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6.xml" ContentType="application/vnd.openxmlformats-officedocument.spreadsheetml.worksheet+xml"/>
  <Override PartName="/xl/worksheets/sheet3.xml" ContentType="application/vnd.openxmlformats-officedocument.spreadsheetml.worksheet+xml"/>
  <Override PartName="/xl/worksheets/_rels/sheet4.xml.rels" ContentType="application/vnd.openxmlformats-package.relationships+xml"/>
  <Override PartName="/xl/worksheets/_rels/sheet8.xml.rels" ContentType="application/vnd.openxmlformats-package.relationships+xml"/>
  <Override PartName="/xl/worksheets/sheet7.xml" ContentType="application/vnd.openxmlformats-officedocument.spreadsheetml.worksheet+xml"/>
  <Override PartName="/xl/worksheets/sheet4.xml" ContentType="application/vnd.openxmlformats-officedocument.spreadsheetml.worksheet+xml"/>
  <Override PartName="/xl/worksheets/sheet8.xml" ContentType="application/vnd.openxmlformats-officedocument.spreadsheetml.worksheet+xml"/>
  <Override PartName="/xl/worksheets/sheet1.xml" ContentType="application/vnd.openxmlformats-officedocument.spreadsheetml.worksheet+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7" firstSheet="0" showHorizontalScroll="true" showSheetTabs="true" showVerticalScroll="true" tabRatio="282" windowHeight="8192" windowWidth="16384" xWindow="0" yWindow="0"/>
  </bookViews>
  <sheets>
    <sheet name="Лист1" sheetId="1" state="visible" r:id="rId2"/>
    <sheet name="Лист3" sheetId="2" state="visible" r:id="rId3"/>
    <sheet name="Лист4" sheetId="3" state="visible" r:id="rId4"/>
    <sheet name="Лист5" sheetId="4" state="visible" r:id="rId5"/>
    <sheet name="Лист7" sheetId="5" state="visible" r:id="rId6"/>
    <sheet name="Лист6" sheetId="6" state="visible" r:id="rId7"/>
    <sheet name="Лист9" sheetId="7" state="visible" r:id="rId8"/>
    <sheet name="Лист8" sheetId="8" state="visible" r:id="rId9"/>
  </sheets>
  <definedNames>
    <definedName function="false" hidden="true" localSheetId="3" name="_xlnm._FilterDatabase" vbProcedure="false">Лист5!$B$1:$AA$1060</definedName>
    <definedName function="false" hidden="true" localSheetId="7" name="_xlnm._FilterDatabase" vbProcedure="false">Лист8!$AL$1:$AL$1679</definedName>
  </definedNames>
  <calcPr iterateCount="100" refMode="A1" iterate="false" iterateDelta="0.001"/>
</workbook>
</file>

<file path=xl/sharedStrings.xml><?xml version="1.0" encoding="utf-8"?>
<sst xmlns="http://schemas.openxmlformats.org/spreadsheetml/2006/main" count="101499" uniqueCount="52318">
  <si>
    <t>pid</t>
  </si>
  <si>
    <t>sid</t>
  </si>
  <si>
    <t>hash</t>
  </si>
  <si>
    <t>tmd</t>
  </si>
  <si>
    <t>nxc</t>
  </si>
  <si>
    <t>dung</t>
  </si>
  <si>
    <t>floor</t>
  </si>
  <si>
    <t>v</t>
  </si>
  <si>
    <t>c</t>
  </si>
  <si>
    <t>r</t>
  </si>
  <si>
    <t>m</t>
  </si>
  <si>
    <t>key</t>
  </si>
  <si>
    <t>ss</t>
  </si>
  <si>
    <t>s (score?)</t>
  </si>
  <si>
    <t>e1 (avg_c)</t>
  </si>
  <si>
    <t>e2 (moves)'</t>
  </si>
  <si>
    <t>e3 (rare?)</t>
  </si>
  <si>
    <t>e4 (d max?)</t>
  </si>
  <si>
    <t>e5 (t?)</t>
  </si>
  <si>
    <t>e6 (t???)</t>
  </si>
  <si>
    <t>e7</t>
  </si>
  <si>
    <t>e8</t>
  </si>
  <si>
    <t>e9</t>
  </si>
  <si>
    <t>e10 (d tot?)</t>
  </si>
  <si>
    <t>e11</t>
  </si>
  <si>
    <t>e12</t>
  </si>
  <si>
    <t>e13 (mons killed?)</t>
  </si>
  <si>
    <t>e14</t>
  </si>
  <si>
    <t>e15</t>
  </si>
  <si>
    <t>e16</t>
  </si>
  <si>
    <t>e17</t>
  </si>
  <si>
    <t>e18</t>
  </si>
  <si>
    <t>e19</t>
  </si>
  <si>
    <t>sm</t>
  </si>
  <si>
    <t>cm</t>
  </si>
  <si>
    <t>https://api-na-adrv2.padsv.gungho.jp/api.php?action=clear_dungeon</t>
  </si>
  <si>
    <t>m7oBGa6vhLkjha8am0IT12s0YLocPU8_Tnp1xoEo</t>
  </si>
  <si>
    <t>5ae472e9510a5</t>
  </si>
  <si>
    <t>5ec732df</t>
  </si>
  <si>
    <t>62</t>
  </si>
  <si>
    <t>1300</t>
  </si>
  <si>
    <t>63ABC9DD</t>
  </si>
  <si>
    <t>407502</t>
  </si>
  <si>
    <t>0000d3d6</t>
  </si>
  <si>
    <t>a704d664</t>
  </si>
  <si>
    <t>0daac22d</t>
  </si>
  <si>
    <t>3eac85bb</t>
  </si>
  <si>
    <t>af5a209d</t>
  </si>
  <si>
    <t>afe569ad</t>
  </si>
  <si>
    <t>961b261e</t>
  </si>
  <si>
    <t>525f6513</t>
  </si>
  <si>
    <t>7e70e679</t>
  </si>
  <si>
    <t>bb6d0c5b</t>
  </si>
  <si>
    <t>d0109fff</t>
  </si>
  <si>
    <t>5a195baf</t>
  </si>
  <si>
    <t>7d60aa1c</t>
  </si>
  <si>
    <t>b904daac</t>
  </si>
  <si>
    <t>5eb4961d</t>
  </si>
  <si>
    <t>0202642b</t>
  </si>
  <si>
    <t>0546cc78</t>
  </si>
  <si>
    <t>600fecfc</t>
  </si>
  <si>
    <t>c1f2b2df</t>
  </si>
  <si>
    <t>da457584</t>
  </si>
  <si>
    <t>0</t>
  </si>
  <si>
    <t>61d0ddcb</t>
  </si>
  <si>
    <t>141EDB77</t>
  </si>
  <si>
    <t>1</t>
  </si>
  <si>
    <t>41c69674</t>
  </si>
  <si>
    <t>2781c46a</t>
  </si>
  <si>
    <t>f94b95c9</t>
  </si>
  <si>
    <t>d9e3d45d</t>
  </si>
  <si>
    <t>bf540fb1</t>
  </si>
  <si>
    <t>0abd31de</t>
  </si>
  <si>
    <t>237caf1c</t>
  </si>
  <si>
    <t>7de1c487</t>
  </si>
  <si>
    <t>e201d2bf</t>
  </si>
  <si>
    <t>e230ab78</t>
  </si>
  <si>
    <t>e9569372</t>
  </si>
  <si>
    <t>500f2847</t>
  </si>
  <si>
    <t>2c677567</t>
  </si>
  <si>
    <t>4287b359</t>
  </si>
  <si>
    <t>4daae488</t>
  </si>
  <si>
    <t>f73cef59</t>
  </si>
  <si>
    <t>eeea5656</t>
  </si>
  <si>
    <t>9e6f61bd</t>
  </si>
  <si>
    <t>31d2ad85</t>
  </si>
  <si>
    <t>678432a3</t>
  </si>
  <si>
    <t>8F29BAAA</t>
  </si>
  <si>
    <t>2</t>
  </si>
  <si>
    <t>838c592b</t>
  </si>
  <si>
    <t>a7ffb273</t>
  </si>
  <si>
    <t>e4ed69e5</t>
  </si>
  <si>
    <t>7519247f</t>
  </si>
  <si>
    <t>cf4eff54</t>
  </si>
  <si>
    <t>6595fa12</t>
  </si>
  <si>
    <t>b0dc381b</t>
  </si>
  <si>
    <t>a96323fc</t>
  </si>
  <si>
    <t>4593bf06</t>
  </si>
  <si>
    <t>08f7ca19</t>
  </si>
  <si>
    <t>029c86e5</t>
  </si>
  <si>
    <t>4606f4e0</t>
  </si>
  <si>
    <t>db6d40b1</t>
  </si>
  <si>
    <t>cc0a8c05</t>
  </si>
  <si>
    <t>3c9f32f2</t>
  </si>
  <si>
    <t>ec757a87</t>
  </si>
  <si>
    <t>d88ee034</t>
  </si>
  <si>
    <t>ddcfe67a</t>
  </si>
  <si>
    <t>a1b3a82b</t>
  </si>
  <si>
    <t>8oznZ3mOspGkqujkHmppj8BK4VmYUj9NUcrDve5X</t>
  </si>
  <si>
    <t>76c6aeea</t>
  </si>
  <si>
    <t>0109B811</t>
  </si>
  <si>
    <t>3</t>
  </si>
  <si>
    <t>c5531bc9</t>
  </si>
  <si>
    <t>287da079</t>
  </si>
  <si>
    <t>d08e3d86</t>
  </si>
  <si>
    <t>104c7411</t>
  </si>
  <si>
    <t>df48ee68</t>
  </si>
  <si>
    <t>c06dc247</t>
  </si>
  <si>
    <t>3e3dc119</t>
  </si>
  <si>
    <t>d4e58370</t>
  </si>
  <si>
    <t>a924ab4c</t>
  </si>
  <si>
    <t>2fba6906</t>
  </si>
  <si>
    <t>1be37a58</t>
  </si>
  <si>
    <t>3bfcc059</t>
  </si>
  <si>
    <t>8a740bfb</t>
  </si>
  <si>
    <t>558c64b1</t>
  </si>
  <si>
    <t>2b95815c</t>
  </si>
  <si>
    <t>e1af05b5</t>
  </si>
  <si>
    <t>c2326a12</t>
  </si>
  <si>
    <t>1b2f7b38</t>
  </si>
  <si>
    <t>1193a2d1</t>
  </si>
  <si>
    <t>da4574a5</t>
  </si>
  <si>
    <t>ad7ba823</t>
  </si>
  <si>
    <t>AA78B5DD</t>
  </si>
  <si>
    <t>4</t>
  </si>
  <si>
    <t>0719de6c</t>
  </si>
  <si>
    <t>a8fb8e7e</t>
  </si>
  <si>
    <t>bc2f11a2</t>
  </si>
  <si>
    <t>ab834433</t>
  </si>
  <si>
    <t>ef42dd0c</t>
  </si>
  <si>
    <t>1b458a78</t>
  </si>
  <si>
    <t>cb9d4a17</t>
  </si>
  <si>
    <t>0067e2e5</t>
  </si>
  <si>
    <t>0cb59793</t>
  </si>
  <si>
    <t>56818827</t>
  </si>
  <si>
    <t>35296dca</t>
  </si>
  <si>
    <t>31f38e10</t>
  </si>
  <si>
    <t>397ad742</t>
  </si>
  <si>
    <t>df0f3d5d</t>
  </si>
  <si>
    <t>1a8acfc7</t>
  </si>
  <si>
    <t>d6e890e3</t>
  </si>
  <si>
    <t>abd6f3f0</t>
  </si>
  <si>
    <t>5a8ffff9</t>
  </si>
  <si>
    <t>81739d76</t>
  </si>
  <si>
    <t>39A59F88</t>
  </si>
  <si>
    <t>5</t>
  </si>
  <si>
    <t>48dfa103</t>
  </si>
  <si>
    <t>29787c84</t>
  </si>
  <si>
    <t>a7d1e55e</t>
  </si>
  <si>
    <t>46b994d5</t>
  </si>
  <si>
    <t>ff3ccc2f</t>
  </si>
  <si>
    <t>761d52ad</t>
  </si>
  <si>
    <t>58fdd315</t>
  </si>
  <si>
    <t>2be94259</t>
  </si>
  <si>
    <t>704683d9</t>
  </si>
  <si>
    <t>7d4517c4</t>
  </si>
  <si>
    <t>4e6f613d</t>
  </si>
  <si>
    <t>27ea5aa9</t>
  </si>
  <si>
    <t>e880a28c</t>
  </si>
  <si>
    <t>68921609</t>
  </si>
  <si>
    <t>097f1e31</t>
  </si>
  <si>
    <t>cc221c11</t>
  </si>
  <si>
    <t>957a7dce</t>
  </si>
  <si>
    <t>98e87c46</t>
  </si>
  <si>
    <t>f153981c</t>
  </si>
  <si>
    <t>1573eac8</t>
  </si>
  <si>
    <t>FCCBC9EE</t>
  </si>
  <si>
    <t>6</t>
  </si>
  <si>
    <t>8aa663a1</t>
  </si>
  <si>
    <t>a9f66a8d</t>
  </si>
  <si>
    <t>9372b97b</t>
  </si>
  <si>
    <t>e1ece4f7</t>
  </si>
  <si>
    <t>0f37bbc3</t>
  </si>
  <si>
    <t>d0f51ade</t>
  </si>
  <si>
    <t>e65e5c14</t>
  </si>
  <si>
    <t>576ba1ce</t>
  </si>
  <si>
    <t>d3d87020</t>
  </si>
  <si>
    <t>a408b6e5</t>
  </si>
  <si>
    <t>67b654b0</t>
  </si>
  <si>
    <t>1de02741</t>
  </si>
  <si>
    <t>97876dd7</t>
  </si>
  <si>
    <t>f215eeb5</t>
  </si>
  <si>
    <t>f8756c9c</t>
  </si>
  <si>
    <t>c15ba73f</t>
  </si>
  <si>
    <t>7f1e07ac</t>
  </si>
  <si>
    <t>d648f104</t>
  </si>
  <si>
    <t>613392c2</t>
  </si>
  <si>
    <t>5ca0353e</t>
  </si>
  <si>
    <t>837CCFBB</t>
  </si>
  <si>
    <t>7</t>
  </si>
  <si>
    <t>cc6c2644</t>
  </si>
  <si>
    <t>2a745893</t>
  </si>
  <si>
    <t>7f138d17</t>
  </si>
  <si>
    <t>7d233488</t>
  </si>
  <si>
    <t>1f31aae6</t>
  </si>
  <si>
    <t>2bcde312</t>
  </si>
  <si>
    <t>73bee512</t>
  </si>
  <si>
    <t>82ed0142</t>
  </si>
  <si>
    <t>37695c66</t>
  </si>
  <si>
    <t>cacfd582</t>
  </si>
  <si>
    <t>80fc4823</t>
  </si>
  <si>
    <t>13d7f3da</t>
  </si>
  <si>
    <t>468d3921</t>
  </si>
  <si>
    <t>7b97c761</t>
  </si>
  <si>
    <t>e76abb06</t>
  </si>
  <si>
    <t>b695326e</t>
  </si>
  <si>
    <t>68c2918a</t>
  </si>
  <si>
    <t>15a875c5</t>
  </si>
  <si>
    <t>d1138d68</t>
  </si>
  <si>
    <t>qWbRnrGe5ay4qJXCmbSzOakifH8yTqr_8KyZYscl</t>
  </si>
  <si>
    <t>e1d9201b</t>
  </si>
  <si>
    <t>03328FEE</t>
  </si>
  <si>
    <t>8</t>
  </si>
  <si>
    <t>0e32e8fa</t>
  </si>
  <si>
    <t>aaf24698</t>
  </si>
  <si>
    <t>6ab46133</t>
  </si>
  <si>
    <t>185604aa</t>
  </si>
  <si>
    <t>2f2b99fa</t>
  </si>
  <si>
    <t>86a5ab47</t>
  </si>
  <si>
    <t>011f6e10</t>
  </si>
  <si>
    <t>ae6f60b7</t>
  </si>
  <si>
    <t>9afa48ad</t>
  </si>
  <si>
    <t>f19274a3</t>
  </si>
  <si>
    <t>9a423b95</t>
  </si>
  <si>
    <t>09cdc072</t>
  </si>
  <si>
    <t>f5940468</t>
  </si>
  <si>
    <t>051aa00d</t>
  </si>
  <si>
    <t>d65f0971</t>
  </si>
  <si>
    <t>abcebd9c</t>
  </si>
  <si>
    <t>52661b68</t>
  </si>
  <si>
    <t>5308ca82</t>
  </si>
  <si>
    <t>40f4880d</t>
  </si>
  <si>
    <t>55780b70</t>
  </si>
  <si>
    <t>CD76A8EE</t>
  </si>
  <si>
    <t>9</t>
  </si>
  <si>
    <t>4ff8ab99</t>
  </si>
  <si>
    <t>2b6f349e</t>
  </si>
  <si>
    <t>565634ec</t>
  </si>
  <si>
    <t>b38c534c</t>
  </si>
  <si>
    <t>3f25889e</t>
  </si>
  <si>
    <t>e17d7378</t>
  </si>
  <si>
    <t>8e7ff70e</t>
  </si>
  <si>
    <t>d9f1c02b</t>
  </si>
  <si>
    <t>fe8b34f3</t>
  </si>
  <si>
    <t>18599243</t>
  </si>
  <si>
    <t>b3892f08</t>
  </si>
  <si>
    <t>ffc48d0a</t>
  </si>
  <si>
    <t>a49acfb2</t>
  </si>
  <si>
    <t>8e9d78b9</t>
  </si>
  <si>
    <t>c55557db</t>
  </si>
  <si>
    <t>a10848ca</t>
  </si>
  <si>
    <t>3c0aa546</t>
  </si>
  <si>
    <t>91694f40</t>
  </si>
  <si>
    <t>b0d482b3</t>
  </si>
  <si>
    <t>785b83e0</t>
  </si>
  <si>
    <t>914395EE</t>
  </si>
  <si>
    <t>a</t>
  </si>
  <si>
    <t>91bf6e3c</t>
  </si>
  <si>
    <t>abed22a7</t>
  </si>
  <si>
    <t>41f70888</t>
  </si>
  <si>
    <t>4ec3a36e</t>
  </si>
  <si>
    <t>4f1f77b1</t>
  </si>
  <si>
    <t>3c553bad</t>
  </si>
  <si>
    <t>1be0800d</t>
  </si>
  <si>
    <t>05731fa0</t>
  </si>
  <si>
    <t>621d213a</t>
  </si>
  <si>
    <t>3f1c3160</t>
  </si>
  <si>
    <t>cccf227b</t>
  </si>
  <si>
    <t>f5bb59a3</t>
  </si>
  <si>
    <t>53a19afc</t>
  </si>
  <si>
    <t>18205166</t>
  </si>
  <si>
    <t>b44aa646</t>
  </si>
  <si>
    <t>9641d3f8</t>
  </si>
  <si>
    <t>25ae2f24</t>
  </si>
  <si>
    <t>d0c9cc01</t>
  </si>
  <si>
    <t>20b47d59</t>
  </si>
  <si>
    <t>3be3ba6f</t>
  </si>
  <si>
    <t>DCBCCDDD</t>
  </si>
  <si>
    <t>b</t>
  </si>
  <si>
    <t>d38530d2</t>
  </si>
  <si>
    <t>2c6b10ad</t>
  </si>
  <si>
    <t>2d98dca4</t>
  </si>
  <si>
    <t>e9f6f300</t>
  </si>
  <si>
    <t>5f196755</t>
  </si>
  <si>
    <t>972d03de</t>
  </si>
  <si>
    <t>a940090b</t>
  </si>
  <si>
    <t>30f57f15</t>
  </si>
  <si>
    <t>c5ae0d80</t>
  </si>
  <si>
    <t>65e05001</t>
  </si>
  <si>
    <t>e61515ee</t>
  </si>
  <si>
    <t>ebb1263b</t>
  </si>
  <si>
    <t>02a76647</t>
  </si>
  <si>
    <t>a1a22a12</t>
  </si>
  <si>
    <t>a340f4b0</t>
  </si>
  <si>
    <t>8b7b5f26</t>
  </si>
  <si>
    <t>0f52b902</t>
  </si>
  <si>
    <t>0e2940cf</t>
  </si>
  <si>
    <t>909477ff</t>
  </si>
  <si>
    <t>2ec83bc9</t>
  </si>
  <si>
    <t>996FE399</t>
  </si>
  <si>
    <t>154bf371</t>
  </si>
  <si>
    <t>ace9feb2</t>
  </si>
  <si>
    <t>1939b041</t>
  </si>
  <si>
    <t>852cc322</t>
  </si>
  <si>
    <t>6f135669</t>
  </si>
  <si>
    <t>f205cc12</t>
  </si>
  <si>
    <t>36a19209</t>
  </si>
  <si>
    <t>5c77de89</t>
  </si>
  <si>
    <t>293ff9c7</t>
  </si>
  <si>
    <t>8ca7ff2e</t>
  </si>
  <si>
    <t>ff5b0961</t>
  </si>
  <si>
    <t>e1a8f2d4</t>
  </si>
  <si>
    <t>b1ad3191</t>
  </si>
  <si>
    <t>2b2502be</t>
  </si>
  <si>
    <t>9235431b</t>
  </si>
  <si>
    <t>80b4ea54</t>
  </si>
  <si>
    <t>f8f642e0</t>
  </si>
  <si>
    <t>4d89c58c</t>
  </si>
  <si>
    <t>007472a5</t>
  </si>
  <si>
    <t>91afd4e1</t>
  </si>
  <si>
    <t>722DD200</t>
  </si>
  <si>
    <t>d</t>
  </si>
  <si>
    <t>5712b617</t>
  </si>
  <si>
    <t>2d66ecb8</t>
  </si>
  <si>
    <t>04db847d</t>
  </si>
  <si>
    <t>206313c4</t>
  </si>
  <si>
    <t>7f0d450c</t>
  </si>
  <si>
    <t>4cdd9447</t>
  </si>
  <si>
    <t>c4011b07</t>
  </si>
  <si>
    <t>87f93dfe</t>
  </si>
  <si>
    <t>8cd1e60d</t>
  </si>
  <si>
    <t>b36a1ecf</t>
  </si>
  <si>
    <t>18a2fcd3</t>
  </si>
  <si>
    <t>d79fbf6c</t>
  </si>
  <si>
    <t>60b4fcd8</t>
  </si>
  <si>
    <t>b4a8db6a</t>
  </si>
  <si>
    <t>812a9185</t>
  </si>
  <si>
    <t>75ee7582</t>
  </si>
  <si>
    <t>e29accbe</t>
  </si>
  <si>
    <t>8bea5a4d</t>
  </si>
  <si>
    <t>70546d4a</t>
  </si>
  <si>
    <t>A0D28DBB</t>
  </si>
  <si>
    <t>e</t>
  </si>
  <si>
    <t>98d878ca</t>
  </si>
  <si>
    <t>ade4dac1</t>
  </si>
  <si>
    <t>f07c5819</t>
  </si>
  <si>
    <t>bb9663e6</t>
  </si>
  <si>
    <t>8f073420</t>
  </si>
  <si>
    <t>a7b55c78</t>
  </si>
  <si>
    <t>5161a406</t>
  </si>
  <si>
    <t>b37c9d72</t>
  </si>
  <si>
    <t>f062d254</t>
  </si>
  <si>
    <t>da31bdec</t>
  </si>
  <si>
    <t>31e8f046</t>
  </si>
  <si>
    <t>cd958c04</t>
  </si>
  <si>
    <t>0fbac822</t>
  </si>
  <si>
    <t>3e2bb416</t>
  </si>
  <si>
    <t>7020dff0</t>
  </si>
  <si>
    <t>6b2700b0</t>
  </si>
  <si>
    <t>cc3e569c</t>
  </si>
  <si>
    <t>c94adf0b</t>
  </si>
  <si>
    <t>e03567f0</t>
  </si>
  <si>
    <t>++5e18a9</t>
  </si>
  <si>
    <t>42BEDA44</t>
  </si>
  <si>
    <t>f</t>
  </si>
  <si>
    <t>da9e3b69</t>
  </si>
  <si>
    <t>2e62c8c7</t>
  </si>
  <si>
    <t>dc1d2c3a</t>
  </si>
  <si>
    <t>56ccb3bb</t>
  </si>
  <si>
    <t>9f0123c3</t>
  </si>
  <si>
    <t>028d24ad</t>
  </si>
  <si>
    <t>dec22d04</t>
  </si>
  <si>
    <t>defefce7</t>
  </si>
  <si>
    <t>53f3be9a</t>
  </si>
  <si>
    <t>00f4dc8d</t>
  </si>
  <si>
    <t>4b2ee3b9</t>
  </si>
  <si>
    <t>c38c589d</t>
  </si>
  <si>
    <t>bec1936d</t>
  </si>
  <si>
    <t>c7ad8cc2</t>
  </si>
  <si>
    <t>5f152e5a</t>
  </si>
  <si>
    <t>60618bde</t>
  </si>
  <si>
    <t>b5e2e07a</t>
  </si>
  <si>
    <t>08aa53c8</t>
  </si>
  <si>
    <t>50156296</t>
  </si>
  <si>
    <t>+a6fed63</t>
  </si>
  <si>
    <t>0918B5AA</t>
  </si>
  <si>
    <t>10</t>
  </si>
  <si>
    <t>1c65fe0f</t>
  </si>
  <si>
    <t>aedfb6cc</t>
  </si>
  <si>
    <t>c7bfffd6</t>
  </si>
  <si>
    <t>f203825d</t>
  </si>
  <si>
    <t>aefb12e7</t>
  </si>
  <si>
    <t>5d65ecde</t>
  </si>
  <si>
    <t>6c22b602</t>
  </si>
  <si>
    <t>0a805c5b</t>
  </si>
  <si>
    <t>b784aae1</t>
  </si>
  <si>
    <t>27bb7baa</t>
  </si>
  <si>
    <t>6475d72c</t>
  </si>
  <si>
    <t>b9822535</t>
  </si>
  <si>
    <t>6dc75eb7</t>
  </si>
  <si>
    <t>5130656e</t>
  </si>
  <si>
    <t>4e0b7cc4</t>
  </si>
  <si>
    <t>559a170c</t>
  </si>
  <si>
    <t>9f866a58</t>
  </si>
  <si>
    <t>460ad089</t>
  </si>
  <si>
    <t>bff55d3c</t>
  </si>
  <si>
    <t>decf752f</t>
  </si>
  <si>
    <t>EB47ABCC</t>
  </si>
  <si>
    <t>11</t>
  </si>
  <si>
    <t>5e2bc0a2</t>
  </si>
  <si>
    <t>2f5da4d2</t>
  </si>
  <si>
    <t>b360d3f2</t>
  </si>
  <si>
    <t>8d36d27f</t>
  </si>
  <si>
    <t>bef501fb</t>
  </si>
  <si>
    <t>b83db513</t>
  </si>
  <si>
    <t>f9833f00</t>
  </si>
  <si>
    <t>3602bbd0</t>
  </si>
  <si>
    <t>1b169728</t>
  </si>
  <si>
    <t>4e7f994b</t>
  </si>
  <si>
    <t>7dbbca9f</t>
  </si>
  <si>
    <t>af79f1ce</t>
  </si>
  <si>
    <t>1cce2a01</t>
  </si>
  <si>
    <t>dab33e1a</t>
  </si>
  <si>
    <t>3d00cb2f</t>
  </si>
  <si>
    <t>4ad4a23a</t>
  </si>
  <si>
    <t>892af436</t>
  </si>
  <si>
    <t>846a5557</t>
  </si>
  <si>
    <t>2fd557e1</t>
  </si>
  <si>
    <t>e4a2ca07</t>
  </si>
  <si>
    <t>EDE7AD99</t>
  </si>
  <si>
    <t>12</t>
  </si>
  <si>
    <t>9ff18340</t>
  </si>
  <si>
    <t>afdb92db</t>
  </si>
  <si>
    <t>9f01a7af</t>
  </si>
  <si>
    <t>286c2211</t>
  </si>
  <si>
    <t>ceeff09e</t>
  </si>
  <si>
    <t>13157d47</t>
  </si>
  <si>
    <t>86e3c7ff</t>
  </si>
  <si>
    <t>61841b44</t>
  </si>
  <si>
    <t>7ea7836e</t>
  </si>
  <si>
    <t>75423868</t>
  </si>
  <si>
    <t>9701be11</t>
  </si>
  <si>
    <t>a570be66</t>
  </si>
  <si>
    <t>cbd4f548</t>
  </si>
  <si>
    <t>643616c7</t>
  </si>
  <si>
    <t>2bf51999</t>
  </si>
  <si>
    <t>400d2d68</t>
  </si>
  <si>
    <t>72ce7e14</t>
  </si>
  <si>
    <t>c3cb2a14</t>
  </si>
  <si>
    <t>9fb55287</t>
  </si>
  <si>
    <t>de0cc8e4</t>
  </si>
  <si>
    <t>0F07ABAA</t>
  </si>
  <si>
    <t>13</t>
  </si>
  <si>
    <t>e1b845e7</t>
  </si>
  <si>
    <t>305980e1</t>
  </si>
  <si>
    <t>8aa27b4b</t>
  </si>
  <si>
    <t>c3a37233</t>
  </si>
  <si>
    <t>dee9dfb2</t>
  </si>
  <si>
    <t>6ded4578</t>
  </si>
  <si>
    <t>144450fd</t>
  </si>
  <si>
    <t>8d067ab9</t>
  </si>
  <si>
    <t>e2386fb5</t>
  </si>
  <si>
    <t>9c094708</t>
  </si>
  <si>
    <t>b048b184</t>
  </si>
  <si>
    <t>9b668aff</t>
  </si>
  <si>
    <t>7adac092</t>
  </si>
  <si>
    <t>edb8ef73</t>
  </si>
  <si>
    <t>1aeb6804</t>
  </si>
  <si>
    <t>3547b897</t>
  </si>
  <si>
    <t>5c7207f2</t>
  </si>
  <si>
    <t>012baed5</t>
  </si>
  <si>
    <t>0f954d2d</t>
  </si>
  <si>
    <t>ca6bccbb</t>
  </si>
  <si>
    <t>03CFDE44</t>
  </si>
  <si>
    <t>14</t>
  </si>
  <si>
    <t>237e089a</t>
  </si>
  <si>
    <t>b0d66ee6</t>
  </si>
  <si>
    <t>76444f67</t>
  </si>
  <si>
    <t>5ed642d5</t>
  </si>
  <si>
    <t>eee3cf56</t>
  </si>
  <si>
    <t>c8c50dad</t>
  </si>
  <si>
    <t>a1a4d9fb</t>
  </si>
  <si>
    <t>b888da2d</t>
  </si>
  <si>
    <t>45c95bfb</t>
  </si>
  <si>
    <t>c2cce629</t>
  </si>
  <si>
    <t>c98ea4f7</t>
  </si>
  <si>
    <t>915d5797</t>
  </si>
  <si>
    <t>29e18bdd</t>
  </si>
  <si>
    <t>773bc81f</t>
  </si>
  <si>
    <t>09e0b66e</t>
  </si>
  <si>
    <t>2a8043c5</t>
  </si>
  <si>
    <t>461691d0</t>
  </si>
  <si>
    <t>408b2393</t>
  </si>
  <si>
    <t>7f7647d3</t>
  </si>
  <si>
    <t>3d788f65</t>
  </si>
  <si>
    <t>7145A2DD</t>
  </si>
  <si>
    <t>15</t>
  </si>
  <si>
    <t>6544cb38</t>
  </si>
  <si>
    <t>31545cec</t>
  </si>
  <si>
    <t>61e52300</t>
  </si>
  <si>
    <t>fa0c92f7</t>
  </si>
  <si>
    <t>feddbe69</t>
  </si>
  <si>
    <t>239dd5de</t>
  </si>
  <si>
    <t>2f0562f9</t>
  </si>
  <si>
    <t>e40a39a2</t>
  </si>
  <si>
    <t>a95b4842</t>
  </si>
  <si>
    <t>e99305d6</t>
  </si>
  <si>
    <t>e2d4986a</t>
  </si>
  <si>
    <t>8753242f</t>
  </si>
  <si>
    <t>d8e75727</t>
  </si>
  <si>
    <t>0bea0cb</t>
  </si>
  <si>
    <t>f8d604d9</t>
  </si>
  <si>
    <t>1fbacef3</t>
  </si>
  <si>
    <t>2fba1bae</t>
  </si>
  <si>
    <t>7eeba050</t>
  </si>
  <si>
    <t>ef564279</t>
  </si>
  <si>
    <t>fd746ebd</t>
  </si>
  <si>
    <t>ECEBC7FF</t>
  </si>
  <si>
    <t>16</t>
  </si>
  <si>
    <t>a70a8ddf</t>
  </si>
  <si>
    <t>b1d24af5</t>
  </si>
  <si>
    <t>4d86f73c</t>
  </si>
  <si>
    <t>9543e288</t>
  </si>
  <si>
    <t>0ed7ad0d</t>
  </si>
  <si>
    <t>7e759e13</t>
  </si>
  <si>
    <t>bc65ebf8</t>
  </si>
  <si>
    <t>0f8c9916</t>
  </si>
  <si>
    <t>0cec3488</t>
  </si>
  <si>
    <t>1057a4f7</t>
  </si>
  <si>
    <t>fc1b8bdc</t>
  </si>
  <si>
    <t>7d4af0c8</t>
  </si>
  <si>
    <t>87ee226e</t>
  </si>
  <si>
    <t>8a417977</t>
  </si>
  <si>
    <t>e7cb5343</t>
  </si>
  <si>
    <t>14f35a21</t>
  </si>
  <si>
    <t>195fa58c</t>
  </si>
  <si>
    <t>bc442511</t>
  </si>
  <si>
    <t>5f363d1e</t>
  </si>
  <si>
    <t>d05f2193</t>
  </si>
  <si>
    <t>C038B133</t>
  </si>
  <si>
    <t>17</t>
  </si>
  <si>
    <t>e8d1507d</t>
  </si>
  <si>
    <t>325038fb</t>
  </si>
  <si>
    <t>3928cad9</t>
  </si>
  <si>
    <t>307632aa</t>
  </si>
  <si>
    <t>1ed29c21</t>
  </si>
  <si>
    <t>d94d6647</t>
  </si>
  <si>
    <t>49c674f6</t>
  </si>
  <si>
    <t>3b0ef88b</t>
  </si>
  <si>
    <t>707d20cf</t>
  </si>
  <si>
    <t>371ac394</t>
  </si>
  <si>
    <t>15617f4f</t>
  </si>
  <si>
    <t>7341bd60</t>
  </si>
  <si>
    <t>36f4edb8</t>
  </si>
  <si>
    <t>13c35223</t>
  </si>
  <si>
    <t>d6c0a1ae</t>
  </si>
  <si>
    <t>0a2de54f</t>
  </si>
  <si>
    <t>03032f6a</t>
  </si>
  <si>
    <t>fba4b9df</t>
  </si>
  <si>
    <t>cf1637c4</t>
  </si>
  <si>
    <t>2d7365d3</t>
  </si>
  <si>
    <t>F918B122</t>
  </si>
  <si>
    <t>18</t>
  </si>
  <si>
    <t>2a971310</t>
  </si>
  <si>
    <t>b2cd2700</t>
  </si>
  <si>
    <t>24c99ef5</t>
  </si>
  <si>
    <t>cbac014c</t>
  </si>
  <si>
    <t>2ecc8bc4</t>
  </si>
  <si>
    <t>34252e78</t>
  </si>
  <si>
    <t>d726fdf4</t>
  </si>
  <si>
    <t>669057ff</t>
  </si>
  <si>
    <t>d40e0d15</t>
  </si>
  <si>
    <t>5de162b5</t>
  </si>
  <si>
    <t>2ea772c2</t>
  </si>
  <si>
    <t>693789f9</t>
  </si>
  <si>
    <t>e5fab902</t>
  </si>
  <si>
    <t>9d462acf</t>
  </si>
  <si>
    <t>c5b6f018</t>
  </si>
  <si>
    <t>ff66707d</t>
  </si>
  <si>
    <t>eca7b948</t>
  </si>
  <si>
    <t>39043e9c</t>
  </si>
  <si>
    <t>3ef6326a</t>
  </si>
  <si>
    <t>e6c9c7a8</t>
  </si>
  <si>
    <t>F6707B11</t>
  </si>
  <si>
    <t>19</t>
  </si>
  <si>
    <t>6c5dd5b7</t>
  </si>
  <si>
    <t>334b1506</t>
  </si>
  <si>
    <t>106a7291</t>
  </si>
  <si>
    <t>66e3516e</t>
  </si>
  <si>
    <t>3ec67ad8</t>
  </si>
  <si>
    <t>8efdf6ad</t>
  </si>
  <si>
    <t>648686f2</t>
  </si>
  <si>
    <t>9212b774</t>
  </si>
  <si>
    <t>37a0f95c</t>
  </si>
  <si>
    <t>84a48052</t>
  </si>
  <si>
    <t>47ee6635</t>
  </si>
  <si>
    <t>5f2e5691</t>
  </si>
  <si>
    <t>9501844d</t>
  </si>
  <si>
    <t>26c9037b</t>
  </si>
  <si>
    <t>b4ab3e83</t>
  </si>
  <si>
    <t>f4a0fbab</t>
  </si>
  <si>
    <t>d64b4326</t>
  </si>
  <si>
    <t>7764b35a</t>
  </si>
  <si>
    <t>aed62d10</t>
  </si>
  <si>
    <t>c2917a42</t>
  </si>
  <si>
    <t>38FAC188</t>
  </si>
  <si>
    <t>1a</t>
  </si>
  <si>
    <t>ae249855</t>
  </si>
  <si>
    <t>b3c9030f</t>
  </si>
  <si>
    <t>fc0b46b2</t>
  </si>
  <si>
    <t>0216a100</t>
  </si>
  <si>
    <t>4ec069fb</t>
  </si>
  <si>
    <t>e9d5bede</t>
  </si>
  <si>
    <t>f1e70ff1</t>
  </si>
  <si>
    <t>bd9416e8</t>
  </si>
  <si>
    <t>9b31e5a2</t>
  </si>
  <si>
    <t>ab6b2f73</t>
  </si>
  <si>
    <t>613459a8</t>
  </si>
  <si>
    <t>55252329</t>
  </si>
  <si>
    <t>44074f97</t>
  </si>
  <si>
    <t>b04cdc27</t>
  </si>
  <si>
    <t>a3a18ced</t>
  </si>
  <si>
    <t>e9d986d9</t>
  </si>
  <si>
    <t>bfefcd04</t>
  </si>
  <si>
    <t>b6c5301b</t>
  </si>
  <si>
    <t>1eb727b6</t>
  </si>
  <si>
    <t>978329b9</t>
  </si>
  <si>
    <t>EFF8B011</t>
  </si>
  <si>
    <t>1b</t>
  </si>
  <si>
    <t>efea5b08</t>
  </si>
  <si>
    <t>3447f115</t>
  </si>
  <si>
    <t>e7ad1a6e</t>
  </si>
  <si>
    <t>9d4cf122</t>
  </si>
  <si>
    <t>5eba589f</t>
  </si>
  <si>
    <t>44ad8713</t>
  </si>
  <si>
    <t>7f4798ef</t>
  </si>
  <si>
    <t>e916765d</t>
  </si>
  <si>
    <t>fec2d1e9</t>
  </si>
  <si>
    <t>d22e4e10</t>
  </si>
  <si>
    <t>7a7a4d1a</t>
  </si>
  <si>
    <t>4b1befc2</t>
  </si>
  <si>
    <t>f30e1ade</t>
  </si>
  <si>
    <t>39ceb4d4</t>
  </si>
  <si>
    <t>9296db58</t>
  </si>
  <si>
    <t>df131207</t>
  </si>
  <si>
    <t>a99356e2</t>
  </si>
  <si>
    <t>f425b4d8</t>
  </si>
  <si>
    <t>8e97225b</t>
  </si>
  <si>
    <t>cbe0a1b1</t>
  </si>
  <si>
    <t>410184DD</t>
  </si>
  <si>
    <t>1c</t>
  </si>
  <si>
    <t>31b01dae</t>
  </si>
  <si>
    <t>b4c4df1a</t>
  </si>
  <si>
    <t>d34eee0a</t>
  </si>
  <si>
    <t>3883c1c4</t>
  </si>
  <si>
    <t>6eb447b3</t>
  </si>
  <si>
    <t>9f854f47</t>
  </si>
  <si>
    <t>0ca821ed</t>
  </si>
  <si>
    <t>1498d5d1</t>
  </si>
  <si>
    <t>6254be2f</t>
  </si>
  <si>
    <t>f8f2ed30</t>
  </si>
  <si>
    <t>93c1408d</t>
  </si>
  <si>
    <t>4112bc5a</t>
  </si>
  <si>
    <t>a214e628</t>
  </si>
  <si>
    <t>c3518d80</t>
  </si>
  <si>
    <t>818b29c2</t>
  </si>
  <si>
    <t>d44c9d35</t>
  </si>
  <si>
    <t>9337e0c0</t>
  </si>
  <si>
    <t>338509a6</t>
  </si>
  <si>
    <t>fe771d01</t>
  </si>
  <si>
    <t>1043423b</t>
  </si>
  <si>
    <t>891AC199</t>
  </si>
  <si>
    <t>1d</t>
  </si>
  <si>
    <t>7377e04d</t>
  </si>
  <si>
    <t>3542cd20</t>
  </si>
  <si>
    <t>beefc227</t>
  </si>
  <si>
    <t>d3b611e6</t>
  </si>
  <si>
    <t>7eae3756</t>
  </si>
  <si>
    <t>fa5d1778</t>
  </si>
  <si>
    <t>9a08aaeb</t>
  </si>
  <si>
    <t>401a3546</t>
  </si>
  <si>
    <t>c5e5aa76</t>
  </si>
  <si>
    <t>1fb90cd1</t>
  </si>
  <si>
    <t>ad073400</t>
  </si>
  <si>
    <t>370888f3</t>
  </si>
  <si>
    <t>511bb172</t>
  </si>
  <si>
    <t>4cd4662c</t>
  </si>
  <si>
    <t>7081782d</t>
  </si>
  <si>
    <t>c9862863</t>
  </si>
  <si>
    <t>7cdb6a9f</t>
  </si>
  <si>
    <t>71e58e67</t>
  </si>
  <si>
    <t>6e5717a7</t>
  </si>
  <si>
    <t>6ecc5c71</t>
  </si>
  <si>
    <t>33BCD1DD</t>
  </si>
  <si>
    <t>1e</t>
  </si>
  <si>
    <t>b53da2e0</t>
  </si>
  <si>
    <t>b5c0bb29</t>
  </si>
  <si>
    <t>aa9195c3</t>
  </si>
  <si>
    <t>6eec61bb</t>
  </si>
  <si>
    <t>8ea8266a</t>
  </si>
  <si>
    <t>5535dfad</t>
  </si>
  <si>
    <t>276933e9</t>
  </si>
  <si>
    <t>6b9c94ba</t>
  </si>
  <si>
    <t>297696bc</t>
  </si>
  <si>
    <t>467cabfe</t>
  </si>
  <si>
    <t>c64d2773</t>
  </si>
  <si>
    <t>2cff558b</t>
  </si>
  <si>
    <t>0217cbd</t>
  </si>
  <si>
    <t>d6563ed8</t>
  </si>
  <si>
    <t>5f76c697</t>
  </si>
  <si>
    <t>bebfb391</t>
  </si>
  <si>
    <t>667ff47d</t>
  </si>
  <si>
    <t>af450324</t>
  </si>
  <si>
    <t>de37124d</t>
  </si>
  <si>
    <t>e11672d0</t>
  </si>
  <si>
    <t>6C49B833</t>
  </si>
  <si>
    <t>1f</t>
  </si>
  <si>
    <t>f7036586</t>
  </si>
  <si>
    <t>363ea92f</t>
  </si>
  <si>
    <t>963269ff</t>
  </si>
  <si>
    <t>0a23b05d</t>
  </si>
  <si>
    <t>9ea2150e</t>
  </si>
  <si>
    <t>b00da7de</t>
  </si>
  <si>
    <t>b4c9bce8</t>
  </si>
  <si>
    <t>971ef42f</t>
  </si>
  <si>
    <t>8d078303</t>
  </si>
  <si>
    <t>6d43ca9f</t>
  </si>
  <si>
    <t>df941ae5</t>
  </si>
  <si>
    <t>22f62223</t>
  </si>
  <si>
    <t>af274807</t>
  </si>
  <si>
    <t>5fd91784</t>
  </si>
  <si>
    <t>4e6b1501</t>
  </si>
  <si>
    <t>b3f93ebf</t>
  </si>
  <si>
    <t>50237e5b</t>
  </si>
  <si>
    <t>eea687e2</t>
  </si>
  <si>
    <t>4e170cf2</t>
  </si>
  <si>
    <t>7be7db17</t>
  </si>
  <si>
    <t>048FE4AA</t>
  </si>
  <si>
    <t>20</t>
  </si>
  <si>
    <t>38c92825</t>
  </si>
  <si>
    <t>b6bb9735</t>
  </si>
  <si>
    <t>81d33d98</t>
  </si>
  <si>
    <t>a556807f</t>
  </si>
  <si>
    <t>ae9c0421</t>
  </si>
  <si>
    <t>0ae47013</t>
  </si>
  <si>
    <t>422a45e6</t>
  </si>
  <si>
    <t>c2a153a3</t>
  </si>
  <si>
    <t>f0996f49</t>
  </si>
  <si>
    <t>940669bc</t>
  </si>
  <si>
    <t>f8da0e58</t>
  </si>
  <si>
    <t>18eceebc</t>
  </si>
  <si>
    <t>5e2e134e</t>
  </si>
  <si>
    <t>e95cf030</t>
  </si>
  <si>
    <t>3d61636c</t>
  </si>
  <si>
    <t>a932c9ee</t>
  </si>
  <si>
    <t>39c70839</t>
  </si>
  <si>
    <t>2c0604a3</t>
  </si>
  <si>
    <t>bdf80798</t>
  </si>
  <si>
    <t>29d7933c</t>
  </si>
  <si>
    <t>E687AFEE</t>
  </si>
  <si>
    <t>36</t>
  </si>
  <si>
    <t>dfd4e222</t>
  </si>
  <si>
    <t>c1890bc2</t>
  </si>
  <si>
    <t>c1af72ab</t>
  </si>
  <si>
    <t>fbeded4c</t>
  </si>
  <si>
    <t>e199091</t>
  </si>
  <si>
    <t>d974a479</t>
  </si>
  <si>
    <t>68730bbf</t>
  </si>
  <si>
    <t>7fce87a6</t>
  </si>
  <si>
    <t>7f14bd59</t>
  </si>
  <si>
    <t>e8f080c8</t>
  </si>
  <si>
    <t>24e5fa35</t>
  </si>
  <si>
    <t>3c1e8147</t>
  </si>
  <si>
    <t>68bb8ba3</t>
  </si>
  <si>
    <t>ba988efb</t>
  </si>
  <si>
    <t>c6772092</t>
  </si>
  <si>
    <t>bc24bfe3</t>
  </si>
  <si>
    <t>4de0e14d</t>
  </si>
  <si>
    <t>88435cc5</t>
  </si>
  <si>
    <t>5b3b91d7</t>
  </si>
  <si>
    <t>da457716</t>
  </si>
  <si>
    <t>ef86c76c</t>
  </si>
  <si>
    <t>1D0BC500</t>
  </si>
  <si>
    <t>40</t>
  </si>
  <si>
    <t>71937c88</t>
  </si>
  <si>
    <t>c6735805</t>
  </si>
  <si>
    <t>f5fcb907</t>
  </si>
  <si>
    <t>c038c33</t>
  </si>
  <si>
    <t>addee7b5</t>
  </si>
  <si>
    <t>65e47679</t>
  </si>
  <si>
    <t>ee3865ae</t>
  </si>
  <si>
    <t>32e24233</t>
  </si>
  <si>
    <t>62c1f81a</t>
  </si>
  <si>
    <t>6ca0b591</t>
  </si>
  <si>
    <t>21a47cb1</t>
  </si>
  <si>
    <t>d7c081c9</t>
  </si>
  <si>
    <t>3efb7c83</t>
  </si>
  <si>
    <t>19b405b4</t>
  </si>
  <si>
    <t>1c0d30bb</t>
  </si>
  <si>
    <t>50632fb0</t>
  </si>
  <si>
    <t>6e4843f9</t>
  </si>
  <si>
    <t>f8fdbc57</t>
  </si>
  <si>
    <t>b9fd5c51</t>
  </si>
  <si>
    <t>4f84b698</t>
  </si>
  <si>
    <t>9D5ED911</t>
  </si>
  <si>
    <t>80</t>
  </si>
  <si>
    <t>e3272523</t>
  </si>
  <si>
    <t>e5e2d9a5</t>
  </si>
  <si>
    <t>de4eb079</t>
  </si>
  <si>
    <t>d957f4ab</t>
  </si>
  <si>
    <t>ac62af4e</t>
  </si>
  <si>
    <t>1be48345</t>
  </si>
  <si>
    <t>4655a53d</t>
  </si>
  <si>
    <t>13661f54</t>
  </si>
  <si>
    <t>471209bc</t>
  </si>
  <si>
    <t>1dd7fdd6</t>
  </si>
  <si>
    <t>73385963</t>
  </si>
  <si>
    <t>5568a7e3</t>
  </si>
  <si>
    <t>964ee7</t>
  </si>
  <si>
    <t>7a6330bc</t>
  </si>
  <si>
    <t>d966cb58</t>
  </si>
  <si>
    <t>9ec3fb35</t>
  </si>
  <si>
    <t>d74abb7a</t>
  </si>
  <si>
    <t>90ec4c21</t>
  </si>
  <si>
    <t>b20805c3</t>
  </si>
  <si>
    <t>3326baab</t>
  </si>
  <si>
    <t>F81AC199</t>
  </si>
  <si>
    <t>100</t>
  </si>
  <si>
    <t>c64e767c</t>
  </si>
  <si>
    <t>24c0dce5</t>
  </si>
  <si>
    <t>aef29e45</t>
  </si>
  <si>
    <t>7401e25a</t>
  </si>
  <si>
    <t>a9693d7e</t>
  </si>
  <si>
    <t>87e39cdd</t>
  </si>
  <si>
    <t>f68e245c</t>
  </si>
  <si>
    <t>d46dd995</t>
  </si>
  <si>
    <t>fb42cff</t>
  </si>
  <si>
    <t>80416d45</t>
  </si>
  <si>
    <t>166112c7</t>
  </si>
  <si>
    <t>50b7f418</t>
  </si>
  <si>
    <t>83cdf3b1</t>
  </si>
  <si>
    <t>3bc286cb</t>
  </si>
  <si>
    <t>54180093</t>
  </si>
  <si>
    <t>3b84923f</t>
  </si>
  <si>
    <t>a94faa7b</t>
  </si>
  <si>
    <t>c0d22353</t>
  </si>
  <si>
    <t>a21d58a8</t>
  </si>
  <si>
    <t>432be43d</t>
  </si>
  <si>
    <t>DE838F00</t>
  </si>
  <si>
    <t>200</t>
  </si>
  <si>
    <t>8c9d191a</t>
  </si>
  <si>
    <t>a27de362</t>
  </si>
  <si>
    <t>503b7afd</t>
  </si>
  <si>
    <t>a952c07a</t>
  </si>
  <si>
    <t>a37859d0</t>
  </si>
  <si>
    <t>5fe1d00c</t>
  </si>
  <si>
    <t>5701229a</t>
  </si>
  <si>
    <t>567c4e17</t>
  </si>
  <si>
    <t>a0f77386</t>
  </si>
  <si>
    <t>45154e6e</t>
  </si>
  <si>
    <t>5cb38590</t>
  </si>
  <si>
    <t>47558c81</t>
  </si>
  <si>
    <t>8a393d43</t>
  </si>
  <si>
    <t>be7f32e9</t>
  </si>
  <si>
    <t>497d6b0a</t>
  </si>
  <si>
    <t>7506c054</t>
  </si>
  <si>
    <t>4d58887e</t>
  </si>
  <si>
    <t>20956237</t>
  </si>
  <si>
    <t>8248fe70</t>
  </si>
  <si>
    <t>+1d2ee9f</t>
  </si>
  <si>
    <t>D8FEDEEE</t>
  </si>
  <si>
    <t>1000</t>
  </si>
  <si>
    <t>64e7fd88</t>
  </si>
  <si>
    <t>82cf3e57</t>
  </si>
  <si>
    <t>222e87ac</t>
  </si>
  <si>
    <t>93dce3a9</t>
  </si>
  <si>
    <t>504be684</t>
  </si>
  <si>
    <t>2fca9cae</t>
  </si>
  <si>
    <t>9d490a00</t>
  </si>
  <si>
    <t>7349ad37</t>
  </si>
  <si>
    <t>92ab4ee3</t>
  </si>
  <si>
    <t>8ad1bf4</t>
  </si>
  <si>
    <t>3527cc83</t>
  </si>
  <si>
    <t>c3fde245</t>
  </si>
  <si>
    <t>e4254348</t>
  </si>
  <si>
    <t>e4de9c93</t>
  </si>
  <si>
    <t>b4f63d83</t>
  </si>
  <si>
    <t>9a204573</t>
  </si>
  <si>
    <t>45d5aca7</t>
  </si>
  <si>
    <t>5c5af735</t>
  </si>
  <si>
    <t>c49e0f67</t>
  </si>
  <si>
    <t>8840ad72</t>
  </si>
  <si>
    <t>6C49BCBB</t>
  </si>
  <si>
    <t>10000</t>
  </si>
  <si>
    <t>4e6d6e4f</t>
  </si>
  <si>
    <t>63b95577</t>
  </si>
  <si>
    <t>55e71a2a</t>
  </si>
  <si>
    <t>91b3e498</t>
  </si>
  <si>
    <t>be677f24</t>
  </si>
  <si>
    <t>ae3a99dc</t>
  </si>
  <si>
    <t>8f86437</t>
  </si>
  <si>
    <t>6104e754</t>
  </si>
  <si>
    <t>c21d6d22</t>
  </si>
  <si>
    <t>8f6062e8</t>
  </si>
  <si>
    <t>218d6838</t>
  </si>
  <si>
    <t>f85ec510</t>
  </si>
  <si>
    <t>e9ad3ce7</t>
  </si>
  <si>
    <t>7699f91d</t>
  </si>
  <si>
    <t>c2d10c76</t>
  </si>
  <si>
    <t>83e778ac</t>
  </si>
  <si>
    <t>e33cf61</t>
  </si>
  <si>
    <t>25d4090d</t>
  </si>
  <si>
    <t>ecaf7b58</t>
  </si>
  <si>
    <t>3f6HIBWwD60nWCfdV_ZRXOYZlQkvue01hk0shS60</t>
  </si>
  <si>
    <t>2ca13e28</t>
  </si>
  <si>
    <t>D0E185CC</t>
  </si>
  <si>
    <t>2093f108</t>
  </si>
  <si>
    <t>669ec692</t>
  </si>
  <si>
    <t>5877afa</t>
  </si>
  <si>
    <t>5abd73fc</t>
  </si>
  <si>
    <t>975f23ab</t>
  </si>
  <si>
    <t>dbcdb720</t>
  </si>
  <si>
    <t>87e2a7c6</t>
  </si>
  <si>
    <t>62288ee1</t>
  </si>
  <si>
    <t>26f8faa9</t>
  </si>
  <si>
    <t>d807207d</t>
  </si>
  <si>
    <t>92cd89cf</t>
  </si>
  <si>
    <t>37c062ce</t>
  </si>
  <si>
    <t>b66bde59</t>
  </si>
  <si>
    <t>d1bfb105</t>
  </si>
  <si>
    <t>96224399</t>
  </si>
  <si>
    <t>f64657f6</t>
  </si>
  <si>
    <t>59604fc</t>
  </si>
  <si>
    <t>7ee4e7f1</t>
  </si>
  <si>
    <t>dcdc377d</t>
  </si>
  <si>
    <t>73b6d742</t>
  </si>
  <si>
    <t>e0444a25</t>
  </si>
  <si>
    <t>16DCD1EE</t>
  </si>
  <si>
    <t>2093f117</t>
  </si>
  <si>
    <t>413c2e15</t>
  </si>
  <si>
    <t>8ce56d5d</t>
  </si>
  <si>
    <t>2930dd85</t>
  </si>
  <si>
    <t>af7fd1ab</t>
  </si>
  <si>
    <t>cb74ba57</t>
  </si>
  <si>
    <t>da8a62c6</t>
  </si>
  <si>
    <t>aacf95c6</t>
  </si>
  <si>
    <t>b396927d</t>
  </si>
  <si>
    <t>ad8af89f</t>
  </si>
  <si>
    <t>d8555830</t>
  </si>
  <si>
    <t>b2dfa688</t>
  </si>
  <si>
    <t>1fdfdb47</t>
  </si>
  <si>
    <t>13209a52</t>
  </si>
  <si>
    <t>a4ccf5af</t>
  </si>
  <si>
    <t>f6a7f033</t>
  </si>
  <si>
    <t>63f42caf</t>
  </si>
  <si>
    <t>2f81fbf3</t>
  </si>
  <si>
    <t>8378e649</t>
  </si>
  <si>
    <t>1d986f9</t>
  </si>
  <si>
    <t>F9D28CBB</t>
  </si>
  <si>
    <t>2093f126</t>
  </si>
  <si>
    <t>1bdb95ac</t>
  </si>
  <si>
    <t>14435fbc</t>
  </si>
  <si>
    <t>f7a34792</t>
  </si>
  <si>
    <t>c79f8fab</t>
  </si>
  <si>
    <t>bb1bbcfd</t>
  </si>
  <si>
    <t>2d311dc6</t>
  </si>
  <si>
    <t>f3759cac</t>
  </si>
  <si>
    <t>40352a50</t>
  </si>
  <si>
    <t>830dd0c1</t>
  </si>
  <si>
    <t>1ddd1762</t>
  </si>
  <si>
    <t>2dfdea42</t>
  </si>
  <si>
    <t>8952d836</t>
  </si>
  <si>
    <t>548083a2</t>
  </si>
  <si>
    <t>b375a7c4</t>
  </si>
  <si>
    <t>f708886f</t>
  </si>
  <si>
    <t>c2535462</t>
  </si>
  <si>
    <t>e01d0ff5</t>
  </si>
  <si>
    <t>2b1b55a2</t>
  </si>
  <si>
    <t>8ffb36b0</t>
  </si>
  <si>
    <t>9d767e91</t>
  </si>
  <si>
    <t>0FB49611</t>
  </si>
  <si>
    <t>20943a28</t>
  </si>
  <si>
    <t>2bc578fe</t>
  </si>
  <si>
    <t>f00e1607</t>
  </si>
  <si>
    <t>cc7fc45d</t>
  </si>
  <si>
    <t>32b4e3cc</t>
  </si>
  <si>
    <t>2959b1af</t>
  </si>
  <si>
    <t>7a6846ea</t>
  </si>
  <si>
    <t>8ef72e5e</t>
  </si>
  <si>
    <t>ad66225e</t>
  </si>
  <si>
    <t>b67cc5b4</t>
  </si>
  <si>
    <t>8bd6f64c</t>
  </si>
  <si>
    <t>6dc78c3f</t>
  </si>
  <si>
    <t>c861e702</t>
  </si>
  <si>
    <t>876f1510</t>
  </si>
  <si>
    <t>e8a6dcb</t>
  </si>
  <si>
    <t>ce7f8104</t>
  </si>
  <si>
    <t>12d08e97</t>
  </si>
  <si>
    <t>79f17285</t>
  </si>
  <si>
    <t>f7f603c5</t>
  </si>
  <si>
    <t>5bec7226</t>
  </si>
  <si>
    <t>da4575f5</t>
  </si>
  <si>
    <t>2096A9FF</t>
  </si>
  <si>
    <t>20943dbc</t>
  </si>
  <si>
    <t>8555e6ce</t>
  </si>
  <si>
    <t>b1f5c544</t>
  </si>
  <si>
    <t>e996d4e8</t>
  </si>
  <si>
    <t>8d8339ea</t>
  </si>
  <si>
    <t>5417432d</t>
  </si>
  <si>
    <t>87429e12</t>
  </si>
  <si>
    <t>6c125c14</t>
  </si>
  <si>
    <t>5ac3af40</t>
  </si>
  <si>
    <t>fa42320e</t>
  </si>
  <si>
    <t>441c7338</t>
  </si>
  <si>
    <t>dd62a2f4</t>
  </si>
  <si>
    <t>decff8cc</t>
  </si>
  <si>
    <t>ca6a7852</t>
  </si>
  <si>
    <t>1658b5a8</t>
  </si>
  <si>
    <t>d48915f3</t>
  </si>
  <si>
    <t>84958f79</t>
  </si>
  <si>
    <t>78e1c0e8</t>
  </si>
  <si>
    <t>26a2e618</t>
  </si>
  <si>
    <t>aa054b57</t>
  </si>
  <si>
    <t>2579135a</t>
  </si>
  <si>
    <t>B72BC299</t>
  </si>
  <si>
    <t>20944133</t>
  </si>
  <si>
    <t>6b6f4823</t>
  </si>
  <si>
    <t>e59e7dc6</t>
  </si>
  <si>
    <t>5567e57c</t>
  </si>
  <si>
    <t>5344e3aa</t>
  </si>
  <si>
    <t>af81bef1</t>
  </si>
  <si>
    <t>49a4476e</t>
  </si>
  <si>
    <t>454004fd</t>
  </si>
  <si>
    <t>1a646bef</t>
  </si>
  <si>
    <t>f694da6a</t>
  </si>
  <si>
    <t>9819f07f</t>
  </si>
  <si>
    <t>700725a8</t>
  </si>
  <si>
    <t>184edce1</t>
  </si>
  <si>
    <t>39abd43f</t>
  </si>
  <si>
    <t>8a577205</t>
  </si>
  <si>
    <t>c8c7c8d3</t>
  </si>
  <si>
    <t>2ed6cc22</t>
  </si>
  <si>
    <t>3c7124</t>
  </si>
  <si>
    <t>4377be95</t>
  </si>
  <si>
    <t>4bb9bfc1</t>
  </si>
  <si>
    <t>YFZV5OwcnPJlo06smKFoG9N5luLmFZtRzAuCukZC</t>
  </si>
  <si>
    <t>e85e9c9e</t>
  </si>
  <si>
    <t>1B749CFF</t>
  </si>
  <si>
    <t>209441c2</t>
  </si>
  <si>
    <t>293500f7</t>
  </si>
  <si>
    <t>abdb7369</t>
  </si>
  <si>
    <t>f47e3d56</t>
  </si>
  <si>
    <t>60f8f5a</t>
  </si>
  <si>
    <t>9c304fc9</t>
  </si>
  <si>
    <t>84b1c06</t>
  </si>
  <si>
    <t>3e208b02</t>
  </si>
  <si>
    <t>680abe04</t>
  </si>
  <si>
    <t>94b8d5d0</t>
  </si>
  <si>
    <t>400b30df</t>
  </si>
  <si>
    <t>8e4e22c5</t>
  </si>
  <si>
    <t>7d102604</t>
  </si>
  <si>
    <t>fe426256</t>
  </si>
  <si>
    <t>5a5f7a2a</t>
  </si>
  <si>
    <t>43da964b</t>
  </si>
  <si>
    <t>29f68adf</t>
  </si>
  <si>
    <t>82dd7428</t>
  </si>
  <si>
    <t>1bf0cd13</t>
  </si>
  <si>
    <t>c9f1c25c</t>
  </si>
  <si>
    <t>fec943b3</t>
  </si>
  <si>
    <t>534BC9AA</t>
  </si>
  <si>
    <t>5a1959ac</t>
  </si>
  <si>
    <t>202642b</t>
  </si>
  <si>
    <t>546cc78</t>
  </si>
  <si>
    <t>da457787</t>
  </si>
  <si>
    <t>1cbc1496</t>
  </si>
  <si>
    <t>2225A1CC</t>
  </si>
  <si>
    <t>3bfcc178</t>
  </si>
  <si>
    <t>4e0fe1a2</t>
  </si>
  <si>
    <t>39FABE00</t>
  </si>
  <si>
    <t>9e0b66e</t>
  </si>
  <si>
    <t>7ef18603</t>
  </si>
  <si>
    <t>067EDDAA</t>
  </si>
  <si>
    <t>e13</t>
  </si>
  <si>
    <t>ba012a55</t>
  </si>
  <si>
    <t>10abdbd2</t>
  </si>
  <si>
    <t>5c96887b</t>
  </si>
  <si>
    <t>ae2d146f</t>
  </si>
  <si>
    <t>8bbc6d67</t>
  </si>
  <si>
    <t>3dd5121d</t>
  </si>
  <si>
    <t>5a8c3862</t>
  </si>
  <si>
    <t>a9d3d9d8</t>
  </si>
  <si>
    <t>d3ec4b12</t>
  </si>
  <si>
    <t>5f9e149f</t>
  </si>
  <si>
    <t>88bdf877</t>
  </si>
  <si>
    <t>180ee006</t>
  </si>
  <si>
    <t>d4c7c69b</t>
  </si>
  <si>
    <t>1416591d</t>
  </si>
  <si>
    <t>86643a7d</t>
  </si>
  <si>
    <t>5a613db6</t>
  </si>
  <si>
    <t>54ef2c1b</t>
  </si>
  <si>
    <t>3ee833d3</t>
  </si>
  <si>
    <t>51ec5e24</t>
  </si>
  <si>
    <t>da457540</t>
  </si>
  <si>
    <t>7571d9f4</t>
  </si>
  <si>
    <t>63BCCC55</t>
  </si>
  <si>
    <t>2a28</t>
  </si>
  <si>
    <t>cfdaea93</t>
  </si>
  <si>
    <t>5b9f1840</t>
  </si>
  <si>
    <t>54b702c9</t>
  </si>
  <si>
    <t>3ea0e6c2</t>
  </si>
  <si>
    <t>34e5248c</t>
  </si>
  <si>
    <t>515e1795</t>
  </si>
  <si>
    <t>80054408</t>
  </si>
  <si>
    <t>75186ca6</t>
  </si>
  <si>
    <t>e23d6395</t>
  </si>
  <si>
    <t>14f5b567</t>
  </si>
  <si>
    <t>4c6b7ec8</t>
  </si>
  <si>
    <t>3e9954c9</t>
  </si>
  <si>
    <t>e4267fb0</t>
  </si>
  <si>
    <t>a88cf290</t>
  </si>
  <si>
    <t>f7794e2a</t>
  </si>
  <si>
    <t>c24eb2bb</t>
  </si>
  <si>
    <t>705ec3a3</t>
  </si>
  <si>
    <t>d54e29b0</t>
  </si>
  <si>
    <t>3fc0faa</t>
  </si>
  <si>
    <t>1b273fa0</t>
  </si>
  <si>
    <t>36F081DD</t>
  </si>
  <si>
    <t>607f</t>
  </si>
  <si>
    <t>fec95c64</t>
  </si>
  <si>
    <t>8c285b45</t>
  </si>
  <si>
    <t>6dc47d5e</t>
  </si>
  <si>
    <t>3d42577d</t>
  </si>
  <si>
    <t>620d6327</t>
  </si>
  <si>
    <t>c06ced25</t>
  </si>
  <si>
    <t>e4077388</t>
  </si>
  <si>
    <t>ad6270b8</t>
  </si>
  <si>
    <t>5ce28ff5</t>
  </si>
  <si>
    <t>c68c2428</t>
  </si>
  <si>
    <t>b8817106</t>
  </si>
  <si>
    <t>dacb02cf</t>
  </si>
  <si>
    <t>ba2d1aa9</t>
  </si>
  <si>
    <t>f7f8e37a</t>
  </si>
  <si>
    <t>effc694f</t>
  </si>
  <si>
    <t>3a3fb7b8</t>
  </si>
  <si>
    <t>70ff72b3</t>
  </si>
  <si>
    <t>3b584d3a</t>
  </si>
  <si>
    <t>522e364b</t>
  </si>
  <si>
    <t>https://api-na-adrv2.padsv.gungho.jp/api.php?action</t>
  </si>
  <si>
    <t>9gaj0SqFRBF5jlyPj5s7nolgnzanVfK8YxcFG7wJ</t>
  </si>
  <si>
    <t>5ae487f224e4e</t>
  </si>
  <si>
    <t>89e58268</t>
  </si>
  <si>
    <t>86F6A322</t>
  </si>
  <si>
    <t>407808</t>
  </si>
  <si>
    <t>0000d3c8</t>
  </si>
  <si>
    <t>3eac57cb</t>
  </si>
  <si>
    <t>af5a20a9</t>
  </si>
  <si>
    <t>afe569af</t>
  </si>
  <si>
    <t>961b261f</t>
  </si>
  <si>
    <t>bb6dde2b</t>
  </si>
  <si>
    <t>5a195bed</t>
  </si>
  <si>
    <t>da4575ef</t>
  </si>
  <si>
    <t>db131df8</t>
  </si>
  <si>
    <t>835AC2BB</t>
  </si>
  <si>
    <t>41c6966a</t>
  </si>
  <si>
    <t>d9e3062d</t>
  </si>
  <si>
    <t>bf540f85</t>
  </si>
  <si>
    <t>abd31dc</t>
  </si>
  <si>
    <t>237caf1d</t>
  </si>
  <si>
    <t>e2307908</t>
  </si>
  <si>
    <t>500f2888</t>
  </si>
  <si>
    <t>da457562</t>
  </si>
  <si>
    <t>2b1c6832</t>
  </si>
  <si>
    <t>7FBCCD55</t>
  </si>
  <si>
    <t>838c5935</t>
  </si>
  <si>
    <t>7519f60f</t>
  </si>
  <si>
    <t>cf4eff60</t>
  </si>
  <si>
    <t>6595fa10</t>
  </si>
  <si>
    <t>b0dc381a</t>
  </si>
  <si>
    <t>8f71869</t>
  </si>
  <si>
    <t>29c86e5</t>
  </si>
  <si>
    <t>4606f5c2</t>
  </si>
  <si>
    <t>da45748f</t>
  </si>
  <si>
    <t>kFwf1nti9_IeS0Oyh00nprhGHyXUKJgApd1RxII2</t>
  </si>
  <si>
    <t>e31df511</t>
  </si>
  <si>
    <t>A5C185BB</t>
  </si>
  <si>
    <t>c5531bd7</t>
  </si>
  <si>
    <t>104ca661</t>
  </si>
  <si>
    <t>df48ee5c</t>
  </si>
  <si>
    <t>c06dc245</t>
  </si>
  <si>
    <t>3e3dc118</t>
  </si>
  <si>
    <t>2fbabb76</t>
  </si>
  <si>
    <t>da4575ad</t>
  </si>
  <si>
    <t>27b010fb</t>
  </si>
  <si>
    <t>29A39299</t>
  </si>
  <si>
    <t>719de72</t>
  </si>
  <si>
    <t>ab839643</t>
  </si>
  <si>
    <t>ef42dd38</t>
  </si>
  <si>
    <t>1b458a7a</t>
  </si>
  <si>
    <t>cb9d4a16</t>
  </si>
  <si>
    <t>67e2e5</t>
  </si>
  <si>
    <t>cb59793</t>
  </si>
  <si>
    <t>56815a57</t>
  </si>
  <si>
    <t>de3cc8e4</t>
  </si>
  <si>
    <t>9ADEDA55</t>
  </si>
  <si>
    <t>48dfa11d</t>
  </si>
  <si>
    <t>46b946a5</t>
  </si>
  <si>
    <t>ff3ccc1b</t>
  </si>
  <si>
    <t>761d52af</t>
  </si>
  <si>
    <t>58fdd314</t>
  </si>
  <si>
    <t>7d45c5b4</t>
  </si>
  <si>
    <t>97f1e31</t>
  </si>
  <si>
    <t>c3d64f38</t>
  </si>
  <si>
    <t>570FE166</t>
  </si>
  <si>
    <t>8aa663bf</t>
  </si>
  <si>
    <t>e1ec3687</t>
  </si>
  <si>
    <t>f37bbf7</t>
  </si>
  <si>
    <t>d0f51adc</t>
  </si>
  <si>
    <t>e65e5c15</t>
  </si>
  <si>
    <t>a4086495</t>
  </si>
  <si>
    <t>1fPoz1e4C80z6Fap0UZ0vQUzsb1bho0_QND9MGnH</t>
  </si>
  <si>
    <t>efb6c76c</t>
  </si>
  <si>
    <t>C96DD5AA</t>
  </si>
  <si>
    <t>cc6c265a</t>
  </si>
  <si>
    <t>7d23e6f8</t>
  </si>
  <si>
    <t>1f31aad2</t>
  </si>
  <si>
    <t>2bcde310</t>
  </si>
  <si>
    <t>73bee513</t>
  </si>
  <si>
    <t>cacf07f2</t>
  </si>
  <si>
    <t>f925eedb</t>
  </si>
  <si>
    <t>5918B4AA</t>
  </si>
  <si>
    <t>e32e8e4</t>
  </si>
  <si>
    <t>1856d6da</t>
  </si>
  <si>
    <t>2f2b99ce</t>
  </si>
  <si>
    <t>86a5ab45</t>
  </si>
  <si>
    <t>11f6e11</t>
  </si>
  <si>
    <t>f192a6d3</t>
  </si>
  <si>
    <t>9cdc072</t>
  </si>
  <si>
    <t>51aa00d</t>
  </si>
  <si>
    <t>++6e18a9</t>
  </si>
  <si>
    <t>F6B8AD77</t>
  </si>
  <si>
    <t>4ff8ab87</t>
  </si>
  <si>
    <t>b38c813c</t>
  </si>
  <si>
    <t>3f2588aa</t>
  </si>
  <si>
    <t>e17d737a</t>
  </si>
  <si>
    <t>8e7ff70f</t>
  </si>
  <si>
    <t>18594033</t>
  </si>
  <si>
    <t>83d22d90</t>
  </si>
  <si>
    <t>B467A9DD</t>
  </si>
  <si>
    <t>91bf6e22</t>
  </si>
  <si>
    <t>4ec3711e</t>
  </si>
  <si>
    <t>4f1f7785</t>
  </si>
  <si>
    <t>3c553baf</t>
  </si>
  <si>
    <t>1be0800c</t>
  </si>
  <si>
    <t>5731fa0</t>
  </si>
  <si>
    <t>3f1ce310</t>
  </si>
  <si>
    <t>63d8600c</t>
  </si>
  <si>
    <t>CB507888</t>
  </si>
  <si>
    <t>d38530cc</t>
  </si>
  <si>
    <t>e9f62170</t>
  </si>
  <si>
    <t>5f196761</t>
  </si>
  <si>
    <t>972d03dc</t>
  </si>
  <si>
    <t>a940090a</t>
  </si>
  <si>
    <t>65e08271</t>
  </si>
  <si>
    <t>2a76647</t>
  </si>
  <si>
    <t>f52b902</t>
  </si>
  <si>
    <t>e2940cf</t>
  </si>
  <si>
    <t>+6016d81</t>
  </si>
  <si>
    <t>10CFDFCC</t>
  </si>
  <si>
    <t>154bf36f</t>
  </si>
  <si>
    <t>852c1152</t>
  </si>
  <si>
    <t>6f13565d</t>
  </si>
  <si>
    <t>f205cc10</t>
  </si>
  <si>
    <t>36a19208</t>
  </si>
  <si>
    <t>8ca72d5e</t>
  </si>
  <si>
    <t>7472a5</t>
  </si>
  <si>
    <t>61e0ddcb</t>
  </si>
  <si>
    <t>AB3CCA11</t>
  </si>
  <si>
    <t>5712b609</t>
  </si>
  <si>
    <t>4db847d</t>
  </si>
  <si>
    <t>2063c1b4</t>
  </si>
  <si>
    <t>7f0d4538</t>
  </si>
  <si>
    <t>4cdd9445</t>
  </si>
  <si>
    <t>c4011b06</t>
  </si>
  <si>
    <t>b36accbf</t>
  </si>
  <si>
    <t>e544f2b2</t>
  </si>
  <si>
    <t>C9A18122</t>
  </si>
  <si>
    <t>98d878d4</t>
  </si>
  <si>
    <t>bb96b196</t>
  </si>
  <si>
    <t>8f073414</t>
  </si>
  <si>
    <t>a7b55c7a</t>
  </si>
  <si>
    <t>5161a407</t>
  </si>
  <si>
    <t>da316f9c</t>
  </si>
  <si>
    <t>fbac822</t>
  </si>
  <si>
    <t>a070297d</t>
  </si>
  <si>
    <t>F18FDDAA</t>
  </si>
  <si>
    <t>da9e3b77</t>
  </si>
  <si>
    <t>56cc61cb</t>
  </si>
  <si>
    <t>9f0123f7</t>
  </si>
  <si>
    <t>28d24af</t>
  </si>
  <si>
    <t>dec22d05</t>
  </si>
  <si>
    <t>f40efd</t>
  </si>
  <si>
    <t>8aa53c8</t>
  </si>
  <si>
    <t>cd4576a7</t>
  </si>
  <si>
    <t>4BABC9DD</t>
  </si>
  <si>
    <t>1c65fe11</t>
  </si>
  <si>
    <t>f203502d</t>
  </si>
  <si>
    <t>aefb12d3</t>
  </si>
  <si>
    <t>5d65ecdc</t>
  </si>
  <si>
    <t>6c22b603</t>
  </si>
  <si>
    <t>a805c5b</t>
  </si>
  <si>
    <t>27bba9da</t>
  </si>
  <si>
    <t>4c8b0bac</t>
  </si>
  <si>
    <t>4D9AC2DD</t>
  </si>
  <si>
    <t>5e2bc0bc</t>
  </si>
  <si>
    <t>8d36000f</t>
  </si>
  <si>
    <t>bef501cf</t>
  </si>
  <si>
    <t>b83db511</t>
  </si>
  <si>
    <t>f9833f01</t>
  </si>
  <si>
    <t>4e7f4b3b</t>
  </si>
  <si>
    <t>79e059d6</t>
  </si>
  <si>
    <t>8F707A11</t>
  </si>
  <si>
    <t>9ff1835e</t>
  </si>
  <si>
    <t>286cf061</t>
  </si>
  <si>
    <t>ceeff0aa</t>
  </si>
  <si>
    <t>13157d45</t>
  </si>
  <si>
    <t>86e3c7fe</t>
  </si>
  <si>
    <t>7542ea18</t>
  </si>
  <si>
    <t>2e06131e</t>
  </si>
  <si>
    <t>43859DFF</t>
  </si>
  <si>
    <t>e1b845f9</t>
  </si>
  <si>
    <t>c3a3a043</t>
  </si>
  <si>
    <t>dee9df86</t>
  </si>
  <si>
    <t>6ded457a</t>
  </si>
  <si>
    <t>144450fc</t>
  </si>
  <si>
    <t>9c099578</t>
  </si>
  <si>
    <t>12baed5</t>
  </si>
  <si>
    <t>f954d2d</t>
  </si>
  <si>
    <t>85470386</t>
  </si>
  <si>
    <t>8767A655</t>
  </si>
  <si>
    <t>237e0884</t>
  </si>
  <si>
    <t>5ed690a5</t>
  </si>
  <si>
    <t>eee3cf62</t>
  </si>
  <si>
    <t>c8c50daf</t>
  </si>
  <si>
    <t>a1a4d9fa</t>
  </si>
  <si>
    <t>c2cc3459</t>
  </si>
  <si>
    <t>92a2822c</t>
  </si>
  <si>
    <t>591ED9FF</t>
  </si>
  <si>
    <t>6544cb26</t>
  </si>
  <si>
    <t>fa0c4087</t>
  </si>
  <si>
    <t>feddbe5d</t>
  </si>
  <si>
    <t>239dd5dc</t>
  </si>
  <si>
    <t>2f0562f8</t>
  </si>
  <si>
    <t>e993d7a6</t>
  </si>
  <si>
    <t>bea0cb</t>
  </si>
  <si>
    <t>e0744a25</t>
  </si>
  <si>
    <t>75D07ACC</t>
  </si>
  <si>
    <t>a70a8dc1</t>
  </si>
  <si>
    <t>954330f8</t>
  </si>
  <si>
    <t>ed7ad39</t>
  </si>
  <si>
    <t>7e759e11</t>
  </si>
  <si>
    <t>bc65ebf9</t>
  </si>
  <si>
    <t>f8c9916</t>
  </si>
  <si>
    <t>cec3488</t>
  </si>
  <si>
    <t>10577687</t>
  </si>
  <si>
    <t>912dad36</t>
  </si>
  <si>
    <t>68DAC3FF</t>
  </si>
  <si>
    <t>e8d15063</t>
  </si>
  <si>
    <t>3076e0da</t>
  </si>
  <si>
    <t>1ed29c15</t>
  </si>
  <si>
    <t>d94d6645</t>
  </si>
  <si>
    <t>49c674f7</t>
  </si>
  <si>
    <t>371a11e4</t>
  </si>
  <si>
    <t>a2de54f</t>
  </si>
  <si>
    <t>3032f6a</t>
  </si>
  <si>
    <t>5bcd88f3</t>
  </si>
  <si>
    <t>914DD499</t>
  </si>
  <si>
    <t>2a97130e</t>
  </si>
  <si>
    <t>cbacd33c</t>
  </si>
  <si>
    <t>2ecc8bf0</t>
  </si>
  <si>
    <t>34252e7a</t>
  </si>
  <si>
    <t>d726fdf5</t>
  </si>
  <si>
    <t>5de1b0c5</t>
  </si>
  <si>
    <t>cbd0a1b1</t>
  </si>
  <si>
    <t>57F28CCC</t>
  </si>
  <si>
    <t>6c5dd5a9</t>
  </si>
  <si>
    <t>66e3831e</t>
  </si>
  <si>
    <t>3ec67aec</t>
  </si>
  <si>
    <t>8efdf6af</t>
  </si>
  <si>
    <t>648686f3</t>
  </si>
  <si>
    <t>84a45222</t>
  </si>
  <si>
    <t>5ef732df</t>
  </si>
  <si>
    <t>BED6A599</t>
  </si>
  <si>
    <t>ae24984b</t>
  </si>
  <si>
    <t>2167370</t>
  </si>
  <si>
    <t>4ec069cf</t>
  </si>
  <si>
    <t>e9d5bedc</t>
  </si>
  <si>
    <t>f1e70ff0</t>
  </si>
  <si>
    <t>ab6bfd03</t>
  </si>
  <si>
    <t>748fb149</t>
  </si>
  <si>
    <t>466DCD22</t>
  </si>
  <si>
    <t>efea5b16</t>
  </si>
  <si>
    <t>9d4c2352</t>
  </si>
  <si>
    <t>5eba58ab</t>
  </si>
  <si>
    <t>44ad8711</t>
  </si>
  <si>
    <t>7f4798ee</t>
  </si>
  <si>
    <t>d22e9c60</t>
  </si>
  <si>
    <t>9efb5487</t>
  </si>
  <si>
    <t>03C7A900</t>
  </si>
  <si>
    <t>31b01db0</t>
  </si>
  <si>
    <t>388313b4</t>
  </si>
  <si>
    <t>6eb44787</t>
  </si>
  <si>
    <t>9f854f45</t>
  </si>
  <si>
    <t>ca821ec</t>
  </si>
  <si>
    <t>f8f23f40</t>
  </si>
  <si>
    <t>BF3ED700</t>
  </si>
  <si>
    <t>7377e053</t>
  </si>
  <si>
    <t>d3b6c396</t>
  </si>
  <si>
    <t>7eae3762</t>
  </si>
  <si>
    <t>fa5d177a</t>
  </si>
  <si>
    <t>9a08aaea</t>
  </si>
  <si>
    <t>1fb9dea1</t>
  </si>
  <si>
    <t>3a5ee579</t>
  </si>
  <si>
    <t>74239055</t>
  </si>
  <si>
    <t>b53da2fe</t>
  </si>
  <si>
    <t>6eecb3cb</t>
  </si>
  <si>
    <t>8ea8265e</t>
  </si>
  <si>
    <t>5535dfaf</t>
  </si>
  <si>
    <t>276933e8</t>
  </si>
  <si>
    <t>467c798e</t>
  </si>
  <si>
    <t>217cbd</t>
  </si>
  <si>
    <t>d318cb7f</t>
  </si>
  <si>
    <t>37728700</t>
  </si>
  <si>
    <t>f7036598</t>
  </si>
  <si>
    <t>a23622d</t>
  </si>
  <si>
    <t>9ea2153a</t>
  </si>
  <si>
    <t>b00da7dc</t>
  </si>
  <si>
    <t>b4c9bce9</t>
  </si>
  <si>
    <t>6d4318ef</t>
  </si>
  <si>
    <t>1543eac8</t>
  </si>
  <si>
    <t>19907B22</t>
  </si>
  <si>
    <t>38c9283b</t>
  </si>
  <si>
    <t>a556520f</t>
  </si>
  <si>
    <t>ae9c0415</t>
  </si>
  <si>
    <t>ae47011</t>
  </si>
  <si>
    <t>422a45e7</t>
  </si>
  <si>
    <t>9406bbcc</t>
  </si>
  <si>
    <t>41e70f47</t>
  </si>
  <si>
    <t>3A707999</t>
  </si>
  <si>
    <t>71937c96</t>
  </si>
  <si>
    <t>c035e43</t>
  </si>
  <si>
    <t>addee781</t>
  </si>
  <si>
    <t>65e4767b</t>
  </si>
  <si>
    <t>ee3865af</t>
  </si>
  <si>
    <t>6ca067e1</t>
  </si>
  <si>
    <t>73cd04fe</t>
  </si>
  <si>
    <t>7009B611</t>
  </si>
  <si>
    <t>64e7fd96</t>
  </si>
  <si>
    <t>93dc31d9</t>
  </si>
  <si>
    <t>504be6b0</t>
  </si>
  <si>
    <t>2fca9cac</t>
  </si>
  <si>
    <t>9d490a01</t>
  </si>
  <si>
    <t>8adc984</t>
  </si>
  <si>
    <t>525e6184</t>
  </si>
  <si>
    <t>34928311</t>
  </si>
  <si>
    <t>4e6d6e51</t>
  </si>
  <si>
    <t>91b336e8</t>
  </si>
  <si>
    <t>be677f10</t>
  </si>
  <si>
    <t>ae3a99de</t>
  </si>
  <si>
    <t>8f86436</t>
  </si>
  <si>
    <t>8f60b098</t>
  </si>
  <si>
    <t>492f3915</t>
  </si>
  <si>
    <t>C4C9B977</t>
  </si>
  <si>
    <t>2093f3f1</t>
  </si>
  <si>
    <t>d0b831d8</t>
  </si>
  <si>
    <t>f3712be3</t>
  </si>
  <si>
    <t>13180038</t>
  </si>
  <si>
    <t>458ccd6a</t>
  </si>
  <si>
    <t>5a839085</t>
  </si>
  <si>
    <t>e67544bd</t>
  </si>
  <si>
    <t>cfd63ac2</t>
  </si>
  <si>
    <t>c474c4b8</t>
  </si>
  <si>
    <t>99c5b9bb</t>
  </si>
  <si>
    <t>65998732</t>
  </si>
  <si>
    <t>c563dbd7</t>
  </si>
  <si>
    <t>811e45e4</t>
  </si>
  <si>
    <t>2b704a21</t>
  </si>
  <si>
    <t>c39cd07d</t>
  </si>
  <si>
    <t>5e668bc8</t>
  </si>
  <si>
    <t>a9f10e16</t>
  </si>
  <si>
    <t>6d421f07</t>
  </si>
  <si>
    <t>61913e28</t>
  </si>
  <si>
    <t>71343b7</t>
  </si>
  <si>
    <t>c874cf1a</t>
  </si>
  <si>
    <t>5C58B4CC</t>
  </si>
  <si>
    <t>2093f3f3</t>
  </si>
  <si>
    <t>5445b705</t>
  </si>
  <si>
    <t>f46d07ee</t>
  </si>
  <si>
    <t>ea5ba7f0</t>
  </si>
  <si>
    <t>7bf66da1</t>
  </si>
  <si>
    <t>7a776f5c</t>
  </si>
  <si>
    <t>9c25d526</t>
  </si>
  <si>
    <t>ea974cc1</t>
  </si>
  <si>
    <t>1b7883a1</t>
  </si>
  <si>
    <t>60e89248</t>
  </si>
  <si>
    <t>b323c170</t>
  </si>
  <si>
    <t>f7f0c2bc</t>
  </si>
  <si>
    <t>6d0bdf15</t>
  </si>
  <si>
    <t>897de0b2</t>
  </si>
  <si>
    <t>d6a281d6</t>
  </si>
  <si>
    <t>3c51289d</t>
  </si>
  <si>
    <t>94642472</t>
  </si>
  <si>
    <t>408a32c3</t>
  </si>
  <si>
    <t>dd5137b7</t>
  </si>
  <si>
    <t>e6d33902</t>
  </si>
  <si>
    <t>CMyJ84roqRrWI4lkzsg2TvjNW2xkyk76OWGEQEOG</t>
  </si>
  <si>
    <t>612eb520</t>
  </si>
  <si>
    <t>7D059D33</t>
  </si>
  <si>
    <t>2093f3f5</t>
  </si>
  <si>
    <t>d7d13c42</t>
  </si>
  <si>
    <t>f568e3fd</t>
  </si>
  <si>
    <t>c19d4f49</t>
  </si>
  <si>
    <t>b2630de5</t>
  </si>
  <si>
    <t>9a6b4d14</t>
  </si>
  <si>
    <t>51d56588</t>
  </si>
  <si>
    <t>5585ebd</t>
  </si>
  <si>
    <t>727c428a</t>
  </si>
  <si>
    <t>280a6ad5</t>
  </si>
  <si>
    <t>ad03be</t>
  </si>
  <si>
    <t>2a7ca9a2</t>
  </si>
  <si>
    <t>58f87846</t>
  </si>
  <si>
    <t>e78a7747</t>
  </si>
  <si>
    <t>e9a7332e</t>
  </si>
  <si>
    <t>1a3cc572</t>
  </si>
  <si>
    <t>7ed73ace</t>
  </si>
  <si>
    <t>13d2467f</t>
  </si>
  <si>
    <t>5a110932</t>
  </si>
  <si>
    <t>c6942e4e</t>
  </si>
  <si>
    <t>08fkaGNnCw2PB_nBgj5i2lgIEbjfBoG6FuHOug1E</t>
  </si>
  <si>
    <t>bb194f74</t>
  </si>
  <si>
    <t>6A128955</t>
  </si>
  <si>
    <t>2093f3f7</t>
  </si>
  <si>
    <t>5b5ec18f</t>
  </si>
  <si>
    <t>f664c008</t>
  </si>
  <si>
    <t>98e0f706</t>
  </si>
  <si>
    <t>e8ccac39</t>
  </si>
  <si>
    <t>ba5f2bcc</t>
  </si>
  <si>
    <t>785f5f2</t>
  </si>
  <si>
    <t>201970b8</t>
  </si>
  <si>
    <t>c9800173</t>
  </si>
  <si>
    <t>ef2d4362</t>
  </si>
  <si>
    <t>4e344dfc</t>
  </si>
  <si>
    <t>5d099088</t>
  </si>
  <si>
    <t>44e61161</t>
  </si>
  <si>
    <t>45970dd8</t>
  </si>
  <si>
    <t>fcade486</t>
  </si>
  <si>
    <t>f8266247</t>
  </si>
  <si>
    <t>694a512a</t>
  </si>
  <si>
    <t>e71a5a3b</t>
  </si>
  <si>
    <t>d7d202b1</t>
  </si>
  <si>
    <t>a6542399</t>
  </si>
  <si>
    <t>da4575a5</t>
  </si>
  <si>
    <t>0EjJJBQb7ptPQJfCXYly4rZ8FCaRQbamwTG1KSzV</t>
  </si>
  <si>
    <t>cefa4b9d</t>
  </si>
  <si>
    <t>28D6A799</t>
  </si>
  <si>
    <t>2093f565</t>
  </si>
  <si>
    <t>64e20600</t>
  </si>
  <si>
    <t>aa270d52</t>
  </si>
  <si>
    <t>7975dc08</t>
  </si>
  <si>
    <t>cf08fcf2</t>
  </si>
  <si>
    <t>91e10649</t>
  </si>
  <si>
    <t>e8522f23</t>
  </si>
  <si>
    <t>3ffd4c37</t>
  </si>
  <si>
    <t>fd717a06</t>
  </si>
  <si>
    <t>48db1036</t>
  </si>
  <si>
    <t>bb9d6667</t>
  </si>
  <si>
    <t>7f919ea2</t>
  </si>
  <si>
    <t>eb7c9e0f</t>
  </si>
  <si>
    <t>80c6b108</t>
  </si>
  <si>
    <t>9598aa9a</t>
  </si>
  <si>
    <t>9afc7e7c</t>
  </si>
  <si>
    <t>1824d0c</t>
  </si>
  <si>
    <t>ef9f75a3</t>
  </si>
  <si>
    <t>4bffb2e</t>
  </si>
  <si>
    <t>98d17c9e</t>
  </si>
  <si>
    <t>da4578ea</t>
  </si>
  <si>
    <t>ED45A1DD</t>
  </si>
  <si>
    <t>209450c8</t>
  </si>
  <si>
    <t>527317cd</t>
  </si>
  <si>
    <t>cdc6900</t>
  </si>
  <si>
    <t>ed821d87</t>
  </si>
  <si>
    <t>c92a3d94</t>
  </si>
  <si>
    <t>a2ee93b0</t>
  </si>
  <si>
    <t>d142cd0e</t>
  </si>
  <si>
    <t>351ea69a</t>
  </si>
  <si>
    <t>bf2ce61</t>
  </si>
  <si>
    <t>6d17815b</t>
  </si>
  <si>
    <t>b113c5f8</t>
  </si>
  <si>
    <t>44ba9131</t>
  </si>
  <si>
    <t>b41edfd7</t>
  </si>
  <si>
    <t>78c175ab</t>
  </si>
  <si>
    <t>3c8ba3fb</t>
  </si>
  <si>
    <t>3e78a9b9</t>
  </si>
  <si>
    <t>47eb8127</t>
  </si>
  <si>
    <t>993bb187</t>
  </si>
  <si>
    <t>2eb9e57c</t>
  </si>
  <si>
    <t>8bb358fe</t>
  </si>
  <si>
    <t>da4575b9</t>
  </si>
  <si>
    <t>fffffff</t>
  </si>
  <si>
    <t>8e39a12d</t>
  </si>
  <si>
    <t>7686f85f</t>
  </si>
  <si>
    <t>f2097e70</t>
  </si>
  <si>
    <t>f37997eb</t>
  </si>
  <si>
    <t>6f60c1d3</t>
  </si>
  <si>
    <t>a50db17c</t>
  </si>
  <si>
    <t>d8bb2d20</t>
  </si>
  <si>
    <t>76dd159e</t>
  </si>
  <si>
    <t>eadf8a32</t>
  </si>
  <si>
    <t>e4a62cc9</t>
  </si>
  <si>
    <t>86c93c8c</t>
  </si>
  <si>
    <t>b4229f80</t>
  </si>
  <si>
    <t>9e5a6ed2</t>
  </si>
  <si>
    <t>7f821200</t>
  </si>
  <si>
    <t>3fbfd7b3</t>
  </si>
  <si>
    <t>5cc9e8fd</t>
  </si>
  <si>
    <t>eba2d29a</t>
  </si>
  <si>
    <t>d2ae783e</t>
  </si>
  <si>
    <t>22124839</t>
  </si>
  <si>
    <t>da457522</t>
  </si>
  <si>
    <t>ffff</t>
  </si>
  <si>
    <t>0ca6abb6</t>
  </si>
  <si>
    <t>e33b676e</t>
  </si>
  <si>
    <t>6a464609</t>
  </si>
  <si>
    <t>f67c46b4</t>
  </si>
  <si>
    <t>ae6d9034</t>
  </si>
  <si>
    <t>5362d1af</t>
  </si>
  <si>
    <t>7b98db39</t>
  </si>
  <si>
    <t>358287df</t>
  </si>
  <si>
    <t>5e8c80db</t>
  </si>
  <si>
    <t>689d11ba</t>
  </si>
  <si>
    <t>84674c5</t>
  </si>
  <si>
    <t>267f8fc</t>
  </si>
  <si>
    <t>3aa7719d</t>
  </si>
  <si>
    <t>ed172071</t>
  </si>
  <si>
    <t>d3dcbe0c</t>
  </si>
  <si>
    <t>8eaeed7e</t>
  </si>
  <si>
    <t>248f4583</t>
  </si>
  <si>
    <t>e67bb44f</t>
  </si>
  <si>
    <t>7ccf80b2</t>
  </si>
  <si>
    <t>da457521</t>
  </si>
  <si>
    <t>liLsQ6khUoXjnURo6ddWp6VzoXr5qQuWVV_T7O1H</t>
  </si>
  <si>
    <t>5ae4a843d4aa3</t>
  </si>
  <si>
    <t>36106597</t>
  </si>
  <si>
    <t>EDC9BCFF</t>
  </si>
  <si>
    <t>409108</t>
  </si>
  <si>
    <t>0000d3c2</t>
  </si>
  <si>
    <t>3eafc155</t>
  </si>
  <si>
    <t>af5a20ad</t>
  </si>
  <si>
    <t>afe569bb</t>
  </si>
  <si>
    <t>bb6e48b5</t>
  </si>
  <si>
    <t>5a195984</t>
  </si>
  <si>
    <t>da45779d</t>
  </si>
  <si>
    <t>c49877e3</t>
  </si>
  <si>
    <t>9485A2FF</t>
  </si>
  <si>
    <t>41c69660</t>
  </si>
  <si>
    <t>d9e090b3</t>
  </si>
  <si>
    <t>bf540f81</t>
  </si>
  <si>
    <t>abd31c8</t>
  </si>
  <si>
    <t>e233ef96</t>
  </si>
  <si>
    <t>500f2acb</t>
  </si>
  <si>
    <t>da45773a</t>
  </si>
  <si>
    <t>Tx5gCP2qq2EAE7fEYnpBqhQUM8rhiJ4WyL5lqG6b</t>
  </si>
  <si>
    <t>6bc2b285</t>
  </si>
  <si>
    <t>12128A55</t>
  </si>
  <si>
    <t>838c593f</t>
  </si>
  <si>
    <t>751a6091</t>
  </si>
  <si>
    <t>cf4eff64</t>
  </si>
  <si>
    <t>6595fa04</t>
  </si>
  <si>
    <t>8f48ef7</t>
  </si>
  <si>
    <t>da4575b6</t>
  </si>
  <si>
    <t>6a4ddc8f</t>
  </si>
  <si>
    <t>845EDC99</t>
  </si>
  <si>
    <t>c5531bdd</t>
  </si>
  <si>
    <t>104f30ff</t>
  </si>
  <si>
    <t>df48ee58</t>
  </si>
  <si>
    <t>c06dc251</t>
  </si>
  <si>
    <t>2fb92de8</t>
  </si>
  <si>
    <t>+307c395</t>
  </si>
  <si>
    <t>DE07A922</t>
  </si>
  <si>
    <t>719de78</t>
  </si>
  <si>
    <t>ab8000dd</t>
  </si>
  <si>
    <t>ef42dd3c</t>
  </si>
  <si>
    <t>1b458a6e</t>
  </si>
  <si>
    <t>5682ccc9</t>
  </si>
  <si>
    <t>2ee83bc9</t>
  </si>
  <si>
    <t>ABBCCC55</t>
  </si>
  <si>
    <t>48dfa117</t>
  </si>
  <si>
    <t>46bad03b</t>
  </si>
  <si>
    <t>ff3ccc1f</t>
  </si>
  <si>
    <t>761d52bb</t>
  </si>
  <si>
    <t>7d46532a</t>
  </si>
  <si>
    <t>a49ea95f</t>
  </si>
  <si>
    <t>0318B4AA</t>
  </si>
  <si>
    <t>8aa663b5</t>
  </si>
  <si>
    <t>e1efa019</t>
  </si>
  <si>
    <t>f37bbf3</t>
  </si>
  <si>
    <t>d0f51ac8</t>
  </si>
  <si>
    <t>a40bf20b</t>
  </si>
  <si>
    <t>487c8cca</t>
  </si>
  <si>
    <t>AE98B5EE</t>
  </si>
  <si>
    <t>cc6c2650</t>
  </si>
  <si>
    <t>7d207066</t>
  </si>
  <si>
    <t>1f31aad6</t>
  </si>
  <si>
    <t>2bcde304</t>
  </si>
  <si>
    <t>cacc916c</t>
  </si>
  <si>
    <t>AHP1vbpQ7vCs3qkwM9aBwPIbXzAog3_ShGIKWobx</t>
  </si>
  <si>
    <t>c7a221cf</t>
  </si>
  <si>
    <t>EA1EDEFF</t>
  </si>
  <si>
    <t>e32e8ee</t>
  </si>
  <si>
    <t>18554044</t>
  </si>
  <si>
    <t>2f2b99ca</t>
  </si>
  <si>
    <t>86a5ab51</t>
  </si>
  <si>
    <t>11f6e10</t>
  </si>
  <si>
    <t>f191304d</t>
  </si>
  <si>
    <t>7fa3aeae</t>
  </si>
  <si>
    <t>6DD080CC</t>
  </si>
  <si>
    <t>4ff8ab8d</t>
  </si>
  <si>
    <t>b38f17a2</t>
  </si>
  <si>
    <t>3f2588ae</t>
  </si>
  <si>
    <t>e17d736e</t>
  </si>
  <si>
    <t>185ad6ad</t>
  </si>
  <si>
    <t>83c22d90</t>
  </si>
  <si>
    <t>1A78B6DD</t>
  </si>
  <si>
    <t>91bf6e28</t>
  </si>
  <si>
    <t>4ec0e780</t>
  </si>
  <si>
    <t>4f1f7781</t>
  </si>
  <si>
    <t>3c553bbb</t>
  </si>
  <si>
    <t>3f1f758e</t>
  </si>
  <si>
    <t>13df14d2</t>
  </si>
  <si>
    <t>3FA9BDEE</t>
  </si>
  <si>
    <t>d38530c6</t>
  </si>
  <si>
    <t>e9f5b7ee</t>
  </si>
  <si>
    <t>5f196765</t>
  </si>
  <si>
    <t>972d03c8</t>
  </si>
  <si>
    <t>65e314ef</t>
  </si>
  <si>
    <t>17ab6c09</t>
  </si>
  <si>
    <t>1CD6A799</t>
  </si>
  <si>
    <t>154bf365</t>
  </si>
  <si>
    <t>852f87cc</t>
  </si>
  <si>
    <t>6f135659</t>
  </si>
  <si>
    <t>f205cc04</t>
  </si>
  <si>
    <t>8ca4bbc0</t>
  </si>
  <si>
    <t>787b83e0</t>
  </si>
  <si>
    <t>89818599</t>
  </si>
  <si>
    <t>5712b603</t>
  </si>
  <si>
    <t>2060572a</t>
  </si>
  <si>
    <t>7f0d453c</t>
  </si>
  <si>
    <t>4cdd9451</t>
  </si>
  <si>
    <t>b3695a21</t>
  </si>
  <si>
    <t>b9f47a7e</t>
  </si>
  <si>
    <t>6649B833</t>
  </si>
  <si>
    <t>98d878de</t>
  </si>
  <si>
    <t>bb952708</t>
  </si>
  <si>
    <t>8f073410</t>
  </si>
  <si>
    <t>a7b55c6e</t>
  </si>
  <si>
    <t>da32f902</t>
  </si>
  <si>
    <t>96d1020e</t>
  </si>
  <si>
    <t>6667AFDD</t>
  </si>
  <si>
    <t>da9e3b7d</t>
  </si>
  <si>
    <t>56cff755</t>
  </si>
  <si>
    <t>9f0123f3</t>
  </si>
  <si>
    <t>28d24bb</t>
  </si>
  <si>
    <t>f79863</t>
  </si>
  <si>
    <t>6d57877b</t>
  </si>
  <si>
    <t>E7928811</t>
  </si>
  <si>
    <t>1c65fe1b</t>
  </si>
  <si>
    <t>f200c6b3</t>
  </si>
  <si>
    <t>aefb12d7</t>
  </si>
  <si>
    <t>5d65ecc8</t>
  </si>
  <si>
    <t>27b83f44</t>
  </si>
  <si>
    <t>PFAPTwYhOqfajD8cg1DrSnISQCpv3nayZlcLhb95</t>
  </si>
  <si>
    <t>fa4ac3d1</t>
  </si>
  <si>
    <t>F03081FF</t>
  </si>
  <si>
    <t>5e2bc0b6</t>
  </si>
  <si>
    <t>8d359691</t>
  </si>
  <si>
    <t>bef501cb</t>
  </si>
  <si>
    <t>b83db505</t>
  </si>
  <si>
    <t>4e7cdda5</t>
  </si>
  <si>
    <t>f9f89c26</t>
  </si>
  <si>
    <t>8B07AA22</t>
  </si>
  <si>
    <t>9ff18354</t>
  </si>
  <si>
    <t>286f66ff</t>
  </si>
  <si>
    <t>ceeff0ae</t>
  </si>
  <si>
    <t>13157d51</t>
  </si>
  <si>
    <t>75417c86</t>
  </si>
  <si>
    <t>B4EFE155</t>
  </si>
  <si>
    <t>e1b845f3</t>
  </si>
  <si>
    <t>c3a036dd</t>
  </si>
  <si>
    <t>dee9df82</t>
  </si>
  <si>
    <t>6ded456e</t>
  </si>
  <si>
    <t>9c0a03e6</t>
  </si>
  <si>
    <t>ceea4b9d</t>
  </si>
  <si>
    <t>45FABE00</t>
  </si>
  <si>
    <t>237e088e</t>
  </si>
  <si>
    <t>5ed5063b</t>
  </si>
  <si>
    <t>eee3cf66</t>
  </si>
  <si>
    <t>c8c50dbb</t>
  </si>
  <si>
    <t>c2cfa2c7</t>
  </si>
  <si>
    <t>d612766b</t>
  </si>
  <si>
    <t>80507E88</t>
  </si>
  <si>
    <t>6544cb2c</t>
  </si>
  <si>
    <t>fa0fd619</t>
  </si>
  <si>
    <t>feddbe59</t>
  </si>
  <si>
    <t>239dd5c8</t>
  </si>
  <si>
    <t>e9904138</t>
  </si>
  <si>
    <t>f6eef13a</t>
  </si>
  <si>
    <t>75FABE00</t>
  </si>
  <si>
    <t>a70a8dcb</t>
  </si>
  <si>
    <t>9540a666</t>
  </si>
  <si>
    <t>ed7ad3d</t>
  </si>
  <si>
    <t>7e759e05</t>
  </si>
  <si>
    <t>1054e019</t>
  </si>
  <si>
    <t>824d589a</t>
  </si>
  <si>
    <t>50928C99</t>
  </si>
  <si>
    <t>e8d15069</t>
  </si>
  <si>
    <t>30757644</t>
  </si>
  <si>
    <t>1ed29c11</t>
  </si>
  <si>
    <t>d94d6651</t>
  </si>
  <si>
    <t>3719877a</t>
  </si>
  <si>
    <t>EGCIWeuKsrv763vI2DOFqZprnaBT8KuwsDvZH5my</t>
  </si>
  <si>
    <t>e0644a25</t>
  </si>
  <si>
    <t>2118B4AA</t>
  </si>
  <si>
    <t>2a971304</t>
  </si>
  <si>
    <t>cbaf45a2</t>
  </si>
  <si>
    <t>2ecc8bf4</t>
  </si>
  <si>
    <t>34252e6e</t>
  </si>
  <si>
    <t>5de2265b</t>
  </si>
  <si>
    <t>3a4ee579</t>
  </si>
  <si>
    <t>B496A9FF</t>
  </si>
  <si>
    <t>6c5dd5a3</t>
  </si>
  <si>
    <t>66e01580</t>
  </si>
  <si>
    <t>3ec67ae8</t>
  </si>
  <si>
    <t>8efdf6bb</t>
  </si>
  <si>
    <t>84a7c4bc</t>
  </si>
  <si>
    <t>d7a74b61</t>
  </si>
  <si>
    <t>E0D49622</t>
  </si>
  <si>
    <t>ae249841</t>
  </si>
  <si>
    <t>215e5ee</t>
  </si>
  <si>
    <t>4ec069cb</t>
  </si>
  <si>
    <t>e9d5bec8</t>
  </si>
  <si>
    <t>ab686b9d</t>
  </si>
  <si>
    <t>2862be46</t>
  </si>
  <si>
    <t>263CCB11</t>
  </si>
  <si>
    <t>efea5b1c</t>
  </si>
  <si>
    <t>9d4fb5cc</t>
  </si>
  <si>
    <t>5eba58af</t>
  </si>
  <si>
    <t>44ad8705</t>
  </si>
  <si>
    <t>d22d0afe</t>
  </si>
  <si>
    <t>87E9BA88</t>
  </si>
  <si>
    <t>31b01dba</t>
  </si>
  <si>
    <t>3880852a</t>
  </si>
  <si>
    <t>6eb44783</t>
  </si>
  <si>
    <t>9f854f51</t>
  </si>
  <si>
    <t>ca821ed</t>
  </si>
  <si>
    <t>f8f1a9de</t>
  </si>
  <si>
    <t>fDKvbOgMh4rkyfI4tjvOOou7uqmTPEL_3YWqao9g</t>
  </si>
  <si>
    <t>+eee6d45</t>
  </si>
  <si>
    <t>CF67AFDD</t>
  </si>
  <si>
    <t>7377e059</t>
  </si>
  <si>
    <t>d3b55508</t>
  </si>
  <si>
    <t>7eae3766</t>
  </si>
  <si>
    <t>fa5d176e</t>
  </si>
  <si>
    <t>1fba483f</t>
  </si>
  <si>
    <t>56ece066</t>
  </si>
  <si>
    <t>4169B944</t>
  </si>
  <si>
    <t>b53da2f4</t>
  </si>
  <si>
    <t>6eef2555</t>
  </si>
  <si>
    <t>8ea8265a</t>
  </si>
  <si>
    <t>5535dfbb</t>
  </si>
  <si>
    <t>467fef10</t>
  </si>
  <si>
    <t>313fbd0a</t>
  </si>
  <si>
    <t>434BC9AA</t>
  </si>
  <si>
    <t>f7036592</t>
  </si>
  <si>
    <t>a20f4b3</t>
  </si>
  <si>
    <t>9ea2153e</t>
  </si>
  <si>
    <t>b00da7c8</t>
  </si>
  <si>
    <t>6d408e71</t>
  </si>
  <si>
    <t>0rtgdRNtLbmVk9G88gTt93bJPT2eUfF2HGUXNVFP</t>
  </si>
  <si>
    <t>de2cc8e4</t>
  </si>
  <si>
    <t>0C507E88</t>
  </si>
  <si>
    <t>38c92831</t>
  </si>
  <si>
    <t>a555c491</t>
  </si>
  <si>
    <t>ae9c0411</t>
  </si>
  <si>
    <t>ae47005</t>
  </si>
  <si>
    <t>94052d52</t>
  </si>
  <si>
    <t>42928B99</t>
  </si>
  <si>
    <t>71937c9c</t>
  </si>
  <si>
    <t>c00c8dd</t>
  </si>
  <si>
    <t>addee785</t>
  </si>
  <si>
    <t>65e4766f</t>
  </si>
  <si>
    <t>6ca3f17f</t>
  </si>
  <si>
    <t>1553eac8</t>
  </si>
  <si>
    <t>7DB28BAA</t>
  </si>
  <si>
    <t>64e7fd9c</t>
  </si>
  <si>
    <t>93dfa747</t>
  </si>
  <si>
    <t>504be6b4</t>
  </si>
  <si>
    <t>2fca9cb8</t>
  </si>
  <si>
    <t>8ae5f1a</t>
  </si>
  <si>
    <t>0DE7A911</t>
  </si>
  <si>
    <t>4e6d6e5b</t>
  </si>
  <si>
    <t>91b0a076</t>
  </si>
  <si>
    <t>be677f14</t>
  </si>
  <si>
    <t>ae3a99ca</t>
  </si>
  <si>
    <t>8f632606</t>
  </si>
  <si>
    <t>8b0a585e</t>
  </si>
  <si>
    <t>795CCC22</t>
  </si>
  <si>
    <t>2093f3ef</t>
  </si>
  <si>
    <t>4d2bac98</t>
  </si>
  <si>
    <t>f2764fd4</t>
  </si>
  <si>
    <t>3bd55863</t>
  </si>
  <si>
    <t>f20b448</t>
  </si>
  <si>
    <t>3a8fb2ca</t>
  </si>
  <si>
    <t>30c5b44f</t>
  </si>
  <si>
    <t>b51528c7</t>
  </si>
  <si>
    <t>6d7005cf</t>
  </si>
  <si>
    <t>d2a2e12e</t>
  </si>
  <si>
    <t>180dec6a</t>
  </si>
  <si>
    <t>92d6f4f1</t>
  </si>
  <si>
    <t>9531acb3</t>
  </si>
  <si>
    <t>cd64b38c</t>
  </si>
  <si>
    <t>b0971f25</t>
  </si>
  <si>
    <t>807beef3</t>
  </si>
  <si>
    <t>bf7ef7ba</t>
  </si>
  <si>
    <t>99fa0b4b</t>
  </si>
  <si>
    <t>e4d024aa</t>
  </si>
  <si>
    <t>27534e6b</t>
  </si>
  <si>
    <t>+a4fed63</t>
  </si>
  <si>
    <t>A467AEDD</t>
  </si>
  <si>
    <t>2093f3f0</t>
  </si>
  <si>
    <t>8ef26f37</t>
  </si>
  <si>
    <t>72f33ddd</t>
  </si>
  <si>
    <t>27772c1f</t>
  </si>
  <si>
    <t>aa558b96</t>
  </si>
  <si>
    <t>4a89a1ad</t>
  </si>
  <si>
    <t>8b9d7c9c</t>
  </si>
  <si>
    <t>4276b1c5</t>
  </si>
  <si>
    <t>98f26544</t>
  </si>
  <si>
    <t>3634cd74</t>
  </si>
  <si>
    <t>3ed6734b</t>
  </si>
  <si>
    <t>ac1de864</t>
  </si>
  <si>
    <t>8b27794c</t>
  </si>
  <si>
    <t>7c6a7ed7</t>
  </si>
  <si>
    <t>3a19f7d1</t>
  </si>
  <si>
    <t>6f713d5e</t>
  </si>
  <si>
    <t>b4b782e8</t>
  </si>
  <si>
    <t>839e9529</t>
  </si>
  <si>
    <t>2230b96b</t>
  </si>
  <si>
    <t>97334911</t>
  </si>
  <si>
    <t>8vMpaHy8Xk3chISCIks7Ll9mMYnGxhFk4wa_sx3T</t>
  </si>
  <si>
    <t>ee11f176</t>
  </si>
  <si>
    <t>065CCC22</t>
  </si>
  <si>
    <t>4fa4b698</t>
  </si>
  <si>
    <t>53B8B377</t>
  </si>
  <si>
    <t>d0b831d2</t>
  </si>
  <si>
    <t>458f5bf4</t>
  </si>
  <si>
    <t>5a839081</t>
  </si>
  <si>
    <t>e67544a9</t>
  </si>
  <si>
    <t>cfd63ac3</t>
  </si>
  <si>
    <t>659a11ac</t>
  </si>
  <si>
    <t>5fa9e02a</t>
  </si>
  <si>
    <t>1467AFDD</t>
  </si>
  <si>
    <t>fe171b08</t>
  </si>
  <si>
    <t>8C507E88</t>
  </si>
  <si>
    <t>2093f3f2</t>
  </si>
  <si>
    <t>127ef470</t>
  </si>
  <si>
    <t>73ef19e8</t>
  </si>
  <si>
    <t>feb9d3d4</t>
  </si>
  <si>
    <t>e0c02bd2</t>
  </si>
  <si>
    <t>6a7d8065</t>
  </si>
  <si>
    <t>414d0ce6</t>
  </si>
  <si>
    <t>5d37c3c2</t>
  </si>
  <si>
    <t>eff6242d</t>
  </si>
  <si>
    <t>fd56a601</t>
  </si>
  <si>
    <t>8c5fb08d</t>
  </si>
  <si>
    <t>dea9cf4a</t>
  </si>
  <si>
    <t>7715127c</t>
  </si>
  <si>
    <t>da771568</t>
  </si>
  <si>
    <t>4d1fa929</t>
  </si>
  <si>
    <t>4d5cda32</t>
  </si>
  <si>
    <t>9f2a9944</t>
  </si>
  <si>
    <t>56e6a8e5</t>
  </si>
  <si>
    <t>9ff1b2f6</t>
  </si>
  <si>
    <t>76f33e5d</t>
  </si>
  <si>
    <t>fd546ebd</t>
  </si>
  <si>
    <t>96FABD00</t>
  </si>
  <si>
    <t>5445b70f</t>
  </si>
  <si>
    <t>7bf5fb3f</t>
  </si>
  <si>
    <t>7a776f58</t>
  </si>
  <si>
    <t>9c25d532</t>
  </si>
  <si>
    <t>ea974cc0</t>
  </si>
  <si>
    <t>b32057ee</t>
  </si>
  <si>
    <t>dTr6F4VYfWs0KZ5Ik3oD6c6Q3sicdmwgX79W4Qk2</t>
  </si>
  <si>
    <t>a6137e55</t>
  </si>
  <si>
    <t>46E9B600</t>
  </si>
  <si>
    <t>2093f3f6</t>
  </si>
  <si>
    <t>1998fee7</t>
  </si>
  <si>
    <t>75e6d202</t>
  </si>
  <si>
    <t>ad3e236a</t>
  </si>
  <si>
    <t>4d956b59</t>
  </si>
  <si>
    <t>aa653cf3</t>
  </si>
  <si>
    <t>acad2da9</t>
  </si>
  <si>
    <t>92b8e7bb</t>
  </si>
  <si>
    <t>9dfea1ff</t>
  </si>
  <si>
    <t>8b9b571b</t>
  </si>
  <si>
    <t>27733401</t>
  </si>
  <si>
    <t>43c39d15</t>
  </si>
  <si>
    <t>4eef44de</t>
  </si>
  <si>
    <t>96904291</t>
  </si>
  <si>
    <t>732a0bda</t>
  </si>
  <si>
    <t>93113dc</t>
  </si>
  <si>
    <t>7410c5fc</t>
  </si>
  <si>
    <t>fd76d05d</t>
  </si>
  <si>
    <t>98728df3</t>
  </si>
  <si>
    <t>367428f4</t>
  </si>
  <si>
    <t>5861b65c</t>
  </si>
  <si>
    <t>B8D6A699</t>
  </si>
  <si>
    <t>20946fe6</t>
  </si>
  <si>
    <t>b2f9784</t>
  </si>
  <si>
    <t>55721726</t>
  </si>
  <si>
    <t>1227a01d</t>
  </si>
  <si>
    <t>6e7bed0f</t>
  </si>
  <si>
    <t>ca0e08ff</t>
  </si>
  <si>
    <t>9e5e75f4</t>
  </si>
  <si>
    <t>74547deb</t>
  </si>
  <si>
    <t>e4f519ce</t>
  </si>
  <si>
    <t>af4fbbed</t>
  </si>
  <si>
    <t>11cc3506</t>
  </si>
  <si>
    <t>bed6fee4</t>
  </si>
  <si>
    <t>642f4f82</t>
  </si>
  <si>
    <t>c29f3111</t>
  </si>
  <si>
    <t>2ed2dfd7</t>
  </si>
  <si>
    <t>f659be88</t>
  </si>
  <si>
    <t>fb636509</t>
  </si>
  <si>
    <t>d789bbe6</t>
  </si>
  <si>
    <t>16c431bc</t>
  </si>
  <si>
    <t>cd25cbb2</t>
  </si>
  <si>
    <t>da457456</t>
  </si>
  <si>
    <t>NlxTbpr92x0VrgMnaFGSizW3p6hgxrAMOOik45jI</t>
  </si>
  <si>
    <t>5ae4b59e0f29a</t>
  </si>
  <si>
    <t>ce9a4b9d</t>
  </si>
  <si>
    <t>3F349855</t>
  </si>
  <si>
    <t>412504</t>
  </si>
  <si>
    <t>0000d3f4</t>
  </si>
  <si>
    <t>3ead85ed</t>
  </si>
  <si>
    <t>af5a2052</t>
  </si>
  <si>
    <t>afe569a2</t>
  </si>
  <si>
    <t>bb6c0c0d</t>
  </si>
  <si>
    <t>5a195e2b</t>
  </si>
  <si>
    <t>da4570e2</t>
  </si>
  <si>
    <t>437be43d</t>
  </si>
  <si>
    <t>73EDD466</t>
  </si>
  <si>
    <t>41c69656</t>
  </si>
  <si>
    <t>d9e2d40b</t>
  </si>
  <si>
    <t>bf540f7e</t>
  </si>
  <si>
    <t>abd31d1</t>
  </si>
  <si>
    <t>e231ab2e</t>
  </si>
  <si>
    <t>500f2d96</t>
  </si>
  <si>
    <t>da4570b7</t>
  </si>
  <si>
    <t>2d2365d3</t>
  </si>
  <si>
    <t>23A39399</t>
  </si>
  <si>
    <t>838c5909</t>
  </si>
  <si>
    <t>75182429</t>
  </si>
  <si>
    <t>cf4eff9b</t>
  </si>
  <si>
    <t>6595fa1d</t>
  </si>
  <si>
    <t>8f6ca4f</t>
  </si>
  <si>
    <t>4606f2e4</t>
  </si>
  <si>
    <t>da457362</t>
  </si>
  <si>
    <t>e37df511</t>
  </si>
  <si>
    <t>81D8B000</t>
  </si>
  <si>
    <t>c5531beb</t>
  </si>
  <si>
    <t>104d7447</t>
  </si>
  <si>
    <t>df48eea7</t>
  </si>
  <si>
    <t>c06dc248</t>
  </si>
  <si>
    <t>2fbb6950</t>
  </si>
  <si>
    <t>3bfcc728</t>
  </si>
  <si>
    <t>da457336</t>
  </si>
  <si>
    <t>480c8cca</t>
  </si>
  <si>
    <t>6A6FE011</t>
  </si>
  <si>
    <t>719de4e</t>
  </si>
  <si>
    <t>ab824465</t>
  </si>
  <si>
    <t>ef42ddc3</t>
  </si>
  <si>
    <t>1b458a77</t>
  </si>
  <si>
    <t>56808871</t>
  </si>
  <si>
    <t>31f38867</t>
  </si>
  <si>
    <t>da457311</t>
  </si>
  <si>
    <t>3D307E77</t>
  </si>
  <si>
    <t>48dfa121</t>
  </si>
  <si>
    <t>46b89483</t>
  </si>
  <si>
    <t>ff3ccce0</t>
  </si>
  <si>
    <t>761d52a2</t>
  </si>
  <si>
    <t>7d441792</t>
  </si>
  <si>
    <t>27ea5c13</t>
  </si>
  <si>
    <t>da4573dc</t>
  </si>
  <si>
    <t>5811b65c</t>
  </si>
  <si>
    <t>506DD6AA</t>
  </si>
  <si>
    <t>8aa66383</t>
  </si>
  <si>
    <t>e1ede4a1</t>
  </si>
  <si>
    <t>f37bb0c</t>
  </si>
  <si>
    <t>d0f51ad1</t>
  </si>
  <si>
    <t>a409b6b3</t>
  </si>
  <si>
    <t>1de02197</t>
  </si>
  <si>
    <t>da4573b0</t>
  </si>
  <si>
    <t>4522e1de</t>
  </si>
  <si>
    <t>D9CFE044</t>
  </si>
  <si>
    <t>cc6c2666</t>
  </si>
  <si>
    <t>7d2234de</t>
  </si>
  <si>
    <t>1f31aa29</t>
  </si>
  <si>
    <t>2bcde31d</t>
  </si>
  <si>
    <t>caced5d4</t>
  </si>
  <si>
    <t>13d7f4c9</t>
  </si>
  <si>
    <t>da457275</t>
  </si>
  <si>
    <t>EXZ4YpU4vStJHvPEu1zplU29OHkZYu3VEm0KpKKY</t>
  </si>
  <si>
    <t>43ae0ce8</t>
  </si>
  <si>
    <t>F4107C66</t>
  </si>
  <si>
    <t>e32e8d8</t>
  </si>
  <si>
    <t>185704fc</t>
  </si>
  <si>
    <t>2f2b9924</t>
  </si>
  <si>
    <t>86a5ab48</t>
  </si>
  <si>
    <t>f19374f5</t>
  </si>
  <si>
    <t>9cdc02a</t>
  </si>
  <si>
    <t>da45752f</t>
  </si>
  <si>
    <t>tppzlUZRNnKAh8s2gd_4iXA2aYxC5XTxGhOMb2qh</t>
  </si>
  <si>
    <t>8d2155ff</t>
  </si>
  <si>
    <t>279AC3DD</t>
  </si>
  <si>
    <t>4ff8abbb</t>
  </si>
  <si>
    <t>b38d531a</t>
  </si>
  <si>
    <t>3f25884a</t>
  </si>
  <si>
    <t>e17d7377</t>
  </si>
  <si>
    <t>18589215</t>
  </si>
  <si>
    <t>ffc48d42</t>
  </si>
  <si>
    <t>da457535</t>
  </si>
  <si>
    <t>aea07e19</t>
  </si>
  <si>
    <t>8CDCD0EE</t>
  </si>
  <si>
    <t>3f258840</t>
  </si>
  <si>
    <t>ffc48d87</t>
  </si>
  <si>
    <t>da4575fa</t>
  </si>
  <si>
    <t>Zn8sOsbJH3WwVUTIw8yZgxKXQvyUy5pgahYAKCre</t>
  </si>
  <si>
    <t>efd6c76c</t>
  </si>
  <si>
    <t>D707A722</t>
  </si>
  <si>
    <t>91bf6e1e</t>
  </si>
  <si>
    <t>4ec2a338</t>
  </si>
  <si>
    <t>4f1f776f</t>
  </si>
  <si>
    <t>3c553ba2</t>
  </si>
  <si>
    <t>3f1d3136</t>
  </si>
  <si>
    <t>da457577</t>
  </si>
  <si>
    <t>b015530f</t>
  </si>
  <si>
    <t>E1218466</t>
  </si>
  <si>
    <t>d38530f0</t>
  </si>
  <si>
    <t>e9f7f356</t>
  </si>
  <si>
    <t>5f19678b</t>
  </si>
  <si>
    <t>972d03d1</t>
  </si>
  <si>
    <t>65e15057</t>
  </si>
  <si>
    <t>780b83e0</t>
  </si>
  <si>
    <t>6E0FE266</t>
  </si>
  <si>
    <t>154bf353</t>
  </si>
  <si>
    <t>852dc374</t>
  </si>
  <si>
    <t>6f1356b7</t>
  </si>
  <si>
    <t>f205cc1d</t>
  </si>
  <si>
    <t>8ca6ff78</t>
  </si>
  <si>
    <t>cbb0a1b1</t>
  </si>
  <si>
    <t>FD0BC488</t>
  </si>
  <si>
    <t>5712b635</t>
  </si>
  <si>
    <t>20621392</t>
  </si>
  <si>
    <t>7f0d45d2</t>
  </si>
  <si>
    <t>4cdd9448</t>
  </si>
  <si>
    <t>b36b1e99</t>
  </si>
  <si>
    <t>27d010fb</t>
  </si>
  <si>
    <t>0689BA55</t>
  </si>
  <si>
    <t>98d878e8</t>
  </si>
  <si>
    <t>bb9763b0</t>
  </si>
  <si>
    <t>8f0734fe</t>
  </si>
  <si>
    <t>a7b55c77</t>
  </si>
  <si>
    <t>da30bdba</t>
  </si>
  <si>
    <t>6d27877b</t>
  </si>
  <si>
    <t>A6FABE00</t>
  </si>
  <si>
    <t>da9e3b4b</t>
  </si>
  <si>
    <t>56cdb3ed</t>
  </si>
  <si>
    <t>9f01231d</t>
  </si>
  <si>
    <t>28d24a2</t>
  </si>
  <si>
    <t>f5dcdb</t>
  </si>
  <si>
    <t>23b43e64</t>
  </si>
  <si>
    <t>AE5CCC22</t>
  </si>
  <si>
    <t>1c65fe2d</t>
  </si>
  <si>
    <t>f202820b</t>
  </si>
  <si>
    <t>aefb1239</t>
  </si>
  <si>
    <t>5d65ecd1</t>
  </si>
  <si>
    <t>27ba7bfc</t>
  </si>
  <si>
    <t>2216A8BB</t>
  </si>
  <si>
    <t>5e2bc080</t>
  </si>
  <si>
    <t>8d37d229</t>
  </si>
  <si>
    <t>bef50125</t>
  </si>
  <si>
    <t>b83db51c</t>
  </si>
  <si>
    <t>4e7e991d</t>
  </si>
  <si>
    <t>a010297d</t>
  </si>
  <si>
    <t>AF6DD6AA</t>
  </si>
  <si>
    <t>9ff18362</t>
  </si>
  <si>
    <t>286d2247</t>
  </si>
  <si>
    <t>ceeff040</t>
  </si>
  <si>
    <t>13157d48</t>
  </si>
  <si>
    <t>7543383e</t>
  </si>
  <si>
    <t>6e9c5c71</t>
  </si>
  <si>
    <t>C349B833</t>
  </si>
  <si>
    <t>e1b845c5</t>
  </si>
  <si>
    <t>c3a27265</t>
  </si>
  <si>
    <t>dee9df6c</t>
  </si>
  <si>
    <t>6ded4577</t>
  </si>
  <si>
    <t>9c08475e</t>
  </si>
  <si>
    <t>b23c50b0</t>
  </si>
  <si>
    <t>14507F88</t>
  </si>
  <si>
    <t>237e08b8</t>
  </si>
  <si>
    <t>5ed74283</t>
  </si>
  <si>
    <t>eee3cf88</t>
  </si>
  <si>
    <t>c8c50da2</t>
  </si>
  <si>
    <t>c2cde67f</t>
  </si>
  <si>
    <t>c7d221cf</t>
  </si>
  <si>
    <t>ABB28922</t>
  </si>
  <si>
    <t>6544cb1a</t>
  </si>
  <si>
    <t>fa0d92a1</t>
  </si>
  <si>
    <t>feddbeb7</t>
  </si>
  <si>
    <t>239dd5d1</t>
  </si>
  <si>
    <t>e9920580</t>
  </si>
  <si>
    <t>e80e9c9e</t>
  </si>
  <si>
    <t>1BF6A122</t>
  </si>
  <si>
    <t>a70a8dfd</t>
  </si>
  <si>
    <t>9542e2de</t>
  </si>
  <si>
    <t>ed7add3</t>
  </si>
  <si>
    <t>7e759e1c</t>
  </si>
  <si>
    <t>1056a4a1</t>
  </si>
  <si>
    <t>FcaBtGLnG3rqrxrj4zTXqM825pZtCoq0rpK1lNTt</t>
  </si>
  <si>
    <t>3a3ee579</t>
  </si>
  <si>
    <t>41E5A1AA</t>
  </si>
  <si>
    <t>e8d1505f</t>
  </si>
  <si>
    <t>307732fc</t>
  </si>
  <si>
    <t>1ed29cff</t>
  </si>
  <si>
    <t>d94d6648</t>
  </si>
  <si>
    <t>371bc3c2</t>
  </si>
  <si>
    <t>c52b242e</t>
  </si>
  <si>
    <t>C67EDCAA</t>
  </si>
  <si>
    <t>2a971332</t>
  </si>
  <si>
    <t>cbad011a</t>
  </si>
  <si>
    <t>2ecc8b1a</t>
  </si>
  <si>
    <t>34252e77</t>
  </si>
  <si>
    <t>5de062e3</t>
  </si>
  <si>
    <t>13B8B477</t>
  </si>
  <si>
    <t>6c5dd595</t>
  </si>
  <si>
    <t>66e25138</t>
  </si>
  <si>
    <t>3ec67a06</t>
  </si>
  <si>
    <t>8efdf6a2</t>
  </si>
  <si>
    <t>84a58004</t>
  </si>
  <si>
    <t>37d53a8d</t>
  </si>
  <si>
    <t>2DD6A411</t>
  </si>
  <si>
    <t>ae249877</t>
  </si>
  <si>
    <t>217a156</t>
  </si>
  <si>
    <t>4ec06925</t>
  </si>
  <si>
    <t>e9d5bed1</t>
  </si>
  <si>
    <t>ab6a2f25</t>
  </si>
  <si>
    <t>Drzc7kMPKadpIg413WHRh9O6Vmp03658SiZ34YTR</t>
  </si>
  <si>
    <t>b9847a7e</t>
  </si>
  <si>
    <t>873CC999</t>
  </si>
  <si>
    <t>efea5b2a</t>
  </si>
  <si>
    <t>9d4df174</t>
  </si>
  <si>
    <t>5eba5841</t>
  </si>
  <si>
    <t>44ad871c</t>
  </si>
  <si>
    <t>d22f4e46</t>
  </si>
  <si>
    <t>a379d469</t>
  </si>
  <si>
    <t>AE76A3EE</t>
  </si>
  <si>
    <t>31b01d8c</t>
  </si>
  <si>
    <t>3882c192</t>
  </si>
  <si>
    <t>6eb4476d</t>
  </si>
  <si>
    <t>9f854f48</t>
  </si>
  <si>
    <t>f8f3ed66</t>
  </si>
  <si>
    <t>G9pvj8Zu2fyfZjMnWLvgwP56G8r3HgZ_ozrgRwdU</t>
  </si>
  <si>
    <t>C4DCD1EE</t>
  </si>
  <si>
    <t>7377e06f</t>
  </si>
  <si>
    <t>d3b711b0</t>
  </si>
  <si>
    <t>7eae3788</t>
  </si>
  <si>
    <t>fa5d1777</t>
  </si>
  <si>
    <t>1fb80c87</t>
  </si>
  <si>
    <t>9Ubyn3qky4bSsAzQ3B1RfDEDc0iXvp1fQFplN3AU</t>
  </si>
  <si>
    <t>eced1c80</t>
  </si>
  <si>
    <t>315CCC22</t>
  </si>
  <si>
    <t>b53da2c2</t>
  </si>
  <si>
    <t>6eed61ed</t>
  </si>
  <si>
    <t>8ea826b4</t>
  </si>
  <si>
    <t>5535dfa2</t>
  </si>
  <si>
    <t>467daba8</t>
  </si>
  <si>
    <t>70113167</t>
  </si>
  <si>
    <t>FEE185CC</t>
  </si>
  <si>
    <t>f70365a4</t>
  </si>
  <si>
    <t>a22b00b</t>
  </si>
  <si>
    <t>9ea215d0</t>
  </si>
  <si>
    <t>b00da7d1</t>
  </si>
  <si>
    <t>6d42cac9</t>
  </si>
  <si>
    <t>1cec1496</t>
  </si>
  <si>
    <t>BCCFE044</t>
  </si>
  <si>
    <t>38c92807</t>
  </si>
  <si>
    <t>a5578029</t>
  </si>
  <si>
    <t>ae9c04ff</t>
  </si>
  <si>
    <t>ae4701c</t>
  </si>
  <si>
    <t>940769ea</t>
  </si>
  <si>
    <t>PJMCoUrwtBaf_EebtjXR9oofD1cofdS8dd7mvtp6</t>
  </si>
  <si>
    <t>74efb149</t>
  </si>
  <si>
    <t>F907AA22</t>
  </si>
  <si>
    <t>71937caa</t>
  </si>
  <si>
    <t>c028c65</t>
  </si>
  <si>
    <t>addee76b</t>
  </si>
  <si>
    <t>65e47676</t>
  </si>
  <si>
    <t>6ca1b5c7</t>
  </si>
  <si>
    <t>B00394CC</t>
  </si>
  <si>
    <t>64e7fdaa</t>
  </si>
  <si>
    <t>93dde3ff</t>
  </si>
  <si>
    <t>504be65a</t>
  </si>
  <si>
    <t>2fca9ca1</t>
  </si>
  <si>
    <t>8ac1ba2</t>
  </si>
  <si>
    <t>5bad88f3</t>
  </si>
  <si>
    <t>04FABB00</t>
  </si>
  <si>
    <t>4e6d6e6d</t>
  </si>
  <si>
    <t>91b2e4ce</t>
  </si>
  <si>
    <t>be677ffa</t>
  </si>
  <si>
    <t>ae3a99d3</t>
  </si>
  <si>
    <t>8f6162be</t>
  </si>
  <si>
    <t>+a3fed63</t>
  </si>
  <si>
    <t>C467AEDD</t>
  </si>
  <si>
    <t>4d2bacae</t>
  </si>
  <si>
    <t>f22f0f0</t>
  </si>
  <si>
    <t>3a8fb224</t>
  </si>
  <si>
    <t>30c5b456</t>
  </si>
  <si>
    <t>180fa8d2</t>
  </si>
  <si>
    <t>39A9BA66</t>
  </si>
  <si>
    <t>8ef26f01</t>
  </si>
  <si>
    <t>aa57cf2e</t>
  </si>
  <si>
    <t>4a89a143</t>
  </si>
  <si>
    <t>8b9d7c85</t>
  </si>
  <si>
    <t>3ed437f3</t>
  </si>
  <si>
    <t>TLQW4aAxI3lMWlhX9yjMRQHo4581ptiYGC_d_8i3</t>
  </si>
  <si>
    <t>bfd7cf56</t>
  </si>
  <si>
    <t>D66394FF</t>
  </si>
  <si>
    <t>127ef446</t>
  </si>
  <si>
    <t>e0c26f6a</t>
  </si>
  <si>
    <t>6a7d808b</t>
  </si>
  <si>
    <t>414d0cff</t>
  </si>
  <si>
    <t>8c5df435</t>
  </si>
  <si>
    <t>8e962af5</t>
  </si>
  <si>
    <t>1FA9B966</t>
  </si>
  <si>
    <t>5445b739</t>
  </si>
  <si>
    <t>7bf7bf87</t>
  </si>
  <si>
    <t>7a776fb6</t>
  </si>
  <si>
    <t>9c25d52b</t>
  </si>
  <si>
    <t>b3221356</t>
  </si>
  <si>
    <t>6d0bdf05</t>
  </si>
  <si>
    <t>da457567</t>
  </si>
  <si>
    <t>41870f47</t>
  </si>
  <si>
    <t>2127AB33</t>
  </si>
  <si>
    <t>d7d13c7e</t>
  </si>
  <si>
    <t>b262dfc3</t>
  </si>
  <si>
    <t>9a6b4dfe</t>
  </si>
  <si>
    <t>51d56585</t>
  </si>
  <si>
    <t>5585ebc</t>
  </si>
  <si>
    <t>acd198</t>
  </si>
  <si>
    <t>SvVX68Ihx_TQFD_QCT2n9rBx0Nx6PJJxr8llaufq</t>
  </si>
  <si>
    <t>4697b6d4</t>
  </si>
  <si>
    <t>BE218366</t>
  </si>
  <si>
    <t>1998fed1</t>
  </si>
  <si>
    <t>4d972fe1</t>
  </si>
  <si>
    <t>aa653c0a</t>
  </si>
  <si>
    <t>acad2db0</t>
  </si>
  <si>
    <t>277170b9</t>
  </si>
  <si>
    <t>4eef44cf</t>
  </si>
  <si>
    <t>da457571</t>
  </si>
  <si>
    <t>17CBCBEE</t>
  </si>
  <si>
    <t>aa653c17</t>
  </si>
  <si>
    <t>da45756c</t>
  </si>
  <si>
    <t>737adc53</t>
  </si>
  <si>
    <t>93E7AD99</t>
  </si>
  <si>
    <t>aa653c1d</t>
  </si>
  <si>
    <t>5fd9e02a</t>
  </si>
  <si>
    <t>91CBC9EE</t>
  </si>
  <si>
    <t>2093f3f9</t>
  </si>
  <si>
    <t>deea46c8</t>
  </si>
  <si>
    <t>f75f9c17</t>
  </si>
  <si>
    <t>70229edf</t>
  </si>
  <si>
    <t>1f379e5b</t>
  </si>
  <si>
    <t>da530940</t>
  </si>
  <si>
    <t>bd358656</t>
  </si>
  <si>
    <t>3ada82b5</t>
  </si>
  <si>
    <t>2085c05c</t>
  </si>
  <si>
    <t>b64f1bef</t>
  </si>
  <si>
    <t>9bbf5c1b</t>
  </si>
  <si>
    <t>8f96776d</t>
  </si>
  <si>
    <t>30d3aaa7</t>
  </si>
  <si>
    <t>a3a4a46d</t>
  </si>
  <si>
    <t>fb295de</t>
  </si>
  <si>
    <t>d611ff1c</t>
  </si>
  <si>
    <t>53bd6786</t>
  </si>
  <si>
    <t>ba626df7</t>
  </si>
  <si>
    <t>5492043f</t>
  </si>
  <si>
    <t>861418e5</t>
  </si>
  <si>
    <t>b80fa588</t>
  </si>
  <si>
    <t>1F36A544</t>
  </si>
  <si>
    <t>2093f3fd</t>
  </si>
  <si>
    <t>e6045143</t>
  </si>
  <si>
    <t>f9565431</t>
  </si>
  <si>
    <t>1ea7ee6c</t>
  </si>
  <si>
    <t>8c0d5ed2</t>
  </si>
  <si>
    <t>1a3bc6d3</t>
  </si>
  <si>
    <t>2895a72a</t>
  </si>
  <si>
    <t>705ba6ae</t>
  </si>
  <si>
    <t>ce8d3e2e</t>
  </si>
  <si>
    <t>4494cd09</t>
  </si>
  <si>
    <t>36d2d89f</t>
  </si>
  <si>
    <t>f4af4538</t>
  </si>
  <si>
    <t>8addd09</t>
  </si>
  <si>
    <t>5fbdd192</t>
  </si>
  <si>
    <t>35bdf88f</t>
  </si>
  <si>
    <t>91e738c6</t>
  </si>
  <si>
    <t>28a3943f</t>
  </si>
  <si>
    <t>60f3956f</t>
  </si>
  <si>
    <t>4d131739</t>
  </si>
  <si>
    <t>4595037c</t>
  </si>
  <si>
    <t>523e6184</t>
  </si>
  <si>
    <t>1278B6DD</t>
  </si>
  <si>
    <t>2093f806</t>
  </si>
  <si>
    <t>4f36b3a4</t>
  </si>
  <si>
    <t>74b4cc66</t>
  </si>
  <si>
    <t>ec74d24f</t>
  </si>
  <si>
    <t>d639949c</t>
  </si>
  <si>
    <t>92429f4c</t>
  </si>
  <si>
    <t>ba267dbc</t>
  </si>
  <si>
    <t>ea8b7097</t>
  </si>
  <si>
    <t>5e5a6b50</t>
  </si>
  <si>
    <t>9be359e</t>
  </si>
  <si>
    <t>a70ee11c</t>
  </si>
  <si>
    <t>f16e9f62</t>
  </si>
  <si>
    <t>88d27519</t>
  </si>
  <si>
    <t>a0a81d75</t>
  </si>
  <si>
    <t>164c4716</t>
  </si>
  <si>
    <t>ce18a45d</t>
  </si>
  <si>
    <t>adb0312f</t>
  </si>
  <si>
    <t>27dbe649</t>
  </si>
  <si>
    <t>fe82f47f</t>
  </si>
  <si>
    <t>b5216a72</t>
  </si>
  <si>
    <t>da457075</t>
  </si>
  <si>
    <t>sGNY2QuPP1TDpD6PnolMB8azRG0Hec9SviN4JlK2</t>
  </si>
  <si>
    <t>5ae4c23c62747</t>
  </si>
  <si>
    <t>daa0f54d</t>
  </si>
  <si>
    <t>85549AEE</t>
  </si>
  <si>
    <t>405008</t>
  </si>
  <si>
    <t>a704d667</t>
  </si>
  <si>
    <t>afe569a8</t>
  </si>
  <si>
    <t>5a1959bc</t>
  </si>
  <si>
    <t>da4577a5</t>
  </si>
  <si>
    <t>i_ubXjqm6pmpttNV7o2g1Ks02EeTxZz6b1jiNET7</t>
  </si>
  <si>
    <t>312fbd0a</t>
  </si>
  <si>
    <t>CEDEDA55</t>
  </si>
  <si>
    <t>2781c469</t>
  </si>
  <si>
    <t>abd31db</t>
  </si>
  <si>
    <t>5871b65c</t>
  </si>
  <si>
    <t>49FABD00</t>
  </si>
  <si>
    <t>a7ffb270</t>
  </si>
  <si>
    <t>6595fa17</t>
  </si>
  <si>
    <t>8f7ca19</t>
  </si>
  <si>
    <t>392a0f83</t>
  </si>
  <si>
    <t>BE507D88</t>
  </si>
  <si>
    <t>287da07a</t>
  </si>
  <si>
    <t>c06dc242</t>
  </si>
  <si>
    <t>nXsez0jRF_I0F9fl8xZquQwM17QzJhyaj6bhA8UF</t>
  </si>
  <si>
    <t>deff752f</t>
  </si>
  <si>
    <t>5C0FE5EE</t>
  </si>
  <si>
    <t>719de6c</t>
  </si>
  <si>
    <t>a8fb8e7d</t>
  </si>
  <si>
    <t>1b458a7d</t>
  </si>
  <si>
    <t>731adc53</t>
  </si>
  <si>
    <t>BA18B022</t>
  </si>
  <si>
    <t>29787c87</t>
  </si>
  <si>
    <t>761d52a8</t>
  </si>
  <si>
    <t>dySLsiocsOYiywW2i21BBek3WjaOXrcjHSxNhbcw</t>
  </si>
  <si>
    <t>e9e37294</t>
  </si>
  <si>
    <t>2DFAC188</t>
  </si>
  <si>
    <t>a9f66a8e</t>
  </si>
  <si>
    <t>d0f51adb</t>
  </si>
  <si>
    <t>cb1e7906</t>
  </si>
  <si>
    <t>312FE6FF</t>
  </si>
  <si>
    <t>2a745890</t>
  </si>
  <si>
    <t>2bcde317</t>
  </si>
  <si>
    <t>7b152ecc</t>
  </si>
  <si>
    <t>98C5A099</t>
  </si>
  <si>
    <t>e32e8fa</t>
  </si>
  <si>
    <t>aaf2469b</t>
  </si>
  <si>
    <t>86a5ab42</t>
  </si>
  <si>
    <t>16069713</t>
  </si>
  <si>
    <t>ACD8B000</t>
  </si>
  <si>
    <t>2b6f349d</t>
  </si>
  <si>
    <t>e17d737d</t>
  </si>
  <si>
    <t>2IaOMk_CuyPJxWJNhJ_xF5JXHaDE6wN7ovgCvJAL</t>
  </si>
  <si>
    <t>86fbd87c</t>
  </si>
  <si>
    <t>2018B122</t>
  </si>
  <si>
    <t>abed22a4</t>
  </si>
  <si>
    <t>3c553ba8</t>
  </si>
  <si>
    <t>71e6075d</t>
  </si>
  <si>
    <t>B2818499</t>
  </si>
  <si>
    <t>2c6b10ae</t>
  </si>
  <si>
    <t>972d03db</t>
  </si>
  <si>
    <t>pqh7s1LcPfWX7S0sNS9ShGICiaTsC5VLPefaQUkV</t>
  </si>
  <si>
    <t>1fb5be82</t>
  </si>
  <si>
    <t>B45CCB22</t>
  </si>
  <si>
    <t>ace9feb1</t>
  </si>
  <si>
    <t>f205cc17</t>
  </si>
  <si>
    <t>919fd4e1</t>
  </si>
  <si>
    <t>3567AEDD</t>
  </si>
  <si>
    <t>2d66ecbb</t>
  </si>
  <si>
    <t>4cdd9442</t>
  </si>
  <si>
    <t>c926f6c5</t>
  </si>
  <si>
    <t>A7A9B866</t>
  </si>
  <si>
    <t>ade4dac2</t>
  </si>
  <si>
    <t>a7b55c7d</t>
  </si>
  <si>
    <t>225f696e</t>
  </si>
  <si>
    <t>7756A7DD</t>
  </si>
  <si>
    <t>2e62c8c4</t>
  </si>
  <si>
    <t>28d24a8</t>
  </si>
  <si>
    <t>f4dc8d</t>
  </si>
  <si>
    <t>e12672d0</t>
  </si>
  <si>
    <t>1669B844</t>
  </si>
  <si>
    <t>aedfb6cf</t>
  </si>
  <si>
    <t>5d65ecdb</t>
  </si>
  <si>
    <t>b1277bba</t>
  </si>
  <si>
    <t>AFDCD0EE</t>
  </si>
  <si>
    <t>2f5da4d1</t>
  </si>
  <si>
    <t>b83db516</t>
  </si>
  <si>
    <t>eb18478a</t>
  </si>
  <si>
    <t>363080FF</t>
  </si>
  <si>
    <t>afdb92d8</t>
  </si>
  <si>
    <t>13157d42</t>
  </si>
  <si>
    <t>51298b8e</t>
  </si>
  <si>
    <t>D9ADD5CC</t>
  </si>
  <si>
    <t>305980e2</t>
  </si>
  <si>
    <t>6ded457d</t>
  </si>
  <si>
    <t>7d4cb10d</t>
  </si>
  <si>
    <t>5116A7BB</t>
  </si>
  <si>
    <t>b0d66ee5</t>
  </si>
  <si>
    <t>c8c50da8</t>
  </si>
  <si>
    <t>2924e6f1</t>
  </si>
  <si>
    <t>A04BC7AA</t>
  </si>
  <si>
    <t>31545cef</t>
  </si>
  <si>
    <t>239dd5db</t>
  </si>
  <si>
    <t>8fb8d740</t>
  </si>
  <si>
    <t>E7C18133</t>
  </si>
  <si>
    <t>b1d24af6</t>
  </si>
  <si>
    <t>7e759e16</t>
  </si>
  <si>
    <t>32a49300</t>
  </si>
  <si>
    <t>1A9ABF55</t>
  </si>
  <si>
    <t>325038f8</t>
  </si>
  <si>
    <t>d94d6642</t>
  </si>
  <si>
    <t>e1e9201b</t>
  </si>
  <si>
    <t>5D6394FF</t>
  </si>
  <si>
    <t>b2cd2703</t>
  </si>
  <si>
    <t>34252e7d</t>
  </si>
  <si>
    <t>EF29B622</t>
  </si>
  <si>
    <t>334b1505</t>
  </si>
  <si>
    <t>8efdf6a8</t>
  </si>
  <si>
    <t>c48877e3</t>
  </si>
  <si>
    <t>EE98B166</t>
  </si>
  <si>
    <t>b3c9030c</t>
  </si>
  <si>
    <t>216a100</t>
  </si>
  <si>
    <t>e9d5bedb</t>
  </si>
  <si>
    <t>ee01f176</t>
  </si>
  <si>
    <t>2D0186DD</t>
  </si>
  <si>
    <t>3447f116</t>
  </si>
  <si>
    <t>44ad8716</t>
  </si>
  <si>
    <t>D3D49522</t>
  </si>
  <si>
    <t>b4c4df19</t>
  </si>
  <si>
    <t>9f854f42</t>
  </si>
  <si>
    <t>76f6aeea</t>
  </si>
  <si>
    <t>16DCCD66</t>
  </si>
  <si>
    <t>3542cd23</t>
  </si>
  <si>
    <t>fa5d177d</t>
  </si>
  <si>
    <t>F14393EE</t>
  </si>
  <si>
    <t>b5c0bb2a</t>
  </si>
  <si>
    <t>5535dfa8</t>
  </si>
  <si>
    <t>1491c21d</t>
  </si>
  <si>
    <t>81C185BB</t>
  </si>
  <si>
    <t>363ea92c</t>
  </si>
  <si>
    <t>a23b05d</t>
  </si>
  <si>
    <t>b00da7db</t>
  </si>
  <si>
    <t>8c8f2d54</t>
  </si>
  <si>
    <t>A84DD499</t>
  </si>
  <si>
    <t>b6bb9736</t>
  </si>
  <si>
    <t>ae47016</t>
  </si>
  <si>
    <t>0CB6A200</t>
  </si>
  <si>
    <t>c6735806</t>
  </si>
  <si>
    <t>65e4767c</t>
  </si>
  <si>
    <t>82018355</t>
  </si>
  <si>
    <t>24c0dce6</t>
  </si>
  <si>
    <t>a9693d4a</t>
  </si>
  <si>
    <t>87e39cd8</t>
  </si>
  <si>
    <t>A6CFE3CC</t>
  </si>
  <si>
    <t>82cf3e54</t>
  </si>
  <si>
    <t>2fca9cab</t>
  </si>
  <si>
    <t>3778B255</t>
  </si>
  <si>
    <t>63b95574</t>
  </si>
  <si>
    <t>ae3a99d9</t>
  </si>
  <si>
    <t>JdsWjT9y5tqOxVsDef_FOoYBshMjg4p1Fdt28hqp</t>
  </si>
  <si>
    <t>F805A0BB</t>
  </si>
  <si>
    <t>2093f3ec</t>
  </si>
  <si>
    <t>87d86495</t>
  </si>
  <si>
    <t>70fc85c0</t>
  </si>
  <si>
    <t>78f2dc8e</t>
  </si>
  <si>
    <t>3d8300c0</t>
  </si>
  <si>
    <t>aa0e51b</t>
  </si>
  <si>
    <t>203d5bba</t>
  </si>
  <si>
    <t>cf48dcc</t>
  </si>
  <si>
    <t>eaeae772</t>
  </si>
  <si>
    <t>a7ef1c5a</t>
  </si>
  <si>
    <t>a3c14b26</t>
  </si>
  <si>
    <t>47031a99</t>
  </si>
  <si>
    <t>b34d46ea</t>
  </si>
  <si>
    <t>c05051b1</t>
  </si>
  <si>
    <t>140e9521</t>
  </si>
  <si>
    <t>b39b03b4</t>
  </si>
  <si>
    <t>dfd1562f</t>
  </si>
  <si>
    <t>dd0e6db1</t>
  </si>
  <si>
    <t>29b7ae6e</t>
  </si>
  <si>
    <t>d7b25e7a</t>
  </si>
  <si>
    <t>Doc60HFv87p8XM49BpGzJqq3nvvnzlA_2nN88dcM</t>
  </si>
  <si>
    <t>77b95c35</t>
  </si>
  <si>
    <t>AD96A8FF</t>
  </si>
  <si>
    <t>4d2bac8c</t>
  </si>
  <si>
    <t>f2764fd7</t>
  </si>
  <si>
    <t>f23f0a6</t>
  </si>
  <si>
    <t>3a8fb2ce</t>
  </si>
  <si>
    <t>30c5b45c</t>
  </si>
  <si>
    <t>180ea884</t>
  </si>
  <si>
    <t>8YD1fudRK2ANosCXM9pXQdAffpyJN_d7fRR3T9HP</t>
  </si>
  <si>
    <t>5fb9e02a</t>
  </si>
  <si>
    <t>2C67AEDD</t>
  </si>
  <si>
    <t>d0b831c6</t>
  </si>
  <si>
    <t>f3712be0</t>
  </si>
  <si>
    <t>458c1f1a</t>
  </si>
  <si>
    <t>e67544ba</t>
  </si>
  <si>
    <t>65995542</t>
  </si>
  <si>
    <t>+bd4c259</t>
  </si>
  <si>
    <t>3B749877</t>
  </si>
  <si>
    <t>127ef464</t>
  </si>
  <si>
    <t>73ef19eb</t>
  </si>
  <si>
    <t>e0c36f3c</t>
  </si>
  <si>
    <t>6a7d8061</t>
  </si>
  <si>
    <t>414d0cf5</t>
  </si>
  <si>
    <t>8c5cf463</t>
  </si>
  <si>
    <t>83C185BB</t>
  </si>
  <si>
    <t>648a87b7</t>
  </si>
  <si>
    <t>110FE4EE</t>
  </si>
  <si>
    <t>imgv8os0jq3lpSI4IHNqK1y3iNcmAwWi78eAyIK7</t>
  </si>
  <si>
    <t>ab1426e2</t>
  </si>
  <si>
    <t>A327AA33</t>
  </si>
  <si>
    <t>2093f3f4</t>
  </si>
  <si>
    <t>960b79b9</t>
  </si>
  <si>
    <t>74eaf5f4</t>
  </si>
  <si>
    <t>d5fc7bad</t>
  </si>
  <si>
    <t>172c8ff3</t>
  </si>
  <si>
    <t>8a715e38</t>
  </si>
  <si>
    <t>f6fd9d5c</t>
  </si>
  <si>
    <t>77f7d5be</t>
  </si>
  <si>
    <t>46fae316</t>
  </si>
  <si>
    <t>c4797e8e</t>
  </si>
  <si>
    <t>d9e6b221</t>
  </si>
  <si>
    <t>1136b62f</t>
  </si>
  <si>
    <t>6302abad</t>
  </si>
  <si>
    <t>3884abfc</t>
  </si>
  <si>
    <t>60245a82</t>
  </si>
  <si>
    <t>2b467707</t>
  </si>
  <si>
    <t>899dafa0</t>
  </si>
  <si>
    <t>2a2ebca1</t>
  </si>
  <si>
    <t>1cb1b475</t>
  </si>
  <si>
    <t>56b333a8</t>
  </si>
  <si>
    <t>47ba641f</t>
  </si>
  <si>
    <t>41ABC755</t>
  </si>
  <si>
    <t>2093f3f8</t>
  </si>
  <si>
    <t>9d248434</t>
  </si>
  <si>
    <t>76e1ae12</t>
  </si>
  <si>
    <t>8481cb22</t>
  </si>
  <si>
    <t>84034e6b</t>
  </si>
  <si>
    <t>ca591ace</t>
  </si>
  <si>
    <t>625dbe20</t>
  </si>
  <si>
    <t>ad79f9b7</t>
  </si>
  <si>
    <t>f50360e8</t>
  </si>
  <si>
    <t>52be2fa8</t>
  </si>
  <si>
    <t>74fb3eac</t>
  </si>
  <si>
    <t>764f83fa</t>
  </si>
  <si>
    <t>3adcde0f</t>
  </si>
  <si>
    <t>f49dd922</t>
  </si>
  <si>
    <t>862fbd32</t>
  </si>
  <si>
    <t>e71cb0b1</t>
  </si>
  <si>
    <t>5e83dc58</t>
  </si>
  <si>
    <t>d0bee419</t>
  </si>
  <si>
    <t>1532877e</t>
  </si>
  <si>
    <t>16341e3f</t>
  </si>
  <si>
    <t>dsmt57zsiG50Gx_T7s2fxqrlbUL_xNeK8NiXjep9</t>
  </si>
  <si>
    <t>A118B4AA</t>
  </si>
  <si>
    <t>2093f402</t>
  </si>
  <si>
    <t>2ee31e92</t>
  </si>
  <si>
    <t>7bcbfa53</t>
  </si>
  <si>
    <t>b8ce119e</t>
  </si>
  <si>
    <t>94166dde</t>
  </si>
  <si>
    <t>6a1e71ab</t>
  </si>
  <si>
    <t>eecd9020</t>
  </si>
  <si>
    <t>333e53a6</t>
  </si>
  <si>
    <t>a8171b75</t>
  </si>
  <si>
    <t>366b6a6a</t>
  </si>
  <si>
    <t>f8abe275</t>
  </si>
  <si>
    <t>730e0676</t>
  </si>
  <si>
    <t>d67fdc03</t>
  </si>
  <si>
    <t>cadeca02</t>
  </si>
  <si>
    <t>e54b33eb</t>
  </si>
  <si>
    <t>3cb2c0da</t>
  </si>
  <si>
    <t>f2c24c25</t>
  </si>
  <si>
    <t>f12746c5</t>
  </si>
  <si>
    <t>85ece680</t>
  </si>
  <si>
    <t>74f6e8b9</t>
  </si>
  <si>
    <t>ae3dd0ce</t>
  </si>
  <si>
    <t>E949B733</t>
  </si>
  <si>
    <t>2093f405</t>
  </si>
  <si>
    <t>f436668a</t>
  </si>
  <si>
    <t>fd44c466</t>
  </si>
  <si>
    <t>7bb28d73</t>
  </si>
  <si>
    <t>65b6ddb7</t>
  </si>
  <si>
    <t>9a0c3f5e</t>
  </si>
  <si>
    <t>ff55e8ba</t>
  </si>
  <si>
    <t>db5feea0</t>
  </si>
  <si>
    <t>2a9d39d2</t>
  </si>
  <si>
    <t>611e2f3d</t>
  </si>
  <si>
    <t>6cf8cfd0</t>
  </si>
  <si>
    <t>bee1e0ce</t>
  </si>
  <si>
    <t>b86241cc</t>
  </si>
  <si>
    <t>d7f12bde</t>
  </si>
  <si>
    <t>81d3bdf0</t>
  </si>
  <si>
    <t>992ac19</t>
  </si>
  <si>
    <t>d26fedaf</t>
  </si>
  <si>
    <t>ae13e45f</t>
  </si>
  <si>
    <t>400d7ccc</t>
  </si>
  <si>
    <t>c496d8aa</t>
  </si>
  <si>
    <t>f54a1c44</t>
  </si>
  <si>
    <t>CBE7A411</t>
  </si>
  <si>
    <t>2093f51e</t>
  </si>
  <si>
    <t>26e20af1</t>
  </si>
  <si>
    <t>7480984</t>
  </si>
  <si>
    <t>1fba1a2f</t>
  </si>
  <si>
    <t>c33ef73d</t>
  </si>
  <si>
    <t>2386b522</t>
  </si>
  <si>
    <t>b66ba8ea</t>
  </si>
  <si>
    <t>a3d4db2</t>
  </si>
  <si>
    <t>ec5f00b5</t>
  </si>
  <si>
    <t>ab9288a7</t>
  </si>
  <si>
    <t>fb07a4f4</t>
  </si>
  <si>
    <t>7d1119cc</t>
  </si>
  <si>
    <t>b416d4e1</t>
  </si>
  <si>
    <t>f5fe4fa0</t>
  </si>
  <si>
    <t>725592dd</t>
  </si>
  <si>
    <t>54edbef5</t>
  </si>
  <si>
    <t>fe8fb344</t>
  </si>
  <si>
    <t>23213911</t>
  </si>
  <si>
    <t>b72e4201</t>
  </si>
  <si>
    <t>91a5f8a3</t>
  </si>
  <si>
    <t>da45744f</t>
  </si>
  <si>
    <t>oidvE0RiGSRzwoR_SePA3RNkiji53LR6Wip3xXJr</t>
  </si>
  <si>
    <t>5ae5ec045f410</t>
  </si>
  <si>
    <t>c11ca44c</t>
  </si>
  <si>
    <t>af5a2093</t>
  </si>
  <si>
    <t>afe569ae</t>
  </si>
  <si>
    <t>5a195a26</t>
  </si>
  <si>
    <t>da457400</t>
  </si>
  <si>
    <t>qIh4nl17f6nszc6r0LoMax3cZWZkj1M2e2NWN6ko</t>
  </si>
  <si>
    <t>5ae5ee2b78314</t>
  </si>
  <si>
    <t>a91d2941</t>
  </si>
  <si>
    <t>af5a2090</t>
  </si>
  <si>
    <t>5a195be8</t>
  </si>
  <si>
    <t>da4575ce</t>
  </si>
  <si>
    <t>dung 1_1</t>
  </si>
  <si>
    <t>mnp_1CVckjAJEvxH7YE690rwBD8DrbalQwDP9mY6</t>
  </si>
  <si>
    <t>5ae5f1fb12fb9</t>
  </si>
  <si>
    <t>6E89BCDD</t>
  </si>
  <si>
    <t>3eadd9c9</t>
  </si>
  <si>
    <t>af5a2096</t>
  </si>
  <si>
    <t>bb6c5029</t>
  </si>
  <si>
    <t>5a1958bb</t>
  </si>
  <si>
    <t>da457699</t>
  </si>
  <si>
    <t>1 blue</t>
  </si>
  <si>
    <t>DXD4AaZhuKtUu7E_pWMwhFyaYmtfbHCCHgwfK6YX</t>
  </si>
  <si>
    <t>5ae5f517587ae</t>
  </si>
  <si>
    <t>CC5CCEAA</t>
  </si>
  <si>
    <t>3eadc2a4</t>
  </si>
  <si>
    <t>bb6c4b44</t>
  </si>
  <si>
    <t>5a195b99</t>
  </si>
  <si>
    <t>da4575bf</t>
  </si>
  <si>
    <t>1red cotton</t>
  </si>
  <si>
    <t>sbj9m7sHwzgp70BuHm5TCd0_xPE7fO6vtEp8mu13</t>
  </si>
  <si>
    <t>5ae5f8d52fc25</t>
  </si>
  <si>
    <t>DB328966</t>
  </si>
  <si>
    <t>379304</t>
  </si>
  <si>
    <t>0daac228</t>
  </si>
  <si>
    <t>3eaddbc9</t>
  </si>
  <si>
    <t>af5a208d</t>
  </si>
  <si>
    <t>bb6c5229</t>
  </si>
  <si>
    <t>5a195837</t>
  </si>
  <si>
    <t>da457614</t>
  </si>
  <si>
    <t>1red+1dark ideal</t>
  </si>
  <si>
    <t>tzaN5H9URWjSETIrLfdw8yX8QPB0pgSLVGBVBUYu</t>
  </si>
  <si>
    <t>5ae5fad8e8faa</t>
  </si>
  <si>
    <t>e6f9c7a8</t>
  </si>
  <si>
    <t>3D3CCC11</t>
  </si>
  <si>
    <t>3eaddb81</t>
  </si>
  <si>
    <t>af5a20bb</t>
  </si>
  <si>
    <t>afe569a4</t>
  </si>
  <si>
    <t>bb6c5261</t>
  </si>
  <si>
    <t>5a195e0e</t>
  </si>
  <si>
    <t>da457011</t>
  </si>
  <si>
    <t>5MPaTyKSHI6FRbdKNpAQMyBGsIj64vZ3zRsMJdwV</t>
  </si>
  <si>
    <t>5ae5fccc6899e</t>
  </si>
  <si>
    <t>aef07e19</t>
  </si>
  <si>
    <t>469906</t>
  </si>
  <si>
    <t>0daac237</t>
  </si>
  <si>
    <t>af5a209b</t>
  </si>
  <si>
    <t>5a195c3b</t>
  </si>
  <si>
    <t>da45720f</t>
  </si>
  <si>
    <t>1red blue bowl</t>
  </si>
  <si>
    <t>_RT5iP2BU_1RM4IaMrgBFKaHN3v28gNMI0BZYF1u</t>
  </si>
  <si>
    <t>5ae601fe4e712</t>
  </si>
  <si>
    <t>7d7cb10d</t>
  </si>
  <si>
    <t>8647A544</t>
  </si>
  <si>
    <t>379008</t>
  </si>
  <si>
    <t>af5a20ba</t>
  </si>
  <si>
    <t>afe569aa</t>
  </si>
  <si>
    <t>5a195742</t>
  </si>
  <si>
    <t>da45794d</t>
  </si>
  <si>
    <t>1red 7x6 diao</t>
  </si>
  <si>
    <t>3hcId2wIgHltv2btkIS32eCfMkqm9rXapWTI48nU</t>
  </si>
  <si>
    <t>5ae6052f9841f</t>
  </si>
  <si>
    <t>+48c988b</t>
  </si>
  <si>
    <t>B8ADD6CC</t>
  </si>
  <si>
    <t>af5a2040</t>
  </si>
  <si>
    <t>5a195458</t>
  </si>
  <si>
    <t>da457aaa</t>
  </si>
  <si>
    <t>1red rushana</t>
  </si>
  <si>
    <t>PRLoTCtFox8pPEVOskNPSzMIo0IESNkoZOySTaGd</t>
  </si>
  <si>
    <t>5ae606f5dcd62</t>
  </si>
  <si>
    <t>b1fa2805</t>
  </si>
  <si>
    <t>4FDCD1EE</t>
  </si>
  <si>
    <t>402502</t>
  </si>
  <si>
    <t>a704d666</t>
  </si>
  <si>
    <t>af5a2016</t>
  </si>
  <si>
    <t>5a194a4f</t>
  </si>
  <si>
    <t>da4564eb</t>
  </si>
  <si>
    <t>ijlWW5H2LVhloP7fpIf4jLNlhfGr1ItsIb3Sm3tb</t>
  </si>
  <si>
    <t>5ae60937dfaf1</t>
  </si>
  <si>
    <t>869bd87c</t>
  </si>
  <si>
    <t>56EFE155</t>
  </si>
  <si>
    <t>400008</t>
  </si>
  <si>
    <t>a704d661</t>
  </si>
  <si>
    <t>af5a21fb</t>
  </si>
  <si>
    <t>5a194f86</t>
  </si>
  <si>
    <t>da4560ca</t>
  </si>
  <si>
    <t>_VFZk_nLy_pwpXw714Jb0AD7DzKTU7fQxxyV9SIN</t>
  </si>
  <si>
    <t>5ae60b038bfd8</t>
  </si>
  <si>
    <t>8b6a585e</t>
  </si>
  <si>
    <t>D387AFEE</t>
  </si>
  <si>
    <t>397508</t>
  </si>
  <si>
    <t>a704d660</t>
  </si>
  <si>
    <t>af5a21eb</t>
  </si>
  <si>
    <t>afe569a3</t>
  </si>
  <si>
    <t>961b261c</t>
  </si>
  <si>
    <t>5a195b82</t>
  </si>
  <si>
    <t>da4574d7</t>
  </si>
  <si>
    <t>q7Omh8nhtyjpLXeMxgYAC04Y_2mZ5UVRFP2K4vNo</t>
  </si>
  <si>
    <t>5ae60eee472c3</t>
  </si>
  <si>
    <t>44707E99</t>
  </si>
  <si>
    <t>405304</t>
  </si>
  <si>
    <t>3eaddeb4</t>
  </si>
  <si>
    <t>af5a2074</t>
  </si>
  <si>
    <t>bb6c5754</t>
  </si>
  <si>
    <t>5a195b4b</t>
  </si>
  <si>
    <t>da457591</t>
  </si>
  <si>
    <t>DdjmWGPb0BM7C8WpWGn45RlIep2YnwgRWtjOmcAU</t>
  </si>
  <si>
    <t>5ae611e596286</t>
  </si>
  <si>
    <t>F46DD4AA</t>
  </si>
  <si>
    <t>3eac57c9</t>
  </si>
  <si>
    <t>af5a20b2</t>
  </si>
  <si>
    <t>afe569a9</t>
  </si>
  <si>
    <t>bb6dde29</t>
  </si>
  <si>
    <t>5a195862</t>
  </si>
  <si>
    <t>da45767c</t>
  </si>
  <si>
    <t>1red+1yellow 4</t>
  </si>
  <si>
    <t>CG_cwC3lH1wb5aqcynWQBCjl2_13HCHuBB2l3caC</t>
  </si>
  <si>
    <t>5ae618c1d7914</t>
  </si>
  <si>
    <t>a1e4fe73</t>
  </si>
  <si>
    <t>af5a207f</t>
  </si>
  <si>
    <t>bb6c5043</t>
  </si>
  <si>
    <t>5a195881</t>
  </si>
  <si>
    <t>7d60aa1f</t>
  </si>
  <si>
    <t>da456d4a</t>
  </si>
  <si>
    <t>1red;1green, 2 stages</t>
  </si>
  <si>
    <t>CHyl322qwArw0sOXybJgoiHrbtC_ut0wdN9iYsI0</t>
  </si>
  <si>
    <t>5ae8811ed3c19</t>
  </si>
  <si>
    <t>d6e2766b</t>
  </si>
  <si>
    <t>C60FE166</t>
  </si>
  <si>
    <t>92604</t>
  </si>
  <si>
    <t>3eaea744</t>
  </si>
  <si>
    <t>af5a225e</t>
  </si>
  <si>
    <t>afe56983</t>
  </si>
  <si>
    <t>bb699200</t>
  </si>
  <si>
    <t>5a195a12</t>
  </si>
  <si>
    <t>7d60aa17</t>
  </si>
  <si>
    <t>da43ca5a</t>
  </si>
  <si>
    <t>Team1 3 moves 12 combos real dung</t>
  </si>
  <si>
    <t>KiNdVAnWjUtQuo93qo6KWpEHd1MAyoZ153CrCRlw</t>
  </si>
  <si>
    <t>5ae884788948d</t>
  </si>
  <si>
    <t>5a18b3fd</t>
  </si>
  <si>
    <t>EFE38F33</t>
  </si>
  <si>
    <t>a704d663</t>
  </si>
  <si>
    <t>af5a215f</t>
  </si>
  <si>
    <t>afe569ab</t>
  </si>
  <si>
    <t>961b261d</t>
  </si>
  <si>
    <t>bb6c608a</t>
  </si>
  <si>
    <t>5a195b9d</t>
  </si>
  <si>
    <t>7d60aa1e</t>
  </si>
  <si>
    <t>da455fba</t>
  </si>
  <si>
    <t>1red 1 green 1 red rushana 3 stages</t>
  </si>
  <si>
    <t>14VjibSBQJxT4JkO27nEqQOjULU9o05uSXi6fGjO</t>
  </si>
  <si>
    <t>5ae8889e8c1ac</t>
  </si>
  <si>
    <t>beb2fa60</t>
  </si>
  <si>
    <t>AB9CCC44</t>
  </si>
  <si>
    <t>250504</t>
  </si>
  <si>
    <t>0000d3d1</t>
  </si>
  <si>
    <t>a704d662</t>
  </si>
  <si>
    <t>0daac22a</t>
  </si>
  <si>
    <t>3eadd7db</t>
  </si>
  <si>
    <t>af5a2213</t>
  </si>
  <si>
    <t>afe569b8</t>
  </si>
  <si>
    <t>bb6c602d</t>
  </si>
  <si>
    <t>5a195fad</t>
  </si>
  <si>
    <t>da454d0d</t>
  </si>
  <si>
    <t>Rushana 3 stages</t>
  </si>
  <si>
    <t>Q0H2Tc7pD0FkuYJbhbp4QdkxPap96blzYA0OoMKD</t>
  </si>
  <si>
    <t>5ae88d2324968</t>
  </si>
  <si>
    <t>2957933c</t>
  </si>
  <si>
    <t>1C617C00</t>
  </si>
  <si>
    <t>390004</t>
  </si>
  <si>
    <t>0000d3d7</t>
  </si>
  <si>
    <t>a704d66d</t>
  </si>
  <si>
    <t>af5a2210</t>
  </si>
  <si>
    <t>bb6c5d3e</t>
  </si>
  <si>
    <t>5a195b9a</t>
  </si>
  <si>
    <t>da456143</t>
  </si>
  <si>
    <t>Rushana 1 stage 3 seeds</t>
  </si>
  <si>
    <t>3FswBQaYE7XHwG9IoaRJnc9Z7JNEGJZBRXYNT4Og</t>
  </si>
  <si>
    <t>5ae88b279590a</t>
  </si>
  <si>
    <t>60dc08d5</t>
  </si>
  <si>
    <t>C229B222</t>
  </si>
  <si>
    <t>387506</t>
  </si>
  <si>
    <t>a704d66c</t>
  </si>
  <si>
    <t>af5a2201</t>
  </si>
  <si>
    <t>afe569be</t>
  </si>
  <si>
    <t>5a195d11</t>
  </si>
  <si>
    <t>da456abb</t>
  </si>
  <si>
    <t>Rushana 1 stage 2 seeds</t>
  </si>
  <si>
    <t>390402</t>
  </si>
  <si>
    <t>0000d3c9</t>
  </si>
  <si>
    <t>a704d66f</t>
  </si>
  <si>
    <t>3eadda84</t>
  </si>
  <si>
    <t>af5a2502</t>
  </si>
  <si>
    <t>afe569fd</t>
  </si>
  <si>
    <t>961b261b</t>
  </si>
  <si>
    <t>bb6c20a0</t>
  </si>
  <si>
    <t>5a195b9c</t>
  </si>
  <si>
    <t>da4503a6</t>
  </si>
  <si>
    <t>Rushana real dung</t>
  </si>
  <si>
    <t>382608</t>
  </si>
  <si>
    <t>0000d3cc</t>
  </si>
  <si>
    <t>a704d668</t>
  </si>
  <si>
    <t>3eadd330</t>
  </si>
  <si>
    <t>af5a2577</t>
  </si>
  <si>
    <t>afe5699f</t>
  </si>
  <si>
    <t>bb6c2db6</t>
  </si>
  <si>
    <t>5a195952</t>
  </si>
  <si>
    <t>da4505da</t>
  </si>
  <si>
    <t>377708</t>
  </si>
  <si>
    <t>0000d3cd</t>
  </si>
  <si>
    <t>a704d66a</t>
  </si>
  <si>
    <t>3eadd4d5</t>
  </si>
  <si>
    <t>af5a256a</t>
  </si>
  <si>
    <t>afe56999</t>
  </si>
  <si>
    <t>bb6c3cd0</t>
  </si>
  <si>
    <t>da45118d</t>
  </si>
  <si>
    <t>375000</t>
  </si>
  <si>
    <t>0000d3d0</t>
  </si>
  <si>
    <t>a704d675</t>
  </si>
  <si>
    <t>af5a2512</t>
  </si>
  <si>
    <t>afe56997</t>
  </si>
  <si>
    <t>525f6512</t>
  </si>
  <si>
    <t>bb6c1044</t>
  </si>
  <si>
    <t>5a195867</t>
  </si>
  <si>
    <t>da4530c7</t>
  </si>
  <si>
    <t>7_2</t>
  </si>
  <si>
    <t>x0MpqvViEu86FFdk3CfvCWgFewK_BeQs5DVsB82P</t>
  </si>
  <si>
    <t>5ae8a630ea03e</t>
  </si>
  <si>
    <t>2842be46</t>
  </si>
  <si>
    <t>5D09BA99</t>
  </si>
  <si>
    <t>150206</t>
  </si>
  <si>
    <t>0daac225</t>
  </si>
  <si>
    <t>af5a20b8</t>
  </si>
  <si>
    <t>da4575aa</t>
  </si>
  <si>
    <t>main cath+2018</t>
  </si>
  <si>
    <t>9_2</t>
  </si>
  <si>
    <t>uDsxUHAZFd4o8WSTTGXIu4VPbR_y5UABmz6ZPbxv</t>
  </si>
  <si>
    <t>5ae8aa1f40c67</t>
  </si>
  <si>
    <t>f2807158</t>
  </si>
  <si>
    <t>CD2DD488</t>
  </si>
  <si>
    <t>0000d3dc</t>
  </si>
  <si>
    <t>a704d665</t>
  </si>
  <si>
    <t>3eadcd1d</t>
  </si>
  <si>
    <t>afe569ac</t>
  </si>
  <si>
    <t>7e7160d9</t>
  </si>
  <si>
    <t>bb6c44fd</t>
  </si>
  <si>
    <t>d0109ffe</t>
  </si>
  <si>
    <t>5a195974</t>
  </si>
  <si>
    <t>5eb4961c</t>
  </si>
  <si>
    <t>da44f1f3</t>
  </si>
  <si>
    <t>main cath 100000dmg</t>
  </si>
  <si>
    <t>lTYfA61L2AsP8yRyZTRfvu9AF6bYyFCxjOuaYPfz</t>
  </si>
  <si>
    <t>5ae8be07bf824</t>
  </si>
  <si>
    <t>+d7b984f</t>
  </si>
  <si>
    <t>0000d3d9</t>
  </si>
  <si>
    <t>daac22d</t>
  </si>
  <si>
    <t>af5a204e</t>
  </si>
  <si>
    <t>5a195914</t>
  </si>
  <si>
    <t>b924daac</t>
  </si>
  <si>
    <t>da6577e3</t>
  </si>
  <si>
    <t>13ZXfqhJzN4pKPDGbVeGCcfmT7pQ0CJqegwtpwJa</t>
  </si>
  <si>
    <t>5ae8c0daaaa02</t>
  </si>
  <si>
    <t>131eed27</t>
  </si>
  <si>
    <t>F029BBAA</t>
  </si>
  <si>
    <t>0000d3db</t>
  </si>
  <si>
    <t>af5a202d</t>
  </si>
  <si>
    <t>afe569a0</t>
  </si>
  <si>
    <t>5a195b86</t>
  </si>
  <si>
    <t>da65751d</t>
  </si>
  <si>
    <t>7Tp2Hlig_GnWxIqqElJwNgqTBXXYjePA9dENfjZF</t>
  </si>
  <si>
    <t>5ae8c30311004</t>
  </si>
  <si>
    <t>2a3bbbe7</t>
  </si>
  <si>
    <t>E4EDD366</t>
  </si>
  <si>
    <t>0000d3d4</t>
  </si>
  <si>
    <t>af5a211e</t>
  </si>
  <si>
    <t>afe569a5</t>
  </si>
  <si>
    <t>5a195b85</t>
  </si>
  <si>
    <t>da657423</t>
  </si>
  <si>
    <t>af5a208f</t>
  </si>
  <si>
    <t>da6575bd</t>
  </si>
  <si>
    <t>73</t>
  </si>
  <si>
    <t>8c1542ed</t>
  </si>
  <si>
    <t>5f7fc351</t>
  </si>
  <si>
    <t>e71eee28</t>
  </si>
  <si>
    <t>f7a12270</t>
  </si>
  <si>
    <t>dcaf8acd</t>
  </si>
  <si>
    <t>7eec58a8</t>
  </si>
  <si>
    <t>186fb054</t>
  </si>
  <si>
    <t>ddcb4669</t>
  </si>
  <si>
    <t>38b20a27</t>
  </si>
  <si>
    <t>25d7abbd</t>
  </si>
  <si>
    <t>2aa6fc8f</t>
  </si>
  <si>
    <t>d7e244ec</t>
  </si>
  <si>
    <t>1d43fc2b</t>
  </si>
  <si>
    <t>7e9f2ffe</t>
  </si>
  <si>
    <t>b6f0cff0</t>
  </si>
  <si>
    <t>2ad7e9de</t>
  </si>
  <si>
    <t>f9f6bb33</t>
  </si>
  <si>
    <t>65119650</t>
  </si>
  <si>
    <t>3a54b58</t>
  </si>
  <si>
    <t>da65755e</t>
  </si>
  <si>
    <t>74</t>
  </si>
  <si>
    <t>cddb0580</t>
  </si>
  <si>
    <t>dffdb157</t>
  </si>
  <si>
    <t>d2bfc1c4</t>
  </si>
  <si>
    <t>92d7f21f</t>
  </si>
  <si>
    <t>eca979e0</t>
  </si>
  <si>
    <t>d9c420dd</t>
  </si>
  <si>
    <t>a5cf3952</t>
  </si>
  <si>
    <t>94da5de</t>
  </si>
  <si>
    <t>9c43f66e</t>
  </si>
  <si>
    <t>4c9c4d5c</t>
  </si>
  <si>
    <t>43edf002</t>
  </si>
  <si>
    <t>cdd81136</t>
  </si>
  <si>
    <t>cc49c772</t>
  </si>
  <si>
    <t>86208aa</t>
  </si>
  <si>
    <t>a5e61e5b</t>
  </si>
  <si>
    <t>2011750c</t>
  </si>
  <si>
    <t>e39a4511</t>
  </si>
  <si>
    <t>a3716b11</t>
  </si>
  <si>
    <t>738645fe</t>
  </si>
  <si>
    <t>da65741c</t>
  </si>
  <si>
    <t>19395e4f</t>
  </si>
  <si>
    <t>9df6f060</t>
  </si>
  <si>
    <t>92cb334d</t>
  </si>
  <si>
    <t>13f94b23</t>
  </si>
  <si>
    <t>97969201</t>
  </si>
  <si>
    <t>fde366e</t>
  </si>
  <si>
    <t>17e71f17</t>
  </si>
  <si>
    <t>5a99371c</t>
  </si>
  <si>
    <t>c37f0093</t>
  </si>
  <si>
    <t>cebcc72a</t>
  </si>
  <si>
    <t>e9566b20</t>
  </si>
  <si>
    <t>3492b80c</t>
  </si>
  <si>
    <t>9712d069</t>
  </si>
  <si>
    <t>c3db8b26</t>
  </si>
  <si>
    <t>34453ff6</t>
  </si>
  <si>
    <t>e80a1c7d</t>
  </si>
  <si>
    <t>95694484</t>
  </si>
  <si>
    <t>df23e76e</t>
  </si>
  <si>
    <t>429d4a01</t>
  </si>
  <si>
    <t>da6570cc</t>
  </si>
  <si>
    <t>23f</t>
  </si>
  <si>
    <t>bc6aff1e</t>
  </si>
  <si>
    <t>416f76fd</t>
  </si>
  <si>
    <t>4ceb9e3a</t>
  </si>
  <si>
    <t>db72bfcc</t>
  </si>
  <si>
    <t>920231c8</t>
  </si>
  <si>
    <t>bb0914a5</t>
  </si>
  <si>
    <t>21bdd92c</t>
  </si>
  <si>
    <t>b7ecbc3</t>
  </si>
  <si>
    <t>21b798e1</t>
  </si>
  <si>
    <t>cf842f99</t>
  </si>
  <si>
    <t>95016ecf</t>
  </si>
  <si>
    <t>cf06e62b</t>
  </si>
  <si>
    <t>9cce445f</t>
  </si>
  <si>
    <t>958c8545</t>
  </si>
  <si>
    <t>17e0b73d</t>
  </si>
  <si>
    <t>ce2d00ab</t>
  </si>
  <si>
    <t>ccb67621</t>
  </si>
  <si>
    <t>792bbcc0</t>
  </si>
  <si>
    <t>a72ad3c</t>
  </si>
  <si>
    <t>da6575b3</t>
  </si>
  <si>
    <t>159</t>
  </si>
  <si>
    <t>a43f20f4</t>
  </si>
  <si>
    <t>d0779d27</t>
  </si>
  <si>
    <t>9a044623</t>
  </si>
  <si>
    <t>698ae0a6</t>
  </si>
  <si>
    <t>37585e4f</t>
  </si>
  <si>
    <t>1cfa36ab</t>
  </si>
  <si>
    <t>1d16c4c0</t>
  </si>
  <si>
    <t>f4a40916</t>
  </si>
  <si>
    <t>ad345184</t>
  </si>
  <si>
    <t>faae6dab</t>
  </si>
  <si>
    <t>dfd3b5af</t>
  </si>
  <si>
    <t>d3741403</t>
  </si>
  <si>
    <t>5d08a045</t>
  </si>
  <si>
    <t>a16daa1</t>
  </si>
  <si>
    <t>67684397</t>
  </si>
  <si>
    <t>7c82f545</t>
  </si>
  <si>
    <t>e35698aa</t>
  </si>
  <si>
    <t>6f1e8188</t>
  </si>
  <si>
    <t>870c7c4a</t>
  </si>
  <si>
    <t>da65748d</t>
  </si>
  <si>
    <t>15a</t>
  </si>
  <si>
    <t>e606e3aa</t>
  </si>
  <si>
    <t>50f58b2d</t>
  </si>
  <si>
    <t>85a619dc</t>
  </si>
  <si>
    <t>4bfb144</t>
  </si>
  <si>
    <t>47534d68</t>
  </si>
  <si>
    <t>77d2fed8</t>
  </si>
  <si>
    <t>aa764dbe</t>
  </si>
  <si>
    <t>2027688b</t>
  </si>
  <si>
    <t>10c63dcb</t>
  </si>
  <si>
    <t>21730f4a</t>
  </si>
  <si>
    <t>f91aa922</t>
  </si>
  <si>
    <t>c96ae1ad</t>
  </si>
  <si>
    <t>c0f6b8c</t>
  </si>
  <si>
    <t>9398b34e</t>
  </si>
  <si>
    <t>565e9201</t>
  </si>
  <si>
    <t>71bc8073</t>
  </si>
  <si>
    <t>ccfa2288</t>
  </si>
  <si>
    <t>ad7f0649</t>
  </si>
  <si>
    <t>f6ec76f0</t>
  </si>
  <si>
    <t>da65759b</t>
  </si>
  <si>
    <t>2b2</t>
  </si>
  <si>
    <t>487f6e2a</t>
  </si>
  <si>
    <t>f9ea63e6</t>
  </si>
  <si>
    <t>265fca36</t>
  </si>
  <si>
    <t>94671e98</t>
  </si>
  <si>
    <t>bf579b0b</t>
  </si>
  <si>
    <t>8a1003a7</t>
  </si>
  <si>
    <t>a4116362</t>
  </si>
  <si>
    <t>96eaad1a</t>
  </si>
  <si>
    <t>dbf9bc90</t>
  </si>
  <si>
    <t>39f0709e</t>
  </si>
  <si>
    <t>ef97cb5f</t>
  </si>
  <si>
    <t>4ccfce7b</t>
  </si>
  <si>
    <t>3cb0966a</t>
  </si>
  <si>
    <t>5b47da96</t>
  </si>
  <si>
    <t>701cf110</t>
  </si>
  <si>
    <t>f702865e</t>
  </si>
  <si>
    <t>c16664dc</t>
  </si>
  <si>
    <t>7e2ea6a4</t>
  </si>
  <si>
    <t>4c2545b5</t>
  </si>
  <si>
    <t>240</t>
  </si>
  <si>
    <t>fe30c1bd</t>
  </si>
  <si>
    <t>c1ec6502</t>
  </si>
  <si>
    <t>388d71d7</t>
  </si>
  <si>
    <t>76a88fea</t>
  </si>
  <si>
    <t>a1fc20f5</t>
  </si>
  <si>
    <t>15e1dcda</t>
  </si>
  <si>
    <t>af1e622a</t>
  </si>
  <si>
    <t>37002b38</t>
  </si>
  <si>
    <t>85488528</t>
  </si>
  <si>
    <t>f649b0b8</t>
  </si>
  <si>
    <t>ae476242</t>
  </si>
  <si>
    <t>c4fdb29c</t>
  </si>
  <si>
    <t>4bd40fa6</t>
  </si>
  <si>
    <t>1f0f5df1</t>
  </si>
  <si>
    <t>6d605a7</t>
  </si>
  <si>
    <t>c3668bd9</t>
  </si>
  <si>
    <t>b65affff</t>
  </si>
  <si>
    <t>b884318e</t>
  </si>
  <si>
    <t>7a52a7e2</t>
  </si>
  <si>
    <t>2b3</t>
  </si>
  <si>
    <t>8a4530c8</t>
  </si>
  <si>
    <t>7a6851ef</t>
  </si>
  <si>
    <t>12009dd2</t>
  </si>
  <si>
    <t>2f9cef46</t>
  </si>
  <si>
    <t>cf518a37</t>
  </si>
  <si>
    <t>e4e8cbd4</t>
  </si>
  <si>
    <t>3171ec60</t>
  </si>
  <si>
    <t>c26c0c8e</t>
  </si>
  <si>
    <t>3f8aa8d6</t>
  </si>
  <si>
    <t>60b411b1</t>
  </si>
  <si>
    <t>8debed2</t>
  </si>
  <si>
    <t>42c69b13</t>
  </si>
  <si>
    <t>ebb761b5</t>
  </si>
  <si>
    <t>e4cab343</t>
  </si>
  <si>
    <t>5f123f7b</t>
  </si>
  <si>
    <t>ec3c118c</t>
  </si>
  <si>
    <t>ab0aeeba</t>
  </si>
  <si>
    <t>bd8e3b62</t>
  </si>
  <si>
    <t>bc06405b</t>
  </si>
  <si>
    <t>325</t>
  </si>
  <si>
    <t>d494dd21</t>
  </si>
  <si>
    <t>b26650d3</t>
  </si>
  <si>
    <t>ffd2f5cd</t>
  </si>
  <si>
    <t>4d5b7e75</t>
  </si>
  <si>
    <t>ecac0555</t>
  </si>
  <si>
    <t>5917f2a0</t>
  </si>
  <si>
    <t>2664ed97</t>
  </si>
  <si>
    <t>22578e70</t>
  </si>
  <si>
    <t>963ae03e</t>
  </si>
  <si>
    <t>a45bd196</t>
  </si>
  <si>
    <t>4a2e27ef</t>
  </si>
  <si>
    <t>ca98b6f2</t>
  </si>
  <si>
    <t>dc93e876</t>
  </si>
  <si>
    <t>21022fe8</t>
  </si>
  <si>
    <t>c8582ae3</t>
  </si>
  <si>
    <t>1fd80c11</t>
  </si>
  <si>
    <t>b6165397</t>
  </si>
  <si>
    <t>8331a879</t>
  </si>
  <si>
    <t>8dd9de2f</t>
  </si>
  <si>
    <t>326</t>
  </si>
  <si>
    <t>165b9fc4</t>
  </si>
  <si>
    <t>32e43ed8</t>
  </si>
  <si>
    <t>eb74c9ee</t>
  </si>
  <si>
    <t>e8904e13</t>
  </si>
  <si>
    <t>fca6f476</t>
  </si>
  <si>
    <t>b3efbad5</t>
  </si>
  <si>
    <t>b3c57696</t>
  </si>
  <si>
    <t>4dd9ede5</t>
  </si>
  <si>
    <t>f9cbcc85</t>
  </si>
  <si>
    <t>cb2072b6</t>
  </si>
  <si>
    <t>63741b62</t>
  </si>
  <si>
    <t>c08f838a</t>
  </si>
  <si>
    <t>8b99b3c0</t>
  </si>
  <si>
    <t>aa850894</t>
  </si>
  <si>
    <t>b74e794e</t>
  </si>
  <si>
    <t>15119740</t>
  </si>
  <si>
    <t>9fbadd75</t>
  </si>
  <si>
    <t>c2912cc6</t>
  </si>
  <si>
    <t>fdb9d8d4</t>
  </si>
  <si>
    <t>398</t>
  </si>
  <si>
    <t>60aa4c3c</t>
  </si>
  <si>
    <t>6ae23dbc</t>
  </si>
  <si>
    <t>d94621c9</t>
  </si>
  <si>
    <t>64fddce</t>
  </si>
  <si>
    <t>1a006e94</t>
  </si>
  <si>
    <t>281fe1a2</t>
  </si>
  <si>
    <t>a8b877cd</t>
  </si>
  <si>
    <t>adc36fc7</t>
  </si>
  <si>
    <t>507b03ed</t>
  </si>
  <si>
    <t>ec6328f</t>
  </si>
  <si>
    <t>a4c5847f</t>
  </si>
  <si>
    <t>48619f69</t>
  </si>
  <si>
    <t>7c763a85</t>
  </si>
  <si>
    <t>e6fe853a</t>
  </si>
  <si>
    <t>209464b6</t>
  </si>
  <si>
    <t>48ad91c5</t>
  </si>
  <si>
    <t>aac64253</t>
  </si>
  <si>
    <t>883b51dd</t>
  </si>
  <si>
    <t>cf8c76a8</t>
  </si>
  <si>
    <t>35c</t>
  </si>
  <si>
    <t>f62fae10</t>
  </si>
  <si>
    <t>4d6a7436</t>
  </si>
  <si>
    <t>9f797a64</t>
  </si>
  <si>
    <t>a5d015ce</t>
  </si>
  <si>
    <t>5b656472</t>
  </si>
  <si>
    <t>dd7ff5a1</t>
  </si>
  <si>
    <t>861d5c37</t>
  </si>
  <si>
    <t>7b481078</t>
  </si>
  <si>
    <t>fa6fa365</t>
  </si>
  <si>
    <t>f8a40f39</t>
  </si>
  <si>
    <t>b8497598</t>
  </si>
  <si>
    <t>a294abb1</t>
  </si>
  <si>
    <t>76f49547</t>
  </si>
  <si>
    <t>ac19bce3</t>
  </si>
  <si>
    <t>1f1103c3</t>
  </si>
  <si>
    <t>cf32f2f8</t>
  </si>
  <si>
    <t>e854f24a</t>
  </si>
  <si>
    <t>eac59d0f</t>
  </si>
  <si>
    <t>9702b7cd</t>
  </si>
  <si>
    <t>33e</t>
  </si>
  <si>
    <t>40f2df06</t>
  </si>
  <si>
    <t>3ead8f74</t>
  </si>
  <si>
    <t>292a6b6</t>
  </si>
  <si>
    <t>7590b1ce</t>
  </si>
  <si>
    <t>7c175e8e</t>
  </si>
  <si>
    <t>382f7fa0</t>
  </si>
  <si>
    <t>f4d04e6c</t>
  </si>
  <si>
    <t>620ae0d1</t>
  </si>
  <si>
    <t>4f6af321</t>
  </si>
  <si>
    <t>6d936d9c</t>
  </si>
  <si>
    <t>c20cee24</t>
  </si>
  <si>
    <t>cfaeb1d4</t>
  </si>
  <si>
    <t>f433c2a6</t>
  </si>
  <si>
    <t>8ec758b7</t>
  </si>
  <si>
    <t>1e4fd349</t>
  </si>
  <si>
    <t>1275a391</t>
  </si>
  <si>
    <t>871bca46</t>
  </si>
  <si>
    <t>9b8e7ee7</t>
  </si>
  <si>
    <t>7abd585f</t>
  </si>
  <si>
    <t>327</t>
  </si>
  <si>
    <t>5821627a</t>
  </si>
  <si>
    <t>b3622cde</t>
  </si>
  <si>
    <t>d7159d8a</t>
  </si>
  <si>
    <t>83c61e31</t>
  </si>
  <si>
    <t>ca0e312</t>
  </si>
  <si>
    <t>ec7830a</t>
  </si>
  <si>
    <t>4125ff94</t>
  </si>
  <si>
    <t>795b4d5a</t>
  </si>
  <si>
    <t>5d5cb8cb</t>
  </si>
  <si>
    <t>f1e41449</t>
  </si>
  <si>
    <t>7cbb0ed4</t>
  </si>
  <si>
    <t>b6855023</t>
  </si>
  <si>
    <t>3aa07f0a</t>
  </si>
  <si>
    <t>3408e140</t>
  </si>
  <si>
    <t>a643c7b8</t>
  </si>
  <si>
    <t>a4b226e</t>
  </si>
  <si>
    <t>895e6753</t>
  </si>
  <si>
    <t>f1a187</t>
  </si>
  <si>
    <t>6d99d37a</t>
  </si>
  <si>
    <t>399</t>
  </si>
  <si>
    <t>a2700ed3</t>
  </si>
  <si>
    <t>eb602bc5</t>
  </si>
  <si>
    <t>c4e7f5e5</t>
  </si>
  <si>
    <t>a185adec</t>
  </si>
  <si>
    <t>29fa5db0</t>
  </si>
  <si>
    <t>82f7a9d6</t>
  </si>
  <si>
    <t>361800cc</t>
  </si>
  <si>
    <t>d945cf3c</t>
  </si>
  <si>
    <t>b40df033</t>
  </si>
  <si>
    <t>358bd3af</t>
  </si>
  <si>
    <t>be0b77f2</t>
  </si>
  <si>
    <t>3e586c02</t>
  </si>
  <si>
    <t>2b7c05cf</t>
  </si>
  <si>
    <t>70405de6</t>
  </si>
  <si>
    <t>f8ab321</t>
  </si>
  <si>
    <t>3de61cf3</t>
  </si>
  <si>
    <t>946acc31</t>
  </si>
  <si>
    <t>c794d69a</t>
  </si>
  <si>
    <t>3f6c714d</t>
  </si>
  <si>
    <t>40c</t>
  </si>
  <si>
    <t>2e857dee</t>
  </si>
  <si>
    <t>a3db18ae</t>
  </si>
  <si>
    <t>9e5a21e1</t>
  </si>
  <si>
    <t>5a790cb9</t>
  </si>
  <si>
    <t>574fc7f3</t>
  </si>
  <si>
    <t>51fe98d0</t>
  </si>
  <si>
    <t>b86c8b02</t>
  </si>
  <si>
    <t>64b2b092</t>
  </si>
  <si>
    <t>6e4e13e2</t>
  </si>
  <si>
    <t>9ff634a4</t>
  </si>
  <si>
    <t>18a1d482</t>
  </si>
  <si>
    <t>bc215479</t>
  </si>
  <si>
    <t>cb5f57da</t>
  </si>
  <si>
    <t>363bb338</t>
  </si>
  <si>
    <t>67c6ecf4</t>
  </si>
  <si>
    <t>66bca2a6</t>
  </si>
  <si>
    <t>891abaec</t>
  </si>
  <si>
    <t>cc9ed87e</t>
  </si>
  <si>
    <t>811f09c6</t>
  </si>
  <si>
    <t>LisGlRQVfXyvlCvVzVYWhT4wgMm47Ttu7XMKkXeu</t>
  </si>
  <si>
    <t>5aeb314062cb2</t>
  </si>
  <si>
    <t>+a6ded63</t>
  </si>
  <si>
    <t>af5a2080</t>
  </si>
  <si>
    <t>78CDD7DD</t>
  </si>
  <si>
    <t>56cdf4a4</t>
  </si>
  <si>
    <t>9f0123de</t>
  </si>
  <si>
    <t>f59b92</t>
  </si>
  <si>
    <t>c78d8cc2</t>
  </si>
  <si>
    <t>611cb520</t>
  </si>
  <si>
    <t>B2BCD0DD</t>
  </si>
  <si>
    <t>6eed26a4</t>
  </si>
  <si>
    <t>8ea82677</t>
  </si>
  <si>
    <t>467dece1</t>
  </si>
  <si>
    <t>d6763ed8</t>
  </si>
  <si>
    <t>40403a51</t>
  </si>
  <si>
    <t>17C39022</t>
  </si>
  <si>
    <t>2d</t>
  </si>
  <si>
    <t>8fdb0a7b</t>
  </si>
  <si>
    <t>3d1ead88</t>
  </si>
  <si>
    <t>7904ffe8</t>
  </si>
  <si>
    <t>870c58a7</t>
  </si>
  <si>
    <t>7e4f288d</t>
  </si>
  <si>
    <t>a7dc9aaf</t>
  </si>
  <si>
    <t>700f3acf</t>
  </si>
  <si>
    <t>f83b2c8e</t>
  </si>
  <si>
    <t>fef96ede</t>
  </si>
  <si>
    <t>8c063d3f</t>
  </si>
  <si>
    <t>416c6b2c</t>
  </si>
  <si>
    <t>96725279</t>
  </si>
  <si>
    <t>4181660d</t>
  </si>
  <si>
    <t>e520f0ee</t>
  </si>
  <si>
    <t>5fd75ed4</t>
  </si>
  <si>
    <t>1d1edb45</t>
  </si>
  <si>
    <t>171b087f</t>
  </si>
  <si>
    <t>57e1f271</t>
  </si>
  <si>
    <t>6c5ac203</t>
  </si>
  <si>
    <t>3CF28A44</t>
  </si>
  <si>
    <t>3c</t>
  </si>
  <si>
    <t>6a7a71f2</t>
  </si>
  <si>
    <t>c47c9feb</t>
  </si>
  <si>
    <t>477769f1</t>
  </si>
  <si>
    <t>9f2c8aa7</t>
  </si>
  <si>
    <t>6df62bda</t>
  </si>
  <si>
    <t>fa8455af</t>
  </si>
  <si>
    <t>b8b641b5</t>
  </si>
  <si>
    <t>84dac461</t>
  </si>
  <si>
    <t>d47c4700</t>
  </si>
  <si>
    <t>d18e8e0a</t>
  </si>
  <si>
    <t>bc8baee6</t>
  </si>
  <si>
    <t>ffe64f67</t>
  </si>
  <si>
    <t>82e24f5a</t>
  </si>
  <si>
    <t>f389a304</t>
  </si>
  <si>
    <t>6038f711</t>
  </si>
  <si>
    <t>7b7d02f8</t>
  </si>
  <si>
    <t>c7b81c81</t>
  </si>
  <si>
    <t>fe7ca14d</t>
  </si>
  <si>
    <t>fa7c71ba</t>
  </si>
  <si>
    <t>16cabfbe</t>
  </si>
  <si>
    <t>4b</t>
  </si>
  <si>
    <t>4519d975</t>
  </si>
  <si>
    <t>4bda924d</t>
  </si>
  <si>
    <t>15ead39e</t>
  </si>
  <si>
    <t>b74cbca7</t>
  </si>
  <si>
    <t>5d9d2e70</t>
  </si>
  <si>
    <t>4d2c10a8</t>
  </si>
  <si>
    <t>15d489a</t>
  </si>
  <si>
    <t>11795c35</t>
  </si>
  <si>
    <t>a9ff1f22</t>
  </si>
  <si>
    <t>1716df58</t>
  </si>
  <si>
    <t>37aaf2a0</t>
  </si>
  <si>
    <t>69594c56</t>
  </si>
  <si>
    <t>c44238aa</t>
  </si>
  <si>
    <t>2725519</t>
  </si>
  <si>
    <t>60998f4e</t>
  </si>
  <si>
    <t>d9db2aab</t>
  </si>
  <si>
    <t>78543083</t>
  </si>
  <si>
    <t>a6181099</t>
  </si>
  <si>
    <t>889f2171</t>
  </si>
  <si>
    <t>c1acccf7</t>
  </si>
  <si>
    <t>21EBC8FF</t>
  </si>
  <si>
    <t>5b</t>
  </si>
  <si>
    <t>617e03a2</t>
  </si>
  <si>
    <t>53b672b5</t>
  </si>
  <si>
    <t>cfff1140</t>
  </si>
  <si>
    <t>6aa1bf45</t>
  </si>
  <si>
    <t>5d3e1faa</t>
  </si>
  <si>
    <t>faac93dd</t>
  </si>
  <si>
    <t>d764d87e</t>
  </si>
  <si>
    <t>c99a537d</t>
  </si>
  <si>
    <t>e313e38a</t>
  </si>
  <si>
    <t>8364b156</t>
  </si>
  <si>
    <t>cc0f29cc</t>
  </si>
  <si>
    <t>c8c315dc</t>
  </si>
  <si>
    <t>b4a9ed45</t>
  </si>
  <si>
    <t>9a5edfdb</t>
  </si>
  <si>
    <t>4fef75f5</t>
  </si>
  <si>
    <t>2d73dd8c</t>
  </si>
  <si>
    <t>1295ce63</t>
  </si>
  <si>
    <t>8c1444b3</t>
  </si>
  <si>
    <t>86a1cbcd</t>
  </si>
  <si>
    <t>59d48b52</t>
  </si>
  <si>
    <t>E82DD100</t>
  </si>
  <si>
    <t>6a</t>
  </si>
  <si>
    <t>3c1c6b3a</t>
  </si>
  <si>
    <t>db146514</t>
  </si>
  <si>
    <t>9e727b69</t>
  </si>
  <si>
    <t>82c1d145</t>
  </si>
  <si>
    <t>4ce422c3</t>
  </si>
  <si>
    <t>4d544edd</t>
  </si>
  <si>
    <t>200bdf64</t>
  </si>
  <si>
    <t>5639eb51</t>
  </si>
  <si>
    <t>b896bbac</t>
  </si>
  <si>
    <t>c8ec01a5</t>
  </si>
  <si>
    <t>472d6d86</t>
  </si>
  <si>
    <t>323612ca</t>
  </si>
  <si>
    <t>f609d695</t>
  </si>
  <si>
    <t>a90791f1</t>
  </si>
  <si>
    <t>50500e32</t>
  </si>
  <si>
    <t>8bd2053f</t>
  </si>
  <si>
    <t>c331e265</t>
  </si>
  <si>
    <t>34b70b8c</t>
  </si>
  <si>
    <t>14c47b84</t>
  </si>
  <si>
    <t>ca69ccbb</t>
  </si>
  <si>
    <t>E4D49322</t>
  </si>
  <si>
    <t>79</t>
  </si>
  <si>
    <t>16bbd2bd</t>
  </si>
  <si>
    <t>62725776</t>
  </si>
  <si>
    <t>6ce5e576</t>
  </si>
  <si>
    <t>9ae10345</t>
  </si>
  <si>
    <t>3c8b2519</t>
  </si>
  <si>
    <t>9ffc09dd</t>
  </si>
  <si>
    <t>68b1e64a</t>
  </si>
  <si>
    <t>e2d88324</t>
  </si>
  <si>
    <t>8e1993ce</t>
  </si>
  <si>
    <t>e7452f3</t>
  </si>
  <si>
    <t>c24cb140</t>
  </si>
  <si>
    <t>9ba90fb8</t>
  </si>
  <si>
    <t>376abfe2</t>
  </si>
  <si>
    <t>b7f04407</t>
  </si>
  <si>
    <t>50b1a66f</t>
  </si>
  <si>
    <t>ea312cf3</t>
  </si>
  <si>
    <t>73cef668</t>
  </si>
  <si>
    <t>db52fad8</t>
  </si>
  <si>
    <t>a2e62b3b</t>
  </si>
  <si>
    <t>7a910621</t>
  </si>
  <si>
    <t>E207AA22</t>
  </si>
  <si>
    <t>88</t>
  </si>
  <si>
    <t>f1593a34</t>
  </si>
  <si>
    <t>e9d049d9</t>
  </si>
  <si>
    <t>3b584f1f</t>
  </si>
  <si>
    <t>b3013545</t>
  </si>
  <si>
    <t>2c3227b6</t>
  </si>
  <si>
    <t>f2a4c4dd</t>
  </si>
  <si>
    <t>b158ed2f</t>
  </si>
  <si>
    <t>6f761af8</t>
  </si>
  <si>
    <t>639c6bf0</t>
  </si>
  <si>
    <t>53fda3ce</t>
  </si>
  <si>
    <t>3d6bf4fa</t>
  </si>
  <si>
    <t>51d0ca7</t>
  </si>
  <si>
    <t>78caa932</t>
  </si>
  <si>
    <t>c659f61d</t>
  </si>
  <si>
    <t>51123eac</t>
  </si>
  <si>
    <t>488f54a6</t>
  </si>
  <si>
    <t>246a0a6a</t>
  </si>
  <si>
    <t>83eeaa34</t>
  </si>
  <si>
    <t>3109daf2</t>
  </si>
  <si>
    <t>6be0b285</t>
  </si>
  <si>
    <t>F6F49ABB</t>
  </si>
  <si>
    <t>97</t>
  </si>
  <si>
    <t>cbf8a1cf</t>
  </si>
  <si>
    <t>712e3c3b</t>
  </si>
  <si>
    <t>9ccb925</t>
  </si>
  <si>
    <t>cb216745</t>
  </si>
  <si>
    <t>1bd92acc</t>
  </si>
  <si>
    <t>454c7fdd</t>
  </si>
  <si>
    <t>f9fff415</t>
  </si>
  <si>
    <t>fc15b2cc</t>
  </si>
  <si>
    <t>391f4412</t>
  </si>
  <si>
    <t>9985f41c</t>
  </si>
  <si>
    <t>b88a38b3</t>
  </si>
  <si>
    <t>6e900995</t>
  </si>
  <si>
    <t>ba2a9283</t>
  </si>
  <si>
    <t>d502a832</t>
  </si>
  <si>
    <t>5172d6e9</t>
  </si>
  <si>
    <t>a6ee7c59</t>
  </si>
  <si>
    <t>d5071e6c</t>
  </si>
  <si>
    <t>2b891901</t>
  </si>
  <si>
    <t>bf2b8aa8</t>
  </si>
  <si>
    <t>3ecf645b</t>
  </si>
  <si>
    <t>8856A555</t>
  </si>
  <si>
    <t>a6</t>
  </si>
  <si>
    <t>a6970946</t>
  </si>
  <si>
    <t>f88c2e9a</t>
  </si>
  <si>
    <t>d83f2332</t>
  </si>
  <si>
    <t>e3419945</t>
  </si>
  <si>
    <t>b802d65</t>
  </si>
  <si>
    <t>97f43add</t>
  </si>
  <si>
    <t>42a6fafa</t>
  </si>
  <si>
    <t>88b44a9f</t>
  </si>
  <si>
    <t>ea21c34</t>
  </si>
  <si>
    <t>df0e456b</t>
  </si>
  <si>
    <t>33a87c6d</t>
  </si>
  <si>
    <t>d8030683</t>
  </si>
  <si>
    <t>fb8b7bd3</t>
  </si>
  <si>
    <t>e3eb5a48</t>
  </si>
  <si>
    <t>51d36f26</t>
  </si>
  <si>
    <t>54ca40c</t>
  </si>
  <si>
    <t>85a4326e</t>
  </si>
  <si>
    <t>d225c85d</t>
  </si>
  <si>
    <t>4d4e3a5f</t>
  </si>
  <si>
    <t>13fd14d2</t>
  </si>
  <si>
    <t>05707C11</t>
  </si>
  <si>
    <t>b5</t>
  </si>
  <si>
    <t>813570d9</t>
  </si>
  <si>
    <t>7fea20fd</t>
  </si>
  <si>
    <t>a6b28cdb</t>
  </si>
  <si>
    <t>fb61cb45</t>
  </si>
  <si>
    <t>fb272fb3</t>
  </si>
  <si>
    <t>ea9cf5de</t>
  </si>
  <si>
    <t>8b4c01e0</t>
  </si>
  <si>
    <t>1553e273</t>
  </si>
  <si>
    <t>e425f456</t>
  </si>
  <si>
    <t>249695b9</t>
  </si>
  <si>
    <t>aec7c027</t>
  </si>
  <si>
    <t>41760371</t>
  </si>
  <si>
    <t>3ceb6523</t>
  </si>
  <si>
    <t>f2540c5e</t>
  </si>
  <si>
    <t>52340763</t>
  </si>
  <si>
    <t>63abcbbf</t>
  </si>
  <si>
    <t>36404670</t>
  </si>
  <si>
    <t>7ac0bfa9</t>
  </si>
  <si>
    <t>db70ea16</t>
  </si>
  <si>
    <t>+325c395</t>
  </si>
  <si>
    <t>09128EDD</t>
  </si>
  <si>
    <t>c4</t>
  </si>
  <si>
    <t>5bd4d850</t>
  </si>
  <si>
    <t>748135f</t>
  </si>
  <si>
    <t>7525f6e0</t>
  </si>
  <si>
    <t>1380fd45</t>
  </si>
  <si>
    <t>eace32c8</t>
  </si>
  <si>
    <t>3d43b0de</t>
  </si>
  <si>
    <t>d3f308c6</t>
  </si>
  <si>
    <t>a1f27a47</t>
  </si>
  <si>
    <t>b9a8cc78</t>
  </si>
  <si>
    <t>6a1fe694</t>
  </si>
  <si>
    <t>29e603e1</t>
  </si>
  <si>
    <t>aaea005f</t>
  </si>
  <si>
    <t>7e4b4e70</t>
  </si>
  <si>
    <t>13dbe74</t>
  </si>
  <si>
    <t>52959fa0</t>
  </si>
  <si>
    <t>c20af373</t>
  </si>
  <si>
    <t>e6dd5a72</t>
  </si>
  <si>
    <t>215c6e82</t>
  </si>
  <si>
    <t>699399cd</t>
  </si>
  <si>
    <t>E8728B88</t>
  </si>
  <si>
    <t>d3</t>
  </si>
  <si>
    <t>36723feb</t>
  </si>
  <si>
    <t>8ea605be</t>
  </si>
  <si>
    <t>43996089</t>
  </si>
  <si>
    <t>2ba02f45</t>
  </si>
  <si>
    <t>da753566</t>
  </si>
  <si>
    <t>8feb6bde</t>
  </si>
  <si>
    <t>1c9a0fab</t>
  </si>
  <si>
    <t>2e91121a</t>
  </si>
  <si>
    <t>8f2ba49a</t>
  </si>
  <si>
    <t>afa737e3</t>
  </si>
  <si>
    <t>a505479a</t>
  </si>
  <si>
    <t>145dfd4e</t>
  </si>
  <si>
    <t>bfac37c0</t>
  </si>
  <si>
    <t>fe77089</t>
  </si>
  <si>
    <t>52f637dd</t>
  </si>
  <si>
    <t>20681b26</t>
  </si>
  <si>
    <t>97796e75</t>
  </si>
  <si>
    <t>c9ffddde</t>
  </si>
  <si>
    <t>f7b54983</t>
  </si>
  <si>
    <t>decd752f</t>
  </si>
  <si>
    <t>C1E59DAA</t>
  </si>
  <si>
    <t>e2</t>
  </si>
  <si>
    <t>1111a762</t>
  </si>
  <si>
    <t>1604f820</t>
  </si>
  <si>
    <t>120cca96</t>
  </si>
  <si>
    <t>43c04145</t>
  </si>
  <si>
    <t>ca1b37bf</t>
  </si>
  <si>
    <t>e29326de</t>
  </si>
  <si>
    <t>65411691</t>
  </si>
  <si>
    <t>bb30a9ee</t>
  </si>
  <si>
    <t>64ae7cbb</t>
  </si>
  <si>
    <t>f52f8831</t>
  </si>
  <si>
    <t>20248b54</t>
  </si>
  <si>
    <t>7dd0fa3c</t>
  </si>
  <si>
    <t>10c2111</t>
  </si>
  <si>
    <t>1e50229f</t>
  </si>
  <si>
    <t>5357d01a</t>
  </si>
  <si>
    <t>7ec742d9</t>
  </si>
  <si>
    <t>48168277</t>
  </si>
  <si>
    <t>719b8d2a</t>
  </si>
  <si>
    <t>85d8f93a</t>
  </si>
  <si>
    <t>767CD0BB</t>
  </si>
  <si>
    <t>f1</t>
  </si>
  <si>
    <t>ebb00ee5</t>
  </si>
  <si>
    <t>9d62ea83</t>
  </si>
  <si>
    <t>e07f34bf</t>
  </si>
  <si>
    <t>5be07345</t>
  </si>
  <si>
    <t>b9c23ad5</t>
  </si>
  <si>
    <t>353be1de</t>
  </si>
  <si>
    <t>ade71d77</t>
  </si>
  <si>
    <t>47ce41c2</t>
  </si>
  <si>
    <t>3a3154dd</t>
  </si>
  <si>
    <t>3ab8d90c</t>
  </si>
  <si>
    <t>9b42cf0e</t>
  </si>
  <si>
    <t>e743f72a</t>
  </si>
  <si>
    <t>426c0a61</t>
  </si>
  <si>
    <t>2d39d4b5</t>
  </si>
  <si>
    <t>53b86857</t>
  </si>
  <si>
    <t>dd256a8c</t>
  </si>
  <si>
    <t>f8b29679</t>
  </si>
  <si>
    <t>18367c07</t>
  </si>
  <si>
    <t>13faa8f1</t>
  </si>
  <si>
    <t>acbafbd8</t>
  </si>
  <si>
    <t>ACC7A600</t>
  </si>
  <si>
    <t>7400a545</t>
  </si>
  <si>
    <t>a9693d63</t>
  </si>
  <si>
    <t>87e39cdf</t>
  </si>
  <si>
    <t>80402a5a</t>
  </si>
  <si>
    <t>3be286cb</t>
  </si>
  <si>
    <t>9d747e91</t>
  </si>
  <si>
    <t>90E7AD99</t>
  </si>
  <si>
    <t>10f</t>
  </si>
  <si>
    <t>a0edddf7</t>
  </si>
  <si>
    <t>ac1ecf44</t>
  </si>
  <si>
    <t>7d660852</t>
  </si>
  <si>
    <t>8c20d744</t>
  </si>
  <si>
    <t>99103fb8</t>
  </si>
  <si>
    <t>da8b57df</t>
  </si>
  <si>
    <t>3f352b42</t>
  </si>
  <si>
    <t>610c7169</t>
  </si>
  <si>
    <t>e5370521</t>
  </si>
  <si>
    <t>c5c97aa9</t>
  </si>
  <si>
    <t>91805681</t>
  </si>
  <si>
    <t>ba2af106</t>
  </si>
  <si>
    <t>c52ddcfe</t>
  </si>
  <si>
    <t>4a4b38e1</t>
  </si>
  <si>
    <t>547998d0</t>
  </si>
  <si>
    <t>99e3b9f3</t>
  </si>
  <si>
    <t>59ebbe7d</t>
  </si>
  <si>
    <t>676d92ac</t>
  </si>
  <si>
    <t>303f085e</t>
  </si>
  <si>
    <t>8842ad72</t>
  </si>
  <si>
    <t>F3507A00</t>
  </si>
  <si>
    <t>11e</t>
  </si>
  <si>
    <t>7b8b458e</t>
  </si>
  <si>
    <t>337cc1a6</t>
  </si>
  <si>
    <t>4bd9727b</t>
  </si>
  <si>
    <t>a4400944</t>
  </si>
  <si>
    <t>88b742d6</t>
  </si>
  <si>
    <t>2d3312df</t>
  </si>
  <si>
    <t>87dc3228</t>
  </si>
  <si>
    <t>edab093c</t>
  </si>
  <si>
    <t>babadd43</t>
  </si>
  <si>
    <t>b51cb87</t>
  </si>
  <si>
    <t>c9f9a3b</t>
  </si>
  <si>
    <t>239dedf4</t>
  </si>
  <si>
    <t>68dc64e</t>
  </si>
  <si>
    <t>5934eaf6</t>
  </si>
  <si>
    <t>54da310d</t>
  </si>
  <si>
    <t>f841e1a6</t>
  </si>
  <si>
    <t>a88d27f</t>
  </si>
  <si>
    <t>f0941f8</t>
  </si>
  <si>
    <t>be62b815</t>
  </si>
  <si>
    <t>660d5dad</t>
  </si>
  <si>
    <t>06B080BB</t>
  </si>
  <si>
    <t>12e</t>
  </si>
  <si>
    <t>97f06fa4</t>
  </si>
  <si>
    <t>3b58a20e</t>
  </si>
  <si>
    <t>5edb03c</t>
  </si>
  <si>
    <t>57950b62</t>
  </si>
  <si>
    <t>8858340b</t>
  </si>
  <si>
    <t>dab3960c</t>
  </si>
  <si>
    <t>5de3c20b</t>
  </si>
  <si>
    <t>a5cc0085</t>
  </si>
  <si>
    <t>f3cea1ab</t>
  </si>
  <si>
    <t>779ebdf5</t>
  </si>
  <si>
    <t>a104d167</t>
  </si>
  <si>
    <t>8307b77b</t>
  </si>
  <si>
    <t>f6f47ae9</t>
  </si>
  <si>
    <t>f16075b8</t>
  </si>
  <si>
    <t>443017b5</t>
  </si>
  <si>
    <t>4bd99487</t>
  </si>
  <si>
    <t>a4c87060</t>
  </si>
  <si>
    <t>f504b592</t>
  </si>
  <si>
    <t>bc656272</t>
  </si>
  <si>
    <t>41d50f47</t>
  </si>
  <si>
    <t>13d</t>
  </si>
  <si>
    <t>728fd73f</t>
  </si>
  <si>
    <t>c2b69471</t>
  </si>
  <si>
    <t>d46119ca</t>
  </si>
  <si>
    <t>6fb53d62</t>
  </si>
  <si>
    <t>77ff36a1</t>
  </si>
  <si>
    <t>2d5b510c</t>
  </si>
  <si>
    <t>a689c8f1</t>
  </si>
  <si>
    <t>326b9858</t>
  </si>
  <si>
    <t>c95179cd</t>
  </si>
  <si>
    <t>bd270ec0</t>
  </si>
  <si>
    <t>1c231521</t>
  </si>
  <si>
    <t>ec7ab469</t>
  </si>
  <si>
    <t>38546439</t>
  </si>
  <si>
    <t>ffc927ce</t>
  </si>
  <si>
    <t>4491aff2</t>
  </si>
  <si>
    <t>aa38bc3a</t>
  </si>
  <si>
    <t>55658462</t>
  </si>
  <si>
    <t>9da064ee</t>
  </si>
  <si>
    <t>4a871228</t>
  </si>
  <si>
    <t>BEE39033</t>
  </si>
  <si>
    <t>14c</t>
  </si>
  <si>
    <t>4d2d3eb6</t>
  </si>
  <si>
    <t>4a1486d0</t>
  </si>
  <si>
    <t>a2d483d3</t>
  </si>
  <si>
    <t>87d56f62</t>
  </si>
  <si>
    <t>67a639ff</t>
  </si>
  <si>
    <t>80030c0c</t>
  </si>
  <si>
    <t>ef30cfd7</t>
  </si>
  <si>
    <t>bf0a302c</t>
  </si>
  <si>
    <t>9ed451ef</t>
  </si>
  <si>
    <t>2af5f1e</t>
  </si>
  <si>
    <t>974158db</t>
  </si>
  <si>
    <t>55eeb157</t>
  </si>
  <si>
    <t>79b54d86</t>
  </si>
  <si>
    <t>eb2d9e4</t>
  </si>
  <si>
    <t>44f2482f</t>
  </si>
  <si>
    <t>897e3ee</t>
  </si>
  <si>
    <t>6019864</t>
  </si>
  <si>
    <t>4443d43a</t>
  </si>
  <si>
    <t>d8aac1df</t>
  </si>
  <si>
    <t>aef27e19</t>
  </si>
  <si>
    <t>D6B49999</t>
  </si>
  <si>
    <t>15b</t>
  </si>
  <si>
    <t>27cca649</t>
  </si>
  <si>
    <t>d1727932</t>
  </si>
  <si>
    <t>7147edf8</t>
  </si>
  <si>
    <t>9ff48162</t>
  </si>
  <si>
    <t>574d3c14</t>
  </si>
  <si>
    <t>d2aac70c</t>
  </si>
  <si>
    <t>37d7d6bc</t>
  </si>
  <si>
    <t>4ba9c7ff</t>
  </si>
  <si>
    <t>74572a11</t>
  </si>
  <si>
    <t>4838906d</t>
  </si>
  <si>
    <t>12609c95</t>
  </si>
  <si>
    <t>bf61ae46</t>
  </si>
  <si>
    <t>bb1536d6</t>
  </si>
  <si>
    <t>1d1b8bfa</t>
  </si>
  <si>
    <t>4553e06c</t>
  </si>
  <si>
    <t>66f50ba1</t>
  </si>
  <si>
    <t>b69eac66</t>
  </si>
  <si>
    <t>ecdf9b17</t>
  </si>
  <si>
    <t>66cc7196</t>
  </si>
  <si>
    <t>61d2ddcb</t>
  </si>
  <si>
    <t>96C9BA77</t>
  </si>
  <si>
    <t>16a</t>
  </si>
  <si>
    <t>26b0dc0</t>
  </si>
  <si>
    <t>58d06b95</t>
  </si>
  <si>
    <t>3fba5781</t>
  </si>
  <si>
    <t>b814b362</t>
  </si>
  <si>
    <t>46f33ea2</t>
  </si>
  <si>
    <t>2552820d</t>
  </si>
  <si>
    <t>807edda2</t>
  </si>
  <si>
    <t>d8475fd3</t>
  </si>
  <si>
    <t>49da0233</t>
  </si>
  <si>
    <t>8dc0e0bb</t>
  </si>
  <si>
    <t>8d7fe04e</t>
  </si>
  <si>
    <t>28d4ab34</t>
  </si>
  <si>
    <t>fc752027</t>
  </si>
  <si>
    <t>2bc43e0f</t>
  </si>
  <si>
    <t>45b478a8</t>
  </si>
  <si>
    <t>c5543354</t>
  </si>
  <si>
    <t>673ac068</t>
  </si>
  <si>
    <t>937a4a63</t>
  </si>
  <si>
    <t>f4ef214d</t>
  </si>
  <si>
    <t>4788641f</t>
  </si>
  <si>
    <t>DE09BA99</t>
  </si>
  <si>
    <t>179</t>
  </si>
  <si>
    <t>dd09755b</t>
  </si>
  <si>
    <t>e02f5df7</t>
  </si>
  <si>
    <t>e2dc1ae</t>
  </si>
  <si>
    <t>d034e562</t>
  </si>
  <si>
    <t>369a41fb</t>
  </si>
  <si>
    <t>77fa3d0d</t>
  </si>
  <si>
    <t>c924e488</t>
  </si>
  <si>
    <t>64e6f7a7</t>
  </si>
  <si>
    <t>1f5dda55</t>
  </si>
  <si>
    <t>d3483196</t>
  </si>
  <si>
    <t>89e2408</t>
  </si>
  <si>
    <t>9248a822</t>
  </si>
  <si>
    <t>3dd60977</t>
  </si>
  <si>
    <t>3aadf025</t>
  </si>
  <si>
    <t>461510e5</t>
  </si>
  <si>
    <t>23b25b07</t>
  </si>
  <si>
    <t>17d7d46a</t>
  </si>
  <si>
    <t>3b1639bf</t>
  </si>
  <si>
    <t>8311d103</t>
  </si>
  <si>
    <t>644FDF00</t>
  </si>
  <si>
    <t>188</t>
  </si>
  <si>
    <t>b7a8dcd2</t>
  </si>
  <si>
    <t>678d5056</t>
  </si>
  <si>
    <t>dca12bb7</t>
  </si>
  <si>
    <t>e8541762</t>
  </si>
  <si>
    <t>26414411</t>
  </si>
  <si>
    <t>caa2f80d</t>
  </si>
  <si>
    <t>11cbeb6d</t>
  </si>
  <si>
    <t>f1858f7a</t>
  </si>
  <si>
    <t>f4e0b277</t>
  </si>
  <si>
    <t>18d182e4</t>
  </si>
  <si>
    <t>83bc67c2</t>
  </si>
  <si>
    <t>fbbba510</t>
  </si>
  <si>
    <t>7f36f2c7</t>
  </si>
  <si>
    <t>4917a23b</t>
  </si>
  <si>
    <t>4676a922</t>
  </si>
  <si>
    <t>821182ba</t>
  </si>
  <si>
    <t>c873e86d</t>
  </si>
  <si>
    <t>e3b1e888</t>
  </si>
  <si>
    <t>113480ba</t>
  </si>
  <si>
    <t>411661fc</t>
  </si>
  <si>
    <t>606395FF</t>
  </si>
  <si>
    <t>197</t>
  </si>
  <si>
    <t>92464455</t>
  </si>
  <si>
    <t>eeeb42b8</t>
  </si>
  <si>
    <t>ab14955c</t>
  </si>
  <si>
    <t>744962</t>
  </si>
  <si>
    <t>15e846ae</t>
  </si>
  <si>
    <t>1d4ab30d</t>
  </si>
  <si>
    <t>5a72f253</t>
  </si>
  <si>
    <t>7e24274e</t>
  </si>
  <si>
    <t>ca638a99</t>
  </si>
  <si>
    <t>5e59d333</t>
  </si>
  <si>
    <t>fedbab7c</t>
  </si>
  <si>
    <t>652ea1fe</t>
  </si>
  <si>
    <t>c097dc14</t>
  </si>
  <si>
    <t>57c05451</t>
  </si>
  <si>
    <t>46d7415f</t>
  </si>
  <si>
    <t>e070aa6e</t>
  </si>
  <si>
    <t>7910fc6f</t>
  </si>
  <si>
    <t>8a4d5fe4</t>
  </si>
  <si>
    <t>9f563071</t>
  </si>
  <si>
    <t>1041423b</t>
  </si>
  <si>
    <t>C4439166</t>
  </si>
  <si>
    <t>1a6</t>
  </si>
  <si>
    <t>6ce5abec</t>
  </si>
  <si>
    <t>7649351b</t>
  </si>
  <si>
    <t>7987ff6a</t>
  </si>
  <si>
    <t>18947b62</t>
  </si>
  <si>
    <t>58f49c4</t>
  </si>
  <si>
    <t>6ff26e0d</t>
  </si>
  <si>
    <t>a319f939</t>
  </si>
  <si>
    <t>ac3bf22</t>
  </si>
  <si>
    <t>9fe662bb</t>
  </si>
  <si>
    <t>a3e2240e</t>
  </si>
  <si>
    <t>79faef35</t>
  </si>
  <si>
    <t>cea19eec</t>
  </si>
  <si>
    <t>1f7c564</t>
  </si>
  <si>
    <t>66a90667</t>
  </si>
  <si>
    <t>4737d99c</t>
  </si>
  <si>
    <t>3eced221</t>
  </si>
  <si>
    <t>29ac1071</t>
  </si>
  <si>
    <t>32e80f31</t>
  </si>
  <si>
    <t>2d79e028</t>
  </si>
  <si>
    <t>a8587bf6</t>
  </si>
  <si>
    <t>612FE6FF</t>
  </si>
  <si>
    <t>1b5</t>
  </si>
  <si>
    <t>47841367</t>
  </si>
  <si>
    <t>fda7277d</t>
  </si>
  <si>
    <t>47fa6973</t>
  </si>
  <si>
    <t>30b4ad62</t>
  </si>
  <si>
    <t>f5364c1d</t>
  </si>
  <si>
    <t>c29a290d</t>
  </si>
  <si>
    <t>ebbf001e</t>
  </si>
  <si>
    <t>976256f5</t>
  </si>
  <si>
    <t>75693adc</t>
  </si>
  <si>
    <t>e96a755c</t>
  </si>
  <si>
    <t>f51932ef</t>
  </si>
  <si>
    <t>38159bdb</t>
  </si>
  <si>
    <t>4357aeb5</t>
  </si>
  <si>
    <t>7512b87c</t>
  </si>
  <si>
    <t>479871d9</t>
  </si>
  <si>
    <t>9d2df9d4</t>
  </si>
  <si>
    <t>da492473</t>
  </si>
  <si>
    <t>da84fe0d</t>
  </si>
  <si>
    <t>bb9b8fde</t>
  </si>
  <si>
    <t>4329e43d</t>
  </si>
  <si>
    <t>DFD499AA</t>
  </si>
  <si>
    <t>1c4</t>
  </si>
  <si>
    <t>22227afe</t>
  </si>
  <si>
    <t>850519dc</t>
  </si>
  <si>
    <t>166ed318</t>
  </si>
  <si>
    <t>48d3df62</t>
  </si>
  <si>
    <t>e4dd4eab</t>
  </si>
  <si>
    <t>1542e40e</t>
  </si>
  <si>
    <t>34660704</t>
  </si>
  <si>
    <t>2401eec9</t>
  </si>
  <si>
    <t>4aec12fe</t>
  </si>
  <si>
    <t>2ef3c5ab</t>
  </si>
  <si>
    <t>703876a9</t>
  </si>
  <si>
    <t>a18898c9</t>
  </si>
  <si>
    <t>84b89805</t>
  </si>
  <si>
    <t>83fb6a92</t>
  </si>
  <si>
    <t>47f90a16</t>
  </si>
  <si>
    <t>fb8b2187</t>
  </si>
  <si>
    <t>8ae63875</t>
  </si>
  <si>
    <t>8127ad59</t>
  </si>
  <si>
    <t>49be3f95</t>
  </si>
  <si>
    <t>d4bfa075</t>
  </si>
  <si>
    <t>83A7B0FF</t>
  </si>
  <si>
    <t>1d4</t>
  </si>
  <si>
    <t>3e87a514</t>
  </si>
  <si>
    <t>8ce1fa44</t>
  </si>
  <si>
    <t>d08210dd</t>
  </si>
  <si>
    <t>fc29c100</t>
  </si>
  <si>
    <t>e47e40ed</t>
  </si>
  <si>
    <t>c2c26743</t>
  </si>
  <si>
    <t>a6d96e8</t>
  </si>
  <si>
    <t>dc21e611</t>
  </si>
  <si>
    <t>8400d767</t>
  </si>
  <si>
    <t>9b40b798</t>
  </si>
  <si>
    <t>49dadd5</t>
  </si>
  <si>
    <t>f2624f</t>
  </si>
  <si>
    <t>751e4c9c</t>
  </si>
  <si>
    <t>1c27f554</t>
  </si>
  <si>
    <t>374ff0bd</t>
  </si>
  <si>
    <t>4f24d468</t>
  </si>
  <si>
    <t>2526d655</t>
  </si>
  <si>
    <t>67239173</t>
  </si>
  <si>
    <t>47c0e9f2</t>
  </si>
  <si>
    <t>c2937a42</t>
  </si>
  <si>
    <t>B7ABC655</t>
  </si>
  <si>
    <t>1e3</t>
  </si>
  <si>
    <t>19260caf</t>
  </si>
  <si>
    <t>143feca7</t>
  </si>
  <si>
    <t>9ef57aeb</t>
  </si>
  <si>
    <t>1449f300</t>
  </si>
  <si>
    <t>d425433a</t>
  </si>
  <si>
    <t>156a2243</t>
  </si>
  <si>
    <t>53149dcd</t>
  </si>
  <si>
    <t>68c07de5</t>
  </si>
  <si>
    <t>5983af89</t>
  </si>
  <si>
    <t>e0c808f7</t>
  </si>
  <si>
    <t>7fbbf18f</t>
  </si>
  <si>
    <t>6a655f3e</t>
  </si>
  <si>
    <t>b67f35ec</t>
  </si>
  <si>
    <t>2a90a76a</t>
  </si>
  <si>
    <t>37b088fa</t>
  </si>
  <si>
    <t>ad82fc1c</t>
  </si>
  <si>
    <t>d5c3ea58</t>
  </si>
  <si>
    <t>fbe404f</t>
  </si>
  <si>
    <t>d5e399a8</t>
  </si>
  <si>
    <t>7328dc53</t>
  </si>
  <si>
    <t>BEEDD7EE</t>
  </si>
  <si>
    <t>1f2</t>
  </si>
  <si>
    <t>f3c47426</t>
  </si>
  <si>
    <t>9b9ddf09</t>
  </si>
  <si>
    <t>6d69e4f0</t>
  </si>
  <si>
    <t>2c682500</t>
  </si>
  <si>
    <t>c3cb4650</t>
  </si>
  <si>
    <t>6811dd43</t>
  </si>
  <si>
    <t>9bbba4b3</t>
  </si>
  <si>
    <t>f55f15b8</t>
  </si>
  <si>
    <t>2f0687ab</t>
  </si>
  <si>
    <t>265159c2</t>
  </si>
  <si>
    <t>fada3549</t>
  </si>
  <si>
    <t>d3d85c2c</t>
  </si>
  <si>
    <t>f7df1f3d</t>
  </si>
  <si>
    <t>39795980</t>
  </si>
  <si>
    <t>38112137</t>
  </si>
  <si>
    <t>be123cf</t>
  </si>
  <si>
    <t>865ffe5a</t>
  </si>
  <si>
    <t>b65a3798</t>
  </si>
  <si>
    <t>6405495f</t>
  </si>
  <si>
    <t>b047530f</t>
  </si>
  <si>
    <t>0F3CCF99</t>
  </si>
  <si>
    <t>201</t>
  </si>
  <si>
    <t>ce63dbb9</t>
  </si>
  <si>
    <t>22fbd168</t>
  </si>
  <si>
    <t>3bdc4e99</t>
  </si>
  <si>
    <t>44885700</t>
  </si>
  <si>
    <t>b37248e9</t>
  </si>
  <si>
    <t>bab99843</t>
  </si>
  <si>
    <t>e461ab99</t>
  </si>
  <si>
    <t>81fead8c</t>
  </si>
  <si>
    <t>4895fcc</t>
  </si>
  <si>
    <t>6bd9aa10</t>
  </si>
  <si>
    <t>75f97902</t>
  </si>
  <si>
    <t>3d4c591a</t>
  </si>
  <si>
    <t>393f088d</t>
  </si>
  <si>
    <t>48220b95</t>
  </si>
  <si>
    <t>3872b974</t>
  </si>
  <si>
    <t>6a3f4b82</t>
  </si>
  <si>
    <t>36fc125c</t>
  </si>
  <si>
    <t>5ef5e6f4</t>
  </si>
  <si>
    <t>f228f916</t>
  </si>
  <si>
    <t>f4b56ef9</t>
  </si>
  <si>
    <t>D025A1CC</t>
  </si>
  <si>
    <t>210</t>
  </si>
  <si>
    <t>a9014330</t>
  </si>
  <si>
    <t>aa59c3ca</t>
  </si>
  <si>
    <t>a4fb8a6</t>
  </si>
  <si>
    <t>5ca88903</t>
  </si>
  <si>
    <t>a3194b07</t>
  </si>
  <si>
    <t>d615343</t>
  </si>
  <si>
    <t>2d08b27e</t>
  </si>
  <si>
    <t>e9d4560</t>
  </si>
  <si>
    <t>da0c37ee</t>
  </si>
  <si>
    <t>b161fb6f</t>
  </si>
  <si>
    <t>f118bcbc</t>
  </si>
  <si>
    <t>a6bf5608</t>
  </si>
  <si>
    <t>7aa0f1dd</t>
  </si>
  <si>
    <t>568bbdab</t>
  </si>
  <si>
    <t>38d351b1</t>
  </si>
  <si>
    <t>c89e7335</t>
  </si>
  <si>
    <t>e798265e</t>
  </si>
  <si>
    <t>69155c0</t>
  </si>
  <si>
    <t>804aa8cd</t>
  </si>
  <si>
    <t>c78021cf</t>
  </si>
  <si>
    <t>3BE5A1AA</t>
  </si>
  <si>
    <t>21f</t>
  </si>
  <si>
    <t>83a0aacb</t>
  </si>
  <si>
    <t>31b7b62d</t>
  </si>
  <si>
    <t>d8c2224f</t>
  </si>
  <si>
    <t>74c8bb03</t>
  </si>
  <si>
    <t>92c04e5c</t>
  </si>
  <si>
    <t>60090e3c</t>
  </si>
  <si>
    <t>75afb964</t>
  </si>
  <si>
    <t>9b3cdd33</t>
  </si>
  <si>
    <t>af8f1010</t>
  </si>
  <si>
    <t>f6ea4bbd</t>
  </si>
  <si>
    <t>6c360076</t>
  </si>
  <si>
    <t>103252f6</t>
  </si>
  <si>
    <t>bc00db2a</t>
  </si>
  <si>
    <t>65746fc1</t>
  </si>
  <si>
    <t>3934e9ee</t>
  </si>
  <si>
    <t>26fd9ae8</t>
  </si>
  <si>
    <t>98353a60</t>
  </si>
  <si>
    <t>ad2c051d</t>
  </si>
  <si>
    <t>e6d5883</t>
  </si>
  <si>
    <t>e85c9c9e</t>
  </si>
  <si>
    <t>EEB28CAA</t>
  </si>
  <si>
    <t>22e</t>
  </si>
  <si>
    <t>5e3f1242</t>
  </si>
  <si>
    <t>b915a88f</t>
  </si>
  <si>
    <t>a7368c54</t>
  </si>
  <si>
    <t>8ce8ed03</t>
  </si>
  <si>
    <t>826750ea</t>
  </si>
  <si>
    <t>b2b1c93c</t>
  </si>
  <si>
    <t>be56c04a</t>
  </si>
  <si>
    <t>27db7507</t>
  </si>
  <si>
    <t>8512e832</t>
  </si>
  <si>
    <t>3c729c88</t>
  </si>
  <si>
    <t>e7554430</t>
  </si>
  <si>
    <t>79a54fe4</t>
  </si>
  <si>
    <t>fd60c47a</t>
  </si>
  <si>
    <t>73dd21d7</t>
  </si>
  <si>
    <t>3995822b</t>
  </si>
  <si>
    <t>855bc29c</t>
  </si>
  <si>
    <t>48d14e63</t>
  </si>
  <si>
    <t>55c8f469</t>
  </si>
  <si>
    <t>9c8f083a</t>
  </si>
  <si>
    <t>311dbd0a</t>
  </si>
  <si>
    <t>BF507B00</t>
  </si>
  <si>
    <t>23d</t>
  </si>
  <si>
    <t>38dd79c5</t>
  </si>
  <si>
    <t>40739aee</t>
  </si>
  <si>
    <t>75a9f662</t>
  </si>
  <si>
    <t>a5081f03</t>
  </si>
  <si>
    <t>720e5300</t>
  </si>
  <si>
    <t>559843c</t>
  </si>
  <si>
    <t>6fcc72f</t>
  </si>
  <si>
    <t>b4790cda</t>
  </si>
  <si>
    <t>5a95c054</t>
  </si>
  <si>
    <t>81fbede6</t>
  </si>
  <si>
    <t>627487e9</t>
  </si>
  <si>
    <t>e3194cd3</t>
  </si>
  <si>
    <t>3ec1adcb</t>
  </si>
  <si>
    <t>8287d3ed</t>
  </si>
  <si>
    <t>39f51a68</t>
  </si>
  <si>
    <t>e3baea4f</t>
  </si>
  <si>
    <t>f96e6265</t>
  </si>
  <si>
    <t>fc6bbb42</t>
  </si>
  <si>
    <t>2ab2b7f1</t>
  </si>
  <si>
    <t>f5781c44</t>
  </si>
  <si>
    <t>7F2187EE</t>
  </si>
  <si>
    <t>24c</t>
  </si>
  <si>
    <t>137ce15c</t>
  </si>
  <si>
    <t>c7d18d51</t>
  </si>
  <si>
    <t>441c600b</t>
  </si>
  <si>
    <t>bd283103</t>
  </si>
  <si>
    <t>61b55659</t>
  </si>
  <si>
    <t>58013f3c</t>
  </si>
  <si>
    <t>4fa3ce15</t>
  </si>
  <si>
    <t>4118a4ae</t>
  </si>
  <si>
    <t>30189876</t>
  </si>
  <si>
    <t>c7833e35</t>
  </si>
  <si>
    <t>dd93cba3</t>
  </si>
  <si>
    <t>4c8c49c1</t>
  </si>
  <si>
    <t>8021971b</t>
  </si>
  <si>
    <t>91708602</t>
  </si>
  <si>
    <t>3a56b2a5</t>
  </si>
  <si>
    <t>42181202</t>
  </si>
  <si>
    <t>aa0a7667</t>
  </si>
  <si>
    <t>a4066a9e</t>
  </si>
  <si>
    <t>b8d467a8</t>
  </si>
  <si>
    <t>8cbd2d54</t>
  </si>
  <si>
    <t>58AFE4BB</t>
  </si>
  <si>
    <t>25b</t>
  </si>
  <si>
    <t>ee1a48d7</t>
  </si>
  <si>
    <t>4f2f7fb3</t>
  </si>
  <si>
    <t>128fca10</t>
  </si>
  <si>
    <t>d5476303</t>
  </si>
  <si>
    <t>515c58f7</t>
  </si>
  <si>
    <t>aaa9fa3c</t>
  </si>
  <si>
    <t>984ad4fa</t>
  </si>
  <si>
    <t>cdb73c82</t>
  </si>
  <si>
    <t>59b7098</t>
  </si>
  <si>
    <t>d0c8f03</t>
  </si>
  <si>
    <t>58b20f5d</t>
  </si>
  <si>
    <t>b5ff46af</t>
  </si>
  <si>
    <t>c181806b</t>
  </si>
  <si>
    <t>9fd93818</t>
  </si>
  <si>
    <t>3ab74ae2</t>
  </si>
  <si>
    <t>a07739b5</t>
  </si>
  <si>
    <t>5aa78a69</t>
  </si>
  <si>
    <t>4ca2d9ea</t>
  </si>
  <si>
    <t>46f7175e</t>
  </si>
  <si>
    <t>3d7a8f65</t>
  </si>
  <si>
    <t>6EABC755</t>
  </si>
  <si>
    <t>26a</t>
  </si>
  <si>
    <t>c8b9b06e</t>
  </si>
  <si>
    <t>d68d7212</t>
  </si>
  <si>
    <t>e1023439</t>
  </si>
  <si>
    <t>ed679503</t>
  </si>
  <si>
    <t>41035b0c</t>
  </si>
  <si>
    <t>fd51b53c</t>
  </si>
  <si>
    <t>e0f0dbe0</t>
  </si>
  <si>
    <t>5a56d455</t>
  </si>
  <si>
    <t>db1d48ba</t>
  </si>
  <si>
    <t>5294c05e</t>
  </si>
  <si>
    <t>d3d05317</t>
  </si>
  <si>
    <t>1f73439d</t>
  </si>
  <si>
    <t>2e269b8</t>
  </si>
  <si>
    <t>ae82ea2e</t>
  </si>
  <si>
    <t>3b18e31f</t>
  </si>
  <si>
    <t>fed66168</t>
  </si>
  <si>
    <t>b439e6b</t>
  </si>
  <si>
    <t>f33d88c7</t>
  </si>
  <si>
    <t>d519c715</t>
  </si>
  <si>
    <t>f2927158</t>
  </si>
  <si>
    <t>FCA7AFFF</t>
  </si>
  <si>
    <t>279</t>
  </si>
  <si>
    <t>a35817e1</t>
  </si>
  <si>
    <t>5deb6474</t>
  </si>
  <si>
    <t>af769dc6</t>
  </si>
  <si>
    <t>587c703</t>
  </si>
  <si>
    <t>30a95e5a</t>
  </si>
  <si>
    <t>4ff9703d</t>
  </si>
  <si>
    <t>2997e2c6</t>
  </si>
  <si>
    <t>e6f56c29</t>
  </si>
  <si>
    <t>b0a020dc</t>
  </si>
  <si>
    <t>981c10ad</t>
  </si>
  <si>
    <t>4eef96d0</t>
  </si>
  <si>
    <t>88e6408b</t>
  </si>
  <si>
    <t>44425308</t>
  </si>
  <si>
    <t>bd6b9c44</t>
  </si>
  <si>
    <t>3b797b5c</t>
  </si>
  <si>
    <t>5d34891c</t>
  </si>
  <si>
    <t>bbe0b26d</t>
  </si>
  <si>
    <t>9bd97813</t>
  </si>
  <si>
    <t>633c76cc</t>
  </si>
  <si>
    <t>fb2f711c</t>
  </si>
  <si>
    <t>D8B8B377</t>
  </si>
  <si>
    <t>288</t>
  </si>
  <si>
    <t>7df67f78</t>
  </si>
  <si>
    <t>e54956d7</t>
  </si>
  <si>
    <t>7de907ef</t>
  </si>
  <si>
    <t>1da7f903</t>
  </si>
  <si>
    <t>205060f3</t>
  </si>
  <si>
    <t>a2a02b3d</t>
  </si>
  <si>
    <t>723ee9ab</t>
  </si>
  <si>
    <t>739403fd</t>
  </si>
  <si>
    <t>8623f8fd</t>
  </si>
  <si>
    <t>dda561fb</t>
  </si>
  <si>
    <t>ca0eda8a</t>
  </si>
  <si>
    <t>f2593d79</t>
  </si>
  <si>
    <t>85a23c59</t>
  </si>
  <si>
    <t>cbd44e59</t>
  </si>
  <si>
    <t>3bda1399</t>
  </si>
  <si>
    <t>bb93b0cf</t>
  </si>
  <si>
    <t>6c7cc670</t>
  </si>
  <si>
    <t>42742f6f</t>
  </si>
  <si>
    <t>f15e2683</t>
  </si>
  <si>
    <t>657f3502</t>
  </si>
  <si>
    <t>2067AFDD</t>
  </si>
  <si>
    <t>298</t>
  </si>
  <si>
    <t>9a5ba996</t>
  </si>
  <si>
    <t>ed25373f</t>
  </si>
  <si>
    <t>37fd4591</t>
  </si>
  <si>
    <t>d0fcfb21</t>
  </si>
  <si>
    <t>1ff15235</t>
  </si>
  <si>
    <t>5020ae72</t>
  </si>
  <si>
    <t>4845798f</t>
  </si>
  <si>
    <t>2bb5fb45</t>
  </si>
  <si>
    <t>bf38bd66</t>
  </si>
  <si>
    <t>49f253e9</t>
  </si>
  <si>
    <t>5e7311b7</t>
  </si>
  <si>
    <t>51c30700</t>
  </si>
  <si>
    <t>7609f0f3</t>
  </si>
  <si>
    <t>6400d91b</t>
  </si>
  <si>
    <t>2b30fa40</t>
  </si>
  <si>
    <t>f2b63b0</t>
  </si>
  <si>
    <t>6bd6450</t>
  </si>
  <si>
    <t>28701379</t>
  </si>
  <si>
    <t>ef61d0df</t>
  </si>
  <si>
    <t>4cb90bac</t>
  </si>
  <si>
    <t>2a7</t>
  </si>
  <si>
    <t>74fa1129</t>
  </si>
  <si>
    <t>748329a1</t>
  </si>
  <si>
    <t>671afbe</t>
  </si>
  <si>
    <t>e91c2d21</t>
  </si>
  <si>
    <t>f985543</t>
  </si>
  <si>
    <t>a2c86972</t>
  </si>
  <si>
    <t>90ec8075</t>
  </si>
  <si>
    <t>b8549318</t>
  </si>
  <si>
    <t>94bb9588</t>
  </si>
  <si>
    <t>8f7aa4c7</t>
  </si>
  <si>
    <t>d9925570</t>
  </si>
  <si>
    <t>bb3603ee</t>
  </si>
  <si>
    <t>b76ada40</t>
  </si>
  <si>
    <t>72e98b31</t>
  </si>
  <si>
    <t>2b91927d</t>
  </si>
  <si>
    <t>6d8a8b63</t>
  </si>
  <si>
    <t>b7597852</t>
  </si>
  <si>
    <t>d00cc255</t>
  </si>
  <si>
    <t>7d848096</t>
  </si>
  <si>
    <t>F9FABD00</t>
  </si>
  <si>
    <t>2b6</t>
  </si>
  <si>
    <t>4f9878a0</t>
  </si>
  <si>
    <t>fbe11c00</t>
  </si>
  <si>
    <t>d4e41947</t>
  </si>
  <si>
    <t>13c5f21</t>
  </si>
  <si>
    <t>ff3f5798</t>
  </si>
  <si>
    <t>f5702472</t>
  </si>
  <si>
    <t>d993875b</t>
  </si>
  <si>
    <t>44f22aec</t>
  </si>
  <si>
    <t>6a3e6daa</t>
  </si>
  <si>
    <t>d503f512</t>
  </si>
  <si>
    <t>54b1992a</t>
  </si>
  <si>
    <t>24aa00dc</t>
  </si>
  <si>
    <t>f8cac390</t>
  </si>
  <si>
    <t>81523d47</t>
  </si>
  <si>
    <t>2bf22aba</t>
  </si>
  <si>
    <t>cbe8b317</t>
  </si>
  <si>
    <t>67f68c54</t>
  </si>
  <si>
    <t>78afb1ae</t>
  </si>
  <si>
    <t>ba6304d</t>
  </si>
  <si>
    <t>ef84c76c</t>
  </si>
  <si>
    <t>0718B5AA</t>
  </si>
  <si>
    <t>2c5</t>
  </si>
  <si>
    <t>2a37e03b</t>
  </si>
  <si>
    <t>833f0e62</t>
  </si>
  <si>
    <t>a357836c</t>
  </si>
  <si>
    <t>195c7121</t>
  </si>
  <si>
    <t>eee65a36</t>
  </si>
  <si>
    <t>4818df72</t>
  </si>
  <si>
    <t>22398e40</t>
  </si>
  <si>
    <t>d191c2c0</t>
  </si>
  <si>
    <t>3fc145cc</t>
  </si>
  <si>
    <t>1a8b4660</t>
  </si>
  <si>
    <t>cfcfdce4</t>
  </si>
  <si>
    <t>8e1dfdcb</t>
  </si>
  <si>
    <t>3a2aace1</t>
  </si>
  <si>
    <t>903bef5d</t>
  </si>
  <si>
    <t>2c53c2f7</t>
  </si>
  <si>
    <t>2a47daca</t>
  </si>
  <si>
    <t>1892a056</t>
  </si>
  <si>
    <t>1f4a60fa</t>
  </si>
  <si>
    <t>99c9e003</t>
  </si>
  <si>
    <t>e6cbc7a8</t>
  </si>
  <si>
    <t>CF3CC811</t>
  </si>
  <si>
    <t>2d4</t>
  </si>
  <si>
    <t>4d547b2</t>
  </si>
  <si>
    <t>a9d00c5</t>
  </si>
  <si>
    <t>71caed75</t>
  </si>
  <si>
    <t>317ca321</t>
  </si>
  <si>
    <t>de8d5d4f</t>
  </si>
  <si>
    <t>9ac09a72</t>
  </si>
  <si>
    <t>6ae09526</t>
  </si>
  <si>
    <t>5e305a93</t>
  </si>
  <si>
    <t>15431ded</t>
  </si>
  <si>
    <t>601496bf</t>
  </si>
  <si>
    <t>4aee209d</t>
  </si>
  <si>
    <t>f790fab9</t>
  </si>
  <si>
    <t>7b8b9631</t>
  </si>
  <si>
    <t>9ee4a172</t>
  </si>
  <si>
    <t>2cb45b34</t>
  </si>
  <si>
    <t>88a5027d</t>
  </si>
  <si>
    <t>c92fb458</t>
  </si>
  <si>
    <t>c7e6d7d7</t>
  </si>
  <si>
    <t>27eb8fba</t>
  </si>
  <si>
    <t>3324baab</t>
  </si>
  <si>
    <t>3A7CD0BB</t>
  </si>
  <si>
    <t>2e3</t>
  </si>
  <si>
    <t>df74af35</t>
  </si>
  <si>
    <t>91fbf324</t>
  </si>
  <si>
    <t>403e5703</t>
  </si>
  <si>
    <t>499cd521</t>
  </si>
  <si>
    <t>ce345fe5</t>
  </si>
  <si>
    <t>ed685573</t>
  </si>
  <si>
    <t>b3879c0b</t>
  </si>
  <si>
    <t>eacff267</t>
  </si>
  <si>
    <t>eac6f60f</t>
  </si>
  <si>
    <t>a59ce78a</t>
  </si>
  <si>
    <t>c60d6457</t>
  </si>
  <si>
    <t>6103f7a7</t>
  </si>
  <si>
    <t>bceb7f81</t>
  </si>
  <si>
    <t>ad4e5388</t>
  </si>
  <si>
    <t>2d14f371</t>
  </si>
  <si>
    <t>e7042a30</t>
  </si>
  <si>
    <t>79ccc85b</t>
  </si>
  <si>
    <t>6f818723</t>
  </si>
  <si>
    <t>b60e3f71</t>
  </si>
  <si>
    <t>978129b9</t>
  </si>
  <si>
    <t>AE4BC8AA</t>
  </si>
  <si>
    <t>2f2</t>
  </si>
  <si>
    <t>ba1316cc</t>
  </si>
  <si>
    <t>1959e586</t>
  </si>
  <si>
    <t>eb1c128</t>
  </si>
  <si>
    <t>61bb0721</t>
  </si>
  <si>
    <t>bddb6232</t>
  </si>
  <si>
    <t>40101073</t>
  </si>
  <si>
    <t>fc2da2f1</t>
  </si>
  <si>
    <t>776e8a3b</t>
  </si>
  <si>
    <t>c049ce31</t>
  </si>
  <si>
    <t>eb2538d8</t>
  </si>
  <si>
    <t>412ca811</t>
  </si>
  <si>
    <t>ca77f495</t>
  </si>
  <si>
    <t>fe4b68ce</t>
  </si>
  <si>
    <t>bc37059e</t>
  </si>
  <si>
    <t>2d758bae</t>
  </si>
  <si>
    <t>456351e3</t>
  </si>
  <si>
    <t>2a68dc5d</t>
  </si>
  <si>
    <t>161d767f</t>
  </si>
  <si>
    <t>4430ef28</t>
  </si>
  <si>
    <t>83e02d90</t>
  </si>
  <si>
    <t>25A7B0FF</t>
  </si>
  <si>
    <t>301</t>
  </si>
  <si>
    <t>94b17e47</t>
  </si>
  <si>
    <t>a0b8d7e9</t>
  </si>
  <si>
    <t>dd242b31</t>
  </si>
  <si>
    <t>79db3920</t>
  </si>
  <si>
    <t>ad816548</t>
  </si>
  <si>
    <t>92b8cb73</t>
  </si>
  <si>
    <t>44d4a9d7</t>
  </si>
  <si>
    <t>40d220e</t>
  </si>
  <si>
    <t>95cca653</t>
  </si>
  <si>
    <t>30ad8937</t>
  </si>
  <si>
    <t>bc4aebcb</t>
  </si>
  <si>
    <t>33eaf183</t>
  </si>
  <si>
    <t>3fac521e</t>
  </si>
  <si>
    <t>cae0b7b4</t>
  </si>
  <si>
    <t>2dd623eb</t>
  </si>
  <si>
    <t>a3c17997</t>
  </si>
  <si>
    <t>db05f05f</t>
  </si>
  <si>
    <t>beb82548</t>
  </si>
  <si>
    <t>d2539ede</t>
  </si>
  <si>
    <t>AA549BEE</t>
  </si>
  <si>
    <t>310</t>
  </si>
  <si>
    <t>6f50e5de</t>
  </si>
  <si>
    <t>2816ca4b</t>
  </si>
  <si>
    <t>ab9794de</t>
  </si>
  <si>
    <t>91fb6b20</t>
  </si>
  <si>
    <t>9d2867e1</t>
  </si>
  <si>
    <t>e5608673</t>
  </si>
  <si>
    <t>8d7bb0bc</t>
  </si>
  <si>
    <t>90acb9e2</t>
  </si>
  <si>
    <t>6b4f7e75</t>
  </si>
  <si>
    <t>7635da05</t>
  </si>
  <si>
    <t>37692f84</t>
  </si>
  <si>
    <t>9d5dee71</t>
  </si>
  <si>
    <t>810c3b6f</t>
  </si>
  <si>
    <t>d94969ca</t>
  </si>
  <si>
    <t>2e37bc28</t>
  </si>
  <si>
    <t>220a14a</t>
  </si>
  <si>
    <t>8ba10461</t>
  </si>
  <si>
    <t>655494a4</t>
  </si>
  <si>
    <t>60754e95</t>
  </si>
  <si>
    <t>02A39399</t>
  </si>
  <si>
    <t>31f</t>
  </si>
  <si>
    <t>49ee4d56</t>
  </si>
  <si>
    <t>af74bcaa</t>
  </si>
  <si>
    <t>7a0bfee7</t>
  </si>
  <si>
    <t>aa1b9d20</t>
  </si>
  <si>
    <t>8ccf6a3f</t>
  </si>
  <si>
    <t>38074173</t>
  </si>
  <si>
    <t>d622b7a2</t>
  </si>
  <si>
    <t>1d4a51b5</t>
  </si>
  <si>
    <t>40d25697</t>
  </si>
  <si>
    <t>bbbe2b50</t>
  </si>
  <si>
    <t>b288733e</t>
  </si>
  <si>
    <t>6d0eb60</t>
  </si>
  <si>
    <t>c26c24bf</t>
  </si>
  <si>
    <t>e8321bdf</t>
  </si>
  <si>
    <t>2e985464</t>
  </si>
  <si>
    <t>607fc8fd</t>
  </si>
  <si>
    <t>3c3e1863</t>
  </si>
  <si>
    <t>df75bf0</t>
  </si>
  <si>
    <t>ee98fe4c</t>
  </si>
  <si>
    <t>23e63e64</t>
  </si>
  <si>
    <t>32e</t>
  </si>
  <si>
    <t>248db4e9</t>
  </si>
  <si>
    <t>36d2af0c</t>
  </si>
  <si>
    <t>487e688c</t>
  </si>
  <si>
    <t>c23bcf20</t>
  </si>
  <si>
    <t>7c766d55</t>
  </si>
  <si>
    <t>8aaffc73</t>
  </si>
  <si>
    <t>1ec8be88</t>
  </si>
  <si>
    <t>a9e9e989</t>
  </si>
  <si>
    <t>16552eb9</t>
  </si>
  <si>
    <t>1467bae</t>
  </si>
  <si>
    <t>2da7b6f8</t>
  </si>
  <si>
    <t>7044e84e</t>
  </si>
  <si>
    <t>3cd0e0f</t>
  </si>
  <si>
    <t>f69bcdf5</t>
  </si>
  <si>
    <t>2ef9eca1</t>
  </si>
  <si>
    <t>beddf0b0</t>
  </si>
  <si>
    <t>ecda2c65</t>
  </si>
  <si>
    <t>b5930acd</t>
  </si>
  <si>
    <t>7cbaae03</t>
  </si>
  <si>
    <t>918DD333</t>
  </si>
  <si>
    <t>33d</t>
  </si>
  <si>
    <t>ff2c1c60</t>
  </si>
  <si>
    <t>be30a16f</t>
  </si>
  <si>
    <t>16f1d295</t>
  </si>
  <si>
    <t>da5be120</t>
  </si>
  <si>
    <t>6c1d6fe2</t>
  </si>
  <si>
    <t>dd57b76c</t>
  </si>
  <si>
    <t>676fc56d</t>
  </si>
  <si>
    <t>3688815d</t>
  </si>
  <si>
    <t>ebd806db</t>
  </si>
  <si>
    <t>46cfccfd</t>
  </si>
  <si>
    <t>a8c6fab2</t>
  </si>
  <si>
    <t>d9b7e53c</t>
  </si>
  <si>
    <t>452df75c</t>
  </si>
  <si>
    <t>544800b</t>
  </si>
  <si>
    <t>2f5a84de</t>
  </si>
  <si>
    <t>1d3c1863</t>
  </si>
  <si>
    <t>9d774068</t>
  </si>
  <si>
    <t>5c2efa19</t>
  </si>
  <si>
    <t>add5db9</t>
  </si>
  <si>
    <t>cd7776a7</t>
  </si>
  <si>
    <t>21507F88</t>
  </si>
  <si>
    <t>34c</t>
  </si>
  <si>
    <t>d9ca83fb</t>
  </si>
  <si>
    <t>458e93d1</t>
  </si>
  <si>
    <t>e5643ca3</t>
  </si>
  <si>
    <t>f27b1320</t>
  </si>
  <si>
    <t>5bc47238</t>
  </si>
  <si>
    <t>2fff726c</t>
  </si>
  <si>
    <t>b016cc53</t>
  </si>
  <si>
    <t>c3271930</t>
  </si>
  <si>
    <t>c15bdefd</t>
  </si>
  <si>
    <t>8c571dc8</t>
  </si>
  <si>
    <t>23e43e6b</t>
  </si>
  <si>
    <t>432ae22a</t>
  </si>
  <si>
    <t>868de0ac</t>
  </si>
  <si>
    <t>142d3221</t>
  </si>
  <si>
    <t>2fba1d1b</t>
  </si>
  <si>
    <t>7b9a4017</t>
  </si>
  <si>
    <t>4e13546a</t>
  </si>
  <si>
    <t>4caa972</t>
  </si>
  <si>
    <t>98ff0d70</t>
  </si>
  <si>
    <t>71d4075d</t>
  </si>
  <si>
    <t>D3149ACC</t>
  </si>
  <si>
    <t>35b</t>
  </si>
  <si>
    <t>b469eb72</t>
  </si>
  <si>
    <t>ccec8630</t>
  </si>
  <si>
    <t>b3d7a648</t>
  </si>
  <si>
    <t>a9a4520</t>
  </si>
  <si>
    <t>4b6b7551</t>
  </si>
  <si>
    <t>82a72d6c</t>
  </si>
  <si>
    <t>f8bdd339</t>
  </si>
  <si>
    <t>4fc6b104</t>
  </si>
  <si>
    <t>96deb71e</t>
  </si>
  <si>
    <t>d1df6e26</t>
  </si>
  <si>
    <t>9f038225</t>
  </si>
  <si>
    <t>ac9edf18</t>
  </si>
  <si>
    <t>c7eec9fd</t>
  </si>
  <si>
    <t>2296e437</t>
  </si>
  <si>
    <t>301bb558</t>
  </si>
  <si>
    <t>d9f967ca</t>
  </si>
  <si>
    <t>feb0686c</t>
  </si>
  <si>
    <t>ab65184e</t>
  </si>
  <si>
    <t>2722bd27</t>
  </si>
  <si>
    <t>39180f83</t>
  </si>
  <si>
    <t>A06FDF11</t>
  </si>
  <si>
    <t>36b</t>
  </si>
  <si>
    <t>d0ce15ab</t>
  </si>
  <si>
    <t>d4c86698</t>
  </si>
  <si>
    <t>6dece40d</t>
  </si>
  <si>
    <t>bdf047ce</t>
  </si>
  <si>
    <t>4b0c668b</t>
  </si>
  <si>
    <t>3027b0a1</t>
  </si>
  <si>
    <t>cec4631c</t>
  </si>
  <si>
    <t>7e7a84c</t>
  </si>
  <si>
    <t>cff27b87</t>
  </si>
  <si>
    <t>3e2d4014</t>
  </si>
  <si>
    <t>3368b952</t>
  </si>
  <si>
    <t>c07a89f</t>
  </si>
  <si>
    <t>b8557e97</t>
  </si>
  <si>
    <t>bac26ef8</t>
  </si>
  <si>
    <t>1f729c00</t>
  </si>
  <si>
    <t>2d911aab</t>
  </si>
  <si>
    <t>98f0064c</t>
  </si>
  <si>
    <t>91614c58</t>
  </si>
  <si>
    <t>25246783</t>
  </si>
  <si>
    <t>4D69BCCC</t>
  </si>
  <si>
    <t>37a</t>
  </si>
  <si>
    <t>ab6c7d22</t>
  </si>
  <si>
    <t>5c2658fb</t>
  </si>
  <si>
    <t>3c5f4e1a</t>
  </si>
  <si>
    <t>d61079ce</t>
  </si>
  <si>
    <t>3ab36921</t>
  </si>
  <si>
    <t>82cf6ba1</t>
  </si>
  <si>
    <t>176b6a02</t>
  </si>
  <si>
    <t>94864020</t>
  </si>
  <si>
    <t>a57553a9</t>
  </si>
  <si>
    <t>83b59162</t>
  </si>
  <si>
    <t>ae87fd0b</t>
  </si>
  <si>
    <t>757ba58d</t>
  </si>
  <si>
    <t>f9b567e4</t>
  </si>
  <si>
    <t>c9ab210e</t>
  </si>
  <si>
    <t>1fd2343d</t>
  </si>
  <si>
    <t>8bf0425e</t>
  </si>
  <si>
    <t>498d1a4e</t>
  </si>
  <si>
    <t>39fc33b4</t>
  </si>
  <si>
    <t>b347173a</t>
  </si>
  <si>
    <t>b3e325a6</t>
  </si>
  <si>
    <t>939AC055</t>
  </si>
  <si>
    <t>389</t>
  </si>
  <si>
    <t>860be4a5</t>
  </si>
  <si>
    <t>e3844b5d</t>
  </si>
  <si>
    <t>ad2b820</t>
  </si>
  <si>
    <t>ee2fabce</t>
  </si>
  <si>
    <t>2a596c7e</t>
  </si>
  <si>
    <t>d57726a1</t>
  </si>
  <si>
    <t>601170e8</t>
  </si>
  <si>
    <t>2124d7f3</t>
  </si>
  <si>
    <t>7af82bcb</t>
  </si>
  <si>
    <t>c93ee1b1</t>
  </si>
  <si>
    <t>29a640c5</t>
  </si>
  <si>
    <t>deeea27b</t>
  </si>
  <si>
    <t>3b155134</t>
  </si>
  <si>
    <t>d814d324</t>
  </si>
  <si>
    <t>2033cc79</t>
  </si>
  <si>
    <t>ea4e6a11</t>
  </si>
  <si>
    <t>fa292e50</t>
  </si>
  <si>
    <t>e198e280</t>
  </si>
  <si>
    <t>4169c6f1</t>
  </si>
  <si>
    <t>185f94b4</t>
  </si>
  <si>
    <t>1F239155</t>
  </si>
  <si>
    <t>F1D28CBB</t>
  </si>
  <si>
    <t>3a7</t>
  </si>
  <si>
    <t>3b48b3b4</t>
  </si>
  <si>
    <t>f240301e</t>
  </si>
  <si>
    <t>a7b98bd6</t>
  </si>
  <si>
    <t>1e6f0fce</t>
  </si>
  <si>
    <t>9a7712d</t>
  </si>
  <si>
    <t>7ac79ca2</t>
  </si>
  <si>
    <t>f15f7eb3</t>
  </si>
  <si>
    <t>3a62079b</t>
  </si>
  <si>
    <t>25fedc0e</t>
  </si>
  <si>
    <t>544e83da</t>
  </si>
  <si>
    <t>1fe3c839</t>
  </si>
  <si>
    <t>b1d59c58</t>
  </si>
  <si>
    <t>bdd623d5</t>
  </si>
  <si>
    <t>f5a73750</t>
  </si>
  <si>
    <t>20f5fcf3</t>
  </si>
  <si>
    <t>a70cb978</t>
  </si>
  <si>
    <t>5b625655</t>
  </si>
  <si>
    <t>30d70129</t>
  </si>
  <si>
    <t>5dae265e</t>
  </si>
  <si>
    <t>+e09bffa</t>
  </si>
  <si>
    <t>B9549866</t>
  </si>
  <si>
    <t>3b6</t>
  </si>
  <si>
    <t>15e71b4f</t>
  </si>
  <si>
    <t>799e2281</t>
  </si>
  <si>
    <t>762cf5ff</t>
  </si>
  <si>
    <t>368f21ce</t>
  </si>
  <si>
    <t>f94e747b</t>
  </si>
  <si>
    <t>cd6f57a2</t>
  </si>
  <si>
    <t>3a058599</t>
  </si>
  <si>
    <t>c7019f6e</t>
  </si>
  <si>
    <t>fb81b430</t>
  </si>
  <si>
    <t>99d7d429</t>
  </si>
  <si>
    <t>9b020bf2</t>
  </si>
  <si>
    <t>1b489946</t>
  </si>
  <si>
    <t>ff360d25</t>
  </si>
  <si>
    <t>410e965</t>
  </si>
  <si>
    <t>21569530</t>
  </si>
  <si>
    <t>56ae12b</t>
  </si>
  <si>
    <t>bff6a57</t>
  </si>
  <si>
    <t>d772f005</t>
  </si>
  <si>
    <t>ebd1d615</t>
  </si>
  <si>
    <t>64b887b7</t>
  </si>
  <si>
    <t>D769B844</t>
  </si>
  <si>
    <t>3c5</t>
  </si>
  <si>
    <t>f08582c6</t>
  </si>
  <si>
    <t>fc14e3</t>
  </si>
  <si>
    <t>449f5f84</t>
  </si>
  <si>
    <t>4eaf53ce</t>
  </si>
  <si>
    <t>e8f57690</t>
  </si>
  <si>
    <t>201612a2</t>
  </si>
  <si>
    <t>82ac8c7e</t>
  </si>
  <si>
    <t>53a03742</t>
  </si>
  <si>
    <t>d1048c52</t>
  </si>
  <si>
    <t>df5f2507</t>
  </si>
  <si>
    <t>16214fac</t>
  </si>
  <si>
    <t>84bb9634</t>
  </si>
  <si>
    <t>4097f672</t>
  </si>
  <si>
    <t>12f99b7b</t>
  </si>
  <si>
    <t>21b72d6d</t>
  </si>
  <si>
    <t>63c908de</t>
  </si>
  <si>
    <t>bc9b7e59</t>
  </si>
  <si>
    <t>7f0ea75e</t>
  </si>
  <si>
    <t>79f385cc</t>
  </si>
  <si>
    <t>7E7AC3CC</t>
  </si>
  <si>
    <t>3d4</t>
  </si>
  <si>
    <t>cb24ea59</t>
  </si>
  <si>
    <t>885a0742</t>
  </si>
  <si>
    <t>1313c9ad</t>
  </si>
  <si>
    <t>66cf85ce</t>
  </si>
  <si>
    <t>d89c792e</t>
  </si>
  <si>
    <t>72becda2</t>
  </si>
  <si>
    <t>cb539364</t>
  </si>
  <si>
    <t>e03fcf16</t>
  </si>
  <si>
    <t>a6876474</t>
  </si>
  <si>
    <t>24e87652</t>
  </si>
  <si>
    <t>91409366</t>
  </si>
  <si>
    <t>ee2e9322</t>
  </si>
  <si>
    <t>81f7dfc2</t>
  </si>
  <si>
    <t>21a24d91</t>
  </si>
  <si>
    <t>2218c5aa</t>
  </si>
  <si>
    <t>c2273091</t>
  </si>
  <si>
    <t>6d38925b</t>
  </si>
  <si>
    <t>27a916aa</t>
  </si>
  <si>
    <t>8163583</t>
  </si>
  <si>
    <t>8b28585e</t>
  </si>
  <si>
    <t>3B67AFDD</t>
  </si>
  <si>
    <t>3e3</t>
  </si>
  <si>
    <t>a5c351d0</t>
  </si>
  <si>
    <t>fb8f9a5</t>
  </si>
  <si>
    <t>e18633bb</t>
  </si>
  <si>
    <t>7eefb7c1</t>
  </si>
  <si>
    <t>c8437c47</t>
  </si>
  <si>
    <t>c56688a2</t>
  </si>
  <si>
    <t>13fa9a4a</t>
  </si>
  <si>
    <t>6cde66e9</t>
  </si>
  <si>
    <t>7c0a3c96</t>
  </si>
  <si>
    <t>6a70c6a0</t>
  </si>
  <si>
    <t>c5ed71f</t>
  </si>
  <si>
    <t>57a29010</t>
  </si>
  <si>
    <t>c357c913</t>
  </si>
  <si>
    <t>300bffa7</t>
  </si>
  <si>
    <t>22785de7</t>
  </si>
  <si>
    <t>20865845</t>
  </si>
  <si>
    <t>1dd4a65d</t>
  </si>
  <si>
    <t>ce45c587</t>
  </si>
  <si>
    <t>9638e539</t>
  </si>
  <si>
    <t>e576f2b2</t>
  </si>
  <si>
    <t>3f2</t>
  </si>
  <si>
    <t>8061b96b</t>
  </si>
  <si>
    <t>9716ec07</t>
  </si>
  <si>
    <t>aff99d40</t>
  </si>
  <si>
    <t>970ee9c1</t>
  </si>
  <si>
    <t>b7ea7e9d</t>
  </si>
  <si>
    <t>180e43a3</t>
  </si>
  <si>
    <t>5ca0a12f</t>
  </si>
  <si>
    <t>f97cfebd</t>
  </si>
  <si>
    <t>518d14b8</t>
  </si>
  <si>
    <t>aff917ff</t>
  </si>
  <si>
    <t>877d1ad9</t>
  </si>
  <si>
    <t>c1158cfe</t>
  </si>
  <si>
    <t>4b8b263</t>
  </si>
  <si>
    <t>3ef4b1bd</t>
  </si>
  <si>
    <t>22d9f624</t>
  </si>
  <si>
    <t>7ee57ff8</t>
  </si>
  <si>
    <t>ce71ba60</t>
  </si>
  <si>
    <t>76e0b4d3</t>
  </si>
  <si>
    <t>245b94f0</t>
  </si>
  <si>
    <t>8CDAC177</t>
  </si>
  <si>
    <t>401</t>
  </si>
  <si>
    <t>5b0020e2</t>
  </si>
  <si>
    <t>1e74de66</t>
  </si>
  <si>
    <t>7e6c0769</t>
  </si>
  <si>
    <t>af2e1bc1</t>
  </si>
  <si>
    <t>a790812a</t>
  </si>
  <si>
    <t>6ab6fea3</t>
  </si>
  <si>
    <t>a547a815</t>
  </si>
  <si>
    <t>861b9690</t>
  </si>
  <si>
    <t>2710ecda</t>
  </si>
  <si>
    <t>f58168cd</t>
  </si>
  <si>
    <t>29c5e93</t>
  </si>
  <si>
    <t>2a8889ed</t>
  </si>
  <si>
    <t>46189bb3</t>
  </si>
  <si>
    <t>4d5d63d2</t>
  </si>
  <si>
    <t>233a8e61</t>
  </si>
  <si>
    <t>dd43a7ab</t>
  </si>
  <si>
    <t>7f0dce62</t>
  </si>
  <si>
    <t>1d7c642f</t>
  </si>
  <si>
    <t>b27d44a7</t>
  </si>
  <si>
    <t>f3e7474e</t>
  </si>
  <si>
    <t>4E58B6CC</t>
  </si>
  <si>
    <t>410</t>
  </si>
  <si>
    <t>359e8865</t>
  </si>
  <si>
    <t>a5d2d0c8</t>
  </si>
  <si>
    <t>4ce07176</t>
  </si>
  <si>
    <t>c74e4dc1</t>
  </si>
  <si>
    <t>97378440</t>
  </si>
  <si>
    <t>bd5eb9a3</t>
  </si>
  <si>
    <t>edeeaefa</t>
  </si>
  <si>
    <t>12ba2e64</t>
  </si>
  <si>
    <t>fc93c4fc</t>
  </si>
  <si>
    <t>3b09b918</t>
  </si>
  <si>
    <t>7dbba24d</t>
  </si>
  <si>
    <t>93fb86db</t>
  </si>
  <si>
    <t>87788500</t>
  </si>
  <si>
    <t>5c0615e8</t>
  </si>
  <si>
    <t>239b269e</t>
  </si>
  <si>
    <t>3ba2cf5e</t>
  </si>
  <si>
    <t>2faae264</t>
  </si>
  <si>
    <t>c51f2b78</t>
  </si>
  <si>
    <t>40a0f45e</t>
  </si>
  <si>
    <t>2BB28DAA</t>
  </si>
  <si>
    <t>41f</t>
  </si>
  <si>
    <t>103deffc</t>
  </si>
  <si>
    <t>2d30c32b</t>
  </si>
  <si>
    <t>1b53db1f</t>
  </si>
  <si>
    <t>df6e7fc1</t>
  </si>
  <si>
    <t>86de869e</t>
  </si>
  <si>
    <t>100674a3</t>
  </si>
  <si>
    <t>3695b5e0</t>
  </si>
  <si>
    <t>9f59c638</t>
  </si>
  <si>
    <t>d2169d1e</t>
  </si>
  <si>
    <t>80920a77</t>
  </si>
  <si>
    <t>f8d9e606</t>
  </si>
  <si>
    <t>fd6f83c9</t>
  </si>
  <si>
    <t>c8d96e50</t>
  </si>
  <si>
    <t>6af0c7fe</t>
  </si>
  <si>
    <t>23fcbedb</t>
  </si>
  <si>
    <t>9a00f711</t>
  </si>
  <si>
    <t>e047f666</t>
  </si>
  <si>
    <t>6dbb9a54</t>
  </si>
  <si>
    <t>cec2a414</t>
  </si>
  <si>
    <t>fca04612</t>
  </si>
  <si>
    <t>C16BC9BB</t>
  </si>
  <si>
    <t>42e</t>
  </si>
  <si>
    <t>eadb5777</t>
  </si>
  <si>
    <t>b48eb58d</t>
  </si>
  <si>
    <t>e9c64524</t>
  </si>
  <si>
    <t>f78e91c1</t>
  </si>
  <si>
    <t>76858937</t>
  </si>
  <si>
    <t>62ae2fa3</t>
  </si>
  <si>
    <t>7f3bbcc6</t>
  </si>
  <si>
    <t>2bf85e0b</t>
  </si>
  <si>
    <t>a799753f</t>
  </si>
  <si>
    <t>c61a5b45</t>
  </si>
  <si>
    <t>73f829c0</t>
  </si>
  <si>
    <t>66e280b7</t>
  </si>
  <si>
    <t>a3957a1</t>
  </si>
  <si>
    <t>79597a14</t>
  </si>
  <si>
    <t>245d5718</t>
  </si>
  <si>
    <t>f85f1ec5</t>
  </si>
  <si>
    <t>90e30a68</t>
  </si>
  <si>
    <t>145649a0</t>
  </si>
  <si>
    <t>5ce553cb</t>
  </si>
  <si>
    <t>2d7165d3</t>
  </si>
  <si>
    <t>97E9BA88</t>
  </si>
  <si>
    <t>43e</t>
  </si>
  <si>
    <t>74081ad</t>
  </si>
  <si>
    <t>bc6a95f5</t>
  </si>
  <si>
    <t>a3db82ee</t>
  </si>
  <si>
    <t>aae393ef</t>
  </si>
  <si>
    <t>76267b69</t>
  </si>
  <si>
    <t>102eb2d0</t>
  </si>
  <si>
    <t>55424caa</t>
  </si>
  <si>
    <t>e4195553</t>
  </si>
  <si>
    <t>e0ad39a8</t>
  </si>
  <si>
    <t>32674cb3</t>
  </si>
  <si>
    <t>85d60ed</t>
  </si>
  <si>
    <t>c64c4a3e</t>
  </si>
  <si>
    <t>faa00c3b</t>
  </si>
  <si>
    <t>118404d6</t>
  </si>
  <si>
    <t>13b33dbf</t>
  </si>
  <si>
    <t>4bf7d1a6</t>
  </si>
  <si>
    <t>2b24a849</t>
  </si>
  <si>
    <t>fa52bdba</t>
  </si>
  <si>
    <t>5ae8fe28</t>
  </si>
  <si>
    <t>b1d82805</t>
  </si>
  <si>
    <t>B9D07C44</t>
  </si>
  <si>
    <t>44d</t>
  </si>
  <si>
    <t>e1dfe924</t>
  </si>
  <si>
    <t>43c88854</t>
  </si>
  <si>
    <t>724eecf7</t>
  </si>
  <si>
    <t>c303c5ef</t>
  </si>
  <si>
    <t>65cd7d87</t>
  </si>
  <si>
    <t>62d66dd0</t>
  </si>
  <si>
    <t>9de9538f</t>
  </si>
  <si>
    <t>70b8ed27</t>
  </si>
  <si>
    <t>b63011ca</t>
  </si>
  <si>
    <t>77f09d81</t>
  </si>
  <si>
    <t>837ca4a6</t>
  </si>
  <si>
    <t>2fbf472c</t>
  </si>
  <si>
    <t>3c00f588</t>
  </si>
  <si>
    <t>206eb6eb</t>
  </si>
  <si>
    <t>1414d5fc</t>
  </si>
  <si>
    <t>aa56f959</t>
  </si>
  <si>
    <t>dbc0bc4b</t>
  </si>
  <si>
    <t>a2ed6c96</t>
  </si>
  <si>
    <t>e90aadde</t>
  </si>
  <si>
    <t>7573d9f4</t>
  </si>
  <si>
    <t>FACFE044</t>
  </si>
  <si>
    <t>45c</t>
  </si>
  <si>
    <t>bc7e50bf</t>
  </si>
  <si>
    <t>cb267ab6</t>
  </si>
  <si>
    <t>40c1569c</t>
  </si>
  <si>
    <t>db23f7ef</t>
  </si>
  <si>
    <t>557480dc</t>
  </si>
  <si>
    <t>b57d28d1</t>
  </si>
  <si>
    <t>e6905a75</t>
  </si>
  <si>
    <t>fd5784fb</t>
  </si>
  <si>
    <t>8bb3e9ec</t>
  </si>
  <si>
    <t>bd78eedc</t>
  </si>
  <si>
    <t>fe9be860</t>
  </si>
  <si>
    <t>9932441a</t>
  </si>
  <si>
    <t>7d60ded8</t>
  </si>
  <si>
    <t>2ed76901</t>
  </si>
  <si>
    <t>14756e39</t>
  </si>
  <si>
    <t>8b4210c</t>
  </si>
  <si>
    <t>8c5dd04d</t>
  </si>
  <si>
    <t>4a89d3e3</t>
  </si>
  <si>
    <t>772d5d95</t>
  </si>
  <si>
    <t>e1db201b</t>
  </si>
  <si>
    <t>7D818211</t>
  </si>
  <si>
    <t>46b</t>
  </si>
  <si>
    <t>971cb836</t>
  </si>
  <si>
    <t>52846d19</t>
  </si>
  <si>
    <t>f34c0a5</t>
  </si>
  <si>
    <t>f34329ef</t>
  </si>
  <si>
    <t>451b836a</t>
  </si>
  <si>
    <t>825e3d1</t>
  </si>
  <si>
    <t>2f37615b</t>
  </si>
  <si>
    <t>89f51cce</t>
  </si>
  <si>
    <t>6136c20e</t>
  </si>
  <si>
    <t>3013f2a</t>
  </si>
  <si>
    <t>79ba2c1a</t>
  </si>
  <si>
    <t>2a64108</t>
  </si>
  <si>
    <t>bec1c829</t>
  </si>
  <si>
    <t>3d801b17</t>
  </si>
  <si>
    <t>14d60676</t>
  </si>
  <si>
    <t>671348c0</t>
  </si>
  <si>
    <t>3cf9e44f</t>
  </si>
  <si>
    <t>f124833f</t>
  </si>
  <si>
    <t>54f0d4c</t>
  </si>
  <si>
    <t>96f3020e</t>
  </si>
  <si>
    <t>2ADCD1EE</t>
  </si>
  <si>
    <t>47a</t>
  </si>
  <si>
    <t>71bb1fc9</t>
  </si>
  <si>
    <t>d9e25f78</t>
  </si>
  <si>
    <t>dda72ab2</t>
  </si>
  <si>
    <t>b635bef</t>
  </si>
  <si>
    <t>34c28583</t>
  </si>
  <si>
    <t>5acd9ed1</t>
  </si>
  <si>
    <t>77dd6840</t>
  </si>
  <si>
    <t>1694b4a2</t>
  </si>
  <si>
    <t>36b99a2f</t>
  </si>
  <si>
    <t>48897079</t>
  </si>
  <si>
    <t>f4d86fd4</t>
  </si>
  <si>
    <t>6c193df6</t>
  </si>
  <si>
    <t>21b179</t>
  </si>
  <si>
    <t>4c69cd2d</t>
  </si>
  <si>
    <t>15379eb3</t>
  </si>
  <si>
    <t>c5727073</t>
  </si>
  <si>
    <t>ed96f851</t>
  </si>
  <si>
    <t>99c07208</t>
  </si>
  <si>
    <t>9372bd03</t>
  </si>
  <si>
    <t>C89ED933</t>
  </si>
  <si>
    <t>489</t>
  </si>
  <si>
    <t>4c598740</t>
  </si>
  <si>
    <t>614051da</t>
  </si>
  <si>
    <t>ac1b9458</t>
  </si>
  <si>
    <t>23828def</t>
  </si>
  <si>
    <t>246888d9</t>
  </si>
  <si>
    <t>ad7559d1</t>
  </si>
  <si>
    <t>c0846f26</t>
  </si>
  <si>
    <t>a3334c76</t>
  </si>
  <si>
    <t>c3c7251</t>
  </si>
  <si>
    <t>8e12c154</t>
  </si>
  <si>
    <t>6ff7b38d</t>
  </si>
  <si>
    <t>d58c3ae5</t>
  </si>
  <si>
    <t>41819ac9</t>
  </si>
  <si>
    <t>5ad27f42</t>
  </si>
  <si>
    <t>159736f0</t>
  </si>
  <si>
    <t>23d09826</t>
  </si>
  <si>
    <t>9e320c53</t>
  </si>
  <si>
    <t>40632164</t>
  </si>
  <si>
    <t>21946cb9</t>
  </si>
  <si>
    <t>b6c8d092</t>
  </si>
  <si>
    <t>498</t>
  </si>
  <si>
    <t>26f8eedb</t>
  </si>
  <si>
    <t>e89f443d</t>
  </si>
  <si>
    <t>7a8efe61</t>
  </si>
  <si>
    <t>3ba2bfef</t>
  </si>
  <si>
    <t>140f8b76</t>
  </si>
  <si>
    <t>1d14d1</t>
  </si>
  <si>
    <t>92b760b</t>
  </si>
  <si>
    <t>2fd2e449</t>
  </si>
  <si>
    <t>e1bf4a73</t>
  </si>
  <si>
    <t>d39a11a2</t>
  </si>
  <si>
    <t>eb16f747</t>
  </si>
  <si>
    <t>3f0037d3</t>
  </si>
  <si>
    <t>82e28416</t>
  </si>
  <si>
    <t>69bb3158</t>
  </si>
  <si>
    <t>15f8cf2d</t>
  </si>
  <si>
    <t>822fbfd9</t>
  </si>
  <si>
    <t>4ecf2056</t>
  </si>
  <si>
    <t>e8fe90b0</t>
  </si>
  <si>
    <t>afb71c70</t>
  </si>
  <si>
    <t>5b296048</t>
  </si>
  <si>
    <t>5F47AB44</t>
  </si>
  <si>
    <t>4a7</t>
  </si>
  <si>
    <t>1975652</t>
  </si>
  <si>
    <t>6ffd369f</t>
  </si>
  <si>
    <t>4901680e</t>
  </si>
  <si>
    <t>53c2d1ef</t>
  </si>
  <si>
    <t>3b68d8c</t>
  </si>
  <si>
    <t>52c5cfd2</t>
  </si>
  <si>
    <t>51d27cf1</t>
  </si>
  <si>
    <t>bc717c1d</t>
  </si>
  <si>
    <t>b7422295</t>
  </si>
  <si>
    <t>192262f1</t>
  </si>
  <si>
    <t>66353b01</t>
  </si>
  <si>
    <t>a87334c1</t>
  </si>
  <si>
    <t>c4426d66</t>
  </si>
  <si>
    <t>7864e36e</t>
  </si>
  <si>
    <t>1659676a</t>
  </si>
  <si>
    <t>e08de78c</t>
  </si>
  <si>
    <t>ff6b3458</t>
  </si>
  <si>
    <t>909a478d</t>
  </si>
  <si>
    <t>3dd9cc27</t>
  </si>
  <si>
    <t>ecbf1c80</t>
  </si>
  <si>
    <t>F3B6A688</t>
  </si>
  <si>
    <t>4b6</t>
  </si>
  <si>
    <t>dc35bdd5</t>
  </si>
  <si>
    <t>f75b28fe</t>
  </si>
  <si>
    <t>1774d217</t>
  </si>
  <si>
    <t>6be203ef</t>
  </si>
  <si>
    <t>f35d9025</t>
  </si>
  <si>
    <t>a56d8ad2</t>
  </si>
  <si>
    <t>9a7883d7</t>
  </si>
  <si>
    <t>491013f1</t>
  </si>
  <si>
    <t>8cc5fab7</t>
  </si>
  <si>
    <t>5eabb3cf</t>
  </si>
  <si>
    <t>e1547eba</t>
  </si>
  <si>
    <t>11e631af</t>
  </si>
  <si>
    <t>5a356b7</t>
  </si>
  <si>
    <t>86cd9584</t>
  </si>
  <si>
    <t>16baffa7</t>
  </si>
  <si>
    <t>3eec0f40</t>
  </si>
  <si>
    <t>b008485a</t>
  </si>
  <si>
    <t>373536d9</t>
  </si>
  <si>
    <t>cbfc7bde</t>
  </si>
  <si>
    <t>6a6fdc8f</t>
  </si>
  <si>
    <t>A1FEDBEE</t>
  </si>
  <si>
    <t>4c5</t>
  </si>
  <si>
    <t>b6d4256c</t>
  </si>
  <si>
    <t>7eb91b60</t>
  </si>
  <si>
    <t>e5e83c3c</t>
  </si>
  <si>
    <t>840235ee</t>
  </si>
  <si>
    <t>e3049373</t>
  </si>
  <si>
    <t>f81545d2</t>
  </si>
  <si>
    <t>e31f8abc</t>
  </si>
  <si>
    <t>d5afabc4</t>
  </si>
  <si>
    <t>6248d2d9</t>
  </si>
  <si>
    <t>a433041a</t>
  </si>
  <si>
    <t>5c72c274</t>
  </si>
  <si>
    <t>7b592e9d</t>
  </si>
  <si>
    <t>47034007</t>
  </si>
  <si>
    <t>95b6479a</t>
  </si>
  <si>
    <t>171b97e4</t>
  </si>
  <si>
    <t>9d4b36f3</t>
  </si>
  <si>
    <t>60a45c5c</t>
  </si>
  <si>
    <t>dfd1e635</t>
  </si>
  <si>
    <t>5a1e2b94</t>
  </si>
  <si>
    <t>e32ff511</t>
  </si>
  <si>
    <t>0DF081DD</t>
  </si>
  <si>
    <t>4d4</t>
  </si>
  <si>
    <t>91728ce7</t>
  </si>
  <si>
    <t>6170dc3</t>
  </si>
  <si>
    <t>b45ba5c5</t>
  </si>
  <si>
    <t>9c2267ee</t>
  </si>
  <si>
    <t>d2ab9588</t>
  </si>
  <si>
    <t>4abd00d2</t>
  </si>
  <si>
    <t>2bc691a2</t>
  </si>
  <si>
    <t>624d4398</t>
  </si>
  <si>
    <t>37cbaafb</t>
  </si>
  <si>
    <t>e9bc5568</t>
  </si>
  <si>
    <t>d791062e</t>
  </si>
  <si>
    <t>e4cd2b8b</t>
  </si>
  <si>
    <t>88632957</t>
  </si>
  <si>
    <t>a460f9af</t>
  </si>
  <si>
    <t>177c3020</t>
  </si>
  <si>
    <t>fba95ea6</t>
  </si>
  <si>
    <t>1141705e</t>
  </si>
  <si>
    <t>866c550e</t>
  </si>
  <si>
    <t>e841db4b</t>
  </si>
  <si>
    <t>8e36024a</t>
  </si>
  <si>
    <t>2F5ABF33</t>
  </si>
  <si>
    <t>4e3</t>
  </si>
  <si>
    <t>6c11f47e</t>
  </si>
  <si>
    <t>8d750025</t>
  </si>
  <si>
    <t>82ce0fd3</t>
  </si>
  <si>
    <t>b44299ee</t>
  </si>
  <si>
    <t>c2529826</t>
  </si>
  <si>
    <t>9d65bbd2</t>
  </si>
  <si>
    <t>746c9888</t>
  </si>
  <si>
    <t>eeecdb6b</t>
  </si>
  <si>
    <t>d4e831d</t>
  </si>
  <si>
    <t>2f44a647</t>
  </si>
  <si>
    <t>52b049e8</t>
  </si>
  <si>
    <t>4e40287a</t>
  </si>
  <si>
    <t>c9c412a4</t>
  </si>
  <si>
    <t>b2c9abc5</t>
  </si>
  <si>
    <t>17ddc85d</t>
  </si>
  <si>
    <t>5a088659</t>
  </si>
  <si>
    <t>c1dd8460</t>
  </si>
  <si>
    <t>2e08045a</t>
  </si>
  <si>
    <t>76638b02</t>
  </si>
  <si>
    <t>34b990a1</t>
  </si>
  <si>
    <t>2D0187DD</t>
  </si>
  <si>
    <t>4f2</t>
  </si>
  <si>
    <t>46b05bf1</t>
  </si>
  <si>
    <t>14d3f284</t>
  </si>
  <si>
    <t>514179f8</t>
  </si>
  <si>
    <t>cc61cbee</t>
  </si>
  <si>
    <t>b1f99b7f</t>
  </si>
  <si>
    <t>f00c76d2</t>
  </si>
  <si>
    <t>bd139f6d</t>
  </si>
  <si>
    <t>7b8b733f</t>
  </si>
  <si>
    <t>e2d15b3f</t>
  </si>
  <si>
    <t>74ccf692</t>
  </si>
  <si>
    <t>cdcf8da1</t>
  </si>
  <si>
    <t>b7b32568</t>
  </si>
  <si>
    <t>b24fbf4</t>
  </si>
  <si>
    <t>c1b25ddb</t>
  </si>
  <si>
    <t>183d609a</t>
  </si>
  <si>
    <t>b867ae0c</t>
  </si>
  <si>
    <t>727a9863</t>
  </si>
  <si>
    <t>d6abcbb6</t>
  </si>
  <si>
    <t>4863ab9</t>
  </si>
  <si>
    <t>fa68c3d1</t>
  </si>
  <si>
    <t>2A6FE011</t>
  </si>
  <si>
    <t>501</t>
  </si>
  <si>
    <t>214ec388</t>
  </si>
  <si>
    <t>9c31e4e7</t>
  </si>
  <si>
    <t>1fb5e381</t>
  </si>
  <si>
    <t>e481fdee</t>
  </si>
  <si>
    <t>a19f9d95</t>
  </si>
  <si>
    <t>42b431d3</t>
  </si>
  <si>
    <t>5baa653</t>
  </si>
  <si>
    <t>82a0b13</t>
  </si>
  <si>
    <t>b8543360</t>
  </si>
  <si>
    <t>ba5547e0</t>
  </si>
  <si>
    <t>48edd15b</t>
  </si>
  <si>
    <t>21262256</t>
  </si>
  <si>
    <t>4c84e545</t>
  </si>
  <si>
    <t>d01b0ff1</t>
  </si>
  <si>
    <t>189ef8d7</t>
  </si>
  <si>
    <t>16c5d5c0</t>
  </si>
  <si>
    <t>2316ac65</t>
  </si>
  <si>
    <t>7d47ba83</t>
  </si>
  <si>
    <t>92a8ea6f</t>
  </si>
  <si>
    <t>C4D28633</t>
  </si>
  <si>
    <t>511</t>
  </si>
  <si>
    <t>3db3eda6</t>
  </si>
  <si>
    <t>a40dc54f</t>
  </si>
  <si>
    <t>d9c9214a</t>
  </si>
  <si>
    <t>97d6ff8c</t>
  </si>
  <si>
    <t>a1408fcf</t>
  </si>
  <si>
    <t>f034b500</t>
  </si>
  <si>
    <t>dbc13637</t>
  </si>
  <si>
    <t>c04b025b</t>
  </si>
  <si>
    <t>f168f7c9</t>
  </si>
  <si>
    <t>26a239de</t>
  </si>
  <si>
    <t>dd530888</t>
  </si>
  <si>
    <t>8090ebdd</t>
  </si>
  <si>
    <t>3ceb99df</t>
  </si>
  <si>
    <t>68479ab3</t>
  </si>
  <si>
    <t>7f5df7f</t>
  </si>
  <si>
    <t>6a5d88a1</t>
  </si>
  <si>
    <t>bd574a45</t>
  </si>
  <si>
    <t>6342ee9d</t>
  </si>
  <si>
    <t>90ab94cc</t>
  </si>
  <si>
    <t>a32bd469</t>
  </si>
  <si>
    <t>57DEDB55</t>
  </si>
  <si>
    <t>520</t>
  </si>
  <si>
    <t>18525539</t>
  </si>
  <si>
    <t>2b6bb7b1</t>
  </si>
  <si>
    <t>a83c8b53</t>
  </si>
  <si>
    <t>aff6118c</t>
  </si>
  <si>
    <t>90e79264</t>
  </si>
  <si>
    <t>42dc7000</t>
  </si>
  <si>
    <t>24683d1c</t>
  </si>
  <si>
    <t>4cea9a2e</t>
  </si>
  <si>
    <t>c6ebcfeb</t>
  </si>
  <si>
    <t>6c2b8a2c</t>
  </si>
  <si>
    <t>58714c41</t>
  </si>
  <si>
    <t>ea04e8cb</t>
  </si>
  <si>
    <t>7e4b832c</t>
  </si>
  <si>
    <t>77304cc8</t>
  </si>
  <si>
    <t>85577bc</t>
  </si>
  <si>
    <t>c8bcb054</t>
  </si>
  <si>
    <t>6df35e47</t>
  </si>
  <si>
    <t>bde5de9</t>
  </si>
  <si>
    <t>1ecd4483</t>
  </si>
  <si>
    <t>BFCDD7DD</t>
  </si>
  <si>
    <t>52f</t>
  </si>
  <si>
    <t>f2f0bcb0</t>
  </si>
  <si>
    <t>b2c9aa10</t>
  </si>
  <si>
    <t>76b0f579</t>
  </si>
  <si>
    <t>c816438c</t>
  </si>
  <si>
    <t>808e94b2</t>
  </si>
  <si>
    <t>95842b00</t>
  </si>
  <si>
    <t>6d0f4402</t>
  </si>
  <si>
    <t>d9893202</t>
  </si>
  <si>
    <t>9c6ea80d</t>
  </si>
  <si>
    <t>b1b3db7b</t>
  </si>
  <si>
    <t>d3908ffb</t>
  </si>
  <si>
    <t>5377e5b9</t>
  </si>
  <si>
    <t>bfac6c7c</t>
  </si>
  <si>
    <t>8599fede</t>
  </si>
  <si>
    <t>8b60ff9</t>
  </si>
  <si>
    <t>271ad807</t>
  </si>
  <si>
    <t>1e907249</t>
  </si>
  <si>
    <t>b2790cc5</t>
  </si>
  <si>
    <t>acf0f439</t>
  </si>
  <si>
    <t>f917eedb</t>
  </si>
  <si>
    <t>95B8B077</t>
  </si>
  <si>
    <t>53e</t>
  </si>
  <si>
    <t>cd8f244b</t>
  </si>
  <si>
    <t>3a279c72</t>
  </si>
  <si>
    <t>45235f06</t>
  </si>
  <si>
    <t>e036758c</t>
  </si>
  <si>
    <t>703597c8</t>
  </si>
  <si>
    <t>e82ce600</t>
  </si>
  <si>
    <t>b5b54ae8</t>
  </si>
  <si>
    <t>6627c9d6</t>
  </si>
  <si>
    <t>71f1802f</t>
  </si>
  <si>
    <t>f73b2c49</t>
  </si>
  <si>
    <t>4eafd3b5</t>
  </si>
  <si>
    <t>bceae2a7</t>
  </si>
  <si>
    <t>10c55cd</t>
  </si>
  <si>
    <t>9442b0f4</t>
  </si>
  <si>
    <t>917a835</t>
  </si>
  <si>
    <t>8579ffba</t>
  </si>
  <si>
    <t>cf2d864b</t>
  </si>
  <si>
    <t>5a15fc1e</t>
  </si>
  <si>
    <t>3b12a3f0</t>
  </si>
  <si>
    <t>426b37f2</t>
  </si>
  <si>
    <t>123CCF99</t>
  </si>
  <si>
    <t>54d</t>
  </si>
  <si>
    <t>a82d8bc2</t>
  </si>
  <si>
    <t>c1858ed5</t>
  </si>
  <si>
    <t>1396c92f</t>
  </si>
  <si>
    <t>f856a78c</t>
  </si>
  <si>
    <t>5fdc9a61</t>
  </si>
  <si>
    <t>3ad4a100</t>
  </si>
  <si>
    <t>fe5c51cd</t>
  </si>
  <si>
    <t>f2c661a9</t>
  </si>
  <si>
    <t>47745850</t>
  </si>
  <si>
    <t>3cc47ca4</t>
  </si>
  <si>
    <t>c9ce176f</t>
  </si>
  <si>
    <t>265ddf95</t>
  </si>
  <si>
    <t>426c3f1d</t>
  </si>
  <si>
    <t>a32b630a</t>
  </si>
  <si>
    <t>9784072</t>
  </si>
  <si>
    <t>e3d8276e</t>
  </si>
  <si>
    <t>7fc99a4e</t>
  </si>
  <si>
    <t>2b0a36a</t>
  </si>
  <si>
    <t>c93553a7</t>
  </si>
  <si>
    <t>fbfd99c7</t>
  </si>
  <si>
    <t>B2FCCEFF</t>
  </si>
  <si>
    <t>55c</t>
  </si>
  <si>
    <t>82ccf345</t>
  </si>
  <si>
    <t>48e38137</t>
  </si>
  <si>
    <t>e2093334</t>
  </si>
  <si>
    <t>1076d98c</t>
  </si>
  <si>
    <t>4f839cbf</t>
  </si>
  <si>
    <t>8d7c5c00</t>
  </si>
  <si>
    <t>470358b3</t>
  </si>
  <si>
    <t>7f65f97d</t>
  </si>
  <si>
    <t>1cf73072</t>
  </si>
  <si>
    <t>824ccdf3</t>
  </si>
  <si>
    <t>44ec5b28</t>
  </si>
  <si>
    <t>8fd1dc83</t>
  </si>
  <si>
    <t>83cd286d</t>
  </si>
  <si>
    <t>b1941520</t>
  </si>
  <si>
    <t>9d9d8af</t>
  </si>
  <si>
    <t>42364f21</t>
  </si>
  <si>
    <t>3066ae50</t>
  </si>
  <si>
    <t>a94c1246</t>
  </si>
  <si>
    <t>5757035e</t>
  </si>
  <si>
    <t>a042297d</t>
  </si>
  <si>
    <t>86B6A688</t>
  </si>
  <si>
    <t>56b</t>
  </si>
  <si>
    <t>5d6b5adc</t>
  </si>
  <si>
    <t>d0417396</t>
  </si>
  <si>
    <t>b07c9cdd</t>
  </si>
  <si>
    <t>28960b8c</t>
  </si>
  <si>
    <t>3f2a9fd4</t>
  </si>
  <si>
    <t>e0241701</t>
  </si>
  <si>
    <t>8faa5f99</t>
  </si>
  <si>
    <t>c049151</t>
  </si>
  <si>
    <t>f27a0894</t>
  </si>
  <si>
    <t>c7d51ec1</t>
  </si>
  <si>
    <t>c00b9ee2</t>
  </si>
  <si>
    <t>f944d972</t>
  </si>
  <si>
    <t>c52d11ba</t>
  </si>
  <si>
    <t>c07dc735</t>
  </si>
  <si>
    <t>a3a70ec</t>
  </si>
  <si>
    <t>a09576d4</t>
  </si>
  <si>
    <t>e102c252</t>
  </si>
  <si>
    <t>51efc193</t>
  </si>
  <si>
    <t>e57ab314</t>
  </si>
  <si>
    <t>62918a16</t>
  </si>
  <si>
    <t>AA49BBBB</t>
  </si>
  <si>
    <t>57a</t>
  </si>
  <si>
    <t>3809c257</t>
  </si>
  <si>
    <t>579f65f9</t>
  </si>
  <si>
    <t>7ef006ea</t>
  </si>
  <si>
    <t>40b63d8c</t>
  </si>
  <si>
    <t>2ed1a262</t>
  </si>
  <si>
    <t>32ccd201</t>
  </si>
  <si>
    <t>d850667e</t>
  </si>
  <si>
    <t>98a32924</t>
  </si>
  <si>
    <t>c7fde0b6</t>
  </si>
  <si>
    <t>d5d6f1c</t>
  </si>
  <si>
    <t>3b2ae29c</t>
  </si>
  <si>
    <t>62b7d660</t>
  </si>
  <si>
    <t>68dfb0a</t>
  </si>
  <si>
    <t>cf27794b</t>
  </si>
  <si>
    <t>a9b0929</t>
  </si>
  <si>
    <t>fef49e87</t>
  </si>
  <si>
    <t>919fd654</t>
  </si>
  <si>
    <t>f98bb0ef</t>
  </si>
  <si>
    <t>739c62cb</t>
  </si>
  <si>
    <t>a91f2941</t>
  </si>
  <si>
    <t>589</t>
  </si>
  <si>
    <t>12a829ee</t>
  </si>
  <si>
    <t>defd585b</t>
  </si>
  <si>
    <t>4d6370f0</t>
  </si>
  <si>
    <t>58d56f8c</t>
  </si>
  <si>
    <t>1e77a4bb</t>
  </si>
  <si>
    <t>85738d01</t>
  </si>
  <si>
    <t>20f76d64</t>
  </si>
  <si>
    <t>2542c0f8</t>
  </si>
  <si>
    <t>9d80b8d8</t>
  </si>
  <si>
    <t>52e5a06a</t>
  </si>
  <si>
    <t>b6492655</t>
  </si>
  <si>
    <t>cc2bd34e</t>
  </si>
  <si>
    <t>47eee45b</t>
  </si>
  <si>
    <t>dd902b61</t>
  </si>
  <si>
    <t>afca166</t>
  </si>
  <si>
    <t>5d52c63a</t>
  </si>
  <si>
    <t>423bea56</t>
  </si>
  <si>
    <t>a026603b</t>
  </si>
  <si>
    <t>1bf1282</t>
  </si>
  <si>
    <t>9847d704</t>
  </si>
  <si>
    <t>1CE9B700</t>
  </si>
  <si>
    <t>598</t>
  </si>
  <si>
    <t>ed469161</t>
  </si>
  <si>
    <t>665b4aba</t>
  </si>
  <si>
    <t>1bd6da99</t>
  </si>
  <si>
    <t>70f5818c</t>
  </si>
  <si>
    <t>e1ea7d1</t>
  </si>
  <si>
    <t>d81b4801</t>
  </si>
  <si>
    <t>699e744a</t>
  </si>
  <si>
    <t>b1e158cc</t>
  </si>
  <si>
    <t>730390fa</t>
  </si>
  <si>
    <t>986ef0b9</t>
  </si>
  <si>
    <t>31676a0f</t>
  </si>
  <si>
    <t>359ed03c</t>
  </si>
  <si>
    <t>894ecdab</t>
  </si>
  <si>
    <t>ec79dd77</t>
  </si>
  <si>
    <t>b5c39a3</t>
  </si>
  <si>
    <t>bbb1edee</t>
  </si>
  <si>
    <t>f2d8fe58</t>
  </si>
  <si>
    <t>48c2d714</t>
  </si>
  <si>
    <t>8fe1c239</t>
  </si>
  <si>
    <t>f1199c62</t>
  </si>
  <si>
    <t>8A8BC9CC</t>
  </si>
  <si>
    <t>5a7</t>
  </si>
  <si>
    <t>c7e5f8f8</t>
  </si>
  <si>
    <t>edb93d1c</t>
  </si>
  <si>
    <t>ea4944a6</t>
  </si>
  <si>
    <t>8915b38f</t>
  </si>
  <si>
    <t>fdc5aa6e</t>
  </si>
  <si>
    <t>2ac30301</t>
  </si>
  <si>
    <t>b2447b2f</t>
  </si>
  <si>
    <t>3e7ff09f</t>
  </si>
  <si>
    <t>4886691c</t>
  </si>
  <si>
    <t>ddf64197</t>
  </si>
  <si>
    <t>ac86adc9</t>
  </si>
  <si>
    <t>9f11cd2a</t>
  </si>
  <si>
    <t>caaeb6fb</t>
  </si>
  <si>
    <t>fb228f8c</t>
  </si>
  <si>
    <t>bbdd1e0</t>
  </si>
  <si>
    <t>1a0f15a1</t>
  </si>
  <si>
    <t>a374125b</t>
  </si>
  <si>
    <t>ef5d8660</t>
  </si>
  <si>
    <t>1e0471ef</t>
  </si>
  <si>
    <t>992187EE</t>
  </si>
  <si>
    <t>5b6</t>
  </si>
  <si>
    <t>a2846073</t>
  </si>
  <si>
    <t>75172f7f</t>
  </si>
  <si>
    <t>b8bdae4f</t>
  </si>
  <si>
    <t>a135e58f</t>
  </si>
  <si>
    <t>ed6cac84</t>
  </si>
  <si>
    <t>7d6bbe02</t>
  </si>
  <si>
    <t>faeb8215</t>
  </si>
  <si>
    <t>cb1e8873</t>
  </si>
  <si>
    <t>1e09413e</t>
  </si>
  <si>
    <t>237f92e2</t>
  </si>
  <si>
    <t>27a5f183</t>
  </si>
  <si>
    <t>884ca18</t>
  </si>
  <si>
    <t>c0fa048</t>
  </si>
  <si>
    <t>98b41a2</t>
  </si>
  <si>
    <t>c1e6a1d</t>
  </si>
  <si>
    <t>786e3d54</t>
  </si>
  <si>
    <t>5411265d</t>
  </si>
  <si>
    <t>97f975bd</t>
  </si>
  <si>
    <t>ac2621a6</t>
  </si>
  <si>
    <t>1429B822</t>
  </si>
  <si>
    <t>5c5</t>
  </si>
  <si>
    <t>7d22c80a</t>
  </si>
  <si>
    <t>fc7521e1</t>
  </si>
  <si>
    <t>87301854</t>
  </si>
  <si>
    <t>b955178f</t>
  </si>
  <si>
    <t>dd13afdd</t>
  </si>
  <si>
    <t>d0137902</t>
  </si>
  <si>
    <t>439288fa</t>
  </si>
  <si>
    <t>57bd2046</t>
  </si>
  <si>
    <t>f38c1960</t>
  </si>
  <si>
    <t>6907e331</t>
  </si>
  <si>
    <t>a2c4353c</t>
  </si>
  <si>
    <t>71f8c707</t>
  </si>
  <si>
    <t>4d6f8998</t>
  </si>
  <si>
    <t>1874f3b8</t>
  </si>
  <si>
    <t>c7f025a</t>
  </si>
  <si>
    <t>d6cd6507</t>
  </si>
  <si>
    <t>4ad3a5f</t>
  </si>
  <si>
    <t>3f942489</t>
  </si>
  <si>
    <t>3a49d15d</t>
  </si>
  <si>
    <t>4a960f0b</t>
  </si>
  <si>
    <t>697EDDAA</t>
  </si>
  <si>
    <t>5d5</t>
  </si>
  <si>
    <t>9987f220</t>
  </si>
  <si>
    <t>4510249</t>
  </si>
  <si>
    <t>4144561e</t>
  </si>
  <si>
    <t>6caa19ad</t>
  </si>
  <si>
    <t>dcb4a117</t>
  </si>
  <si>
    <t>7d93fc37</t>
  </si>
  <si>
    <t>199918de</t>
  </si>
  <si>
    <t>fde178f</t>
  </si>
  <si>
    <t>2ca0ddc8</t>
  </si>
  <si>
    <t>d554d52e</t>
  </si>
  <si>
    <t>37296c69</t>
  </si>
  <si>
    <t>d162908d</t>
  </si>
  <si>
    <t>3dd63e33</t>
  </si>
  <si>
    <t>b0a07e7a</t>
  </si>
  <si>
    <t>fbd5e901</t>
  </si>
  <si>
    <t>2a6517e9</t>
  </si>
  <si>
    <t>9eeed83f</t>
  </si>
  <si>
    <t>259068a3</t>
  </si>
  <si>
    <t>384b7bb9</t>
  </si>
  <si>
    <t>ab2626e2</t>
  </si>
  <si>
    <t>F8CDD7DD</t>
  </si>
  <si>
    <t>5e4</t>
  </si>
  <si>
    <t>742659bb</t>
  </si>
  <si>
    <t>8baff4a8</t>
  </si>
  <si>
    <t>fb8c027</t>
  </si>
  <si>
    <t>84ca4bad</t>
  </si>
  <si>
    <t>cc5ba3ad</t>
  </si>
  <si>
    <t>d03bb737</t>
  </si>
  <si>
    <t>62401fc4</t>
  </si>
  <si>
    <t>9c7daf62</t>
  </si>
  <si>
    <t>223b5ea</t>
  </si>
  <si>
    <t>1add267d</t>
  </si>
  <si>
    <t>b248b023</t>
  </si>
  <si>
    <t>3ad58d7b</t>
  </si>
  <si>
    <t>7f362783</t>
  </si>
  <si>
    <t>bf093090</t>
  </si>
  <si>
    <t>fc36813e</t>
  </si>
  <si>
    <t>88c33f9c</t>
  </si>
  <si>
    <t>4f8aec41</t>
  </si>
  <si>
    <t>cc33dfff</t>
  </si>
  <si>
    <t>c66e2b70</t>
  </si>
  <si>
    <t>d05d2193</t>
  </si>
  <si>
    <t>4CB07C33</t>
  </si>
  <si>
    <t>5f3</t>
  </si>
  <si>
    <t>4ec4c132</t>
  </si>
  <si>
    <t>130de70a</t>
  </si>
  <si>
    <t>de2b29cc</t>
  </si>
  <si>
    <t>9cea7dad</t>
  </si>
  <si>
    <t>bc02a6fa</t>
  </si>
  <si>
    <t>22e37237</t>
  </si>
  <si>
    <t>aae726aa</t>
  </si>
  <si>
    <t>291c4736</t>
  </si>
  <si>
    <t>d7a68e0c</t>
  </si>
  <si>
    <t>6065774b</t>
  </si>
  <si>
    <t>2d66f3dc</t>
  </si>
  <si>
    <t>a4488a6a</t>
  </si>
  <si>
    <t>c09710d0</t>
  </si>
  <si>
    <t>cdf2e2a6</t>
  </si>
  <si>
    <t>fc97197b</t>
  </si>
  <si>
    <t>e722674f</t>
  </si>
  <si>
    <t>270043</t>
  </si>
  <si>
    <t>74cf8ecb</t>
  </si>
  <si>
    <t>5490db27</t>
  </si>
  <si>
    <t>19d069aa</t>
  </si>
  <si>
    <t>1BA39011</t>
  </si>
  <si>
    <t>602</t>
  </si>
  <si>
    <t>296328b5</t>
  </si>
  <si>
    <t>9a6bd96d</t>
  </si>
  <si>
    <t>ac9e93d5</t>
  </si>
  <si>
    <t>b50aafad</t>
  </si>
  <si>
    <t>aba9a910</t>
  </si>
  <si>
    <t>758b2d37</t>
  </si>
  <si>
    <t>f38d2d8f</t>
  </si>
  <si>
    <t>b5bbdf09</t>
  </si>
  <si>
    <t>ad29662e</t>
  </si>
  <si>
    <t>a5eec7a6</t>
  </si>
  <si>
    <t>a8853796</t>
  </si>
  <si>
    <t>dbb8758</t>
  </si>
  <si>
    <t>1f7fa20</t>
  </si>
  <si>
    <t>dc5b94bb</t>
  </si>
  <si>
    <t>fcf8b1b8</t>
  </si>
  <si>
    <t>45818f02</t>
  </si>
  <si>
    <t>b0c31446</t>
  </si>
  <si>
    <t>1b6a7e24</t>
  </si>
  <si>
    <t>e2b38ade</t>
  </si>
  <si>
    <t>A927AB33</t>
  </si>
  <si>
    <t>611</t>
  </si>
  <si>
    <t>401904c</t>
  </si>
  <si>
    <t>21c9cbcc</t>
  </si>
  <si>
    <t>7b11fde2</t>
  </si>
  <si>
    <t>cd2ac1ad</t>
  </si>
  <si>
    <t>9b4faba9</t>
  </si>
  <si>
    <t>c833e837</t>
  </si>
  <si>
    <t>3c343475</t>
  </si>
  <si>
    <t>425a76dd</t>
  </si>
  <si>
    <t>82ac3e50</t>
  </si>
  <si>
    <t>eb7618f4</t>
  </si>
  <si>
    <t>23a47b50</t>
  </si>
  <si>
    <t>772f8446</t>
  </si>
  <si>
    <t>4357e371</t>
  </si>
  <si>
    <t>eb0446d1</t>
  </si>
  <si>
    <t>fd5949f5</t>
  </si>
  <si>
    <t>a3dfb6b5</t>
  </si>
  <si>
    <t>61602848</t>
  </si>
  <si>
    <t>c3062d70</t>
  </si>
  <si>
    <t>70d53a94</t>
  </si>
  <si>
    <t>8ec42af5</t>
  </si>
  <si>
    <t>AB98B6EE</t>
  </si>
  <si>
    <t>620</t>
  </si>
  <si>
    <t>dea0f7c7</t>
  </si>
  <si>
    <t>a927be2e</t>
  </si>
  <si>
    <t>4985678b</t>
  </si>
  <si>
    <t>e549f3ad</t>
  </si>
  <si>
    <t>8af6aec7</t>
  </si>
  <si>
    <t>1adaa330</t>
  </si>
  <si>
    <t>84db3b5b</t>
  </si>
  <si>
    <t>cef80eb1</t>
  </si>
  <si>
    <t>582f1671</t>
  </si>
  <si>
    <t>30ff69c3</t>
  </si>
  <si>
    <t>9ec3bf0a</t>
  </si>
  <si>
    <t>e0a28134</t>
  </si>
  <si>
    <t>84b8ccc1</t>
  </si>
  <si>
    <t>f9edf8e7</t>
  </si>
  <si>
    <t>fdbae232</t>
  </si>
  <si>
    <t>23ede69</t>
  </si>
  <si>
    <t>11fc3c4a</t>
  </si>
  <si>
    <t>6ba19c4c</t>
  </si>
  <si>
    <t>fef8ea4b</t>
  </si>
  <si>
    <t>605e08d5</t>
  </si>
  <si>
    <t>820BC400</t>
  </si>
  <si>
    <t>62f</t>
  </si>
  <si>
    <t>b93f5f5e</t>
  </si>
  <si>
    <t>3086b091</t>
  </si>
  <si>
    <t>17f8d191</t>
  </si>
  <si>
    <t>fd6925ad</t>
  </si>
  <si>
    <t>7a9db11d</t>
  </si>
  <si>
    <t>6d825e30</t>
  </si>
  <si>
    <t>cd814240</t>
  </si>
  <si>
    <t>5b97a684</t>
  </si>
  <si>
    <t>2db2ee93</t>
  </si>
  <si>
    <t>7687ba1e</t>
  </si>
  <si>
    <t>19e202c3</t>
  </si>
  <si>
    <t>4a157e22</t>
  </si>
  <si>
    <t>c618b611</t>
  </si>
  <si>
    <t>857aafd</t>
  </si>
  <si>
    <t>fe1a7a6f</t>
  </si>
  <si>
    <t>609c061c</t>
  </si>
  <si>
    <t>c299504c</t>
  </si>
  <si>
    <t>123d4399</t>
  </si>
  <si>
    <t>8d1a9a02</t>
  </si>
  <si>
    <t>281EDC77</t>
  </si>
  <si>
    <t>63e</t>
  </si>
  <si>
    <t>93ddc6d1</t>
  </si>
  <si>
    <t>b7e4a2f3</t>
  </si>
  <si>
    <t>e66b3bbe</t>
  </si>
  <si>
    <t>158957ad</t>
  </si>
  <si>
    <t>6a44b3aa</t>
  </si>
  <si>
    <t>c02a1930</t>
  </si>
  <si>
    <t>16284926</t>
  </si>
  <si>
    <t>e8363e58</t>
  </si>
  <si>
    <t>335c6b5</t>
  </si>
  <si>
    <t>bc0f0b6c</t>
  </si>
  <si>
    <t>9500467d</t>
  </si>
  <si>
    <t>b3887b10</t>
  </si>
  <si>
    <t>7789f5e</t>
  </si>
  <si>
    <t>17005d12</t>
  </si>
  <si>
    <t>fe7b12ac</t>
  </si>
  <si>
    <t>befb2dcf</t>
  </si>
  <si>
    <t>7335644e</t>
  </si>
  <si>
    <t>bad832f5</t>
  </si>
  <si>
    <t>1b3d49b9</t>
  </si>
  <si>
    <t>7DAFE033</t>
  </si>
  <si>
    <t>64d</t>
  </si>
  <si>
    <t>6e7c2e68</t>
  </si>
  <si>
    <t>3f429552</t>
  </si>
  <si>
    <t>b4dea547</t>
  </si>
  <si>
    <t>2da989ad</t>
  </si>
  <si>
    <t>59ebb6c0</t>
  </si>
  <si>
    <t>12d2d430</t>
  </si>
  <si>
    <t>5ecf500b</t>
  </si>
  <si>
    <t>74d5d62c</t>
  </si>
  <si>
    <t>d8b89ed7</t>
  </si>
  <si>
    <t>1985bbb</t>
  </si>
  <si>
    <t>101f8a37</t>
  </si>
  <si>
    <t>1cfc77ff</t>
  </si>
  <si>
    <t>48d988ae</t>
  </si>
  <si>
    <t>25e90f28</t>
  </si>
  <si>
    <t>fedcaae9</t>
  </si>
  <si>
    <t>1d5a5582</t>
  </si>
  <si>
    <t>23d27851</t>
  </si>
  <si>
    <t>6174e1ce</t>
  </si>
  <si>
    <t>a95ff96f</t>
  </si>
  <si>
    <t>c321a1ed</t>
  </si>
  <si>
    <t>C0859F77</t>
  </si>
  <si>
    <t>65c</t>
  </si>
  <si>
    <t>491a95e0</t>
  </si>
  <si>
    <t>c6a087b4</t>
  </si>
  <si>
    <t>83510f6c</t>
  </si>
  <si>
    <t>45c9bbad</t>
  </si>
  <si>
    <t>4992b919</t>
  </si>
  <si>
    <t>657a8f30</t>
  </si>
  <si>
    <t>a77656f1</t>
  </si>
  <si>
    <t>1746dff</t>
  </si>
  <si>
    <t>ae3a76f9</t>
  </si>
  <si>
    <t>4720ac89</t>
  </si>
  <si>
    <t>8b3ecdf1</t>
  </si>
  <si>
    <t>866f74ed</t>
  </si>
  <si>
    <t>8a3971ff</t>
  </si>
  <si>
    <t>3452c13e</t>
  </si>
  <si>
    <t>ff3d4326</t>
  </si>
  <si>
    <t>7bb87d35</t>
  </si>
  <si>
    <t>d46f8c53</t>
  </si>
  <si>
    <t>917511a</t>
  </si>
  <si>
    <t>3782a926</t>
  </si>
  <si>
    <t>f841c630</t>
  </si>
  <si>
    <t>0D639277</t>
  </si>
  <si>
    <t>66b</t>
  </si>
  <si>
    <t>23b9fd7b</t>
  </si>
  <si>
    <t>4dfe7a17</t>
  </si>
  <si>
    <t>51c57975</t>
  </si>
  <si>
    <t>5de9edad</t>
  </si>
  <si>
    <t>3939bbb7</t>
  </si>
  <si>
    <t>b8224a30</t>
  </si>
  <si>
    <t>f01c5dd7</t>
  </si>
  <si>
    <t>8e1305d3</t>
  </si>
  <si>
    <t>83bd4f1b</t>
  </si>
  <si>
    <t>8ca9fde4</t>
  </si>
  <si>
    <t>65d11aa</t>
  </si>
  <si>
    <t>efe271db</t>
  </si>
  <si>
    <t>cb995b4f</t>
  </si>
  <si>
    <t>433b7354</t>
  </si>
  <si>
    <t>ff9edb63</t>
  </si>
  <si>
    <t>da17a4e9</t>
  </si>
  <si>
    <t>850ba055</t>
  </si>
  <si>
    <t>b1b20076</t>
  </si>
  <si>
    <t>c5a458dd</t>
  </si>
  <si>
    <t>c3e44f38</t>
  </si>
  <si>
    <t>9D1081EE</t>
  </si>
  <si>
    <t>67a</t>
  </si>
  <si>
    <t>fe5864f2</t>
  </si>
  <si>
    <t>d55c6c79</t>
  </si>
  <si>
    <t>2038e302</t>
  </si>
  <si>
    <t>76091fad</t>
  </si>
  <si>
    <t>28e0becc</t>
  </si>
  <si>
    <t>aca0531</t>
  </si>
  <si>
    <t>38c364bc</t>
  </si>
  <si>
    <t>1ab29da7</t>
  </si>
  <si>
    <t>5940273d</t>
  </si>
  <si>
    <t>d2314e32</t>
  </si>
  <si>
    <t>817b5564</t>
  </si>
  <si>
    <t>59566ec9</t>
  </si>
  <si>
    <t>cfa449f</t>
  </si>
  <si>
    <t>51e4256a</t>
  </si>
  <si>
    <t>ffff73a0</t>
  </si>
  <si>
    <t>3875cc9c</t>
  </si>
  <si>
    <t>35a8b457</t>
  </si>
  <si>
    <t>584ef743</t>
  </si>
  <si>
    <t>53c70894</t>
  </si>
  <si>
    <t>AE87AC66</t>
  </si>
  <si>
    <t>68a</t>
  </si>
  <si>
    <t>1abd8f2b</t>
  </si>
  <si>
    <t>dd384ce1</t>
  </si>
  <si>
    <t>da4c20c4</t>
  </si>
  <si>
    <t>295e024b</t>
  </si>
  <si>
    <t>2881b006</t>
  </si>
  <si>
    <t>b84a8866</t>
  </si>
  <si>
    <t>ecaf4a0</t>
  </si>
  <si>
    <t>d2d294ef</t>
  </si>
  <si>
    <t>9255eba5</t>
  </si>
  <si>
    <t>3e7e2020</t>
  </si>
  <si>
    <t>15e18c91</t>
  </si>
  <si>
    <t>b8bf3850</t>
  </si>
  <si>
    <t>fd61f936</t>
  </si>
  <si>
    <t>e9d0b02b</t>
  </si>
  <si>
    <t>ef555a47</t>
  </si>
  <si>
    <t>8c0e7f7d</t>
  </si>
  <si>
    <t>cfe85237</t>
  </si>
  <si>
    <t>3e4a3b5c</t>
  </si>
  <si>
    <t>51cab2f0</t>
  </si>
  <si>
    <t>c9dba410</t>
  </si>
  <si>
    <t>1C85A3FF</t>
  </si>
  <si>
    <t>699</t>
  </si>
  <si>
    <t>f55bf6a2</t>
  </si>
  <si>
    <t>64963f40</t>
  </si>
  <si>
    <t>a8c08aed</t>
  </si>
  <si>
    <t>417e344b</t>
  </si>
  <si>
    <t>1827b35c</t>
  </si>
  <si>
    <t>af24366</t>
  </si>
  <si>
    <t>5771fb86</t>
  </si>
  <si>
    <t>5f712cc2</t>
  </si>
  <si>
    <t>67d8c3c7</t>
  </si>
  <si>
    <t>8407717f</t>
  </si>
  <si>
    <t>90ffd04a</t>
  </si>
  <si>
    <t>2233353e</t>
  </si>
  <si>
    <t>3ec1e287</t>
  </si>
  <si>
    <t>f8b96241</t>
  </si>
  <si>
    <t>efb6f284</t>
  </si>
  <si>
    <t>ea6ca730</t>
  </si>
  <si>
    <t>80856639</t>
  </si>
  <si>
    <t>e6e5eaa9</t>
  </si>
  <si>
    <t>dfec62a7</t>
  </si>
  <si>
    <t>B74FE288</t>
  </si>
  <si>
    <t>6a8</t>
  </si>
  <si>
    <t>cffa5e25</t>
  </si>
  <si>
    <t>ebf431a3</t>
  </si>
  <si>
    <t>7733f4fa</t>
  </si>
  <si>
    <t>599d664a</t>
  </si>
  <si>
    <t>7ceb5f5</t>
  </si>
  <si>
    <t>5d9afe66</t>
  </si>
  <si>
    <t>a018026c</t>
  </si>
  <si>
    <t>ec10c496</t>
  </si>
  <si>
    <t>3d5b9be9</t>
  </si>
  <si>
    <t>c98fc24d</t>
  </si>
  <si>
    <t>c1e1404</t>
  </si>
  <si>
    <t>8ba6322c</t>
  </si>
  <si>
    <t>8021cbd7</t>
  </si>
  <si>
    <t>7621457</t>
  </si>
  <si>
    <t>f0178ac1</t>
  </si>
  <si>
    <t>48cbcee3</t>
  </si>
  <si>
    <t>31217a3c</t>
  </si>
  <si>
    <t>8e815985</t>
  </si>
  <si>
    <t>6e0f125e</t>
  </si>
  <si>
    <t>7C5AC2BB</t>
  </si>
  <si>
    <t>6b7</t>
  </si>
  <si>
    <t>aa98c5bc</t>
  </si>
  <si>
    <t>73522405</t>
  </si>
  <si>
    <t>45a65e83</t>
  </si>
  <si>
    <t>71bd984a</t>
  </si>
  <si>
    <t>f775b803</t>
  </si>
  <si>
    <t>b042b966</t>
  </si>
  <si>
    <t>e8be0951</t>
  </si>
  <si>
    <t>78af5c6a</t>
  </si>
  <si>
    <t>12de740b</t>
  </si>
  <si>
    <t>f181298</t>
  </si>
  <si>
    <t>873d57be</t>
  </si>
  <si>
    <t>f5192f1a</t>
  </si>
  <si>
    <t>c182b527</t>
  </si>
  <si>
    <t>15cbc66d</t>
  </si>
  <si>
    <t>f07822fe</t>
  </si>
  <si>
    <t>a729f697</t>
  </si>
  <si>
    <t>e1be8e3e</t>
  </si>
  <si>
    <t>351c08d1</t>
  </si>
  <si>
    <t>fc31c214</t>
  </si>
  <si>
    <t>a6317e55</t>
  </si>
  <si>
    <t>99ABC655</t>
  </si>
  <si>
    <t>6c6</t>
  </si>
  <si>
    <t>85372d37</t>
  </si>
  <si>
    <t>fab01664</t>
  </si>
  <si>
    <t>1419c8a8</t>
  </si>
  <si>
    <t>89ddca4a</t>
  </si>
  <si>
    <t>e71cbb58</t>
  </si>
  <si>
    <t>2e97466</t>
  </si>
  <si>
    <t>31651037</t>
  </si>
  <si>
    <t>54ef43d</t>
  </si>
  <si>
    <t>e8604c2d</t>
  </si>
  <si>
    <t>54a063f6</t>
  </si>
  <si>
    <t>25c9b77</t>
  </si>
  <si>
    <t>5e8d2c08</t>
  </si>
  <si>
    <t>2e29e74</t>
  </si>
  <si>
    <t>24b47883</t>
  </si>
  <si>
    <t>f0d8bb3b</t>
  </si>
  <si>
    <t>5881e4a</t>
  </si>
  <si>
    <t>925aa240</t>
  </si>
  <si>
    <t>ddb8f82a</t>
  </si>
  <si>
    <t>8a5471cb</t>
  </si>
  <si>
    <t>6E76A666</t>
  </si>
  <si>
    <t>6d5</t>
  </si>
  <si>
    <t>5fd594cf</t>
  </si>
  <si>
    <t>820e08c6</t>
  </si>
  <si>
    <t>e28d32b6</t>
  </si>
  <si>
    <t>a1fdfc4a</t>
  </si>
  <si>
    <t>d6c3bdf6</t>
  </si>
  <si>
    <t>55912f66</t>
  </si>
  <si>
    <t>7a0c171c</t>
  </si>
  <si>
    <t>91ed8c11</t>
  </si>
  <si>
    <t>bde3244f</t>
  </si>
  <si>
    <t>9a28b4c5</t>
  </si>
  <si>
    <t>7d7adf31</t>
  </si>
  <si>
    <t>c80028f7</t>
  </si>
  <si>
    <t>444287c4</t>
  </si>
  <si>
    <t>331d2a98</t>
  </si>
  <si>
    <t>f1395378</t>
  </si>
  <si>
    <t>63e745fd</t>
  </si>
  <si>
    <t>42f7b642</t>
  </si>
  <si>
    <t>845baf06</t>
  </si>
  <si>
    <t>18762182</t>
  </si>
  <si>
    <t>56cee066</t>
  </si>
  <si>
    <t>2416A533</t>
  </si>
  <si>
    <t>6e4</t>
  </si>
  <si>
    <t>3a74fc46</t>
  </si>
  <si>
    <t>96cfb29</t>
  </si>
  <si>
    <t>b1009c5f</t>
  </si>
  <si>
    <t>ba1d2e4a</t>
  </si>
  <si>
    <t>c66ac00f</t>
  </si>
  <si>
    <t>a839ea67</t>
  </si>
  <si>
    <t>c2b31e02</t>
  </si>
  <si>
    <t>1e8c23e4</t>
  </si>
  <si>
    <t>9366fc70</t>
  </si>
  <si>
    <t>dfb10513</t>
  </si>
  <si>
    <t>f89922eb</t>
  </si>
  <si>
    <t>317325e5</t>
  </si>
  <si>
    <t>85a37115</t>
  </si>
  <si>
    <t>41c7dcae</t>
  </si>
  <si>
    <t>f19aebb5</t>
  </si>
  <si>
    <t>c2456db0</t>
  </si>
  <si>
    <t>f393ca44</t>
  </si>
  <si>
    <t>2cf61e53</t>
  </si>
  <si>
    <t>a699d139</t>
  </si>
  <si>
    <t>e26947c6</t>
  </si>
  <si>
    <t>63CBCAEE</t>
  </si>
  <si>
    <t>6f3</t>
  </si>
  <si>
    <t>151363d9</t>
  </si>
  <si>
    <t>90caed8b</t>
  </si>
  <si>
    <t>7f730664</t>
  </si>
  <si>
    <t>d23d404a</t>
  </si>
  <si>
    <t>b611c2a5</t>
  </si>
  <si>
    <t>fae1a567</t>
  </si>
  <si>
    <t>b5924e8</t>
  </si>
  <si>
    <t>ab2abbb8</t>
  </si>
  <si>
    <t>68e9d492</t>
  </si>
  <si>
    <t>2539566e</t>
  </si>
  <si>
    <t>73b866a5</t>
  </si>
  <si>
    <t>9ae622d3</t>
  </si>
  <si>
    <t>c7035a65</t>
  </si>
  <si>
    <t>50b08ec4</t>
  </si>
  <si>
    <t>f1fb83f2</t>
  </si>
  <si>
    <t>20a49563</t>
  </si>
  <si>
    <t>a430de46</t>
  </si>
  <si>
    <t>d492cdaf</t>
  </si>
  <si>
    <t>34bb80ef</t>
  </si>
  <si>
    <t>b26e50b0</t>
  </si>
  <si>
    <t>C3907FAA</t>
  </si>
  <si>
    <t>702</t>
  </si>
  <si>
    <t>efb1cb50</t>
  </si>
  <si>
    <t>1828dfea</t>
  </si>
  <si>
    <t>4de6700d</t>
  </si>
  <si>
    <t>ea5d724a</t>
  </si>
  <si>
    <t>a5b8c5f2</t>
  </si>
  <si>
    <t>4d896067</t>
  </si>
  <si>
    <t>54002bcd</t>
  </si>
  <si>
    <t>37c9538c</t>
  </si>
  <si>
    <t>3e6cacb4</t>
  </si>
  <si>
    <t>6ac2a6bd</t>
  </si>
  <si>
    <t>eed7aa5e</t>
  </si>
  <si>
    <t>45a1fc1</t>
  </si>
  <si>
    <t>86343b5</t>
  </si>
  <si>
    <t>5f1940da</t>
  </si>
  <si>
    <t>f25c1c2e</t>
  </si>
  <si>
    <t>7f02bd17</t>
  </si>
  <si>
    <t>54ccf249</t>
  </si>
  <si>
    <t>7b2dbcfb</t>
  </si>
  <si>
    <t>c2de30a6</t>
  </si>
  <si>
    <t>d32acb7f</t>
  </si>
  <si>
    <t>1B3ED900</t>
  </si>
  <si>
    <t>711</t>
  </si>
  <si>
    <t>ca5032eb</t>
  </si>
  <si>
    <t>9f86d24c</t>
  </si>
  <si>
    <t>1c5ada1a</t>
  </si>
  <si>
    <t>27da44a</t>
  </si>
  <si>
    <t>955fc808</t>
  </si>
  <si>
    <t>a0311b67</t>
  </si>
  <si>
    <t>9ca732b3</t>
  </si>
  <si>
    <t>c468eb5f</t>
  </si>
  <si>
    <t>13ef84d6</t>
  </si>
  <si>
    <t>b04af78b</t>
  </si>
  <si>
    <t>69f5ee18</t>
  </si>
  <si>
    <t>6dcd1caf</t>
  </si>
  <si>
    <t>49c42d02</t>
  </si>
  <si>
    <t>6dc2f2f0</t>
  </si>
  <si>
    <t>f2bdb46b</t>
  </si>
  <si>
    <t>dd61e4ca</t>
  </si>
  <si>
    <t>569064b</t>
  </si>
  <si>
    <t>23c963d4</t>
  </si>
  <si>
    <t>5100e05d</t>
  </si>
  <si>
    <t>e3e21dbc</t>
  </si>
  <si>
    <t>C0E59D22</t>
  </si>
  <si>
    <t>720</t>
  </si>
  <si>
    <t>a4ee9a62</t>
  </si>
  <si>
    <t>26e4c4af</t>
  </si>
  <si>
    <t>eacd4423</t>
  </si>
  <si>
    <t>1a9cd64a</t>
  </si>
  <si>
    <t>8505caa6</t>
  </si>
  <si>
    <t>f2d9d667</t>
  </si>
  <si>
    <t>e54e3999</t>
  </si>
  <si>
    <t>51078333</t>
  </si>
  <si>
    <t>e9725cf8</t>
  </si>
  <si>
    <t>f5d248e6</t>
  </si>
  <si>
    <t>e51431d2</t>
  </si>
  <si>
    <t>d740199e</t>
  </si>
  <si>
    <t>8b241652</t>
  </si>
  <si>
    <t>7caba505</t>
  </si>
  <si>
    <t>f31e4ca8</t>
  </si>
  <si>
    <t>3bc00c7d</t>
  </si>
  <si>
    <t>b6051a4d</t>
  </si>
  <si>
    <t>ca64d320</t>
  </si>
  <si>
    <t>df239014</t>
  </si>
  <si>
    <t>+be6c259</t>
  </si>
  <si>
    <t>8367AC55</t>
  </si>
  <si>
    <t>72f</t>
  </si>
  <si>
    <t>7f8d01e5</t>
  </si>
  <si>
    <t>ae42b70e</t>
  </si>
  <si>
    <t>b940adc9</t>
  </si>
  <si>
    <t>32bc084a</t>
  </si>
  <si>
    <t>74accdff</t>
  </si>
  <si>
    <t>45819160</t>
  </si>
  <si>
    <t>2df4407e</t>
  </si>
  <si>
    <t>dda61b07</t>
  </si>
  <si>
    <t>bef5351a</t>
  </si>
  <si>
    <t>3b5b9934</t>
  </si>
  <si>
    <t>6033758c</t>
  </si>
  <si>
    <t>40b3168c</t>
  </si>
  <si>
    <t>cc84ffa3</t>
  </si>
  <si>
    <t>8b14571b</t>
  </si>
  <si>
    <t>f37fe4e5</t>
  </si>
  <si>
    <t>9a1e3430</t>
  </si>
  <si>
    <t>66a22e4f</t>
  </si>
  <si>
    <t>7200827c</t>
  </si>
  <si>
    <t>6d453fca</t>
  </si>
  <si>
    <t>226FE011</t>
  </si>
  <si>
    <t>73e</t>
  </si>
  <si>
    <t>5a2c697c</t>
  </si>
  <si>
    <t>35a0a970</t>
  </si>
  <si>
    <t>87b317d6</t>
  </si>
  <si>
    <t>4adc3a4a</t>
  </si>
  <si>
    <t>6453d015</t>
  </si>
  <si>
    <t>98294c60</t>
  </si>
  <si>
    <t>769b4764</t>
  </si>
  <si>
    <t>6a45b2da</t>
  </si>
  <si>
    <t>94780d3c</t>
  </si>
  <si>
    <t>80e3ea03</t>
  </si>
  <si>
    <t>db52b945</t>
  </si>
  <si>
    <t>aa27137a</t>
  </si>
  <si>
    <t>de5e8f3</t>
  </si>
  <si>
    <t>99fd0931</t>
  </si>
  <si>
    <t>f3df7d22</t>
  </si>
  <si>
    <t>f87d5be3</t>
  </si>
  <si>
    <t>173e4251</t>
  </si>
  <si>
    <t>1aa37149</t>
  </si>
  <si>
    <t>fb68ef81</t>
  </si>
  <si>
    <t>74d</t>
  </si>
  <si>
    <t>34cad0f7</t>
  </si>
  <si>
    <t>bcfe9bd3</t>
  </si>
  <si>
    <t>562681ff</t>
  </si>
  <si>
    <t>62fc6c4a</t>
  </si>
  <si>
    <t>53fad2a2</t>
  </si>
  <si>
    <t>ead10760</t>
  </si>
  <si>
    <t>bf424e4a</t>
  </si>
  <si>
    <t>f6e44aae</t>
  </si>
  <si>
    <t>69fbe55e</t>
  </si>
  <si>
    <t>c66c3b51</t>
  </si>
  <si>
    <t>5671fcff</t>
  </si>
  <si>
    <t>139a1068</t>
  </si>
  <si>
    <t>4f45d243</t>
  </si>
  <si>
    <t>a8a6bb47</t>
  </si>
  <si>
    <t>f440155f</t>
  </si>
  <si>
    <t>56db8397</t>
  </si>
  <si>
    <t>c7db5653</t>
  </si>
  <si>
    <t>c13f20a5</t>
  </si>
  <si>
    <t>898a9f38</t>
  </si>
  <si>
    <t>ad79a823</t>
  </si>
  <si>
    <t>C1639277</t>
  </si>
  <si>
    <t>75d</t>
  </si>
  <si>
    <t>512ffb2d</t>
  </si>
  <si>
    <t>c4da7c3b</t>
  </si>
  <si>
    <t>103bbfa0</t>
  </si>
  <si>
    <t>16516e68</t>
  </si>
  <si>
    <t>539bc4e4</t>
  </si>
  <si>
    <t>98508a95</t>
  </si>
  <si>
    <t>9549de2d</t>
  </si>
  <si>
    <t>af0541f6</t>
  </si>
  <si>
    <t>a30fa9c6</t>
  </si>
  <si>
    <t>32b92d4f</t>
  </si>
  <si>
    <t>ead6342c</t>
  </si>
  <si>
    <t>7304d9ef</t>
  </si>
  <si>
    <t>3fac86da</t>
  </si>
  <si>
    <t>40924609</t>
  </si>
  <si>
    <t>e397fc07</t>
  </si>
  <si>
    <t>aa743678</t>
  </si>
  <si>
    <t>621bf434</t>
  </si>
  <si>
    <t>a73a14bf</t>
  </si>
  <si>
    <t>878d4994</t>
  </si>
  <si>
    <t>6C1AC299</t>
  </si>
  <si>
    <t>76c</t>
  </si>
  <si>
    <t>2bce62a4</t>
  </si>
  <si>
    <t>4c386e9d</t>
  </si>
  <si>
    <t>deae294e</t>
  </si>
  <si>
    <t>2e718068</t>
  </si>
  <si>
    <t>4342c732</t>
  </si>
  <si>
    <t>eaf84595</t>
  </si>
  <si>
    <t>ddf0e513</t>
  </si>
  <si>
    <t>3ba3d9ca</t>
  </si>
  <si>
    <t>789281e8</t>
  </si>
  <si>
    <t>78417d9a</t>
  </si>
  <si>
    <t>65f477e5</t>
  </si>
  <si>
    <t>dc77d6dd</t>
  </si>
  <si>
    <t>810c702b</t>
  </si>
  <si>
    <t>4f7bf81e</t>
  </si>
  <si>
    <t>e3f79443</t>
  </si>
  <si>
    <t>8d25e2b</t>
  </si>
  <si>
    <t>12b80836</t>
  </si>
  <si>
    <t>4fd6db8b</t>
  </si>
  <si>
    <t>15aff94b</t>
  </si>
  <si>
    <t>b1157bba</t>
  </si>
  <si>
    <t>8F6BC9BB</t>
  </si>
  <si>
    <t>77b</t>
  </si>
  <si>
    <t>66cca3f</t>
  </si>
  <si>
    <t>d39660fc</t>
  </si>
  <si>
    <t>ad219357</t>
  </si>
  <si>
    <t>4691b268</t>
  </si>
  <si>
    <t>32e9ca4b</t>
  </si>
  <si>
    <t>3da00095</t>
  </si>
  <si>
    <t>2696ebf9</t>
  </si>
  <si>
    <t>c842719d</t>
  </si>
  <si>
    <t>4e155a0a</t>
  </si>
  <si>
    <t>bdcacee8</t>
  </si>
  <si>
    <t>e113bb9f</t>
  </si>
  <si>
    <t>45ead3cb</t>
  </si>
  <si>
    <t>c26c597b</t>
  </si>
  <si>
    <t>5e24aa34</t>
  </si>
  <si>
    <t>e4582c80</t>
  </si>
  <si>
    <t>673185de</t>
  </si>
  <si>
    <t>c3551c38</t>
  </si>
  <si>
    <t>f6718ae4</t>
  </si>
  <si>
    <t>a3d2a902</t>
  </si>
  <si>
    <t>5D58B244</t>
  </si>
  <si>
    <t>78a</t>
  </si>
  <si>
    <t>e10b31b6</t>
  </si>
  <si>
    <t>5af4535e</t>
  </si>
  <si>
    <t>7b95fd7c</t>
  </si>
  <si>
    <t>5eb1e468</t>
  </si>
  <si>
    <t>2290cce1</t>
  </si>
  <si>
    <t>9048bb95</t>
  </si>
  <si>
    <t>6f3df2de</t>
  </si>
  <si>
    <t>54e10971</t>
  </si>
  <si>
    <t>2398322c</t>
  </si>
  <si>
    <t>3521fc7</t>
  </si>
  <si>
    <t>5c32ff59</t>
  </si>
  <si>
    <t>af5ed0b9</t>
  </si>
  <si>
    <t>3cd42cb</t>
  </si>
  <si>
    <t>6c8e5c4a</t>
  </si>
  <si>
    <t>e4b9c4bd</t>
  </si>
  <si>
    <t>c58fad92</t>
  </si>
  <si>
    <t>73f1303a</t>
  </si>
  <si>
    <t>9e0d7a30</t>
  </si>
  <si>
    <t>31f458b9</t>
  </si>
  <si>
    <t>37A5A088</t>
  </si>
  <si>
    <t>799</t>
  </si>
  <si>
    <t>bbaa9949</t>
  </si>
  <si>
    <t>e25245c1</t>
  </si>
  <si>
    <t>4a086705</t>
  </si>
  <si>
    <t>76d1166b</t>
  </si>
  <si>
    <t>1237cf3e</t>
  </si>
  <si>
    <t>e2f07696</t>
  </si>
  <si>
    <t>b7e4f9c4</t>
  </si>
  <si>
    <t>e180a145</t>
  </si>
  <si>
    <t>f91b0a4e</t>
  </si>
  <si>
    <t>48db5015</t>
  </si>
  <si>
    <t>d7514312</t>
  </si>
  <si>
    <t>18d1cda7</t>
  </si>
  <si>
    <t>452d2c18</t>
  </si>
  <si>
    <t>7b770e60</t>
  </si>
  <si>
    <t>e51a5cfa</t>
  </si>
  <si>
    <t>23eed545</t>
  </si>
  <si>
    <t>248e443c</t>
  </si>
  <si>
    <t>46a8290c</t>
  </si>
  <si>
    <t>c017086f</t>
  </si>
  <si>
    <t>+919186d</t>
  </si>
  <si>
    <t>3487AC66</t>
  </si>
  <si>
    <t>7a8</t>
  </si>
  <si>
    <t>964800c0</t>
  </si>
  <si>
    <t>69b03820</t>
  </si>
  <si>
    <t>187bd112</t>
  </si>
  <si>
    <t>8ef1486b</t>
  </si>
  <si>
    <t>1ddd254</t>
  </si>
  <si>
    <t>35983196</t>
  </si>
  <si>
    <t>8b00aa</t>
  </si>
  <si>
    <t>6e1f3918</t>
  </si>
  <si>
    <t>ce9ee270</t>
  </si>
  <si>
    <t>8e63a160</t>
  </si>
  <si>
    <t>527086cc</t>
  </si>
  <si>
    <t>8244ca95</t>
  </si>
  <si>
    <t>868e1568</t>
  </si>
  <si>
    <t>8a20c075</t>
  </si>
  <si>
    <t>e57bf537</t>
  </si>
  <si>
    <t>824dfcf8</t>
  </si>
  <si>
    <t>d52a583e</t>
  </si>
  <si>
    <t>ed449859</t>
  </si>
  <si>
    <t>4e39b826</t>
  </si>
  <si>
    <t>7C9AC0DD</t>
  </si>
  <si>
    <t>7b7</t>
  </si>
  <si>
    <t>70e7685b</t>
  </si>
  <si>
    <t>f10f2a82</t>
  </si>
  <si>
    <t>e6ee3b3b</t>
  </si>
  <si>
    <t>a7107a6b</t>
  </si>
  <si>
    <t>f184d4ed</t>
  </si>
  <si>
    <t>8840ec96</t>
  </si>
  <si>
    <t>4931078f</t>
  </si>
  <si>
    <t>fabed0ec</t>
  </si>
  <si>
    <t>a421ba91</t>
  </si>
  <si>
    <t>d3ebf1be</t>
  </si>
  <si>
    <t>cd8eca86</t>
  </si>
  <si>
    <t>ebb8c784</t>
  </si>
  <si>
    <t>c7eefeb9</t>
  </si>
  <si>
    <t>9889728b</t>
  </si>
  <si>
    <t>e5dc8d74</t>
  </si>
  <si>
    <t>e0ab24ab</t>
  </si>
  <si>
    <t>85c76c41</t>
  </si>
  <si>
    <t>95e74fb5</t>
  </si>
  <si>
    <t>dc5c67dd</t>
  </si>
  <si>
    <t>91add4e1</t>
  </si>
  <si>
    <t>5567AC55</t>
  </si>
  <si>
    <t>7c6</t>
  </si>
  <si>
    <t>4b85cfd2</t>
  </si>
  <si>
    <t>786d1ce5</t>
  </si>
  <si>
    <t>b562a4c0</t>
  </si>
  <si>
    <t>bf30ac6b</t>
  </si>
  <si>
    <t>e12bd73b</t>
  </si>
  <si>
    <t>dae8a796</t>
  </si>
  <si>
    <t>91d80e75</t>
  </si>
  <si>
    <t>875d68bf</t>
  </si>
  <si>
    <t>79a492b3</t>
  </si>
  <si>
    <t>1974428d</t>
  </si>
  <si>
    <t>48ad0e40</t>
  </si>
  <si>
    <t>552bc472</t>
  </si>
  <si>
    <t>94ee809</t>
  </si>
  <si>
    <t>a77224a1</t>
  </si>
  <si>
    <t>e63d25b1</t>
  </si>
  <si>
    <t>3f0a4c5e</t>
  </si>
  <si>
    <t>36638043</t>
  </si>
  <si>
    <t>3d833e81</t>
  </si>
  <si>
    <t>6a7e1794</t>
  </si>
  <si>
    <t>960c54c3</t>
  </si>
  <si>
    <t>A785A2FF</t>
  </si>
  <si>
    <t>7d5</t>
  </si>
  <si>
    <t>26243755</t>
  </si>
  <si>
    <t>ffcb0f47</t>
  </si>
  <si>
    <t>83d50eee</t>
  </si>
  <si>
    <t>d750de6b</t>
  </si>
  <si>
    <t>d0d2da50</t>
  </si>
  <si>
    <t>2d906296</t>
  </si>
  <si>
    <t>da7f155b</t>
  </si>
  <si>
    <t>13fb0093</t>
  </si>
  <si>
    <t>4f276ad5</t>
  </si>
  <si>
    <t>5efc93d8</t>
  </si>
  <si>
    <t>c3cc51f9</t>
  </si>
  <si>
    <t>be9ec160</t>
  </si>
  <si>
    <t>4aafd159</t>
  </si>
  <si>
    <t>b5dbd6b7</t>
  </si>
  <si>
    <t>e69dbdee</t>
  </si>
  <si>
    <t>9d687412</t>
  </si>
  <si>
    <t>e7009445</t>
  </si>
  <si>
    <t>e41eedda</t>
  </si>
  <si>
    <t>f8a1c74a</t>
  </si>
  <si>
    <t>dd78a039</t>
  </si>
  <si>
    <t>294BC622</t>
  </si>
  <si>
    <t>7e4</t>
  </si>
  <si>
    <t>c39eec</t>
  </si>
  <si>
    <t>872901a6</t>
  </si>
  <si>
    <t>524878f7</t>
  </si>
  <si>
    <t>ef70f06b</t>
  </si>
  <si>
    <t>c079dcee</t>
  </si>
  <si>
    <t>80381d96</t>
  </si>
  <si>
    <t>23261c40</t>
  </si>
  <si>
    <t>a09a9867</t>
  </si>
  <si>
    <t>24aa42f7</t>
  </si>
  <si>
    <t>a485e436</t>
  </si>
  <si>
    <t>3eeb95b3</t>
  </si>
  <si>
    <t>2811be4e</t>
  </si>
  <si>
    <t>8c0fbaa6</t>
  </si>
  <si>
    <t>c48488cd</t>
  </si>
  <si>
    <t>e6fe562b</t>
  </si>
  <si>
    <t>fbc79bc5</t>
  </si>
  <si>
    <t>979ca847</t>
  </si>
  <si>
    <t>8cba5d36</t>
  </si>
  <si>
    <t>86c37701</t>
  </si>
  <si>
    <t>1e32e98c</t>
  </si>
  <si>
    <t>C0639277</t>
  </si>
  <si>
    <t>7f3</t>
  </si>
  <si>
    <t>db610667</t>
  </si>
  <si>
    <t>e87f408</t>
  </si>
  <si>
    <t>20bbe29c</t>
  </si>
  <si>
    <t>790226b</t>
  </si>
  <si>
    <t>b020df07</t>
  </si>
  <si>
    <t>d2dfd897</t>
  </si>
  <si>
    <t>6bcc2326</t>
  </si>
  <si>
    <t>2d39303a</t>
  </si>
  <si>
    <t>fa2d1b19</t>
  </si>
  <si>
    <t>ea0d3505</t>
  </si>
  <si>
    <t>ba09d96d</t>
  </si>
  <si>
    <t>9185bb3c</t>
  </si>
  <si>
    <t>cd6fa3f6</t>
  </si>
  <si>
    <t>d36d3ae2</t>
  </si>
  <si>
    <t>e75fee68</t>
  </si>
  <si>
    <t>5a26c378</t>
  </si>
  <si>
    <t>4839bc49</t>
  </si>
  <si>
    <t>33550c03</t>
  </si>
  <si>
    <t>14e626b8</t>
  </si>
  <si>
    <t>8A6DD322</t>
  </si>
  <si>
    <t>802</t>
  </si>
  <si>
    <t>b6006dfe</t>
  </si>
  <si>
    <t>95e5e66b</t>
  </si>
  <si>
    <t>ef2f4ca5</t>
  </si>
  <si>
    <t>1fb0546b</t>
  </si>
  <si>
    <t>9fc7e25d</t>
  </si>
  <si>
    <t>25879397</t>
  </si>
  <si>
    <t>b4732a0b</t>
  </si>
  <si>
    <t>b9d8c80e</t>
  </si>
  <si>
    <t>cfb0f33b</t>
  </si>
  <si>
    <t>2f968653</t>
  </si>
  <si>
    <t>35281d27</t>
  </si>
  <si>
    <t>faf8b82b</t>
  </si>
  <si>
    <t>ed08d47</t>
  </si>
  <si>
    <t>e1d6ecf8</t>
  </si>
  <si>
    <t>e7c086a5</t>
  </si>
  <si>
    <t>b884eb2b</t>
  </si>
  <si>
    <t>f8d5d04b</t>
  </si>
  <si>
    <t>dbf1f35f</t>
  </si>
  <si>
    <t>a308d66f</t>
  </si>
  <si>
    <t>fe351b08</t>
  </si>
  <si>
    <t>A03CCF99</t>
  </si>
  <si>
    <t>811</t>
  </si>
  <si>
    <t>909ed571</t>
  </si>
  <si>
    <t>1d43d8cd</t>
  </si>
  <si>
    <t>bda2b6b2</t>
  </si>
  <si>
    <t>37d0866b</t>
  </si>
  <si>
    <t>8f6ee4eb</t>
  </si>
  <si>
    <t>782f4e97</t>
  </si>
  <si>
    <t>fd1a30f1</t>
  </si>
  <si>
    <t>46775fe2</t>
  </si>
  <si>
    <t>a533cb5d</t>
  </si>
  <si>
    <t>751ed6ae</t>
  </si>
  <si>
    <t>b04760e0</t>
  </si>
  <si>
    <t>646bb519</t>
  </si>
  <si>
    <t>50307697</t>
  </si>
  <si>
    <t>f0bf9f0e</t>
  </si>
  <si>
    <t>e8211ee2</t>
  </si>
  <si>
    <t>16e312de</t>
  </si>
  <si>
    <t>a972e44e</t>
  </si>
  <si>
    <t>838ca2ab</t>
  </si>
  <si>
    <t>312b8625</t>
  </si>
  <si>
    <t>1f87be82</t>
  </si>
  <si>
    <t>5A439266</t>
  </si>
  <si>
    <t>820</t>
  </si>
  <si>
    <t>6b3d3d08</t>
  </si>
  <si>
    <t>a4a1cb2c</t>
  </si>
  <si>
    <t>8c15205b</t>
  </si>
  <si>
    <t>4fefb86b</t>
  </si>
  <si>
    <t>7f14e700</t>
  </si>
  <si>
    <t>cad70997</t>
  </si>
  <si>
    <t>45c037d7</t>
  </si>
  <si>
    <t>d316f7b5</t>
  </si>
  <si>
    <t>7ab6a37f</t>
  </si>
  <si>
    <t>baa627fc</t>
  </si>
  <si>
    <t>2b66a49a</t>
  </si>
  <si>
    <t>cddeb207</t>
  </si>
  <si>
    <t>91905fe7</t>
  </si>
  <si>
    <t>ff695124</t>
  </si>
  <si>
    <t>e882b71f</t>
  </si>
  <si>
    <t>75423a92</t>
  </si>
  <si>
    <t>5a0ef850</t>
  </si>
  <si>
    <t>2a281184</t>
  </si>
  <si>
    <t>bf4d35dc</t>
  </si>
  <si>
    <t>D70394CC</t>
  </si>
  <si>
    <t>830</t>
  </si>
  <si>
    <t>87a26726</t>
  </si>
  <si>
    <t>ac7dab94</t>
  </si>
  <si>
    <t>462a5e1d</t>
  </si>
  <si>
    <t>345ba09</t>
  </si>
  <si>
    <t>7eb5d97a</t>
  </si>
  <si>
    <t>78578cc4</t>
  </si>
  <si>
    <t>1bc8c7bb</t>
  </si>
  <si>
    <t>8b37eefd</t>
  </si>
  <si>
    <t>b3ca67e7</t>
  </si>
  <si>
    <t>26f419ea</t>
  </si>
  <si>
    <t>bfcbdbc7</t>
  </si>
  <si>
    <t>2d487b8d</t>
  </si>
  <si>
    <t>81f7147e</t>
  </si>
  <si>
    <t>9754dbe6</t>
  </si>
  <si>
    <t>d7d89dc6</t>
  </si>
  <si>
    <t>c8daed73</t>
  </si>
  <si>
    <t>f44f9630</t>
  </si>
  <si>
    <t>102b4591</t>
  </si>
  <si>
    <t>bd50e039</t>
  </si>
  <si>
    <t>DA36A444</t>
  </si>
  <si>
    <t>83f</t>
  </si>
  <si>
    <t>6240ceb9</t>
  </si>
  <si>
    <t>33db9df7</t>
  </si>
  <si>
    <t>149dc82a</t>
  </si>
  <si>
    <t>1b64ec09</t>
  </si>
  <si>
    <t>6e5cdb90</t>
  </si>
  <si>
    <t>caff47c4</t>
  </si>
  <si>
    <t>646ecea0</t>
  </si>
  <si>
    <t>17d586d1</t>
  </si>
  <si>
    <t>894d4009</t>
  </si>
  <si>
    <t>6c7c6a39</t>
  </si>
  <si>
    <t>3aea1f80</t>
  </si>
  <si>
    <t>96bc787c</t>
  </si>
  <si>
    <t>c357fdcf</t>
  </si>
  <si>
    <t>a63e8dfb</t>
  </si>
  <si>
    <t>d8393603</t>
  </si>
  <si>
    <t>27381526</t>
  </si>
  <si>
    <t>a4ebaa32</t>
  </si>
  <si>
    <t>b8c734ea</t>
  </si>
  <si>
    <t>4b738fef</t>
  </si>
  <si>
    <t>f9da9c26</t>
  </si>
  <si>
    <t>971CCB00</t>
  </si>
  <si>
    <t>84e</t>
  </si>
  <si>
    <t>3cdf3630</t>
  </si>
  <si>
    <t>bb399059</t>
  </si>
  <si>
    <t>e3103233</t>
  </si>
  <si>
    <t>33841e09</t>
  </si>
  <si>
    <t>5e03de29</t>
  </si>
  <si>
    <t>1da702c5</t>
  </si>
  <si>
    <t>ad15d586</t>
  </si>
  <si>
    <t>a4741ea5</t>
  </si>
  <si>
    <t>5ed0182b</t>
  </si>
  <si>
    <t>b205bb17</t>
  </si>
  <si>
    <t>b608633a</t>
  </si>
  <si>
    <t>2f756a</t>
  </si>
  <si>
    <t>4b8e71f</t>
  </si>
  <si>
    <t>b4e74011</t>
  </si>
  <si>
    <t>d89ace40</t>
  </si>
  <si>
    <t>85973cd9</t>
  </si>
  <si>
    <t>5588be34</t>
  </si>
  <si>
    <t>5f62fbc6</t>
  </si>
  <si>
    <t>d9953fa6</t>
  </si>
  <si>
    <t>B607AA22</t>
  </si>
  <si>
    <t>85d</t>
  </si>
  <si>
    <t>177e9dcb</t>
  </si>
  <si>
    <t>429782b8</t>
  </si>
  <si>
    <t>b1839bd8</t>
  </si>
  <si>
    <t>4ba43009</t>
  </si>
  <si>
    <t>4daae147</t>
  </si>
  <si>
    <t>704fbdc5</t>
  </si>
  <si>
    <t>f5bcdc6c</t>
  </si>
  <si>
    <t>3113b678</t>
  </si>
  <si>
    <t>3453f04d</t>
  </si>
  <si>
    <t>f78d0c62</t>
  </si>
  <si>
    <t>3127a6f4</t>
  </si>
  <si>
    <t>69a27258</t>
  </si>
  <si>
    <t>4618d06c</t>
  </si>
  <si>
    <t>c350f227</t>
  </si>
  <si>
    <t>d8fb667d</t>
  </si>
  <si>
    <t>e3f5648c</t>
  </si>
  <si>
    <t>624d237</t>
  </si>
  <si>
    <t>7feab12</t>
  </si>
  <si>
    <t>67b8ef5d</t>
  </si>
  <si>
    <t>c6cdf924</t>
  </si>
  <si>
    <t>7F6BC9BB</t>
  </si>
  <si>
    <t>86c</t>
  </si>
  <si>
    <t>f21c0542</t>
  </si>
  <si>
    <t>c9f5751a</t>
  </si>
  <si>
    <t>7ff605e6</t>
  </si>
  <si>
    <t>63c46209</t>
  </si>
  <si>
    <t>3d51e39c</t>
  </si>
  <si>
    <t>c2f778c5</t>
  </si>
  <si>
    <t>3e63e351</t>
  </si>
  <si>
    <t>bdb24e4c</t>
  </si>
  <si>
    <t>9d6c86f</t>
  </si>
  <si>
    <t>3d155cb0</t>
  </si>
  <si>
    <t>ac46eaad</t>
  </si>
  <si>
    <t>d3156f46</t>
  </si>
  <si>
    <t>8778b9bc</t>
  </si>
  <si>
    <t>d239a43d</t>
  </si>
  <si>
    <t>d95cfeba</t>
  </si>
  <si>
    <t>42548c40</t>
  </si>
  <si>
    <t>b6c1e639</t>
  </si>
  <si>
    <t>af991a6f</t>
  </si>
  <si>
    <t>f5da9f14</t>
  </si>
  <si>
    <t>17FEDFEE</t>
  </si>
  <si>
    <t>87b</t>
  </si>
  <si>
    <t>ccbb6cc5</t>
  </si>
  <si>
    <t>5153677d</t>
  </si>
  <si>
    <t>4e6a6f8f</t>
  </si>
  <si>
    <t>7be49408</t>
  </si>
  <si>
    <t>2cf8e62a</t>
  </si>
  <si>
    <t>159f33c5</t>
  </si>
  <si>
    <t>8709ea37</t>
  </si>
  <si>
    <t>4a51e620</t>
  </si>
  <si>
    <t>df59a091</t>
  </si>
  <si>
    <t>829ead8f</t>
  </si>
  <si>
    <t>27652e67</t>
  </si>
  <si>
    <t>3c896c34</t>
  </si>
  <si>
    <t>c8d9a30c</t>
  </si>
  <si>
    <t>e0e25653</t>
  </si>
  <si>
    <t>d9bc96f7</t>
  </si>
  <si>
    <t>a0b3b3f3</t>
  </si>
  <si>
    <t>675dfa3b</t>
  </si>
  <si>
    <t>5635c9bb</t>
  </si>
  <si>
    <t>83fd4eca</t>
  </si>
  <si>
    <t>491d3915</t>
  </si>
  <si>
    <t>21C393AA</t>
  </si>
  <si>
    <t>88a</t>
  </si>
  <si>
    <t>a759d45c</t>
  </si>
  <si>
    <t>d8b159df</t>
  </si>
  <si>
    <t>1cddd994</t>
  </si>
  <si>
    <t>9404c608</t>
  </si>
  <si>
    <t>1c9fe943</t>
  </si>
  <si>
    <t>6846eec5</t>
  </si>
  <si>
    <t>cfb0f11c</t>
  </si>
  <si>
    <t>d6f07df3</t>
  </si>
  <si>
    <t>b4dc78b2</t>
  </si>
  <si>
    <t>c826fedd</t>
  </si>
  <si>
    <t>a2837221</t>
  </si>
  <si>
    <t>a5fc6923</t>
  </si>
  <si>
    <t>a398c5d</t>
  </si>
  <si>
    <t>ef4b0868</t>
  </si>
  <si>
    <t>da1d2f34</t>
  </si>
  <si>
    <t>ff11dba6</t>
  </si>
  <si>
    <t>17fa0e3d</t>
  </si>
  <si>
    <t>fed0b894</t>
  </si>
  <si>
    <t>121ffe81</t>
  </si>
  <si>
    <t>e0464a25</t>
  </si>
  <si>
    <t>5AF6A7AA</t>
  </si>
  <si>
    <t>899</t>
  </si>
  <si>
    <t>81f83bd7</t>
  </si>
  <si>
    <t>600f4c3e</t>
  </si>
  <si>
    <t>eb5043bd</t>
  </si>
  <si>
    <t>ac24f808</t>
  </si>
  <si>
    <t>c46eb99</t>
  </si>
  <si>
    <t>baeea9c5</t>
  </si>
  <si>
    <t>1857f802</t>
  </si>
  <si>
    <t>638f15c7</t>
  </si>
  <si>
    <t>8a5f50d4</t>
  </si>
  <si>
    <t>daf4f28</t>
  </si>
  <si>
    <t>1da2b5db</t>
  </si>
  <si>
    <t>f6f6611</t>
  </si>
  <si>
    <t>4b9975ad</t>
  </si>
  <si>
    <t>fe34ba7e</t>
  </si>
  <si>
    <t>da7ec771</t>
  </si>
  <si>
    <t>5d700359</t>
  </si>
  <si>
    <t>c896223f</t>
  </si>
  <si>
    <t>a56c6fe0</t>
  </si>
  <si>
    <t>a042ae38</t>
  </si>
  <si>
    <t>C8BCD0DD</t>
  </si>
  <si>
    <t>8a8</t>
  </si>
  <si>
    <t>5c97a36e</t>
  </si>
  <si>
    <t>e76d3ea0</t>
  </si>
  <si>
    <t>b9c3ad4a</t>
  </si>
  <si>
    <t>c4442a08</t>
  </si>
  <si>
    <t>fbecee36</t>
  </si>
  <si>
    <t>d9664c6</t>
  </si>
  <si>
    <t>60fdfee8</t>
  </si>
  <si>
    <t>f02dad9a</t>
  </si>
  <si>
    <t>5fe228f6</t>
  </si>
  <si>
    <t>53378007</t>
  </si>
  <si>
    <t>98c1f994</t>
  </si>
  <si>
    <t>78e362ff</t>
  </si>
  <si>
    <t>8cfa5efa</t>
  </si>
  <si>
    <t>c9d6c94</t>
  </si>
  <si>
    <t>dadf5fae</t>
  </si>
  <si>
    <t>bbcf2b0c</t>
  </si>
  <si>
    <t>79333641</t>
  </si>
  <si>
    <t>4d0fdf3c</t>
  </si>
  <si>
    <t>2e645dee</t>
  </si>
  <si>
    <t>FB4BC522</t>
  </si>
  <si>
    <t>8b7</t>
  </si>
  <si>
    <t>37350ae1</t>
  </si>
  <si>
    <t>6ecb3103</t>
  </si>
  <si>
    <t>88371753</t>
  </si>
  <si>
    <t>dc635c08</t>
  </si>
  <si>
    <t>eb93f14c</t>
  </si>
  <si>
    <t>603e1fc6</t>
  </si>
  <si>
    <t>a9a405cd</t>
  </si>
  <si>
    <t>7ccc456e</t>
  </si>
  <si>
    <t>35650118</t>
  </si>
  <si>
    <t>98bfd155</t>
  </si>
  <si>
    <t>13e03d4e</t>
  </si>
  <si>
    <t>e2565fed</t>
  </si>
  <si>
    <t>ce5a484a</t>
  </si>
  <si>
    <t>1b461eaa</t>
  </si>
  <si>
    <t>db40f7ea</t>
  </si>
  <si>
    <t>1a2d52c0</t>
  </si>
  <si>
    <t>29d04a44</t>
  </si>
  <si>
    <t>f5aa8e09</t>
  </si>
  <si>
    <t>bc870da5</t>
  </si>
  <si>
    <t>791c312b</t>
  </si>
  <si>
    <t>AB3ED800</t>
  </si>
  <si>
    <t>8c6</t>
  </si>
  <si>
    <t>11d47278</t>
  </si>
  <si>
    <t>f6292362</t>
  </si>
  <si>
    <t>56aa8178</t>
  </si>
  <si>
    <t>f4838e08</t>
  </si>
  <si>
    <t>db3af3e5</t>
  </si>
  <si>
    <t>b2e6dac6</t>
  </si>
  <si>
    <t>f24b0cb3</t>
  </si>
  <si>
    <t>96bdd42</t>
  </si>
  <si>
    <t>ae8d93a</t>
  </si>
  <si>
    <t>de4821a0</t>
  </si>
  <si>
    <t>8eff8108</t>
  </si>
  <si>
    <t>4bc95cdb</t>
  </si>
  <si>
    <t>fbb319a</t>
  </si>
  <si>
    <t>2a30d0bf</t>
  </si>
  <si>
    <t>dba19027</t>
  </si>
  <si>
    <t>788c7a73</t>
  </si>
  <si>
    <t>da6c5e46</t>
  </si>
  <si>
    <t>9c467d65</t>
  </si>
  <si>
    <t>4aa9bd5c</t>
  </si>
  <si>
    <t>B09CCD44</t>
  </si>
  <si>
    <t>8d5</t>
  </si>
  <si>
    <t>ec72d9f3</t>
  </si>
  <si>
    <t>7d8715c4</t>
  </si>
  <si>
    <t>251deb06</t>
  </si>
  <si>
    <t>ca3a008</t>
  </si>
  <si>
    <t>cae1f633</t>
  </si>
  <si>
    <t>58e95c6</t>
  </si>
  <si>
    <t>3af21399</t>
  </si>
  <si>
    <t>960a7515</t>
  </si>
  <si>
    <t>e06bb15c</t>
  </si>
  <si>
    <t>23d072fe</t>
  </si>
  <si>
    <t>a1dc4c2</t>
  </si>
  <si>
    <t>b53c59c9</t>
  </si>
  <si>
    <t>511b1aeb</t>
  </si>
  <si>
    <t>389982d5</t>
  </si>
  <si>
    <t>dc022864</t>
  </si>
  <si>
    <t>d6eaa226</t>
  </si>
  <si>
    <t>8b097248</t>
  </si>
  <si>
    <t>44e12cb1</t>
  </si>
  <si>
    <t>d8cc6d13</t>
  </si>
  <si>
    <t>7cb803c2</t>
  </si>
  <si>
    <t>86F8B111</t>
  </si>
  <si>
    <t>8e4</t>
  </si>
  <si>
    <t>c711418a</t>
  </si>
  <si>
    <t>4e50827</t>
  </si>
  <si>
    <t>f390552f</t>
  </si>
  <si>
    <t>24c3d208</t>
  </si>
  <si>
    <t>ba88f948</t>
  </si>
  <si>
    <t>583650c6</t>
  </si>
  <si>
    <t>83981a7e</t>
  </si>
  <si>
    <t>22a90ce9</t>
  </si>
  <si>
    <t>b5ee897e</t>
  </si>
  <si>
    <t>6959c3cd</t>
  </si>
  <si>
    <t>853c087b</t>
  </si>
  <si>
    <t>1eb056b8</t>
  </si>
  <si>
    <t>927b043b</t>
  </si>
  <si>
    <t>474234eb</t>
  </si>
  <si>
    <t>dc62c0a1</t>
  </si>
  <si>
    <t>3549c9d9</t>
  </si>
  <si>
    <t>3ba5864a</t>
  </si>
  <si>
    <t>eb7d938a</t>
  </si>
  <si>
    <t>66ee1cc9</t>
  </si>
  <si>
    <t>EA1080EE</t>
  </si>
  <si>
    <t>8f3</t>
  </si>
  <si>
    <t>a1b0a90d</t>
  </si>
  <si>
    <t>8c43fa89</t>
  </si>
  <si>
    <t>c204bf34</t>
  </si>
  <si>
    <t>3ce30408</t>
  </si>
  <si>
    <t>aa2ffbe6</t>
  </si>
  <si>
    <t>aade0bc6</t>
  </si>
  <si>
    <t>cc3f2164</t>
  </si>
  <si>
    <t>af48a4bd</t>
  </si>
  <si>
    <t>8b7161a0</t>
  </si>
  <si>
    <t>aee1141b</t>
  </si>
  <si>
    <t>5b4c35</t>
  </si>
  <si>
    <t>882353a6</t>
  </si>
  <si>
    <t>d3dced88</t>
  </si>
  <si>
    <t>562be701</t>
  </si>
  <si>
    <t>dcc358de</t>
  </si>
  <si>
    <t>93a8f18c</t>
  </si>
  <si>
    <t>ec429a4c</t>
  </si>
  <si>
    <t>931842e6</t>
  </si>
  <si>
    <t>f511cc80</t>
  </si>
  <si>
    <t>FA98B6EE</t>
  </si>
  <si>
    <t>903</t>
  </si>
  <si>
    <t>be14d33b</t>
  </si>
  <si>
    <t>941fdaf1</t>
  </si>
  <si>
    <t>7c18fcf9</t>
  </si>
  <si>
    <t>f0380636</t>
  </si>
  <si>
    <t>a9d0edd8</t>
  </si>
  <si>
    <t>585e8efb</t>
  </si>
  <si>
    <t>a246b148</t>
  </si>
  <si>
    <t>67699c05</t>
  </si>
  <si>
    <t>c4852608</t>
  </si>
  <si>
    <t>1b2e0609</t>
  </si>
  <si>
    <t>94c08362</t>
  </si>
  <si>
    <t>e78d1d2c</t>
  </si>
  <si>
    <t>c442a222</t>
  </si>
  <si>
    <t>ee1771c3</t>
  </si>
  <si>
    <t>cc1a3f86</t>
  </si>
  <si>
    <t>e740a46e</t>
  </si>
  <si>
    <t>8682382c</t>
  </si>
  <si>
    <t>7914b6f0</t>
  </si>
  <si>
    <t>f31376dd</t>
  </si>
  <si>
    <t>11176ae6</t>
  </si>
  <si>
    <t>912</t>
  </si>
  <si>
    <t>98b33ab2</t>
  </si>
  <si>
    <t>1b7dcd50</t>
  </si>
  <si>
    <t>4a8b6687</t>
  </si>
  <si>
    <t>8583836</t>
  </si>
  <si>
    <t>9977f071</t>
  </si>
  <si>
    <t>ab0649f4</t>
  </si>
  <si>
    <t>eaedb82d</t>
  </si>
  <si>
    <t>f40833d8</t>
  </si>
  <si>
    <t>9a08fe2a</t>
  </si>
  <si>
    <t>60b75764</t>
  </si>
  <si>
    <t>fdfc71b</t>
  </si>
  <si>
    <t>51001a1b</t>
  </si>
  <si>
    <t>5a38b73</t>
  </si>
  <si>
    <t>fcc023d9</t>
  </si>
  <si>
    <t>cc7ad7c3</t>
  </si>
  <si>
    <t>459ecc21</t>
  </si>
  <si>
    <t>371f4c2f</t>
  </si>
  <si>
    <t>21b065cc</t>
  </si>
  <si>
    <t>81362694</t>
  </si>
  <si>
    <t>2EB6A300</t>
  </si>
  <si>
    <t>921</t>
  </si>
  <si>
    <t>7352a235</t>
  </si>
  <si>
    <t>a2dbbfb2</t>
  </si>
  <si>
    <t>18ffd0ac</t>
  </si>
  <si>
    <t>20786a36</t>
  </si>
  <si>
    <t>891ef28f</t>
  </si>
  <si>
    <t>fdad04f4</t>
  </si>
  <si>
    <t>3394bf13</t>
  </si>
  <si>
    <t>80a6cbac</t>
  </si>
  <si>
    <t>6f8bd64c</t>
  </si>
  <si>
    <t>a63fa7b2</t>
  </si>
  <si>
    <t>8afe0ad5</t>
  </si>
  <si>
    <t>ba731709</t>
  </si>
  <si>
    <t>470374c3</t>
  </si>
  <si>
    <t>ba9d5ee</t>
  </si>
  <si>
    <t>ccdb6fff</t>
  </si>
  <si>
    <t>a3fdf3d4</t>
  </si>
  <si>
    <t>e7bb6031</t>
  </si>
  <si>
    <t>c853d519</t>
  </si>
  <si>
    <t>f58d64a</t>
  </si>
  <si>
    <t>E7507A00</t>
  </si>
  <si>
    <t>930</t>
  </si>
  <si>
    <t>4df009cc</t>
  </si>
  <si>
    <t>2a39b215</t>
  </si>
  <si>
    <t>e7723ab5</t>
  </si>
  <si>
    <t>38989c36</t>
  </si>
  <si>
    <t>78c4f525</t>
  </si>
  <si>
    <t>5055bff4</t>
  </si>
  <si>
    <t>7c3ac5f9</t>
  </si>
  <si>
    <t>d456380</t>
  </si>
  <si>
    <t>450eae6e</t>
  </si>
  <si>
    <t>ebc8f881</t>
  </si>
  <si>
    <t>61c4e8f</t>
  </si>
  <si>
    <t>23e713f7</t>
  </si>
  <si>
    <t>88635e10</t>
  </si>
  <si>
    <t>1a128804</t>
  </si>
  <si>
    <t>cd3c083c</t>
  </si>
  <si>
    <t>25c1b87</t>
  </si>
  <si>
    <t>98587433</t>
  </si>
  <si>
    <t>70ee8475</t>
  </si>
  <si>
    <t>9d7b8601</t>
  </si>
  <si>
    <t>49d361c0</t>
  </si>
  <si>
    <t>D5A59F88</t>
  </si>
  <si>
    <t>93f</t>
  </si>
  <si>
    <t>288f7147</t>
  </si>
  <si>
    <t>b197a474</t>
  </si>
  <si>
    <t>b5e5a442</t>
  </si>
  <si>
    <t>50b7ce36</t>
  </si>
  <si>
    <t>686bf872</t>
  </si>
  <si>
    <t>a2fd7af4</t>
  </si>
  <si>
    <t>c4e1ccde</t>
  </si>
  <si>
    <t>99e4fb53</t>
  </si>
  <si>
    <t>1a918690</t>
  </si>
  <si>
    <t>315049df</t>
  </si>
  <si>
    <t>813b9249</t>
  </si>
  <si>
    <t>8d5a10e5</t>
  </si>
  <si>
    <t>c9c44760</t>
  </si>
  <si>
    <t>28fb3a1a</t>
  </si>
  <si>
    <t>cd9da079</t>
  </si>
  <si>
    <t>60ba433b</t>
  </si>
  <si>
    <t>48f48835</t>
  </si>
  <si>
    <t>188a4b41</t>
  </si>
  <si>
    <t>2b9d35b8</t>
  </si>
  <si>
    <t>51B28DAA</t>
  </si>
  <si>
    <t>94e</t>
  </si>
  <si>
    <t>32dd8de</t>
  </si>
  <si>
    <t>38f696d6</t>
  </si>
  <si>
    <t>84580e6b</t>
  </si>
  <si>
    <t>68d7e036</t>
  </si>
  <si>
    <t>5812fa88</t>
  </si>
  <si>
    <t>f5a535f4</t>
  </si>
  <si>
    <t>d88d3c4</t>
  </si>
  <si>
    <t>26839327</t>
  </si>
  <si>
    <t>f0145eb2</t>
  </si>
  <si>
    <t>76d89a2a</t>
  </si>
  <si>
    <t>fc5ad602</t>
  </si>
  <si>
    <t>f6cd0dd3</t>
  </si>
  <si>
    <t>b2430b0</t>
  </si>
  <si>
    <t>37a4ec30</t>
  </si>
  <si>
    <t>cdfe38b6</t>
  </si>
  <si>
    <t>bf196aee</t>
  </si>
  <si>
    <t>f9919c37</t>
  </si>
  <si>
    <t>bf253a9a</t>
  </si>
  <si>
    <t>b9c0e56e</t>
  </si>
  <si>
    <t>6327b2c1</t>
  </si>
  <si>
    <t>52C186BB</t>
  </si>
  <si>
    <t>95d</t>
  </si>
  <si>
    <t>ddcc4051</t>
  </si>
  <si>
    <t>c0548939</t>
  </si>
  <si>
    <t>52cb7870</t>
  </si>
  <si>
    <t>80f71229</t>
  </si>
  <si>
    <t>47b9fd21</t>
  </si>
  <si>
    <t>484df0f5</t>
  </si>
  <si>
    <t>562fdaaa</t>
  </si>
  <si>
    <t>b3222afb</t>
  </si>
  <si>
    <t>c59736d3</t>
  </si>
  <si>
    <t>bc61eb78</t>
  </si>
  <si>
    <t>777919bc</t>
  </si>
  <si>
    <t>60400ac1</t>
  </si>
  <si>
    <t>4c841a01</t>
  </si>
  <si>
    <t>460d9e45</t>
  </si>
  <si>
    <t>ce5fd0f3</t>
  </si>
  <si>
    <t>1d7792a1</t>
  </si>
  <si>
    <t>aa2db039</t>
  </si>
  <si>
    <t>67c1e9f6</t>
  </si>
  <si>
    <t>47e29525</t>
  </si>
  <si>
    <t>0105A1BB</t>
  </si>
  <si>
    <t>96c</t>
  </si>
  <si>
    <t>b86ba7e8</t>
  </si>
  <si>
    <t>47b27b9b</t>
  </si>
  <si>
    <t>213fe219</t>
  </si>
  <si>
    <t>99174429</t>
  </si>
  <si>
    <t>3760007f</t>
  </si>
  <si>
    <t>9af5abf5</t>
  </si>
  <si>
    <t>9ed5e18f</t>
  </si>
  <si>
    <t>3fc1c2ce</t>
  </si>
  <si>
    <t>9b1a0ef5</t>
  </si>
  <si>
    <t>1e93c57</t>
  </si>
  <si>
    <t>f2975d76</t>
  </si>
  <si>
    <t>c9b407b0</t>
  </si>
  <si>
    <t>8de50351</t>
  </si>
  <si>
    <t>54f6505b</t>
  </si>
  <si>
    <t>cec06930</t>
  </si>
  <si>
    <t>7bd6ba54</t>
  </si>
  <si>
    <t>5acac43c</t>
  </si>
  <si>
    <t>e5c58c2</t>
  </si>
  <si>
    <t>d60544dc</t>
  </si>
  <si>
    <t>4f86b698</t>
  </si>
  <si>
    <t>FEE18344</t>
  </si>
  <si>
    <t>97b</t>
  </si>
  <si>
    <t>93090f63</t>
  </si>
  <si>
    <t>cf106dfa</t>
  </si>
  <si>
    <t>efb24c27</t>
  </si>
  <si>
    <t>b1377629</t>
  </si>
  <si>
    <t>27070294</t>
  </si>
  <si>
    <t>ed9d66f5</t>
  </si>
  <si>
    <t>e77ce875</t>
  </si>
  <si>
    <t>cc605aa2</t>
  </si>
  <si>
    <t>709de717</t>
  </si>
  <si>
    <t>47728ca2</t>
  </si>
  <si>
    <t>6db6a12f</t>
  </si>
  <si>
    <t>3327049e</t>
  </si>
  <si>
    <t>cf45ec9e</t>
  </si>
  <si>
    <t>63a00271</t>
  </si>
  <si>
    <t>cf20016d</t>
  </si>
  <si>
    <t>da35e207</t>
  </si>
  <si>
    <t>b66d83e</t>
  </si>
  <si>
    <t>b6f8081f</t>
  </si>
  <si>
    <t>6427f493</t>
  </si>
  <si>
    <t>671AC299</t>
  </si>
  <si>
    <t>98a</t>
  </si>
  <si>
    <t>6da876fb</t>
  </si>
  <si>
    <t>566e605c</t>
  </si>
  <si>
    <t>be25b5cc</t>
  </si>
  <si>
    <t>c957a829</t>
  </si>
  <si>
    <t>16ae0522</t>
  </si>
  <si>
    <t>404521f5</t>
  </si>
  <si>
    <t>3023ef5b</t>
  </si>
  <si>
    <t>58fef275</t>
  </si>
  <si>
    <t>4620bf39</t>
  </si>
  <si>
    <t>8cfaddf0</t>
  </si>
  <si>
    <t>e8d5e4e9</t>
  </si>
  <si>
    <t>9c9a018c</t>
  </si>
  <si>
    <t>10a5d5ee</t>
  </si>
  <si>
    <t>7209b487</t>
  </si>
  <si>
    <t>cf8199aa</t>
  </si>
  <si>
    <t>389309bb</t>
  </si>
  <si>
    <t>bc03ec40</t>
  </si>
  <si>
    <t>5e9bff6b</t>
  </si>
  <si>
    <t>f24aa449</t>
  </si>
  <si>
    <t>1571eac8</t>
  </si>
  <si>
    <t>64149BCC</t>
  </si>
  <si>
    <t>999</t>
  </si>
  <si>
    <t>4846de72</t>
  </si>
  <si>
    <t>ddcc52bf</t>
  </si>
  <si>
    <t>8c981fd5</t>
  </si>
  <si>
    <t>e177da29</t>
  </si>
  <si>
    <t>655087b</t>
  </si>
  <si>
    <t>92eddcf5</t>
  </si>
  <si>
    <t>78caf640</t>
  </si>
  <si>
    <t>e59d8a49</t>
  </si>
  <si>
    <t>1ba3975b</t>
  </si>
  <si>
    <t>d2832ecf</t>
  </si>
  <si>
    <t>63f428a3</t>
  </si>
  <si>
    <t>60efe7a</t>
  </si>
  <si>
    <t>5206bf3e</t>
  </si>
  <si>
    <t>80f2669d</t>
  </si>
  <si>
    <t>cfe231e7</t>
  </si>
  <si>
    <t>96f2316e</t>
  </si>
  <si>
    <t>6c9f0042</t>
  </si>
  <si>
    <t>537ae47</t>
  </si>
  <si>
    <t>806c5400</t>
  </si>
  <si>
    <t>c4ba77e3</t>
  </si>
  <si>
    <t>3A928911</t>
  </si>
  <si>
    <t>9a8</t>
  </si>
  <si>
    <t>22e545f5</t>
  </si>
  <si>
    <t>652a4521</t>
  </si>
  <si>
    <t>5b0c89e2</t>
  </si>
  <si>
    <t>f9970c29</t>
  </si>
  <si>
    <t>f5fc0a91</t>
  </si>
  <si>
    <t>e59597f5</t>
  </si>
  <si>
    <t>c170fd26</t>
  </si>
  <si>
    <t>723c221d</t>
  </si>
  <si>
    <t>f1266f7d</t>
  </si>
  <si>
    <t>180b7f1d</t>
  </si>
  <si>
    <t>df136c5d</t>
  </si>
  <si>
    <t>6f81fb68</t>
  </si>
  <si>
    <t>9366a88f</t>
  </si>
  <si>
    <t>8f5b18b2</t>
  </si>
  <si>
    <t>d043ca24</t>
  </si>
  <si>
    <t>f5505921</t>
  </si>
  <si>
    <t>1d3c1444</t>
  </si>
  <si>
    <t>add21d90</t>
  </si>
  <si>
    <t>e8f03b7</t>
  </si>
  <si>
    <t>911fad36</t>
  </si>
  <si>
    <t>DF67AFDD</t>
  </si>
  <si>
    <t>9b8</t>
  </si>
  <si>
    <t>3f4a7022</t>
  </si>
  <si>
    <t>6d062589</t>
  </si>
  <si>
    <t>1520c7a4</t>
  </si>
  <si>
    <t>acec0ed7</t>
  </si>
  <si>
    <t>f59cfccb</t>
  </si>
  <si>
    <t>93141b2a</t>
  </si>
  <si>
    <t>97788d0a</t>
  </si>
  <si>
    <t>2a5d1965</t>
  </si>
  <si>
    <t>2a3a33e5</t>
  </si>
  <si>
    <t>8458510b</t>
  </si>
  <si>
    <t>7378a389</t>
  </si>
  <si>
    <t>ceebc4ef</t>
  </si>
  <si>
    <t>83cd5d26</t>
  </si>
  <si>
    <t>2787a374</t>
  </si>
  <si>
    <t>bf99b0cb</t>
  </si>
  <si>
    <t>48e90c02</t>
  </si>
  <si>
    <t>b77cb224</t>
  </si>
  <si>
    <t>93ce41aa</t>
  </si>
  <si>
    <t>c92ae13</t>
  </si>
  <si>
    <t>3CBCCD55</t>
  </si>
  <si>
    <t>9c7</t>
  </si>
  <si>
    <t>19e8d7a5</t>
  </si>
  <si>
    <t>f46417e8</t>
  </si>
  <si>
    <t>e393314d</t>
  </si>
  <si>
    <t>c50c20d7</t>
  </si>
  <si>
    <t>e543ff60</t>
  </si>
  <si>
    <t>e5bcd62b</t>
  </si>
  <si>
    <t>e01e93ef</t>
  </si>
  <si>
    <t>b6fcb138</t>
  </si>
  <si>
    <t>ffbd0c07</t>
  </si>
  <si>
    <t>c9e1a259</t>
  </si>
  <si>
    <t>ee96e743</t>
  </si>
  <si>
    <t>385ec1dd</t>
  </si>
  <si>
    <t>c52d4676</t>
  </si>
  <si>
    <t>3670558a</t>
  </si>
  <si>
    <t>bffa4908</t>
  </si>
  <si>
    <t>a74733b5</t>
  </si>
  <si>
    <t>6819c627</t>
  </si>
  <si>
    <t>3a693086</t>
  </si>
  <si>
    <t>9ab45dca</t>
  </si>
  <si>
    <t>DFC38F22</t>
  </si>
  <si>
    <t>9d6</t>
  </si>
  <si>
    <t>f4873f3c</t>
  </si>
  <si>
    <t>7bc20a4b</t>
  </si>
  <si>
    <t>b2079b5a</t>
  </si>
  <si>
    <t>dd2b52d7</t>
  </si>
  <si>
    <t>d4ea01be</t>
  </si>
  <si>
    <t>3864912b</t>
  </si>
  <si>
    <t>28c59ad5</t>
  </si>
  <si>
    <t>439b490c</t>
  </si>
  <si>
    <t>d540e429</t>
  </si>
  <si>
    <t>f69f2b4</t>
  </si>
  <si>
    <t>69b52afd</t>
  </si>
  <si>
    <t>a1d1becb</t>
  </si>
  <si>
    <t>68e2fc6</t>
  </si>
  <si>
    <t>44d907a0</t>
  </si>
  <si>
    <t>c05be145</t>
  </si>
  <si>
    <t>5a65b69</t>
  </si>
  <si>
    <t>18b6da29</t>
  </si>
  <si>
    <t>e205e7d2</t>
  </si>
  <si>
    <t>28d70d81</t>
  </si>
  <si>
    <t>+4be988b</t>
  </si>
  <si>
    <t>D4CBC766</t>
  </si>
  <si>
    <t>9e5</t>
  </si>
  <si>
    <t>cf26a6b7</t>
  </si>
  <si>
    <t>320fcad</t>
  </si>
  <si>
    <t>807a0563</t>
  </si>
  <si>
    <t>f54b84d7</t>
  </si>
  <si>
    <t>c49104d7</t>
  </si>
  <si>
    <t>8b0c4c2b</t>
  </si>
  <si>
    <t>716ca1bb</t>
  </si>
  <si>
    <t>d03ae0e0</t>
  </si>
  <si>
    <t>aac3bc4b</t>
  </si>
  <si>
    <t>54f14383</t>
  </si>
  <si>
    <t>e4d46eb6</t>
  </si>
  <si>
    <t>b45bbb9</t>
  </si>
  <si>
    <t>47ee1917</t>
  </si>
  <si>
    <t>5382b9b6</t>
  </si>
  <si>
    <t>c0bc7982</t>
  </si>
  <si>
    <t>6404831c</t>
  </si>
  <si>
    <t>c952ee2b</t>
  </si>
  <si>
    <t>8aa0572f</t>
  </si>
  <si>
    <t>b6f9bd38</t>
  </si>
  <si>
    <t>B4DCCD66</t>
  </si>
  <si>
    <t>9f4</t>
  </si>
  <si>
    <t>a9c40e4e</t>
  </si>
  <si>
    <t>8a7eef0c</t>
  </si>
  <si>
    <t>4eed6f08</t>
  </si>
  <si>
    <t>d6bb6d7</t>
  </si>
  <si>
    <t>b438076d</t>
  </si>
  <si>
    <t>ddb4072b</t>
  </si>
  <si>
    <t>ba12a8a0</t>
  </si>
  <si>
    <t>5cd878b3</t>
  </si>
  <si>
    <t>8046946d</t>
  </si>
  <si>
    <t>9a7a94d1</t>
  </si>
  <si>
    <t>5ff3b270</t>
  </si>
  <si>
    <t>74b8b8a8</t>
  </si>
  <si>
    <t>894e0267</t>
  </si>
  <si>
    <t>626b6bcb</t>
  </si>
  <si>
    <t>c11d11bf</t>
  </si>
  <si>
    <t>c263aacf</t>
  </si>
  <si>
    <t>79ef022d</t>
  </si>
  <si>
    <t>313c067b</t>
  </si>
  <si>
    <t>451c6cee</t>
  </si>
  <si>
    <t>226d696e</t>
  </si>
  <si>
    <t>44528B77</t>
  </si>
  <si>
    <t>a03</t>
  </si>
  <si>
    <t>846375c1</t>
  </si>
  <si>
    <t>11dce16e</t>
  </si>
  <si>
    <t>1d60d911</t>
  </si>
  <si>
    <t>258be8d7</t>
  </si>
  <si>
    <t>a3df09ba</t>
  </si>
  <si>
    <t>305cc22b</t>
  </si>
  <si>
    <t>2b9af86</t>
  </si>
  <si>
    <t>e9771087</t>
  </si>
  <si>
    <t>55c96c8f</t>
  </si>
  <si>
    <t>e002e52c</t>
  </si>
  <si>
    <t>db11f62a</t>
  </si>
  <si>
    <t>de2bb596</t>
  </si>
  <si>
    <t>caafebb4</t>
  </si>
  <si>
    <t>70d41de1</t>
  </si>
  <si>
    <t>c17ea9fc</t>
  </si>
  <si>
    <t>20c2d282</t>
  </si>
  <si>
    <t>2a8b162f</t>
  </si>
  <si>
    <t>d9dff557</t>
  </si>
  <si>
    <t>d33e1ca5</t>
  </si>
  <si>
    <t>DB149ACC</t>
  </si>
  <si>
    <t>a12</t>
  </si>
  <si>
    <t>5f01dd59</t>
  </si>
  <si>
    <t>993ad3d1</t>
  </si>
  <si>
    <t>ebd4433f</t>
  </si>
  <si>
    <t>3dab1ad7</t>
  </si>
  <si>
    <t>93860cd0</t>
  </si>
  <si>
    <t>83047d2b</t>
  </si>
  <si>
    <t>4b60b66c</t>
  </si>
  <si>
    <t>7616a85b</t>
  </si>
  <si>
    <t>2b4c44b1</t>
  </si>
  <si>
    <t>258b367a</t>
  </si>
  <si>
    <t>563039e4</t>
  </si>
  <si>
    <t>479eb284</t>
  </si>
  <si>
    <t>c0fd504</t>
  </si>
  <si>
    <t>7fbdcff7</t>
  </si>
  <si>
    <t>c1df4239</t>
  </si>
  <si>
    <t>7f20fa35</t>
  </si>
  <si>
    <t>db282a31</t>
  </si>
  <si>
    <t>807ba4a0</t>
  </si>
  <si>
    <t>6161cc5c</t>
  </si>
  <si>
    <t>5ACBCAEE</t>
  </si>
  <si>
    <t>a21</t>
  </si>
  <si>
    <t>39a044d0</t>
  </si>
  <si>
    <t>2098c633</t>
  </si>
  <si>
    <t>ba47acc4</t>
  </si>
  <si>
    <t>55cb4cd7</t>
  </si>
  <si>
    <t>832d0f6e</t>
  </si>
  <si>
    <t>d5ac3824</t>
  </si>
  <si>
    <t>9407bd51</t>
  </si>
  <si>
    <t>2b5402e</t>
  </si>
  <si>
    <t>cf1cd3</t>
  </si>
  <si>
    <t>6b138749</t>
  </si>
  <si>
    <t>d14f7d9d</t>
  </si>
  <si>
    <t>b112af72</t>
  </si>
  <si>
    <t>4d6fbe54</t>
  </si>
  <si>
    <t>8e67820d</t>
  </si>
  <si>
    <t>c23fda76</t>
  </si>
  <si>
    <t>dd7f21e9</t>
  </si>
  <si>
    <t>8bc43e34</t>
  </si>
  <si>
    <t>28166bfc</t>
  </si>
  <si>
    <t>ef837c13</t>
  </si>
  <si>
    <t>4e0de1a2</t>
  </si>
  <si>
    <t>CE27AEBB</t>
  </si>
  <si>
    <t>a30</t>
  </si>
  <si>
    <t>143fac6b</t>
  </si>
  <si>
    <t>a7f6b892</t>
  </si>
  <si>
    <t>88ba16ed</t>
  </si>
  <si>
    <t>6deb7ed7</t>
  </si>
  <si>
    <t>72d41187</t>
  </si>
  <si>
    <t>2854f324</t>
  </si>
  <si>
    <t>dcadc437</t>
  </si>
  <si>
    <t>8f54d802</t>
  </si>
  <si>
    <t>d652f4f4</t>
  </si>
  <si>
    <t>b09cd7a7</t>
  </si>
  <si>
    <t>4c6ec157</t>
  </si>
  <si>
    <t>1a85ac60</t>
  </si>
  <si>
    <t>8ed0a7a5</t>
  </si>
  <si>
    <t>9cd03423</t>
  </si>
  <si>
    <t>c2a072b3</t>
  </si>
  <si>
    <t>3bdd499c</t>
  </si>
  <si>
    <t>3c615236</t>
  </si>
  <si>
    <t>d0b2dac8</t>
  </si>
  <si>
    <t>7da62bc9</t>
  </si>
  <si>
    <t>616FE099</t>
  </si>
  <si>
    <t>a3f</t>
  </si>
  <si>
    <t>eedd13e2</t>
  </si>
  <si>
    <t>2f54aaf4</t>
  </si>
  <si>
    <t>572d80fa</t>
  </si>
  <si>
    <t>860b90d6</t>
  </si>
  <si>
    <t>627a14dd</t>
  </si>
  <si>
    <t>7afcae24</t>
  </si>
  <si>
    <t>2554cb1c</t>
  </si>
  <si>
    <t>1bf36fd6</t>
  </si>
  <si>
    <t>abd5cd16</t>
  </si>
  <si>
    <t>f62428f2</t>
  </si>
  <si>
    <t>c78d0511</t>
  </si>
  <si>
    <t>83f8a94e</t>
  </si>
  <si>
    <t>d03090f5</t>
  </si>
  <si>
    <t>abb9e638</t>
  </si>
  <si>
    <t>c3010af0</t>
  </si>
  <si>
    <t>9a3c714f</t>
  </si>
  <si>
    <t>ecfd6638</t>
  </si>
  <si>
    <t>774d8a25</t>
  </si>
  <si>
    <t>bc8db80</t>
  </si>
  <si>
    <t>377AC3CC</t>
  </si>
  <si>
    <t>a4e</t>
  </si>
  <si>
    <t>c97c7b65</t>
  </si>
  <si>
    <t>b6b29d57</t>
  </si>
  <si>
    <t>25a0ea83</t>
  </si>
  <si>
    <t>9e2ac2d6</t>
  </si>
  <si>
    <t>5221176a</t>
  </si>
  <si>
    <t>cda46924</t>
  </si>
  <si>
    <t>6dfbd202</t>
  </si>
  <si>
    <t>a89207a9</t>
  </si>
  <si>
    <t>8157a538</t>
  </si>
  <si>
    <t>3bac79c1</t>
  </si>
  <si>
    <t>42ab48ca</t>
  </si>
  <si>
    <t>ed6ba63d</t>
  </si>
  <si>
    <t>11907a42</t>
  </si>
  <si>
    <t>ba62984e</t>
  </si>
  <si>
    <t>c362a32d</t>
  </si>
  <si>
    <t>f89b9902</t>
  </si>
  <si>
    <t>9d9a7a3a</t>
  </si>
  <si>
    <t>1fe97971</t>
  </si>
  <si>
    <t>99eb8b37</t>
  </si>
  <si>
    <t>E769B844</t>
  </si>
  <si>
    <t>a5d</t>
  </si>
  <si>
    <t>a41ae2fc</t>
  </si>
  <si>
    <t>3e108fb6</t>
  </si>
  <si>
    <t>f41454a8</t>
  </si>
  <si>
    <t>b64af4d6</t>
  </si>
  <si>
    <t>41c81980</t>
  </si>
  <si>
    <t>204b2424</t>
  </si>
  <si>
    <t>b6a2d8e8</t>
  </si>
  <si>
    <t>35309f7d</t>
  </si>
  <si>
    <t>56da7d5a</t>
  </si>
  <si>
    <t>8135ca1f</t>
  </si>
  <si>
    <t>bdca8c84</t>
  </si>
  <si>
    <t>56dfa32b</t>
  </si>
  <si>
    <t>52f16392</t>
  </si>
  <si>
    <t>c8cb4a64</t>
  </si>
  <si>
    <t>c3c33b6a</t>
  </si>
  <si>
    <t>56f9c0b5</t>
  </si>
  <si>
    <t>4e368e3c</t>
  </si>
  <si>
    <t>c784284a</t>
  </si>
  <si>
    <t>280d3aee</t>
  </si>
  <si>
    <t>74bdb149</t>
  </si>
  <si>
    <t>A71EDFFF</t>
  </si>
  <si>
    <t>a6c</t>
  </si>
  <si>
    <t>7eb94a77</t>
  </si>
  <si>
    <t>c56e8218</t>
  </si>
  <si>
    <t>c287beb1</t>
  </si>
  <si>
    <t>ce6a26d6</t>
  </si>
  <si>
    <t>316f1cd9</t>
  </si>
  <si>
    <t>72f3df24</t>
  </si>
  <si>
    <t>ff48dfcd</t>
  </si>
  <si>
    <t>c1cf3750</t>
  </si>
  <si>
    <t>2c5d557c</t>
  </si>
  <si>
    <t>c6bd1b6a</t>
  </si>
  <si>
    <t>38e9d03e</t>
  </si>
  <si>
    <t>c052a019</t>
  </si>
  <si>
    <t>94514ce2</t>
  </si>
  <si>
    <t>d7b4fc7a</t>
  </si>
  <si>
    <t>c424d3a7</t>
  </si>
  <si>
    <t>b558e869</t>
  </si>
  <si>
    <t>fed3a23f</t>
  </si>
  <si>
    <t>6e209fa6</t>
  </si>
  <si>
    <t>b630eaa4</t>
  </si>
  <si>
    <t>fecb43b3</t>
  </si>
  <si>
    <t>6FADD7CC</t>
  </si>
  <si>
    <t>a7b</t>
  </si>
  <si>
    <t>5958b20e</t>
  </si>
  <si>
    <t>4ccc747b</t>
  </si>
  <si>
    <t>90fa285f</t>
  </si>
  <si>
    <t>e68a58d6</t>
  </si>
  <si>
    <t>21161f77</t>
  </si>
  <si>
    <t>c59b9a25</t>
  </si>
  <si>
    <t>47efe6b3</t>
  </si>
  <si>
    <t>4e6ecf24</t>
  </si>
  <si>
    <t>1e02d9e</t>
  </si>
  <si>
    <t>c466bb8</t>
  </si>
  <si>
    <t>b40813f8</t>
  </si>
  <si>
    <t>29c59d07</t>
  </si>
  <si>
    <t>d5b13633</t>
  </si>
  <si>
    <t>e61dae8f</t>
  </si>
  <si>
    <t>c4856be3</t>
  </si>
  <si>
    <t>13b6101c</t>
  </si>
  <si>
    <t>af6fb641</t>
  </si>
  <si>
    <t>16c34ef2</t>
  </si>
  <si>
    <t>44529a5b</t>
  </si>
  <si>
    <t>B43ABE22</t>
  </si>
  <si>
    <t>a8b</t>
  </si>
  <si>
    <t>75bddc24</t>
  </si>
  <si>
    <t>54a854e3</t>
  </si>
  <si>
    <t>4b0f6600</t>
  </si>
  <si>
    <t>99df5af4</t>
  </si>
  <si>
    <t>20b710a9</t>
  </si>
  <si>
    <t>731b1d5a</t>
  </si>
  <si>
    <t>1df67697</t>
  </si>
  <si>
    <t>68fc66c</t>
  </si>
  <si>
    <t>3af5f206</t>
  </si>
  <si>
    <t>78935db6</t>
  </si>
  <si>
    <t>486d4b24</t>
  </si>
  <si>
    <t>892f668e</t>
  </si>
  <si>
    <t>c618eaca</t>
  </si>
  <si>
    <t>7e493951</t>
  </si>
  <si>
    <t>b3db528b</t>
  </si>
  <si>
    <t>674fc2fd</t>
  </si>
  <si>
    <t>49b05421</t>
  </si>
  <si>
    <t>fcbfb28c</t>
  </si>
  <si>
    <t>425544b8</t>
  </si>
  <si>
    <t>695AC2BB</t>
  </si>
  <si>
    <t>a9a</t>
  </si>
  <si>
    <t>505b43bf</t>
  </si>
  <si>
    <t>dc064745</t>
  </si>
  <si>
    <t>1982d029</t>
  </si>
  <si>
    <t>b1ff8cf4</t>
  </si>
  <si>
    <t>105e13c6</t>
  </si>
  <si>
    <t>c5c3d85a</t>
  </si>
  <si>
    <t>669d7d7d</t>
  </si>
  <si>
    <t>932e5e40</t>
  </si>
  <si>
    <t>1078ca28</t>
  </si>
  <si>
    <t>be1bae84</t>
  </si>
  <si>
    <t>c38c8ede</t>
  </si>
  <si>
    <t>f2a2637c</t>
  </si>
  <si>
    <t>778d41a</t>
  </si>
  <si>
    <t>8d32eb67</t>
  </si>
  <si>
    <t>b43ceac8</t>
  </si>
  <si>
    <t>c5adeab0</t>
  </si>
  <si>
    <t>fa4c6823</t>
  </si>
  <si>
    <t>a35a61d8</t>
  </si>
  <si>
    <t>d077f46e</t>
  </si>
  <si>
    <t>4b2436b6</t>
  </si>
  <si>
    <t>F0328A66</t>
  </si>
  <si>
    <t>aa9</t>
  </si>
  <si>
    <t>2afaab36</t>
  </si>
  <si>
    <t>636439a4</t>
  </si>
  <si>
    <t>e7f53a36</t>
  </si>
  <si>
    <t>ca1fbef4</t>
  </si>
  <si>
    <t>5161c</t>
  </si>
  <si>
    <t>186b935a</t>
  </si>
  <si>
    <t>af448462</t>
  </si>
  <si>
    <t>1fcdf613</t>
  </si>
  <si>
    <t>e5fba24a</t>
  </si>
  <si>
    <t>3a4ffd3</t>
  </si>
  <si>
    <t>3eaad298</t>
  </si>
  <si>
    <t>5c16606a</t>
  </si>
  <si>
    <t>48d9bd6a</t>
  </si>
  <si>
    <t>9b9b9d7d</t>
  </si>
  <si>
    <t>b49d8305</t>
  </si>
  <si>
    <t>240c1264</t>
  </si>
  <si>
    <t>aae97c25</t>
  </si>
  <si>
    <t>4bf6d135</t>
  </si>
  <si>
    <t>5e9aa425</t>
  </si>
  <si>
    <t>03F07D55</t>
  </si>
  <si>
    <t>ab8</t>
  </si>
  <si>
    <t>59812c9</t>
  </si>
  <si>
    <t>eac22c06</t>
  </si>
  <si>
    <t>b668a3dc</t>
  </si>
  <si>
    <t>e23fd0f4</t>
  </si>
  <si>
    <t>efac18b5</t>
  </si>
  <si>
    <t>6b134e5a</t>
  </si>
  <si>
    <t>f7ea8b48</t>
  </si>
  <si>
    <t>ac6c8de7</t>
  </si>
  <si>
    <t>bb7e7a6c</t>
  </si>
  <si>
    <t>492c302e</t>
  </si>
  <si>
    <t>b9c91651</t>
  </si>
  <si>
    <t>c5895d58</t>
  </si>
  <si>
    <t>8a39a6bb</t>
  </si>
  <si>
    <t>aa444f93</t>
  </si>
  <si>
    <t>b4fd1b42</t>
  </si>
  <si>
    <t>826a3a17</t>
  </si>
  <si>
    <t>5b859027</t>
  </si>
  <si>
    <t>f3918001</t>
  </si>
  <si>
    <t>ecbc53dc</t>
  </si>
  <si>
    <t>83ADD344</t>
  </si>
  <si>
    <t>ac7</t>
  </si>
  <si>
    <t>e0377a40</t>
  </si>
  <si>
    <t>72201e69</t>
  </si>
  <si>
    <t>84dc0de5</t>
  </si>
  <si>
    <t>fa5f02f4</t>
  </si>
  <si>
    <t>df521bc3</t>
  </si>
  <si>
    <t>bdbb095a</t>
  </si>
  <si>
    <t>4091922d</t>
  </si>
  <si>
    <t>390b25bb</t>
  </si>
  <si>
    <t>9100528e</t>
  </si>
  <si>
    <t>8eb5817c</t>
  </si>
  <si>
    <t>34e85a0b</t>
  </si>
  <si>
    <t>2efc5a46</t>
  </si>
  <si>
    <t>cb9a900b</t>
  </si>
  <si>
    <t>b92d01a8</t>
  </si>
  <si>
    <t>b55eb37f</t>
  </si>
  <si>
    <t>e0c961ca</t>
  </si>
  <si>
    <t>c22a42a</t>
  </si>
  <si>
    <t>9a2d775d</t>
  </si>
  <si>
    <t>7adf0393</t>
  </si>
  <si>
    <t>172BC999</t>
  </si>
  <si>
    <t>ad6</t>
  </si>
  <si>
    <t>bad6e1db</t>
  </si>
  <si>
    <t>f97e10c8</t>
  </si>
  <si>
    <t>534f77f2</t>
  </si>
  <si>
    <t>127e34f4</t>
  </si>
  <si>
    <t>cef91e18</t>
  </si>
  <si>
    <t>1063c45b</t>
  </si>
  <si>
    <t>89389913</t>
  </si>
  <si>
    <t>c5a9bd8e</t>
  </si>
  <si>
    <t>66832ab0</t>
  </si>
  <si>
    <t>d43dd24b</t>
  </si>
  <si>
    <t>b0079dc5</t>
  </si>
  <si>
    <t>98705735</t>
  </si>
  <si>
    <t>cfa7958</t>
  </si>
  <si>
    <t>c797b3be</t>
  </si>
  <si>
    <t>b5bf4bbc</t>
  </si>
  <si>
    <t>3f28897d</t>
  </si>
  <si>
    <t>bcbeb82c</t>
  </si>
  <si>
    <t>42c826b6</t>
  </si>
  <si>
    <t>901b349</t>
  </si>
  <si>
    <t>5bff88f3</t>
  </si>
  <si>
    <t>E3E9BA88</t>
  </si>
  <si>
    <t>ae5</t>
  </si>
  <si>
    <t>95744952</t>
  </si>
  <si>
    <t>80dd032a</t>
  </si>
  <si>
    <t>21c2e19b</t>
  </si>
  <si>
    <t>2a9e66f4</t>
  </si>
  <si>
    <t>bea020b6</t>
  </si>
  <si>
    <t>630b7f5b</t>
  </si>
  <si>
    <t>d1df9ff9</t>
  </si>
  <si>
    <t>52485562</t>
  </si>
  <si>
    <t>3c0602d2</t>
  </si>
  <si>
    <t>19c52299</t>
  </si>
  <si>
    <t>2b25e17f</t>
  </si>
  <si>
    <t>1e35423</t>
  </si>
  <si>
    <t>4e5a62a8</t>
  </si>
  <si>
    <t>d64065d4</t>
  </si>
  <si>
    <t>b620e3f8</t>
  </si>
  <si>
    <t>9d86b130</t>
  </si>
  <si>
    <t>6d5bcc2e</t>
  </si>
  <si>
    <t>e9649582</t>
  </si>
  <si>
    <t>97246300</t>
  </si>
  <si>
    <t>af80a5c4</t>
  </si>
  <si>
    <t>2B949600</t>
  </si>
  <si>
    <t>af4</t>
  </si>
  <si>
    <t>7013b0d5</t>
  </si>
  <si>
    <t>83bf58d</t>
  </si>
  <si>
    <t>f0354ba0</t>
  </si>
  <si>
    <t>42be98f4</t>
  </si>
  <si>
    <t>ae4723cf</t>
  </si>
  <si>
    <t>b5b23a5b</t>
  </si>
  <si>
    <t>1a85a6de</t>
  </si>
  <si>
    <t>dee7ed36</t>
  </si>
  <si>
    <t>1189daf4</t>
  </si>
  <si>
    <t>5f4e73f4</t>
  </si>
  <si>
    <t>a6442538</t>
  </si>
  <si>
    <t>6b565111</t>
  </si>
  <si>
    <t>8fbb4bf8</t>
  </si>
  <si>
    <t>e52917ea</t>
  </si>
  <si>
    <t>b6817c35</t>
  </si>
  <si>
    <t>fbe5d8e4</t>
  </si>
  <si>
    <t>1df8e030</t>
  </si>
  <si>
    <t>910744df</t>
  </si>
  <si>
    <t>254612b7</t>
  </si>
  <si>
    <t>E2E59D22</t>
  </si>
  <si>
    <t>b03</t>
  </si>
  <si>
    <t>4ab1186c</t>
  </si>
  <si>
    <t>8f99e7ef</t>
  </si>
  <si>
    <t>bea9b549</t>
  </si>
  <si>
    <t>5adecaf4</t>
  </si>
  <si>
    <t>9dee2665</t>
  </si>
  <si>
    <t>85af55b</t>
  </si>
  <si>
    <t>632cadc4</t>
  </si>
  <si>
    <t>6b868509</t>
  </si>
  <si>
    <t>e70cb315</t>
  </si>
  <si>
    <t>a4d6c4c2</t>
  </si>
  <si>
    <t>216368f2</t>
  </si>
  <si>
    <t>d4c94dff</t>
  </si>
  <si>
    <t>d11b3549</t>
  </si>
  <si>
    <t>f392ca00</t>
  </si>
  <si>
    <t>b6e21472</t>
  </si>
  <si>
    <t>5a430097</t>
  </si>
  <si>
    <t>ce94f432</t>
  </si>
  <si>
    <t>39a2342b</t>
  </si>
  <si>
    <t>b369c26e</t>
  </si>
  <si>
    <t>60CDD455</t>
  </si>
  <si>
    <t>b12</t>
  </si>
  <si>
    <t>25507fe7</t>
  </si>
  <si>
    <t>16f7da4e</t>
  </si>
  <si>
    <t>8d1c1f56</t>
  </si>
  <si>
    <t>72fefcf4</t>
  </si>
  <si>
    <t>8d9528b2</t>
  </si>
  <si>
    <t>5b02b05b</t>
  </si>
  <si>
    <t>abd3b4aa</t>
  </si>
  <si>
    <t>f8251cdd</t>
  </si>
  <si>
    <t>bc8f8b37</t>
  </si>
  <si>
    <t>ea5f1511</t>
  </si>
  <si>
    <t>9c82acac</t>
  </si>
  <si>
    <t>3e3d4aed</t>
  </si>
  <si>
    <t>127b1e99</t>
  </si>
  <si>
    <t>27b7c15</t>
  </si>
  <si>
    <t>b743acaf</t>
  </si>
  <si>
    <t>b8a2284a</t>
  </si>
  <si>
    <t>7f310834</t>
  </si>
  <si>
    <t>e03efb07</t>
  </si>
  <si>
    <t>418b7224</t>
  </si>
  <si>
    <t>76B49999</t>
  </si>
  <si>
    <t>b21</t>
  </si>
  <si>
    <t>ffeee77e</t>
  </si>
  <si>
    <t>9e55ccb0</t>
  </si>
  <si>
    <t>5b8f897c</t>
  </si>
  <si>
    <t>8b1e2ef4</t>
  </si>
  <si>
    <t>7d3c2bc8</t>
  </si>
  <si>
    <t>adaa6b5b</t>
  </si>
  <si>
    <t>f479bb8f</t>
  </si>
  <si>
    <t>84c4b4b0</t>
  </si>
  <si>
    <t>92126359</t>
  </si>
  <si>
    <t>2fe7666c</t>
  </si>
  <si>
    <t>17a1f065</t>
  </si>
  <si>
    <t>a7b047db</t>
  </si>
  <si>
    <t>53dc07e6</t>
  </si>
  <si>
    <t>11242e2b</t>
  </si>
  <si>
    <t>b7a444ec</t>
  </si>
  <si>
    <t>17014ffd</t>
  </si>
  <si>
    <t>2fcd1c37</t>
  </si>
  <si>
    <t>88d9aa50</t>
  </si>
  <si>
    <t>cfae21db</t>
  </si>
  <si>
    <t>9058ffeb</t>
  </si>
  <si>
    <t>1E149BCC</t>
  </si>
  <si>
    <t>b30</t>
  </si>
  <si>
    <t>da8d4ef1</t>
  </si>
  <si>
    <t>25b3bf13</t>
  </si>
  <si>
    <t>2a02f305</t>
  </si>
  <si>
    <t>a33e40f7</t>
  </si>
  <si>
    <t>6ce32e66</t>
  </si>
  <si>
    <t>522654</t>
  </si>
  <si>
    <t>3d20c275</t>
  </si>
  <si>
    <t>11634c84</t>
  </si>
  <si>
    <t>67953b7b</t>
  </si>
  <si>
    <t>7570b6ba</t>
  </si>
  <si>
    <t>92bf341f</t>
  </si>
  <si>
    <t>112344ca</t>
  </si>
  <si>
    <t>953cf136</t>
  </si>
  <si>
    <t>1f8de041</t>
  </si>
  <si>
    <t>b804dd29</t>
  </si>
  <si>
    <t>755f77b0</t>
  </si>
  <si>
    <t>e06a3039</t>
  </si>
  <si>
    <t>2f7519ac</t>
  </si>
  <si>
    <t>5dd0d192</t>
  </si>
  <si>
    <t>5a6ab3fd</t>
  </si>
  <si>
    <t>DFF28DCC</t>
  </si>
  <si>
    <t>b40</t>
  </si>
  <si>
    <t>f6f2792f</t>
  </si>
  <si>
    <t>2d8f9f7b</t>
  </si>
  <si>
    <t>e41730ce</t>
  </si>
  <si>
    <t>56934295</t>
  </si>
  <si>
    <t>6c83205b</t>
  </si>
  <si>
    <t>add2a989</t>
  </si>
  <si>
    <t>13275259</t>
  </si>
  <si>
    <t>c98343cc</t>
  </si>
  <si>
    <t>a0a9ffe4</t>
  </si>
  <si>
    <t>e1bda8a8</t>
  </si>
  <si>
    <t>27246b4c</t>
  </si>
  <si>
    <t>708d0e50</t>
  </si>
  <si>
    <t>85a3a5d1</t>
  </si>
  <si>
    <t>b7f96b03</t>
  </si>
  <si>
    <t>a75bc3d1</t>
  </si>
  <si>
    <t>c8f72a92</t>
  </si>
  <si>
    <t>7aaace19</t>
  </si>
  <si>
    <t>15714d46</t>
  </si>
  <si>
    <t>5bd37bee</t>
  </si>
  <si>
    <t>A205A1BB</t>
  </si>
  <si>
    <t>b4f</t>
  </si>
  <si>
    <t>d191e0a6</t>
  </si>
  <si>
    <t>b4ed91dd</t>
  </si>
  <si>
    <t>b28a9ad7</t>
  </si>
  <si>
    <t>6eb37495</t>
  </si>
  <si>
    <t>5c2a22f1</t>
  </si>
  <si>
    <t>7a6489</t>
  </si>
  <si>
    <t>5bce593e</t>
  </si>
  <si>
    <t>5622dba0</t>
  </si>
  <si>
    <t>762cd805</t>
  </si>
  <si>
    <t>2745f986</t>
  </si>
  <si>
    <t>a243af05</t>
  </si>
  <si>
    <t>da000b3e</t>
  </si>
  <si>
    <t>c7038f21</t>
  </si>
  <si>
    <t>c6a21d19</t>
  </si>
  <si>
    <t>a7bc5c0d</t>
  </si>
  <si>
    <t>27565245</t>
  </si>
  <si>
    <t>2b47e21b</t>
  </si>
  <si>
    <t>bd0c3c92</t>
  </si>
  <si>
    <t>e9f62ba5</t>
  </si>
  <si>
    <t>162BC999</t>
  </si>
  <si>
    <t>b5e</t>
  </si>
  <si>
    <t>ac2f4839</t>
  </si>
  <si>
    <t>3c4b843c</t>
  </si>
  <si>
    <t>80fd04fd</t>
  </si>
  <si>
    <t>86d3a695</t>
  </si>
  <si>
    <t>4bd1250f</t>
  </si>
  <si>
    <t>53221f89</t>
  </si>
  <si>
    <t>a4756024</t>
  </si>
  <si>
    <t>e2c17374</t>
  </si>
  <si>
    <t>4bafb027</t>
  </si>
  <si>
    <t>6cce4ad5</t>
  </si>
  <si>
    <t>1d62f2bf</t>
  </si>
  <si>
    <t>4374082d</t>
  </si>
  <si>
    <t>863786e</t>
  </si>
  <si>
    <t>d50bcf2e</t>
  </si>
  <si>
    <t>a81cf44a</t>
  </si>
  <si>
    <t>85b579f8</t>
  </si>
  <si>
    <t>dbe3f61d</t>
  </si>
  <si>
    <t>65a8e3ee</t>
  </si>
  <si>
    <t>7818db5c</t>
  </si>
  <si>
    <t>5843b65c</t>
  </si>
  <si>
    <t>C46BC533</t>
  </si>
  <si>
    <t>b6d</t>
  </si>
  <si>
    <t>86ceafb0</t>
  </si>
  <si>
    <t>c3a9769f</t>
  </si>
  <si>
    <t>4f706e8a</t>
  </si>
  <si>
    <t>9ef2d895</t>
  </si>
  <si>
    <t>3b7827a4</t>
  </si>
  <si>
    <t>a5cada89</t>
  </si>
  <si>
    <t>ed1c670a</t>
  </si>
  <si>
    <t>6f600b47</t>
  </si>
  <si>
    <t>21328849</t>
  </si>
  <si>
    <t>b2569b23</t>
  </si>
  <si>
    <t>98813679</t>
  </si>
  <si>
    <t>ace7051b</t>
  </si>
  <si>
    <t>49c461be</t>
  </si>
  <si>
    <t>e3f48144</t>
  </si>
  <si>
    <t>a87d8c87</t>
  </si>
  <si>
    <t>e413a1ab</t>
  </si>
  <si>
    <t>8c800a1f</t>
  </si>
  <si>
    <t>c4b533b</t>
  </si>
  <si>
    <t>63b8b13</t>
  </si>
  <si>
    <t>C2FEDB66</t>
  </si>
  <si>
    <t>b7c</t>
  </si>
  <si>
    <t>616c174b</t>
  </si>
  <si>
    <t>4b076901</t>
  </si>
  <si>
    <t>1de4d893</t>
  </si>
  <si>
    <t>b7120a95</t>
  </si>
  <si>
    <t>2b1f2af2</t>
  </si>
  <si>
    <t>f8729589</t>
  </si>
  <si>
    <t>35c26def</t>
  </si>
  <si>
    <t>fbffa31b</t>
  </si>
  <si>
    <t>f6b5606b</t>
  </si>
  <si>
    <t>f7deec7e</t>
  </si>
  <si>
    <t>139f7a33</t>
  </si>
  <si>
    <t>165a0209</t>
  </si>
  <si>
    <t>8b244b0e</t>
  </si>
  <si>
    <t>f25d335a</t>
  </si>
  <si>
    <t>a8de24c4</t>
  </si>
  <si>
    <t>4272c95e</t>
  </si>
  <si>
    <t>3d1c1e22</t>
  </si>
  <si>
    <t>b4e60217</t>
  </si>
  <si>
    <t>945d3ac9</t>
  </si>
  <si>
    <t>b8b</t>
  </si>
  <si>
    <t>3c0b7ec2</t>
  </si>
  <si>
    <t>d2655b60</t>
  </si>
  <si>
    <t>ec5742b8</t>
  </si>
  <si>
    <t>cf323c95</t>
  </si>
  <si>
    <t>1ac62d0b</t>
  </si>
  <si>
    <t>4b195089</t>
  </si>
  <si>
    <t>7e6974d5</t>
  </si>
  <si>
    <t>889e3aee</t>
  </si>
  <si>
    <t>cc38388d</t>
  </si>
  <si>
    <t>3d673d4d</t>
  </si>
  <si>
    <t>8ebebdec</t>
  </si>
  <si>
    <t>7fcdfef7</t>
  </si>
  <si>
    <t>cc84345f</t>
  </si>
  <si>
    <t>107e570</t>
  </si>
  <si>
    <t>a93fbd01</t>
  </si>
  <si>
    <t>a0d1f112</t>
  </si>
  <si>
    <t>edb93224</t>
  </si>
  <si>
    <t>5c82f160</t>
  </si>
  <si>
    <t>2280ea80</t>
  </si>
  <si>
    <t>37873a8d</t>
  </si>
  <si>
    <t>1FDAC4FF</t>
  </si>
  <si>
    <t>b9a</t>
  </si>
  <si>
    <t>16aae645</t>
  </si>
  <si>
    <t>59c34dc2</t>
  </si>
  <si>
    <t>bacaac41</t>
  </si>
  <si>
    <t>e7526e95</t>
  </si>
  <si>
    <t>a6d2fa1</t>
  </si>
  <si>
    <t>9dc10b8a</t>
  </si>
  <si>
    <t>c7107bbb</t>
  </si>
  <si>
    <t>153dd2c2</t>
  </si>
  <si>
    <t>a1bb10af</t>
  </si>
  <si>
    <t>82ef8d9b</t>
  </si>
  <si>
    <t>9dd01a6</t>
  </si>
  <si>
    <t>e941fbe5</t>
  </si>
  <si>
    <t>de51daf</t>
  </si>
  <si>
    <t>ff09786</t>
  </si>
  <si>
    <t>a9a0553e</t>
  </si>
  <si>
    <t>ff2f18c5</t>
  </si>
  <si>
    <t>9e554626</t>
  </si>
  <si>
    <t>31da0bc</t>
  </si>
  <si>
    <t>b0a29a37</t>
  </si>
  <si>
    <t>E9639177</t>
  </si>
  <si>
    <t>ba9</t>
  </si>
  <si>
    <t>f1484ddc</t>
  </si>
  <si>
    <t>e1214025</t>
  </si>
  <si>
    <t>893d166e</t>
  </si>
  <si>
    <t>ff728095</t>
  </si>
  <si>
    <t>fa1432fe</t>
  </si>
  <si>
    <t>f069c68a</t>
  </si>
  <si>
    <t>fb782a0</t>
  </si>
  <si>
    <t>a1db6a96</t>
  </si>
  <si>
    <t>773ee8d1</t>
  </si>
  <si>
    <t>c878def6</t>
  </si>
  <si>
    <t>84fc4560</t>
  </si>
  <si>
    <t>52b4f8d3</t>
  </si>
  <si>
    <t>4f4506fc</t>
  </si>
  <si>
    <t>1e59499b</t>
  </si>
  <si>
    <t>aa01ed7b</t>
  </si>
  <si>
    <t>5d8e4078</t>
  </si>
  <si>
    <t>4ef25a28</t>
  </si>
  <si>
    <t>abb91788</t>
  </si>
  <si>
    <t>3ec549ee</t>
  </si>
  <si>
    <t>24BAC166</t>
  </si>
  <si>
    <t>bb8</t>
  </si>
  <si>
    <t>cbe7b557</t>
  </si>
  <si>
    <t>687f3287</t>
  </si>
  <si>
    <t>57b18074</t>
  </si>
  <si>
    <t>1792b295</t>
  </si>
  <si>
    <t>e9bb3514</t>
  </si>
  <si>
    <t>4311818a</t>
  </si>
  <si>
    <t>585d8986</t>
  </si>
  <si>
    <t>2e7a0269</t>
  </si>
  <si>
    <t>4cc1c0f3</t>
  </si>
  <si>
    <t>e002fc4</t>
  </si>
  <si>
    <t>1b891a</t>
  </si>
  <si>
    <t>bc27f5c2</t>
  </si>
  <si>
    <t>90a5f04c</t>
  </si>
  <si>
    <t>2d02fbb1</t>
  </si>
  <si>
    <t>aa6285b8</t>
  </si>
  <si>
    <t>bbec682b</t>
  </si>
  <si>
    <t>ff8e6e2a</t>
  </si>
  <si>
    <t>5254c6e5</t>
  </si>
  <si>
    <t>cce7f9a4</t>
  </si>
  <si>
    <t>bc7</t>
  </si>
  <si>
    <t>a6851cee</t>
  </si>
  <si>
    <t>efdd24e6</t>
  </si>
  <si>
    <t>2624ea1d</t>
  </si>
  <si>
    <t>2fb2e495</t>
  </si>
  <si>
    <t>d96137ad</t>
  </si>
  <si>
    <t>95b93c8a</t>
  </si>
  <si>
    <t>a104906c</t>
  </si>
  <si>
    <t>bb199a3d</t>
  </si>
  <si>
    <t>22449915</t>
  </si>
  <si>
    <t>53896013</t>
  </si>
  <si>
    <t>7b39ccd3</t>
  </si>
  <si>
    <t>259af2b0</t>
  </si>
  <si>
    <t>d206d99c</t>
  </si>
  <si>
    <t>3bebadc7</t>
  </si>
  <si>
    <t>aac21df5</t>
  </si>
  <si>
    <t>1a4b8fde</t>
  </si>
  <si>
    <t>b02b822c</t>
  </si>
  <si>
    <t>faf0b631</t>
  </si>
  <si>
    <t>5b0aa95b</t>
  </si>
  <si>
    <t>f78319e5</t>
  </si>
  <si>
    <t>99E5A0AA</t>
  </si>
  <si>
    <t>bd6</t>
  </si>
  <si>
    <t>81248461</t>
  </si>
  <si>
    <t>773b1748</t>
  </si>
  <si>
    <t>f497542a</t>
  </si>
  <si>
    <t>47d21695</t>
  </si>
  <si>
    <t>c9083afb</t>
  </si>
  <si>
    <t>e861f78a</t>
  </si>
  <si>
    <t>e9ab9751</t>
  </si>
  <si>
    <t>47b83211</t>
  </si>
  <si>
    <t>f7c77136</t>
  </si>
  <si>
    <t>9911b161</t>
  </si>
  <si>
    <t>f658108d</t>
  </si>
  <si>
    <t>8f0eef9e</t>
  </si>
  <si>
    <t>1366c2ed</t>
  </si>
  <si>
    <t>4a545fdd</t>
  </si>
  <si>
    <t>ab23b632</t>
  </si>
  <si>
    <t>78aab792</t>
  </si>
  <si>
    <t>60c7962f</t>
  </si>
  <si>
    <t>a293650d</t>
  </si>
  <si>
    <t>e92c5912</t>
  </si>
  <si>
    <t>9ec95487</t>
  </si>
  <si>
    <t>24B49A99</t>
  </si>
  <si>
    <t>be5</t>
  </si>
  <si>
    <t>5bc3ebf8</t>
  </si>
  <si>
    <t>fe9909ab</t>
  </si>
  <si>
    <t>c30abe33</t>
  </si>
  <si>
    <t>5ff14895</t>
  </si>
  <si>
    <t>b8af3d10</t>
  </si>
  <si>
    <t>3b09b28b</t>
  </si>
  <si>
    <t>32519e37</t>
  </si>
  <si>
    <t>d457c9e4</t>
  </si>
  <si>
    <t>cd4a4958</t>
  </si>
  <si>
    <t>de9901bc</t>
  </si>
  <si>
    <t>71775447</t>
  </si>
  <si>
    <t>f881ec8c</t>
  </si>
  <si>
    <t>54c7ac3d</t>
  </si>
  <si>
    <t>593d11f2</t>
  </si>
  <si>
    <t>ab844e6f</t>
  </si>
  <si>
    <t>d708df45</t>
  </si>
  <si>
    <t>1164aa31</t>
  </si>
  <si>
    <t>492fd466</t>
  </si>
  <si>
    <t>774f08c9</t>
  </si>
  <si>
    <t>2718B5AA</t>
  </si>
  <si>
    <t>bf4</t>
  </si>
  <si>
    <t>36615373</t>
  </si>
  <si>
    <t>85f7fc0a</t>
  </si>
  <si>
    <t>917e27d8</t>
  </si>
  <si>
    <t>78117a95</t>
  </si>
  <si>
    <t>a8563fae</t>
  </si>
  <si>
    <t>8db16d8b</t>
  </si>
  <si>
    <t>7af8a51c</t>
  </si>
  <si>
    <t>60f661b8</t>
  </si>
  <si>
    <t>a2cd217a</t>
  </si>
  <si>
    <t>2422528b</t>
  </si>
  <si>
    <t>ec969801</t>
  </si>
  <si>
    <t>61f4e97a</t>
  </si>
  <si>
    <t>9627958a</t>
  </si>
  <si>
    <t>67e6c408</t>
  </si>
  <si>
    <t>abe5e6ac</t>
  </si>
  <si>
    <t>356706f8</t>
  </si>
  <si>
    <t>c200be33</t>
  </si>
  <si>
    <t>f1ca9bb2</t>
  </si>
  <si>
    <t>571b87f</t>
  </si>
  <si>
    <t>3778B355</t>
  </si>
  <si>
    <t>c04</t>
  </si>
  <si>
    <t>52c67da9</t>
  </si>
  <si>
    <t>8dd3dc72</t>
  </si>
  <si>
    <t>4b926582</t>
  </si>
  <si>
    <t>2b667cb3</t>
  </si>
  <si>
    <t>a7f731e0</t>
  </si>
  <si>
    <t>3b31f0b8</t>
  </si>
  <si>
    <t>50ff3500</t>
  </si>
  <si>
    <t>19175900</t>
  </si>
  <si>
    <t>dbe1e5e3</t>
  </si>
  <si>
    <t>906f44f8</t>
  </si>
  <si>
    <t>80fbcf2d</t>
  </si>
  <si>
    <t>c15eb301</t>
  </si>
  <si>
    <t>868e4a24</t>
  </si>
  <si>
    <t>ffd24eca</t>
  </si>
  <si>
    <t>9b3bcd53</t>
  </si>
  <si>
    <t>88ffb9d9</t>
  </si>
  <si>
    <t>5c415c13</t>
  </si>
  <si>
    <t>d7c6cf4c</t>
  </si>
  <si>
    <t>37462dc</t>
  </si>
  <si>
    <t>2BCFE144</t>
  </si>
  <si>
    <t>c13</t>
  </si>
  <si>
    <t>2d65e520</t>
  </si>
  <si>
    <t>1531ced4</t>
  </si>
  <si>
    <t>1a05cfab</t>
  </si>
  <si>
    <t>4386aeb3</t>
  </si>
  <si>
    <t>979e3439</t>
  </si>
  <si>
    <t>8dd9abb8</t>
  </si>
  <si>
    <t>99a63be6</t>
  </si>
  <si>
    <t>a5b6f0d4</t>
  </si>
  <si>
    <t>b164be05</t>
  </si>
  <si>
    <t>d5f795d7</t>
  </si>
  <si>
    <t>fc1a12e7</t>
  </si>
  <si>
    <t>2ad1afef</t>
  </si>
  <si>
    <t>c7ee3375</t>
  </si>
  <si>
    <t>ebb00e0</t>
  </si>
  <si>
    <t>9b9c6590</t>
  </si>
  <si>
    <t>e75ee18d</t>
  </si>
  <si>
    <t>cde7015</t>
  </si>
  <si>
    <t>7e61be98</t>
  </si>
  <si>
    <t>91961293</t>
  </si>
  <si>
    <t>BC4BC522</t>
  </si>
  <si>
    <t>c22</t>
  </si>
  <si>
    <t>8034cbb</t>
  </si>
  <si>
    <t>9c8fc137</t>
  </si>
  <si>
    <t>e87939b0</t>
  </si>
  <si>
    <t>5ba6c0b3</t>
  </si>
  <si>
    <t>87453757</t>
  </si>
  <si>
    <t>e08066b8</t>
  </si>
  <si>
    <t>e24d42cc</t>
  </si>
  <si>
    <t>325488a7</t>
  </si>
  <si>
    <t>86e79626</t>
  </si>
  <si>
    <t>1b80e625</t>
  </si>
  <si>
    <t>773856a0</t>
  </si>
  <si>
    <t>9445acdd</t>
  </si>
  <si>
    <t>94e1cc5</t>
  </si>
  <si>
    <t>1d64b2f6</t>
  </si>
  <si>
    <t>9bfdfdcd</t>
  </si>
  <si>
    <t>45bc0940</t>
  </si>
  <si>
    <t>bd7a8417</t>
  </si>
  <si>
    <t>26fd6df5</t>
  </si>
  <si>
    <t>1fb9c249</t>
  </si>
  <si>
    <t>17896c09</t>
  </si>
  <si>
    <t>9F4DD599</t>
  </si>
  <si>
    <t>c31</t>
  </si>
  <si>
    <t>e2a2b432</t>
  </si>
  <si>
    <t>23edb399</t>
  </si>
  <si>
    <t>b6eca359</t>
  </si>
  <si>
    <t>73c6f2b2</t>
  </si>
  <si>
    <t>76ec39ec</t>
  </si>
  <si>
    <t>332821b8</t>
  </si>
  <si>
    <t>2af449b1</t>
  </si>
  <si>
    <t>bef3207b</t>
  </si>
  <si>
    <t>5c6a6e48</t>
  </si>
  <si>
    <t>61083770</t>
  </si>
  <si>
    <t>f2579a5a</t>
  </si>
  <si>
    <t>fdb8a9cb</t>
  </si>
  <si>
    <t>4aaf0612</t>
  </si>
  <si>
    <t>2bce650c</t>
  </si>
  <si>
    <t>9c5e960a</t>
  </si>
  <si>
    <t>a41b30f3</t>
  </si>
  <si>
    <t>6e17981a</t>
  </si>
  <si>
    <t>ce98dcc1</t>
  </si>
  <si>
    <t>addb7200</t>
  </si>
  <si>
    <t>A067AFDD</t>
  </si>
  <si>
    <t>c40</t>
  </si>
  <si>
    <t>bd401bb5</t>
  </si>
  <si>
    <t>ab4ba5f8</t>
  </si>
  <si>
    <t>855f0d66</t>
  </si>
  <si>
    <t>8be624b2</t>
  </si>
  <si>
    <t>66933c3a</t>
  </si>
  <si>
    <t>85d0dcb8</t>
  </si>
  <si>
    <t>739a5097</t>
  </si>
  <si>
    <t>4b92b84f</t>
  </si>
  <si>
    <t>31ed466a</t>
  </si>
  <si>
    <t>a691884e</t>
  </si>
  <si>
    <t>6d76de14</t>
  </si>
  <si>
    <t>672ba6ba</t>
  </si>
  <si>
    <t>8c0fef62</t>
  </si>
  <si>
    <t>3ab71721</t>
  </si>
  <si>
    <t>9cbf2e47</t>
  </si>
  <si>
    <t>27958a6</t>
  </si>
  <si>
    <t>1eb3ac1c</t>
  </si>
  <si>
    <t>75348c1d</t>
  </si>
  <si>
    <t>3bfe21b7</t>
  </si>
  <si>
    <t>6A838F00</t>
  </si>
  <si>
    <t>c4f</t>
  </si>
  <si>
    <t>97df834c</t>
  </si>
  <si>
    <t>32a9985a</t>
  </si>
  <si>
    <t>53d2770f</t>
  </si>
  <si>
    <t>a40656b2</t>
  </si>
  <si>
    <t>56393f50</t>
  </si>
  <si>
    <t>d87897b9</t>
  </si>
  <si>
    <t>bc41577d</t>
  </si>
  <si>
    <t>d8315022</t>
  </si>
  <si>
    <t>7701e8c</t>
  </si>
  <si>
    <t>ec19d89d</t>
  </si>
  <si>
    <t>e89521ce</t>
  </si>
  <si>
    <t>d09fa3a8</t>
  </si>
  <si>
    <t>cd6fd8b2</t>
  </si>
  <si>
    <t>4960c937</t>
  </si>
  <si>
    <t>9d20c684</t>
  </si>
  <si>
    <t>60d88059</t>
  </si>
  <si>
    <t>cf50c01e</t>
  </si>
  <si>
    <t>1dd77376</t>
  </si>
  <si>
    <t>ca20d16e</t>
  </si>
  <si>
    <t>a78a534b</t>
  </si>
  <si>
    <t>80FABE00</t>
  </si>
  <si>
    <t>c5e</t>
  </si>
  <si>
    <t>727eeac7</t>
  </si>
  <si>
    <t>ba078abd</t>
  </si>
  <si>
    <t>2245e115</t>
  </si>
  <si>
    <t>bc2688b2</t>
  </si>
  <si>
    <t>45e041e9</t>
  </si>
  <si>
    <t>2b2052b9</t>
  </si>
  <si>
    <t>4e85e62</t>
  </si>
  <si>
    <t>64d0e7f6</t>
  </si>
  <si>
    <t>dcf3f6ae</t>
  </si>
  <si>
    <t>31a229e8</t>
  </si>
  <si>
    <t>63b36587</t>
  </si>
  <si>
    <t>3a12a096</t>
  </si>
  <si>
    <t>ed0c203</t>
  </si>
  <si>
    <t>57c97b4d</t>
  </si>
  <si>
    <t>9d805ec1</t>
  </si>
  <si>
    <t>bf37a80d</t>
  </si>
  <si>
    <t>7fecd420</t>
  </si>
  <si>
    <t>c4732242</t>
  </si>
  <si>
    <t>58438124</t>
  </si>
  <si>
    <t>526c6184</t>
  </si>
  <si>
    <t>7E549BEE</t>
  </si>
  <si>
    <t>c6d</t>
  </si>
  <si>
    <t>4d1c525e</t>
  </si>
  <si>
    <t>41657d1f</t>
  </si>
  <si>
    <t>f0b94b22</t>
  </si>
  <si>
    <t>d445bab2</t>
  </si>
  <si>
    <t>35874407</t>
  </si>
  <si>
    <t>7dc80db9</t>
  </si>
  <si>
    <t>4d8e6548</t>
  </si>
  <si>
    <t>f16f7fc9</t>
  </si>
  <si>
    <t>b276ced0</t>
  </si>
  <si>
    <t>772a7ac6</t>
  </si>
  <si>
    <t>ded2a941</t>
  </si>
  <si>
    <t>a3859d84</t>
  </si>
  <si>
    <t>5030ab53</t>
  </si>
  <si>
    <t>66b22d63</t>
  </si>
  <si>
    <t>9de1f6fe</t>
  </si>
  <si>
    <t>1d95cfc0</t>
  </si>
  <si>
    <t>3089e822</t>
  </si>
  <si>
    <t>6c0e919e</t>
  </si>
  <si>
    <t>e66530db</t>
  </si>
  <si>
    <t>F01EDEFF</t>
  </si>
  <si>
    <t>c7c</t>
  </si>
  <si>
    <t>27bbb9d1</t>
  </si>
  <si>
    <t>c8c46f7e</t>
  </si>
  <si>
    <t>bf2cb4cb</t>
  </si>
  <si>
    <t>ec65ecb2</t>
  </si>
  <si>
    <t>252e475c</t>
  </si>
  <si>
    <t>d070c8b9</t>
  </si>
  <si>
    <t>96356c2d</t>
  </si>
  <si>
    <t>7e0e179d</t>
  </si>
  <si>
    <t>87f9a6f2</t>
  </si>
  <si>
    <t>bcb2cb15</t>
  </si>
  <si>
    <t>59f1ecfb</t>
  </si>
  <si>
    <t>cf89a72</t>
  </si>
  <si>
    <t>919094a0</t>
  </si>
  <si>
    <t>751bdf78</t>
  </si>
  <si>
    <t>9e428f3b</t>
  </si>
  <si>
    <t>7bf4f773</t>
  </si>
  <si>
    <t>e125fc25</t>
  </si>
  <si>
    <t>14aa40eb</t>
  </si>
  <si>
    <t>7488e092</t>
  </si>
  <si>
    <t>0A4FE388</t>
  </si>
  <si>
    <t>c8b</t>
  </si>
  <si>
    <t>2592168</t>
  </si>
  <si>
    <t>502261e1</t>
  </si>
  <si>
    <t>8d9f1ed0</t>
  </si>
  <si>
    <t>4851eb2</t>
  </si>
  <si>
    <t>14d549ea</t>
  </si>
  <si>
    <t>231883b9</t>
  </si>
  <si>
    <t>dedc7313</t>
  </si>
  <si>
    <t>aacaf71</t>
  </si>
  <si>
    <t>5d7c7f14</t>
  </si>
  <si>
    <t>23b1c63</t>
  </si>
  <si>
    <t>d51030b5</t>
  </si>
  <si>
    <t>766c9760</t>
  </si>
  <si>
    <t>d2f17df0</t>
  </si>
  <si>
    <t>83c4918e</t>
  </si>
  <si>
    <t>9ea32778</t>
  </si>
  <si>
    <t>da521f26</t>
  </si>
  <si>
    <t>91c21027</t>
  </si>
  <si>
    <t>bb4537c7</t>
  </si>
  <si>
    <t>2aa9049</t>
  </si>
  <si>
    <t>98259ECC</t>
  </si>
  <si>
    <t>c9a</t>
  </si>
  <si>
    <t>dcf888e3</t>
  </si>
  <si>
    <t>d7805443</t>
  </si>
  <si>
    <t>5c1288f9</t>
  </si>
  <si>
    <t>1ca530b2</t>
  </si>
  <si>
    <t>47c4c03</t>
  </si>
  <si>
    <t>75c03eb9</t>
  </si>
  <si>
    <t>278379f9</t>
  </si>
  <si>
    <t>974b4744</t>
  </si>
  <si>
    <t>32ff5736</t>
  </si>
  <si>
    <t>47c36cbe</t>
  </si>
  <si>
    <t>502f746e</t>
  </si>
  <si>
    <t>dfdf944f</t>
  </si>
  <si>
    <t>14516740</t>
  </si>
  <si>
    <t>92ad43a4</t>
  </si>
  <si>
    <t>9f04bfb4</t>
  </si>
  <si>
    <t>38b146d9</t>
  </si>
  <si>
    <t>425e2429</t>
  </si>
  <si>
    <t>63e1e710</t>
  </si>
  <si>
    <t>90cd3fff</t>
  </si>
  <si>
    <t>A6859C77</t>
  </si>
  <si>
    <t>ca9</t>
  </si>
  <si>
    <t>b797f07a</t>
  </si>
  <si>
    <t>5ede46a2</t>
  </si>
  <si>
    <t>2a86f286</t>
  </si>
  <si>
    <t>34c562b2</t>
  </si>
  <si>
    <t>f4234f59</t>
  </si>
  <si>
    <t>c868f9ba</t>
  </si>
  <si>
    <t>702980de</t>
  </si>
  <si>
    <t>23eadf18</t>
  </si>
  <si>
    <t>8822f57</t>
  </si>
  <si>
    <t>8d4cbd8c</t>
  </si>
  <si>
    <t>cb4db828</t>
  </si>
  <si>
    <t>4952913d</t>
  </si>
  <si>
    <t>55b15091</t>
  </si>
  <si>
    <t>a116f5ba</t>
  </si>
  <si>
    <t>9f6557f1</t>
  </si>
  <si>
    <t>97106e8d</t>
  </si>
  <si>
    <t>f2fb382b</t>
  </si>
  <si>
    <t>a7c566c</t>
  </si>
  <si>
    <t>1eefefb6</t>
  </si>
  <si>
    <t>B30FE166</t>
  </si>
  <si>
    <t>cb9</t>
  </si>
  <si>
    <t>d3fb1a90</t>
  </si>
  <si>
    <t>66ba270a</t>
  </si>
  <si>
    <t>e49a3048</t>
  </si>
  <si>
    <t>e81a6550</t>
  </si>
  <si>
    <t>f3c44093</t>
  </si>
  <si>
    <t>75e77cef</t>
  </si>
  <si>
    <t>463110c2</t>
  </si>
  <si>
    <t>dc0bd660</t>
  </si>
  <si>
    <t>4196f3c0</t>
  </si>
  <si>
    <t>f999affa</t>
  </si>
  <si>
    <t>5fb2ef55</t>
  </si>
  <si>
    <t>a8bc5ac3</t>
  </si>
  <si>
    <t>46180528</t>
  </si>
  <si>
    <t>3942807c</t>
  </si>
  <si>
    <t>8ebb3e99</t>
  </si>
  <si>
    <t>eaa8216e</t>
  </si>
  <si>
    <t>8d3bd60b</t>
  </si>
  <si>
    <t>f0789a06</t>
  </si>
  <si>
    <t>1cf29a13</t>
  </si>
  <si>
    <t>2f88e814</t>
  </si>
  <si>
    <t>3056A555</t>
  </si>
  <si>
    <t>cc8</t>
  </si>
  <si>
    <t>ae9a822b</t>
  </si>
  <si>
    <t>ee18196c</t>
  </si>
  <si>
    <t>b30d9a51</t>
  </si>
  <si>
    <t>3a9750</t>
  </si>
  <si>
    <t>e36b4328</t>
  </si>
  <si>
    <t>c88f37ef</t>
  </si>
  <si>
    <t>8ed717a8</t>
  </si>
  <si>
    <t>68aa6e34</t>
  </si>
  <si>
    <t>1719cbe2</t>
  </si>
  <si>
    <t>3f21e0c9</t>
  </si>
  <si>
    <t>dad1330e</t>
  </si>
  <si>
    <t>122f57b2</t>
  </si>
  <si>
    <t>8779ee78</t>
  </si>
  <si>
    <t>482b3291</t>
  </si>
  <si>
    <t>8f1cd6d6</t>
  </si>
  <si>
    <t>49064921</t>
  </si>
  <si>
    <t>3dd8ea0d</t>
  </si>
  <si>
    <t>981b4952</t>
  </si>
  <si>
    <t>ab1449c9</t>
  </si>
  <si>
    <t>CA0DD8FF</t>
  </si>
  <si>
    <t>cd7</t>
  </si>
  <si>
    <t>8939e9a2</t>
  </si>
  <si>
    <t>75760bcf</t>
  </si>
  <si>
    <t>8181047e</t>
  </si>
  <si>
    <t>185ac950</t>
  </si>
  <si>
    <t>d3114646</t>
  </si>
  <si>
    <t>1b37f2ef</t>
  </si>
  <si>
    <t>d77e1e8e</t>
  </si>
  <si>
    <t>f5490607</t>
  </si>
  <si>
    <t>ec9ca404</t>
  </si>
  <si>
    <t>84aa3127</t>
  </si>
  <si>
    <t>55f076c8</t>
  </si>
  <si>
    <t>7ba354a0</t>
  </si>
  <si>
    <t>c8d9d7c8</t>
  </si>
  <si>
    <t>5694e4a7</t>
  </si>
  <si>
    <t>8f7d6f13</t>
  </si>
  <si>
    <t>a76570d4</t>
  </si>
  <si>
    <t>ee74fe10</t>
  </si>
  <si>
    <t>40b738ae</t>
  </si>
  <si>
    <t>3937f980</t>
  </si>
  <si>
    <t>cb2c7906</t>
  </si>
  <si>
    <t>4F618200</t>
  </si>
  <si>
    <t>ce6</t>
  </si>
  <si>
    <t>63d75125</t>
  </si>
  <si>
    <t>fcd4fe31</t>
  </si>
  <si>
    <t>4ff46e07</t>
  </si>
  <si>
    <t>307afb50</t>
  </si>
  <si>
    <t>c2b8489f</t>
  </si>
  <si>
    <t>6ddfadef</t>
  </si>
  <si>
    <t>20252573</t>
  </si>
  <si>
    <t>81e89ddb</t>
  </si>
  <si>
    <t>c21f7c26</t>
  </si>
  <si>
    <t>ca328272</t>
  </si>
  <si>
    <t>d10fba82</t>
  </si>
  <si>
    <t>e516518e</t>
  </si>
  <si>
    <t>a39c119</t>
  </si>
  <si>
    <t>657e96bd</t>
  </si>
  <si>
    <t>8fde0750</t>
  </si>
  <si>
    <t>5c49887</t>
  </si>
  <si>
    <t>9f111212</t>
  </si>
  <si>
    <t>e752effb</t>
  </si>
  <si>
    <t>c759a937</t>
  </si>
  <si>
    <t>26cfe950</t>
  </si>
  <si>
    <t>cf5</t>
  </si>
  <si>
    <t>3e76b8bc</t>
  </si>
  <si>
    <t>8432f090</t>
  </si>
  <si>
    <t>1e67d82c</t>
  </si>
  <si>
    <t>489a2d50</t>
  </si>
  <si>
    <t>b25f4b35</t>
  </si>
  <si>
    <t>c08768ef</t>
  </si>
  <si>
    <t>68cb2c59</t>
  </si>
  <si>
    <t>e8635af</t>
  </si>
  <si>
    <t>97a25447</t>
  </si>
  <si>
    <t>fbbd340</t>
  </si>
  <si>
    <t>4c2efe3c</t>
  </si>
  <si>
    <t>4e894e7c</t>
  </si>
  <si>
    <t>4b9aaa69</t>
  </si>
  <si>
    <t>742748d3</t>
  </si>
  <si>
    <t>903f9f8d</t>
  </si>
  <si>
    <t>6422c03b</t>
  </si>
  <si>
    <t>4fad2614</t>
  </si>
  <si>
    <t>8fee5ed7</t>
  </si>
  <si>
    <t>557c58ee</t>
  </si>
  <si>
    <t>5f8be02a</t>
  </si>
  <si>
    <t>D44BC522</t>
  </si>
  <si>
    <t>d04</t>
  </si>
  <si>
    <t>19142037</t>
  </si>
  <si>
    <t>b90e2f3</t>
  </si>
  <si>
    <t>ecda423a</t>
  </si>
  <si>
    <t>60b95f50</t>
  </si>
  <si>
    <t>a2064e42</t>
  </si>
  <si>
    <t>132f23ef</t>
  </si>
  <si>
    <t>b172333e</t>
  </si>
  <si>
    <t>9b25cd82</t>
  </si>
  <si>
    <t>6d252c69</t>
  </si>
  <si>
    <t>5543239f</t>
  </si>
  <si>
    <t>c74c41f5</t>
  </si>
  <si>
    <t>b7fc4b6a</t>
  </si>
  <si>
    <t>8cfa93b6</t>
  </si>
  <si>
    <t>8290fae9</t>
  </si>
  <si>
    <t>909f37c9</t>
  </si>
  <si>
    <t>c281e7ee</t>
  </si>
  <si>
    <t>4a3a16</t>
  </si>
  <si>
    <t>37890e23</t>
  </si>
  <si>
    <t>e39e08a4</t>
  </si>
  <si>
    <t>9B528EFF</t>
  </si>
  <si>
    <t>d13</t>
  </si>
  <si>
    <t>f3b387ce</t>
  </si>
  <si>
    <t>92eed555</t>
  </si>
  <si>
    <t>bb4eabc3</t>
  </si>
  <si>
    <t>78d97153</t>
  </si>
  <si>
    <t>91ad5098</t>
  </si>
  <si>
    <t>65d7dee8</t>
  </si>
  <si>
    <t>fa193a24</t>
  </si>
  <si>
    <t>27c46556</t>
  </si>
  <si>
    <t>42a8048b</t>
  </si>
  <si>
    <t>9acb74ed</t>
  </si>
  <si>
    <t>426b85af</t>
  </si>
  <si>
    <t>21704858</t>
  </si>
  <si>
    <t>ce5a7d06</t>
  </si>
  <si>
    <t>9179acfe</t>
  </si>
  <si>
    <t>9100d006</t>
  </si>
  <si>
    <t>20df0fa1</t>
  </si>
  <si>
    <t>b0e64e18</t>
  </si>
  <si>
    <t>de25fd7c</t>
  </si>
  <si>
    <t>71c1b85b</t>
  </si>
  <si>
    <t>cec84b9d</t>
  </si>
  <si>
    <t>94F07DDD</t>
  </si>
  <si>
    <t>d22</t>
  </si>
  <si>
    <t>ce52ef41</t>
  </si>
  <si>
    <t>1a4cc7b4</t>
  </si>
  <si>
    <t>89c115e8</t>
  </si>
  <si>
    <t>90f9a353</t>
  </si>
  <si>
    <t>81545331</t>
  </si>
  <si>
    <t>b87f99e8</t>
  </si>
  <si>
    <t>42c0410a</t>
  </si>
  <si>
    <t>b463fd2a</t>
  </si>
  <si>
    <t>182bdcad</t>
  </si>
  <si>
    <t>e054c538</t>
  </si>
  <si>
    <t>bd8ac969</t>
  </si>
  <si>
    <t>8ae34547</t>
  </si>
  <si>
    <t>fbb6656</t>
  </si>
  <si>
    <t>a0225f14</t>
  </si>
  <si>
    <t>91616843</t>
  </si>
  <si>
    <t>7f3e3754</t>
  </si>
  <si>
    <t>6183621a</t>
  </si>
  <si>
    <t>86c0ac48</t>
  </si>
  <si>
    <t>ffe36812</t>
  </si>
  <si>
    <t>E1F6A322</t>
  </si>
  <si>
    <t>d31</t>
  </si>
  <si>
    <t>a8f056d8</t>
  </si>
  <si>
    <t>a1aaba16</t>
  </si>
  <si>
    <t>58347ff1</t>
  </si>
  <si>
    <t>a919d553</t>
  </si>
  <si>
    <t>70fb564f</t>
  </si>
  <si>
    <t>b2754e8</t>
  </si>
  <si>
    <t>8b6647ef</t>
  </si>
  <si>
    <t>410294fd</t>
  </si>
  <si>
    <t>edaeb4cf</t>
  </si>
  <si>
    <t>25dc1617</t>
  </si>
  <si>
    <t>38a90d22</t>
  </si>
  <si>
    <t>f4564235</t>
  </si>
  <si>
    <t>511b4fa7</t>
  </si>
  <si>
    <t>ae8b112a</t>
  </si>
  <si>
    <t>91c20080</t>
  </si>
  <si>
    <t>dd9d5f07</t>
  </si>
  <si>
    <t>121f761d</t>
  </si>
  <si>
    <t>2d5c13a5</t>
  </si>
  <si>
    <t>8e0617c9</t>
  </si>
  <si>
    <t>3D4395EE</t>
  </si>
  <si>
    <t>d40</t>
  </si>
  <si>
    <t>838fbe50</t>
  </si>
  <si>
    <t>2908ac79</t>
  </si>
  <si>
    <t>26a7e99e</t>
  </si>
  <si>
    <t>c1390753</t>
  </si>
  <si>
    <t>60a258e5</t>
  </si>
  <si>
    <t>5dcf0fe8</t>
  </si>
  <si>
    <t>d40d4ed5</t>
  </si>
  <si>
    <t>cda12cd1</t>
  </si>
  <si>
    <t>c3318cf1</t>
  </si>
  <si>
    <t>6b656765</t>
  </si>
  <si>
    <t>b3c750dc</t>
  </si>
  <si>
    <t>5dca3f23</t>
  </si>
  <si>
    <t>927b38f7</t>
  </si>
  <si>
    <t>bd74c340</t>
  </si>
  <si>
    <t>922398bd</t>
  </si>
  <si>
    <t>3bfb86bb</t>
  </si>
  <si>
    <t>c2bc8a1f</t>
  </si>
  <si>
    <t>d5ffc2f1</t>
  </si>
  <si>
    <t>1c28c77f</t>
  </si>
  <si>
    <t>db211df8</t>
  </si>
  <si>
    <t>7405A1BB</t>
  </si>
  <si>
    <t>d4f</t>
  </si>
  <si>
    <t>5e2d25eb</t>
  </si>
  <si>
    <t>b0669edb</t>
  </si>
  <si>
    <t>f51a53a7</t>
  </si>
  <si>
    <t>d9593953</t>
  </si>
  <si>
    <t>50485b32</t>
  </si>
  <si>
    <t>b077cae8</t>
  </si>
  <si>
    <t>1cb455bb</t>
  </si>
  <si>
    <t>5a40c4a4</t>
  </si>
  <si>
    <t>98b46513</t>
  </si>
  <si>
    <t>b0edb7b0</t>
  </si>
  <si>
    <t>2ee69496</t>
  </si>
  <si>
    <t>c73d3c11</t>
  </si>
  <si>
    <t>d3dc2244</t>
  </si>
  <si>
    <t>cbdd7556</t>
  </si>
  <si>
    <t>928430fa</t>
  </si>
  <si>
    <t>9a5aae6e</t>
  </si>
  <si>
    <t>73599e21</t>
  </si>
  <si>
    <t>7d9ab1cd</t>
  </si>
  <si>
    <t>aa4b7736</t>
  </si>
  <si>
    <t>9A56A8DD</t>
  </si>
  <si>
    <t>d5e</t>
  </si>
  <si>
    <t>38cc8d62</t>
  </si>
  <si>
    <t>37c4913a</t>
  </si>
  <si>
    <t>c38ebd4d</t>
  </si>
  <si>
    <t>f1796b53</t>
  </si>
  <si>
    <t>3fef5e48</t>
  </si>
  <si>
    <t>31e85e9</t>
  </si>
  <si>
    <t>655b5ca0</t>
  </si>
  <si>
    <t>e6de5c78</t>
  </si>
  <si>
    <t>6e373d35</t>
  </si>
  <si>
    <t>f676088e</t>
  </si>
  <si>
    <t>aa05d850</t>
  </si>
  <si>
    <t>30b038ff</t>
  </si>
  <si>
    <t>153c0b94</t>
  </si>
  <si>
    <t>da86276b</t>
  </si>
  <si>
    <t>92e5c937</t>
  </si>
  <si>
    <t>f8b8d621</t>
  </si>
  <si>
    <t>23f5b223</t>
  </si>
  <si>
    <t>24366126</t>
  </si>
  <si>
    <t>386d26ed</t>
  </si>
  <si>
    <t>56507B00</t>
  </si>
  <si>
    <t>d6d</t>
  </si>
  <si>
    <t>136bf4e5</t>
  </si>
  <si>
    <t>bf22839c</t>
  </si>
  <si>
    <t>9201275a</t>
  </si>
  <si>
    <t>9989d53</t>
  </si>
  <si>
    <t>2f9660e1</t>
  </si>
  <si>
    <t>55c640e9</t>
  </si>
  <si>
    <t>ae016386</t>
  </si>
  <si>
    <t>737df44c</t>
  </si>
  <si>
    <t>43ba1557</t>
  </si>
  <si>
    <t>3bfe59dd</t>
  </si>
  <si>
    <t>25241c09</t>
  </si>
  <si>
    <t>9a2335ed</t>
  </si>
  <si>
    <t>569cf4e4</t>
  </si>
  <si>
    <t>e970d981</t>
  </si>
  <si>
    <t>93456174</t>
  </si>
  <si>
    <t>5717fdd4</t>
  </si>
  <si>
    <t>d492c625</t>
  </si>
  <si>
    <t>ccd1d072</t>
  </si>
  <si>
    <t>c690d6a4</t>
  </si>
  <si>
    <t>7A059E33</t>
  </si>
  <si>
    <t>d7c</t>
  </si>
  <si>
    <t>ee095c7c</t>
  </si>
  <si>
    <t>468075ff</t>
  </si>
  <si>
    <t>60749163</t>
  </si>
  <si>
    <t>21b8cf53</t>
  </si>
  <si>
    <t>1f3d633f</t>
  </si>
  <si>
    <t>a86efbe9</t>
  </si>
  <si>
    <t>f6a86a6c</t>
  </si>
  <si>
    <t>1c8c1f</t>
  </si>
  <si>
    <t>193ded78</t>
  </si>
  <si>
    <t>8186aa2b</t>
  </si>
  <si>
    <t>a0425fc3</t>
  </si>
  <si>
    <t>39732dc</t>
  </si>
  <si>
    <t>97fdde35</t>
  </si>
  <si>
    <t>f7d98b97</t>
  </si>
  <si>
    <t>93a6f9b1</t>
  </si>
  <si>
    <t>b5762587</t>
  </si>
  <si>
    <t>852eda27</t>
  </si>
  <si>
    <t>736d874e</t>
  </si>
  <si>
    <t>54b3865a</t>
  </si>
  <si>
    <t>d8c</t>
  </si>
  <si>
    <t>a6e8695</t>
  </si>
  <si>
    <t>4e5c5667</t>
  </si>
  <si>
    <t>1a89cf24</t>
  </si>
  <si>
    <t>d50eb171</t>
  </si>
  <si>
    <t>1ede5571</t>
  </si>
  <si>
    <t>55ee7f1e</t>
  </si>
  <si>
    <t>ccaffa4f</t>
  </si>
  <si>
    <t>b83d8367</t>
  </si>
  <si>
    <t>5251b1e1</t>
  </si>
  <si>
    <t>edd49c19</t>
  </si>
  <si>
    <t>34a896f0</t>
  </si>
  <si>
    <t>6301fc62</t>
  </si>
  <si>
    <t>886392cc</t>
  </si>
  <si>
    <t>90041659</t>
  </si>
  <si>
    <t>82fde058</t>
  </si>
  <si>
    <t>90ed869</t>
  </si>
  <si>
    <t>1f6f7808</t>
  </si>
  <si>
    <t>5969cb58</t>
  </si>
  <si>
    <t>52b530b7</t>
  </si>
  <si>
    <t>c846cf1a</t>
  </si>
  <si>
    <t>7EDEDEDD</t>
  </si>
  <si>
    <t>d9b</t>
  </si>
  <si>
    <t>e50dee2c</t>
  </si>
  <si>
    <t>d5ba48c6</t>
  </si>
  <si>
    <t>e8fc3932</t>
  </si>
  <si>
    <t>ed2de371</t>
  </si>
  <si>
    <t>e85578e</t>
  </si>
  <si>
    <t>a8963a1e</t>
  </si>
  <si>
    <t>15560135</t>
  </si>
  <si>
    <t>44dc1b3b</t>
  </si>
  <si>
    <t>27d48a03</t>
  </si>
  <si>
    <t>335ced74</t>
  </si>
  <si>
    <t>afc6daa9</t>
  </si>
  <si>
    <t>cc74f950</t>
  </si>
  <si>
    <t>c9c47c1c</t>
  </si>
  <si>
    <t>9eeec86f</t>
  </si>
  <si>
    <t>835d7895</t>
  </si>
  <si>
    <t>676c001c</t>
  </si>
  <si>
    <t>d00b8c0a</t>
  </si>
  <si>
    <t>104bab4</t>
  </si>
  <si>
    <t>e0d8e06e</t>
  </si>
  <si>
    <t>2E328EEE</t>
  </si>
  <si>
    <t>daa</t>
  </si>
  <si>
    <t>bfab55a7</t>
  </si>
  <si>
    <t>5d183b28</t>
  </si>
  <si>
    <t>b76fa2db</t>
  </si>
  <si>
    <t>54d1571</t>
  </si>
  <si>
    <t>fe2c5a24</t>
  </si>
  <si>
    <t>fb3ef51e</t>
  </si>
  <si>
    <t>5dfd081b</t>
  </si>
  <si>
    <t>d17bb30f</t>
  </si>
  <si>
    <t>fd576225</t>
  </si>
  <si>
    <t>78e43e42</t>
  </si>
  <si>
    <t>2ae51e63</t>
  </si>
  <si>
    <t>35e7f63f</t>
  </si>
  <si>
    <t>b24656c</t>
  </si>
  <si>
    <t>ad577a84</t>
  </si>
  <si>
    <t>83be10d2</t>
  </si>
  <si>
    <t>c5cb27cf</t>
  </si>
  <si>
    <t>80a8a00c</t>
  </si>
  <si>
    <t>a9a06981</t>
  </si>
  <si>
    <t>6efa9024</t>
  </si>
  <si>
    <t>6E6BC633</t>
  </si>
  <si>
    <t>db9</t>
  </si>
  <si>
    <t>9a4abd3f</t>
  </si>
  <si>
    <t>e4762d8b</t>
  </si>
  <si>
    <t>85e20ce0</t>
  </si>
  <si>
    <t>1d6d4771</t>
  </si>
  <si>
    <t>edd35d7d</t>
  </si>
  <si>
    <t>4de6b01e</t>
  </si>
  <si>
    <t>a6a30f00</t>
  </si>
  <si>
    <t>5e1a4ae2</t>
  </si>
  <si>
    <t>d2da3a47</t>
  </si>
  <si>
    <t>be6d8e91</t>
  </si>
  <si>
    <t>a604621d</t>
  </si>
  <si>
    <t>9f5af32d</t>
  </si>
  <si>
    <t>4c854ebd</t>
  </si>
  <si>
    <t>bc002c9a</t>
  </si>
  <si>
    <t>841fa90f</t>
  </si>
  <si>
    <t>242a4f82</t>
  </si>
  <si>
    <t>3144b40e</t>
  </si>
  <si>
    <t>5043d8dd</t>
  </si>
  <si>
    <t>fd1d3fdb</t>
  </si>
  <si>
    <t>462DD588</t>
  </si>
  <si>
    <t>dc8</t>
  </si>
  <si>
    <t>74e824b6</t>
  </si>
  <si>
    <t>6bd41fed</t>
  </si>
  <si>
    <t>54567689</t>
  </si>
  <si>
    <t>358d7971</t>
  </si>
  <si>
    <t>dd7a5f8b</t>
  </si>
  <si>
    <t>a08e6b1f</t>
  </si>
  <si>
    <t>ef4a15e6</t>
  </si>
  <si>
    <t>eab9e2b6</t>
  </si>
  <si>
    <t>a85d1268</t>
  </si>
  <si>
    <t>3f5dfef</t>
  </si>
  <si>
    <t>2123a5d7</t>
  </si>
  <si>
    <t>8cef01b</t>
  </si>
  <si>
    <t>8de5380d</t>
  </si>
  <si>
    <t>cae9deb0</t>
  </si>
  <si>
    <t>8480414c</t>
  </si>
  <si>
    <t>82887736</t>
  </si>
  <si>
    <t>e1e1c810</t>
  </si>
  <si>
    <t>f8de8836</t>
  </si>
  <si>
    <t>8b3fef92</t>
  </si>
  <si>
    <t>511b8b8e</t>
  </si>
  <si>
    <t>63149BCC</t>
  </si>
  <si>
    <t>dd7</t>
  </si>
  <si>
    <t>4f878c49</t>
  </si>
  <si>
    <t>f332124c</t>
  </si>
  <si>
    <t>22c9e096</t>
  </si>
  <si>
    <t>4dadab71</t>
  </si>
  <si>
    <t>cd206220</t>
  </si>
  <si>
    <t>f336261f</t>
  </si>
  <si>
    <t>37f11ccc</t>
  </si>
  <si>
    <t>77577a8a</t>
  </si>
  <si>
    <t>7de0ea8a</t>
  </si>
  <si>
    <t>497e103a</t>
  </si>
  <si>
    <t>9c41e990</t>
  </si>
  <si>
    <t>7241ed09</t>
  </si>
  <si>
    <t>cf45215a</t>
  </si>
  <si>
    <t>d95290c6</t>
  </si>
  <si>
    <t>84e1d989</t>
  </si>
  <si>
    <t>e0e79ee9</t>
  </si>
  <si>
    <t>927ddc12</t>
  </si>
  <si>
    <t>9f7a7f02</t>
  </si>
  <si>
    <t>19629f49</t>
  </si>
  <si>
    <t>90FCD1FF</t>
  </si>
  <si>
    <t>de6</t>
  </si>
  <si>
    <t>2a26f3c0</t>
  </si>
  <si>
    <t>7a9004ae</t>
  </si>
  <si>
    <t>f13c4abf</t>
  </si>
  <si>
    <t>65cddd71</t>
  </si>
  <si>
    <t>bcc7657e</t>
  </si>
  <si>
    <t>45dee11f</t>
  </si>
  <si>
    <t>809823b1</t>
  </si>
  <si>
    <t>3f6125d</t>
  </si>
  <si>
    <t>5363c2ac</t>
  </si>
  <si>
    <t>8f066108</t>
  </si>
  <si>
    <t>17602d4a</t>
  </si>
  <si>
    <t>dbb4e9f7</t>
  </si>
  <si>
    <t>10a60aaa</t>
  </si>
  <si>
    <t>e83b42db</t>
  </si>
  <si>
    <t>854271c6</t>
  </si>
  <si>
    <t>3f45c69c</t>
  </si>
  <si>
    <t>431af015</t>
  </si>
  <si>
    <t>47152e5e</t>
  </si>
  <si>
    <t>a7844eff</t>
  </si>
  <si>
    <t>46c5b6d4</t>
  </si>
  <si>
    <t>562FE6FF</t>
  </si>
  <si>
    <t>df5</t>
  </si>
  <si>
    <t>4c45b5b</t>
  </si>
  <si>
    <t>1eef711</t>
  </si>
  <si>
    <t>bfafb444</t>
  </si>
  <si>
    <t>7ded0f70</t>
  </si>
  <si>
    <t>ac6e6797</t>
  </si>
  <si>
    <t>98859c1f</t>
  </si>
  <si>
    <t>c93e2a97</t>
  </si>
  <si>
    <t>9095aa31</t>
  </si>
  <si>
    <t>28e69ace</t>
  </si>
  <si>
    <t>d48fb267</t>
  </si>
  <si>
    <t>927f7104</t>
  </si>
  <si>
    <t>4527e6e5</t>
  </si>
  <si>
    <t>5206f3fa</t>
  </si>
  <si>
    <t>f6e4f4f1</t>
  </si>
  <si>
    <t>85a30a03</t>
  </si>
  <si>
    <t>9da4ee4f</t>
  </si>
  <si>
    <t>f3b60417</t>
  </si>
  <si>
    <t>efb19dab</t>
  </si>
  <si>
    <t>35a7feb6</t>
  </si>
  <si>
    <t>0DDEDB55</t>
  </si>
  <si>
    <t>e04</t>
  </si>
  <si>
    <t>df63c2d2</t>
  </si>
  <si>
    <t>894de973</t>
  </si>
  <si>
    <t>8e231e52</t>
  </si>
  <si>
    <t>960c2170</t>
  </si>
  <si>
    <t>9c156a2d</t>
  </si>
  <si>
    <t>eb2d571f</t>
  </si>
  <si>
    <t>11e5317d</t>
  </si>
  <si>
    <t>1d344205</t>
  </si>
  <si>
    <t>fe6972f0</t>
  </si>
  <si>
    <t>1a1702b2</t>
  </si>
  <si>
    <t>d9eb4bd</t>
  </si>
  <si>
    <t>ae9be3d4</t>
  </si>
  <si>
    <t>9366dd4b</t>
  </si>
  <si>
    <t>54da707</t>
  </si>
  <si>
    <t>8604a240</t>
  </si>
  <si>
    <t>fc031602</t>
  </si>
  <si>
    <t>a4531819</t>
  </si>
  <si>
    <t>964c4c87</t>
  </si>
  <si>
    <t>c3c9ae6d</t>
  </si>
  <si>
    <t>46378f29</t>
  </si>
  <si>
    <t>6ED8B000</t>
  </si>
  <si>
    <t>ae2c5370</t>
  </si>
  <si>
    <t>8bbc6d7a</t>
  </si>
  <si>
    <t>3dd5121f</t>
  </si>
  <si>
    <t>5f9f5380</t>
  </si>
  <si>
    <t>180ee0c2</t>
  </si>
  <si>
    <t>1436591d</t>
  </si>
  <si>
    <t>C3507B00</t>
  </si>
  <si>
    <t>e22</t>
  </si>
  <si>
    <t>94a091ec</t>
  </si>
  <si>
    <t>9809ce35</t>
  </si>
  <si>
    <t>2b09f200</t>
  </si>
  <si>
    <t>c64c8570</t>
  </si>
  <si>
    <t>7b636f90</t>
  </si>
  <si>
    <t>907dcd18</t>
  </si>
  <si>
    <t>a3333f48</t>
  </si>
  <si>
    <t>367271ac</t>
  </si>
  <si>
    <t>a96f2334</t>
  </si>
  <si>
    <t>a528a4df</t>
  </si>
  <si>
    <t>3db3c31</t>
  </si>
  <si>
    <t>8181ddb0</t>
  </si>
  <si>
    <t>1627afe8</t>
  </si>
  <si>
    <t>22e00b33</t>
  </si>
  <si>
    <t>86c5d2ba</t>
  </si>
  <si>
    <t>b8c06569</t>
  </si>
  <si>
    <t>58c401d</t>
  </si>
  <si>
    <t>e68be32c</t>
  </si>
  <si>
    <t>e00e0dda</t>
  </si>
  <si>
    <t>0A89BDDD</t>
  </si>
  <si>
    <t>e31</t>
  </si>
  <si>
    <t>6f3ff967</t>
  </si>
  <si>
    <t>1f67c097</t>
  </si>
  <si>
    <t>f97c5c29</t>
  </si>
  <si>
    <t>de6cb770</t>
  </si>
  <si>
    <t>6b0a722e</t>
  </si>
  <si>
    <t>e3258818</t>
  </si>
  <si>
    <t>ebd9462d</t>
  </si>
  <si>
    <t>c311097f</t>
  </si>
  <si>
    <t>7ef2fb56</t>
  </si>
  <si>
    <t>eab0f52d</t>
  </si>
  <si>
    <t>7efa7feb</t>
  </si>
  <si>
    <t>eaf5da9e</t>
  </si>
  <si>
    <t>57879938</t>
  </si>
  <si>
    <t>3149bd48</t>
  </si>
  <si>
    <t>87266af7</t>
  </si>
  <si>
    <t>171f8d1c</t>
  </si>
  <si>
    <t>b628541f</t>
  </si>
  <si>
    <t>8d275278</t>
  </si>
  <si>
    <t>6e31bd91</t>
  </si>
  <si>
    <t>ee33f176</t>
  </si>
  <si>
    <t>43D8B100</t>
  </si>
  <si>
    <t>e41</t>
  </si>
  <si>
    <t>8ba4239d</t>
  </si>
  <si>
    <t>2742a0ff</t>
  </si>
  <si>
    <t>b39199d3</t>
  </si>
  <si>
    <t>91c1b91e</t>
  </si>
  <si>
    <t>6aab6463</t>
  </si>
  <si>
    <t>90a50b4d</t>
  </si>
  <si>
    <t>c1e0d611</t>
  </si>
  <si>
    <t>7b3100c8</t>
  </si>
  <si>
    <t>b806bfbe</t>
  </si>
  <si>
    <t>56fde71b</t>
  </si>
  <si>
    <t>135fb717</t>
  </si>
  <si>
    <t>4a5ea425</t>
  </si>
  <si>
    <t>47ee4dd3</t>
  </si>
  <si>
    <t>c9b5480a</t>
  </si>
  <si>
    <t>767c519e</t>
  </si>
  <si>
    <t>6ab73ffd</t>
  </si>
  <si>
    <t>5069f200</t>
  </si>
  <si>
    <t>73228612</t>
  </si>
  <si>
    <t>6c3367ee</t>
  </si>
  <si>
    <t>03DED855</t>
  </si>
  <si>
    <t>e50</t>
  </si>
  <si>
    <t>66428b14</t>
  </si>
  <si>
    <t>aea1935e</t>
  </si>
  <si>
    <t>820403f8</t>
  </si>
  <si>
    <t>a9e1eb1e</t>
  </si>
  <si>
    <t>5a5266b9</t>
  </si>
  <si>
    <t>e34dc64d</t>
  </si>
  <si>
    <t>a87dcf7</t>
  </si>
  <si>
    <t>7d0989b</t>
  </si>
  <si>
    <t>8d8997e0</t>
  </si>
  <si>
    <t>9c863876</t>
  </si>
  <si>
    <t>8e7efad1</t>
  </si>
  <si>
    <t>b3d2a113</t>
  </si>
  <si>
    <t>894e3723</t>
  </si>
  <si>
    <t>d81efa20</t>
  </si>
  <si>
    <t>76dde9db</t>
  </si>
  <si>
    <t>c91567b0</t>
  </si>
  <si>
    <t>1050602</t>
  </si>
  <si>
    <t>1bbe756e</t>
  </si>
  <si>
    <t>fa5617a4</t>
  </si>
  <si>
    <t>7ef38603</t>
  </si>
  <si>
    <t>C37EDCAA</t>
  </si>
  <si>
    <t>e5f</t>
  </si>
  <si>
    <t>40e1f2af</t>
  </si>
  <si>
    <t>35ff85c0</t>
  </si>
  <si>
    <t>50776d81</t>
  </si>
  <si>
    <t>c2011d1e</t>
  </si>
  <si>
    <t>49f869d7</t>
  </si>
  <si>
    <t>35f5814d</t>
  </si>
  <si>
    <t>532ee3dd</t>
  </si>
  <si>
    <t>946f306f</t>
  </si>
  <si>
    <t>630c7002</t>
  </si>
  <si>
    <t>e20e8944</t>
  </si>
  <si>
    <t>99d3e8b</t>
  </si>
  <si>
    <t>1d459e01</t>
  </si>
  <si>
    <t>caaf2070</t>
  </si>
  <si>
    <t>e6c7ac36</t>
  </si>
  <si>
    <t>773e8218</t>
  </si>
  <si>
    <t>27748f64</t>
  </si>
  <si>
    <t>b1a21a04</t>
  </si>
  <si>
    <t>c25924bb</t>
  </si>
  <si>
    <t>8878c75b</t>
  </si>
  <si>
    <t>472BC899</t>
  </si>
  <si>
    <t>e6e</t>
  </si>
  <si>
    <t>1b7f5a26</t>
  </si>
  <si>
    <t>bd5d7823</t>
  </si>
  <si>
    <t>1eead7ae</t>
  </si>
  <si>
    <t>da214f1e</t>
  </si>
  <si>
    <t>399f6c6c</t>
  </si>
  <si>
    <t>889d3c4d</t>
  </si>
  <si>
    <t>9bd5eac2</t>
  </si>
  <si>
    <t>210ec842</t>
  </si>
  <si>
    <t>388f4824</t>
  </si>
  <si>
    <t>2797d993</t>
  </si>
  <si>
    <t>84bc8244</t>
  </si>
  <si>
    <t>86b89aef</t>
  </si>
  <si>
    <t>c0f09c0</t>
  </si>
  <si>
    <t>f5b05e4c</t>
  </si>
  <si>
    <t>779f1a55</t>
  </si>
  <si>
    <t>85d2b717</t>
  </si>
  <si>
    <t>623f2e06</t>
  </si>
  <si>
    <t>6af5eb97</t>
  </si>
  <si>
    <t>169b7712</t>
  </si>
  <si>
    <t>3be1ba6f</t>
  </si>
  <si>
    <t>e7d</t>
  </si>
  <si>
    <t>f61ec1b9</t>
  </si>
  <si>
    <t>44bb6a85</t>
  </si>
  <si>
    <t>ed5e41b7</t>
  </si>
  <si>
    <t>f241611e</t>
  </si>
  <si>
    <t>29466eba</t>
  </si>
  <si>
    <t>db45f74e</t>
  </si>
  <si>
    <t>e47bf1a8</t>
  </si>
  <si>
    <t>adad6016</t>
  </si>
  <si>
    <t>e122046</t>
  </si>
  <si>
    <t>6d1f2ae1</t>
  </si>
  <si>
    <t>ffdac5fe</t>
  </si>
  <si>
    <t>f02c97dd</t>
  </si>
  <si>
    <t>4d6ff310</t>
  </si>
  <si>
    <t>4191061</t>
  </si>
  <si>
    <t>7800b292</t>
  </si>
  <si>
    <t>e431deca</t>
  </si>
  <si>
    <t>12db4208</t>
  </si>
  <si>
    <t>12905ae3</t>
  </si>
  <si>
    <t>a4bd26c9</t>
  </si>
  <si>
    <t>6CC9BDFF</t>
  </si>
  <si>
    <t>e8c</t>
  </si>
  <si>
    <t>d0bd2930</t>
  </si>
  <si>
    <t>cc195ce4</t>
  </si>
  <si>
    <t>bbd1ab5c</t>
  </si>
  <si>
    <t>a61931e</t>
  </si>
  <si>
    <t>18ed71d3</t>
  </si>
  <si>
    <t>2decb24e</t>
  </si>
  <si>
    <t>2d22f88e</t>
  </si>
  <si>
    <t>3a4cf7ea</t>
  </si>
  <si>
    <t>e395f867</t>
  </si>
  <si>
    <t>b2a87b3c</t>
  </si>
  <si>
    <t>7af909b8</t>
  </si>
  <si>
    <t>599f94cc</t>
  </si>
  <si>
    <t>8ed0dc61</t>
  </si>
  <si>
    <t>12c2c277</t>
  </si>
  <si>
    <t>78614acf</t>
  </si>
  <si>
    <t>4290067d</t>
  </si>
  <si>
    <t>c378560b</t>
  </si>
  <si>
    <t>b92c0a3c</t>
  </si>
  <si>
    <t>32e0d67f</t>
  </si>
  <si>
    <t>089ED733</t>
  </si>
  <si>
    <t>e9b</t>
  </si>
  <si>
    <t>ab5b90cb</t>
  </si>
  <si>
    <t>53774f47</t>
  </si>
  <si>
    <t>8a441565</t>
  </si>
  <si>
    <t>2280c51e</t>
  </si>
  <si>
    <t>8947469</t>
  </si>
  <si>
    <t>80946d4e</t>
  </si>
  <si>
    <t>75c9ff73</t>
  </si>
  <si>
    <t>c6eb8fbd</t>
  </si>
  <si>
    <t>b918d089</t>
  </si>
  <si>
    <t>f830cc0a</t>
  </si>
  <si>
    <t>f6184d72</t>
  </si>
  <si>
    <t>c31291ba</t>
  </si>
  <si>
    <t>d030c5b1</t>
  </si>
  <si>
    <t>21ab748d</t>
  </si>
  <si>
    <t>78c2e30c</t>
  </si>
  <si>
    <t>a0ee2e30</t>
  </si>
  <si>
    <t>74146a0d</t>
  </si>
  <si>
    <t>61cff908</t>
  </si>
  <si>
    <t>c1028636</t>
  </si>
  <si>
    <t>+1d0ee9f</t>
  </si>
  <si>
    <t>CF96A9FF</t>
  </si>
  <si>
    <t>eaa</t>
  </si>
  <si>
    <t>85faf842</t>
  </si>
  <si>
    <t>dad541a9</t>
  </si>
  <si>
    <t>58b77f73</t>
  </si>
  <si>
    <t>3aa0f71e</t>
  </si>
  <si>
    <t>f83b7686</t>
  </si>
  <si>
    <t>d33c284e</t>
  </si>
  <si>
    <t>be700659</t>
  </si>
  <si>
    <t>53892791</t>
  </si>
  <si>
    <t>8e9ba8ab</t>
  </si>
  <si>
    <t>3db81d59</t>
  </si>
  <si>
    <t>7137912b</t>
  </si>
  <si>
    <t>2c858ea8</t>
  </si>
  <si>
    <t>1190aefe</t>
  </si>
  <si>
    <t>301426a3</t>
  </si>
  <si>
    <t>79227b49</t>
  </si>
  <si>
    <t>ff4d55e4</t>
  </si>
  <si>
    <t>24b17e0f</t>
  </si>
  <si>
    <t>86ba864</t>
  </si>
  <si>
    <t>4f2535ed</t>
  </si>
  <si>
    <t>E99ABF55</t>
  </si>
  <si>
    <t>eb9</t>
  </si>
  <si>
    <t>60985fc5</t>
  </si>
  <si>
    <t>62333408</t>
  </si>
  <si>
    <t>272be918</t>
  </si>
  <si>
    <t>52c0291e</t>
  </si>
  <si>
    <t>e7e279dc</t>
  </si>
  <si>
    <t>25e4e34e</t>
  </si>
  <si>
    <t>7160d3e</t>
  </si>
  <si>
    <t>e028bf65</t>
  </si>
  <si>
    <t>641d80cd</t>
  </si>
  <si>
    <t>83416db7</t>
  </si>
  <si>
    <t>ec55d4e5</t>
  </si>
  <si>
    <t>95f98b96</t>
  </si>
  <si>
    <t>52f1984e</t>
  </si>
  <si>
    <t>3efdd8b9</t>
  </si>
  <si>
    <t>79831385</t>
  </si>
  <si>
    <t>5dac7d97</t>
  </si>
  <si>
    <t>d54d9211</t>
  </si>
  <si>
    <t>b0061fb1</t>
  </si>
  <si>
    <t>dd47e5a4</t>
  </si>
  <si>
    <t>f60e43ef</t>
  </si>
  <si>
    <t>83349BDD</t>
  </si>
  <si>
    <t>ec8</t>
  </si>
  <si>
    <t>3b37c75c</t>
  </si>
  <si>
    <t>e991266a</t>
  </si>
  <si>
    <t>f59e5321</t>
  </si>
  <si>
    <t>6ae05b1e</t>
  </si>
  <si>
    <t>d7897c75</t>
  </si>
  <si>
    <t>788c9e4e</t>
  </si>
  <si>
    <t>4fbd1424</t>
  </si>
  <si>
    <t>6cc75738</t>
  </si>
  <si>
    <t>39a058ef</t>
  </si>
  <si>
    <t>c8c9be82</t>
  </si>
  <si>
    <t>6774189f</t>
  </si>
  <si>
    <t>ff6c8884</t>
  </si>
  <si>
    <t>9451819e</t>
  </si>
  <si>
    <t>4da78ace</t>
  </si>
  <si>
    <t>79e4abc2</t>
  </si>
  <si>
    <t>bc0aa54a</t>
  </si>
  <si>
    <t>85eaa613</t>
  </si>
  <si>
    <t>58a2ce8d</t>
  </si>
  <si>
    <t>6b6a955a</t>
  </si>
  <si>
    <t>BB6DD6AA</t>
  </si>
  <si>
    <t>ed7</t>
  </si>
  <si>
    <t>15d62ed7</t>
  </si>
  <si>
    <t>70ef18cd</t>
  </si>
  <si>
    <t>c411bcce</t>
  </si>
  <si>
    <t>83008d11</t>
  </si>
  <si>
    <t>c7307e83</t>
  </si>
  <si>
    <t>cb34594f</t>
  </si>
  <si>
    <t>98641b0a</t>
  </si>
  <si>
    <t>f966ef0c</t>
  </si>
  <si>
    <t>f233111</t>
  </si>
  <si>
    <t>e520fd1</t>
  </si>
  <si>
    <t>e2935c59</t>
  </si>
  <si>
    <t>68df8572</t>
  </si>
  <si>
    <t>d5b16aef</t>
  </si>
  <si>
    <t>5c103ce4</t>
  </si>
  <si>
    <t>7a4543ff</t>
  </si>
  <si>
    <t>1a69ccfd</t>
  </si>
  <si>
    <t>3686ba15</t>
  </si>
  <si>
    <t>ff3dbdd9</t>
  </si>
  <si>
    <t>f98c4511</t>
  </si>
  <si>
    <t>DBDAC077</t>
  </si>
  <si>
    <t>ee6</t>
  </si>
  <si>
    <t>f074966e</t>
  </si>
  <si>
    <t>f84d0b2f</t>
  </si>
  <si>
    <t>928426d7</t>
  </si>
  <si>
    <t>9b20bf11</t>
  </si>
  <si>
    <t>b6d681d8</t>
  </si>
  <si>
    <t>1ddc144f</t>
  </si>
  <si>
    <t>e10a21ef</t>
  </si>
  <si>
    <t>860586df</t>
  </si>
  <si>
    <t>e4a60933</t>
  </si>
  <si>
    <t>53da402f</t>
  </si>
  <si>
    <t>5db2a012</t>
  </si>
  <si>
    <t>d2528261</t>
  </si>
  <si>
    <t>1712543f</t>
  </si>
  <si>
    <t>6af9eefa</t>
  </si>
  <si>
    <t>7aa6dc3c</t>
  </si>
  <si>
    <t>78c7f4b0</t>
  </si>
  <si>
    <t>e723ce18</t>
  </si>
  <si>
    <t>a7d96d32</t>
  </si>
  <si>
    <t>87aff4c8</t>
  </si>
  <si>
    <t>66C9BDFF</t>
  </si>
  <si>
    <t>ef6</t>
  </si>
  <si>
    <t>cd9c084</t>
  </si>
  <si>
    <t>29eb97</t>
  </si>
  <si>
    <t>4c996499</t>
  </si>
  <si>
    <t>4e75a13f</t>
  </si>
  <si>
    <t>b6777312</t>
  </si>
  <si>
    <t>cb5c977c</t>
  </si>
  <si>
    <t>b712b1d3</t>
  </si>
  <si>
    <t>3e267e28</t>
  </si>
  <si>
    <t>1dbbcd9b</t>
  </si>
  <si>
    <t>c027321d</t>
  </si>
  <si>
    <t>f217d73f</t>
  </si>
  <si>
    <t>31bc4be7</t>
  </si>
  <si>
    <t>77908d6</t>
  </si>
  <si>
    <t>32579bc</t>
  </si>
  <si>
    <t>69fcc2e4</t>
  </si>
  <si>
    <t>cc5fa792</t>
  </si>
  <si>
    <t>81636bf8</t>
  </si>
  <si>
    <t>8dd450cc</t>
  </si>
  <si>
    <t>85b29f24</t>
  </si>
  <si>
    <t>5d705de9</t>
  </si>
  <si>
    <t>733CCC11</t>
  </si>
  <si>
    <t>f05</t>
  </si>
  <si>
    <t>e778281f</t>
  </si>
  <si>
    <t>8787ddf6</t>
  </si>
  <si>
    <t>1b0ccea6</t>
  </si>
  <si>
    <t>6695d33f</t>
  </si>
  <si>
    <t>a61e75a8</t>
  </si>
  <si>
    <t>1e04527c</t>
  </si>
  <si>
    <t>ffb8b8b9</t>
  </si>
  <si>
    <t>cac515fb</t>
  </si>
  <si>
    <t>f33ea5bd</t>
  </si>
  <si>
    <t>5b0836b</t>
  </si>
  <si>
    <t>6d361af8</t>
  </si>
  <si>
    <t>9b3048d5</t>
  </si>
  <si>
    <t>48d9f226</t>
  </si>
  <si>
    <t>118e2bd2</t>
  </si>
  <si>
    <t>6a5d5b21</t>
  </si>
  <si>
    <t>2abecf45</t>
  </si>
  <si>
    <t>32007ffa</t>
  </si>
  <si>
    <t>34700018</t>
  </si>
  <si>
    <t>13d44edb</t>
  </si>
  <si>
    <t>50E187CC</t>
  </si>
  <si>
    <t>f14</t>
  </si>
  <si>
    <t>c2168f96</t>
  </si>
  <si>
    <t>ee5d058</t>
  </si>
  <si>
    <t>e97f384f</t>
  </si>
  <si>
    <t>7eb5053f</t>
  </si>
  <si>
    <t>95c578c1</t>
  </si>
  <si>
    <t>70ac0d7c</t>
  </si>
  <si>
    <t>485fbf9f</t>
  </si>
  <si>
    <t>5764adcf</t>
  </si>
  <si>
    <t>c8c17ddf</t>
  </si>
  <si>
    <t>4b38d446</t>
  </si>
  <si>
    <t>e8545eb2</t>
  </si>
  <si>
    <t>4a345c4</t>
  </si>
  <si>
    <t>8a39db77</t>
  </si>
  <si>
    <t>2077dde7</t>
  </si>
  <si>
    <t>6abef35e</t>
  </si>
  <si>
    <t>891df6f8</t>
  </si>
  <si>
    <t>e29c93fc</t>
  </si>
  <si>
    <t>dc13f774</t>
  </si>
  <si>
    <t>a1f7fe92</t>
  </si>
  <si>
    <t>9CB28CAA</t>
  </si>
  <si>
    <t>f23</t>
  </si>
  <si>
    <t>9cb5f729</t>
  </si>
  <si>
    <t>9643c2bb</t>
  </si>
  <si>
    <t>b7f3a254</t>
  </si>
  <si>
    <t>96d5373f</t>
  </si>
  <si>
    <t>856c7b1f</t>
  </si>
  <si>
    <t>c353c87c</t>
  </si>
  <si>
    <t>9106c684</t>
  </si>
  <si>
    <t>e40245a3</t>
  </si>
  <si>
    <t>9e435601</t>
  </si>
  <si>
    <t>90c12494</t>
  </si>
  <si>
    <t>6373a26c</t>
  </si>
  <si>
    <t>6e1642b2</t>
  </si>
  <si>
    <t>cb9ac4c7</t>
  </si>
  <si>
    <t>2f208ffd</t>
  </si>
  <si>
    <t>6b1f8b9a</t>
  </si>
  <si>
    <t>e77b1eab</t>
  </si>
  <si>
    <t>9339a7fe</t>
  </si>
  <si>
    <t>84afa641</t>
  </si>
  <si>
    <t>3019ae49</t>
  </si>
  <si>
    <t>96BEDDCC</t>
  </si>
  <si>
    <t>f32</t>
  </si>
  <si>
    <t>77535ea0</t>
  </si>
  <si>
    <t>1da1b51a</t>
  </si>
  <si>
    <t>86660c7d</t>
  </si>
  <si>
    <t>aef4693f</t>
  </si>
  <si>
    <t>75137db4</t>
  </si>
  <si>
    <t>15fb837c</t>
  </si>
  <si>
    <t>d9adcd6a</t>
  </si>
  <si>
    <t>70a1dd76</t>
  </si>
  <si>
    <t>73c62e23</t>
  </si>
  <si>
    <t>d64975e3</t>
  </si>
  <si>
    <t>de92e626</t>
  </si>
  <si>
    <t>d7893fa0</t>
  </si>
  <si>
    <t>cfaae14</t>
  </si>
  <si>
    <t>3d894213</t>
  </si>
  <si>
    <t>6b8023d7</t>
  </si>
  <si>
    <t>45da465f</t>
  </si>
  <si>
    <t>43d5bc00</t>
  </si>
  <si>
    <t>2b4a159d</t>
  </si>
  <si>
    <t>be3c5dff</t>
  </si>
  <si>
    <t>8AA5A088</t>
  </si>
  <si>
    <t>f41</t>
  </si>
  <si>
    <t>51f2c63b</t>
  </si>
  <si>
    <t>a4ffa77c</t>
  </si>
  <si>
    <t>54d9760b</t>
  </si>
  <si>
    <t>c7149b3f</t>
  </si>
  <si>
    <t>64ba80c2</t>
  </si>
  <si>
    <t>68a33e7d</t>
  </si>
  <si>
    <t>2253d44f</t>
  </si>
  <si>
    <t>fd40754a</t>
  </si>
  <si>
    <t>49490645</t>
  </si>
  <si>
    <t>1bd1c63e</t>
  </si>
  <si>
    <t>59b129df</t>
  </si>
  <si>
    <t>40fd3c8e</t>
  </si>
  <si>
    <t>4e5a9764</t>
  </si>
  <si>
    <t>4c72f429</t>
  </si>
  <si>
    <t>6be0bc14</t>
  </si>
  <si>
    <t>a4396e12</t>
  </si>
  <si>
    <t>f472d003</t>
  </si>
  <si>
    <t>d3e6c4e9</t>
  </si>
  <si>
    <t>4c5e0db6</t>
  </si>
  <si>
    <t>bb2b4f74</t>
  </si>
  <si>
    <t>F1B49999</t>
  </si>
  <si>
    <t>f50</t>
  </si>
  <si>
    <t>2c912db2</t>
  </si>
  <si>
    <t>2c5d99df</t>
  </si>
  <si>
    <t>234ce010</t>
  </si>
  <si>
    <t>df34cd3f</t>
  </si>
  <si>
    <t>54618318</t>
  </si>
  <si>
    <t>bb4bf97d</t>
  </si>
  <si>
    <t>6afadb35</t>
  </si>
  <si>
    <t>89df0d1d</t>
  </si>
  <si>
    <t>1eccde67</t>
  </si>
  <si>
    <t>615a170c</t>
  </si>
  <si>
    <t>d4cf6d99</t>
  </si>
  <si>
    <t>aa70397c</t>
  </si>
  <si>
    <t>8fbb80b4</t>
  </si>
  <si>
    <t>5adba63f</t>
  </si>
  <si>
    <t>6c415451</t>
  </si>
  <si>
    <t>29795c5</t>
  </si>
  <si>
    <t>a50ee405</t>
  </si>
  <si>
    <t>7b818bc2</t>
  </si>
  <si>
    <t>da81bd6d</t>
  </si>
  <si>
    <t>31d3e5b5</t>
  </si>
  <si>
    <t>3278B355</t>
  </si>
  <si>
    <t>f5f</t>
  </si>
  <si>
    <t>72f9535</t>
  </si>
  <si>
    <t>b3bb8c41</t>
  </si>
  <si>
    <t>f1bf4a39</t>
  </si>
  <si>
    <t>f754ff3f</t>
  </si>
  <si>
    <t>440885b1</t>
  </si>
  <si>
    <t>df3b47d</t>
  </si>
  <si>
    <t>b3a1e21b</t>
  </si>
  <si>
    <t>167ea4f1</t>
  </si>
  <si>
    <t>f44fb688</t>
  </si>
  <si>
    <t>a6e2685b</t>
  </si>
  <si>
    <t>4feeb153</t>
  </si>
  <si>
    <t>13e3366a</t>
  </si>
  <si>
    <t>d11b6a05</t>
  </si>
  <si>
    <t>69845854</t>
  </si>
  <si>
    <t>6ca2ec8e</t>
  </si>
  <si>
    <t>60f6bd78</t>
  </si>
  <si>
    <t>55abf807</t>
  </si>
  <si>
    <t>221d7b1e</t>
  </si>
  <si>
    <t>68a36d24</t>
  </si>
  <si>
    <t>957e2d18</t>
  </si>
  <si>
    <t>CAC7A900</t>
  </si>
  <si>
    <t>f6e</t>
  </si>
  <si>
    <t>e1cefccc</t>
  </si>
  <si>
    <t>3b197ea0</t>
  </si>
  <si>
    <t>c033b3c6</t>
  </si>
  <si>
    <t>f74113f</t>
  </si>
  <si>
    <t>33ae88cf</t>
  </si>
  <si>
    <t>609b6f7d</t>
  </si>
  <si>
    <t>fc47e900</t>
  </si>
  <si>
    <t>a31d3cc5</t>
  </si>
  <si>
    <t>c9d28eaa</t>
  </si>
  <si>
    <t>ec6bb8a9</t>
  </si>
  <si>
    <t>cb0df50d</t>
  </si>
  <si>
    <t>7d573359</t>
  </si>
  <si>
    <t>127b5355</t>
  </si>
  <si>
    <t>786d0a6a</t>
  </si>
  <si>
    <t>6d0384cb</t>
  </si>
  <si>
    <t>bf54e52b</t>
  </si>
  <si>
    <t>6470c09</t>
  </si>
  <si>
    <t>cab82a6a</t>
  </si>
  <si>
    <t>f6c61cda</t>
  </si>
  <si>
    <t>D7D6A699</t>
  </si>
  <si>
    <t>f7d</t>
  </si>
  <si>
    <t>bc6c6447</t>
  </si>
  <si>
    <t>c2777102</t>
  </si>
  <si>
    <t>8ea61def</t>
  </si>
  <si>
    <t>2794433f</t>
  </si>
  <si>
    <t>23558b64</t>
  </si>
  <si>
    <t>b3432a7d</t>
  </si>
  <si>
    <t>44eeefe6</t>
  </si>
  <si>
    <t>2fbcd498</t>
  </si>
  <si>
    <t>9f5566cc</t>
  </si>
  <si>
    <t>31f30984</t>
  </si>
  <si>
    <t>462c38c6</t>
  </si>
  <si>
    <t>e6ca3047</t>
  </si>
  <si>
    <t>53dc3ca2</t>
  </si>
  <si>
    <t>86d7bc80</t>
  </si>
  <si>
    <t>6d641d08</t>
  </si>
  <si>
    <t>1db30cdf</t>
  </si>
  <si>
    <t>b6e4200b</t>
  </si>
  <si>
    <t>71549947</t>
  </si>
  <si>
    <t>84e8cc91</t>
  </si>
  <si>
    <t>D2307D77</t>
  </si>
  <si>
    <t>f8c</t>
  </si>
  <si>
    <t>970bcbde</t>
  </si>
  <si>
    <t>49d56365</t>
  </si>
  <si>
    <t>5d1987f4</t>
  </si>
  <si>
    <t>3fb4753f</t>
  </si>
  <si>
    <t>12fc8db2</t>
  </si>
  <si>
    <t>5ebe57e</t>
  </si>
  <si>
    <t>8d95f6cc</t>
  </si>
  <si>
    <t>bc5a6c6c</t>
  </si>
  <si>
    <t>74d83eee</t>
  </si>
  <si>
    <t>777c5ad2</t>
  </si>
  <si>
    <t>c14b7c80</t>
  </si>
  <si>
    <t>503d2d35</t>
  </si>
  <si>
    <t>953c25f2</t>
  </si>
  <si>
    <t>95806e96</t>
  </si>
  <si>
    <t>6dc5b545</t>
  </si>
  <si>
    <t>7c123492</t>
  </si>
  <si>
    <t>6781340d</t>
  </si>
  <si>
    <t>19f74893</t>
  </si>
  <si>
    <t>130b7c48</t>
  </si>
  <si>
    <t>7BB8B377</t>
  </si>
  <si>
    <t>f9b</t>
  </si>
  <si>
    <t>71aa3351</t>
  </si>
  <si>
    <t>d13455c7</t>
  </si>
  <si>
    <t>2b8cf19d</t>
  </si>
  <si>
    <t>57d3a73f</t>
  </si>
  <si>
    <t>2a390cb</t>
  </si>
  <si>
    <t>5893a07e</t>
  </si>
  <si>
    <t>d63cfdb1</t>
  </si>
  <si>
    <t>48f90440</t>
  </si>
  <si>
    <t>4a5b1710</t>
  </si>
  <si>
    <t>bd04ab21</t>
  </si>
  <si>
    <t>3c69c03a</t>
  </si>
  <si>
    <t>b9b02a23</t>
  </si>
  <si>
    <t>d69c0f42</t>
  </si>
  <si>
    <t>a46920ab</t>
  </si>
  <si>
    <t>6e264d82</t>
  </si>
  <si>
    <t>da705c45</t>
  </si>
  <si>
    <t>181d4810</t>
  </si>
  <si>
    <t>c1923fec</t>
  </si>
  <si>
    <t>a12d2bff</t>
  </si>
  <si>
    <t>D83CC811</t>
  </si>
  <si>
    <t>fab</t>
  </si>
  <si>
    <t>8e0e5d8f</t>
  </si>
  <si>
    <t>d90f362c</t>
  </si>
  <si>
    <t>e5a12f47</t>
  </si>
  <si>
    <t>b29a9dd</t>
  </si>
  <si>
    <t>244820d</t>
  </si>
  <si>
    <t>61323b3</t>
  </si>
  <si>
    <t>ac438d95</t>
  </si>
  <si>
    <t>11afb88</t>
  </si>
  <si>
    <t>836fdb78</t>
  </si>
  <si>
    <t>29519d1f</t>
  </si>
  <si>
    <t>d0cef766</t>
  </si>
  <si>
    <t>191af3aa</t>
  </si>
  <si>
    <t>c703c3dd</t>
  </si>
  <si>
    <t>3c55ab6d</t>
  </si>
  <si>
    <t>5d7c3429</t>
  </si>
  <si>
    <t>2e080f26</t>
  </si>
  <si>
    <t>b25ee5f0</t>
  </si>
  <si>
    <t>a78e63f9</t>
  </si>
  <si>
    <t>9f30d65b</t>
  </si>
  <si>
    <t>02DEDEDD</t>
  </si>
  <si>
    <t>fba</t>
  </si>
  <si>
    <t>68adc506</t>
  </si>
  <si>
    <t>606d288e</t>
  </si>
  <si>
    <t>b414996c</t>
  </si>
  <si>
    <t>2348dbdd</t>
  </si>
  <si>
    <t>f1eb855b</t>
  </si>
  <si>
    <t>58badeb3</t>
  </si>
  <si>
    <t>f4ea947b</t>
  </si>
  <si>
    <t>8db9935b</t>
  </si>
  <si>
    <t>58f2b39a</t>
  </si>
  <si>
    <t>6edaee6d</t>
  </si>
  <si>
    <t>4bed3b20</t>
  </si>
  <si>
    <t>828ef098</t>
  </si>
  <si>
    <t>864ad2a</t>
  </si>
  <si>
    <t>4b3e5d83</t>
  </si>
  <si>
    <t>5dddcc66</t>
  </si>
  <si>
    <t>8c6736d9</t>
  </si>
  <si>
    <t>62faf9f2</t>
  </si>
  <si>
    <t>4e2ad2d2</t>
  </si>
  <si>
    <t>2d528612</t>
  </si>
  <si>
    <t>fc9</t>
  </si>
  <si>
    <t>434c2c99</t>
  </si>
  <si>
    <t>e7cb1af1</t>
  </si>
  <si>
    <t>82870375</t>
  </si>
  <si>
    <t>3b680ddd</t>
  </si>
  <si>
    <t>e19287f0</t>
  </si>
  <si>
    <t>ab6299b3</t>
  </si>
  <si>
    <t>3d909b60</t>
  </si>
  <si>
    <t>1a582b2f</t>
  </si>
  <si>
    <t>2e758bbc</t>
  </si>
  <si>
    <t>b4623eb8</t>
  </si>
  <si>
    <t>c70c7eda</t>
  </si>
  <si>
    <t>ec01ed86</t>
  </si>
  <si>
    <t>49c4967a</t>
  </si>
  <si>
    <t>59e70f99</t>
  </si>
  <si>
    <t>5e3e64a3</t>
  </si>
  <si>
    <t>eac65e8d</t>
  </si>
  <si>
    <t>13970df4</t>
  </si>
  <si>
    <t>f6c5822e</t>
  </si>
  <si>
    <t>bb7535c9</t>
  </si>
  <si>
    <t>102FE6FF</t>
  </si>
  <si>
    <t>fd8</t>
  </si>
  <si>
    <t>1dea9410</t>
  </si>
  <si>
    <t>6f290d53</t>
  </si>
  <si>
    <t>50fb6d02</t>
  </si>
  <si>
    <t>53883fdc</t>
  </si>
  <si>
    <t>d1398a0e</t>
  </si>
  <si>
    <t>fe0a54b3</t>
  </si>
  <si>
    <t>8637a246</t>
  </si>
  <si>
    <t>a6f7c303</t>
  </si>
  <si>
    <t>3f863de</t>
  </si>
  <si>
    <t>f9ea8f96</t>
  </si>
  <si>
    <t>422bc294</t>
  </si>
  <si>
    <t>5574ea74</t>
  </si>
  <si>
    <t>8b247fca</t>
  </si>
  <si>
    <t>6850c1af</t>
  </si>
  <si>
    <t>5e9ffce0</t>
  </si>
  <si>
    <t>49248640</t>
  </si>
  <si>
    <t>c43321f6</t>
  </si>
  <si>
    <t>9d61717a</t>
  </si>
  <si>
    <t>4997e57f</t>
  </si>
  <si>
    <t>fe7</t>
  </si>
  <si>
    <t>f889fbab</t>
  </si>
  <si>
    <t>f688ffb2</t>
  </si>
  <si>
    <t>1f6ed728</t>
  </si>
  <si>
    <t>6ba851dc</t>
  </si>
  <si>
    <t>c0e08ca7</t>
  </si>
  <si>
    <t>50b20fb3</t>
  </si>
  <si>
    <t>cedea92c</t>
  </si>
  <si>
    <t>33965ad6</t>
  </si>
  <si>
    <t>d97b3c00</t>
  </si>
  <si>
    <t>3f73c0e5</t>
  </si>
  <si>
    <t>bd4a064d</t>
  </si>
  <si>
    <t>bee7e762</t>
  </si>
  <si>
    <t>cc85691b</t>
  </si>
  <si>
    <t>773973c4</t>
  </si>
  <si>
    <t>5eff951d</t>
  </si>
  <si>
    <t>a783adf3</t>
  </si>
  <si>
    <t>74d035f8</t>
  </si>
  <si>
    <t>45fc2057</t>
  </si>
  <si>
    <t>d7ba9536</t>
  </si>
  <si>
    <t>dbe7cb43</t>
  </si>
  <si>
    <t>E8707B11</t>
  </si>
  <si>
    <t>ff6</t>
  </si>
  <si>
    <t>d3276322</t>
  </si>
  <si>
    <t>7de6f214</t>
  </si>
  <si>
    <t>ede14131</t>
  </si>
  <si>
    <t>83c883dc</t>
  </si>
  <si>
    <t>b0868ffd</t>
  </si>
  <si>
    <t>a35acaac</t>
  </si>
  <si>
    <t>1785b011</t>
  </si>
  <si>
    <t>c034f2aa</t>
  </si>
  <si>
    <t>aefe1422</t>
  </si>
  <si>
    <t>84fb1133</t>
  </si>
  <si>
    <t>38684a07</t>
  </si>
  <si>
    <t>285be451</t>
  </si>
  <si>
    <t>de5526b</t>
  </si>
  <si>
    <t>85e225da</t>
  </si>
  <si>
    <t>5f602d5a</t>
  </si>
  <si>
    <t>5e1d5a6</t>
  </si>
  <si>
    <t>256c49fb</t>
  </si>
  <si>
    <t>ed9897a3</t>
  </si>
  <si>
    <t>65dc44ed</t>
  </si>
  <si>
    <t>43fc0ce8</t>
  </si>
  <si>
    <t>3E128EDD</t>
  </si>
  <si>
    <t>1005</t>
  </si>
  <si>
    <t>adc6caa5</t>
  </si>
  <si>
    <t>544e477</t>
  </si>
  <si>
    <t>bc54aade</t>
  </si>
  <si>
    <t>9be8b5dc</t>
  </si>
  <si>
    <t>a02d920a</t>
  </si>
  <si>
    <t>f60285ac</t>
  </si>
  <si>
    <t>602bb6f7</t>
  </si>
  <si>
    <t>4cd38a7e</t>
  </si>
  <si>
    <t>8481ec44</t>
  </si>
  <si>
    <t>ca84620e</t>
  </si>
  <si>
    <t>b3878dc1</t>
  </si>
  <si>
    <t>91cee13f</t>
  </si>
  <si>
    <t>4f453bb8</t>
  </si>
  <si>
    <t>944bd7f0</t>
  </si>
  <si>
    <t>5fc1c597</t>
  </si>
  <si>
    <t>6440fd59</t>
  </si>
  <si>
    <t>d6095dfd</t>
  </si>
  <si>
    <t>943b46ff</t>
  </si>
  <si>
    <t>f3fff4a4</t>
  </si>
  <si>
    <t>2b2e6832</t>
  </si>
  <si>
    <t>7296A9FF</t>
  </si>
  <si>
    <t>1014</t>
  </si>
  <si>
    <t>8865323c</t>
  </si>
  <si>
    <t>8ca2d6d9</t>
  </si>
  <si>
    <t>8ac814e7</t>
  </si>
  <si>
    <t>b408e7dc</t>
  </si>
  <si>
    <t>8fd494a0</t>
  </si>
  <si>
    <t>48aa40ac</t>
  </si>
  <si>
    <t>a8d2bddd</t>
  </si>
  <si>
    <t>d9722251</t>
  </si>
  <si>
    <t>5a04c466</t>
  </si>
  <si>
    <t>100cb35d</t>
  </si>
  <si>
    <t>2ea6d17a</t>
  </si>
  <si>
    <t>fb41de2d</t>
  </si>
  <si>
    <t>90a62508</t>
  </si>
  <si>
    <t>a3348a06</t>
  </si>
  <si>
    <t>60225dd4</t>
  </si>
  <si>
    <t>c29f250d</t>
  </si>
  <si>
    <t>86a571ff</t>
  </si>
  <si>
    <t>3cd635c8</t>
  </si>
  <si>
    <t>8221a45a</t>
  </si>
  <si>
    <t>63ea600c</t>
  </si>
  <si>
    <t>CC0DD8FF</t>
  </si>
  <si>
    <t>1023</t>
  </si>
  <si>
    <t>630399b7</t>
  </si>
  <si>
    <t>1400c938</t>
  </si>
  <si>
    <t>593b7e8c</t>
  </si>
  <si>
    <t>cc2819dc</t>
  </si>
  <si>
    <t>7f7b97f9</t>
  </si>
  <si>
    <t>9b52fbac</t>
  </si>
  <si>
    <t>f179c4c2</t>
  </si>
  <si>
    <t>6611ba25</t>
  </si>
  <si>
    <t>2f879c88</t>
  </si>
  <si>
    <t>559503ab</t>
  </si>
  <si>
    <t>a9c51534</t>
  </si>
  <si>
    <t>64b4db1b</t>
  </si>
  <si>
    <t>d2060e58</t>
  </si>
  <si>
    <t>b19d3c1c</t>
  </si>
  <si>
    <t>6083f611</t>
  </si>
  <si>
    <t>20fd4cc0</t>
  </si>
  <si>
    <t>37428601</t>
  </si>
  <si>
    <t>e372e524</t>
  </si>
  <si>
    <t>10445411</t>
  </si>
  <si>
    <t>05B07D33</t>
  </si>
  <si>
    <t>1032</t>
  </si>
  <si>
    <t>3da2014e</t>
  </si>
  <si>
    <t>9b5ebb9b</t>
  </si>
  <si>
    <t>27aee895</t>
  </si>
  <si>
    <t>e4474bdc</t>
  </si>
  <si>
    <t>6f229a17</t>
  </si>
  <si>
    <t>edfab6ac</t>
  </si>
  <si>
    <t>3a1fcba8</t>
  </si>
  <si>
    <t>f2b051f8</t>
  </si>
  <si>
    <t>50a74a9</t>
  </si>
  <si>
    <t>9b1d5486</t>
  </si>
  <si>
    <t>24e358ee</t>
  </si>
  <si>
    <t>ce28d809</t>
  </si>
  <si>
    <t>1366f7a9</t>
  </si>
  <si>
    <t>c047ee31</t>
  </si>
  <si>
    <t>60e48e4e</t>
  </si>
  <si>
    <t>7f5c7473</t>
  </si>
  <si>
    <t>e7de9a03</t>
  </si>
  <si>
    <t>8b0d5471</t>
  </si>
  <si>
    <t>9e6603c8</t>
  </si>
  <si>
    <t>5ca2353e</t>
  </si>
  <si>
    <t>6FA39399</t>
  </si>
  <si>
    <t>1041</t>
  </si>
  <si>
    <t>184068c1</t>
  </si>
  <si>
    <t>22bcadfd</t>
  </si>
  <si>
    <t>f62152a3</t>
  </si>
  <si>
    <t>fc677ddc</t>
  </si>
  <si>
    <t>5ec99cad</t>
  </si>
  <si>
    <t>40a271ac</t>
  </si>
  <si>
    <t>82c6d28e</t>
  </si>
  <si>
    <t>7f4fe9cc</t>
  </si>
  <si>
    <t>da8d4ccb</t>
  </si>
  <si>
    <t>e0a5a5d4</t>
  </si>
  <si>
    <t>a0029ca8</t>
  </si>
  <si>
    <t>379bd4f7</t>
  </si>
  <si>
    <t>54c7e0f9</t>
  </si>
  <si>
    <t>cf30a047</t>
  </si>
  <si>
    <t>6145268b</t>
  </si>
  <si>
    <t>ddba9c26</t>
  </si>
  <si>
    <t>987bae05</t>
  </si>
  <si>
    <t>33a91b4d</t>
  </si>
  <si>
    <t>2c89b37f</t>
  </si>
  <si>
    <t>9F349855</t>
  </si>
  <si>
    <t>1050</t>
  </si>
  <si>
    <t>f2dfd058</t>
  </si>
  <si>
    <t>aa1aa05c</t>
  </si>
  <si>
    <t>c494bc48</t>
  </si>
  <si>
    <t>1487afdc</t>
  </si>
  <si>
    <t>4e709ffa</t>
  </si>
  <si>
    <t>93492cad</t>
  </si>
  <si>
    <t>cb6dd973</t>
  </si>
  <si>
    <t>bee81a0</t>
  </si>
  <si>
    <t>b01024ed</t>
  </si>
  <si>
    <t>262ef623</t>
  </si>
  <si>
    <t>1b21e061</t>
  </si>
  <si>
    <t>a10ed1e6</t>
  </si>
  <si>
    <t>9627ca46</t>
  </si>
  <si>
    <t>dd99525d</t>
  </si>
  <si>
    <t>61a5bec8</t>
  </si>
  <si>
    <t>3c19c3d9</t>
  </si>
  <si>
    <t>4917c208</t>
  </si>
  <si>
    <t>da44ca99</t>
  </si>
  <si>
    <t>baab6335</t>
  </si>
  <si>
    <t>257b135a</t>
  </si>
  <si>
    <t>EFC38F22</t>
  </si>
  <si>
    <t>1060</t>
  </si>
  <si>
    <t>f44fa76</t>
  </si>
  <si>
    <t>b1f680c4</t>
  </si>
  <si>
    <t>7ea9fa0d</t>
  </si>
  <si>
    <t>c7dc91fa</t>
  </si>
  <si>
    <t>4e11913c</t>
  </si>
  <si>
    <t>40c9afe2</t>
  </si>
  <si>
    <t>a1746957</t>
  </si>
  <si>
    <t>c40f78e8</t>
  </si>
  <si>
    <t>e924e956</t>
  </si>
  <si>
    <t>927be811</t>
  </si>
  <si>
    <t>af86178e</t>
  </si>
  <si>
    <t>789b6c</t>
  </si>
  <si>
    <t>868e7ee1</t>
  </si>
  <si>
    <t>75c5dd1f</t>
  </si>
  <si>
    <t>50fca56f</t>
  </si>
  <si>
    <t>8fb176bb</t>
  </si>
  <si>
    <t>e3585fe8</t>
  </si>
  <si>
    <t>c0403eb3</t>
  </si>
  <si>
    <t>b8ae0d92</t>
  </si>
  <si>
    <t>106f</t>
  </si>
  <si>
    <t>e9e36209</t>
  </si>
  <si>
    <t>39547326</t>
  </si>
  <si>
    <t>4d1c641a</t>
  </si>
  <si>
    <t>dffcc3fa</t>
  </si>
  <si>
    <t>3db8944a</t>
  </si>
  <si>
    <t>93716ae2</t>
  </si>
  <si>
    <t>ea1b703d</t>
  </si>
  <si>
    <t>50ad10bb</t>
  </si>
  <si>
    <t>bea7c178</t>
  </si>
  <si>
    <t>d803396f</t>
  </si>
  <si>
    <t>2aa55b48</t>
  </si>
  <si>
    <t>69eb985a</t>
  </si>
  <si>
    <t>c7ee6831</t>
  </si>
  <si>
    <t>84ae8f35</t>
  </si>
  <si>
    <t>515d3dac</t>
  </si>
  <si>
    <t>ee109e6e</t>
  </si>
  <si>
    <t>93f473ea</t>
  </si>
  <si>
    <t>68e3ed8f</t>
  </si>
  <si>
    <t>46d1bd49</t>
  </si>
  <si>
    <t>B616A7BB</t>
  </si>
  <si>
    <t>107e</t>
  </si>
  <si>
    <t>c481c980</t>
  </si>
  <si>
    <t>c0b26589</t>
  </si>
  <si>
    <t>1b8fce23</t>
  </si>
  <si>
    <t>f81cf5fa</t>
  </si>
  <si>
    <t>2d5e96e3</t>
  </si>
  <si>
    <t>e61925e2</t>
  </si>
  <si>
    <t>32c27722</t>
  </si>
  <si>
    <t>dd4ca88f</t>
  </si>
  <si>
    <t>942a9999</t>
  </si>
  <si>
    <t>1d8c89ba</t>
  </si>
  <si>
    <t>a5c49f01</t>
  </si>
  <si>
    <t>d35f9549</t>
  </si>
  <si>
    <t>94e5181</t>
  </si>
  <si>
    <t>9317414a</t>
  </si>
  <si>
    <t>51bdd5e9</t>
  </si>
  <si>
    <t>4c6ec621</t>
  </si>
  <si>
    <t>449187ec</t>
  </si>
  <si>
    <t>f7f5cd8</t>
  </si>
  <si>
    <t>d4f36cff</t>
  </si>
  <si>
    <t>82C9BDFF</t>
  </si>
  <si>
    <t>108d</t>
  </si>
  <si>
    <t>9f20311b</t>
  </si>
  <si>
    <t>481057eb</t>
  </si>
  <si>
    <t>ea0337c9</t>
  </si>
  <si>
    <t>103c27fa</t>
  </si>
  <si>
    <t>1d059939</t>
  </si>
  <si>
    <t>38c1e0e2</t>
  </si>
  <si>
    <t>7b687e08</t>
  </si>
  <si>
    <t>69eb4063</t>
  </si>
  <si>
    <t>69ad71bb</t>
  </si>
  <si>
    <t>6314da88</t>
  </si>
  <si>
    <t>20e2e2bb</t>
  </si>
  <si>
    <t>3cd29237</t>
  </si>
  <si>
    <t>4aaf3ace</t>
  </si>
  <si>
    <t>a1c0f360</t>
  </si>
  <si>
    <t>521e6e26</t>
  </si>
  <si>
    <t>aacdedd4</t>
  </si>
  <si>
    <t>f52d9bee</t>
  </si>
  <si>
    <t>b71a0c34</t>
  </si>
  <si>
    <t>63161cb6</t>
  </si>
  <si>
    <t>485e8cca</t>
  </si>
  <si>
    <t>615ED911</t>
  </si>
  <si>
    <t>109c</t>
  </si>
  <si>
    <t>79be9892</t>
  </si>
  <si>
    <t>cf6e4a4a</t>
  </si>
  <si>
    <t>b876a1d6</t>
  </si>
  <si>
    <t>285c59fa</t>
  </si>
  <si>
    <t>cac9c56</t>
  </si>
  <si>
    <t>8b699be2</t>
  </si>
  <si>
    <t>c40f84ee</t>
  </si>
  <si>
    <t>f68ad836</t>
  </si>
  <si>
    <t>3f3049dd</t>
  </si>
  <si>
    <t>a89d2be7</t>
  </si>
  <si>
    <t>9c012675</t>
  </si>
  <si>
    <t>a6458f25</t>
  </si>
  <si>
    <t>8c0f241e</t>
  </si>
  <si>
    <t>b0a9a576</t>
  </si>
  <si>
    <t>527f0663</t>
  </si>
  <si>
    <t>92c1588</t>
  </si>
  <si>
    <t>a5caaff1</t>
  </si>
  <si>
    <t>5fb6f300</t>
  </si>
  <si>
    <t>f138cc6d</t>
  </si>
  <si>
    <t>5E9AC3DD</t>
  </si>
  <si>
    <t>10ab</t>
  </si>
  <si>
    <t>545d0015</t>
  </si>
  <si>
    <t>56cc3cac</t>
  </si>
  <si>
    <t>86e90bff</t>
  </si>
  <si>
    <t>407c8bfa</t>
  </si>
  <si>
    <t>fc539eec</t>
  </si>
  <si>
    <t>de1156e2</t>
  </si>
  <si>
    <t>cb68bd3</t>
  </si>
  <si>
    <t>8329700a</t>
  </si>
  <si>
    <t>14b321ff</t>
  </si>
  <si>
    <t>ee257c35</t>
  </si>
  <si>
    <t>17206a2f</t>
  </si>
  <si>
    <t>fb98c13</t>
  </si>
  <si>
    <t>cd6f0d6f</t>
  </si>
  <si>
    <t>bf12578c</t>
  </si>
  <si>
    <t>52e09ea0</t>
  </si>
  <si>
    <t>678a3d3b</t>
  </si>
  <si>
    <t>5667c3f3</t>
  </si>
  <si>
    <t>651a25d</t>
  </si>
  <si>
    <t>7f5b7c24</t>
  </si>
  <si>
    <t>C8149744</t>
  </si>
  <si>
    <t>10ba</t>
  </si>
  <si>
    <t>2efb67ac</t>
  </si>
  <si>
    <t>de2a2f0f</t>
  </si>
  <si>
    <t>555c7584</t>
  </si>
  <si>
    <t>589cbdfa</t>
  </si>
  <si>
    <t>ebfaa105</t>
  </si>
  <si>
    <t>30b911e3</t>
  </si>
  <si>
    <t>555c92b9</t>
  </si>
  <si>
    <t>fc807de</t>
  </si>
  <si>
    <t>ea36fa21</t>
  </si>
  <si>
    <t>33aecd00</t>
  </si>
  <si>
    <t>923fade8</t>
  </si>
  <si>
    <t>792c8901</t>
  </si>
  <si>
    <t>ed0f6bf</t>
  </si>
  <si>
    <t>cdfb09a2</t>
  </si>
  <si>
    <t>534136dd</t>
  </si>
  <si>
    <t>c5e964ee</t>
  </si>
  <si>
    <t>703d7f5</t>
  </si>
  <si>
    <t>aeed11a9</t>
  </si>
  <si>
    <t>d7d2bda</t>
  </si>
  <si>
    <t>c914f6c5</t>
  </si>
  <si>
    <t>D6838F00</t>
  </si>
  <si>
    <t>10c9</t>
  </si>
  <si>
    <t>99acf27</t>
  </si>
  <si>
    <t>6588216e</t>
  </si>
  <si>
    <t>23d0dfad</t>
  </si>
  <si>
    <t>70bbeffd</t>
  </si>
  <si>
    <t>dba1a453</t>
  </si>
  <si>
    <t>8361cce3</t>
  </si>
  <si>
    <t>9e03999f</t>
  </si>
  <si>
    <t>9c679fb1</t>
  </si>
  <si>
    <t>bfb9d243</t>
  </si>
  <si>
    <t>79361e5e</t>
  </si>
  <si>
    <t>d5df1a2</t>
  </si>
  <si>
    <t>e29f85ef</t>
  </si>
  <si>
    <t>5030e00f</t>
  </si>
  <si>
    <t>dca4bbb7</t>
  </si>
  <si>
    <t>53a2cf1a</t>
  </si>
  <si>
    <t>24478ca1</t>
  </si>
  <si>
    <t>b7a0ebf7</t>
  </si>
  <si>
    <t>5688c082</t>
  </si>
  <si>
    <t>9ba0db91</t>
  </si>
  <si>
    <t>4996A677</t>
  </si>
  <si>
    <t>10d8</t>
  </si>
  <si>
    <t>e43936be</t>
  </si>
  <si>
    <t>ece613d0</t>
  </si>
  <si>
    <t>f24349ba</t>
  </si>
  <si>
    <t>88db01fd</t>
  </si>
  <si>
    <t>cb48a6e8</t>
  </si>
  <si>
    <t>d60987e3</t>
  </si>
  <si>
    <t>e6aaa084</t>
  </si>
  <si>
    <t>29053785</t>
  </si>
  <si>
    <t>953caa65</t>
  </si>
  <si>
    <t>bebe6ead</t>
  </si>
  <si>
    <t>887c355c</t>
  </si>
  <si>
    <t>4c1282de</t>
  </si>
  <si>
    <t>9191c95c</t>
  </si>
  <si>
    <t>eb0e6dcd</t>
  </si>
  <si>
    <t>54036757</t>
  </si>
  <si>
    <t>82a6b454</t>
  </si>
  <si>
    <t>683cfff9</t>
  </si>
  <si>
    <t>fd24b7de</t>
  </si>
  <si>
    <t>29c28b48</t>
  </si>
  <si>
    <t>778b5c35</t>
  </si>
  <si>
    <t>841EDB77</t>
  </si>
  <si>
    <t>10e7</t>
  </si>
  <si>
    <t>bed79e31</t>
  </si>
  <si>
    <t>74440633</t>
  </si>
  <si>
    <t>c0b6b340</t>
  </si>
  <si>
    <t>a0fb33fd</t>
  </si>
  <si>
    <t>baefa906</t>
  </si>
  <si>
    <t>28b142e3</t>
  </si>
  <si>
    <t>2f51a76a</t>
  </si>
  <si>
    <t>b5a4cf59</t>
  </si>
  <si>
    <t>6abf8287</t>
  </si>
  <si>
    <t>447bff8</t>
  </si>
  <si>
    <t>39b7915</t>
  </si>
  <si>
    <t>b5867fcc</t>
  </si>
  <si>
    <t>d2f1b2ac</t>
  </si>
  <si>
    <t>f9f71fe3</t>
  </si>
  <si>
    <t>5464ff93</t>
  </si>
  <si>
    <t>e105dc08</t>
  </si>
  <si>
    <t>18d913fb</t>
  </si>
  <si>
    <t>a5c7672a</t>
  </si>
  <si>
    <t>b7e53aff</t>
  </si>
  <si>
    <t>80107D66</t>
  </si>
  <si>
    <t>10f6</t>
  </si>
  <si>
    <t>997605c9</t>
  </si>
  <si>
    <t>fba2f895</t>
  </si>
  <si>
    <t>8f291d69</t>
  </si>
  <si>
    <t>b91b65fd</t>
  </si>
  <si>
    <t>aa95ac5f</t>
  </si>
  <si>
    <t>7b58fde3</t>
  </si>
  <si>
    <t>77f7ae4f</t>
  </si>
  <si>
    <t>4243672c</t>
  </si>
  <si>
    <t>40425aa9</t>
  </si>
  <si>
    <t>49cff0d6</t>
  </si>
  <si>
    <t>7ebabccf</t>
  </si>
  <si>
    <t>1ef97cba</t>
  </si>
  <si>
    <t>14519bfd</t>
  </si>
  <si>
    <t>8a0d1f9</t>
  </si>
  <si>
    <t>54c497d0</t>
  </si>
  <si>
    <t>3f6303bb</t>
  </si>
  <si>
    <t>c97527fe</t>
  </si>
  <si>
    <t>4c63d607</t>
  </si>
  <si>
    <t>4607eab5</t>
  </si>
  <si>
    <t>867AC3CC</t>
  </si>
  <si>
    <t>1105</t>
  </si>
  <si>
    <t>74146d40</t>
  </si>
  <si>
    <t>8300eaf4</t>
  </si>
  <si>
    <t>5d9d8776</t>
  </si>
  <si>
    <t>d13b97fd</t>
  </si>
  <si>
    <t>9a3caef5</t>
  </si>
  <si>
    <t>ce00b8dc</t>
  </si>
  <si>
    <t>c09eb535</t>
  </si>
  <si>
    <t>cee2ff00</t>
  </si>
  <si>
    <t>15c532ca</t>
  </si>
  <si>
    <t>8f584125</t>
  </si>
  <si>
    <t>f9d90089</t>
  </si>
  <si>
    <t>886c79a8</t>
  </si>
  <si>
    <t>55b2854d</t>
  </si>
  <si>
    <t>1709840f</t>
  </si>
  <si>
    <t>5525300d</t>
  </si>
  <si>
    <t>9dc22b6e</t>
  </si>
  <si>
    <t>7a123c00</t>
  </si>
  <si>
    <t>f4fe8553</t>
  </si>
  <si>
    <t>d42a9a6c</t>
  </si>
  <si>
    <t>5116A433</t>
  </si>
  <si>
    <t>1115</t>
  </si>
  <si>
    <t>90799779</t>
  </si>
  <si>
    <t>8adccb5c</t>
  </si>
  <si>
    <t>17b1c53b</t>
  </si>
  <si>
    <t>8490999b</t>
  </si>
  <si>
    <t>99dda02f</t>
  </si>
  <si>
    <t>7b803c11</t>
  </si>
  <si>
    <t>96a54519</t>
  </si>
  <si>
    <t>8703f648</t>
  </si>
  <si>
    <t>4ed9f733</t>
  </si>
  <si>
    <t>fba53312</t>
  </si>
  <si>
    <t>8e3e37b5</t>
  </si>
  <si>
    <t>e7d6432f</t>
  </si>
  <si>
    <t>461839e4</t>
  </si>
  <si>
    <t>af750ed0</t>
  </si>
  <si>
    <t>447c16b5</t>
  </si>
  <si>
    <t>f15ade4f</t>
  </si>
  <si>
    <t>1452d9e0</t>
  </si>
  <si>
    <t>dafac96d</t>
  </si>
  <si>
    <t>d22c44c9</t>
  </si>
  <si>
    <t>1609B811</t>
  </si>
  <si>
    <t>1124</t>
  </si>
  <si>
    <t>6b18fef0</t>
  </si>
  <si>
    <t>123abdbe</t>
  </si>
  <si>
    <t>e6242ec1</t>
  </si>
  <si>
    <t>9cb0cb9b</t>
  </si>
  <si>
    <t>8984a344</t>
  </si>
  <si>
    <t>ce28f711</t>
  </si>
  <si>
    <t>df4c4bff</t>
  </si>
  <si>
    <t>13a28e1c</t>
  </si>
  <si>
    <t>245ccf55</t>
  </si>
  <si>
    <t>412d8461</t>
  </si>
  <si>
    <t>95c7b6f</t>
  </si>
  <si>
    <t>5149401d</t>
  </si>
  <si>
    <t>87792334</t>
  </si>
  <si>
    <t>bddec0e6</t>
  </si>
  <si>
    <t>44dcaef2</t>
  </si>
  <si>
    <t>4fb90602</t>
  </si>
  <si>
    <t>c4efede2</t>
  </si>
  <si>
    <t>8295b8b9</t>
  </si>
  <si>
    <t>604ff47f</t>
  </si>
  <si>
    <t>73ff04fe</t>
  </si>
  <si>
    <t>1133</t>
  </si>
  <si>
    <t>45b7668b</t>
  </si>
  <si>
    <t>9998b021</t>
  </si>
  <si>
    <t>b49898ee</t>
  </si>
  <si>
    <t>b4d0fd9b</t>
  </si>
  <si>
    <t>792ba592</t>
  </si>
  <si>
    <t>20d0b211</t>
  </si>
  <si>
    <t>27f352e4</t>
  </si>
  <si>
    <t>a04125ef</t>
  </si>
  <si>
    <t>f9dfa777</t>
  </si>
  <si>
    <t>86b6d4bc</t>
  </si>
  <si>
    <t>847bbf29</t>
  </si>
  <si>
    <t>babd3d0b</t>
  </si>
  <si>
    <t>c8d90c85</t>
  </si>
  <si>
    <t>cc8772fc</t>
  </si>
  <si>
    <t>453d472f</t>
  </si>
  <si>
    <t>ae172db6</t>
  </si>
  <si>
    <t>758b01e4</t>
  </si>
  <si>
    <t>29316f95</t>
  </si>
  <si>
    <t>ee71a436</t>
  </si>
  <si>
    <t>15ABC755</t>
  </si>
  <si>
    <t>1142</t>
  </si>
  <si>
    <t>2055ce02</t>
  </si>
  <si>
    <t>20f6a280</t>
  </si>
  <si>
    <t>830b02f7</t>
  </si>
  <si>
    <t>ccf02f9b</t>
  </si>
  <si>
    <t>68d2a82b</t>
  </si>
  <si>
    <t>73786d11</t>
  </si>
  <si>
    <t>709959ca</t>
  </si>
  <si>
    <t>2cdfbdc3</t>
  </si>
  <si>
    <t>cf627f99</t>
  </si>
  <si>
    <t>cc3e258a</t>
  </si>
  <si>
    <t>ff9a02e3</t>
  </si>
  <si>
    <t>243039f9</t>
  </si>
  <si>
    <t>a39f5d5</t>
  </si>
  <si>
    <t>db702512</t>
  </si>
  <si>
    <t>459edf6c</t>
  </si>
  <si>
    <t>c765569</t>
  </si>
  <si>
    <t>262815e6</t>
  </si>
  <si>
    <t>d1ccdeee</t>
  </si>
  <si>
    <t>7c9453ed</t>
  </si>
  <si>
    <t>3a6ce579</t>
  </si>
  <si>
    <t>32CBCBEE</t>
  </si>
  <si>
    <t>1151</t>
  </si>
  <si>
    <t>faf43585</t>
  </si>
  <si>
    <t>a85494e2</t>
  </si>
  <si>
    <t>517e6c9c</t>
  </si>
  <si>
    <t>e50f419b</t>
  </si>
  <si>
    <t>5879ab41</t>
  </si>
  <si>
    <t>c6202811</t>
  </si>
  <si>
    <t>b94060b0</t>
  </si>
  <si>
    <t>b97e5596</t>
  </si>
  <si>
    <t>a4e557ba</t>
  </si>
  <si>
    <t>11c776d9</t>
  </si>
  <si>
    <t>7ab9469c</t>
  </si>
  <si>
    <t>8da336e7</t>
  </si>
  <si>
    <t>4b9adf25</t>
  </si>
  <si>
    <t>e9d9d728</t>
  </si>
  <si>
    <t>45ff77a8</t>
  </si>
  <si>
    <t>6ad47d1c</t>
  </si>
  <si>
    <t>d6c429e9</t>
  </si>
  <si>
    <t>78688e3a</t>
  </si>
  <si>
    <t>ab603a4</t>
  </si>
  <si>
    <t>6d75877b</t>
  </si>
  <si>
    <t>D5D8B388</t>
  </si>
  <si>
    <t>1160</t>
  </si>
  <si>
    <t>d5929d1c</t>
  </si>
  <si>
    <t>2fb28745</t>
  </si>
  <si>
    <t>1ff1d6a5</t>
  </si>
  <si>
    <t>fd2f739b</t>
  </si>
  <si>
    <t>4820ad9f</t>
  </si>
  <si>
    <t>18c8e311</t>
  </si>
  <si>
    <t>1e76795</t>
  </si>
  <si>
    <t>461ded6a</t>
  </si>
  <si>
    <t>7a682fdc</t>
  </si>
  <si>
    <t>574fc737</t>
  </si>
  <si>
    <t>f5d88a56</t>
  </si>
  <si>
    <t>f71633d6</t>
  </si>
  <si>
    <t>8cfac872</t>
  </si>
  <si>
    <t>f882893d</t>
  </si>
  <si>
    <t>46600fe5</t>
  </si>
  <si>
    <t>c933a4cf</t>
  </si>
  <si>
    <t>87613deb</t>
  </si>
  <si>
    <t>200b7d17</t>
  </si>
  <si>
    <t>98d9b35a</t>
  </si>
  <si>
    <t>7636863f</t>
  </si>
  <si>
    <t>7E0BC400</t>
  </si>
  <si>
    <t>116f</t>
  </si>
  <si>
    <t>b0310494</t>
  </si>
  <si>
    <t>b71079a7</t>
  </si>
  <si>
    <t>ee6440b2</t>
  </si>
  <si>
    <t>154fa59b</t>
  </si>
  <si>
    <t>37c7b034</t>
  </si>
  <si>
    <t>6b709e12</t>
  </si>
  <si>
    <t>4a8e6e7b</t>
  </si>
  <si>
    <t>d2bc853e</t>
  </si>
  <si>
    <t>4feb07fe</t>
  </si>
  <si>
    <t>9cd71802</t>
  </si>
  <si>
    <t>70f6ce10</t>
  </si>
  <si>
    <t>608a30c4</t>
  </si>
  <si>
    <t>ce5ab1c2</t>
  </si>
  <si>
    <t>76b3b53</t>
  </si>
  <si>
    <t>46c1a822</t>
  </si>
  <si>
    <t>2792cc82</t>
  </si>
  <si>
    <t>37fd51ed</t>
  </si>
  <si>
    <t>c8a72c63</t>
  </si>
  <si>
    <t>26fb6311</t>
  </si>
  <si>
    <t>B65CCC22</t>
  </si>
  <si>
    <t>117e</t>
  </si>
  <si>
    <t>8ad06c2f</t>
  </si>
  <si>
    <t>3e6f6c06</t>
  </si>
  <si>
    <t>bcd8aa5b</t>
  </si>
  <si>
    <t>2d6fd79b</t>
  </si>
  <si>
    <t>276db342</t>
  </si>
  <si>
    <t>be185912</t>
  </si>
  <si>
    <t>93347560</t>
  </si>
  <si>
    <t>5f5b1d11</t>
  </si>
  <si>
    <t>256ee020</t>
  </si>
  <si>
    <t>e2606950</t>
  </si>
  <si>
    <t>ec1511ca</t>
  </si>
  <si>
    <t>c9fd2db2</t>
  </si>
  <si>
    <t>fbb9b13</t>
  </si>
  <si>
    <t>15d4ed69</t>
  </si>
  <si>
    <t>4722405f</t>
  </si>
  <si>
    <t>85f0f436</t>
  </si>
  <si>
    <t>e89a65ef</t>
  </si>
  <si>
    <t>6f4293bf</t>
  </si>
  <si>
    <t>b51e12c8</t>
  </si>
  <si>
    <t>d91e2057</t>
  </si>
  <si>
    <t>FD5ED811</t>
  </si>
  <si>
    <t>118d</t>
  </si>
  <si>
    <t>656ed3a6</t>
  </si>
  <si>
    <t>c5cd5e68</t>
  </si>
  <si>
    <t>8b4b1461</t>
  </si>
  <si>
    <t>458f099b</t>
  </si>
  <si>
    <t>1714b59b</t>
  </si>
  <si>
    <t>10bf1412</t>
  </si>
  <si>
    <t>dbdb7c46</t>
  </si>
  <si>
    <t>ebfab4e5</t>
  </si>
  <si>
    <t>faf1b842</t>
  </si>
  <si>
    <t>27e8b9af</t>
  </si>
  <si>
    <t>67345583</t>
  </si>
  <si>
    <t>33702aa0</t>
  </si>
  <si>
    <t>511b8463</t>
  </si>
  <si>
    <t>24be9f7f</t>
  </si>
  <si>
    <t>4782d89c</t>
  </si>
  <si>
    <t>e44f1be9</t>
  </si>
  <si>
    <t>993679f1</t>
  </si>
  <si>
    <t>17de4288</t>
  </si>
  <si>
    <t>4340c27f</t>
  </si>
  <si>
    <t>9BE393BB</t>
  </si>
  <si>
    <t>119c</t>
  </si>
  <si>
    <t>400d3b39</t>
  </si>
  <si>
    <t>4d2b50cb</t>
  </si>
  <si>
    <t>59be7e0e</t>
  </si>
  <si>
    <t>5daf3b9b</t>
  </si>
  <si>
    <t>6bbb831</t>
  </si>
  <si>
    <t>6367cf12</t>
  </si>
  <si>
    <t>2482832c</t>
  </si>
  <si>
    <t>78994cb9</t>
  </si>
  <si>
    <t>d0749064</t>
  </si>
  <si>
    <t>6d710afd</t>
  </si>
  <si>
    <t>e253993d</t>
  </si>
  <si>
    <t>9ce4278e</t>
  </si>
  <si>
    <t>927b6db3</t>
  </si>
  <si>
    <t>33675194</t>
  </si>
  <si>
    <t>47e370d9</t>
  </si>
  <si>
    <t>42ad439c</t>
  </si>
  <si>
    <t>49d38df3</t>
  </si>
  <si>
    <t>be7931e4</t>
  </si>
  <si>
    <t>d1637235</t>
  </si>
  <si>
    <t>C6D07C44</t>
  </si>
  <si>
    <t>11ab</t>
  </si>
  <si>
    <t>1aaba2b0</t>
  </si>
  <si>
    <t>d489432d</t>
  </si>
  <si>
    <t>2831e817</t>
  </si>
  <si>
    <t>75cf6d9a</t>
  </si>
  <si>
    <t>f662bb4e</t>
  </si>
  <si>
    <t>b60f8a12</t>
  </si>
  <si>
    <t>6d298a11</t>
  </si>
  <si>
    <t>537e48c</t>
  </si>
  <si>
    <t>a5f76886</t>
  </si>
  <si>
    <t>b2f95bc8</t>
  </si>
  <si>
    <t>5d71dcf7</t>
  </si>
  <si>
    <t>657247d</t>
  </si>
  <si>
    <t>d3dc5700</t>
  </si>
  <si>
    <t>41d003aa</t>
  </si>
  <si>
    <t>48440916</t>
  </si>
  <si>
    <t>a10c6b4f</t>
  </si>
  <si>
    <t>fa6fa1f6</t>
  </si>
  <si>
    <t>6615e130</t>
  </si>
  <si>
    <t>5f8521ec</t>
  </si>
  <si>
    <t>11bb</t>
  </si>
  <si>
    <t>3710cce9</t>
  </si>
  <si>
    <t>dc652395</t>
  </si>
  <si>
    <t>e24625d8</t>
  </si>
  <si>
    <t>29246fb9</t>
  </si>
  <si>
    <t>f603ac80</t>
  </si>
  <si>
    <t>638f0d47</t>
  </si>
  <si>
    <t>433019f5</t>
  </si>
  <si>
    <t>bd58dbd4</t>
  </si>
  <si>
    <t>df0b2cee</t>
  </si>
  <si>
    <t>1f464dc6</t>
  </si>
  <si>
    <t>f1d61423</t>
  </si>
  <si>
    <t>65c1ee03</t>
  </si>
  <si>
    <t>c4430b9b</t>
  </si>
  <si>
    <t>da3c8e6c</t>
  </si>
  <si>
    <t>379aefbd</t>
  </si>
  <si>
    <t>f4a41e31</t>
  </si>
  <si>
    <t>94b03fd6</t>
  </si>
  <si>
    <t>4c10d4ca</t>
  </si>
  <si>
    <t>5d88cc49</t>
  </si>
  <si>
    <t>f6ccf13a</t>
  </si>
  <si>
    <t>6B307E77</t>
  </si>
  <si>
    <t>11ca</t>
  </si>
  <si>
    <t>11af3460</t>
  </si>
  <si>
    <t>63c315f4</t>
  </si>
  <si>
    <t>b0b98fe6</t>
  </si>
  <si>
    <t>414481b8</t>
  </si>
  <si>
    <t>e5aaafde</t>
  </si>
  <si>
    <t>b637c847</t>
  </si>
  <si>
    <t>8bd620db</t>
  </si>
  <si>
    <t>49f773a8</t>
  </si>
  <si>
    <t>b48e0510</t>
  </si>
  <si>
    <t>64cf9e14</t>
  </si>
  <si>
    <t>6cf557dd</t>
  </si>
  <si>
    <t>cf34eaf1</t>
  </si>
  <si>
    <t>5a3f4eb</t>
  </si>
  <si>
    <t>e8e54082</t>
  </si>
  <si>
    <t>37fb87fa</t>
  </si>
  <si>
    <t>530345e4</t>
  </si>
  <si>
    <t>454d53d8</t>
  </si>
  <si>
    <t>f4ac8427</t>
  </si>
  <si>
    <t>ebaa7bff</t>
  </si>
  <si>
    <t>B84FE288</t>
  </si>
  <si>
    <t>11d9</t>
  </si>
  <si>
    <t>ec4d9bfb</t>
  </si>
  <si>
    <t>eb210857</t>
  </si>
  <si>
    <t>7f2cf98f</t>
  </si>
  <si>
    <t>5964b3b8</t>
  </si>
  <si>
    <t>d551b277</t>
  </si>
  <si>
    <t>8df8340</t>
  </si>
  <si>
    <t>d47d27c0</t>
  </si>
  <si>
    <t>d6960b7c</t>
  </si>
  <si>
    <t>8a11dd32</t>
  </si>
  <si>
    <t>aa57ef63</t>
  </si>
  <si>
    <t>e8149b97</t>
  </si>
  <si>
    <t>38a7e7df</t>
  </si>
  <si>
    <t>4703de3b</t>
  </si>
  <si>
    <t>f74ef298</t>
  </si>
  <si>
    <t>385c2037</t>
  </si>
  <si>
    <t>b1616d97</t>
  </si>
  <si>
    <t>f5e967da</t>
  </si>
  <si>
    <t>9b4f4b73</t>
  </si>
  <si>
    <t>79cd2bb6</t>
  </si>
  <si>
    <t>3FA5A088</t>
  </si>
  <si>
    <t>11e8</t>
  </si>
  <si>
    <t>c6ec0372</t>
  </si>
  <si>
    <t>727ffab9</t>
  </si>
  <si>
    <t>4da06394</t>
  </si>
  <si>
    <t>7183e5b8</t>
  </si>
  <si>
    <t>c4f8b48d</t>
  </si>
  <si>
    <t>5b873e40</t>
  </si>
  <si>
    <t>1d242ea6</t>
  </si>
  <si>
    <t>6335a34f</t>
  </si>
  <si>
    <t>5f94b554</t>
  </si>
  <si>
    <t>efe03fb1</t>
  </si>
  <si>
    <t>6333df50</t>
  </si>
  <si>
    <t>a21be4ce</t>
  </si>
  <si>
    <t>8864c788</t>
  </si>
  <si>
    <t>637a4ad</t>
  </si>
  <si>
    <t>38bdb874</t>
  </si>
  <si>
    <t>fc0954a</t>
  </si>
  <si>
    <t>a6867bdc</t>
  </si>
  <si>
    <t>43eb3a4f</t>
  </si>
  <si>
    <t>7efdb6d</t>
  </si>
  <si>
    <t>12683fdc</t>
  </si>
  <si>
    <t>3625A2CC</t>
  </si>
  <si>
    <t>11f7</t>
  </si>
  <si>
    <t>a18b6b0a</t>
  </si>
  <si>
    <t>f9dded18</t>
  </si>
  <si>
    <t>1c13cdbd</t>
  </si>
  <si>
    <t>89a317b8</t>
  </si>
  <si>
    <t>b49fb7da</t>
  </si>
  <si>
    <t>ae2ff940</t>
  </si>
  <si>
    <t>65cb358c</t>
  </si>
  <si>
    <t>efd43b23</t>
  </si>
  <si>
    <t>35178d76</t>
  </si>
  <si>
    <t>3568708c</t>
  </si>
  <si>
    <t>de52230a</t>
  </si>
  <si>
    <t>b8ee1bc</t>
  </si>
  <si>
    <t>c9c4b0d8</t>
  </si>
  <si>
    <t>14e056c3</t>
  </si>
  <si>
    <t>391e50b1</t>
  </si>
  <si>
    <t>6e1fbcfd</t>
  </si>
  <si>
    <t>57228fde</t>
  </si>
  <si>
    <t>eb86e998</t>
  </si>
  <si>
    <t>96128b24</t>
  </si>
  <si>
    <t>8D8FE3AA</t>
  </si>
  <si>
    <t>1206</t>
  </si>
  <si>
    <t>7c29d28d</t>
  </si>
  <si>
    <t>813bdf7a</t>
  </si>
  <si>
    <t>ea86374a</t>
  </si>
  <si>
    <t>a1c349b8</t>
  </si>
  <si>
    <t>a445ba70</t>
  </si>
  <si>
    <t>d7b440</t>
  </si>
  <si>
    <t>ae713c71</t>
  </si>
  <si>
    <t>7c73d2f7</t>
  </si>
  <si>
    <t>a9a6598</t>
  </si>
  <si>
    <t>7af0c1db</t>
  </si>
  <si>
    <t>597066c4</t>
  </si>
  <si>
    <t>7501deaa</t>
  </si>
  <si>
    <t>b249a29</t>
  </si>
  <si>
    <t>234908d9</t>
  </si>
  <si>
    <t>397fe8ee</t>
  </si>
  <si>
    <t>cc7de4b1</t>
  </si>
  <si>
    <t>7bfa3e1</t>
  </si>
  <si>
    <t>922258f4</t>
  </si>
  <si>
    <t>24343ada</t>
  </si>
  <si>
    <t>A2749CFF</t>
  </si>
  <si>
    <t>1215</t>
  </si>
  <si>
    <t>56c83a04</t>
  </si>
  <si>
    <t>899d1dd</t>
  </si>
  <si>
    <t>b8f9a153</t>
  </si>
  <si>
    <t>b9e37bb8</t>
  </si>
  <si>
    <t>93ecbc89</t>
  </si>
  <si>
    <t>537f6f40</t>
  </si>
  <si>
    <t>f7184357</t>
  </si>
  <si>
    <t>9126aca</t>
  </si>
  <si>
    <t>e01d3dba</t>
  </si>
  <si>
    <t>c0791229</t>
  </si>
  <si>
    <t>d48faa7e</t>
  </si>
  <si>
    <t>de74db98</t>
  </si>
  <si>
    <t>4c858379</t>
  </si>
  <si>
    <t>3232baef</t>
  </si>
  <si>
    <t>39e0812b</t>
  </si>
  <si>
    <t>2adc0c64</t>
  </si>
  <si>
    <t>b85bb7e3</t>
  </si>
  <si>
    <t>3abd0fc0</t>
  </si>
  <si>
    <t>b257ea91</t>
  </si>
  <si>
    <t>33A5A088</t>
  </si>
  <si>
    <t>1224</t>
  </si>
  <si>
    <t>3166a19f</t>
  </si>
  <si>
    <t>8ff7c43f</t>
  </si>
  <si>
    <t>876d0b78</t>
  </si>
  <si>
    <t>d203adb8</t>
  </si>
  <si>
    <t>8393bf27</t>
  </si>
  <si>
    <t>a6262a41</t>
  </si>
  <si>
    <t>3fbf4a3d</t>
  </si>
  <si>
    <t>95b0029e</t>
  </si>
  <si>
    <t>b5a015db</t>
  </si>
  <si>
    <t>6016304</t>
  </si>
  <si>
    <t>4faeee37</t>
  </si>
  <si>
    <t>47e8d886</t>
  </si>
  <si>
    <t>8de56cc9</t>
  </si>
  <si>
    <t>409b6d05</t>
  </si>
  <si>
    <t>3a401968</t>
  </si>
  <si>
    <t>893b3417</t>
  </si>
  <si>
    <t>68f8cbe5</t>
  </si>
  <si>
    <t>e159ff1d</t>
  </si>
  <si>
    <t>407a9a48</t>
  </si>
  <si>
    <t>13128B55</t>
  </si>
  <si>
    <t>1233</t>
  </si>
  <si>
    <t>c050916</t>
  </si>
  <si>
    <t>1755b69e</t>
  </si>
  <si>
    <t>55e07506</t>
  </si>
  <si>
    <t>ea23dfb8</t>
  </si>
  <si>
    <t>733ac27c</t>
  </si>
  <si>
    <t>f8cee541</t>
  </si>
  <si>
    <t>88665122</t>
  </si>
  <si>
    <t>224f9a71</t>
  </si>
  <si>
    <t>8b23edfd</t>
  </si>
  <si>
    <t>4b8ab452</t>
  </si>
  <si>
    <t>cacd31f1</t>
  </si>
  <si>
    <t>b15bd574</t>
  </si>
  <si>
    <t>cf455616</t>
  </si>
  <si>
    <t>4f441f1a</t>
  </si>
  <si>
    <t>3aa1b1a5</t>
  </si>
  <si>
    <t>e7995bca</t>
  </si>
  <si>
    <t>1994dfe7</t>
  </si>
  <si>
    <t>89f4ae69</t>
  </si>
  <si>
    <t>ce9c49ff</t>
  </si>
  <si>
    <t>C6A59C00</t>
  </si>
  <si>
    <t>1242</t>
  </si>
  <si>
    <t>e6a470a9</t>
  </si>
  <si>
    <t>9eb3a900</t>
  </si>
  <si>
    <t>2453df2f</t>
  </si>
  <si>
    <t>243f1b8</t>
  </si>
  <si>
    <t>62e1c48a</t>
  </si>
  <si>
    <t>4b76a041</t>
  </si>
  <si>
    <t>d10c5808</t>
  </si>
  <si>
    <t>aeee3245</t>
  </si>
  <si>
    <t>60a6c61f</t>
  </si>
  <si>
    <t>911204a1</t>
  </si>
  <si>
    <t>45eb75ab</t>
  </si>
  <si>
    <t>1aced263</t>
  </si>
  <si>
    <t>10a63f66</t>
  </si>
  <si>
    <t>5e2ed130</t>
  </si>
  <si>
    <t>3b0249e2</t>
  </si>
  <si>
    <t>45f8837d</t>
  </si>
  <si>
    <t>ca31f3e9</t>
  </si>
  <si>
    <t>31971d45</t>
  </si>
  <si>
    <t>5cbff9b5</t>
  </si>
  <si>
    <t>7DDEDEDD</t>
  </si>
  <si>
    <t>1251</t>
  </si>
  <si>
    <t>c142d820</t>
  </si>
  <si>
    <t>26119b63</t>
  </si>
  <si>
    <t>f2c64934</t>
  </si>
  <si>
    <t>1a6323b8</t>
  </si>
  <si>
    <t>5288c720</t>
  </si>
  <si>
    <t>9e1e5b41</t>
  </si>
  <si>
    <t>19b35eee</t>
  </si>
  <si>
    <t>3b8dca19</t>
  </si>
  <si>
    <t>36299e41</t>
  </si>
  <si>
    <t>d69b55ff</t>
  </si>
  <si>
    <t>c10ab965</t>
  </si>
  <si>
    <t>8441cf51</t>
  </si>
  <si>
    <t>520628b7</t>
  </si>
  <si>
    <t>6c978346</t>
  </si>
  <si>
    <t>3b63e21f</t>
  </si>
  <si>
    <t>a456ab31</t>
  </si>
  <si>
    <t>7acd07eb</t>
  </si>
  <si>
    <t>d833cc9e</t>
  </si>
  <si>
    <t>eae1a96c</t>
  </si>
  <si>
    <t>677ED922</t>
  </si>
  <si>
    <t>1260</t>
  </si>
  <si>
    <t>9be13fbb</t>
  </si>
  <si>
    <t>ad6f8dc2</t>
  </si>
  <si>
    <t>c139b2dd</t>
  </si>
  <si>
    <t>328255b8</t>
  </si>
  <si>
    <t>422fca79</t>
  </si>
  <si>
    <t>f0c61641</t>
  </si>
  <si>
    <t>625a65d3</t>
  </si>
  <si>
    <t>c82c61ec</t>
  </si>
  <si>
    <t>bac7663</t>
  </si>
  <si>
    <t>1c23a6ca</t>
  </si>
  <si>
    <t>3c29fd1e</t>
  </si>
  <si>
    <t>edb5cc3f</t>
  </si>
  <si>
    <t>93661207</t>
  </si>
  <si>
    <t>7b40355c</t>
  </si>
  <si>
    <t>3bc47a5c</t>
  </si>
  <si>
    <t>2b5d2e4</t>
  </si>
  <si>
    <t>2b6a1bee</t>
  </si>
  <si>
    <t>80ceb3ea</t>
  </si>
  <si>
    <t>79045923</t>
  </si>
  <si>
    <t>BA9AC3DD</t>
  </si>
  <si>
    <t>126f</t>
  </si>
  <si>
    <t>767fa732</t>
  </si>
  <si>
    <t>34cd8024</t>
  </si>
  <si>
    <t>8fad1cea</t>
  </si>
  <si>
    <t>4aa287b8</t>
  </si>
  <si>
    <t>31d6cc97</t>
  </si>
  <si>
    <t>436ed141</t>
  </si>
  <si>
    <t>ab016cb9</t>
  </si>
  <si>
    <t>54cbf9c0</t>
  </si>
  <si>
    <t>e12f4e85</t>
  </si>
  <si>
    <t>61abf718</t>
  </si>
  <si>
    <t>b74840d8</t>
  </si>
  <si>
    <t>5728c92d</t>
  </si>
  <si>
    <t>d4c7fb57</t>
  </si>
  <si>
    <t>8a29e772</t>
  </si>
  <si>
    <t>3c251299</t>
  </si>
  <si>
    <t>6114fa97</t>
  </si>
  <si>
    <t>dc062ff0</t>
  </si>
  <si>
    <t>276a62c7</t>
  </si>
  <si>
    <t>72608da</t>
  </si>
  <si>
    <t>127f</t>
  </si>
  <si>
    <t>92e4d168</t>
  </si>
  <si>
    <t>3ca9608c</t>
  </si>
  <si>
    <t>49c15aac</t>
  </si>
  <si>
    <t>fdf78a66</t>
  </si>
  <si>
    <t>3177bec8</t>
  </si>
  <si>
    <t>f0ee5476</t>
  </si>
  <si>
    <t>8108fc9d</t>
  </si>
  <si>
    <t>cecf108</t>
  </si>
  <si>
    <t>1a4312ed</t>
  </si>
  <si>
    <t>cdf9e916</t>
  </si>
  <si>
    <t>4bad7805</t>
  </si>
  <si>
    <t>b69292b4</t>
  </si>
  <si>
    <t>c52dafee</t>
  </si>
  <si>
    <t>22157233</t>
  </si>
  <si>
    <t>2b7bf940</t>
  </si>
  <si>
    <t>b4acad78</t>
  </si>
  <si>
    <t>7647cdd0</t>
  </si>
  <si>
    <t>d6656d0</t>
  </si>
  <si>
    <t>529b336</t>
  </si>
  <si>
    <t>45ADD7CC</t>
  </si>
  <si>
    <t>128e</t>
  </si>
  <si>
    <t>6d8338e3</t>
  </si>
  <si>
    <t>c40752ef</t>
  </si>
  <si>
    <t>1834c4b5</t>
  </si>
  <si>
    <t>1617bc66</t>
  </si>
  <si>
    <t>211dc166</t>
  </si>
  <si>
    <t>43960f77</t>
  </si>
  <si>
    <t>c9ae0382</t>
  </si>
  <si>
    <t>998a88dc</t>
  </si>
  <si>
    <t>efc6eb0f</t>
  </si>
  <si>
    <t>13813a65</t>
  </si>
  <si>
    <t>c6ccbbbe</t>
  </si>
  <si>
    <t>20058fa2</t>
  </si>
  <si>
    <t>68e993f</t>
  </si>
  <si>
    <t>30fe2449</t>
  </si>
  <si>
    <t>2bdc917d</t>
  </si>
  <si>
    <t>130ad52b</t>
  </si>
  <si>
    <t>26e3e1d2</t>
  </si>
  <si>
    <t>b501062d</t>
  </si>
  <si>
    <t>934b62ed</t>
  </si>
  <si>
    <t>129d</t>
  </si>
  <si>
    <t>4821a07a</t>
  </si>
  <si>
    <t>4b654551</t>
  </si>
  <si>
    <t>e6a82e42</t>
  </si>
  <si>
    <t>2e37ee66</t>
  </si>
  <si>
    <t>10c4c3bc</t>
  </si>
  <si>
    <t>963eca77</t>
  </si>
  <si>
    <t>12550a68</t>
  </si>
  <si>
    <t>262920af</t>
  </si>
  <si>
    <t>c549c331</t>
  </si>
  <si>
    <t>59098ab3</t>
  </si>
  <si>
    <t>41eaff78</t>
  </si>
  <si>
    <t>89788c90</t>
  </si>
  <si>
    <t>47ee828f</t>
  </si>
  <si>
    <t>3fa7d65f</t>
  </si>
  <si>
    <t>2c3d29ba</t>
  </si>
  <si>
    <t>7169fcdf</t>
  </si>
  <si>
    <t>d780f5d4</t>
  </si>
  <si>
    <t>5d9df579</t>
  </si>
  <si>
    <t>216e12a4</t>
  </si>
  <si>
    <t>de0ec8e4</t>
  </si>
  <si>
    <t>CB87ACEE</t>
  </si>
  <si>
    <t>12ac</t>
  </si>
  <si>
    <t>22c007fd</t>
  </si>
  <si>
    <t>d2c337b0</t>
  </si>
  <si>
    <t>b51b986b</t>
  </si>
  <si>
    <t>46570059</t>
  </si>
  <si>
    <t>6bc6d5</t>
  </si>
  <si>
    <t>e8e68577</t>
  </si>
  <si>
    <t>5afc114e</t>
  </si>
  <si>
    <t>b2c8b883</t>
  </si>
  <si>
    <t>9acc9b53</t>
  </si>
  <si>
    <t>9e92db8e</t>
  </si>
  <si>
    <t>bd094332</t>
  </si>
  <si>
    <t>f2ec897e</t>
  </si>
  <si>
    <t>894f6bdf</t>
  </si>
  <si>
    <t>4e108875</t>
  </si>
  <si>
    <t>2c9ec1f7</t>
  </si>
  <si>
    <t>cfc82492</t>
  </si>
  <si>
    <t>881c09d7</t>
  </si>
  <si>
    <t>438a455</t>
  </si>
  <si>
    <t>af90c25a</t>
  </si>
  <si>
    <t>7d7eb10d</t>
  </si>
  <si>
    <t>F5E9BA88</t>
  </si>
  <si>
    <t>12bb</t>
  </si>
  <si>
    <t>fd5f6f74</t>
  </si>
  <si>
    <t>5a212a12</t>
  </si>
  <si>
    <t>838e0270</t>
  </si>
  <si>
    <t>5e773259</t>
  </si>
  <si>
    <t>f012c963</t>
  </si>
  <si>
    <t>3b8d4077</t>
  </si>
  <si>
    <t>a3a31833</t>
  </si>
  <si>
    <t>3f675057</t>
  </si>
  <si>
    <t>704f7375</t>
  </si>
  <si>
    <t>e41a2cdc</t>
  </si>
  <si>
    <t>382886eb</t>
  </si>
  <si>
    <t>5c5f866c</t>
  </si>
  <si>
    <t>caaf552c</t>
  </si>
  <si>
    <t>5cf93a8b</t>
  </si>
  <si>
    <t>2cff5a34</t>
  </si>
  <si>
    <t>2e264c45</t>
  </si>
  <si>
    <t>38b91dd9</t>
  </si>
  <si>
    <t>acdb6bae</t>
  </si>
  <si>
    <t>3db37211</t>
  </si>
  <si>
    <t>2C27AFBB</t>
  </si>
  <si>
    <t>12ca</t>
  </si>
  <si>
    <t>d7fdd70f</t>
  </si>
  <si>
    <t>e17f1c75</t>
  </si>
  <si>
    <t>52016c1e</t>
  </si>
  <si>
    <t>76976459</t>
  </si>
  <si>
    <t>dfb9cbb8</t>
  </si>
  <si>
    <t>8e35fb77</t>
  </si>
  <si>
    <t>ec491f19</t>
  </si>
  <si>
    <t>cc06e82a</t>
  </si>
  <si>
    <t>45d24b97</t>
  </si>
  <si>
    <t>29a37d2b</t>
  </si>
  <si>
    <t>b347caa5</t>
  </si>
  <si>
    <t>c5d2835b</t>
  </si>
  <si>
    <t>c0f3e7c</t>
  </si>
  <si>
    <t>6ba2eca0</t>
  </si>
  <si>
    <t>2d5ff271</t>
  </si>
  <si>
    <t>8c8573f8</t>
  </si>
  <si>
    <t>e95531db</t>
  </si>
  <si>
    <t>5377dafa</t>
  </si>
  <si>
    <t>cbd521c8</t>
  </si>
  <si>
    <t>DFF07D55</t>
  </si>
  <si>
    <t>12d9</t>
  </si>
  <si>
    <t>b29c3e86</t>
  </si>
  <si>
    <t>68dd0ed7</t>
  </si>
  <si>
    <t>2075d627</t>
  </si>
  <si>
    <t>8eb79659</t>
  </si>
  <si>
    <t>cf60ced6</t>
  </si>
  <si>
    <t>e0ddb677</t>
  </si>
  <si>
    <t>34f025ff</t>
  </si>
  <si>
    <t>58a57ffe</t>
  </si>
  <si>
    <t>1b5523b9</t>
  </si>
  <si>
    <t>6f2bce06</t>
  </si>
  <si>
    <t>2e660e5f</t>
  </si>
  <si>
    <t>2f468049</t>
  </si>
  <si>
    <t>4d7027cd</t>
  </si>
  <si>
    <t>7a0b9eb6</t>
  </si>
  <si>
    <t>2dc08aae</t>
  </si>
  <si>
    <t>eae39bab</t>
  </si>
  <si>
    <t>99f245dd</t>
  </si>
  <si>
    <t>fb1289d6</t>
  </si>
  <si>
    <t>59f8d17f</t>
  </si>
  <si>
    <t>c60f4cd9</t>
  </si>
  <si>
    <t>1538B233</t>
  </si>
  <si>
    <t>12e8</t>
  </si>
  <si>
    <t>8d3aa619</t>
  </si>
  <si>
    <t>f03b0136</t>
  </si>
  <si>
    <t>eee83fcc</t>
  </si>
  <si>
    <t>a6d6c859</t>
  </si>
  <si>
    <t>bf07d16f</t>
  </si>
  <si>
    <t>33857170</t>
  </si>
  <si>
    <t>7d972ce4</t>
  </si>
  <si>
    <t>e54417d2</t>
  </si>
  <si>
    <t>f0d8fbdb</t>
  </si>
  <si>
    <t>b4b41f54</t>
  </si>
  <si>
    <t>a9845219</t>
  </si>
  <si>
    <t>98b97d37</t>
  </si>
  <si>
    <t>8ed0111d</t>
  </si>
  <si>
    <t>88f550cc</t>
  </si>
  <si>
    <t>2e2122eb</t>
  </si>
  <si>
    <t>4942c35f</t>
  </si>
  <si>
    <t>4a8e59df</t>
  </si>
  <si>
    <t>a3ae7923</t>
  </si>
  <si>
    <t>e81a8135</t>
  </si>
  <si>
    <t>47FCD2FF</t>
  </si>
  <si>
    <t>12f7</t>
  </si>
  <si>
    <t>67d90d90</t>
  </si>
  <si>
    <t>7799f399</t>
  </si>
  <si>
    <t>bd5ba9d5</t>
  </si>
  <si>
    <t>bef6fa59</t>
  </si>
  <si>
    <t>aeaed385</t>
  </si>
  <si>
    <t>862d2c70</t>
  </si>
  <si>
    <t>c63e33ca</t>
  </si>
  <si>
    <t>71e2afa5</t>
  </si>
  <si>
    <t>c65bd3fc</t>
  </si>
  <si>
    <t>fa3c6fa3</t>
  </si>
  <si>
    <t>24a395d2</t>
  </si>
  <si>
    <t>22c7a25</t>
  </si>
  <si>
    <t>d030fa6d</t>
  </si>
  <si>
    <t>975e02e2</t>
  </si>
  <si>
    <t>2e82bb28</t>
  </si>
  <si>
    <t>a7a1eb12</t>
  </si>
  <si>
    <t>fb2b6de1</t>
  </si>
  <si>
    <t>4a49287f</t>
  </si>
  <si>
    <t>763d30ec</t>
  </si>
  <si>
    <t>1306</t>
  </si>
  <si>
    <t>4278752b</t>
  </si>
  <si>
    <t>fef8e5fb</t>
  </si>
  <si>
    <t>8bce13e2</t>
  </si>
  <si>
    <t>d7162c59</t>
  </si>
  <si>
    <t>9e54d6d2</t>
  </si>
  <si>
    <t>d8d5e770</t>
  </si>
  <si>
    <t>ee43ab0</t>
  </si>
  <si>
    <t>fe814779</t>
  </si>
  <si>
    <t>9bdeac1e</t>
  </si>
  <si>
    <t>3fc4a0f1</t>
  </si>
  <si>
    <t>9fc2d98c</t>
  </si>
  <si>
    <t>6b9f7713</t>
  </si>
  <si>
    <t>1191e3ba</t>
  </si>
  <si>
    <t>a607b4f8</t>
  </si>
  <si>
    <t>2ee35364</t>
  </si>
  <si>
    <t>5ff12c5</t>
  </si>
  <si>
    <t>abc881e4</t>
  </si>
  <si>
    <t>f2e59f48</t>
  </si>
  <si>
    <t>45fe0a3</t>
  </si>
  <si>
    <t>CF349BDD</t>
  </si>
  <si>
    <t>1315</t>
  </si>
  <si>
    <t>1d16dca2</t>
  </si>
  <si>
    <t>8656d85a</t>
  </si>
  <si>
    <t>5a427d8b</t>
  </si>
  <si>
    <t>ef365e59</t>
  </si>
  <si>
    <t>8dfbd968</t>
  </si>
  <si>
    <t>2b7da270</t>
  </si>
  <si>
    <t>578b4195</t>
  </si>
  <si>
    <t>8b20df4c</t>
  </si>
  <si>
    <t>71608440</t>
  </si>
  <si>
    <t>854df1cc</t>
  </si>
  <si>
    <t>1ae11d46</t>
  </si>
  <si>
    <t>d5137402</t>
  </si>
  <si>
    <t>52f1cd0a</t>
  </si>
  <si>
    <t>b4f0670d</t>
  </si>
  <si>
    <t>2f44eba1</t>
  </si>
  <si>
    <t>645e3a78</t>
  </si>
  <si>
    <t>5c6495e6</t>
  </si>
  <si>
    <t>9a804ea4</t>
  </si>
  <si>
    <t>9282905a</t>
  </si>
  <si>
    <t>62ADD7CC</t>
  </si>
  <si>
    <t>1324</t>
  </si>
  <si>
    <t>f7b54425</t>
  </si>
  <si>
    <t>db4cabc</t>
  </si>
  <si>
    <t>28b5e790</t>
  </si>
  <si>
    <t>7567059</t>
  </si>
  <si>
    <t>7da2db81</t>
  </si>
  <si>
    <t>7e255d70</t>
  </si>
  <si>
    <t>a032487b</t>
  </si>
  <si>
    <t>17bf7720</t>
  </si>
  <si>
    <t>46e35c62</t>
  </si>
  <si>
    <t>cad5421a</t>
  </si>
  <si>
    <t>95ff6100</t>
  </si>
  <si>
    <t>3e8670f0</t>
  </si>
  <si>
    <t>9451b65b</t>
  </si>
  <si>
    <t>c3591923</t>
  </si>
  <si>
    <t>2fa583de</t>
  </si>
  <si>
    <t>c2bc622b</t>
  </si>
  <si>
    <t>d01a9e8</t>
  </si>
  <si>
    <t>411c3df0</t>
  </si>
  <si>
    <t>20a44010</t>
  </si>
  <si>
    <t>6ED07D44</t>
  </si>
  <si>
    <t>1333</t>
  </si>
  <si>
    <t>d253abbc</t>
  </si>
  <si>
    <t>9512bd1f</t>
  </si>
  <si>
    <t>f72851be</t>
  </si>
  <si>
    <t>1f76a259</t>
  </si>
  <si>
    <t>6d49dedf</t>
  </si>
  <si>
    <t>d0cd1870</t>
  </si>
  <si>
    <t>e8d84f60</t>
  </si>
  <si>
    <t>a45e0ef4</t>
  </si>
  <si>
    <t>1c663484</t>
  </si>
  <si>
    <t>105e9369</t>
  </si>
  <si>
    <t>111ea4b9</t>
  </si>
  <si>
    <t>a7f96dde</t>
  </si>
  <si>
    <t>d5b29fab</t>
  </si>
  <si>
    <t>d202cb39</t>
  </si>
  <si>
    <t>30051c1b</t>
  </si>
  <si>
    <t>211b89df</t>
  </si>
  <si>
    <t>bd9dbdea</t>
  </si>
  <si>
    <t>e9bfeccd</t>
  </si>
  <si>
    <t>aec7efc7</t>
  </si>
  <si>
    <t>88EBC777</t>
  </si>
  <si>
    <t>1343</t>
  </si>
  <si>
    <t>eeb8d5ea</t>
  </si>
  <si>
    <t>9ced9d87</t>
  </si>
  <si>
    <t>b13d8f63</t>
  </si>
  <si>
    <t>d2cba407</t>
  </si>
  <si>
    <t>6cead011</t>
  </si>
  <si>
    <t>7e4d9ba5</t>
  </si>
  <si>
    <t>bee0df44</t>
  </si>
  <si>
    <t>5c7f063c</t>
  </si>
  <si>
    <t>557bf8ec</t>
  </si>
  <si>
    <t>7cab8567</t>
  </si>
  <si>
    <t>a583dbe6</t>
  </si>
  <si>
    <t>7633764</t>
  </si>
  <si>
    <t>c6185442</t>
  </si>
  <si>
    <t>6a6e55fb</t>
  </si>
  <si>
    <t>1f5c02c3</t>
  </si>
  <si>
    <t>74b33cc0</t>
  </si>
  <si>
    <t>57de5bca</t>
  </si>
  <si>
    <t>cfbbd0e6</t>
  </si>
  <si>
    <t>acc99a24</t>
  </si>
  <si>
    <t>B4E59D22</t>
  </si>
  <si>
    <t>1352</t>
  </si>
  <si>
    <t>c9573d6d</t>
  </si>
  <si>
    <t>244c8fe9</t>
  </si>
  <si>
    <t>7fb0f908</t>
  </si>
  <si>
    <t>eaebd607</t>
  </si>
  <si>
    <t>5c91d2ae</t>
  </si>
  <si>
    <t>d0f456a6</t>
  </si>
  <si>
    <t>786e62a</t>
  </si>
  <si>
    <t>e91e9e0f</t>
  </si>
  <si>
    <t>2afed10e</t>
  </si>
  <si>
    <t>c233d5b5</t>
  </si>
  <si>
    <t>20a21fa0</t>
  </si>
  <si>
    <t>70d63453</t>
  </si>
  <si>
    <t>7793d92</t>
  </si>
  <si>
    <t>78d70811</t>
  </si>
  <si>
    <t>1fbd9b00</t>
  </si>
  <si>
    <t>d3126473</t>
  </si>
  <si>
    <t>87a6fcc</t>
  </si>
  <si>
    <t>76568033</t>
  </si>
  <si>
    <t>3aec49da</t>
  </si>
  <si>
    <t>1361</t>
  </si>
  <si>
    <t>a3f5a4e4</t>
  </si>
  <si>
    <t>abaa8248</t>
  </si>
  <si>
    <t>4e236311</t>
  </si>
  <si>
    <t>30b0807</t>
  </si>
  <si>
    <t>4c38d5c4</t>
  </si>
  <si>
    <t>239c11a6</t>
  </si>
  <si>
    <t>502ded10</t>
  </si>
  <si>
    <t>75bd35e3</t>
  </si>
  <si>
    <t>81a930</t>
  </si>
  <si>
    <t>7bc2680</t>
  </si>
  <si>
    <t>9bc16359</t>
  </si>
  <si>
    <t>da4a3141</t>
  </si>
  <si>
    <t>48d926e3</t>
  </si>
  <si>
    <t>8780ba26</t>
  </si>
  <si>
    <t>201d333d</t>
  </si>
  <si>
    <t>31708c26</t>
  </si>
  <si>
    <t>b91783cf</t>
  </si>
  <si>
    <t>1ef2770f</t>
  </si>
  <si>
    <t>c90ef991</t>
  </si>
  <si>
    <t>678632a3</t>
  </si>
  <si>
    <t>964DD599</t>
  </si>
  <si>
    <t>1370</t>
  </si>
  <si>
    <t>7e940c7f</t>
  </si>
  <si>
    <t>330874ab</t>
  </si>
  <si>
    <t>1c96cd3f</t>
  </si>
  <si>
    <t>1b2b3a07</t>
  </si>
  <si>
    <t>3bdfd81d</t>
  </si>
  <si>
    <t>7644cca6</t>
  </si>
  <si>
    <t>98d4f3f5</t>
  </si>
  <si>
    <t>25bcdb7</t>
  </si>
  <si>
    <t>d6048152</t>
  </si>
  <si>
    <t>4d4477de</t>
  </si>
  <si>
    <t>16e0a713</t>
  </si>
  <si>
    <t>43bd2e2f</t>
  </si>
  <si>
    <t>8a391033</t>
  </si>
  <si>
    <t>96696c3c</t>
  </si>
  <si>
    <t>207ecb79</t>
  </si>
  <si>
    <t>8fcfb3da</t>
  </si>
  <si>
    <t>69b397d1</t>
  </si>
  <si>
    <t>c68d265b</t>
  </si>
  <si>
    <t>5731a948</t>
  </si>
  <si>
    <t>+ecc6d45</t>
  </si>
  <si>
    <t>F956A8DD</t>
  </si>
  <si>
    <t>137f</t>
  </si>
  <si>
    <t>593373f6</t>
  </si>
  <si>
    <t>ba66670d</t>
  </si>
  <si>
    <t>eb0936c4</t>
  </si>
  <si>
    <t>334a6c07</t>
  </si>
  <si>
    <t>2b86daab</t>
  </si>
  <si>
    <t>c8ec87a6</t>
  </si>
  <si>
    <t>e17bfadb</t>
  </si>
  <si>
    <t>8efa658a</t>
  </si>
  <si>
    <t>ab875974</t>
  </si>
  <si>
    <t>92cdc82d</t>
  </si>
  <si>
    <t>91feeacd</t>
  </si>
  <si>
    <t>ad302b1d</t>
  </si>
  <si>
    <t>cb9af983</t>
  </si>
  <si>
    <t>a4d21e52</t>
  </si>
  <si>
    <t>20df63b6</t>
  </si>
  <si>
    <t>ee2edb8d</t>
  </si>
  <si>
    <t>1a50abd3</t>
  </si>
  <si>
    <t>6d2995b4</t>
  </si>
  <si>
    <t>e55358ff</t>
  </si>
  <si>
    <t>138e</t>
  </si>
  <si>
    <t>33d1db89</t>
  </si>
  <si>
    <t>41c4596c</t>
  </si>
  <si>
    <t>b97da0ed</t>
  </si>
  <si>
    <t>4b6a9e06</t>
  </si>
  <si>
    <t>1b2cddc1</t>
  </si>
  <si>
    <t>1b9442a6</t>
  </si>
  <si>
    <t>2a2101c0</t>
  </si>
  <si>
    <t>1b99fd5e</t>
  </si>
  <si>
    <t>81093196</t>
  </si>
  <si>
    <t>d855197b</t>
  </si>
  <si>
    <t>d1d2e87</t>
  </si>
  <si>
    <t>16a3280b</t>
  </si>
  <si>
    <t>cfae2d0</t>
  </si>
  <si>
    <t>b3bbd068</t>
  </si>
  <si>
    <t>2140fbf3</t>
  </si>
  <si>
    <t>4c8c0340</t>
  </si>
  <si>
    <t>caecbfd5</t>
  </si>
  <si>
    <t>15c44480</t>
  </si>
  <si>
    <t>737608b5</t>
  </si>
  <si>
    <t>9a6ed4a5</t>
  </si>
  <si>
    <t>E7E7AD99</t>
  </si>
  <si>
    <t>139d</t>
  </si>
  <si>
    <t>e704300</t>
  </si>
  <si>
    <t>c9224bce</t>
  </si>
  <si>
    <t>87f00afa</t>
  </si>
  <si>
    <t>638ab006</t>
  </si>
  <si>
    <t>ad3e01e</t>
  </si>
  <si>
    <t>6e3cfda7</t>
  </si>
  <si>
    <t>72c808a6</t>
  </si>
  <si>
    <t>a8389532</t>
  </si>
  <si>
    <t>568c09b8</t>
  </si>
  <si>
    <t>1ddd6a56</t>
  </si>
  <si>
    <t>883c7240</t>
  </si>
  <si>
    <t>801724fa</t>
  </si>
  <si>
    <t>4e5acc20</t>
  </si>
  <si>
    <t>c265827d</t>
  </si>
  <si>
    <t>21a19430</t>
  </si>
  <si>
    <t>aaeb2af3</t>
  </si>
  <si>
    <t>7b89d3d7</t>
  </si>
  <si>
    <t>bc600bdd</t>
  </si>
  <si>
    <t>198b86c</t>
  </si>
  <si>
    <t>CA67AB55</t>
  </si>
  <si>
    <t>13ac</t>
  </si>
  <si>
    <t>e90eaa9b</t>
  </si>
  <si>
    <t>50803e31</t>
  </si>
  <si>
    <t>56637483</t>
  </si>
  <si>
    <t>7baae206</t>
  </si>
  <si>
    <t>fa7ae2b4</t>
  </si>
  <si>
    <t>c0e4b8a7</t>
  </si>
  <si>
    <t>bb6f0f8c</t>
  </si>
  <si>
    <t>34d72d05</t>
  </si>
  <si>
    <t>2c0fe1da</t>
  </si>
  <si>
    <t>6366baa5</t>
  </si>
  <si>
    <t>35bb5fa</t>
  </si>
  <si>
    <t>e98a21e8</t>
  </si>
  <si>
    <t>8fbbb571</t>
  </si>
  <si>
    <t>d0ce3493</t>
  </si>
  <si>
    <t>22022c6d</t>
  </si>
  <si>
    <t>94952a6</t>
  </si>
  <si>
    <t>2c25e7d9</t>
  </si>
  <si>
    <t>6403fb29</t>
  </si>
  <si>
    <t>8fbb6823</t>
  </si>
  <si>
    <t>79d259d6</t>
  </si>
  <si>
    <t>72C9BDFF</t>
  </si>
  <si>
    <t>13bb</t>
  </si>
  <si>
    <t>c3ad1212</t>
  </si>
  <si>
    <t>d7de3093</t>
  </si>
  <si>
    <t>24d6dea8</t>
  </si>
  <si>
    <t>93ca1406</t>
  </si>
  <si>
    <t>ea21e5cd</t>
  </si>
  <si>
    <t>138c73a7</t>
  </si>
  <si>
    <t>4151671</t>
  </si>
  <si>
    <t>c176c4d9</t>
  </si>
  <si>
    <t>192b9fc</t>
  </si>
  <si>
    <t>a8ee0bf3</t>
  </si>
  <si>
    <t>7e79f9b4</t>
  </si>
  <si>
    <t>52fd1ed6</t>
  </si>
  <si>
    <t>d11b9ec1</t>
  </si>
  <si>
    <t>dfb7e6a9</t>
  </si>
  <si>
    <t>2263c4aa</t>
  </si>
  <si>
    <t>67a87a5a</t>
  </si>
  <si>
    <t>dcc2fbdc</t>
  </si>
  <si>
    <t>c9faa05</t>
  </si>
  <si>
    <t>1ddd17da</t>
  </si>
  <si>
    <t>44a2ba33</t>
  </si>
  <si>
    <t>DFBEDA44</t>
  </si>
  <si>
    <t>13ca</t>
  </si>
  <si>
    <t>9e4c7995</t>
  </si>
  <si>
    <t>5f3c22f2</t>
  </si>
  <si>
    <t>f34a48b6</t>
  </si>
  <si>
    <t>abea4606</t>
  </si>
  <si>
    <t>d9c8e81b</t>
  </si>
  <si>
    <t>66342ea7</t>
  </si>
  <si>
    <t>4cbc1d57</t>
  </si>
  <si>
    <t>4e155cad</t>
  </si>
  <si>
    <t>d715921d</t>
  </si>
  <si>
    <t>ee775cce</t>
  </si>
  <si>
    <t>f9983d6d</t>
  </si>
  <si>
    <t>bc711bc4</t>
  </si>
  <si>
    <t>127c8811</t>
  </si>
  <si>
    <t>ee6098bf</t>
  </si>
  <si>
    <t>22c45ce7</t>
  </si>
  <si>
    <t>c607a20d</t>
  </si>
  <si>
    <t>8d5e0fde</t>
  </si>
  <si>
    <t>b33a195e</t>
  </si>
  <si>
    <t>ac00c790</t>
  </si>
  <si>
    <t>7f81aeae</t>
  </si>
  <si>
    <t>E51497CC</t>
  </si>
  <si>
    <t>13d9</t>
  </si>
  <si>
    <t>78eae12c</t>
  </si>
  <si>
    <t>e69a1554</t>
  </si>
  <si>
    <t>c1bdb25f</t>
  </si>
  <si>
    <t>c40a7806</t>
  </si>
  <si>
    <t>c96feab0</t>
  </si>
  <si>
    <t>b8dce9a7</t>
  </si>
  <si>
    <t>9563243d</t>
  </si>
  <si>
    <t>dab3f480</t>
  </si>
  <si>
    <t>ac986a3f</t>
  </si>
  <si>
    <t>33ffad1c</t>
  </si>
  <si>
    <t>74b78127</t>
  </si>
  <si>
    <t>25e418b2</t>
  </si>
  <si>
    <t>53dc715e</t>
  </si>
  <si>
    <t>fcc94ad5</t>
  </si>
  <si>
    <t>2324f524</t>
  </si>
  <si>
    <t>2465c9c0</t>
  </si>
  <si>
    <t>3dfb23e0</t>
  </si>
  <si>
    <t>5bd6c8aa</t>
  </si>
  <si>
    <t>3a227747</t>
  </si>
  <si>
    <t>2638B233</t>
  </si>
  <si>
    <t>13e9</t>
  </si>
  <si>
    <t>954f0b5a</t>
  </si>
  <si>
    <t>ee76f5bc</t>
  </si>
  <si>
    <t>7bd1f000</t>
  </si>
  <si>
    <t>775f7a24</t>
  </si>
  <si>
    <t>c910dcea</t>
  </si>
  <si>
    <t>665b6cd4</t>
  </si>
  <si>
    <t>6b6ab421</t>
  </si>
  <si>
    <t>92d4ebc8</t>
  </si>
  <si>
    <t>e5ad2ea8</t>
  </si>
  <si>
    <t>a04c9f0a</t>
  </si>
  <si>
    <t>91cb854</t>
  </si>
  <si>
    <t>854ee239</t>
  </si>
  <si>
    <t>444325f9</t>
  </si>
  <si>
    <t>9535d596</t>
  </si>
  <si>
    <t>127bdbcb</t>
  </si>
  <si>
    <t>77fd7ca1</t>
  </si>
  <si>
    <t>d83bc1c0</t>
  </si>
  <si>
    <t>41d13c44</t>
  </si>
  <si>
    <t>382521a4</t>
  </si>
  <si>
    <t>9915ffaf</t>
  </si>
  <si>
    <t>7538B5BB</t>
  </si>
  <si>
    <t>13f8</t>
  </si>
  <si>
    <t>6fee72dd</t>
  </si>
  <si>
    <t>75d4e81f</t>
  </si>
  <si>
    <t>4a455a29</t>
  </si>
  <si>
    <t>8f7fac24</t>
  </si>
  <si>
    <t>b8b7df00</t>
  </si>
  <si>
    <t>b90327d4</t>
  </si>
  <si>
    <t>b411bb06</t>
  </si>
  <si>
    <t>1f73839c</t>
  </si>
  <si>
    <t>bb3006ca</t>
  </si>
  <si>
    <t>e5d5d058</t>
  </si>
  <si>
    <t>843bfc0d</t>
  </si>
  <si>
    <t>eec1df27</t>
  </si>
  <si>
    <t>85a30f49</t>
  </si>
  <si>
    <t>a39e87ac</t>
  </si>
  <si>
    <t>12dc7408</t>
  </si>
  <si>
    <t>d65ca454</t>
  </si>
  <si>
    <t>88d8d5c2</t>
  </si>
  <si>
    <t>e86de390</t>
  </si>
  <si>
    <t>c648d15a</t>
  </si>
  <si>
    <t>7be5db17</t>
  </si>
  <si>
    <t>474188FF</t>
  </si>
  <si>
    <t>1407</t>
  </si>
  <si>
    <t>4a8cda54</t>
  </si>
  <si>
    <t>fd32da7e</t>
  </si>
  <si>
    <t>18b8c436</t>
  </si>
  <si>
    <t>a79fde24</t>
  </si>
  <si>
    <t>a85ee259</t>
  </si>
  <si>
    <t>babe2d5</t>
  </si>
  <si>
    <t>fcb8c1ec</t>
  </si>
  <si>
    <t>ac121b70</t>
  </si>
  <si>
    <t>90b2deeb</t>
  </si>
  <si>
    <t>2b5d20b7</t>
  </si>
  <si>
    <t>ff5a3fc7</t>
  </si>
  <si>
    <t>5834dc15</t>
  </si>
  <si>
    <t>c703f899</t>
  </si>
  <si>
    <t>b24739c2</t>
  </si>
  <si>
    <t>133c0c45</t>
  </si>
  <si>
    <t>34bbcc08</t>
  </si>
  <si>
    <t>3975e9c4</t>
  </si>
  <si>
    <t>900852ec</t>
  </si>
  <si>
    <t>546a8111</t>
  </si>
  <si>
    <t>EA8FE022</t>
  </si>
  <si>
    <t>1416</t>
  </si>
  <si>
    <t>252b41ef</t>
  </si>
  <si>
    <t>8490cce0</t>
  </si>
  <si>
    <t>e72b2ddc</t>
  </si>
  <si>
    <t>bfbef024</t>
  </si>
  <si>
    <t>9804e4f7</t>
  </si>
  <si>
    <t>5e539dd5</t>
  </si>
  <si>
    <t>455ec8d1</t>
  </si>
  <si>
    <t>38b1b343</t>
  </si>
  <si>
    <t>6635b70d</t>
  </si>
  <si>
    <t>70e67182</t>
  </si>
  <si>
    <t>7a788381</t>
  </si>
  <si>
    <t>c1a7d903</t>
  </si>
  <si>
    <t>864e1e6</t>
  </si>
  <si>
    <t>c130ebd8</t>
  </si>
  <si>
    <t>139da482</t>
  </si>
  <si>
    <t>9319f3bb</t>
  </si>
  <si>
    <t>ea11fdc7</t>
  </si>
  <si>
    <t>38a40239</t>
  </si>
  <si>
    <t>e28d30c8</t>
  </si>
  <si>
    <t>6D87B0EE</t>
  </si>
  <si>
    <t>1425</t>
  </si>
  <si>
    <t>ffcaa966</t>
  </si>
  <si>
    <t>beebf43</t>
  </si>
  <si>
    <t>b59e97e5</t>
  </si>
  <si>
    <t>d7de2224</t>
  </si>
  <si>
    <t>87abe70c</t>
  </si>
  <si>
    <t>b0fb58d5</t>
  </si>
  <si>
    <t>8e05cfb7</t>
  </si>
  <si>
    <t>c5504b17</t>
  </si>
  <si>
    <t>3bb88f2f</t>
  </si>
  <si>
    <t>b66ec2d0</t>
  </si>
  <si>
    <t>f597c73b</t>
  </si>
  <si>
    <t>2b1bd5f1</t>
  </si>
  <si>
    <t>49c4cb36</t>
  </si>
  <si>
    <t>cf999dee</t>
  </si>
  <si>
    <t>13fe3cbf</t>
  </si>
  <si>
    <t>f1781b6e</t>
  </si>
  <si>
    <t>9aae11c9</t>
  </si>
  <si>
    <t>df47f115</t>
  </si>
  <si>
    <t>70afe07f</t>
  </si>
  <si>
    <t>D0BAC066</t>
  </si>
  <si>
    <t>1434</t>
  </si>
  <si>
    <t>da6810f9</t>
  </si>
  <si>
    <t>934cb1a5</t>
  </si>
  <si>
    <t>841201f2</t>
  </si>
  <si>
    <t>effe5424</t>
  </si>
  <si>
    <t>7752ea5a</t>
  </si>
  <si>
    <t>3a313d5</t>
  </si>
  <si>
    <t>d6acd69d</t>
  </si>
  <si>
    <t>51efe2ea</t>
  </si>
  <si>
    <t>113b6751</t>
  </si>
  <si>
    <t>fbf6132f</t>
  </si>
  <si>
    <t>70b60af4</t>
  </si>
  <si>
    <t>948ed2e0</t>
  </si>
  <si>
    <t>8b24b487</t>
  </si>
  <si>
    <t>de425003</t>
  </si>
  <si>
    <t>145fd4fc</t>
  </si>
  <si>
    <t>4fd64321</t>
  </si>
  <si>
    <t>4b4a25cb</t>
  </si>
  <si>
    <t>87e3a06e</t>
  </si>
  <si>
    <t>fed29035</t>
  </si>
  <si>
    <t>B0D6A011</t>
  </si>
  <si>
    <t>1443</t>
  </si>
  <si>
    <t>b5077870</t>
  </si>
  <si>
    <t>1aaaa404</t>
  </si>
  <si>
    <t>52856b9b</t>
  </si>
  <si>
    <t>81e8624</t>
  </si>
  <si>
    <t>66f9ecf3</t>
  </si>
  <si>
    <t>564bced5</t>
  </si>
  <si>
    <t>1f53dd82</t>
  </si>
  <si>
    <t>de8d7abe</t>
  </si>
  <si>
    <t>e6be3f73</t>
  </si>
  <si>
    <t>417f647d</t>
  </si>
  <si>
    <t>ebd54eae</t>
  </si>
  <si>
    <t>fe01cfce</t>
  </si>
  <si>
    <t>cc859dd7</t>
  </si>
  <si>
    <t>ed2c0219</t>
  </si>
  <si>
    <t>14c06d39</t>
  </si>
  <si>
    <t>ae356ad4</t>
  </si>
  <si>
    <t>fbe739cd</t>
  </si>
  <si>
    <t>2e7e17ba</t>
  </si>
  <si>
    <t>8cf43fec</t>
  </si>
  <si>
    <t>3D5AC3BB</t>
  </si>
  <si>
    <t>1452</t>
  </si>
  <si>
    <t>8fa5e00b</t>
  </si>
  <si>
    <t>a2089666</t>
  </si>
  <si>
    <t>20f8d5a0</t>
  </si>
  <si>
    <t>203eb824</t>
  </si>
  <si>
    <t>56a0ef09</t>
  </si>
  <si>
    <t>a8f389d5</t>
  </si>
  <si>
    <t>67f9e468</t>
  </si>
  <si>
    <t>6b2c1292</t>
  </si>
  <si>
    <t>bc411795</t>
  </si>
  <si>
    <t>8707b548</t>
  </si>
  <si>
    <t>66f49268</t>
  </si>
  <si>
    <t>6775ccbc</t>
  </si>
  <si>
    <t>de58727</t>
  </si>
  <si>
    <t>fb95b42f</t>
  </si>
  <si>
    <t>15210576</t>
  </si>
  <si>
    <t>c949288</t>
  </si>
  <si>
    <t>ac834dcf</t>
  </si>
  <si>
    <t>d61ac696</t>
  </si>
  <si>
    <t>1b17efa3</t>
  </si>
  <si>
    <t>C7349BDD</t>
  </si>
  <si>
    <t>1461</t>
  </si>
  <si>
    <t>6a444782</t>
  </si>
  <si>
    <t>296688c9</t>
  </si>
  <si>
    <t>ef6b3f49</t>
  </si>
  <si>
    <t>385eea24</t>
  </si>
  <si>
    <t>4647f1a6</t>
  </si>
  <si>
    <t>fb9b44d6</t>
  </si>
  <si>
    <t>b0a0eb4e</t>
  </si>
  <si>
    <t>f7cbaa65</t>
  </si>
  <si>
    <t>91c4efb7</t>
  </si>
  <si>
    <t>cc9005a6</t>
  </si>
  <si>
    <t>e212d622</t>
  </si>
  <si>
    <t>d0e8c9aa</t>
  </si>
  <si>
    <t>4f457074</t>
  </si>
  <si>
    <t>a7e6645</t>
  </si>
  <si>
    <t>15829db3</t>
  </si>
  <si>
    <t>6af2ba3b</t>
  </si>
  <si>
    <t>5d2061d1</t>
  </si>
  <si>
    <t>7eb5b5e3</t>
  </si>
  <si>
    <t>a9399f5a</t>
  </si>
  <si>
    <t>951CCE88</t>
  </si>
  <si>
    <t>1470</t>
  </si>
  <si>
    <t>44e3af05</t>
  </si>
  <si>
    <t>b0c47b2b</t>
  </si>
  <si>
    <t>bddea957</t>
  </si>
  <si>
    <t>507e1c27</t>
  </si>
  <si>
    <t>35eef4fc</t>
  </si>
  <si>
    <t>4e43ffd6</t>
  </si>
  <si>
    <t>f947f233</t>
  </si>
  <si>
    <t>846a4239</t>
  </si>
  <si>
    <t>6747c7d9</t>
  </si>
  <si>
    <t>121856f5</t>
  </si>
  <si>
    <t>5d3119db</t>
  </si>
  <si>
    <t>3a5bc698</t>
  </si>
  <si>
    <t>90a659c4</t>
  </si>
  <si>
    <t>1927185b</t>
  </si>
  <si>
    <t>15e235f0</t>
  </si>
  <si>
    <t>c951e1ee</t>
  </si>
  <si>
    <t>dbc75d4</t>
  </si>
  <si>
    <t>2551653f</t>
  </si>
  <si>
    <t>375c4f10</t>
  </si>
  <si>
    <t>5F4FDF00</t>
  </si>
  <si>
    <t>147f</t>
  </si>
  <si>
    <t>1f81169c</t>
  </si>
  <si>
    <t>38226d8a</t>
  </si>
  <si>
    <t>8c52137c</t>
  </si>
  <si>
    <t>689d4e27</t>
  </si>
  <si>
    <t>2595f70a</t>
  </si>
  <si>
    <t>a0ebbad6</t>
  </si>
  <si>
    <t>41edf919</t>
  </si>
  <si>
    <t>1109da0d</t>
  </si>
  <si>
    <t>3cca9ffb</t>
  </si>
  <si>
    <t>57a1a7c0</t>
  </si>
  <si>
    <t>d8505d95</t>
  </si>
  <si>
    <t>a3cec387</t>
  </si>
  <si>
    <t>d2064315</t>
  </si>
  <si>
    <t>2790ca70</t>
  </si>
  <si>
    <t>1643ce2d</t>
  </si>
  <si>
    <t>27af09a1</t>
  </si>
  <si>
    <t>be5989d6</t>
  </si>
  <si>
    <t>cdecd40b</t>
  </si>
  <si>
    <t>c57efec7</t>
  </si>
  <si>
    <t>ae0fd0ce</t>
  </si>
  <si>
    <t>9A2BC599</t>
  </si>
  <si>
    <t>148f</t>
  </si>
  <si>
    <t>3be640ca</t>
  </si>
  <si>
    <t>3ffe4df2</t>
  </si>
  <si>
    <t>46665121</t>
  </si>
  <si>
    <t>1bf330c5</t>
  </si>
  <si>
    <t>2536e94f</t>
  </si>
  <si>
    <t>4e6a3e0b</t>
  </si>
  <si>
    <t>17f588fd</t>
  </si>
  <si>
    <t>c92ad155</t>
  </si>
  <si>
    <t>75de6463</t>
  </si>
  <si>
    <t>c3ee9931</t>
  </si>
  <si>
    <t>6cb594c2</t>
  </si>
  <si>
    <t>3388d0d</t>
  </si>
  <si>
    <t>c26df7af</t>
  </si>
  <si>
    <t>bffc5532</t>
  </si>
  <si>
    <t>59ab4d4</t>
  </si>
  <si>
    <t>7b48bc83</t>
  </si>
  <si>
    <t>589927b6</t>
  </si>
  <si>
    <t>b3e81825</t>
  </si>
  <si>
    <t>c381a924</t>
  </si>
  <si>
    <t>7b272ecc</t>
  </si>
  <si>
    <t>75749CFF</t>
  </si>
  <si>
    <t>149e</t>
  </si>
  <si>
    <t>1685a84d</t>
  </si>
  <si>
    <t>c75c4055</t>
  </si>
  <si>
    <t>14d9bace</t>
  </si>
  <si>
    <t>341362c5</t>
  </si>
  <si>
    <t>14dcebe5</t>
  </si>
  <si>
    <t>a112f90b</t>
  </si>
  <si>
    <t>609b8fe2</t>
  </si>
  <si>
    <t>55c96928</t>
  </si>
  <si>
    <t>4b613c85</t>
  </si>
  <si>
    <t>976ea0c</t>
  </si>
  <si>
    <t>e7d4d87b</t>
  </si>
  <si>
    <t>6cac89fb</t>
  </si>
  <si>
    <t>3cde0fc</t>
  </si>
  <si>
    <t>cea50748</t>
  </si>
  <si>
    <t>5fa4d11</t>
  </si>
  <si>
    <t>d9a6e436</t>
  </si>
  <si>
    <t>9363bb8</t>
  </si>
  <si>
    <t>5b8bcf71</t>
  </si>
  <si>
    <t>51a358da</t>
  </si>
  <si>
    <t>76B6A300</t>
  </si>
  <si>
    <t>14ad</t>
  </si>
  <si>
    <t>f1230fc4</t>
  </si>
  <si>
    <t>4eba32b7</t>
  </si>
  <si>
    <t>e34d24d4</t>
  </si>
  <si>
    <t>4c3294c5</t>
  </si>
  <si>
    <t>483ee33</t>
  </si>
  <si>
    <t>f3bab40b</t>
  </si>
  <si>
    <t>a94296c8</t>
  </si>
  <si>
    <t>e26700fc</t>
  </si>
  <si>
    <t>20e414a7</t>
  </si>
  <si>
    <t>4eff3b5a</t>
  </si>
  <si>
    <t>62f21c35</t>
  </si>
  <si>
    <t>d61f86e9</t>
  </si>
  <si>
    <t>452eca4c</t>
  </si>
  <si>
    <t>dd0eb95e</t>
  </si>
  <si>
    <t>65be54e</t>
  </si>
  <si>
    <t>38050be9</t>
  </si>
  <si>
    <t>b9d24fba</t>
  </si>
  <si>
    <t>227be4a</t>
  </si>
  <si>
    <t>dfc60891</t>
  </si>
  <si>
    <t>0D38AF33</t>
  </si>
  <si>
    <t>14bc</t>
  </si>
  <si>
    <t>cbc2775f</t>
  </si>
  <si>
    <t>d6182516</t>
  </si>
  <si>
    <t>b1c08efd</t>
  </si>
  <si>
    <t>6452c6c5</t>
  </si>
  <si>
    <t>f42af148</t>
  </si>
  <si>
    <t>46626f04</t>
  </si>
  <si>
    <t>f1e99dae</t>
  </si>
  <si>
    <t>6f0698d0</t>
  </si>
  <si>
    <t>f667ecc9</t>
  </si>
  <si>
    <t>94878ba9</t>
  </si>
  <si>
    <t>de115fef</t>
  </si>
  <si>
    <t>3f9283d8</t>
  </si>
  <si>
    <t>868eb39d</t>
  </si>
  <si>
    <t>ebf76b74</t>
  </si>
  <si>
    <t>6bc7d8b</t>
  </si>
  <si>
    <t>9663339c</t>
  </si>
  <si>
    <t>6a6f63bd</t>
  </si>
  <si>
    <t>aac26da6</t>
  </si>
  <si>
    <t>6de8b848</t>
  </si>
  <si>
    <t>069CD1CC</t>
  </si>
  <si>
    <t>14cb</t>
  </si>
  <si>
    <t>a660ded6</t>
  </si>
  <si>
    <t>5d761778</t>
  </si>
  <si>
    <t>8033f88a</t>
  </si>
  <si>
    <t>7c72f8c5</t>
  </si>
  <si>
    <t>e3d1f3e6</t>
  </si>
  <si>
    <t>990a2a04</t>
  </si>
  <si>
    <t>3a90a493</t>
  </si>
  <si>
    <t>fba530a3</t>
  </si>
  <si>
    <t>cbeac4eb</t>
  </si>
  <si>
    <t>da0fdc87</t>
  </si>
  <si>
    <t>5930a3a8</t>
  </si>
  <si>
    <t>a90580c6</t>
  </si>
  <si>
    <t>c7ee9ced</t>
  </si>
  <si>
    <t>faa01d89</t>
  </si>
  <si>
    <t>71d15c8</t>
  </si>
  <si>
    <t>f4c25b4f</t>
  </si>
  <si>
    <t>1b0b77bf</t>
  </si>
  <si>
    <t>515edcf3</t>
  </si>
  <si>
    <t>fc0b67ff</t>
  </si>
  <si>
    <t>14da</t>
  </si>
  <si>
    <t>80ff4669</t>
  </si>
  <si>
    <t>e4d409db</t>
  </si>
  <si>
    <t>4ea66293</t>
  </si>
  <si>
    <t>94922ac5</t>
  </si>
  <si>
    <t>d378f63f</t>
  </si>
  <si>
    <t>ebb2e504</t>
  </si>
  <si>
    <t>8336ab79</t>
  </si>
  <si>
    <t>8844c877</t>
  </si>
  <si>
    <t>a16d9d0c</t>
  </si>
  <si>
    <t>1f982dd2</t>
  </si>
  <si>
    <t>d44fe762</t>
  </si>
  <si>
    <t>12797db4</t>
  </si>
  <si>
    <t>94f863d</t>
  </si>
  <si>
    <t>909cf9f</t>
  </si>
  <si>
    <t>77eae05</t>
  </si>
  <si>
    <t>53218303</t>
  </si>
  <si>
    <t>cba88bc1</t>
  </si>
  <si>
    <t>f9f983cf</t>
  </si>
  <si>
    <t>8a2d17b5</t>
  </si>
  <si>
    <t>29d5933c</t>
  </si>
  <si>
    <t>738FE3AA</t>
  </si>
  <si>
    <t>14e9</t>
  </si>
  <si>
    <t>5b9eade0</t>
  </si>
  <si>
    <t>6c33fc3d</t>
  </si>
  <si>
    <t>1d1accb8</t>
  </si>
  <si>
    <t>acb25cc5</t>
  </si>
  <si>
    <t>c31ff955</t>
  </si>
  <si>
    <t>3e5aa004</t>
  </si>
  <si>
    <t>cbddb25f</t>
  </si>
  <si>
    <t>14e3604b</t>
  </si>
  <si>
    <t>76f0752e</t>
  </si>
  <si>
    <t>65207e21</t>
  </si>
  <si>
    <t>4f6e2b1c</t>
  </si>
  <si>
    <t>7bec7aa2</t>
  </si>
  <si>
    <t>4aaf6f8a</t>
  </si>
  <si>
    <t>17f281b5</t>
  </si>
  <si>
    <t>7df4642</t>
  </si>
  <si>
    <t>b17faab6</t>
  </si>
  <si>
    <t>7c449fc3</t>
  </si>
  <si>
    <t>a195731b</t>
  </si>
  <si>
    <t>1850c76c</t>
  </si>
  <si>
    <t>F0639177</t>
  </si>
  <si>
    <t>14f8</t>
  </si>
  <si>
    <t>363c157b</t>
  </si>
  <si>
    <t>f391ee9c</t>
  </si>
  <si>
    <t>eb8d3641</t>
  </si>
  <si>
    <t>c4d28ec5</t>
  </si>
  <si>
    <t>b2c6fbe2</t>
  </si>
  <si>
    <t>91025b04</t>
  </si>
  <si>
    <t>1484b944</t>
  </si>
  <si>
    <t>a182f81e</t>
  </si>
  <si>
    <t>4c734d50</t>
  </si>
  <si>
    <t>aaa9cf7f</t>
  </si>
  <si>
    <t>ca8c6ed6</t>
  </si>
  <si>
    <t>e55f7790</t>
  </si>
  <si>
    <t>8c0f58da</t>
  </si>
  <si>
    <t>265c33cb</t>
  </si>
  <si>
    <t>840de7f</t>
  </si>
  <si>
    <t>fded269</t>
  </si>
  <si>
    <t>2ce1b3c5</t>
  </si>
  <si>
    <t>48302274</t>
  </si>
  <si>
    <t>a6727723</t>
  </si>
  <si>
    <t>AA85A2FF</t>
  </si>
  <si>
    <t>1507</t>
  </si>
  <si>
    <t>10db7cf2</t>
  </si>
  <si>
    <t>7aefe0ff</t>
  </si>
  <si>
    <t>ba00a06e</t>
  </si>
  <si>
    <t>dcf2a0c5</t>
  </si>
  <si>
    <t>a26dfe38</t>
  </si>
  <si>
    <t>e3aa1604</t>
  </si>
  <si>
    <t>5d2ac02a</t>
  </si>
  <si>
    <t>2e218ff2</t>
  </si>
  <si>
    <t>21f62572</t>
  </si>
  <si>
    <t>f031004a</t>
  </si>
  <si>
    <t>45abb28f</t>
  </si>
  <si>
    <t>4ed2747f</t>
  </si>
  <si>
    <t>cd70422b</t>
  </si>
  <si>
    <t>3505e5e1</t>
  </si>
  <si>
    <t>8a076bc</t>
  </si>
  <si>
    <t>6e3cfa1c</t>
  </si>
  <si>
    <t>dd7dc7c7</t>
  </si>
  <si>
    <t>f0d39140</t>
  </si>
  <si>
    <t>349526da</t>
  </si>
  <si>
    <t>b577fa9c</t>
  </si>
  <si>
    <t>023CCC11</t>
  </si>
  <si>
    <t>1516</t>
  </si>
  <si>
    <t>eb79e475</t>
  </si>
  <si>
    <t>24dd361</t>
  </si>
  <si>
    <t>88730a74</t>
  </si>
  <si>
    <t>f511d2c5</t>
  </si>
  <si>
    <t>92140151</t>
  </si>
  <si>
    <t>3652d105</t>
  </si>
  <si>
    <t>a5d1c710</t>
  </si>
  <si>
    <t>bac027c5</t>
  </si>
  <si>
    <t>f779fd94</t>
  </si>
  <si>
    <t>35ba5098</t>
  </si>
  <si>
    <t>c0caf649</t>
  </si>
  <si>
    <t>b846716d</t>
  </si>
  <si>
    <t>ed02b7b</t>
  </si>
  <si>
    <t>43ee97f6</t>
  </si>
  <si>
    <t>9010ef9</t>
  </si>
  <si>
    <t>cc9b21cf</t>
  </si>
  <si>
    <t>8e1adbca</t>
  </si>
  <si>
    <t>976f409c</t>
  </si>
  <si>
    <t>c2b7d690</t>
  </si>
  <si>
    <t>A76DD222</t>
  </si>
  <si>
    <t>1526</t>
  </si>
  <si>
    <t>7de0ea3</t>
  </si>
  <si>
    <t>a29b3c9</t>
  </si>
  <si>
    <t>42884839</t>
  </si>
  <si>
    <t>a867d4e3</t>
  </si>
  <si>
    <t>91b4f28b</t>
  </si>
  <si>
    <t>e3d1543a</t>
  </si>
  <si>
    <t>7bd856f3</t>
  </si>
  <si>
    <t>72e01f0e</t>
  </si>
  <si>
    <t>308dc1fc</t>
  </si>
  <si>
    <t>a2074296</t>
  </si>
  <si>
    <t>552f2d76</t>
  </si>
  <si>
    <t>17b03af3</t>
  </si>
  <si>
    <t>ff37e012</t>
  </si>
  <si>
    <t>dbda22b8</t>
  </si>
  <si>
    <t>f858f5a0</t>
  </si>
  <si>
    <t>2033d4b1</t>
  </si>
  <si>
    <t>285b79aa</t>
  </si>
  <si>
    <t>7d6bb4b6</t>
  </si>
  <si>
    <t>c0ba80ed</t>
  </si>
  <si>
    <t>344005721</t>
  </si>
  <si>
    <t>YlupcplgwbKcU5e68E0O1RimiRHNDi_h7hCfkXuZ</t>
  </si>
  <si>
    <t>5aeecc820f109</t>
  </si>
  <si>
    <t>32415</t>
  </si>
  <si>
    <t>AB4BC522</t>
  </si>
  <si>
    <t>209e93ae</t>
  </si>
  <si>
    <t>9b18e9d3</t>
  </si>
  <si>
    <t>478ce645</t>
  </si>
  <si>
    <t>76ab426</t>
  </si>
  <si>
    <t>38ad5cd0</t>
  </si>
  <si>
    <t>bfb68bd</t>
  </si>
  <si>
    <t>e34bf63</t>
  </si>
  <si>
    <t>9404b403</t>
  </si>
  <si>
    <t>3d03b12d</t>
  </si>
  <si>
    <t>f9ce3a09</t>
  </si>
  <si>
    <t>8c20023c</t>
  </si>
  <si>
    <t>49ccb42a</t>
  </si>
  <si>
    <t>73301943</t>
  </si>
  <si>
    <t>9b74cd77</t>
  </si>
  <si>
    <t>e494dee2</t>
  </si>
  <si>
    <t>1be12f5d</t>
  </si>
  <si>
    <t>80053ae1</t>
  </si>
  <si>
    <t>262ae8d8</t>
  </si>
  <si>
    <t>986c037e</t>
  </si>
  <si>
    <t>85801c59</t>
  </si>
  <si>
    <t>da657560</t>
  </si>
  <si>
    <t>5B4DD699</t>
  </si>
  <si>
    <t>7d227397</t>
  </si>
  <si>
    <t>1f31aae5</t>
  </si>
  <si>
    <t>2bcde311</t>
  </si>
  <si>
    <t>cace929d</t>
  </si>
  <si>
    <t>13d7f2db</t>
  </si>
  <si>
    <t>7bb7c761</t>
  </si>
  <si>
    <t>da657485</t>
  </si>
  <si>
    <t>DB2FE5FF</t>
  </si>
  <si>
    <t>9542a597</t>
  </si>
  <si>
    <t>ed7ad0e</t>
  </si>
  <si>
    <t>7e759e10</t>
  </si>
  <si>
    <t>1056e3e8</t>
  </si>
  <si>
    <t>7d4af1d8</t>
  </si>
  <si>
    <t>8a617977</t>
  </si>
  <si>
    <t>da657494</t>
  </si>
  <si>
    <t>A4DAC077</t>
  </si>
  <si>
    <t>25</t>
  </si>
  <si>
    <t>81a9f556</t>
  </si>
  <si>
    <t>39303d54</t>
  </si>
  <si>
    <t>1bfa60c5</t>
  </si>
  <si>
    <t>ad62d796</t>
  </si>
  <si>
    <t>fe7eafb0</t>
  </si>
  <si>
    <t>d11c5910</t>
  </si>
  <si>
    <t>50cf2dd</t>
  </si>
  <si>
    <t>9c2b30ea</t>
  </si>
  <si>
    <t>e26f0caa</t>
  </si>
  <si>
    <t>55df34c6</t>
  </si>
  <si>
    <t>7739cf96</t>
  </si>
  <si>
    <t>e6bdeca9</t>
  </si>
  <si>
    <t>c94e0bbe</t>
  </si>
  <si>
    <t>98ca2b8d</t>
  </si>
  <si>
    <t>e82ceb80</t>
  </si>
  <si>
    <t>735281d4</t>
  </si>
  <si>
    <t>c9fbb98f</t>
  </si>
  <si>
    <t>64e7946a</t>
  </si>
  <si>
    <t>ed58ecd5</t>
  </si>
  <si>
    <t>da65749b</t>
  </si>
  <si>
    <t>06128EDD</t>
  </si>
  <si>
    <t>34</t>
  </si>
  <si>
    <t>5c485ce9</t>
  </si>
  <si>
    <t>c08e2fb7</t>
  </si>
  <si>
    <t>ea6dcad2</t>
  </si>
  <si>
    <t>c5820996</t>
  </si>
  <si>
    <t>ee25b2d9</t>
  </si>
  <si>
    <t>23c41410</t>
  </si>
  <si>
    <t>4db3f9c3</t>
  </si>
  <si>
    <t>28cac8bd</t>
  </si>
  <si>
    <t>b7f2e4cc</t>
  </si>
  <si>
    <t>9b678515</t>
  </si>
  <si>
    <t>f2581350</t>
  </si>
  <si>
    <t>5031eb8a</t>
  </si>
  <si>
    <t>aaef50e</t>
  </si>
  <si>
    <t>a7b3dda3</t>
  </si>
  <si>
    <t>e88d83bd</t>
  </si>
  <si>
    <t>d1b1a987</t>
  </si>
  <si>
    <t>7a98cd91</t>
  </si>
  <si>
    <t>c835b46</t>
  </si>
  <si>
    <t>7b7b9c8c</t>
  </si>
  <si>
    <t>da6574aa</t>
  </si>
  <si>
    <t>C36FE399</t>
  </si>
  <si>
    <t>43</t>
  </si>
  <si>
    <t>36e6c460</t>
  </si>
  <si>
    <t>47ec2219</t>
  </si>
  <si>
    <t>b8e034f8</t>
  </si>
  <si>
    <t>dda23b96</t>
  </si>
  <si>
    <t>ddccb503</t>
  </si>
  <si>
    <t>766ccf10</t>
  </si>
  <si>
    <t>965900a8</t>
  </si>
  <si>
    <t>b5696091</t>
  </si>
  <si>
    <t>8d75bcee</t>
  </si>
  <si>
    <t>e0f0d660</t>
  </si>
  <si>
    <t>6d77570a</t>
  </si>
  <si>
    <t>b9a4e6af</t>
  </si>
  <si>
    <t>4c0fde5f</t>
  </si>
  <si>
    <t>b61c8fb8</t>
  </si>
  <si>
    <t>e8ee1bfa</t>
  </si>
  <si>
    <t>300fd13a</t>
  </si>
  <si>
    <t>2b34e193</t>
  </si>
  <si>
    <t>b31e0a93</t>
  </si>
  <si>
    <t>99d4c43</t>
  </si>
  <si>
    <t>da6574b9</t>
  </si>
  <si>
    <t>1F7AC3CC</t>
  </si>
  <si>
    <t>52</t>
  </si>
  <si>
    <t>11852bfb</t>
  </si>
  <si>
    <t>cf4a1478</t>
  </si>
  <si>
    <t>87539e81</t>
  </si>
  <si>
    <t>f5c16d96</t>
  </si>
  <si>
    <t>cd73b7b4</t>
  </si>
  <si>
    <t>c9148a10</t>
  </si>
  <si>
    <t>df00078e</t>
  </si>
  <si>
    <t>4207f865</t>
  </si>
  <si>
    <t>62f89510</t>
  </si>
  <si>
    <t>267826be</t>
  </si>
  <si>
    <t>e8969ac3</t>
  </si>
  <si>
    <t>2317e5cc</t>
  </si>
  <si>
    <t>8d6fc7af</t>
  </si>
  <si>
    <t>c4c541ce</t>
  </si>
  <si>
    <t>e94eb437</t>
  </si>
  <si>
    <t>8e6ef8ee</t>
  </si>
  <si>
    <t>dbd1f595</t>
  </si>
  <si>
    <t>5bb9f9ef</t>
  </si>
  <si>
    <t>97c0fbf9</t>
  </si>
  <si>
    <t>da6574c8</t>
  </si>
  <si>
    <t>A46395FF</t>
  </si>
  <si>
    <t>2dea5611</t>
  </si>
  <si>
    <t>d726f4e0</t>
  </si>
  <si>
    <t>4168dc4a</t>
  </si>
  <si>
    <t>a9176fb4</t>
  </si>
  <si>
    <t>cd14a9f2</t>
  </si>
  <si>
    <t>76940d47</t>
  </si>
  <si>
    <t>b5079772</t>
  </si>
  <si>
    <t>fa28efad</t>
  </si>
  <si>
    <t>9c0c5978</t>
  </si>
  <si>
    <t>92c518ac</t>
  </si>
  <si>
    <t>7cfbd1f0</t>
  </si>
  <si>
    <t>8281af5c</t>
  </si>
  <si>
    <t>7dd67c46</t>
  </si>
  <si>
    <t>5d31cc90</t>
  </si>
  <si>
    <t>d8a59ade</t>
  </si>
  <si>
    <t>e206abcf</t>
  </si>
  <si>
    <t>76119375</t>
  </si>
  <si>
    <t>41b52df9</t>
  </si>
  <si>
    <t>95c3a656</t>
  </si>
  <si>
    <t>da6574df</t>
  </si>
  <si>
    <t>e11472d0</t>
  </si>
  <si>
    <t>9AF49ABB</t>
  </si>
  <si>
    <t>71</t>
  </si>
  <si>
    <t>888bda8</t>
  </si>
  <si>
    <t>5e84e742</t>
  </si>
  <si>
    <t>fdb4653</t>
  </si>
  <si>
    <t>c13781b4</t>
  </si>
  <si>
    <t>bcbbac24</t>
  </si>
  <si>
    <t>c93cc847</t>
  </si>
  <si>
    <t>fdae9e58</t>
  </si>
  <si>
    <t>86c78780</t>
  </si>
  <si>
    <t>718f319a</t>
  </si>
  <si>
    <t>d84e69fa</t>
  </si>
  <si>
    <t>f81a15aa</t>
  </si>
  <si>
    <t>ebf4ab9f</t>
  </si>
  <si>
    <t>bf366596</t>
  </si>
  <si>
    <t>6b9a7ea6</t>
  </si>
  <si>
    <t>d906331b</t>
  </si>
  <si>
    <t>4064d382</t>
  </si>
  <si>
    <t>26aea777</t>
  </si>
  <si>
    <t>e8519cd5</t>
  </si>
  <si>
    <t>23e5560d</t>
  </si>
  <si>
    <t>da6574ee</t>
  </si>
  <si>
    <t>d956b3b4</t>
  </si>
  <si>
    <t>ac62af4d</t>
  </si>
  <si>
    <t>1be48346</t>
  </si>
  <si>
    <t>1dd6bac9</t>
  </si>
  <si>
    <t>5568a69a</t>
  </si>
  <si>
    <t>7a4330bc</t>
  </si>
  <si>
    <t>da6574fd</t>
  </si>
  <si>
    <t>1B47AFCC</t>
  </si>
  <si>
    <t>8f</t>
  </si>
  <si>
    <t>bdc58cba</t>
  </si>
  <si>
    <t>6d40cc07</t>
  </si>
  <si>
    <t>acc11a06</t>
  </si>
  <si>
    <t>f176e5b4</t>
  </si>
  <si>
    <t>9c09b1f7</t>
  </si>
  <si>
    <t>6e8c3e46</t>
  </si>
  <si>
    <t>8efbac23</t>
  </si>
  <si>
    <t>a005b728</t>
  </si>
  <si>
    <t>1c95e1de</t>
  </si>
  <si>
    <t>635f0b27</t>
  </si>
  <si>
    <t>ee579d1d</t>
  </si>
  <si>
    <t>bedba55a</t>
  </si>
  <si>
    <t>41f73837</t>
  </si>
  <si>
    <t>892ce2d1</t>
  </si>
  <si>
    <t>d9c76395</t>
  </si>
  <si>
    <t>fd2222e8</t>
  </si>
  <si>
    <t>87e7cf7c</t>
  </si>
  <si>
    <t>3888337a</t>
  </si>
  <si>
    <t>402ab57a</t>
  </si>
  <si>
    <t>da65740c</t>
  </si>
  <si>
    <t>d7854b61</t>
  </si>
  <si>
    <t>B596A9FF</t>
  </si>
  <si>
    <t>9e</t>
  </si>
  <si>
    <t>9864f43d</t>
  </si>
  <si>
    <t>f49ebe66</t>
  </si>
  <si>
    <t>7b35842f</t>
  </si>
  <si>
    <t>99617b4</t>
  </si>
  <si>
    <t>8bafb418</t>
  </si>
  <si>
    <t>c134f946</t>
  </si>
  <si>
    <t>d7a2b309</t>
  </si>
  <si>
    <t>2ca44efb</t>
  </si>
  <si>
    <t>f218ba00</t>
  </si>
  <si>
    <t>a8e75c72</t>
  </si>
  <si>
    <t>6976e0d7</t>
  </si>
  <si>
    <t>284ea057</t>
  </si>
  <si>
    <t>83572184</t>
  </si>
  <si>
    <t>979594e7</t>
  </si>
  <si>
    <t>da28fbd2</t>
  </si>
  <si>
    <t>5b804a9c</t>
  </si>
  <si>
    <t>3883e37e</t>
  </si>
  <si>
    <t>df2be256</t>
  </si>
  <si>
    <t>ce4d6531</t>
  </si>
  <si>
    <t>da657413</t>
  </si>
  <si>
    <t>7F528EFF</t>
  </si>
  <si>
    <t>ad</t>
  </si>
  <si>
    <t>73035bb4</t>
  </si>
  <si>
    <t>7bfcb0c9</t>
  </si>
  <si>
    <t>49a8ee34</t>
  </si>
  <si>
    <t>21b649b4</t>
  </si>
  <si>
    <t>7b56b742</t>
  </si>
  <si>
    <t>13dcb446</t>
  </si>
  <si>
    <t>2049b9ee</t>
  </si>
  <si>
    <t>b943e6cf</t>
  </si>
  <si>
    <t>c79b9222</t>
  </si>
  <si>
    <t>ee70ad41</t>
  </si>
  <si>
    <t>e4952491</t>
  </si>
  <si>
    <t>91c19f08</t>
  </si>
  <si>
    <t>c4b80ad4</t>
  </si>
  <si>
    <t>a67e46fd</t>
  </si>
  <si>
    <t>da89940f</t>
  </si>
  <si>
    <t>b9df724f</t>
  </si>
  <si>
    <t>e920f780</t>
  </si>
  <si>
    <t>87c751a3</t>
  </si>
  <si>
    <t>5c6f14e8</t>
  </si>
  <si>
    <t>da657422</t>
  </si>
  <si>
    <t>0D0FE266</t>
  </si>
  <si>
    <t>bc</t>
  </si>
  <si>
    <t>4da1c34f</t>
  </si>
  <si>
    <t>35aa32b</t>
  </si>
  <si>
    <t>181b57dd</t>
  </si>
  <si>
    <t>39d67bb4</t>
  </si>
  <si>
    <t>6afdb9eb</t>
  </si>
  <si>
    <t>66836f46</t>
  </si>
  <si>
    <t>68f0c0d4</t>
  </si>
  <si>
    <t>45e17ea3</t>
  </si>
  <si>
    <t>9d1e6a43</t>
  </si>
  <si>
    <t>33f8fd9f</t>
  </si>
  <si>
    <t>5fb3684a</t>
  </si>
  <si>
    <t>fb359a2a</t>
  </si>
  <si>
    <t>618f424</t>
  </si>
  <si>
    <t>b527f913</t>
  </si>
  <si>
    <t>daea2c4c</t>
  </si>
  <si>
    <t>183e9a02</t>
  </si>
  <si>
    <t>99bc0b82</t>
  </si>
  <si>
    <t>2e6200ff</t>
  </si>
  <si>
    <t>ea92c49e</t>
  </si>
  <si>
    <t>da657432</t>
  </si>
  <si>
    <t>2EC7AD88</t>
  </si>
  <si>
    <t>cb</t>
  </si>
  <si>
    <t>28402ac6</t>
  </si>
  <si>
    <t>8ab8958a</t>
  </si>
  <si>
    <t>e68ec1ea</t>
  </si>
  <si>
    <t>51f6adb4</t>
  </si>
  <si>
    <t>5aa4bc1d</t>
  </si>
  <si>
    <t>b92b2a41</t>
  </si>
  <si>
    <t>b196c7b9</t>
  </si>
  <si>
    <t>d2801676</t>
  </si>
  <si>
    <t>72a14265</t>
  </si>
  <si>
    <t>79804eea</t>
  </si>
  <si>
    <t>dad2ac04</t>
  </si>
  <si>
    <t>64a8994f</t>
  </si>
  <si>
    <t>4778dd75</t>
  </si>
  <si>
    <t>c391ab29</t>
  </si>
  <si>
    <t>db4bc489</t>
  </si>
  <si>
    <t>769cc1b5</t>
  </si>
  <si>
    <t>4a591f84</t>
  </si>
  <si>
    <t>d6fdf7cb</t>
  </si>
  <si>
    <t>78b47455</t>
  </si>
  <si>
    <t>da657441</t>
  </si>
  <si>
    <t>7e0cd8b8</t>
  </si>
  <si>
    <t>2425A2CC</t>
  </si>
  <si>
    <t>da</t>
  </si>
  <si>
    <t>2de9259</t>
  </si>
  <si>
    <t>121687ec</t>
  </si>
  <si>
    <t>b5022bf0</t>
  </si>
  <si>
    <t>6a16dfb4</t>
  </si>
  <si>
    <t>4a4bbf46</t>
  </si>
  <si>
    <t>bd3e541</t>
  </si>
  <si>
    <t>fa3dce9f</t>
  </si>
  <si>
    <t>5f1fae4a</t>
  </si>
  <si>
    <t>48241a87</t>
  </si>
  <si>
    <t>bf099f38</t>
  </si>
  <si>
    <t>55f1efbe</t>
  </si>
  <si>
    <t>ce1b94ac</t>
  </si>
  <si>
    <t>88d9c6c5</t>
  </si>
  <si>
    <t>d27a5d3e</t>
  </si>
  <si>
    <t>dbac5cc6</t>
  </si>
  <si>
    <t>d4fbe968</t>
  </si>
  <si>
    <t>faf53387</t>
  </si>
  <si>
    <t>7e99a724</t>
  </si>
  <si>
    <t>6d7240c</t>
  </si>
  <si>
    <t>da657450</t>
  </si>
  <si>
    <t>E3CDD355</t>
  </si>
  <si>
    <t>dd7df9d0</t>
  </si>
  <si>
    <t>99747a4f</t>
  </si>
  <si>
    <t>83759599</t>
  </si>
  <si>
    <t>8235f1b4</t>
  </si>
  <si>
    <t>39f2c1e8</t>
  </si>
  <si>
    <t>5e7ba041</t>
  </si>
  <si>
    <t>42e4d585</t>
  </si>
  <si>
    <t>ebbe461d</t>
  </si>
  <si>
    <t>1da7f2a9</t>
  </si>
  <si>
    <t>491d017</t>
  </si>
  <si>
    <t>d1103377</t>
  </si>
  <si>
    <t>378f9384</t>
  </si>
  <si>
    <t>ca39b012</t>
  </si>
  <si>
    <t>e1230f54</t>
  </si>
  <si>
    <t>dc0cf503</t>
  </si>
  <si>
    <t>3359111c</t>
  </si>
  <si>
    <t>ab924789</t>
  </si>
  <si>
    <t>25341670</t>
  </si>
  <si>
    <t>94f9d3c3</t>
  </si>
  <si>
    <t>da657467</t>
  </si>
  <si>
    <t>3616A433</t>
  </si>
  <si>
    <t>f8</t>
  </si>
  <si>
    <t>b81c616b</t>
  </si>
  <si>
    <t>20d26cb1</t>
  </si>
  <si>
    <t>51e8ffa6</t>
  </si>
  <si>
    <t>9a5523b4</t>
  </si>
  <si>
    <t>2999c412</t>
  </si>
  <si>
    <t>b1235b41</t>
  </si>
  <si>
    <t>8b8adc6a</t>
  </si>
  <si>
    <t>785dddf1</t>
  </si>
  <si>
    <t>f32acacb</t>
  </si>
  <si>
    <t>4a1a2165</t>
  </si>
  <si>
    <t>4c2f7731</t>
  </si>
  <si>
    <t>a1028ea7</t>
  </si>
  <si>
    <t>b999962</t>
  </si>
  <si>
    <t>ef8cc16a</t>
  </si>
  <si>
    <t>dc6d8d40</t>
  </si>
  <si>
    <t>91b838cf</t>
  </si>
  <si>
    <t>5c2e5b8b</t>
  </si>
  <si>
    <t>cdd0c54c</t>
  </si>
  <si>
    <t>231c8379</t>
  </si>
  <si>
    <t>da657476</t>
  </si>
  <si>
    <t>B0D080CC</t>
  </si>
  <si>
    <t>107</t>
  </si>
  <si>
    <t>92bac8e2</t>
  </si>
  <si>
    <t>a8315f10</t>
  </si>
  <si>
    <t>205b694f</t>
  </si>
  <si>
    <t>b27555b7</t>
  </si>
  <si>
    <t>1940c6bb</t>
  </si>
  <si>
    <t>3cb1641</t>
  </si>
  <si>
    <t>d431e350</t>
  </si>
  <si>
    <t>4fc75c5</t>
  </si>
  <si>
    <t>c8ada2ed</t>
  </si>
  <si>
    <t>8fa271b0</t>
  </si>
  <si>
    <t>c74dbaeb</t>
  </si>
  <si>
    <t>a758e42</t>
  </si>
  <si>
    <t>4cfa82b2</t>
  </si>
  <si>
    <t>fe757380</t>
  </si>
  <si>
    <t>dcce257d</t>
  </si>
  <si>
    <t>f0176082</t>
  </si>
  <si>
    <t>ccb6f8d</t>
  </si>
  <si>
    <t>7473b499</t>
  </si>
  <si>
    <t>b13e3330</t>
  </si>
  <si>
    <t>da657785</t>
  </si>
  <si>
    <t>14a3c21d</t>
  </si>
  <si>
    <t>B9928811</t>
  </si>
  <si>
    <t>116</t>
  </si>
  <si>
    <t>6d593065</t>
  </si>
  <si>
    <t>2f8f5172</t>
  </si>
  <si>
    <t>eecfd354</t>
  </si>
  <si>
    <t>ca9587b7</t>
  </si>
  <si>
    <t>8e7c9ed</t>
  </si>
  <si>
    <t>5673d141</t>
  </si>
  <si>
    <t>1cd8ea36</t>
  </si>
  <si>
    <t>919b0d98</t>
  </si>
  <si>
    <t>9e307b0f</t>
  </si>
  <si>
    <t>d52ac28f</t>
  </si>
  <si>
    <t>426cfea5</t>
  </si>
  <si>
    <t>73e88b21</t>
  </si>
  <si>
    <t>8e5a6c03</t>
  </si>
  <si>
    <t>cde2595</t>
  </si>
  <si>
    <t>dd2fbdba</t>
  </si>
  <si>
    <t>4e758835</t>
  </si>
  <si>
    <t>bd67838f</t>
  </si>
  <si>
    <t>1c0f7bf5</t>
  </si>
  <si>
    <t>3f61e2e7</t>
  </si>
  <si>
    <t>da657794</t>
  </si>
  <si>
    <t>21</t>
  </si>
  <si>
    <t>DB439166</t>
  </si>
  <si>
    <t>126</t>
  </si>
  <si>
    <t>89be5a93</t>
  </si>
  <si>
    <t>376a31da</t>
  </si>
  <si>
    <t>a8e3111e</t>
  </si>
  <si>
    <t>7dea8a55</t>
  </si>
  <si>
    <t>887bb2b</t>
  </si>
  <si>
    <t>3f35474</t>
  </si>
  <si>
    <t>f2df7a1a</t>
  </si>
  <si>
    <t>49bc04e0</t>
  </si>
  <si>
    <t>d7443f77</t>
  </si>
  <si>
    <t>4178b4fc</t>
  </si>
  <si>
    <t>d6d135d1</t>
  </si>
  <si>
    <t>d35250a7</t>
  </si>
  <si>
    <t>7ec1209a</t>
  </si>
  <si>
    <t>a50ab057</t>
  </si>
  <si>
    <t>cc85a461</t>
  </si>
  <si>
    <t>a20d3b17</t>
  </si>
  <si>
    <t>57a82170</t>
  </si>
  <si>
    <t>20baf8f</t>
  </si>
  <si>
    <t>3d638d43</t>
  </si>
  <si>
    <t>da65779b</t>
  </si>
  <si>
    <t>22</t>
  </si>
  <si>
    <t>B147AECC</t>
  </si>
  <si>
    <t>135</t>
  </si>
  <si>
    <t>645cc22a</t>
  </si>
  <si>
    <t>bec8243d</t>
  </si>
  <si>
    <t>77567b27</t>
  </si>
  <si>
    <t>960abc55</t>
  </si>
  <si>
    <t>f82ebe5c</t>
  </si>
  <si>
    <t>569b0f77</t>
  </si>
  <si>
    <t>3b8680ff</t>
  </si>
  <si>
    <t>d65a9cb4</t>
  </si>
  <si>
    <t>acc71799</t>
  </si>
  <si>
    <t>870005cb</t>
  </si>
  <si>
    <t>51f0798b</t>
  </si>
  <si>
    <t>3cc64d88</t>
  </si>
  <si>
    <t>c02109ea</t>
  </si>
  <si>
    <t>b3f3626d</t>
  </si>
  <si>
    <t>cce63c9e</t>
  </si>
  <si>
    <t>6c62ca</t>
  </si>
  <si>
    <t>8453572</t>
  </si>
  <si>
    <t>aaa61edb</t>
  </si>
  <si>
    <t>cb863cfa</t>
  </si>
  <si>
    <t>da6577aa</t>
  </si>
  <si>
    <t>23</t>
  </si>
  <si>
    <t>D0259E44</t>
  </si>
  <si>
    <t>144</t>
  </si>
  <si>
    <t>3efb29ad</t>
  </si>
  <si>
    <t>4626169c</t>
  </si>
  <si>
    <t>45cae4cc</t>
  </si>
  <si>
    <t>ae2aee55</t>
  </si>
  <si>
    <t>e7d5c086</t>
  </si>
  <si>
    <t>a943ca77</t>
  </si>
  <si>
    <t>842d87e5</t>
  </si>
  <si>
    <t>62f93488</t>
  </si>
  <si>
    <t>824aefbb</t>
  </si>
  <si>
    <t>cc895619</t>
  </si>
  <si>
    <t>cd0fbd45</t>
  </si>
  <si>
    <t>a6394ea9</t>
  </si>
  <si>
    <t>181f33a</t>
  </si>
  <si>
    <t>c25c1483</t>
  </si>
  <si>
    <t>cd47d4db</t>
  </si>
  <si>
    <t>5ecb8a7d</t>
  </si>
  <si>
    <t>b8e14974</t>
  </si>
  <si>
    <t>5141ce34</t>
  </si>
  <si>
    <t>59a8ecb1</t>
  </si>
  <si>
    <t>da6577b9</t>
  </si>
  <si>
    <t>24</t>
  </si>
  <si>
    <t>153</t>
  </si>
  <si>
    <t>199a9124</t>
  </si>
  <si>
    <t>cd8508fe</t>
  </si>
  <si>
    <t>143d4ed5</t>
  </si>
  <si>
    <t>c64a0055</t>
  </si>
  <si>
    <t>d77cc32f</t>
  </si>
  <si>
    <t>fbea8577</t>
  </si>
  <si>
    <t>ccd38eca</t>
  </si>
  <si>
    <t>ef98cc5b</t>
  </si>
  <si>
    <t>57cdc7dd</t>
  </si>
  <si>
    <t>1211a774</t>
  </si>
  <si>
    <t>482e00fe</t>
  </si>
  <si>
    <t>fac4bce</t>
  </si>
  <si>
    <t>42e2dc8b</t>
  </si>
  <si>
    <t>d105c699</t>
  </si>
  <si>
    <t>cda86d18</t>
  </si>
  <si>
    <t>bd29b230</t>
  </si>
  <si>
    <t>697e5d76</t>
  </si>
  <si>
    <t>f9ddbd00</t>
  </si>
  <si>
    <t>e7cb9c68</t>
  </si>
  <si>
    <t>da6577c8</t>
  </si>
  <si>
    <t>2F6BC9BB</t>
  </si>
  <si>
    <t>162</t>
  </si>
  <si>
    <t>f438f8bf</t>
  </si>
  <si>
    <t>54e3fb61</t>
  </si>
  <si>
    <t>e2b0b8e2</t>
  </si>
  <si>
    <t>de6a3255</t>
  </si>
  <si>
    <t>c723c651</t>
  </si>
  <si>
    <t>4e924077</t>
  </si>
  <si>
    <t>157a95b0</t>
  </si>
  <si>
    <t>7c37642f</t>
  </si>
  <si>
    <t>2d509fff</t>
  </si>
  <si>
    <t>5799f842</t>
  </si>
  <si>
    <t>c34c44b8</t>
  </si>
  <si>
    <t>791f442b</t>
  </si>
  <si>
    <t>8442c5db</t>
  </si>
  <si>
    <t>dfee78ae</t>
  </si>
  <si>
    <t>ce090555</t>
  </si>
  <si>
    <t>1b88d9e3</t>
  </si>
  <si>
    <t>1a1a7178</t>
  </si>
  <si>
    <t>a0786c5c</t>
  </si>
  <si>
    <t>75ed4c1e</t>
  </si>
  <si>
    <t>da6577df</t>
  </si>
  <si>
    <t>26</t>
  </si>
  <si>
    <t>2827AFBB</t>
  </si>
  <si>
    <t>171</t>
  </si>
  <si>
    <t>ced76036</t>
  </si>
  <si>
    <t>dc41edc3</t>
  </si>
  <si>
    <t>b123228b</t>
  </si>
  <si>
    <t>f68a6455</t>
  </si>
  <si>
    <t>b6cac8fa</t>
  </si>
  <si>
    <t>a13afb77</t>
  </si>
  <si>
    <t>5e219c96</t>
  </si>
  <si>
    <t>8d6fc03</t>
  </si>
  <si>
    <t>2d37821</t>
  </si>
  <si>
    <t>9d224891</t>
  </si>
  <si>
    <t>3e6b8872</t>
  </si>
  <si>
    <t>e2934135</t>
  </si>
  <si>
    <t>c5a2af28</t>
  </si>
  <si>
    <t>ee582ac4</t>
  </si>
  <si>
    <t>ce6a9d92</t>
  </si>
  <si>
    <t>79e60197</t>
  </si>
  <si>
    <t>cab7857a</t>
  </si>
  <si>
    <t>4814d3a9</t>
  </si>
  <si>
    <t>410fbd5</t>
  </si>
  <si>
    <t>da6577ee</t>
  </si>
  <si>
    <t>27</t>
  </si>
  <si>
    <t>62E9B700</t>
  </si>
  <si>
    <t>180</t>
  </si>
  <si>
    <t>a975c7c9</t>
  </si>
  <si>
    <t>639fe022</t>
  </si>
  <si>
    <t>7f968c91</t>
  </si>
  <si>
    <t>ea99655</t>
  </si>
  <si>
    <t>a671cb2c</t>
  </si>
  <si>
    <t>f3e2b677</t>
  </si>
  <si>
    <t>a6c7a37b</t>
  </si>
  <si>
    <t>957593d6</t>
  </si>
  <si>
    <t>d8565043</t>
  </si>
  <si>
    <t>e2aa99ec</t>
  </si>
  <si>
    <t>b98acc2c</t>
  </si>
  <si>
    <t>4c064237</t>
  </si>
  <si>
    <t>7039878</t>
  </si>
  <si>
    <t>fd01dcda</t>
  </si>
  <si>
    <t>cecb35cf</t>
  </si>
  <si>
    <t>d845294a</t>
  </si>
  <si>
    <t>7b53997d</t>
  </si>
  <si>
    <t>f0b78285</t>
  </si>
  <si>
    <t>9232ab8c</t>
  </si>
  <si>
    <t>da6577fe</t>
  </si>
  <si>
    <t>28</t>
  </si>
  <si>
    <t>748DD333</t>
  </si>
  <si>
    <t>18f</t>
  </si>
  <si>
    <t>84142f40</t>
  </si>
  <si>
    <t>eafdd284</t>
  </si>
  <si>
    <t>4e0af6be</t>
  </si>
  <si>
    <t>26c9c855</t>
  </si>
  <si>
    <t>9618ce55</t>
  </si>
  <si>
    <t>468a7176</t>
  </si>
  <si>
    <t>ef6eaa61</t>
  </si>
  <si>
    <t>22142baa</t>
  </si>
  <si>
    <t>add92864</t>
  </si>
  <si>
    <t>2833ea3a</t>
  </si>
  <si>
    <t>34a90fe5</t>
  </si>
  <si>
    <t>b5793fb2</t>
  </si>
  <si>
    <t>486381c8</t>
  </si>
  <si>
    <t>bea8ef0</t>
  </si>
  <si>
    <t>cf2bce0c</t>
  </si>
  <si>
    <t>36a450fd</t>
  </si>
  <si>
    <t>2bf0ad7f</t>
  </si>
  <si>
    <t>975371d1</t>
  </si>
  <si>
    <t>20555b43</t>
  </si>
  <si>
    <t>da65770d</t>
  </si>
  <si>
    <t>29</t>
  </si>
  <si>
    <t>3BD8B100</t>
  </si>
  <si>
    <t>19e</t>
  </si>
  <si>
    <t>5eb396db</t>
  </si>
  <si>
    <t>725bc4e7</t>
  </si>
  <si>
    <t>1c7d6047</t>
  </si>
  <si>
    <t>3ee9fa55</t>
  </si>
  <si>
    <t>85bfd0ff</t>
  </si>
  <si>
    <t>99322c76</t>
  </si>
  <si>
    <t>3815b147</t>
  </si>
  <si>
    <t>aeb2c37e</t>
  </si>
  <si>
    <t>835c0086</t>
  </si>
  <si>
    <t>6dbb3b09</t>
  </si>
  <si>
    <t>afc7539f</t>
  </si>
  <si>
    <t>1eec38b1</t>
  </si>
  <si>
    <t>89c36b19</t>
  </si>
  <si>
    <t>1a534106</t>
  </si>
  <si>
    <t>cf8c6648</t>
  </si>
  <si>
    <t>950278b0</t>
  </si>
  <si>
    <t>dc8cc181</t>
  </si>
  <si>
    <t>3fee212a</t>
  </si>
  <si>
    <t>ae770af9</t>
  </si>
  <si>
    <t>da65771c</t>
  </si>
  <si>
    <t>30</t>
  </si>
  <si>
    <t>AFADD7CC</t>
  </si>
  <si>
    <t>1ad</t>
  </si>
  <si>
    <t>3951fe52</t>
  </si>
  <si>
    <t>f9b9b749</t>
  </si>
  <si>
    <t>eaf0ca6c</t>
  </si>
  <si>
    <t>57092c55</t>
  </si>
  <si>
    <t>7565d320</t>
  </si>
  <si>
    <t>ebdae776</t>
  </si>
  <si>
    <t>80bcb82c</t>
  </si>
  <si>
    <t>3b515b51</t>
  </si>
  <si>
    <t>58dfd8a8</t>
  </si>
  <si>
    <t>b3438c67</t>
  </si>
  <si>
    <t>2ae69759</t>
  </si>
  <si>
    <t>886035b0</t>
  </si>
  <si>
    <t>cb245469</t>
  </si>
  <si>
    <t>293cf31b</t>
  </si>
  <si>
    <t>cfedfe85</t>
  </si>
  <si>
    <t>f361a063</t>
  </si>
  <si>
    <t>8d29d583</t>
  </si>
  <si>
    <t>e78a9006</t>
  </si>
  <si>
    <t>3c9abab0</t>
  </si>
  <si>
    <t>da657723</t>
  </si>
  <si>
    <t>31</t>
  </si>
  <si>
    <t>8B059D33</t>
  </si>
  <si>
    <t>1bc</t>
  </si>
  <si>
    <t>13f065d5</t>
  </si>
  <si>
    <t>8117a9a8</t>
  </si>
  <si>
    <t>b9633475</t>
  </si>
  <si>
    <t>6f295e55</t>
  </si>
  <si>
    <t>650cd64a</t>
  </si>
  <si>
    <t>3e82a276</t>
  </si>
  <si>
    <t>c962bf12</t>
  </si>
  <si>
    <t>c7f0f325</t>
  </si>
  <si>
    <t>2e61b0ca</t>
  </si>
  <si>
    <t>f8ccdcb2</t>
  </si>
  <si>
    <t>a605db12</t>
  </si>
  <si>
    <t>f1d336b3</t>
  </si>
  <si>
    <t>c843db6</t>
  </si>
  <si>
    <t>37e5a531</t>
  </si>
  <si>
    <t>d04e96c2</t>
  </si>
  <si>
    <t>51bfc817</t>
  </si>
  <si>
    <t>3dc5e985</t>
  </si>
  <si>
    <t>8e254752</t>
  </si>
  <si>
    <t>cabc6a67</t>
  </si>
  <si>
    <t>da657732</t>
  </si>
  <si>
    <t>32</t>
  </si>
  <si>
    <t>70433167</t>
  </si>
  <si>
    <t>8E36A7CC</t>
  </si>
  <si>
    <t>1cb</t>
  </si>
  <si>
    <t>ee8ecd6c</t>
  </si>
  <si>
    <t>8759c0b</t>
  </si>
  <si>
    <t>87d79e02</t>
  </si>
  <si>
    <t>87497055</t>
  </si>
  <si>
    <t>54b3d8f3</t>
  </si>
  <si>
    <t>912a5d76</t>
  </si>
  <si>
    <t>1209c5f8</t>
  </si>
  <si>
    <t>548f8af8</t>
  </si>
  <si>
    <t>3e488ec</t>
  </si>
  <si>
    <t>3e542d80</t>
  </si>
  <si>
    <t>21241ecc</t>
  </si>
  <si>
    <t>5b463231</t>
  </si>
  <si>
    <t>4de52706</t>
  </si>
  <si>
    <t>464e5747</t>
  </si>
  <si>
    <t>d0af2eff</t>
  </si>
  <si>
    <t>b01eefca</t>
  </si>
  <si>
    <t>ee62fd87</t>
  </si>
  <si>
    <t>36c136af</t>
  </si>
  <si>
    <t>58df1a1e</t>
  </si>
  <si>
    <t>da657741</t>
  </si>
  <si>
    <t>33</t>
  </si>
  <si>
    <t>bcbc256a</t>
  </si>
  <si>
    <t>0B98B7EE</t>
  </si>
  <si>
    <t>1da</t>
  </si>
  <si>
    <t>c92d34e7</t>
  </si>
  <si>
    <t>8fd38e6d</t>
  </si>
  <si>
    <t>564a082b</t>
  </si>
  <si>
    <t>9f69a255</t>
  </si>
  <si>
    <t>445adb25</t>
  </si>
  <si>
    <t>e3d21871</t>
  </si>
  <si>
    <t>5ab0ccdd</t>
  </si>
  <si>
    <t>e12e22cc</t>
  </si>
  <si>
    <t>d967610e</t>
  </si>
  <si>
    <t>83dd7edf</t>
  </si>
  <si>
    <t>9c436286</t>
  </si>
  <si>
    <t>c4ba2f36</t>
  </si>
  <si>
    <t>8f451056</t>
  </si>
  <si>
    <t>5537095d</t>
  </si>
  <si>
    <t>d110c73c</t>
  </si>
  <si>
    <t>e7d177d</t>
  </si>
  <si>
    <t>9efe118a</t>
  </si>
  <si>
    <t>dd5ce5fb</t>
  </si>
  <si>
    <t>e701c9d4</t>
  </si>
  <si>
    <t>da657750</t>
  </si>
  <si>
    <t>307AC044</t>
  </si>
  <si>
    <t>1e9</t>
  </si>
  <si>
    <t>a3cb9c7f</t>
  </si>
  <si>
    <t>173180cc</t>
  </si>
  <si>
    <t>24bd7231</t>
  </si>
  <si>
    <t>b788d454</t>
  </si>
  <si>
    <t>3401de4f</t>
  </si>
  <si>
    <t>367ad371</t>
  </si>
  <si>
    <t>a357d3c3</t>
  </si>
  <si>
    <t>6dcdbaa0</t>
  </si>
  <si>
    <t>aeea3930</t>
  </si>
  <si>
    <t>c965cf2a</t>
  </si>
  <si>
    <t>1761a640</t>
  </si>
  <si>
    <t>2e2d2833</t>
  </si>
  <si>
    <t>d0a5f9a7</t>
  </si>
  <si>
    <t>63e0bb73</t>
  </si>
  <si>
    <t>d1715f79</t>
  </si>
  <si>
    <t>6cdb3f30</t>
  </si>
  <si>
    <t>4f9b258c</t>
  </si>
  <si>
    <t>85f854d4</t>
  </si>
  <si>
    <t>7524798b</t>
  </si>
  <si>
    <t>da657767</t>
  </si>
  <si>
    <t>35</t>
  </si>
  <si>
    <t>38CFE144</t>
  </si>
  <si>
    <t>1f9</t>
  </si>
  <si>
    <t>c030c694</t>
  </si>
  <si>
    <t>1f0d6134</t>
  </si>
  <si>
    <t>ded2affa</t>
  </si>
  <si>
    <t>6aded673</t>
  </si>
  <si>
    <t>33a2cf94</t>
  </si>
  <si>
    <t>e3f956a4</t>
  </si>
  <si>
    <t>795e63a7</t>
  </si>
  <si>
    <t>25eeb1e8</t>
  </si>
  <si>
    <t>e7fffd98</t>
  </si>
  <si>
    <t>35b2a11b</t>
  </si>
  <si>
    <t>abc6dd6c</t>
  </si>
  <si>
    <t>8d97f6a5</t>
  </si>
  <si>
    <t>c10cae3e</t>
  </si>
  <si>
    <t>fbcc4634</t>
  </si>
  <si>
    <t>c0c74621</t>
  </si>
  <si>
    <t>c073f211</t>
  </si>
  <si>
    <t>e9dbc36c</t>
  </si>
  <si>
    <t>6bfb98e1</t>
  </si>
  <si>
    <t>732723e8</t>
  </si>
  <si>
    <t>da657776</t>
  </si>
  <si>
    <t>52F28A44</t>
  </si>
  <si>
    <t>208</t>
  </si>
  <si>
    <t>9acf2e2f</t>
  </si>
  <si>
    <t>a66b5396</t>
  </si>
  <si>
    <t>ad451983</t>
  </si>
  <si>
    <t>82fe0872</t>
  </si>
  <si>
    <t>2349d23e</t>
  </si>
  <si>
    <t>36a111a4</t>
  </si>
  <si>
    <t>c2056a8c</t>
  </si>
  <si>
    <t>b28c49bb</t>
  </si>
  <si>
    <t>bd82d5ba</t>
  </si>
  <si>
    <t>7b3bf276</t>
  </si>
  <si>
    <t>26e52126</t>
  </si>
  <si>
    <t>f70af244</t>
  </si>
  <si>
    <t>26c978e</t>
  </si>
  <si>
    <t>ab5f84a</t>
  </si>
  <si>
    <t>c128de5d</t>
  </si>
  <si>
    <t>1ed219c5</t>
  </si>
  <si>
    <t>9a78d76e</t>
  </si>
  <si>
    <t>1397483a</t>
  </si>
  <si>
    <t>149d39e</t>
  </si>
  <si>
    <t>da657685</t>
  </si>
  <si>
    <t>37</t>
  </si>
  <si>
    <t>84DCD0EE</t>
  </si>
  <si>
    <t>217</t>
  </si>
  <si>
    <t>756e95a6</t>
  </si>
  <si>
    <t>2dc945f9</t>
  </si>
  <si>
    <t>7bb883a8</t>
  </si>
  <si>
    <t>9b1d3a72</t>
  </si>
  <si>
    <t>12f0d560</t>
  </si>
  <si>
    <t>8949cca4</t>
  </si>
  <si>
    <t>aab7172</t>
  </si>
  <si>
    <t>3f2be18f</t>
  </si>
  <si>
    <t>9305addc</t>
  </si>
  <si>
    <t>c0c34344</t>
  </si>
  <si>
    <t>a20464e0</t>
  </si>
  <si>
    <t>607ded23</t>
  </si>
  <si>
    <t>43cd80de</t>
  </si>
  <si>
    <t>191eaa60</t>
  </si>
  <si>
    <t>c189769a</t>
  </si>
  <si>
    <t>7d314178</t>
  </si>
  <si>
    <t>4b14eb70</t>
  </si>
  <si>
    <t>ba323f16</t>
  </si>
  <si>
    <t>8f6c8355</t>
  </si>
  <si>
    <t>da657694</t>
  </si>
  <si>
    <t>38</t>
  </si>
  <si>
    <t>AE507B00</t>
  </si>
  <si>
    <t>226</t>
  </si>
  <si>
    <t>500cfd39</t>
  </si>
  <si>
    <t>b527385b</t>
  </si>
  <si>
    <t>4a2bedb6</t>
  </si>
  <si>
    <t>b33d6c72</t>
  </si>
  <si>
    <t>297d789</t>
  </si>
  <si>
    <t>dbf187a4</t>
  </si>
  <si>
    <t>53527858</t>
  </si>
  <si>
    <t>cbca7963</t>
  </si>
  <si>
    <t>688785fe</t>
  </si>
  <si>
    <t>64c9393</t>
  </si>
  <si>
    <t>1d23a899</t>
  </si>
  <si>
    <t>c9f1e83e</t>
  </si>
  <si>
    <t>852d6a2f</t>
  </si>
  <si>
    <t>27c85c76</t>
  </si>
  <si>
    <t>c1e90ed7</t>
  </si>
  <si>
    <t>db8f692b</t>
  </si>
  <si>
    <t>fbb1ff72</t>
  </si>
  <si>
    <t>62ceee62</t>
  </si>
  <si>
    <t>1d8e330c</t>
  </si>
  <si>
    <t>da65769b</t>
  </si>
  <si>
    <t>39</t>
  </si>
  <si>
    <t>bf85cf56</t>
  </si>
  <si>
    <t>235</t>
  </si>
  <si>
    <t>2aab64b0</t>
  </si>
  <si>
    <t>3c852aba</t>
  </si>
  <si>
    <t>189f575f</t>
  </si>
  <si>
    <t>cb5d9e72</t>
  </si>
  <si>
    <t>f23dda33</t>
  </si>
  <si>
    <t>2e9942a4</t>
  </si>
  <si>
    <t>9bf97f3d</t>
  </si>
  <si>
    <t>58691136</t>
  </si>
  <si>
    <t>3e0a5e20</t>
  </si>
  <si>
    <t>4bd4e4e1</t>
  </si>
  <si>
    <t>9842ec53</t>
  </si>
  <si>
    <t>3364eb21</t>
  </si>
  <si>
    <t>c68d537f</t>
  </si>
  <si>
    <t>36b10e8c</t>
  </si>
  <si>
    <t>c24aa714</t>
  </si>
  <si>
    <t>39ee90de</t>
  </si>
  <si>
    <t>ac4d1375</t>
  </si>
  <si>
    <t>9695dbf</t>
  </si>
  <si>
    <t>abb1e2c3</t>
  </si>
  <si>
    <t>da6576aa</t>
  </si>
  <si>
    <t>53e1367a</t>
  </si>
  <si>
    <t>E21CCE88</t>
  </si>
  <si>
    <t>244</t>
  </si>
  <si>
    <t>549cc4b</t>
  </si>
  <si>
    <t>c3e31d1d</t>
  </si>
  <si>
    <t>e712c164</t>
  </si>
  <si>
    <t>e37db072</t>
  </si>
  <si>
    <t>e1e4dd64</t>
  </si>
  <si>
    <t>8141fda7</t>
  </si>
  <si>
    <t>e49f8623</t>
  </si>
  <si>
    <t>e508a90a</t>
  </si>
  <si>
    <t>138d3642</t>
  </si>
  <si>
    <t>915c353c</t>
  </si>
  <si>
    <t>1360300d</t>
  </si>
  <si>
    <t>9cd7e7c0</t>
  </si>
  <si>
    <t>7ee3ccc</t>
  </si>
  <si>
    <t>451ac0a1</t>
  </si>
  <si>
    <t>c2ab3f51</t>
  </si>
  <si>
    <t>984cb891</t>
  </si>
  <si>
    <t>5cea2777</t>
  </si>
  <si>
    <t>b1050c8b</t>
  </si>
  <si>
    <t>39d39279</t>
  </si>
  <si>
    <t>da6576b9</t>
  </si>
  <si>
    <t>41</t>
  </si>
  <si>
    <t>000FE5EE</t>
  </si>
  <si>
    <t>253</t>
  </si>
  <si>
    <t>dfe833c2</t>
  </si>
  <si>
    <t>4b410f7f</t>
  </si>
  <si>
    <t>b5852b0d</t>
  </si>
  <si>
    <t>fb9de272</t>
  </si>
  <si>
    <t>d18bdf8e</t>
  </si>
  <si>
    <t>d3e9b8a7</t>
  </si>
  <si>
    <t>2d468d09</t>
  </si>
  <si>
    <t>71a740de</t>
  </si>
  <si>
    <t>e9100e64</t>
  </si>
  <si>
    <t>d6e5860b</t>
  </si>
  <si>
    <t>8e7f73c7</t>
  </si>
  <si>
    <t>64ae2a1</t>
  </si>
  <si>
    <t>494e261c</t>
  </si>
  <si>
    <t>53c372b7</t>
  </si>
  <si>
    <t>c30cd78e</t>
  </si>
  <si>
    <t>f6abe045</t>
  </si>
  <si>
    <t>d863b79</t>
  </si>
  <si>
    <t>59a0f3e7</t>
  </si>
  <si>
    <t>c7f64230</t>
  </si>
  <si>
    <t>da6576c9</t>
  </si>
  <si>
    <t>42</t>
  </si>
  <si>
    <t>0EB8B477</t>
  </si>
  <si>
    <t>262</t>
  </si>
  <si>
    <t>ba879b5a</t>
  </si>
  <si>
    <t>d29f01de</t>
  </si>
  <si>
    <t>83f8951a</t>
  </si>
  <si>
    <t>13bd1472</t>
  </si>
  <si>
    <t>c132e237</t>
  </si>
  <si>
    <t>269173a7</t>
  </si>
  <si>
    <t>75ed93ee</t>
  </si>
  <si>
    <t>fe46d8b1</t>
  </si>
  <si>
    <t>be93e685</t>
  </si>
  <si>
    <t>1c6dd759</t>
  </si>
  <si>
    <t>99eb780</t>
  </si>
  <si>
    <t>6fbedd86</t>
  </si>
  <si>
    <t>8aae0f6c</t>
  </si>
  <si>
    <t>62ac24cd</t>
  </si>
  <si>
    <t>c36d6fcb</t>
  </si>
  <si>
    <t>550a07f8</t>
  </si>
  <si>
    <t>be234f7b</t>
  </si>
  <si>
    <t>3ca330</t>
  </si>
  <si>
    <t>5618f1e7</t>
  </si>
  <si>
    <t>da6576d8</t>
  </si>
  <si>
    <t>70D49622</t>
  </si>
  <si>
    <t>271</t>
  </si>
  <si>
    <t>952502dd</t>
  </si>
  <si>
    <t>59fdf440</t>
  </si>
  <si>
    <t>526bff23</t>
  </si>
  <si>
    <t>2bdd4672</t>
  </si>
  <si>
    <t>b0d9e559</t>
  </si>
  <si>
    <t>79392ea7</t>
  </si>
  <si>
    <t>be949ad4</t>
  </si>
  <si>
    <t>8ae47085</t>
  </si>
  <si>
    <t>9416bea7</t>
  </si>
  <si>
    <t>61f627b4</t>
  </si>
  <si>
    <t>84bdfb3a</t>
  </si>
  <si>
    <t>d931d8a3</t>
  </si>
  <si>
    <t>cc0ff8bd</t>
  </si>
  <si>
    <t>7115d6e3</t>
  </si>
  <si>
    <t>c3ce0808</t>
  </si>
  <si>
    <t>b3682fab</t>
  </si>
  <si>
    <t>6ec0637d</t>
  </si>
  <si>
    <t>a8df120c</t>
  </si>
  <si>
    <t>e43ba19e</t>
  </si>
  <si>
    <t>da6576ef</t>
  </si>
  <si>
    <t>44</t>
  </si>
  <si>
    <t>280</t>
  </si>
  <si>
    <t>6fc46a54</t>
  </si>
  <si>
    <t>e15be6a3</t>
  </si>
  <si>
    <t>20df68c9</t>
  </si>
  <si>
    <t>43fc7872</t>
  </si>
  <si>
    <t>a080e782</t>
  </si>
  <si>
    <t>cbe1e9a7</t>
  </si>
  <si>
    <t>73aa1b9</t>
  </si>
  <si>
    <t>17830859</t>
  </si>
  <si>
    <t>699996c9</t>
  </si>
  <si>
    <t>a77e7882</t>
  </si>
  <si>
    <t>ffdb3ef4</t>
  </si>
  <si>
    <t>42a4dbcc</t>
  </si>
  <si>
    <t>d6fe20d</t>
  </si>
  <si>
    <t>7ffe88f9</t>
  </si>
  <si>
    <t>c42fa045</t>
  </si>
  <si>
    <t>11c7575e</t>
  </si>
  <si>
    <t>1f5c777f</t>
  </si>
  <si>
    <t>4f7bc159</t>
  </si>
  <si>
    <t>725d5154</t>
  </si>
  <si>
    <t>da6576fe</t>
  </si>
  <si>
    <t>45</t>
  </si>
  <si>
    <t>132eed27</t>
  </si>
  <si>
    <t>BF67AB55</t>
  </si>
  <si>
    <t>28f</t>
  </si>
  <si>
    <t>4a62d1ef</t>
  </si>
  <si>
    <t>68b9d905</t>
  </si>
  <si>
    <t>ef52d2d6</t>
  </si>
  <si>
    <t>5c1caa72</t>
  </si>
  <si>
    <t>9027ea34</t>
  </si>
  <si>
    <t>1e88a4a7</t>
  </si>
  <si>
    <t>4fe1a89f</t>
  </si>
  <si>
    <t>a422a02c</t>
  </si>
  <si>
    <t>3f1c6eeb</t>
  </si>
  <si>
    <t>ed07c9d1</t>
  </si>
  <si>
    <t>7afa82ae</t>
  </si>
  <si>
    <t>ac17d62d</t>
  </si>
  <si>
    <t>4ecfcb5a</t>
  </si>
  <si>
    <t>8ea73b0e</t>
  </si>
  <si>
    <t>c4903882</t>
  </si>
  <si>
    <t>70257f11</t>
  </si>
  <si>
    <t>cff98b82</t>
  </si>
  <si>
    <t>f716b0b5</t>
  </si>
  <si>
    <t>80010b</t>
  </si>
  <si>
    <t>da65760d</t>
  </si>
  <si>
    <t>46</t>
  </si>
  <si>
    <t>9290822c</t>
  </si>
  <si>
    <t>631EDEFF</t>
  </si>
  <si>
    <t>29e</t>
  </si>
  <si>
    <t>25013966</t>
  </si>
  <si>
    <t>f018cb64</t>
  </si>
  <si>
    <t>bdc53cff</t>
  </si>
  <si>
    <t>743cdc72</t>
  </si>
  <si>
    <t>7fceed5d</t>
  </si>
  <si>
    <t>71305fa6</t>
  </si>
  <si>
    <t>9888af85</t>
  </si>
  <si>
    <t>30c13800</t>
  </si>
  <si>
    <t>149f470d</t>
  </si>
  <si>
    <t>328f1a2f</t>
  </si>
  <si>
    <t>f619c667</t>
  </si>
  <si>
    <t>158bd10a</t>
  </si>
  <si>
    <t>9030b4aa</t>
  </si>
  <si>
    <t>9d10ed24</t>
  </si>
  <si>
    <t>c4f0d0bf</t>
  </si>
  <si>
    <t>ce84a6c5</t>
  </si>
  <si>
    <t>80959f84</t>
  </si>
  <si>
    <t>9fb16781</t>
  </si>
  <si>
    <t>8ea2b0c2</t>
  </si>
  <si>
    <t>da65761c</t>
  </si>
  <si>
    <t>47</t>
  </si>
  <si>
    <t>479CD0CC</t>
  </si>
  <si>
    <t>2ad</t>
  </si>
  <si>
    <t>ffa0a0f9</t>
  </si>
  <si>
    <t>7776bdc6</t>
  </si>
  <si>
    <t>8c38a684</t>
  </si>
  <si>
    <t>8c5c0e72</t>
  </si>
  <si>
    <t>6f74ef87</t>
  </si>
  <si>
    <t>c3d81aa6</t>
  </si>
  <si>
    <t>e12fb66a</t>
  </si>
  <si>
    <t>bd60cfd3</t>
  </si>
  <si>
    <t>ea221f2f</t>
  </si>
  <si>
    <t>78176b7a</t>
  </si>
  <si>
    <t>71380a21</t>
  </si>
  <si>
    <t>7efecc26</t>
  </si>
  <si>
    <t>d1909dfa</t>
  </si>
  <si>
    <t>abfa9f3a</t>
  </si>
  <si>
    <t>c55168fc</t>
  </si>
  <si>
    <t>2ce3ce78</t>
  </si>
  <si>
    <t>3132b386</t>
  </si>
  <si>
    <t>464dd6da</t>
  </si>
  <si>
    <t>1cc56079</t>
  </si>
  <si>
    <t>da657623</t>
  </si>
  <si>
    <t>48</t>
  </si>
  <si>
    <t>140DD577</t>
  </si>
  <si>
    <t>2bc</t>
  </si>
  <si>
    <t>da3e0870</t>
  </si>
  <si>
    <t>fed4b029</t>
  </si>
  <si>
    <t>5aac10ad</t>
  </si>
  <si>
    <t>a47c2072</t>
  </si>
  <si>
    <t>5f1bf228</t>
  </si>
  <si>
    <t>1680d5a6</t>
  </si>
  <si>
    <t>29d5bd50</t>
  </si>
  <si>
    <t>49ff67a7</t>
  </si>
  <si>
    <t>bfa5f751</t>
  </si>
  <si>
    <t>bda0bc49</t>
  </si>
  <si>
    <t>ec564ddb</t>
  </si>
  <si>
    <t>e871cfd9</t>
  </si>
  <si>
    <t>12f0874b</t>
  </si>
  <si>
    <t>baa35150</t>
  </si>
  <si>
    <t>c5b20139</t>
  </si>
  <si>
    <t>8b41f62b</t>
  </si>
  <si>
    <t>e1cec788</t>
  </si>
  <si>
    <t>eee88636</t>
  </si>
  <si>
    <t>aae7102f</t>
  </si>
  <si>
    <t>da657632</t>
  </si>
  <si>
    <t>49</t>
  </si>
  <si>
    <t>AD728800</t>
  </si>
  <si>
    <t>2cc</t>
  </si>
  <si>
    <t>f6a332a9</t>
  </si>
  <si>
    <t>6af9091</t>
  </si>
  <si>
    <t>14c04e57</t>
  </si>
  <si>
    <t>57d12210</t>
  </si>
  <si>
    <t>5ebce476</t>
  </si>
  <si>
    <t>c40058d5</t>
  </si>
  <si>
    <t>ffdc4d34</t>
  </si>
  <si>
    <t>2205eef</t>
  </si>
  <si>
    <t>f8b9bbb9</t>
  </si>
  <si>
    <t>29edae46</t>
  </si>
  <si>
    <t>80bc8507</t>
  </si>
  <si>
    <t>47db9630</t>
  </si>
  <si>
    <t>3573be2</t>
  </si>
  <si>
    <t>528edc12</t>
  </si>
  <si>
    <t>b508e7e0</t>
  </si>
  <si>
    <t>ded9a90c</t>
  </si>
  <si>
    <t>7c0f6568</t>
  </si>
  <si>
    <t>d4e4c9c0</t>
  </si>
  <si>
    <t>a8eaba8c</t>
  </si>
  <si>
    <t>da657641</t>
  </si>
  <si>
    <t>50</t>
  </si>
  <si>
    <t>B7A18222</t>
  </si>
  <si>
    <t>2db</t>
  </si>
  <si>
    <t>d1429a21</t>
  </si>
  <si>
    <t>8e0e82f0</t>
  </si>
  <si>
    <t>e333b87c</t>
  </si>
  <si>
    <t>6ff15410</t>
  </si>
  <si>
    <t>4e63e698</t>
  </si>
  <si>
    <t>16a813d5</t>
  </si>
  <si>
    <t>4883541a</t>
  </si>
  <si>
    <t>8ebff6c3</t>
  </si>
  <si>
    <t>ce3c93db</t>
  </si>
  <si>
    <t>6f76fe95</t>
  </si>
  <si>
    <t>fbdac8c1</t>
  </si>
  <si>
    <t>b14e9130</t>
  </si>
  <si>
    <t>44b82532</t>
  </si>
  <si>
    <t>61788e27</t>
  </si>
  <si>
    <t>b569801d</t>
  </si>
  <si>
    <t>3d38d0c0</t>
  </si>
  <si>
    <t>2cab796a</t>
  </si>
  <si>
    <t>7c80b91c</t>
  </si>
  <si>
    <t>370c6a43</t>
  </si>
  <si>
    <t>da657650</t>
  </si>
  <si>
    <t>51</t>
  </si>
  <si>
    <t>+6336d81</t>
  </si>
  <si>
    <t>04AFE033</t>
  </si>
  <si>
    <t>2ea</t>
  </si>
  <si>
    <t>abe001b8</t>
  </si>
  <si>
    <t>156c7552</t>
  </si>
  <si>
    <t>b1a72205</t>
  </si>
  <si>
    <t>88118613</t>
  </si>
  <si>
    <t>3e0ae9c1</t>
  </si>
  <si>
    <t>6950ced5</t>
  </si>
  <si>
    <t>912a5aff</t>
  </si>
  <si>
    <t>1b5d8e96</t>
  </si>
  <si>
    <t>a3bf6bfd</t>
  </si>
  <si>
    <t>b4fe4fe3</t>
  </si>
  <si>
    <t>76f90c7b</t>
  </si>
  <si>
    <t>1ac28c31</t>
  </si>
  <si>
    <t>86180e82</t>
  </si>
  <si>
    <t>7021403d</t>
  </si>
  <si>
    <t>b5ca185a</t>
  </si>
  <si>
    <t>9b97f873</t>
  </si>
  <si>
    <t>dd488d6d</t>
  </si>
  <si>
    <t>23236868</t>
  </si>
  <si>
    <t>c52f19f9</t>
  </si>
  <si>
    <t>da657667</t>
  </si>
  <si>
    <t>2f9</t>
  </si>
  <si>
    <t>867f6933</t>
  </si>
  <si>
    <t>9cca67b5</t>
  </si>
  <si>
    <t>801a8c12</t>
  </si>
  <si>
    <t>a031b813</t>
  </si>
  <si>
    <t>2db1ec6b</t>
  </si>
  <si>
    <t>bbf889d5</t>
  </si>
  <si>
    <t>d9d161e5</t>
  </si>
  <si>
    <t>a7fc266a</t>
  </si>
  <si>
    <t>7942441f</t>
  </si>
  <si>
    <t>fa86803e</t>
  </si>
  <si>
    <t>f2185034</t>
  </si>
  <si>
    <t>84358f32</t>
  </si>
  <si>
    <t>c778f7d3</t>
  </si>
  <si>
    <t>7e8af253</t>
  </si>
  <si>
    <t>b62bb097</t>
  </si>
  <si>
    <t>f9f52026</t>
  </si>
  <si>
    <t>8de4a16f</t>
  </si>
  <si>
    <t>cbbfdf45</t>
  </si>
  <si>
    <t>5351c9b0</t>
  </si>
  <si>
    <t>da657676</t>
  </si>
  <si>
    <t>53</t>
  </si>
  <si>
    <t>91AFE4BB</t>
  </si>
  <si>
    <t>308</t>
  </si>
  <si>
    <t>611dd0ca</t>
  </si>
  <si>
    <t>24285a17</t>
  </si>
  <si>
    <t>4e8df63b</t>
  </si>
  <si>
    <t>b851ea13</t>
  </si>
  <si>
    <t>1d58ee9d</t>
  </si>
  <si>
    <t>ea044d4</t>
  </si>
  <si>
    <t>227768ca</t>
  </si>
  <si>
    <t>349bbe3e</t>
  </si>
  <si>
    <t>4ec51c41</t>
  </si>
  <si>
    <t>400fd10c</t>
  </si>
  <si>
    <t>6d3793ee</t>
  </si>
  <si>
    <t>eda88daf</t>
  </si>
  <si>
    <t>8d9e123</t>
  </si>
  <si>
    <t>8d73a469</t>
  </si>
  <si>
    <t>b68c48d4</t>
  </si>
  <si>
    <t>585447d9</t>
  </si>
  <si>
    <t>3e81b571</t>
  </si>
  <si>
    <t>725a8e91</t>
  </si>
  <si>
    <t>e1747967</t>
  </si>
  <si>
    <t>da657185</t>
  </si>
  <si>
    <t>54</t>
  </si>
  <si>
    <t>8B5EDC99</t>
  </si>
  <si>
    <t>317</t>
  </si>
  <si>
    <t>3bbc384d</t>
  </si>
  <si>
    <t>ab864c76</t>
  </si>
  <si>
    <t>1d005fc0</t>
  </si>
  <si>
    <t>d0701c13</t>
  </si>
  <si>
    <t>cfff1c6</t>
  </si>
  <si>
    <t>6148ffd4</t>
  </si>
  <si>
    <t>6b1e6fb0</t>
  </si>
  <si>
    <t>c13a5611</t>
  </si>
  <si>
    <t>2448f463</t>
  </si>
  <si>
    <t>8597225b</t>
  </si>
  <si>
    <t>e855d7a8</t>
  </si>
  <si>
    <t>571c828c</t>
  </si>
  <si>
    <t>4a39ca70</t>
  </si>
  <si>
    <t>9bdc567e</t>
  </si>
  <si>
    <t>b6ede111</t>
  </si>
  <si>
    <t>b6b26f8c</t>
  </si>
  <si>
    <t>ef1dc973</t>
  </si>
  <si>
    <t>1af57dea</t>
  </si>
  <si>
    <t>6f96291e</t>
  </si>
  <si>
    <t>da657194</t>
  </si>
  <si>
    <t>55</t>
  </si>
  <si>
    <t>EC5AC1BB</t>
  </si>
  <si>
    <t>fca6f468</t>
  </si>
  <si>
    <t>b3efbad4</t>
  </si>
  <si>
    <t>c08f87aa</t>
  </si>
  <si>
    <t>da6571a4</t>
  </si>
  <si>
    <t>56</t>
  </si>
  <si>
    <t>F22FE277</t>
  </si>
  <si>
    <t>335</t>
  </si>
  <si>
    <t>f0f9075f</t>
  </si>
  <si>
    <t>ba42313b</t>
  </si>
  <si>
    <t>b9e733f7</t>
  </si>
  <si>
    <t>b06013</t>
  </si>
  <si>
    <t>ec4cf691</t>
  </si>
  <si>
    <t>69775d4</t>
  </si>
  <si>
    <t>fc6c7d7b</t>
  </si>
  <si>
    <t>da7885b9</t>
  </si>
  <si>
    <t>cf4ea4a6</t>
  </si>
  <si>
    <t>10a8c384</t>
  </si>
  <si>
    <t>de935f1b</t>
  </si>
  <si>
    <t>2a028456</t>
  </si>
  <si>
    <t>ccfa9d10</t>
  </si>
  <si>
    <t>b96ebaaa</t>
  </si>
  <si>
    <t>b7ae118b</t>
  </si>
  <si>
    <t>7370bef3</t>
  </si>
  <si>
    <t>5056f178</t>
  </si>
  <si>
    <t>692c9c12</t>
  </si>
  <si>
    <t>8bdb888b</t>
  </si>
  <si>
    <t>da6571ab</t>
  </si>
  <si>
    <t>57</t>
  </si>
  <si>
    <t>4beae401</t>
  </si>
  <si>
    <t>5187AC66</t>
  </si>
  <si>
    <t>344</t>
  </si>
  <si>
    <t>cb986ed6</t>
  </si>
  <si>
    <t>41a0239d</t>
  </si>
  <si>
    <t>885a9d9c</t>
  </si>
  <si>
    <t>18d09213</t>
  </si>
  <si>
    <t>dbf3f93b</t>
  </si>
  <si>
    <t>593f30d4</t>
  </si>
  <si>
    <t>45128461</t>
  </si>
  <si>
    <t>67171d8c</t>
  </si>
  <si>
    <t>a4d17cc8</t>
  </si>
  <si>
    <t>563014d3</t>
  </si>
  <si>
    <t>59b2a2d5</t>
  </si>
  <si>
    <t>93757959</t>
  </si>
  <si>
    <t>e5a8661</t>
  </si>
  <si>
    <t>c7d76cc0</t>
  </si>
  <si>
    <t>b80fa9c8</t>
  </si>
  <si>
    <t>d1cee6a6</t>
  </si>
  <si>
    <t>f3057a</t>
  </si>
  <si>
    <t>11c8436f</t>
  </si>
  <si>
    <t>19fe3842</t>
  </si>
  <si>
    <t>da6571ba</t>
  </si>
  <si>
    <t>58</t>
  </si>
  <si>
    <t>0D5AC3BB</t>
  </si>
  <si>
    <t>353</t>
  </si>
  <si>
    <t>a636d669</t>
  </si>
  <si>
    <t>c8fe15fc</t>
  </si>
  <si>
    <t>56cd07a5</t>
  </si>
  <si>
    <t>30f0c413</t>
  </si>
  <si>
    <t>cb9afc6c</t>
  </si>
  <si>
    <t>abe7ebd7</t>
  </si>
  <si>
    <t>8db98b47</t>
  </si>
  <si>
    <t>f3b5b560</t>
  </si>
  <si>
    <t>7a5454ea</t>
  </si>
  <si>
    <t>9bb96521</t>
  </si>
  <si>
    <t>d4d1e68f</t>
  </si>
  <si>
    <t>fce97e18</t>
  </si>
  <si>
    <t>4fba6fb1</t>
  </si>
  <si>
    <t>d6801ed6</t>
  </si>
  <si>
    <t>b8704205</t>
  </si>
  <si>
    <t>302d0e59</t>
  </si>
  <si>
    <t>b18f197c</t>
  </si>
  <si>
    <t>b86b32bb</t>
  </si>
  <si>
    <t>a820e7f9</t>
  </si>
  <si>
    <t>da6571c9</t>
  </si>
  <si>
    <t>59</t>
  </si>
  <si>
    <t>362</t>
  </si>
  <si>
    <t>80d53de0</t>
  </si>
  <si>
    <t>505c085f</t>
  </si>
  <si>
    <t>254071b2</t>
  </si>
  <si>
    <t>4910f613</t>
  </si>
  <si>
    <t>bb41fe96</t>
  </si>
  <si>
    <t>fe8fa6d7</t>
  </si>
  <si>
    <t>d660922c</t>
  </si>
  <si>
    <t>80544d34</t>
  </si>
  <si>
    <t>4fd72d0c</t>
  </si>
  <si>
    <t>e141b67c</t>
  </si>
  <si>
    <t>4fef2a49</t>
  </si>
  <si>
    <t>665c731f</t>
  </si>
  <si>
    <t>911b58fe</t>
  </si>
  <si>
    <t>e56ad0eb</t>
  </si>
  <si>
    <t>b8d1da41</t>
  </si>
  <si>
    <t>8e8c360c</t>
  </si>
  <si>
    <t>622c2d7e</t>
  </si>
  <si>
    <t>6007e197</t>
  </si>
  <si>
    <t>364397af</t>
  </si>
  <si>
    <t>da6571d8</t>
  </si>
  <si>
    <t>60</t>
  </si>
  <si>
    <t>19F28ECC</t>
  </si>
  <si>
    <t>371</t>
  </si>
  <si>
    <t>5b74a57b</t>
  </si>
  <si>
    <t>d7bafac1</t>
  </si>
  <si>
    <t>f3b4db5b</t>
  </si>
  <si>
    <t>61302813</t>
  </si>
  <si>
    <t>aae8013f</t>
  </si>
  <si>
    <t>513761d7</t>
  </si>
  <si>
    <t>1f069912</t>
  </si>
  <si>
    <t>cf3e507</t>
  </si>
  <si>
    <t>255a052e</t>
  </si>
  <si>
    <t>26ca074a</t>
  </si>
  <si>
    <t>cb0e6e02</t>
  </si>
  <si>
    <t>cfcf705a</t>
  </si>
  <si>
    <t>d27b424e</t>
  </si>
  <si>
    <t>f3d38301</t>
  </si>
  <si>
    <t>b932727e</t>
  </si>
  <si>
    <t>ecea5dc0</t>
  </si>
  <si>
    <t>12c84180</t>
  </si>
  <si>
    <t>8a250e0</t>
  </si>
  <si>
    <t>c4654766</t>
  </si>
  <si>
    <t>da6571ef</t>
  </si>
  <si>
    <t>61</t>
  </si>
  <si>
    <t>055AC2BB</t>
  </si>
  <si>
    <t>380</t>
  </si>
  <si>
    <t>36120cf2</t>
  </si>
  <si>
    <t>5f18ed20</t>
  </si>
  <si>
    <t>c2274561</t>
  </si>
  <si>
    <t>794f5a13</t>
  </si>
  <si>
    <t>9a8f0461</t>
  </si>
  <si>
    <t>a3df1cd7</t>
  </si>
  <si>
    <t>67ad9ff8</t>
  </si>
  <si>
    <t>99927cdb</t>
  </si>
  <si>
    <t>fadddd50</t>
  </si>
  <si>
    <t>6c525799</t>
  </si>
  <si>
    <t>462db1bc</t>
  </si>
  <si>
    <t>3942755a</t>
  </si>
  <si>
    <t>13db2b9e</t>
  </si>
  <si>
    <t>2bc3517</t>
  </si>
  <si>
    <t>b9930abb</t>
  </si>
  <si>
    <t>4b498573</t>
  </si>
  <si>
    <t>c3655582</t>
  </si>
  <si>
    <t>af3e003c</t>
  </si>
  <si>
    <t>5288f71d</t>
  </si>
  <si>
    <t>da6571fe</t>
  </si>
  <si>
    <t>E0B8B277</t>
  </si>
  <si>
    <t>38f</t>
  </si>
  <si>
    <t>10b17475</t>
  </si>
  <si>
    <t>e676df82</t>
  </si>
  <si>
    <t>909aaf0e</t>
  </si>
  <si>
    <t>916f8c13</t>
  </si>
  <si>
    <t>8a36068a</t>
  </si>
  <si>
    <t>f687d7d7</t>
  </si>
  <si>
    <t>b054a6dd</t>
  </si>
  <si>
    <t>263114ae</t>
  </si>
  <si>
    <t>d060b572</t>
  </si>
  <si>
    <t>b1dba8f4</t>
  </si>
  <si>
    <t>c14cf576</t>
  </si>
  <si>
    <t>a2b66a87</t>
  </si>
  <si>
    <t>553c14ef</t>
  </si>
  <si>
    <t>1165e72d</t>
  </si>
  <si>
    <t>b9f4a2f8</t>
  </si>
  <si>
    <t>a9a7ad26</t>
  </si>
  <si>
    <t>74026985</t>
  </si>
  <si>
    <t>57d9f708</t>
  </si>
  <si>
    <t>e0aaa6d4</t>
  </si>
  <si>
    <t>da65710d</t>
  </si>
  <si>
    <t>63</t>
  </si>
  <si>
    <t>7D418477</t>
  </si>
  <si>
    <t>39f</t>
  </si>
  <si>
    <t>2d169ea3</t>
  </si>
  <si>
    <t>ee52bfea</t>
  </si>
  <si>
    <t>4aafed33</t>
  </si>
  <si>
    <t>44c58e31</t>
  </si>
  <si>
    <t>89d7f8d0</t>
  </si>
  <si>
    <t>a4075b0a</t>
  </si>
  <si>
    <t>865b36c1</t>
  </si>
  <si>
    <t>de520bf7</t>
  </si>
  <si>
    <t>97479da</t>
  </si>
  <si>
    <t>1e289ae5</t>
  </si>
  <si>
    <t>55b12ca2</t>
  </si>
  <si>
    <t>220330c</t>
  </si>
  <si>
    <t>45a2c986</t>
  </si>
  <si>
    <t>a95171ef</t>
  </si>
  <si>
    <t>a94a89a0</t>
  </si>
  <si>
    <t>fd3f6007</t>
  </si>
  <si>
    <t>e420765</t>
  </si>
  <si>
    <t>3dd53b22</t>
  </si>
  <si>
    <t>dead5130</t>
  </si>
  <si>
    <t>da65711c</t>
  </si>
  <si>
    <t>64</t>
  </si>
  <si>
    <t>ABBCD0DD</t>
  </si>
  <si>
    <t>3ae</t>
  </si>
  <si>
    <t>7b4063a</t>
  </si>
  <si>
    <t>75b0b24d</t>
  </si>
  <si>
    <t>192256d8</t>
  </si>
  <si>
    <t>5ce4a031</t>
  </si>
  <si>
    <t>797efb7a</t>
  </si>
  <si>
    <t>f6af160a</t>
  </si>
  <si>
    <t>cf023da7</t>
  </si>
  <si>
    <t>6af1a3ca</t>
  </si>
  <si>
    <t>def751fc</t>
  </si>
  <si>
    <t>63b0eb30</t>
  </si>
  <si>
    <t>d0d0705c</t>
  </si>
  <si>
    <t>6b933025</t>
  </si>
  <si>
    <t>8703b2d6</t>
  </si>
  <si>
    <t>b83a2404</t>
  </si>
  <si>
    <t>a9ab21dd</t>
  </si>
  <si>
    <t>5b9e87ba</t>
  </si>
  <si>
    <t>bedf1b67</t>
  </si>
  <si>
    <t>e470ea7f</t>
  </si>
  <si>
    <t>6ccf00e7</t>
  </si>
  <si>
    <t>da657123</t>
  </si>
  <si>
    <t>65</t>
  </si>
  <si>
    <t>67F07D55</t>
  </si>
  <si>
    <t>3bd</t>
  </si>
  <si>
    <t>e2536dbd</t>
  </si>
  <si>
    <t>fd0ea4af</t>
  </si>
  <si>
    <t>e795c0e1</t>
  </si>
  <si>
    <t>7504d231</t>
  </si>
  <si>
    <t>6924fda3</t>
  </si>
  <si>
    <t>4956d105</t>
  </si>
  <si>
    <t>17a9448c</t>
  </si>
  <si>
    <t>f78f3b9e</t>
  </si>
  <si>
    <t>b47a2a1e</t>
  </si>
  <si>
    <t>a9393c0e</t>
  </si>
  <si>
    <t>4beeb416</t>
  </si>
  <si>
    <t>d50635c7</t>
  </si>
  <si>
    <t>c8639c26</t>
  </si>
  <si>
    <t>c6e3d61a</t>
  </si>
  <si>
    <t>aa0cba1a</t>
  </si>
  <si>
    <t>b9fdaf6e</t>
  </si>
  <si>
    <t>6f7b2f69</t>
  </si>
  <si>
    <t>8c0c594b</t>
  </si>
  <si>
    <t>faf2b09e</t>
  </si>
  <si>
    <t>da657132</t>
  </si>
  <si>
    <t>66</t>
  </si>
  <si>
    <t>0516A8BB</t>
  </si>
  <si>
    <t>3cc</t>
  </si>
  <si>
    <t>bcf1d534</t>
  </si>
  <si>
    <t>846c970e</t>
  </si>
  <si>
    <t>b6082a8f</t>
  </si>
  <si>
    <t>8d240430</t>
  </si>
  <si>
    <t>58cb00d5</t>
  </si>
  <si>
    <t>9bfe8c05</t>
  </si>
  <si>
    <t>604f4b72</t>
  </si>
  <si>
    <t>842ed371</t>
  </si>
  <si>
    <t>89fd0240</t>
  </si>
  <si>
    <t>eec18d5d</t>
  </si>
  <si>
    <t>c70df7cf</t>
  </si>
  <si>
    <t>3e792a9a</t>
  </si>
  <si>
    <t>9c48577</t>
  </si>
  <si>
    <t>d54c8830</t>
  </si>
  <si>
    <t>aa6c5256</t>
  </si>
  <si>
    <t>185bd721</t>
  </si>
  <si>
    <t>2018436b</t>
  </si>
  <si>
    <t>34af08a7</t>
  </si>
  <si>
    <t>89146054</t>
  </si>
  <si>
    <t>da657141</t>
  </si>
  <si>
    <t>67</t>
  </si>
  <si>
    <t>F23CCB11</t>
  </si>
  <si>
    <t>3db</t>
  </si>
  <si>
    <t>97903ccf</t>
  </si>
  <si>
    <t>bca8970</t>
  </si>
  <si>
    <t>847c9494</t>
  </si>
  <si>
    <t>a5443630</t>
  </si>
  <si>
    <t>4872037e</t>
  </si>
  <si>
    <t>eea64705</t>
  </si>
  <si>
    <t>a8f65258</t>
  </si>
  <si>
    <t>10cd6b45</t>
  </si>
  <si>
    <t>5f80da62</t>
  </si>
  <si>
    <t>3449ddab</t>
  </si>
  <si>
    <t>422c3b89</t>
  </si>
  <si>
    <t>a7ed2f99</t>
  </si>
  <si>
    <t>4b246ec7</t>
  </si>
  <si>
    <t>e4353a46</t>
  </si>
  <si>
    <t>aacdea93</t>
  </si>
  <si>
    <t>76bafed4</t>
  </si>
  <si>
    <t>d0b4576d</t>
  </si>
  <si>
    <t>db4bfff0</t>
  </si>
  <si>
    <t>1737100b</t>
  </si>
  <si>
    <t>da657150</t>
  </si>
  <si>
    <t>68</t>
  </si>
  <si>
    <t>7178B255</t>
  </si>
  <si>
    <t>3ea</t>
  </si>
  <si>
    <t>722fa446</t>
  </si>
  <si>
    <t>93287bd3</t>
  </si>
  <si>
    <t>52effebd</t>
  </si>
  <si>
    <t>bd646830</t>
  </si>
  <si>
    <t>381905a0</t>
  </si>
  <si>
    <t>414e0205</t>
  </si>
  <si>
    <t>f19d593d</t>
  </si>
  <si>
    <t>9d6c0319</t>
  </si>
  <si>
    <t>3503b284</t>
  </si>
  <si>
    <t>79d22e86</t>
  </si>
  <si>
    <t>bd4b7f43</t>
  </si>
  <si>
    <t>11602cd8</t>
  </si>
  <si>
    <t>8c845814</t>
  </si>
  <si>
    <t>f29eec5c</t>
  </si>
  <si>
    <t>ab2e82d0</t>
  </si>
  <si>
    <t>d5192687</t>
  </si>
  <si>
    <t>81516b70</t>
  </si>
  <si>
    <t>83e6aecc</t>
  </si>
  <si>
    <t>a559bfc2</t>
  </si>
  <si>
    <t>da657167</t>
  </si>
  <si>
    <t>69</t>
  </si>
  <si>
    <t>1E7CD0BB</t>
  </si>
  <si>
    <t>3f9</t>
  </si>
  <si>
    <t>4ccd0bd9</t>
  </si>
  <si>
    <t>1a866e32</t>
  </si>
  <si>
    <t>2162684a</t>
  </si>
  <si>
    <t>d5849a30</t>
  </si>
  <si>
    <t>27c008ca</t>
  </si>
  <si>
    <t>93f6bd05</t>
  </si>
  <si>
    <t>3a436023</t>
  </si>
  <si>
    <t>2a0b9aec</t>
  </si>
  <si>
    <t>a868aa6</t>
  </si>
  <si>
    <t>bf5a7fd5</t>
  </si>
  <si>
    <t>3869c2fd</t>
  </si>
  <si>
    <t>7ad321db</t>
  </si>
  <si>
    <t>cde54164</t>
  </si>
  <si>
    <t>1479e71</t>
  </si>
  <si>
    <t>ab8f1b0d</t>
  </si>
  <si>
    <t>33774e3a</t>
  </si>
  <si>
    <t>31ed7f72</t>
  </si>
  <si>
    <t>2b821e18</t>
  </si>
  <si>
    <t>337c6f79</t>
  </si>
  <si>
    <t>da657176</t>
  </si>
  <si>
    <t>70</t>
  </si>
  <si>
    <t>126DD322</t>
  </si>
  <si>
    <t>408</t>
  </si>
  <si>
    <t>276c7350</t>
  </si>
  <si>
    <t>a1e46094</t>
  </si>
  <si>
    <t>efd5d253</t>
  </si>
  <si>
    <t>eda4cc30</t>
  </si>
  <si>
    <t>17670b73</t>
  </si>
  <si>
    <t>e69e7805</t>
  </si>
  <si>
    <t>82ea6709</t>
  </si>
  <si>
    <t>b6aa32c0</t>
  </si>
  <si>
    <t>e00962c7</t>
  </si>
  <si>
    <t>4e3b023</t>
  </si>
  <si>
    <t>b38806b6</t>
  </si>
  <si>
    <t>e4472715</t>
  </si>
  <si>
    <t>f452ab4</t>
  </si>
  <si>
    <t>10315087</t>
  </si>
  <si>
    <t>abf0b34a</t>
  </si>
  <si>
    <t>91d675ee</t>
  </si>
  <si>
    <t>e28a9374</t>
  </si>
  <si>
    <t>d21dcd75</t>
  </si>
  <si>
    <t>c19e1f2f</t>
  </si>
  <si>
    <t>da657086</t>
  </si>
  <si>
    <t>7658B244</t>
  </si>
  <si>
    <t>417</t>
  </si>
  <si>
    <t>20adaeb</t>
  </si>
  <si>
    <t>294252f7</t>
  </si>
  <si>
    <t>be493c78</t>
  </si>
  <si>
    <t>5c3fe30</t>
  </si>
  <si>
    <t>70e0da5</t>
  </si>
  <si>
    <t>39463304</t>
  </si>
  <si>
    <t>cb916dee</t>
  </si>
  <si>
    <t>4349ca94</t>
  </si>
  <si>
    <t>b58c3ae9</t>
  </si>
  <si>
    <t>4a6b017e</t>
  </si>
  <si>
    <t>2ea74a70</t>
  </si>
  <si>
    <t>4dba1a17</t>
  </si>
  <si>
    <t>50a51405</t>
  </si>
  <si>
    <t>1e9a029d</t>
  </si>
  <si>
    <t>ac514b87</t>
  </si>
  <si>
    <t>f0349da1</t>
  </si>
  <si>
    <t>9326a776</t>
  </si>
  <si>
    <t>7ab9bc41</t>
  </si>
  <si>
    <t>4fc1cee6</t>
  </si>
  <si>
    <t>da657095</t>
  </si>
  <si>
    <t>72</t>
  </si>
  <si>
    <t>333EDC88</t>
  </si>
  <si>
    <t>426</t>
  </si>
  <si>
    <t>dca94262</t>
  </si>
  <si>
    <t>b0a04559</t>
  </si>
  <si>
    <t>8cbca606</t>
  </si>
  <si>
    <t>1de31030</t>
  </si>
  <si>
    <t>f6b510ce</t>
  </si>
  <si>
    <t>8beeee04</t>
  </si>
  <si>
    <t>143874d4</t>
  </si>
  <si>
    <t>cfe76267</t>
  </si>
  <si>
    <t>8b0f130b</t>
  </si>
  <si>
    <t>8ff4524c</t>
  </si>
  <si>
    <t>a9c68e2a</t>
  </si>
  <si>
    <t>b72d1ed4</t>
  </si>
  <si>
    <t>9206fd55</t>
  </si>
  <si>
    <t>2d43b4b3</t>
  </si>
  <si>
    <t>acb2e3c4</t>
  </si>
  <si>
    <t>4e93c554</t>
  </si>
  <si>
    <t>43c3bb78</t>
  </si>
  <si>
    <t>2154639d</t>
  </si>
  <si>
    <t>dde37e9d</t>
  </si>
  <si>
    <t>da6570a4</t>
  </si>
  <si>
    <t>D82BC411</t>
  </si>
  <si>
    <t>435</t>
  </si>
  <si>
    <t>b748a9e5</t>
  </si>
  <si>
    <t>37ff37b8</t>
  </si>
  <si>
    <t>5b2f102f</t>
  </si>
  <si>
    <t>36034230</t>
  </si>
  <si>
    <t>e65b1370</t>
  </si>
  <si>
    <t>de96a904</t>
  </si>
  <si>
    <t>5cde7bb9</t>
  </si>
  <si>
    <t>5c86fa3b</t>
  </si>
  <si>
    <t>6092eb2d</t>
  </si>
  <si>
    <t>d57ca29b</t>
  </si>
  <si>
    <t>24e4d1e4</t>
  </si>
  <si>
    <t>20a01dcd</t>
  </si>
  <si>
    <t>d366e6a2</t>
  </si>
  <si>
    <t>3c2c66c8</t>
  </si>
  <si>
    <t>ad137c01</t>
  </si>
  <si>
    <t>acf2ed07</t>
  </si>
  <si>
    <t>f45fcf7a</t>
  </si>
  <si>
    <t>c9f0d2f6</t>
  </si>
  <si>
    <t>6c062e54</t>
  </si>
  <si>
    <t>da6570ab</t>
  </si>
  <si>
    <t>BAA7B0FF</t>
  </si>
  <si>
    <t>444</t>
  </si>
  <si>
    <t>91e6117c</t>
  </si>
  <si>
    <t>bf5d2a1a</t>
  </si>
  <si>
    <t>29a27a34</t>
  </si>
  <si>
    <t>4e237430</t>
  </si>
  <si>
    <t>d6021599</t>
  </si>
  <si>
    <t>313e6404</t>
  </si>
  <si>
    <t>a585829f</t>
  </si>
  <si>
    <t>e925920f</t>
  </si>
  <si>
    <t>3615c34f</t>
  </si>
  <si>
    <t>1b04f3e9</t>
  </si>
  <si>
    <t>a003159d</t>
  </si>
  <si>
    <t>8a1410ee</t>
  </si>
  <si>
    <t>14c6cff2</t>
  </si>
  <si>
    <t>4a9518de</t>
  </si>
  <si>
    <t>ad73143e</t>
  </si>
  <si>
    <t>b5014ba</t>
  </si>
  <si>
    <t>a4fce37d</t>
  </si>
  <si>
    <t>719381c2</t>
  </si>
  <si>
    <t>fa29de0a</t>
  </si>
  <si>
    <t>da6570ba</t>
  </si>
  <si>
    <t>75</t>
  </si>
  <si>
    <t>767EDDAA</t>
  </si>
  <si>
    <t>453</t>
  </si>
  <si>
    <t>6c8578f7</t>
  </si>
  <si>
    <t>46bb1c7d</t>
  </si>
  <si>
    <t>f815e3dd</t>
  </si>
  <si>
    <t>6643a630</t>
  </si>
  <si>
    <t>c5a918c3</t>
  </si>
  <si>
    <t>83e51f04</t>
  </si>
  <si>
    <t>ee2c8985</t>
  </si>
  <si>
    <t>75c429e2</t>
  </si>
  <si>
    <t>b989b71</t>
  </si>
  <si>
    <t>608d44c4</t>
  </si>
  <si>
    <t>1b225957</t>
  </si>
  <si>
    <t>f38717f3</t>
  </si>
  <si>
    <t>5627b942</t>
  </si>
  <si>
    <t>597ecaf4</t>
  </si>
  <si>
    <t>add4ac7b</t>
  </si>
  <si>
    <t>69af3c6e</t>
  </si>
  <si>
    <t>5598f77f</t>
  </si>
  <si>
    <t>182f711f</t>
  </si>
  <si>
    <t>884b8dc1</t>
  </si>
  <si>
    <t>da6570c9</t>
  </si>
  <si>
    <t>76</t>
  </si>
  <si>
    <t>1B459F55</t>
  </si>
  <si>
    <t>462</t>
  </si>
  <si>
    <t>4723e08e</t>
  </si>
  <si>
    <t>ce190edf</t>
  </si>
  <si>
    <t>c6894dea</t>
  </si>
  <si>
    <t>7e63d830</t>
  </si>
  <si>
    <t>b5501b74</t>
  </si>
  <si>
    <t>d68dda07</t>
  </si>
  <si>
    <t>36d3906a</t>
  </si>
  <si>
    <t>263c1b6</t>
  </si>
  <si>
    <t>e11b7393</t>
  </si>
  <si>
    <t>a6159513</t>
  </si>
  <si>
    <t>96419d11</t>
  </si>
  <si>
    <t>5cfa0af1</t>
  </si>
  <si>
    <t>9787a293</t>
  </si>
  <si>
    <t>68277d0a</t>
  </si>
  <si>
    <t>ae3544b8</t>
  </si>
  <si>
    <t>c80d6421</t>
  </si>
  <si>
    <t>6350b81</t>
  </si>
  <si>
    <t>c0ca206b</t>
  </si>
  <si>
    <t>166e3d78</t>
  </si>
  <si>
    <t>da6570d8</t>
  </si>
  <si>
    <t>77</t>
  </si>
  <si>
    <t>826f589a</t>
  </si>
  <si>
    <t>CF78B255</t>
  </si>
  <si>
    <t>472</t>
  </si>
  <si>
    <t>63880aa4</t>
  </si>
  <si>
    <t>d5f5ef44</t>
  </si>
  <si>
    <t>809d8bac</t>
  </si>
  <si>
    <t>31b8dade</t>
  </si>
  <si>
    <t>b4f10cb2</t>
  </si>
  <si>
    <t>840d5d3a</t>
  </si>
  <si>
    <t>cda204e</t>
  </si>
  <si>
    <t>ba84b8fe</t>
  </si>
  <si>
    <t>1a2f37fb</t>
  </si>
  <si>
    <t>12628700</t>
  </si>
  <si>
    <t>2aa6d43d</t>
  </si>
  <si>
    <t>bc64dc58</t>
  </si>
  <si>
    <t>87ee572a</t>
  </si>
  <si>
    <t>1307cc</t>
  </si>
  <si>
    <t>9d8b2b5f</t>
  </si>
  <si>
    <t>1ba61702</t>
  </si>
  <si>
    <t>a075a961</t>
  </si>
  <si>
    <t>a6c61405</t>
  </si>
  <si>
    <t>1470e7d4</t>
  </si>
  <si>
    <t>da6570ef</t>
  </si>
  <si>
    <t>78</t>
  </si>
  <si>
    <t>++5c18a9</t>
  </si>
  <si>
    <t>8A5CCFAA</t>
  </si>
  <si>
    <t>481</t>
  </si>
  <si>
    <t>3e27723f</t>
  </si>
  <si>
    <t>5d53e1a6</t>
  </si>
  <si>
    <t>4f10f5b5</t>
  </si>
  <si>
    <t>49d80cde</t>
  </si>
  <si>
    <t>a4980fe4</t>
  </si>
  <si>
    <t>d6b5183a</t>
  </si>
  <si>
    <t>55812734</t>
  </si>
  <si>
    <t>472350d2</t>
  </si>
  <si>
    <t>efb2101d</t>
  </si>
  <si>
    <t>57ebd85f</t>
  </si>
  <si>
    <t>a5c517f7</t>
  </si>
  <si>
    <t>25d7d35b</t>
  </si>
  <si>
    <t>c94e407a</t>
  </si>
  <si>
    <t>efcb9e2</t>
  </si>
  <si>
    <t>9decc39c</t>
  </si>
  <si>
    <t>7a043eb5</t>
  </si>
  <si>
    <t>5112bd63</t>
  </si>
  <si>
    <t>4d61db51</t>
  </si>
  <si>
    <t>a293978b</t>
  </si>
  <si>
    <t>da6570fe</t>
  </si>
  <si>
    <t>45B28DAA</t>
  </si>
  <si>
    <t>490</t>
  </si>
  <si>
    <t>18c6d9b6</t>
  </si>
  <si>
    <t>e4b1d409</t>
  </si>
  <si>
    <t>1d845f42</t>
  </si>
  <si>
    <t>61f83ede</t>
  </si>
  <si>
    <t>943f120d</t>
  </si>
  <si>
    <t>295dd33a</t>
  </si>
  <si>
    <t>9e272e1a</t>
  </si>
  <si>
    <t>d3c2e8a5</t>
  </si>
  <si>
    <t>c535e83f</t>
  </si>
  <si>
    <t>9d7328ad</t>
  </si>
  <si>
    <t>20e35bb1</t>
  </si>
  <si>
    <t>8f4bd686</t>
  </si>
  <si>
    <t>aae29ca</t>
  </si>
  <si>
    <t>1da56bf7</t>
  </si>
  <si>
    <t>9e4d5bd9</t>
  </si>
  <si>
    <t>d8636669</t>
  </si>
  <si>
    <t>1aed165</t>
  </si>
  <si>
    <t>f5fd8aad</t>
  </si>
  <si>
    <t>30b54742</t>
  </si>
  <si>
    <t>da65700d</t>
  </si>
  <si>
    <t>DC56A8DD</t>
  </si>
  <si>
    <t>49f</t>
  </si>
  <si>
    <t>f3644149</t>
  </si>
  <si>
    <t>6c0fc66b</t>
  </si>
  <si>
    <t>ebf7c96b</t>
  </si>
  <si>
    <t>7a1850de</t>
  </si>
  <si>
    <t>83e614b7</t>
  </si>
  <si>
    <t>7c058e3a</t>
  </si>
  <si>
    <t>e6ce34ff</t>
  </si>
  <si>
    <t>60608079</t>
  </si>
  <si>
    <t>9ab8c061</t>
  </si>
  <si>
    <t>e2fc79f8</t>
  </si>
  <si>
    <t>9c029f6a</t>
  </si>
  <si>
    <t>f8beca66</t>
  </si>
  <si>
    <t>4c0f131b</t>
  </si>
  <si>
    <t>2c0e1e0d</t>
  </si>
  <si>
    <t>9eaef416</t>
  </si>
  <si>
    <t>36c18e1c</t>
  </si>
  <si>
    <t>b24be568</t>
  </si>
  <si>
    <t>9d987986</t>
  </si>
  <si>
    <t>bed8f6f9</t>
  </si>
  <si>
    <t>da65701c</t>
  </si>
  <si>
    <t>81</t>
  </si>
  <si>
    <t>8C1ABE11</t>
  </si>
  <si>
    <t>4ae</t>
  </si>
  <si>
    <t>ce03a8c0</t>
  </si>
  <si>
    <t>f36db8ca</t>
  </si>
  <si>
    <t>ba6a3370</t>
  </si>
  <si>
    <t>923782de</t>
  </si>
  <si>
    <t>738d17d8</t>
  </si>
  <si>
    <t>cead493a</t>
  </si>
  <si>
    <t>2f753be5</t>
  </si>
  <si>
    <t>ecff184c</t>
  </si>
  <si>
    <t>703b9883</t>
  </si>
  <si>
    <t>2884cad6</t>
  </si>
  <si>
    <t>1721e324</t>
  </si>
  <si>
    <t>6231c94b</t>
  </si>
  <si>
    <t>8d6ffc6b</t>
  </si>
  <si>
    <t>3af7d023</t>
  </si>
  <si>
    <t>9f0f8c53</t>
  </si>
  <si>
    <t>9520b5cf</t>
  </si>
  <si>
    <t>62e8f96a</t>
  </si>
  <si>
    <t>443428d2</t>
  </si>
  <si>
    <t>4cfaa6af</t>
  </si>
  <si>
    <t>da657023</t>
  </si>
  <si>
    <t>82</t>
  </si>
  <si>
    <t>5CC7A900</t>
  </si>
  <si>
    <t>4bd</t>
  </si>
  <si>
    <t>a8a1105b</t>
  </si>
  <si>
    <t>7acbab2c</t>
  </si>
  <si>
    <t>88dd9d19</t>
  </si>
  <si>
    <t>aa57b4d1</t>
  </si>
  <si>
    <t>63331a02</t>
  </si>
  <si>
    <t>2155043a</t>
  </si>
  <si>
    <t>781b42ca</t>
  </si>
  <si>
    <t>799eb020</t>
  </si>
  <si>
    <t>45be70a5</t>
  </si>
  <si>
    <t>6e0d1b25</t>
  </si>
  <si>
    <t>924026de</t>
  </si>
  <si>
    <t>cba4cc6d</t>
  </si>
  <si>
    <t>cecfe5b8</t>
  </si>
  <si>
    <t>49a18239</t>
  </si>
  <si>
    <t>9f702490</t>
  </si>
  <si>
    <t>f37fdd82</t>
  </si>
  <si>
    <t>13840d6c</t>
  </si>
  <si>
    <t>ecd7982e</t>
  </si>
  <si>
    <t>db1d5666</t>
  </si>
  <si>
    <t>da657033</t>
  </si>
  <si>
    <t>83</t>
  </si>
  <si>
    <t>a4bca95f</t>
  </si>
  <si>
    <t>204BC622</t>
  </si>
  <si>
    <t>4cc</t>
  </si>
  <si>
    <t>834077d2</t>
  </si>
  <si>
    <t>2299d8f</t>
  </si>
  <si>
    <t>57510727</t>
  </si>
  <si>
    <t>c277e6d1</t>
  </si>
  <si>
    <t>52da1cab</t>
  </si>
  <si>
    <t>73fdbf35</t>
  </si>
  <si>
    <t>c0c249b0</t>
  </si>
  <si>
    <t>63d47f4</t>
  </si>
  <si>
    <t>1b4148c7</t>
  </si>
  <si>
    <t>b3956c70</t>
  </si>
  <si>
    <t>d5f6a98</t>
  </si>
  <si>
    <t>3518c30e</t>
  </si>
  <si>
    <t>1030cf08</t>
  </si>
  <si>
    <t>580a344e</t>
  </si>
  <si>
    <t>9fd1bccd</t>
  </si>
  <si>
    <t>51dd0535</t>
  </si>
  <si>
    <t>c421216e</t>
  </si>
  <si>
    <t>93734f7b</t>
  </si>
  <si>
    <t>693f061d</t>
  </si>
  <si>
    <t>da657042</t>
  </si>
  <si>
    <t>84</t>
  </si>
  <si>
    <t>AC8FE022</t>
  </si>
  <si>
    <t>4db</t>
  </si>
  <si>
    <t>5ddedf55</t>
  </si>
  <si>
    <t>89878ff1</t>
  </si>
  <si>
    <t>25c470cc</t>
  </si>
  <si>
    <t>da9718d1</t>
  </si>
  <si>
    <t>42811fdd</t>
  </si>
  <si>
    <t>c6a57a35</t>
  </si>
  <si>
    <t>9695096</t>
  </si>
  <si>
    <t>92dcdfc7</t>
  </si>
  <si>
    <t>f0c420e8</t>
  </si>
  <si>
    <t>f91dbd4e</t>
  </si>
  <si>
    <t>887dae51</t>
  </si>
  <si>
    <t>9e8bc663</t>
  </si>
  <si>
    <t>5190b858</t>
  </si>
  <si>
    <t>66f3e664</t>
  </si>
  <si>
    <t>a031550a</t>
  </si>
  <si>
    <t>b03c2ce9</t>
  </si>
  <si>
    <t>74bd3570</t>
  </si>
  <si>
    <t>3b0e3e57</t>
  </si>
  <si>
    <t>f762b5d4</t>
  </si>
  <si>
    <t>da657051</t>
  </si>
  <si>
    <t>85</t>
  </si>
  <si>
    <t>21189478</t>
  </si>
  <si>
    <t>50ABC9DD</t>
  </si>
  <si>
    <t>4ea</t>
  </si>
  <si>
    <t>387d46ec</t>
  </si>
  <si>
    <t>10e58250</t>
  </si>
  <si>
    <t>f437dad5</t>
  </si>
  <si>
    <t>f2b74ad1</t>
  </si>
  <si>
    <t>32282207</t>
  </si>
  <si>
    <t>194d3535</t>
  </si>
  <si>
    <t>5210577b</t>
  </si>
  <si>
    <t>1f7b779b</t>
  </si>
  <si>
    <t>c647f90a</t>
  </si>
  <si>
    <t>3ea60d9d</t>
  </si>
  <si>
    <t>39cf20b</t>
  </si>
  <si>
    <t>7fec541</t>
  </si>
  <si>
    <t>92f1a1a9</t>
  </si>
  <si>
    <t>755c987a</t>
  </si>
  <si>
    <t>a092ed47</t>
  </si>
  <si>
    <t>e9a549c</t>
  </si>
  <si>
    <t>255a4972</t>
  </si>
  <si>
    <t>e3a9eda0</t>
  </si>
  <si>
    <t>8584658a</t>
  </si>
  <si>
    <t>da657060</t>
  </si>
  <si>
    <t>86</t>
  </si>
  <si>
    <t>d1d1f689</t>
  </si>
  <si>
    <t>3B9EDDBB</t>
  </si>
  <si>
    <t>4f9</t>
  </si>
  <si>
    <t>131cae67</t>
  </si>
  <si>
    <t>984374b3</t>
  </si>
  <si>
    <t>c2aa44e2</t>
  </si>
  <si>
    <t>ad77cd1</t>
  </si>
  <si>
    <t>21cf24a8</t>
  </si>
  <si>
    <t>6bf4f035</t>
  </si>
  <si>
    <t>9ab65e61</t>
  </si>
  <si>
    <t>ac1a0f6f</t>
  </si>
  <si>
    <t>9bcad12c</t>
  </si>
  <si>
    <t>842e5eeb</t>
  </si>
  <si>
    <t>7ebb35c5</t>
  </si>
  <si>
    <t>7172b860</t>
  </si>
  <si>
    <t>d4518af9</t>
  </si>
  <si>
    <t>84054a90</t>
  </si>
  <si>
    <t>a0f38584</t>
  </si>
  <si>
    <t>6cf97c4f</t>
  </si>
  <si>
    <t>d5f65d75</t>
  </si>
  <si>
    <t>8a455cfc</t>
  </si>
  <si>
    <t>13a71541</t>
  </si>
  <si>
    <t>da657077</t>
  </si>
  <si>
    <t>87</t>
  </si>
  <si>
    <t>508</t>
  </si>
  <si>
    <t>edba15fe</t>
  </si>
  <si>
    <t>1fa16715</t>
  </si>
  <si>
    <t>911eae8b</t>
  </si>
  <si>
    <t>22f7aed1</t>
  </si>
  <si>
    <t>117627d2</t>
  </si>
  <si>
    <t>be9cab35</t>
  </si>
  <si>
    <t>e35d6547</t>
  </si>
  <si>
    <t>38b8a742</t>
  </si>
  <si>
    <t>714da94e</t>
  </si>
  <si>
    <t>c9b7afc6</t>
  </si>
  <si>
    <t>f9da797f</t>
  </si>
  <si>
    <t>dae5bc83</t>
  </si>
  <si>
    <t>15b17446</t>
  </si>
  <si>
    <t>92eefca6</t>
  </si>
  <si>
    <t>a1541dc1</t>
  </si>
  <si>
    <t>cb58a402</t>
  </si>
  <si>
    <t>86937177</t>
  </si>
  <si>
    <t>32e003c8</t>
  </si>
  <si>
    <t>a1c9c4f8</t>
  </si>
  <si>
    <t>da657386</t>
  </si>
  <si>
    <t>F1949500</t>
  </si>
  <si>
    <t>517</t>
  </si>
  <si>
    <t>c8597d76</t>
  </si>
  <si>
    <t>a6ff5974</t>
  </si>
  <si>
    <t>5f911890</t>
  </si>
  <si>
    <t>3b16c0d1</t>
  </si>
  <si>
    <t>11d2a7b</t>
  </si>
  <si>
    <t>11446635</t>
  </si>
  <si>
    <t>2c046c2c</t>
  </si>
  <si>
    <t>c5573f16</t>
  </si>
  <si>
    <t>46d08170</t>
  </si>
  <si>
    <t>f3fe014</t>
  </si>
  <si>
    <t>74f8bd38</t>
  </si>
  <si>
    <t>4458b17e</t>
  </si>
  <si>
    <t>57125d96</t>
  </si>
  <si>
    <t>a157aebb</t>
  </si>
  <si>
    <t>a1b5b5fd</t>
  </si>
  <si>
    <t>29b6cbb5</t>
  </si>
  <si>
    <t>372f8579</t>
  </si>
  <si>
    <t>d97cf325</t>
  </si>
  <si>
    <t>2fec74af</t>
  </si>
  <si>
    <t>da657395</t>
  </si>
  <si>
    <t>89</t>
  </si>
  <si>
    <t>79ABC655</t>
  </si>
  <si>
    <t>527</t>
  </si>
  <si>
    <t>e4bea7af</t>
  </si>
  <si>
    <t>aedb39dc</t>
  </si>
  <si>
    <t>19a5565a</t>
  </si>
  <si>
    <t>ee6cc2ff</t>
  </si>
  <si>
    <t>be1c41</t>
  </si>
  <si>
    <t>bec4e968</t>
  </si>
  <si>
    <t>20bfc10</t>
  </si>
  <si>
    <t>7d78365e</t>
  </si>
  <si>
    <t>7fe445d8</t>
  </si>
  <si>
    <t>7b8cd202</t>
  </si>
  <si>
    <t>95ef465</t>
  </si>
  <si>
    <t>a3c286d6</t>
  </si>
  <si>
    <t>47781231</t>
  </si>
  <si>
    <t>3983397d</t>
  </si>
  <si>
    <t>910b9ca5</t>
  </si>
  <si>
    <t>7d4e7e97</t>
  </si>
  <si>
    <t>d1702359</t>
  </si>
  <si>
    <t>bf78273e</t>
  </si>
  <si>
    <t>2dee1f0b</t>
  </si>
  <si>
    <t>da6573a4</t>
  </si>
  <si>
    <t>90</t>
  </si>
  <si>
    <t>EF47AA44</t>
  </si>
  <si>
    <t>536</t>
  </si>
  <si>
    <t>bf5c0f26</t>
  </si>
  <si>
    <t>36392c3e</t>
  </si>
  <si>
    <t>e819c063</t>
  </si>
  <si>
    <t>68bf4ff</t>
  </si>
  <si>
    <t>f0651eeb</t>
  </si>
  <si>
    <t>116ca46b</t>
  </si>
  <si>
    <t>4ab202f6</t>
  </si>
  <si>
    <t>a17ce32</t>
  </si>
  <si>
    <t>55671dfa</t>
  </si>
  <si>
    <t>c1152351</t>
  </si>
  <si>
    <t>847c381f</t>
  </si>
  <si>
    <t>d357bcb</t>
  </si>
  <si>
    <t>88d9fb81</t>
  </si>
  <si>
    <t>486ceb93</t>
  </si>
  <si>
    <t>916c34e2</t>
  </si>
  <si>
    <t>dbada64a</t>
  </si>
  <si>
    <t>820c375b</t>
  </si>
  <si>
    <t>671b960b</t>
  </si>
  <si>
    <t>bc11cec2</t>
  </si>
  <si>
    <t>da6573ab</t>
  </si>
  <si>
    <t>91</t>
  </si>
  <si>
    <t>EA3ABE22</t>
  </si>
  <si>
    <t>545</t>
  </si>
  <si>
    <t>99fb76b9</t>
  </si>
  <si>
    <t>bd971ea1</t>
  </si>
  <si>
    <t>b68c2a08</t>
  </si>
  <si>
    <t>1eab26ff</t>
  </si>
  <si>
    <t>e00b211c</t>
  </si>
  <si>
    <t>64145f6b</t>
  </si>
  <si>
    <t>935809db</t>
  </si>
  <si>
    <t>96b66605</t>
  </si>
  <si>
    <t>2aeaf61c</t>
  </si>
  <si>
    <t>69d73af</t>
  </si>
  <si>
    <t>ff9b7bd8</t>
  </si>
  <si>
    <t>76a97cec</t>
  </si>
  <si>
    <t>ca39e4ce</t>
  </si>
  <si>
    <t>56d59da9</t>
  </si>
  <si>
    <t>91cdcd1f</t>
  </si>
  <si>
    <t>3a0ccdfd</t>
  </si>
  <si>
    <t>32a94b5e</t>
  </si>
  <si>
    <t>fb74567</t>
  </si>
  <si>
    <t>4a337e79</t>
  </si>
  <si>
    <t>da6573ba</t>
  </si>
  <si>
    <t>92</t>
  </si>
  <si>
    <t>03B49611</t>
  </si>
  <si>
    <t>554</t>
  </si>
  <si>
    <t>749ade30</t>
  </si>
  <si>
    <t>44f51103</t>
  </si>
  <si>
    <t>84ff9411</t>
  </si>
  <si>
    <t>36cb58ff</t>
  </si>
  <si>
    <t>cfb22446</t>
  </si>
  <si>
    <t>b6bc1a6b</t>
  </si>
  <si>
    <t>dbff10c1</t>
  </si>
  <si>
    <t>2355fdd9</t>
  </si>
  <si>
    <t>6dce3e</t>
  </si>
  <si>
    <t>4c26c4fa</t>
  </si>
  <si>
    <t>7ababf92</t>
  </si>
  <si>
    <t>e01c718d</t>
  </si>
  <si>
    <t>b99ce1e</t>
  </si>
  <si>
    <t>65be4fbf</t>
  </si>
  <si>
    <t>922e655c</t>
  </si>
  <si>
    <t>986af5b0</t>
  </si>
  <si>
    <t>e3455f60</t>
  </si>
  <si>
    <t>b65234b0</t>
  </si>
  <si>
    <t>d8562e2f</t>
  </si>
  <si>
    <t>da6573c9</t>
  </si>
  <si>
    <t>93</t>
  </si>
  <si>
    <t>2e34131e</t>
  </si>
  <si>
    <t>9F29BBAA</t>
  </si>
  <si>
    <t>563</t>
  </si>
  <si>
    <t>4f3845cb</t>
  </si>
  <si>
    <t>cc530362</t>
  </si>
  <si>
    <t>5372fe3e</t>
  </si>
  <si>
    <t>4eeb8aff</t>
  </si>
  <si>
    <t>bf5926ef</t>
  </si>
  <si>
    <t>964d56b</t>
  </si>
  <si>
    <t>24a617a7</t>
  </si>
  <si>
    <t>aff495ad</t>
  </si>
  <si>
    <t>d5f0a660</t>
  </si>
  <si>
    <t>91ae15c8</t>
  </si>
  <si>
    <t>f5d9034c</t>
  </si>
  <si>
    <t>498f72f2</t>
  </si>
  <si>
    <t>4cfab76e</t>
  </si>
  <si>
    <t>746701d4</t>
  </si>
  <si>
    <t>928ffd99</t>
  </si>
  <si>
    <t>f6c91d63</t>
  </si>
  <si>
    <t>93e27362</t>
  </si>
  <si>
    <t>5eedfb8c</t>
  </si>
  <si>
    <t>6678dde6</t>
  </si>
  <si>
    <t>da6573d8</t>
  </si>
  <si>
    <t>94</t>
  </si>
  <si>
    <t>122FE277</t>
  </si>
  <si>
    <t>572</t>
  </si>
  <si>
    <t>29d7ad42</t>
  </si>
  <si>
    <t>53b1f5c4</t>
  </si>
  <si>
    <t>21e567c4</t>
  </si>
  <si>
    <t>670bbcff</t>
  </si>
  <si>
    <t>af002911</t>
  </si>
  <si>
    <t>5c0c906b</t>
  </si>
  <si>
    <t>6d4d1e8c</t>
  </si>
  <si>
    <t>3c922d80</t>
  </si>
  <si>
    <t>ab737e82</t>
  </si>
  <si>
    <t>d7366627</t>
  </si>
  <si>
    <t>70f74706</t>
  </si>
  <si>
    <t>b30277f6</t>
  </si>
  <si>
    <t>8e5aa0bf</t>
  </si>
  <si>
    <t>82d1b3ea</t>
  </si>
  <si>
    <t>92f095d6</t>
  </si>
  <si>
    <t>55274517</t>
  </si>
  <si>
    <t>447e8764</t>
  </si>
  <si>
    <t>689aad8</t>
  </si>
  <si>
    <t>f49b8d9d</t>
  </si>
  <si>
    <t>da6573ef</t>
  </si>
  <si>
    <t>95</t>
  </si>
  <si>
    <t>557a0b70</t>
  </si>
  <si>
    <t>1BEBCBFF</t>
  </si>
  <si>
    <t>581</t>
  </si>
  <si>
    <t>47514c5</t>
  </si>
  <si>
    <t>db0fe827</t>
  </si>
  <si>
    <t>f059d1ed</t>
  </si>
  <si>
    <t>7f2beeff</t>
  </si>
  <si>
    <t>9ea72bba</t>
  </si>
  <si>
    <t>aeb44b6b</t>
  </si>
  <si>
    <t>b5f32572</t>
  </si>
  <si>
    <t>c931c554</t>
  </si>
  <si>
    <t>80f656a4</t>
  </si>
  <si>
    <t>1cbfb775</t>
  </si>
  <si>
    <t>ec168abf</t>
  </si>
  <si>
    <t>1c7668f0</t>
  </si>
  <si>
    <t>cfba8a0f</t>
  </si>
  <si>
    <t>91ba6600</t>
  </si>
  <si>
    <t>93502e12</t>
  </si>
  <si>
    <t>b3866cca</t>
  </si>
  <si>
    <t>f51b9b66</t>
  </si>
  <si>
    <t>ad241a35</t>
  </si>
  <si>
    <t>82bd3d54</t>
  </si>
  <si>
    <t>da6573ff</t>
  </si>
  <si>
    <t>96</t>
  </si>
  <si>
    <t>A83CCF99</t>
  </si>
  <si>
    <t>590</t>
  </si>
  <si>
    <t>df147c5c</t>
  </si>
  <si>
    <t>626dda86</t>
  </si>
  <si>
    <t>becc3bfa</t>
  </si>
  <si>
    <t>974b00ff</t>
  </si>
  <si>
    <t>8e4e2eec</t>
  </si>
  <si>
    <t>15b066a</t>
  </si>
  <si>
    <t>fe9a2c58</t>
  </si>
  <si>
    <t>55d05d27</t>
  </si>
  <si>
    <t>56792ec6</t>
  </si>
  <si>
    <t>62470840</t>
  </si>
  <si>
    <t>6735ce79</t>
  </si>
  <si>
    <t>85e96df3</t>
  </si>
  <si>
    <t>111b735c</t>
  </si>
  <si>
    <t>a0631816</t>
  </si>
  <si>
    <t>93b1c64f</t>
  </si>
  <si>
    <t>11e5947d</t>
  </si>
  <si>
    <t>a5b7af68</t>
  </si>
  <si>
    <t>55c0c901</t>
  </si>
  <si>
    <t>10e0ed0a</t>
  </si>
  <si>
    <t>da65730e</t>
  </si>
  <si>
    <t>2189B955</t>
  </si>
  <si>
    <t>59f</t>
  </si>
  <si>
    <t>b9b3e3d4</t>
  </si>
  <si>
    <t>e9cbcce8</t>
  </si>
  <si>
    <t>8d3fa583</t>
  </si>
  <si>
    <t>af6b32fe</t>
  </si>
  <si>
    <t>7df53115</t>
  </si>
  <si>
    <t>5403c16a</t>
  </si>
  <si>
    <t>4741333d</t>
  </si>
  <si>
    <t>e26ff4fb</t>
  </si>
  <si>
    <t>2bfc06e8</t>
  </si>
  <si>
    <t>a7d0589f</t>
  </si>
  <si>
    <t>e2541233</t>
  </si>
  <si>
    <t>ef5c6efe</t>
  </si>
  <si>
    <t>527b5cac</t>
  </si>
  <si>
    <t>aeccca2c</t>
  </si>
  <si>
    <t>94125e8c</t>
  </si>
  <si>
    <t>7043bc30</t>
  </si>
  <si>
    <t>5654c36b</t>
  </si>
  <si>
    <t>fc63b85d</t>
  </si>
  <si>
    <t>9f029cc1</t>
  </si>
  <si>
    <t>da65731d</t>
  </si>
  <si>
    <t>98</t>
  </si>
  <si>
    <t>98A7AC77</t>
  </si>
  <si>
    <t>5ae</t>
  </si>
  <si>
    <t>94514b6f</t>
  </si>
  <si>
    <t>7129bf4b</t>
  </si>
  <si>
    <t>5bb20fa8</t>
  </si>
  <si>
    <t>c78a64fe</t>
  </si>
  <si>
    <t>6d9c33bf</t>
  </si>
  <si>
    <t>a6ab7c6a</t>
  </si>
  <si>
    <t>8fe83a23</t>
  </si>
  <si>
    <t>6f0e8ccf</t>
  </si>
  <si>
    <t>17edf09</t>
  </si>
  <si>
    <t>ed58a9ed</t>
  </si>
  <si>
    <t>5d7255ec</t>
  </si>
  <si>
    <t>58cf63fd</t>
  </si>
  <si>
    <t>93db45fc</t>
  </si>
  <si>
    <t>bdb57c41</t>
  </si>
  <si>
    <t>9473f6c9</t>
  </si>
  <si>
    <t>cea2e3e3</t>
  </si>
  <si>
    <t>6f0d76d</t>
  </si>
  <si>
    <t>a4ff6fb6</t>
  </si>
  <si>
    <t>2d254c78</t>
  </si>
  <si>
    <t>da65732c</t>
  </si>
  <si>
    <t>99</t>
  </si>
  <si>
    <t>648DD6BB</t>
  </si>
  <si>
    <t>5bd</t>
  </si>
  <si>
    <t>6ef0b2e6</t>
  </si>
  <si>
    <t>f888b1ad</t>
  </si>
  <si>
    <t>2a2679b1</t>
  </si>
  <si>
    <t>dfaa96fe</t>
  </si>
  <si>
    <t>5d4336e0</t>
  </si>
  <si>
    <t>f953376a</t>
  </si>
  <si>
    <t>d88e4109</t>
  </si>
  <si>
    <t>fbad24a2</t>
  </si>
  <si>
    <t>d701b72b</t>
  </si>
  <si>
    <t>32e1fa38</t>
  </si>
  <si>
    <t>d89199a6</t>
  </si>
  <si>
    <t>c24364f4</t>
  </si>
  <si>
    <t>d53c2f4d</t>
  </si>
  <si>
    <t>cc1e2e57</t>
  </si>
  <si>
    <t>94d48f06</t>
  </si>
  <si>
    <t>2d010b97</t>
  </si>
  <si>
    <t>b78deb6f</t>
  </si>
  <si>
    <t>4c9ade82</t>
  </si>
  <si>
    <t>bb47fc2f</t>
  </si>
  <si>
    <t>da657333</t>
  </si>
  <si>
    <t>8736A544</t>
  </si>
  <si>
    <t>5cc</t>
  </si>
  <si>
    <t>498e1a79</t>
  </si>
  <si>
    <t>7fe6a40c</t>
  </si>
  <si>
    <t>f899e35f</t>
  </si>
  <si>
    <t>f7cac8fe</t>
  </si>
  <si>
    <t>4ce9390a</t>
  </si>
  <si>
    <t>4bfbf26a</t>
  </si>
  <si>
    <t>213547ee</t>
  </si>
  <si>
    <t>884cbc76</t>
  </si>
  <si>
    <t>ac848f4d</t>
  </si>
  <si>
    <t>78694b16</t>
  </si>
  <si>
    <t>53b0dd60</t>
  </si>
  <si>
    <t>2bb659f4</t>
  </si>
  <si>
    <t>169c189d</t>
  </si>
  <si>
    <t>dac7e06d</t>
  </si>
  <si>
    <t>95352743</t>
  </si>
  <si>
    <t>8b5f334a</t>
  </si>
  <si>
    <t>6829ff71</t>
  </si>
  <si>
    <t>f3368dde</t>
  </si>
  <si>
    <t>496aabe5</t>
  </si>
  <si>
    <t>da657342</t>
  </si>
  <si>
    <t>101</t>
  </si>
  <si>
    <t>8169B944</t>
  </si>
  <si>
    <t>5db</t>
  </si>
  <si>
    <t>242d81f0</t>
  </si>
  <si>
    <t>744966e</t>
  </si>
  <si>
    <t>c70c4d64</t>
  </si>
  <si>
    <t>feafafe</t>
  </si>
  <si>
    <t>3c903bbc</t>
  </si>
  <si>
    <t>9ea3ad65</t>
  </si>
  <si>
    <t>69dc4ed4</t>
  </si>
  <si>
    <t>14ea544a</t>
  </si>
  <si>
    <t>8207676f</t>
  </si>
  <si>
    <t>bdf19c65</t>
  </si>
  <si>
    <t>cecf211a</t>
  </si>
  <si>
    <t>95295af5</t>
  </si>
  <si>
    <t>57fc01ea</t>
  </si>
  <si>
    <t>e9b09283</t>
  </si>
  <si>
    <t>9596bf80</t>
  </si>
  <si>
    <t>e9be5afd</t>
  </si>
  <si>
    <t>18c61373</t>
  </si>
  <si>
    <t>9bd17d2b</t>
  </si>
  <si>
    <t>d78c5b9c</t>
  </si>
  <si>
    <t>da657351</t>
  </si>
  <si>
    <t>102</t>
  </si>
  <si>
    <t>d630766b</t>
  </si>
  <si>
    <t>2F7AC3CC</t>
  </si>
  <si>
    <t>5ea</t>
  </si>
  <si>
    <t>fecce98b</t>
  </si>
  <si>
    <t>8ea288d1</t>
  </si>
  <si>
    <t>957fb70d</t>
  </si>
  <si>
    <t>280a2cfe</t>
  </si>
  <si>
    <t>2c373ee5</t>
  </si>
  <si>
    <t>f14b6865</t>
  </si>
  <si>
    <t>b28255b9</t>
  </si>
  <si>
    <t>a189ec1d</t>
  </si>
  <si>
    <t>578a3f91</t>
  </si>
  <si>
    <t>37aecb3</t>
  </si>
  <si>
    <t>49ee64d3</t>
  </si>
  <si>
    <t>fe9d5fea</t>
  </si>
  <si>
    <t>995deb3a</t>
  </si>
  <si>
    <t>f8194498</t>
  </si>
  <si>
    <t>95f657bd</t>
  </si>
  <si>
    <t>481c82b0</t>
  </si>
  <si>
    <t>c9632775</t>
  </si>
  <si>
    <t>426d2c07</t>
  </si>
  <si>
    <t>65af0b53</t>
  </si>
  <si>
    <t>da657360</t>
  </si>
  <si>
    <t>103</t>
  </si>
  <si>
    <t>6ece5c71</t>
  </si>
  <si>
    <t>73B8B7FF</t>
  </si>
  <si>
    <t>5fa</t>
  </si>
  <si>
    <t>1b3013a0</t>
  </si>
  <si>
    <t>967d6939</t>
  </si>
  <si>
    <t>4f94f536</t>
  </si>
  <si>
    <t>db5f2e9c</t>
  </si>
  <si>
    <t>2bd83023</t>
  </si>
  <si>
    <t>9ecbeb98</t>
  </si>
  <si>
    <t>888ae59d</t>
  </si>
  <si>
    <t>59aae365</t>
  </si>
  <si>
    <t>909f03f9</t>
  </si>
  <si>
    <t>6fc7dea1</t>
  </si>
  <si>
    <t>de539c00</t>
  </si>
  <si>
    <t>5e062467</t>
  </si>
  <si>
    <t>89c49fd5</t>
  </si>
  <si>
    <t>9045cf5a</t>
  </si>
  <si>
    <t>854d3e64</t>
  </si>
  <si>
    <t>9bb43592</t>
  </si>
  <si>
    <t>63a3c556</t>
  </si>
  <si>
    <t>28681011</t>
  </si>
  <si>
    <t>63b2b5af</t>
  </si>
  <si>
    <t>da657377</t>
  </si>
  <si>
    <t>104</t>
  </si>
  <si>
    <t>0B259E44</t>
  </si>
  <si>
    <t>609</t>
  </si>
  <si>
    <t>f5cf7b3b</t>
  </si>
  <si>
    <t>1ddc5b98</t>
  </si>
  <si>
    <t>1e075edc</t>
  </si>
  <si>
    <t>f37f409c</t>
  </si>
  <si>
    <t>1b7f3355</t>
  </si>
  <si>
    <t>f173a698</t>
  </si>
  <si>
    <t>d130ec83</t>
  </si>
  <si>
    <t>e6497b39</t>
  </si>
  <si>
    <t>6622dc1b</t>
  </si>
  <si>
    <t>b54f2ffc</t>
  </si>
  <si>
    <t>5971dfba</t>
  </si>
  <si>
    <t>c77a1881</t>
  </si>
  <si>
    <t>cb248925</t>
  </si>
  <si>
    <t>9f2e8170</t>
  </si>
  <si>
    <t>85aed6a1</t>
  </si>
  <si>
    <t>fa135d45</t>
  </si>
  <si>
    <t>1440d958</t>
  </si>
  <si>
    <t>d004c76d</t>
  </si>
  <si>
    <t>f1d46566</t>
  </si>
  <si>
    <t>da657286</t>
  </si>
  <si>
    <t>105</t>
  </si>
  <si>
    <t>BFF8B399</t>
  </si>
  <si>
    <t>618</t>
  </si>
  <si>
    <t>d06ee2b3</t>
  </si>
  <si>
    <t>a53a4dfa</t>
  </si>
  <si>
    <t>ec7ac8e5</t>
  </si>
  <si>
    <t>b9f729c</t>
  </si>
  <si>
    <t>b2635fe</t>
  </si>
  <si>
    <t>441b6198</t>
  </si>
  <si>
    <t>19d7f369</t>
  </si>
  <si>
    <t>72e8130d</t>
  </si>
  <si>
    <t>3ba4b43d</t>
  </si>
  <si>
    <t>fad860ca</t>
  </si>
  <si>
    <t>d4902373</t>
  </si>
  <si>
    <t>30ed1b60</t>
  </si>
  <si>
    <t>c847272</t>
  </si>
  <si>
    <t>ad983386</t>
  </si>
  <si>
    <t>860e6ede</t>
  </si>
  <si>
    <t>587284f8</t>
  </si>
  <si>
    <t>c4dced5a</t>
  </si>
  <si>
    <t>78a7b646</t>
  </si>
  <si>
    <t>7ff7151d</t>
  </si>
  <si>
    <t>da657295</t>
  </si>
  <si>
    <t>106</t>
  </si>
  <si>
    <t>B4F49733</t>
  </si>
  <si>
    <t>627</t>
  </si>
  <si>
    <t>ab0c4a4a</t>
  </si>
  <si>
    <t>2c98405d</t>
  </si>
  <si>
    <t>baee32f2</t>
  </si>
  <si>
    <t>23bfa49c</t>
  </si>
  <si>
    <t>facd3820</t>
  </si>
  <si>
    <t>96c21c98</t>
  </si>
  <si>
    <t>627efa4e</t>
  </si>
  <si>
    <t>ff87aae0</t>
  </si>
  <si>
    <t>11278c5f</t>
  </si>
  <si>
    <t>4060b119</t>
  </si>
  <si>
    <t>4faf672d</t>
  </si>
  <si>
    <t>9a601e7f</t>
  </si>
  <si>
    <t>4de55bc2</t>
  </si>
  <si>
    <t>bc41e59c</t>
  </si>
  <si>
    <t>866f071b</t>
  </si>
  <si>
    <t>b6d0acab</t>
  </si>
  <si>
    <t>7579015c</t>
  </si>
  <si>
    <t>1f436592</t>
  </si>
  <si>
    <t>e19c4d4</t>
  </si>
  <si>
    <t>da6572a4</t>
  </si>
  <si>
    <t>26528B77</t>
  </si>
  <si>
    <t>636</t>
  </si>
  <si>
    <t>85abb1cd</t>
  </si>
  <si>
    <t>b3f632bf</t>
  </si>
  <si>
    <t>89619c9b</t>
  </si>
  <si>
    <t>3bdfd69c</t>
  </si>
  <si>
    <t>ea743b49</t>
  </si>
  <si>
    <t>e96ad798</t>
  </si>
  <si>
    <t>ab250134</t>
  </si>
  <si>
    <t>8c2642b4</t>
  </si>
  <si>
    <t>e6aa6481</t>
  </si>
  <si>
    <t>85e90277</t>
  </si>
  <si>
    <t>caceaae7</t>
  </si>
  <si>
    <t>3d41162</t>
  </si>
  <si>
    <t>8f454512</t>
  </si>
  <si>
    <t>cb2a97b1</t>
  </si>
  <si>
    <t>86d09f58</t>
  </si>
  <si>
    <t>152fd45e</t>
  </si>
  <si>
    <t>2615155e</t>
  </si>
  <si>
    <t>c7ded4ee</t>
  </si>
  <si>
    <t>9c3c748a</t>
  </si>
  <si>
    <t>da6572ab</t>
  </si>
  <si>
    <t>108</t>
  </si>
  <si>
    <t>3729B822</t>
  </si>
  <si>
    <t>645</t>
  </si>
  <si>
    <t>60491944</t>
  </si>
  <si>
    <t>3b54251e</t>
  </si>
  <si>
    <t>57d406a0</t>
  </si>
  <si>
    <t>53fe089c</t>
  </si>
  <si>
    <t>da1b3df3</t>
  </si>
  <si>
    <t>3c12929b</t>
  </si>
  <si>
    <t>f3cb081a</t>
  </si>
  <si>
    <t>18c5da88</t>
  </si>
  <si>
    <t>bc2d3ca3</t>
  </si>
  <si>
    <t>cb715342</t>
  </si>
  <si>
    <t>45edeea1</t>
  </si>
  <si>
    <t>6d471404</t>
  </si>
  <si>
    <t>d0a52e63</t>
  </si>
  <si>
    <t>d99349c7</t>
  </si>
  <si>
    <t>87313795</t>
  </si>
  <si>
    <t>738efc12</t>
  </si>
  <si>
    <t>d6b22960</t>
  </si>
  <si>
    <t>6e7a843b</t>
  </si>
  <si>
    <t>2a5e2441</t>
  </si>
  <si>
    <t>da6572bb</t>
  </si>
  <si>
    <t>109</t>
  </si>
  <si>
    <t>FD6DD222</t>
  </si>
  <si>
    <t>654</t>
  </si>
  <si>
    <t>3ae880df</t>
  </si>
  <si>
    <t>c2b21780</t>
  </si>
  <si>
    <t>26477049</t>
  </si>
  <si>
    <t>6c1e3a9c</t>
  </si>
  <si>
    <t>c9c14024</t>
  </si>
  <si>
    <t>8eba4d9b</t>
  </si>
  <si>
    <t>3c720eff</t>
  </si>
  <si>
    <t>a563725b</t>
  </si>
  <si>
    <t>91b014c5</t>
  </si>
  <si>
    <t>10faa390</t>
  </si>
  <si>
    <t>c10b325a</t>
  </si>
  <si>
    <t>d6ba1764</t>
  </si>
  <si>
    <t>120617b3</t>
  </si>
  <si>
    <t>e87cfbdd</t>
  </si>
  <si>
    <t>8792cfd2</t>
  </si>
  <si>
    <t>d1ec23c5</t>
  </si>
  <si>
    <t>874e3d63</t>
  </si>
  <si>
    <t>16154b17</t>
  </si>
  <si>
    <t>b881d3f8</t>
  </si>
  <si>
    <t>da6572ca</t>
  </si>
  <si>
    <t>110</t>
  </si>
  <si>
    <t>85750386</t>
  </si>
  <si>
    <t>1DEDD7EE</t>
  </si>
  <si>
    <t>663</t>
  </si>
  <si>
    <t>1587e856</t>
  </si>
  <si>
    <t>4a1009e3</t>
  </si>
  <si>
    <t>f4bada56</t>
  </si>
  <si>
    <t>843e6c9c</t>
  </si>
  <si>
    <t>b968434e</t>
  </si>
  <si>
    <t>e162089b</t>
  </si>
  <si>
    <t>851915e5</t>
  </si>
  <si>
    <t>32020a2f</t>
  </si>
  <si>
    <t>6733ece7</t>
  </si>
  <si>
    <t>5682f4ef</t>
  </si>
  <si>
    <t>3c2a7614</t>
  </si>
  <si>
    <t>402d0a45</t>
  </si>
  <si>
    <t>53660100</t>
  </si>
  <si>
    <t>f725adf3</t>
  </si>
  <si>
    <t>87f3680f</t>
  </si>
  <si>
    <t>304b4b78</t>
  </si>
  <si>
    <t>37eb5165</t>
  </si>
  <si>
    <t>beb13a63</t>
  </si>
  <si>
    <t>46a383af</t>
  </si>
  <si>
    <t>da6572d9</t>
  </si>
  <si>
    <t>111</t>
  </si>
  <si>
    <t>F8818111</t>
  </si>
  <si>
    <t>672</t>
  </si>
  <si>
    <t>f0254fe9</t>
  </si>
  <si>
    <t>d16efc45</t>
  </si>
  <si>
    <t>c32e447c</t>
  </si>
  <si>
    <t>9c5e9e9c</t>
  </si>
  <si>
    <t>a90f45f7</t>
  </si>
  <si>
    <t>340ac39b</t>
  </si>
  <si>
    <t>cdc01cca</t>
  </si>
  <si>
    <t>bea1a202</t>
  </si>
  <si>
    <t>3cb6c509</t>
  </si>
  <si>
    <t>9c0a453a</t>
  </si>
  <si>
    <t>b749b9ce</t>
  </si>
  <si>
    <t>a9a10d6a</t>
  </si>
  <si>
    <t>94c6ea50</t>
  </si>
  <si>
    <t>58e6009</t>
  </si>
  <si>
    <t>8854004c</t>
  </si>
  <si>
    <t>8ea9732b</t>
  </si>
  <si>
    <t>e8876567</t>
  </si>
  <si>
    <t>654ce9bc</t>
  </si>
  <si>
    <t>d4c63365</t>
  </si>
  <si>
    <t>da6572e8</t>
  </si>
  <si>
    <t>112</t>
  </si>
  <si>
    <t>2ca33e28</t>
  </si>
  <si>
    <t>2E507E88</t>
  </si>
  <si>
    <t>681</t>
  </si>
  <si>
    <t>cac4b760</t>
  </si>
  <si>
    <t>58cceea4</t>
  </si>
  <si>
    <t>91a1ae05</t>
  </si>
  <si>
    <t>b47eb09f</t>
  </si>
  <si>
    <t>98b64819</t>
  </si>
  <si>
    <t>86b27e9b</t>
  </si>
  <si>
    <t>166623b0</t>
  </si>
  <si>
    <t>4b4039d6</t>
  </si>
  <si>
    <t>12399d2a</t>
  </si>
  <si>
    <t>e1939608</t>
  </si>
  <si>
    <t>3268fd87</t>
  </si>
  <si>
    <t>1314018f</t>
  </si>
  <si>
    <t>d627d3a0</t>
  </si>
  <si>
    <t>1477121e</t>
  </si>
  <si>
    <t>88b49889</t>
  </si>
  <si>
    <t>ed089ade</t>
  </si>
  <si>
    <t>99247969</t>
  </si>
  <si>
    <t>de85888</t>
  </si>
  <si>
    <t>62e8e31c</t>
  </si>
  <si>
    <t>da6572ff</t>
  </si>
  <si>
    <t>113</t>
  </si>
  <si>
    <t>F378B5DD</t>
  </si>
  <si>
    <t>690</t>
  </si>
  <si>
    <t>a5621efb</t>
  </si>
  <si>
    <t>e02ae107</t>
  </si>
  <si>
    <t>60141812</t>
  </si>
  <si>
    <t>cc9ee29f</t>
  </si>
  <si>
    <t>885d4b42</t>
  </si>
  <si>
    <t>d95a399b</t>
  </si>
  <si>
    <t>5f0d2a96</t>
  </si>
  <si>
    <t>d7dfd1aa</t>
  </si>
  <si>
    <t>e7bc754c</t>
  </si>
  <si>
    <t>271be767</t>
  </si>
  <si>
    <t>ad864141</t>
  </si>
  <si>
    <t>7c870468</t>
  </si>
  <si>
    <t>1787bcf1</t>
  </si>
  <si>
    <t>2320c434</t>
  </si>
  <si>
    <t>891530c6</t>
  </si>
  <si>
    <t>4b67c292</t>
  </si>
  <si>
    <t>49c08d6b</t>
  </si>
  <si>
    <t>b58b0fe5</t>
  </si>
  <si>
    <t>f10b92d3</t>
  </si>
  <si>
    <t>da65720e</t>
  </si>
  <si>
    <t>114</t>
  </si>
  <si>
    <t>BCF07D55</t>
  </si>
  <si>
    <t>69f</t>
  </si>
  <si>
    <t>80018672</t>
  </si>
  <si>
    <t>6788d369</t>
  </si>
  <si>
    <t>2e87823b</t>
  </si>
  <si>
    <t>e4be149f</t>
  </si>
  <si>
    <t>78044df4</t>
  </si>
  <si>
    <t>2c02f49a</t>
  </si>
  <si>
    <t>a7b4317b</t>
  </si>
  <si>
    <t>647e697d</t>
  </si>
  <si>
    <t>bd3f4d6e</t>
  </si>
  <si>
    <t>6ca437b5</t>
  </si>
  <si>
    <t>28a584fb</t>
  </si>
  <si>
    <t>e5fa0749</t>
  </si>
  <si>
    <t>58e7a641</t>
  </si>
  <si>
    <t>3189764a</t>
  </si>
  <si>
    <t>8976c903</t>
  </si>
  <si>
    <t>a9c5ea45</t>
  </si>
  <si>
    <t>fa5da16d</t>
  </si>
  <si>
    <t>5c27ff31</t>
  </si>
  <si>
    <t>7f2d428a</t>
  </si>
  <si>
    <t>da65721d</t>
  </si>
  <si>
    <t>115</t>
  </si>
  <si>
    <t>2bfc90dd</t>
  </si>
  <si>
    <t>6af</t>
  </si>
  <si>
    <t>9c66b0a8</t>
  </si>
  <si>
    <t>6f64b3d1</t>
  </si>
  <si>
    <t>e89cbffd</t>
  </si>
  <si>
    <t>981316bd</t>
  </si>
  <si>
    <t>77a53f32</t>
  </si>
  <si>
    <t>d98277c9</t>
  </si>
  <si>
    <t>7dbbc15f</t>
  </si>
  <si>
    <t>1c9f60c5</t>
  </si>
  <si>
    <t>f65311d7</t>
  </si>
  <si>
    <t>d8f129a3</t>
  </si>
  <si>
    <t>bd0abc27</t>
  </si>
  <si>
    <t>4564cdff</t>
  </si>
  <si>
    <t>494e5ad8</t>
  </si>
  <si>
    <t>c9f5010c</t>
  </si>
  <si>
    <t>78ccafaa</t>
  </si>
  <si>
    <t>fd5d9d26</t>
  </si>
  <si>
    <t>949d3f4e</t>
  </si>
  <si>
    <t>422222cb</t>
  </si>
  <si>
    <t>7d30ece6</t>
  </si>
  <si>
    <t>da65722c</t>
  </si>
  <si>
    <t>1ED28933</t>
  </si>
  <si>
    <t>6be</t>
  </si>
  <si>
    <t>77041823</t>
  </si>
  <si>
    <t>f6c2a630</t>
  </si>
  <si>
    <t>b70f298a</t>
  </si>
  <si>
    <t>b03348bd</t>
  </si>
  <si>
    <t>674c425b</t>
  </si>
  <si>
    <t>2c2932c9</t>
  </si>
  <si>
    <t>c662c845</t>
  </si>
  <si>
    <t>a93df899</t>
  </si>
  <si>
    <t>cbd6e9f9</t>
  </si>
  <si>
    <t>1e797af1</t>
  </si>
  <si>
    <t>3829ffe1</t>
  </si>
  <si>
    <t>aed8c0f2</t>
  </si>
  <si>
    <t>8aaf4428</t>
  </si>
  <si>
    <t>d85eb322</t>
  </si>
  <si>
    <t>792d47e7</t>
  </si>
  <si>
    <t>5bbcc4d9</t>
  </si>
  <si>
    <t>453a5350</t>
  </si>
  <si>
    <t>eabe9227</t>
  </si>
  <si>
    <t>b529c9d</t>
  </si>
  <si>
    <t>da657233</t>
  </si>
  <si>
    <t>117</t>
  </si>
  <si>
    <t>F8F28DCC</t>
  </si>
  <si>
    <t>6cd</t>
  </si>
  <si>
    <t>51a37fba</t>
  </si>
  <si>
    <t>7e209892</t>
  </si>
  <si>
    <t>85829393</t>
  </si>
  <si>
    <t>c8527abd</t>
  </si>
  <si>
    <t>56f3448d</t>
  </si>
  <si>
    <t>7ed1edc9</t>
  </si>
  <si>
    <t>f08cf2b</t>
  </si>
  <si>
    <t>35dc906d</t>
  </si>
  <si>
    <t>a159c21a</t>
  </si>
  <si>
    <t>6402cbcc</t>
  </si>
  <si>
    <t>b348439b</t>
  </si>
  <si>
    <t>184bc3f5</t>
  </si>
  <si>
    <t>cc0f2d79</t>
  </si>
  <si>
    <t>e7086537</t>
  </si>
  <si>
    <t>798ee024</t>
  </si>
  <si>
    <t>ba1bec8c</t>
  </si>
  <si>
    <t>f5d66752</t>
  </si>
  <si>
    <t>91594173</t>
  </si>
  <si>
    <t>99754c54</t>
  </si>
  <si>
    <t>da657242</t>
  </si>
  <si>
    <t>118</t>
  </si>
  <si>
    <t>5F0394CC</t>
  </si>
  <si>
    <t>6dc</t>
  </si>
  <si>
    <t>2c42e73d</t>
  </si>
  <si>
    <t>57e8af5</t>
  </si>
  <si>
    <t>53f6fdb8</t>
  </si>
  <si>
    <t>e072acbd</t>
  </si>
  <si>
    <t>46994736</t>
  </si>
  <si>
    <t>d179a8c9</t>
  </si>
  <si>
    <t>57afd610</t>
  </si>
  <si>
    <t>c27b2840</t>
  </si>
  <si>
    <t>76dc9a3c</t>
  </si>
  <si>
    <t>a98a1c1b</t>
  </si>
  <si>
    <t>2e678755</t>
  </si>
  <si>
    <t>81bec6f7</t>
  </si>
  <si>
    <t>d6f16c9</t>
  </si>
  <si>
    <t>f5f1174d</t>
  </si>
  <si>
    <t>79ef7861</t>
  </si>
  <si>
    <t>18791440</t>
  </si>
  <si>
    <t>a6737b54</t>
  </si>
  <si>
    <t>39f5304c</t>
  </si>
  <si>
    <t>2797fc0a</t>
  </si>
  <si>
    <t>da657251</t>
  </si>
  <si>
    <t>119</t>
  </si>
  <si>
    <t>392DD200</t>
  </si>
  <si>
    <t>6eb</t>
  </si>
  <si>
    <t>6e04eb4</t>
  </si>
  <si>
    <t>8cdc7d57</t>
  </si>
  <si>
    <t>22696741</t>
  </si>
  <si>
    <t>f892debd</t>
  </si>
  <si>
    <t>36404a58</t>
  </si>
  <si>
    <t>242163c9</t>
  </si>
  <si>
    <t>a056dcf6</t>
  </si>
  <si>
    <t>4f1ac014</t>
  </si>
  <si>
    <t>4c5f725e</t>
  </si>
  <si>
    <t>ef136d69</t>
  </si>
  <si>
    <t>a985cb0e</t>
  </si>
  <si>
    <t>eb31b9f4</t>
  </si>
  <si>
    <t>4ed00016</t>
  </si>
  <si>
    <t>45ac963</t>
  </si>
  <si>
    <t>7a50109e</t>
  </si>
  <si>
    <t>76d83bf3</t>
  </si>
  <si>
    <t>570f8f56</t>
  </si>
  <si>
    <t>e190e798</t>
  </si>
  <si>
    <t>b5baabc1</t>
  </si>
  <si>
    <t>da657260</t>
  </si>
  <si>
    <t>120</t>
  </si>
  <si>
    <t>6fa</t>
  </si>
  <si>
    <t>e17fb64f</t>
  </si>
  <si>
    <t>143a6fb6</t>
  </si>
  <si>
    <t>f0dcd16e</t>
  </si>
  <si>
    <t>10b2f0bd</t>
  </si>
  <si>
    <t>25e74c81</t>
  </si>
  <si>
    <t>76c91ec8</t>
  </si>
  <si>
    <t>e8fde3db</t>
  </si>
  <si>
    <t>dbb957e8</t>
  </si>
  <si>
    <t>21e24a80</t>
  </si>
  <si>
    <t>349bbe44</t>
  </si>
  <si>
    <t>24a40ec8</t>
  </si>
  <si>
    <t>54a5bd0d</t>
  </si>
  <si>
    <t>9030e966</t>
  </si>
  <si>
    <t>13037b79</t>
  </si>
  <si>
    <t>7ab1a8db</t>
  </si>
  <si>
    <t>d53663a6</t>
  </si>
  <si>
    <t>7aca358</t>
  </si>
  <si>
    <t>882c56f4</t>
  </si>
  <si>
    <t>43dc5b78</t>
  </si>
  <si>
    <t>da657277</t>
  </si>
  <si>
    <t>121</t>
  </si>
  <si>
    <t>99C59D11</t>
  </si>
  <si>
    <t>709</t>
  </si>
  <si>
    <t>bc1d1dc6</t>
  </si>
  <si>
    <t>9b986218</t>
  </si>
  <si>
    <t>bf4f3b74</t>
  </si>
  <si>
    <t>28d222bd</t>
  </si>
  <si>
    <t>158e4f2b</t>
  </si>
  <si>
    <t>c971d9c8</t>
  </si>
  <si>
    <t>31a3eac1</t>
  </si>
  <si>
    <t>6858efbb</t>
  </si>
  <si>
    <t>f76522a2</t>
  </si>
  <si>
    <t>7a230e92</t>
  </si>
  <si>
    <t>9fc35282</t>
  </si>
  <si>
    <t>be18bfef</t>
  </si>
  <si>
    <t>d190d2b6</t>
  </si>
  <si>
    <t>21ec2d8f</t>
  </si>
  <si>
    <t>7b124118</t>
  </si>
  <si>
    <t>33958b59</t>
  </si>
  <si>
    <t>b849b75b</t>
  </si>
  <si>
    <t>30cf05c1</t>
  </si>
  <si>
    <t>d1ff0b2f</t>
  </si>
  <si>
    <t>da657d87</t>
  </si>
  <si>
    <t>122</t>
  </si>
  <si>
    <t>D3E9BA88</t>
  </si>
  <si>
    <t>718</t>
  </si>
  <si>
    <t>96bc8559</t>
  </si>
  <si>
    <t>22f6547b</t>
  </si>
  <si>
    <t>8dc3a51d</t>
  </si>
  <si>
    <t>40f254bd</t>
  </si>
  <si>
    <t>535525d</t>
  </si>
  <si>
    <t>1c1994c8</t>
  </si>
  <si>
    <t>7a4af1a7</t>
  </si>
  <si>
    <t>f4f7878f</t>
  </si>
  <si>
    <t>cce8fac4</t>
  </si>
  <si>
    <t>bfac5fe1</t>
  </si>
  <si>
    <t>1ae2963c</t>
  </si>
  <si>
    <t>278bbcc8</t>
  </si>
  <si>
    <t>12f1bc07</t>
  </si>
  <si>
    <t>3055dfa4</t>
  </si>
  <si>
    <t>7b73d955</t>
  </si>
  <si>
    <t>91f4b30c</t>
  </si>
  <si>
    <t>68e5cb5d</t>
  </si>
  <si>
    <t>d76bf51d</t>
  </si>
  <si>
    <t>6021bae5</t>
  </si>
  <si>
    <t>da657d96</t>
  </si>
  <si>
    <t>123</t>
  </si>
  <si>
    <t>44D49722</t>
  </si>
  <si>
    <t>727</t>
  </si>
  <si>
    <t>715becd0</t>
  </si>
  <si>
    <t>aa5446da</t>
  </si>
  <si>
    <t>5c360f2a</t>
  </si>
  <si>
    <t>591286bd</t>
  </si>
  <si>
    <t>f4dc5486</t>
  </si>
  <si>
    <t>6ec14fc8</t>
  </si>
  <si>
    <t>c2f1f88c</t>
  </si>
  <si>
    <t>81951f63</t>
  </si>
  <si>
    <t>a26bd2e6</t>
  </si>
  <si>
    <t>534903f</t>
  </si>
  <si>
    <t>9600d9f5</t>
  </si>
  <si>
    <t>90ffb9e9</t>
  </si>
  <si>
    <t>5451a557</t>
  </si>
  <si>
    <t>3f3e91ba</t>
  </si>
  <si>
    <t>7bd37192</t>
  </si>
  <si>
    <t>f052dac0</t>
  </si>
  <si>
    <t>1982df5f</t>
  </si>
  <si>
    <t>7f06a476</t>
  </si>
  <si>
    <t>ee446a9c</t>
  </si>
  <si>
    <t>da657da5</t>
  </si>
  <si>
    <t>124</t>
  </si>
  <si>
    <t>87C18333</t>
  </si>
  <si>
    <t>736</t>
  </si>
  <si>
    <t>4bf9546b</t>
  </si>
  <si>
    <t>31b2393c</t>
  </si>
  <si>
    <t>2aa97933</t>
  </si>
  <si>
    <t>7132b8bd</t>
  </si>
  <si>
    <t>e4835728</t>
  </si>
  <si>
    <t>c1690ac8</t>
  </si>
  <si>
    <t>b97ff72</t>
  </si>
  <si>
    <t>e34b736</t>
  </si>
  <si>
    <t>77eeab08</t>
  </si>
  <si>
    <t>4abde10a</t>
  </si>
  <si>
    <t>111f1daf</t>
  </si>
  <si>
    <t>fa72a687</t>
  </si>
  <si>
    <t>95b18ea4</t>
  </si>
  <si>
    <t>4de743d0</t>
  </si>
  <si>
    <t>7c3409ce</t>
  </si>
  <si>
    <t>4eb10273</t>
  </si>
  <si>
    <t>ca1ef361</t>
  </si>
  <si>
    <t>27a16b42</t>
  </si>
  <si>
    <t>7c661a53</t>
  </si>
  <si>
    <t>da657db4</t>
  </si>
  <si>
    <t>125</t>
  </si>
  <si>
    <t>FC8FDF22</t>
  </si>
  <si>
    <t>745</t>
  </si>
  <si>
    <t>2698bbe2</t>
  </si>
  <si>
    <t>b9102b9f</t>
  </si>
  <si>
    <t>f91ce2d8</t>
  </si>
  <si>
    <t>8951eabd</t>
  </si>
  <si>
    <t>d42a5a51</t>
  </si>
  <si>
    <t>1411c5c8</t>
  </si>
  <si>
    <t>543e0658</t>
  </si>
  <si>
    <t>9ad34f0a</t>
  </si>
  <si>
    <t>4d71832a</t>
  </si>
  <si>
    <t>90453259</t>
  </si>
  <si>
    <t>8c3e6169</t>
  </si>
  <si>
    <t>63e5a39a</t>
  </si>
  <si>
    <t>d71277f4</t>
  </si>
  <si>
    <t>5c50f5e6</t>
  </si>
  <si>
    <t>7c95a20b</t>
  </si>
  <si>
    <t>ad0f2a26</t>
  </si>
  <si>
    <t>7abb0763</t>
  </si>
  <si>
    <t>ce3dda9e</t>
  </si>
  <si>
    <t>a89ca09</t>
  </si>
  <si>
    <t>da657dbb</t>
  </si>
  <si>
    <t>C9307D77</t>
  </si>
  <si>
    <t>754</t>
  </si>
  <si>
    <t>1362365</t>
  </si>
  <si>
    <t>406f1e01</t>
  </si>
  <si>
    <t>c78f4ce1</t>
  </si>
  <si>
    <t>a1711cbd</t>
  </si>
  <si>
    <t>c3d05cfb</t>
  </si>
  <si>
    <t>66b880cb</t>
  </si>
  <si>
    <t>9ce50d3d</t>
  </si>
  <si>
    <t>2772e6dd</t>
  </si>
  <si>
    <t>22f45b4b</t>
  </si>
  <si>
    <t>d5ce82b7</t>
  </si>
  <si>
    <t>75da522</t>
  </si>
  <si>
    <t>cd58a0dd</t>
  </si>
  <si>
    <t>18726144</t>
  </si>
  <si>
    <t>6b3aa7fb</t>
  </si>
  <si>
    <t>7cf63a48</t>
  </si>
  <si>
    <t>b6e51d9</t>
  </si>
  <si>
    <t>2b571b65</t>
  </si>
  <si>
    <t>76d889eb</t>
  </si>
  <si>
    <t>98ab79c0</t>
  </si>
  <si>
    <t>da657dca</t>
  </si>
  <si>
    <t>127</t>
  </si>
  <si>
    <t>9be3a99b</t>
  </si>
  <si>
    <t>14B49A99</t>
  </si>
  <si>
    <t>763</t>
  </si>
  <si>
    <t>dbd58afc</t>
  </si>
  <si>
    <t>c7cd1060</t>
  </si>
  <si>
    <t>9603b68e</t>
  </si>
  <si>
    <t>b9914ebd</t>
  </si>
  <si>
    <t>b3775f2c</t>
  </si>
  <si>
    <t>b9603bcb</t>
  </si>
  <si>
    <t>e58c1423</t>
  </si>
  <si>
    <t>b4117eb1</t>
  </si>
  <si>
    <t>f877336d</t>
  </si>
  <si>
    <t>1b56d382</t>
  </si>
  <si>
    <t>827ce8dc</t>
  </si>
  <si>
    <t>36ccaddc</t>
  </si>
  <si>
    <t>59d24a95</t>
  </si>
  <si>
    <t>79e35a11</t>
  </si>
  <si>
    <t>7d57d285</t>
  </si>
  <si>
    <t>69cd798c</t>
  </si>
  <si>
    <t>dbf42f68</t>
  </si>
  <si>
    <t>1d7478c7</t>
  </si>
  <si>
    <t>26ce2977</t>
  </si>
  <si>
    <t>da657dd9</t>
  </si>
  <si>
    <t>128</t>
  </si>
  <si>
    <t>8889B955</t>
  </si>
  <si>
    <t>773</t>
  </si>
  <si>
    <t>f83ab52a</t>
  </si>
  <si>
    <t>cfa8f0c8</t>
  </si>
  <si>
    <t>5017f4b0</t>
  </si>
  <si>
    <t>6ce6315b</t>
  </si>
  <si>
    <t>b318516a</t>
  </si>
  <si>
    <t>66e0befe</t>
  </si>
  <si>
    <t>bb93a407</t>
  </si>
  <si>
    <t>6c3275f9</t>
  </si>
  <si>
    <t>318bf7d6</t>
  </si>
  <si>
    <t>87a3c5f3</t>
  </si>
  <si>
    <t>16e12009</t>
  </si>
  <si>
    <t>96356764</t>
  </si>
  <si>
    <t>4a39ff2c</t>
  </si>
  <si>
    <t>11cee4d3</t>
  </si>
  <si>
    <t>6cadb92d</t>
  </si>
  <si>
    <t>bd652c6e</t>
  </si>
  <si>
    <t>7634cd48</t>
  </si>
  <si>
    <t>370acd1</t>
  </si>
  <si>
    <t>24d1d3d4</t>
  </si>
  <si>
    <t>da657de8</t>
  </si>
  <si>
    <t>129</t>
  </si>
  <si>
    <t>782</t>
  </si>
  <si>
    <t>d2d81cad</t>
  </si>
  <si>
    <t>5706e32a</t>
  </si>
  <si>
    <t>1e8a5e59</t>
  </si>
  <si>
    <t>8506635a</t>
  </si>
  <si>
    <t>a2bf539c</t>
  </si>
  <si>
    <t>b98879fe</t>
  </si>
  <si>
    <t>43aaaec</t>
  </si>
  <si>
    <t>f8d10dcd</t>
  </si>
  <si>
    <t>70ecff8</t>
  </si>
  <si>
    <t>cd2c16ce</t>
  </si>
  <si>
    <t>91ff63c2</t>
  </si>
  <si>
    <t>ffa9638d</t>
  </si>
  <si>
    <t>8b99e87c</t>
  </si>
  <si>
    <t>20b896e9</t>
  </si>
  <si>
    <t>6d0e516a</t>
  </si>
  <si>
    <t>1bc35421</t>
  </si>
  <si>
    <t>26d1e14a</t>
  </si>
  <si>
    <t>ab131c2d</t>
  </si>
  <si>
    <t>b2f3838a</t>
  </si>
  <si>
    <t>da657dff</t>
  </si>
  <si>
    <t>130</t>
  </si>
  <si>
    <t>3WVxSeyYqj850i_raUw3sWhSLpAa_lnlaaGZXjsu</t>
  </si>
  <si>
    <t>CB5EDC99</t>
  </si>
  <si>
    <t>209efbac</t>
  </si>
  <si>
    <t>a7677344</t>
  </si>
  <si>
    <t>5b3aadd7</t>
  </si>
  <si>
    <t>b580902b</t>
  </si>
  <si>
    <t>abfdd9ea</t>
  </si>
  <si>
    <t>82241166</t>
  </si>
  <si>
    <t>17d7fa8d</t>
  </si>
  <si>
    <t>a7edeb40</t>
  </si>
  <si>
    <t>bbf2472e</t>
  </si>
  <si>
    <t>362a0831</t>
  </si>
  <si>
    <t>34b22355</t>
  </si>
  <si>
    <t>a85a6e9c</t>
  </si>
  <si>
    <t>b78e6b57</t>
  </si>
  <si>
    <t>d9671a84</t>
  </si>
  <si>
    <t>ee9319e8</t>
  </si>
  <si>
    <t>eea2d29c</t>
  </si>
  <si>
    <t>f257dcd9</t>
  </si>
  <si>
    <t>f682064b</t>
  </si>
  <si>
    <t>4a184ae</t>
  </si>
  <si>
    <t>b71c807e</t>
  </si>
  <si>
    <t>da65759f</t>
  </si>
  <si>
    <t>131</t>
  </si>
  <si>
    <t>R_PqD3sA_DnkJopbU9A8yxQo7GHJvHH8WT_GV60D</t>
  </si>
  <si>
    <t>FFE38F33</t>
  </si>
  <si>
    <t>209efbbe</t>
  </si>
  <si>
    <t>475922b7</t>
  </si>
  <si>
    <t>64116a4a</t>
  </si>
  <si>
    <t>46d875a5</t>
  </si>
  <si>
    <t>95bc7c55</t>
  </si>
  <si>
    <t>a1b9e172</t>
  </si>
  <si>
    <t>7b070e2a</t>
  </si>
  <si>
    <t>98b58d21</t>
  </si>
  <si>
    <t>cb17fd5f</t>
  </si>
  <si>
    <t>3661a526</t>
  </si>
  <si>
    <t>ee895705</t>
  </si>
  <si>
    <t>6f4c8cae</t>
  </si>
  <si>
    <t>2e6cdee</t>
  </si>
  <si>
    <t>27da65b0</t>
  </si>
  <si>
    <t>99c45602</t>
  </si>
  <si>
    <t>bbe35618</t>
  </si>
  <si>
    <t>3062a617</t>
  </si>
  <si>
    <t>640bb7e7</t>
  </si>
  <si>
    <t>665dc1c7</t>
  </si>
  <si>
    <t>94df2027</t>
  </si>
  <si>
    <t>da657587</t>
  </si>
  <si>
    <t>132</t>
  </si>
  <si>
    <t>FFZQqHly3zbw_IbMHMMCDTPpexVCgAa8bDhFk1OO</t>
  </si>
  <si>
    <t>0ECFE144</t>
  </si>
  <si>
    <t>209efbb8</t>
  </si>
  <si>
    <t>bcb392e4</t>
  </si>
  <si>
    <t>611fd625</t>
  </si>
  <si>
    <t>c1107e5f</t>
  </si>
  <si>
    <t>f27c9b00</t>
  </si>
  <si>
    <t>41dd4626</t>
  </si>
  <si>
    <t>59f75cf7</t>
  </si>
  <si>
    <t>4872572b</t>
  </si>
  <si>
    <t>c60bc0a4</t>
  </si>
  <si>
    <t>e0f91b7f</t>
  </si>
  <si>
    <t>5ec90ce</t>
  </si>
  <si>
    <t>d7a6d7fd</t>
  </si>
  <si>
    <t>3f1e0249</t>
  </si>
  <si>
    <t>db4a1f6</t>
  </si>
  <si>
    <t>60f441f9</t>
  </si>
  <si>
    <t>22237f99</t>
  </si>
  <si>
    <t>71096302</t>
  </si>
  <si>
    <t>ea337cb3</t>
  </si>
  <si>
    <t>f01cfdbf</t>
  </si>
  <si>
    <t>f59e4044</t>
  </si>
  <si>
    <t>da6575b8</t>
  </si>
  <si>
    <t>133</t>
  </si>
  <si>
    <t>eYOiDM1VuD5qKGY8HFdB0ogEtOSoo5pwCkwHKnrv</t>
  </si>
  <si>
    <t>B9C59F99</t>
  </si>
  <si>
    <t>209edf88</t>
  </si>
  <si>
    <t>b6f04b87</t>
  </si>
  <si>
    <t>88e87f07</t>
  </si>
  <si>
    <t>eeecab4f</t>
  </si>
  <si>
    <t>3685901</t>
  </si>
  <si>
    <t>e95456b4</t>
  </si>
  <si>
    <t>b1a63a15</t>
  </si>
  <si>
    <t>39cdd8b5</t>
  </si>
  <si>
    <t>640e1c8d</t>
  </si>
  <si>
    <t>5256178b</t>
  </si>
  <si>
    <t>39d5338e</t>
  </si>
  <si>
    <t>698da491</t>
  </si>
  <si>
    <t>2791fa40</t>
  </si>
  <si>
    <t>88a7781f</t>
  </si>
  <si>
    <t>4bb4ce5f</t>
  </si>
  <si>
    <t>7d2d26b1</t>
  </si>
  <si>
    <t>2c0c4020</t>
  </si>
  <si>
    <t>2a775ac1</t>
  </si>
  <si>
    <t>c5a73ff2</t>
  </si>
  <si>
    <t>76ea1f41</t>
  </si>
  <si>
    <t>da6575b0</t>
  </si>
  <si>
    <t>134</t>
  </si>
  <si>
    <t>pzVNdJRoxTl5vLGV3vfpY8o380ntOSxVkXssUTp4</t>
  </si>
  <si>
    <t>81707F99</t>
  </si>
  <si>
    <t>209eb558</t>
  </si>
  <si>
    <t>d8e41fb1</t>
  </si>
  <si>
    <t>d05eccf4</t>
  </si>
  <si>
    <t>4ad4cb8c</t>
  </si>
  <si>
    <t>29caf93b</t>
  </si>
  <si>
    <t>e3fad99a</t>
  </si>
  <si>
    <t>396c4a97</t>
  </si>
  <si>
    <t>e4df72d9</t>
  </si>
  <si>
    <t>e5441956</t>
  </si>
  <si>
    <t>d1ff383a</t>
  </si>
  <si>
    <t>aa2783d4</t>
  </si>
  <si>
    <t>22ff2a32</t>
  </si>
  <si>
    <t>935c9c63</t>
  </si>
  <si>
    <t>a9ae483c</t>
  </si>
  <si>
    <t>fd6f11b</t>
  </si>
  <si>
    <t>6cbdfb51</t>
  </si>
  <si>
    <t>c1f4981f</t>
  </si>
  <si>
    <t>723e14a6</t>
  </si>
  <si>
    <t>5c65952b</t>
  </si>
  <si>
    <t>b5dfed48</t>
  </si>
  <si>
    <t>da6575b4</t>
  </si>
  <si>
    <t>F6BEDA44</t>
  </si>
  <si>
    <t>104d330e</t>
  </si>
  <si>
    <t>df48ee4a</t>
  </si>
  <si>
    <t>c06dc244</t>
  </si>
  <si>
    <t>2fbb2e19</t>
  </si>
  <si>
    <t>3bfcc141</t>
  </si>
  <si>
    <t>55ac64b1</t>
  </si>
  <si>
    <t>da65759c</t>
  </si>
  <si>
    <t>136</t>
  </si>
  <si>
    <t>2B7AC044</t>
  </si>
  <si>
    <t>286d650e</t>
  </si>
  <si>
    <t>ceeff0bc</t>
  </si>
  <si>
    <t>13157d44</t>
  </si>
  <si>
    <t>75437f77</t>
  </si>
  <si>
    <t>a570be2e</t>
  </si>
  <si>
    <t>641616c7</t>
  </si>
  <si>
    <t>da6575ed</t>
  </si>
  <si>
    <t>137</t>
  </si>
  <si>
    <t>27B28922</t>
  </si>
  <si>
    <t>7a90eadb</t>
  </si>
  <si>
    <t>3739853a</t>
  </si>
  <si>
    <t>6d7411b4</t>
  </si>
  <si>
    <t>408d970e</t>
  </si>
  <si>
    <t>be96f3e7</t>
  </si>
  <si>
    <t>65bc3847</t>
  </si>
  <si>
    <t>cf8acee4</t>
  </si>
  <si>
    <t>ee23b318</t>
  </si>
  <si>
    <t>542a5b90</t>
  </si>
  <si>
    <t>baccb042</t>
  </si>
  <si>
    <t>122001cb</t>
  </si>
  <si>
    <t>ee3bb03</t>
  </si>
  <si>
    <t>d34de98</t>
  </si>
  <si>
    <t>72ffc8dc</t>
  </si>
  <si>
    <t>2c56b1d6</t>
  </si>
  <si>
    <t>9e6c551c</t>
  </si>
  <si>
    <t>236b9217</t>
  </si>
  <si>
    <t>6a669960</t>
  </si>
  <si>
    <t>2dd8023e</t>
  </si>
  <si>
    <t>da6575f2</t>
  </si>
  <si>
    <t>138</t>
  </si>
  <si>
    <t>59C186BB</t>
  </si>
  <si>
    <t>552e5253</t>
  </si>
  <si>
    <t>be97779d</t>
  </si>
  <si>
    <t>3be87b5d</t>
  </si>
  <si>
    <t>58acc90e</t>
  </si>
  <si>
    <t>ae3df649</t>
  </si>
  <si>
    <t>b864f347</t>
  </si>
  <si>
    <t>1831d5ca</t>
  </si>
  <si>
    <t>7ac14aeb</t>
  </si>
  <si>
    <t>29ad33b2</t>
  </si>
  <si>
    <t>540091</t>
  </si>
  <si>
    <t>8d3f4585</t>
  </si>
  <si>
    <t>7856b824</t>
  </si>
  <si>
    <t>4e95c7e9</t>
  </si>
  <si>
    <t>81a87af2</t>
  </si>
  <si>
    <t>2cb74a13</t>
  </si>
  <si>
    <t>fcca7ccf</t>
  </si>
  <si>
    <t>d407a619</t>
  </si>
  <si>
    <t>120248bd</t>
  </si>
  <si>
    <t>bbfab1f5</t>
  </si>
  <si>
    <t>da6575c3</t>
  </si>
  <si>
    <t>139</t>
  </si>
  <si>
    <t>c579242e</t>
  </si>
  <si>
    <t>F59CCC44</t>
  </si>
  <si>
    <t>c02cb2c</t>
  </si>
  <si>
    <t>addee797</t>
  </si>
  <si>
    <t>65e4767a</t>
  </si>
  <si>
    <t>6ca1f28e</t>
  </si>
  <si>
    <t>d7c081bc</t>
  </si>
  <si>
    <t>199405b4</t>
  </si>
  <si>
    <t>da6575d0</t>
  </si>
  <si>
    <t>140</t>
  </si>
  <si>
    <t>8f8ad740</t>
  </si>
  <si>
    <t>B6DCD1EE</t>
  </si>
  <si>
    <t>4f</t>
  </si>
  <si>
    <t>4c32e403</t>
  </si>
  <si>
    <t>4dd14a67</t>
  </si>
  <si>
    <t>c46f232c</t>
  </si>
  <si>
    <t>2422fd2c</t>
  </si>
  <si>
    <t>9d85eafe</t>
  </si>
  <si>
    <t>b88c317a</t>
  </si>
  <si>
    <t>36df6c93</t>
  </si>
  <si>
    <t>bf81da07</t>
  </si>
  <si>
    <t>3844d03c</t>
  </si>
  <si>
    <t>b22a43dd</t>
  </si>
  <si>
    <t>9cc3c06b</t>
  </si>
  <si>
    <t>41337e33</t>
  </si>
  <si>
    <t>805c65d0</t>
  </si>
  <si>
    <t>287db7ca</t>
  </si>
  <si>
    <t>1c6ec8f8</t>
  </si>
  <si>
    <t>aec15763</t>
  </si>
  <si>
    <t>1ee557fb</t>
  </si>
  <si>
    <t>a09963a3</t>
  </si>
  <si>
    <t>481f0c08</t>
  </si>
  <si>
    <t>da657521</t>
  </si>
  <si>
    <t>141</t>
  </si>
  <si>
    <t>8D78B6DD</t>
  </si>
  <si>
    <t>5e</t>
  </si>
  <si>
    <t>26d04b9a</t>
  </si>
  <si>
    <t>d52f3cc6</t>
  </si>
  <si>
    <t>92e38d35</t>
  </si>
  <si>
    <t>3c412f2c</t>
  </si>
  <si>
    <t>8d2ced20</t>
  </si>
  <si>
    <t>b34ec7a</t>
  </si>
  <si>
    <t>7f857379</t>
  </si>
  <si>
    <t>4c2071db</t>
  </si>
  <si>
    <t>dc7a85e</t>
  </si>
  <si>
    <t>f7b2942b</t>
  </si>
  <si>
    <t>17e20425</t>
  </si>
  <si>
    <t>aaa77b36</t>
  </si>
  <si>
    <t>c1bc4f20</t>
  </si>
  <si>
    <t>372669e0</t>
  </si>
  <si>
    <t>1ccf6135</t>
  </si>
  <si>
    <t>d207f17</t>
  </si>
  <si>
    <t>cf816bfd</t>
  </si>
  <si>
    <t>4734d2ff</t>
  </si>
  <si>
    <t>d642bbbf</t>
  </si>
  <si>
    <t>da657536</t>
  </si>
  <si>
    <t>142</t>
  </si>
  <si>
    <t>691b0799</t>
  </si>
  <si>
    <t>A1BAC066</t>
  </si>
  <si>
    <t>6d</t>
  </si>
  <si>
    <t>16fb31d</t>
  </si>
  <si>
    <t>5c8d2f28</t>
  </si>
  <si>
    <t>6156f6c2</t>
  </si>
  <si>
    <t>5461412c</t>
  </si>
  <si>
    <t>7cd3ef8b</t>
  </si>
  <si>
    <t>5ddca77a</t>
  </si>
  <si>
    <t>c82c7a5f</t>
  </si>
  <si>
    <t>d8bf09ae</t>
  </si>
  <si>
    <t>e34a8080</t>
  </si>
  <si>
    <t>3d3be506</t>
  </si>
  <si>
    <t>930047de</t>
  </si>
  <si>
    <t>141a7836</t>
  </si>
  <si>
    <t>31c3871</t>
  </si>
  <si>
    <t>458f1bf5</t>
  </si>
  <si>
    <t>1d30f971</t>
  </si>
  <si>
    <t>6b7ea6ca</t>
  </si>
  <si>
    <t>801e7fff</t>
  </si>
  <si>
    <t>efd081c8</t>
  </si>
  <si>
    <t>64646b76</t>
  </si>
  <si>
    <t>da657507</t>
  </si>
  <si>
    <t>143</t>
  </si>
  <si>
    <t>84BEDDCC</t>
  </si>
  <si>
    <t>7c</t>
  </si>
  <si>
    <t>dc0e1a94</t>
  </si>
  <si>
    <t>e3eb218b</t>
  </si>
  <si>
    <t>2fc960eb</t>
  </si>
  <si>
    <t>6c81732c</t>
  </si>
  <si>
    <t>6c79f2fd</t>
  </si>
  <si>
    <t>b084627a</t>
  </si>
  <si>
    <t>10d38144</t>
  </si>
  <si>
    <t>655ea182</t>
  </si>
  <si>
    <t>b8cd58a2</t>
  </si>
  <si>
    <t>82c33655</t>
  </si>
  <si>
    <t>e1f8b98</t>
  </si>
  <si>
    <t>7d8d7533</t>
  </si>
  <si>
    <t>447d21c1</t>
  </si>
  <si>
    <t>5478ce0b</t>
  </si>
  <si>
    <t>1d9191ae</t>
  </si>
  <si>
    <t>c9ddce7d</t>
  </si>
  <si>
    <t>30ba9402</t>
  </si>
  <si>
    <t>96737124</t>
  </si>
  <si>
    <t>f2871b2c</t>
  </si>
  <si>
    <t>da657514</t>
  </si>
  <si>
    <t>9076A9EE</t>
  </si>
  <si>
    <t>8b</t>
  </si>
  <si>
    <t>b6ac822f</t>
  </si>
  <si>
    <t>6b4913ed</t>
  </si>
  <si>
    <t>fe3ccaf0</t>
  </si>
  <si>
    <t>84a1a52c</t>
  </si>
  <si>
    <t>5c20f524</t>
  </si>
  <si>
    <t>32c1d75</t>
  </si>
  <si>
    <t>597a882a</t>
  </si>
  <si>
    <t>f1fd3956</t>
  </si>
  <si>
    <t>8e5030c4</t>
  </si>
  <si>
    <t>c84b86a3</t>
  </si>
  <si>
    <t>893ecf52</t>
  </si>
  <si>
    <t>e70072b0</t>
  </si>
  <si>
    <t>85dd0b11</t>
  </si>
  <si>
    <t>63218021</t>
  </si>
  <si>
    <t>1df229eb</t>
  </si>
  <si>
    <t>283cf630</t>
  </si>
  <si>
    <t>e157a804</t>
  </si>
  <si>
    <t>3e0f2070</t>
  </si>
  <si>
    <t>80a9cae3</t>
  </si>
  <si>
    <t>da657565</t>
  </si>
  <si>
    <t>145</t>
  </si>
  <si>
    <t>AE8BC644</t>
  </si>
  <si>
    <t>9a</t>
  </si>
  <si>
    <t>914be9a6</t>
  </si>
  <si>
    <t>f2a7064c</t>
  </si>
  <si>
    <t>ccb0349e</t>
  </si>
  <si>
    <t>9cc1d72f</t>
  </si>
  <si>
    <t>4bc7f78e</t>
  </si>
  <si>
    <t>55d4d875</t>
  </si>
  <si>
    <t>a2208f10</t>
  </si>
  <si>
    <t>7e9cd129</t>
  </si>
  <si>
    <t>63d308e6</t>
  </si>
  <si>
    <t>dd4d7fe</t>
  </si>
  <si>
    <t>45d130c</t>
  </si>
  <si>
    <t>50746f91</t>
  </si>
  <si>
    <t>c73df45e</t>
  </si>
  <si>
    <t>718a3237</t>
  </si>
  <si>
    <t>1e53c228</t>
  </si>
  <si>
    <t>869a1de3</t>
  </si>
  <si>
    <t>91f3bc06</t>
  </si>
  <si>
    <t>e6aa974d</t>
  </si>
  <si>
    <t>ecc7a9a</t>
  </si>
  <si>
    <t>da65756a</t>
  </si>
  <si>
    <t>146</t>
  </si>
  <si>
    <t>D916A4BB</t>
  </si>
  <si>
    <t>a9</t>
  </si>
  <si>
    <t>6be9513e</t>
  </si>
  <si>
    <t>7a05f8af</t>
  </si>
  <si>
    <t>9b239ea7</t>
  </si>
  <si>
    <t>b4e1092f</t>
  </si>
  <si>
    <t>3b6efaf1</t>
  </si>
  <si>
    <t>a87c9375</t>
  </si>
  <si>
    <t>eac795f5</t>
  </si>
  <si>
    <t>b3a68fd</t>
  </si>
  <si>
    <t>3956e108</t>
  </si>
  <si>
    <t>535c28cc</t>
  </si>
  <si>
    <t>7f7b56c5</t>
  </si>
  <si>
    <t>b9e76c93</t>
  </si>
  <si>
    <t>89eddae</t>
  </si>
  <si>
    <t>8073e44c</t>
  </si>
  <si>
    <t>1eb35a65</t>
  </si>
  <si>
    <t>e4f94597</t>
  </si>
  <si>
    <t>4290d008</t>
  </si>
  <si>
    <t>8d464699</t>
  </si>
  <si>
    <t>9cee2a50</t>
  </si>
  <si>
    <t>da65757a</t>
  </si>
  <si>
    <t>147</t>
  </si>
  <si>
    <t>5085A3FF</t>
  </si>
  <si>
    <t>b8</t>
  </si>
  <si>
    <t>4688b8b1</t>
  </si>
  <si>
    <t>163eb11</t>
  </si>
  <si>
    <t>6996084c</t>
  </si>
  <si>
    <t>cd013b2f</t>
  </si>
  <si>
    <t>2b15fd5b</t>
  </si>
  <si>
    <t>fb244e75</t>
  </si>
  <si>
    <t>336e9cdb</t>
  </si>
  <si>
    <t>97d900d1</t>
  </si>
  <si>
    <t>ed9b929</t>
  </si>
  <si>
    <t>98e5791b</t>
  </si>
  <si>
    <t>fa9a9a7f</t>
  </si>
  <si>
    <t>235a69d4</t>
  </si>
  <si>
    <t>49fec6ff</t>
  </si>
  <si>
    <t>8edd9662</t>
  </si>
  <si>
    <t>1f14f2a2</t>
  </si>
  <si>
    <t>43576d4a</t>
  </si>
  <si>
    <t>f32ce40a</t>
  </si>
  <si>
    <t>35e135f5</t>
  </si>
  <si>
    <t>2b11da07</t>
  </si>
  <si>
    <t>da65754b</t>
  </si>
  <si>
    <t>148</t>
  </si>
  <si>
    <t>52907C22</t>
  </si>
  <si>
    <t>c7</t>
  </si>
  <si>
    <t>21272048</t>
  </si>
  <si>
    <t>88c1dd70</t>
  </si>
  <si>
    <t>38097255</t>
  </si>
  <si>
    <t>e5206d2f</t>
  </si>
  <si>
    <t>1abcff82</t>
  </si>
  <si>
    <t>4dcb0975</t>
  </si>
  <si>
    <t>7c14a3c0</t>
  </si>
  <si>
    <t>247898a4</t>
  </si>
  <si>
    <t>e45c914b</t>
  </si>
  <si>
    <t>de6dca69</t>
  </si>
  <si>
    <t>75b9de39</t>
  </si>
  <si>
    <t>8cce66d4</t>
  </si>
  <si>
    <t>8b5fb04f</t>
  </si>
  <si>
    <t>9d864878</t>
  </si>
  <si>
    <t>1f758adf</t>
  </si>
  <si>
    <t>a1b694fd</t>
  </si>
  <si>
    <t>a3c9f80c</t>
  </si>
  <si>
    <t>dc7de4ce</t>
  </si>
  <si>
    <t>b93389be</t>
  </si>
  <si>
    <t>da657558</t>
  </si>
  <si>
    <t>149</t>
  </si>
  <si>
    <t>9326aad7</t>
  </si>
  <si>
    <t>5FEDD8EE</t>
  </si>
  <si>
    <t>d6</t>
  </si>
  <si>
    <t>fbc587c3</t>
  </si>
  <si>
    <t>101fcfd2</t>
  </si>
  <si>
    <t>67cdc62</t>
  </si>
  <si>
    <t>fd409f2f</t>
  </si>
  <si>
    <t>a6302f4</t>
  </si>
  <si>
    <t>a073c475</t>
  </si>
  <si>
    <t>c4bbaaa6</t>
  </si>
  <si>
    <t>b1173078</t>
  </si>
  <si>
    <t>b9df696d</t>
  </si>
  <si>
    <t>23f51b44</t>
  </si>
  <si>
    <t>f0d821f3</t>
  </si>
  <si>
    <t>f641621b</t>
  </si>
  <si>
    <t>ccbf999f</t>
  </si>
  <si>
    <t>ac6ffa8e</t>
  </si>
  <si>
    <t>1fd6231c</t>
  </si>
  <si>
    <t>15bcb0</t>
  </si>
  <si>
    <t>54650c0f</t>
  </si>
  <si>
    <t>8418541a</t>
  </si>
  <si>
    <t>47563975</t>
  </si>
  <si>
    <t>da6574a9</t>
  </si>
  <si>
    <t>150</t>
  </si>
  <si>
    <t>cbe2a1b1</t>
  </si>
  <si>
    <t>89D080CC</t>
  </si>
  <si>
    <t>e6</t>
  </si>
  <si>
    <t>182ab1f8</t>
  </si>
  <si>
    <t>17fbb03a</t>
  </si>
  <si>
    <t>c0911a24</t>
  </si>
  <si>
    <t>b09581cd</t>
  </si>
  <si>
    <t>a04f432</t>
  </si>
  <si>
    <t>4df347a8</t>
  </si>
  <si>
    <t>9ac23a8a</t>
  </si>
  <si>
    <t>693827c0</t>
  </si>
  <si>
    <t>f2f32dd6</t>
  </si>
  <si>
    <t>90430cb2</t>
  </si>
  <si>
    <t>853d591f</t>
  </si>
  <si>
    <t>55ab2d86</t>
  </si>
  <si>
    <t>bd264e36</t>
  </si>
  <si>
    <t>445b8550</t>
  </si>
  <si>
    <t>f2c09c3</t>
  </si>
  <si>
    <t>53ad6f91</t>
  </si>
  <si>
    <t>eea6a9ef</t>
  </si>
  <si>
    <t>6a149834</t>
  </si>
  <si>
    <t>4559e3d1</t>
  </si>
  <si>
    <t>da6574be</t>
  </si>
  <si>
    <t>151</t>
  </si>
  <si>
    <t>CE617E00</t>
  </si>
  <si>
    <t>f5</t>
  </si>
  <si>
    <t>f2c91973</t>
  </si>
  <si>
    <t>9f59a29d</t>
  </si>
  <si>
    <t>8f0483cd</t>
  </si>
  <si>
    <t>c8b5b3cd</t>
  </si>
  <si>
    <t>f9abf765</t>
  </si>
  <si>
    <t>a09b02ab</t>
  </si>
  <si>
    <t>e3694170</t>
  </si>
  <si>
    <t>f5d7bf94</t>
  </si>
  <si>
    <t>c87605f7</t>
  </si>
  <si>
    <t>d5cb5d80</t>
  </si>
  <si>
    <t>5c9cd9</t>
  </si>
  <si>
    <t>bf1e28a6</t>
  </si>
  <si>
    <t>fe863787</t>
  </si>
  <si>
    <t>53043766</t>
  </si>
  <si>
    <t>f8da200</t>
  </si>
  <si>
    <t>b20b9745</t>
  </si>
  <si>
    <t>9f42bdf1</t>
  </si>
  <si>
    <t>12b74f00</t>
  </si>
  <si>
    <t>d37b9388</t>
  </si>
  <si>
    <t>da65748f</t>
  </si>
  <si>
    <t>152</t>
  </si>
  <si>
    <t>832DD200</t>
  </si>
  <si>
    <t>cd67810a</t>
  </si>
  <si>
    <t>26b794ff</t>
  </si>
  <si>
    <t>5d77edda</t>
  </si>
  <si>
    <t>e0d5e5cd</t>
  </si>
  <si>
    <t>e951f9cf</t>
  </si>
  <si>
    <t>f343bdab</t>
  </si>
  <si>
    <t>2c104855</t>
  </si>
  <si>
    <t>82765767</t>
  </si>
  <si>
    <t>9df9de19</t>
  </si>
  <si>
    <t>1b54aedf</t>
  </si>
  <si>
    <t>7b7ae093</t>
  </si>
  <si>
    <t>28912743</t>
  </si>
  <si>
    <t>3fe620d7</t>
  </si>
  <si>
    <t>61ede97b</t>
  </si>
  <si>
    <t>fee3a3d</t>
  </si>
  <si>
    <t>106abef8</t>
  </si>
  <si>
    <t>4fdfd1f3</t>
  </si>
  <si>
    <t>b9533e5d</t>
  </si>
  <si>
    <t>619e433f</t>
  </si>
  <si>
    <t>da65749c</t>
  </si>
  <si>
    <t>93e55722</t>
  </si>
  <si>
    <t>B7A38F11</t>
  </si>
  <si>
    <t>a806e88d</t>
  </si>
  <si>
    <t>ae15875e</t>
  </si>
  <si>
    <t>2beb57e3</t>
  </si>
  <si>
    <t>f8f517cd</t>
  </si>
  <si>
    <t>d8f8fc31</t>
  </si>
  <si>
    <t>45eb78ab</t>
  </si>
  <si>
    <t>74b74f3b</t>
  </si>
  <si>
    <t>f14ef3b</t>
  </si>
  <si>
    <t>737cb63b</t>
  </si>
  <si>
    <t>60dcff2d</t>
  </si>
  <si>
    <t>f699244c</t>
  </si>
  <si>
    <t>92052220</t>
  </si>
  <si>
    <t>81470a27</t>
  </si>
  <si>
    <t>70569b91</t>
  </si>
  <si>
    <t>104fd27a</t>
  </si>
  <si>
    <t>6ec9e6ab</t>
  </si>
  <si>
    <t>7be5f5</t>
  </si>
  <si>
    <t>61eeeda9</t>
  </si>
  <si>
    <t>efc0f2f6</t>
  </si>
  <si>
    <t>da6574ed</t>
  </si>
  <si>
    <t>154</t>
  </si>
  <si>
    <t>E8F6A7AA</t>
  </si>
  <si>
    <t>82a55005</t>
  </si>
  <si>
    <t>357379c0</t>
  </si>
  <si>
    <t>fa5ec188</t>
  </si>
  <si>
    <t>111549cd</t>
  </si>
  <si>
    <t>c89ffe98</t>
  </si>
  <si>
    <t>989333ab</t>
  </si>
  <si>
    <t>bd5d5621</t>
  </si>
  <si>
    <t>9bb3870e</t>
  </si>
  <si>
    <t>48ff8e5d</t>
  </si>
  <si>
    <t>a6643078</t>
  </si>
  <si>
    <t>71b86806</t>
  </si>
  <si>
    <t>fb782101</t>
  </si>
  <si>
    <t>c2a7f374</t>
  </si>
  <si>
    <t>7f3f4da7</t>
  </si>
  <si>
    <t>10b06ab7</t>
  </si>
  <si>
    <t>cd270e5e</t>
  </si>
  <si>
    <t>b118f9f7</t>
  </si>
  <si>
    <t>98a5c85</t>
  </si>
  <si>
    <t>7de3a2ac</t>
  </si>
  <si>
    <t>da6574f2</t>
  </si>
  <si>
    <t>155</t>
  </si>
  <si>
    <t>1F1EDC77</t>
  </si>
  <si>
    <t>5d43b79c</t>
  </si>
  <si>
    <t>bcd16c23</t>
  </si>
  <si>
    <t>c8d12b91</t>
  </si>
  <si>
    <t>29357bcd</t>
  </si>
  <si>
    <t>b84601c2</t>
  </si>
  <si>
    <t>eb3beeab</t>
  </si>
  <si>
    <t>6045d06</t>
  </si>
  <si>
    <t>28521ee2</t>
  </si>
  <si>
    <t>1e82667f</t>
  </si>
  <si>
    <t>ebed8156</t>
  </si>
  <si>
    <t>ecd7abc0</t>
  </si>
  <si>
    <t>64eb1c22</t>
  </si>
  <si>
    <t>407dcc4</t>
  </si>
  <si>
    <t>8de8ffbd</t>
  </si>
  <si>
    <t>111102f4</t>
  </si>
  <si>
    <t>2b863611</t>
  </si>
  <si>
    <t>61b40dfa</t>
  </si>
  <si>
    <t>b02503de</t>
  </si>
  <si>
    <t>c055263</t>
  </si>
  <si>
    <t>da6574c3</t>
  </si>
  <si>
    <t>156</t>
  </si>
  <si>
    <t>C2A7AC77</t>
  </si>
  <si>
    <t>37e21f17</t>
  </si>
  <si>
    <t>44305e82</t>
  </si>
  <si>
    <t>974495bf</t>
  </si>
  <si>
    <t>4155adcd</t>
  </si>
  <si>
    <t>a7ed0435</t>
  </si>
  <si>
    <t>3de3a9ab</t>
  </si>
  <si>
    <t>4eab63ec</t>
  </si>
  <si>
    <t>b4f1b6b6</t>
  </si>
  <si>
    <t>f4053ea1</t>
  </si>
  <si>
    <t>3175d1a5</t>
  </si>
  <si>
    <t>67f6ef7a</t>
  </si>
  <si>
    <t>ce5e1b47</t>
  </si>
  <si>
    <t>4568c615</t>
  </si>
  <si>
    <t>9c51b1d2</t>
  </si>
  <si>
    <t>11729b31</t>
  </si>
  <si>
    <t>89e55dc5</t>
  </si>
  <si>
    <t>125121fc</t>
  </si>
  <si>
    <t>58c1f32a</t>
  </si>
  <si>
    <t>9a28021a</t>
  </si>
  <si>
    <t>da6574d0</t>
  </si>
  <si>
    <t>157</t>
  </si>
  <si>
    <t>CD49BBBB</t>
  </si>
  <si>
    <t>14f</t>
  </si>
  <si>
    <t>128086ae</t>
  </si>
  <si>
    <t>cb8e50e4</t>
  </si>
  <si>
    <t>65b8ff44</t>
  </si>
  <si>
    <t>5975dfcd</t>
  </si>
  <si>
    <t>9794069f</t>
  </si>
  <si>
    <t>908b64aa</t>
  </si>
  <si>
    <t>97516ad1</t>
  </si>
  <si>
    <t>41904e89</t>
  </si>
  <si>
    <t>c98816c3</t>
  </si>
  <si>
    <t>76fe22f0</t>
  </si>
  <si>
    <t>e3143333</t>
  </si>
  <si>
    <t>37d216a4</t>
  </si>
  <si>
    <t>86c8af65</t>
  </si>
  <si>
    <t>ab3a63e8</t>
  </si>
  <si>
    <t>11d2336e</t>
  </si>
  <si>
    <t>e8438578</t>
  </si>
  <si>
    <t>c2ed35fe</t>
  </si>
  <si>
    <t>ff5ca206</t>
  </si>
  <si>
    <t>284ab1d0</t>
  </si>
  <si>
    <t>da657420</t>
  </si>
  <si>
    <t>158</t>
  </si>
  <si>
    <t>4267AFDD</t>
  </si>
  <si>
    <t>15e</t>
  </si>
  <si>
    <t>ed1fee21</t>
  </si>
  <si>
    <t>52ec4347</t>
  </si>
  <si>
    <t>342b696d</t>
  </si>
  <si>
    <t>7194f1cd</t>
  </si>
  <si>
    <t>873b09c6</t>
  </si>
  <si>
    <t>e3321faa</t>
  </si>
  <si>
    <t>dff871b7</t>
  </si>
  <si>
    <t>ce2fe65d</t>
  </si>
  <si>
    <t>9f0beee5</t>
  </si>
  <si>
    <t>bc8673ce</t>
  </si>
  <si>
    <t>5e3376ed</t>
  </si>
  <si>
    <t>a145159b</t>
  </si>
  <si>
    <t>c82898b5</t>
  </si>
  <si>
    <t>b9e315fe</t>
  </si>
  <si>
    <t>1233cbab</t>
  </si>
  <si>
    <t>46a2ad2b</t>
  </si>
  <si>
    <t>738a4a00</t>
  </si>
  <si>
    <t>a7ff1153</t>
  </si>
  <si>
    <t>b66d6187</t>
  </si>
  <si>
    <t>da657431</t>
  </si>
  <si>
    <t>859AC055</t>
  </si>
  <si>
    <t>16d</t>
  </si>
  <si>
    <t>c7be55b8</t>
  </si>
  <si>
    <t>da4a35a9</t>
  </si>
  <si>
    <t>29ed37a</t>
  </si>
  <si>
    <t>89b423cd</t>
  </si>
  <si>
    <t>76e20c28</t>
  </si>
  <si>
    <t>35dadaaa</t>
  </si>
  <si>
    <t>289f789d</t>
  </si>
  <si>
    <t>5ace7e31</t>
  </si>
  <si>
    <t>748ec707</t>
  </si>
  <si>
    <t>20ec41d</t>
  </si>
  <si>
    <t>d952baa7</t>
  </si>
  <si>
    <t>ab8115e</t>
  </si>
  <si>
    <t>9898202</t>
  </si>
  <si>
    <t>c84dc814</t>
  </si>
  <si>
    <t>129463e8</t>
  </si>
  <si>
    <t>a500d4de</t>
  </si>
  <si>
    <t>24265e02</t>
  </si>
  <si>
    <t>4f9bc0af</t>
  </si>
  <si>
    <t>448f113e</t>
  </si>
  <si>
    <t>da657406</t>
  </si>
  <si>
    <t>160</t>
  </si>
  <si>
    <t>EAAFE3BB</t>
  </si>
  <si>
    <t>17c</t>
  </si>
  <si>
    <t>a25cbd33</t>
  </si>
  <si>
    <t>61a82808</t>
  </si>
  <si>
    <t>d1113d03</t>
  </si>
  <si>
    <t>a1d455cc</t>
  </si>
  <si>
    <t>66890e93</t>
  </si>
  <si>
    <t>888295aa</t>
  </si>
  <si>
    <t>71467f82</t>
  </si>
  <si>
    <t>e76c1604</t>
  </si>
  <si>
    <t>4a119f28</t>
  </si>
  <si>
    <t>4797156b</t>
  </si>
  <si>
    <t>5471fe60</t>
  </si>
  <si>
    <t>742b0c59</t>
  </si>
  <si>
    <t>4ae96b52</t>
  </si>
  <si>
    <t>d7367a2a</t>
  </si>
  <si>
    <t>12f5fc25</t>
  </si>
  <si>
    <t>35ffc91</t>
  </si>
  <si>
    <t>d4c37204</t>
  </si>
  <si>
    <t>f636b7f8</t>
  </si>
  <si>
    <t>d2b2c0f5</t>
  </si>
  <si>
    <t>da657417</t>
  </si>
  <si>
    <t>161</t>
  </si>
  <si>
    <t>A14BC8AA</t>
  </si>
  <si>
    <t>18c</t>
  </si>
  <si>
    <t>bec1e768</t>
  </si>
  <si>
    <t>69840870</t>
  </si>
  <si>
    <t>8b267ac5</t>
  </si>
  <si>
    <t>552957eb</t>
  </si>
  <si>
    <t>662900d9</t>
  </si>
  <si>
    <t>360218d9</t>
  </si>
  <si>
    <t>474d0f66</t>
  </si>
  <si>
    <t>9f8d0d4c</t>
  </si>
  <si>
    <t>83256391</t>
  </si>
  <si>
    <t>b3e40759</t>
  </si>
  <si>
    <t>e8d6358d</t>
  </si>
  <si>
    <t>d395d6b3</t>
  </si>
  <si>
    <t>3b501fed</t>
  </si>
  <si>
    <t>6f6204eb</t>
  </si>
  <si>
    <t>24be2cc</t>
  </si>
  <si>
    <t>56f7af73</t>
  </si>
  <si>
    <t>6f040fe5</t>
  </si>
  <si>
    <t>dc32fb95</t>
  </si>
  <si>
    <t>d0b46b51</t>
  </si>
  <si>
    <t>da657464</t>
  </si>
  <si>
    <t>D39EDDBB</t>
  </si>
  <si>
    <t>19b</t>
  </si>
  <si>
    <t>99604ee3</t>
  </si>
  <si>
    <t>f0e2fad2</t>
  </si>
  <si>
    <t>5999e4d2</t>
  </si>
  <si>
    <t>6d4989ea</t>
  </si>
  <si>
    <t>55d00303</t>
  </si>
  <si>
    <t>88aad3d9</t>
  </si>
  <si>
    <t>8ff4164c</t>
  </si>
  <si>
    <t>2c2ca520</t>
  </si>
  <si>
    <t>58a83bb3</t>
  </si>
  <si>
    <t>f96d57b7</t>
  </si>
  <si>
    <t>63f47947</t>
  </si>
  <si>
    <t>3d09d5b0</t>
  </si>
  <si>
    <t>7cb0093d</t>
  </si>
  <si>
    <t>7dcbb701</t>
  </si>
  <si>
    <t>2ac7b09</t>
  </si>
  <si>
    <t>b556d726</t>
  </si>
  <si>
    <t>1fa023e7</t>
  </si>
  <si>
    <t>84ceaaee</t>
  </si>
  <si>
    <t>5ed71b08</t>
  </si>
  <si>
    <t>da657475</t>
  </si>
  <si>
    <t>163</t>
  </si>
  <si>
    <t>eb2a478a</t>
  </si>
  <si>
    <t>D7818599</t>
  </si>
  <si>
    <t>1aa</t>
  </si>
  <si>
    <t>73feb67b</t>
  </si>
  <si>
    <t>7840ed35</t>
  </si>
  <si>
    <t>280c4efb</t>
  </si>
  <si>
    <t>8569bbea</t>
  </si>
  <si>
    <t>4577066a</t>
  </si>
  <si>
    <t>db528ed8</t>
  </si>
  <si>
    <t>d89a1d32</t>
  </si>
  <si>
    <t>b8cb3cf4</t>
  </si>
  <si>
    <t>2e2b13d5</t>
  </si>
  <si>
    <t>3ef5a882</t>
  </si>
  <si>
    <t>df13bd00</t>
  </si>
  <si>
    <t>a67cd091</t>
  </si>
  <si>
    <t>be11f28a</t>
  </si>
  <si>
    <t>8cb46917</t>
  </si>
  <si>
    <t>30d1346</t>
  </si>
  <si>
    <t>13b4fed9</t>
  </si>
  <si>
    <t>d03d37e9</t>
  </si>
  <si>
    <t>2b691a3a</t>
  </si>
  <si>
    <t>ecf9cabf</t>
  </si>
  <si>
    <t>da65747a</t>
  </si>
  <si>
    <t>164</t>
  </si>
  <si>
    <t>85A9BDEE</t>
  </si>
  <si>
    <t>1b9</t>
  </si>
  <si>
    <t>4e9d1df2</t>
  </si>
  <si>
    <t>ff9edf97</t>
  </si>
  <si>
    <t>f680b880</t>
  </si>
  <si>
    <t>9d89edea</t>
  </si>
  <si>
    <t>351e08dc</t>
  </si>
  <si>
    <t>2dfa49d8</t>
  </si>
  <si>
    <t>21412417</t>
  </si>
  <si>
    <t>456ad4c7</t>
  </si>
  <si>
    <t>3aeebf7</t>
  </si>
  <si>
    <t>847df9d1</t>
  </si>
  <si>
    <t>5a3200ba</t>
  </si>
  <si>
    <t>fefcfd2</t>
  </si>
  <si>
    <t>ff71dbda</t>
  </si>
  <si>
    <t>9b1d1b2d</t>
  </si>
  <si>
    <t>36eab83</t>
  </si>
  <si>
    <t>7213268c</t>
  </si>
  <si>
    <t>80d94beb</t>
  </si>
  <si>
    <t>d305c916</t>
  </si>
  <si>
    <t>7b1c7a76</t>
  </si>
  <si>
    <t>da65744b</t>
  </si>
  <si>
    <t>165</t>
  </si>
  <si>
    <t>995ABFBB</t>
  </si>
  <si>
    <t>1c8</t>
  </si>
  <si>
    <t>293b8575</t>
  </si>
  <si>
    <t>86fcd1f6</t>
  </si>
  <si>
    <t>c4f322a9</t>
  </si>
  <si>
    <t>b5a91fea</t>
  </si>
  <si>
    <t>24c50b07</t>
  </si>
  <si>
    <t>80a204d8</t>
  </si>
  <si>
    <t>69e82afd</t>
  </si>
  <si>
    <t>d2096c9b</t>
  </si>
  <si>
    <t>d931c418</t>
  </si>
  <si>
    <t>ca064a2f</t>
  </si>
  <si>
    <t>d5514474</t>
  </si>
  <si>
    <t>7962cad7</t>
  </si>
  <si>
    <t>40d1c52b</t>
  </si>
  <si>
    <t>a9c6cd43</t>
  </si>
  <si>
    <t>3cf43c0</t>
  </si>
  <si>
    <t>d0724e40</t>
  </si>
  <si>
    <t>31765fed</t>
  </si>
  <si>
    <t>7ba0b863</t>
  </si>
  <si>
    <t>93e2a2c</t>
  </si>
  <si>
    <t>da657458</t>
  </si>
  <si>
    <t>166</t>
  </si>
  <si>
    <t>2BC7AD88</t>
  </si>
  <si>
    <t>1d7</t>
  </si>
  <si>
    <t>3daed0c</t>
  </si>
  <si>
    <t>e5ac459</t>
  </si>
  <si>
    <t>93668cb6</t>
  </si>
  <si>
    <t>cdc931ea</t>
  </si>
  <si>
    <t>146c0e69</t>
  </si>
  <si>
    <t>d34abfd8</t>
  </si>
  <si>
    <t>b28f31e2</t>
  </si>
  <si>
    <t>5ea8046f</t>
  </si>
  <si>
    <t>aeb49c3a</t>
  </si>
  <si>
    <t>f8e9b7a</t>
  </si>
  <si>
    <t>5070882e</t>
  </si>
  <si>
    <t>e2d6ca15</t>
  </si>
  <si>
    <t>8232ae7b</t>
  </si>
  <si>
    <t>b8af7f58</t>
  </si>
  <si>
    <t>430dbfd</t>
  </si>
  <si>
    <t>2ed075f3</t>
  </si>
  <si>
    <t>e21273f0</t>
  </si>
  <si>
    <t>22436fbf</t>
  </si>
  <si>
    <t>9761d9e3</t>
  </si>
  <si>
    <t>da6577a9</t>
  </si>
  <si>
    <t>167</t>
  </si>
  <si>
    <t>1e6</t>
  </si>
  <si>
    <t>de795487</t>
  </si>
  <si>
    <t>95b8b6bb</t>
  </si>
  <si>
    <t>61d9f65c</t>
  </si>
  <si>
    <t>e5e863ea</t>
  </si>
  <si>
    <t>41310d0</t>
  </si>
  <si>
    <t>25f27ad8</t>
  </si>
  <si>
    <t>fb3538c8</t>
  </si>
  <si>
    <t>eb479c42</t>
  </si>
  <si>
    <t>8437745c</t>
  </si>
  <si>
    <t>5517ec48</t>
  </si>
  <si>
    <t>cb8ecbe7</t>
  </si>
  <si>
    <t>4c49c71c</t>
  </si>
  <si>
    <t>c39297cb</t>
  </si>
  <si>
    <t>c718316e</t>
  </si>
  <si>
    <t>490743a</t>
  </si>
  <si>
    <t>8d2f9da6</t>
  </si>
  <si>
    <t>92af87f2</t>
  </si>
  <si>
    <t>cadfde8b</t>
  </si>
  <si>
    <t>2583899a</t>
  </si>
  <si>
    <t>da6577be</t>
  </si>
  <si>
    <t>168</t>
  </si>
  <si>
    <t>9EAFE4BB</t>
  </si>
  <si>
    <t>1f5</t>
  </si>
  <si>
    <t>b917bc1e</t>
  </si>
  <si>
    <t>1d16a91a</t>
  </si>
  <si>
    <t>304c6065</t>
  </si>
  <si>
    <t>fe0895ea</t>
  </si>
  <si>
    <t>f3ba133a</t>
  </si>
  <si>
    <t>789935d8</t>
  </si>
  <si>
    <t>43dc3fae</t>
  </si>
  <si>
    <t>77e53416</t>
  </si>
  <si>
    <t>59ba4c7e</t>
  </si>
  <si>
    <t>9a9f3ca7</t>
  </si>
  <si>
    <t>46ad0fa1</t>
  </si>
  <si>
    <t>b5bcc3de</t>
  </si>
  <si>
    <t>4f28118</t>
  </si>
  <si>
    <t>d5c1e384</t>
  </si>
  <si>
    <t>4f10c77</t>
  </si>
  <si>
    <t>eb8dc559</t>
  </si>
  <si>
    <t>434b9bf4</t>
  </si>
  <si>
    <t>717a8de4</t>
  </si>
  <si>
    <t>b3a63950</t>
  </si>
  <si>
    <t>da65778e</t>
  </si>
  <si>
    <t>169</t>
  </si>
  <si>
    <t>943081FF</t>
  </si>
  <si>
    <t>204</t>
  </si>
  <si>
    <t>93b62391</t>
  </si>
  <si>
    <t>a4749b7c</t>
  </si>
  <si>
    <t>fec0ca72</t>
  </si>
  <si>
    <t>1628c7ea</t>
  </si>
  <si>
    <t>e361166c</t>
  </si>
  <si>
    <t>cb41f0db</t>
  </si>
  <si>
    <t>8c834693</t>
  </si>
  <si>
    <t>484cbe9</t>
  </si>
  <si>
    <t>2f3d24a0</t>
  </si>
  <si>
    <t>e0288df5</t>
  </si>
  <si>
    <t>c1cc535b</t>
  </si>
  <si>
    <t>1f30bcd9</t>
  </si>
  <si>
    <t>46536a68</t>
  </si>
  <si>
    <t>e4aa959a</t>
  </si>
  <si>
    <t>552a4b4</t>
  </si>
  <si>
    <t>49eced0c</t>
  </si>
  <si>
    <t>f3e8aff6</t>
  </si>
  <si>
    <t>19167d30</t>
  </si>
  <si>
    <t>41c8e907</t>
  </si>
  <si>
    <t>da65779f</t>
  </si>
  <si>
    <t>170</t>
  </si>
  <si>
    <t>A0ADD344</t>
  </si>
  <si>
    <t>213</t>
  </si>
  <si>
    <t>6e548b28</t>
  </si>
  <si>
    <t>2bd28ddf</t>
  </si>
  <si>
    <t>cd33341b</t>
  </si>
  <si>
    <t>2e48f9ea</t>
  </si>
  <si>
    <t>d30718d7</t>
  </si>
  <si>
    <t>1de9abdb</t>
  </si>
  <si>
    <t>d5294d79</t>
  </si>
  <si>
    <t>912363bd</t>
  </si>
  <si>
    <t>4bffcc2</t>
  </si>
  <si>
    <t>25b0dec0</t>
  </si>
  <si>
    <t>3ceb9715</t>
  </si>
  <si>
    <t>88a3b998</t>
  </si>
  <si>
    <t>87b353b9</t>
  </si>
  <si>
    <t>f31347b0</t>
  </si>
  <si>
    <t>5b33cf1</t>
  </si>
  <si>
    <t>a84b14c0</t>
  </si>
  <si>
    <t>a484c3f8</t>
  </si>
  <si>
    <t>c1b12c0d</t>
  </si>
  <si>
    <t>cfeb98be</t>
  </si>
  <si>
    <t>da6577ec</t>
  </si>
  <si>
    <t>811a83a4</t>
  </si>
  <si>
    <t>9CA7AC77</t>
  </si>
  <si>
    <t>223</t>
  </si>
  <si>
    <t>8ab9b546</t>
  </si>
  <si>
    <t>33ae6e47</t>
  </si>
  <si>
    <t>874771dd</t>
  </si>
  <si>
    <t>e19dfb88</t>
  </si>
  <si>
    <t>d2a80a1d</t>
  </si>
  <si>
    <t>cb692f0e</t>
  </si>
  <si>
    <t>ab31dd5d</t>
  </si>
  <si>
    <t>49445b05</t>
  </si>
  <si>
    <t>3dd4c12a</t>
  </si>
  <si>
    <t>91fdb03e</t>
  </si>
  <si>
    <t>d150ce41</t>
  </si>
  <si>
    <t>e80d8700</t>
  </si>
  <si>
    <t>781a0853</t>
  </si>
  <si>
    <t>8b7fd271</t>
  </si>
  <si>
    <t>f5092398</t>
  </si>
  <si>
    <t>fbe3c7a1</t>
  </si>
  <si>
    <t>3ec561d8</t>
  </si>
  <si>
    <t>a7ad1026</t>
  </si>
  <si>
    <t>cdee431b</t>
  </si>
  <si>
    <t>da6577fd</t>
  </si>
  <si>
    <t>172</t>
  </si>
  <si>
    <t>b85da588</t>
  </si>
  <si>
    <t>5AA7AD77</t>
  </si>
  <si>
    <t>232</t>
  </si>
  <si>
    <t>65581cd9</t>
  </si>
  <si>
    <t>bb0c60a9</t>
  </si>
  <si>
    <t>55bbdbea</t>
  </si>
  <si>
    <t>f9bd2d88</t>
  </si>
  <si>
    <t>c24f0d47</t>
  </si>
  <si>
    <t>1e11ea0e</t>
  </si>
  <si>
    <t>f3d7e443</t>
  </si>
  <si>
    <t>d5e3f2d9</t>
  </si>
  <si>
    <t>1357994c</t>
  </si>
  <si>
    <t>d786010c</t>
  </si>
  <si>
    <t>4c6f11fb</t>
  </si>
  <si>
    <t>51808021</t>
  </si>
  <si>
    <t>b97af1a0</t>
  </si>
  <si>
    <t>9a288487</t>
  </si>
  <si>
    <t>f56abbd5</t>
  </si>
  <si>
    <t>5a41ef54</t>
  </si>
  <si>
    <t>ef6175db</t>
  </si>
  <si>
    <t>4e48c773</t>
  </si>
  <si>
    <t>5c10f2d1</t>
  </si>
  <si>
    <t>da6577c2</t>
  </si>
  <si>
    <t>173</t>
  </si>
  <si>
    <t>B10FE166</t>
  </si>
  <si>
    <t>241</t>
  </si>
  <si>
    <t>3ff68450</t>
  </si>
  <si>
    <t>426a5308</t>
  </si>
  <si>
    <t>242e45f3</t>
  </si>
  <si>
    <t>11dd5f88</t>
  </si>
  <si>
    <t>b1f60fae</t>
  </si>
  <si>
    <t>70b9a50e</t>
  </si>
  <si>
    <t>3c7eeb28</t>
  </si>
  <si>
    <t>62828aac</t>
  </si>
  <si>
    <t>e8da716e</t>
  </si>
  <si>
    <t>1d0e525b</t>
  </si>
  <si>
    <t>c78d55b5</t>
  </si>
  <si>
    <t>baf37d42</t>
  </si>
  <si>
    <t>fadadaf0</t>
  </si>
  <si>
    <t>a892369d</t>
  </si>
  <si>
    <t>f5cb5412</t>
  </si>
  <si>
    <t>b8a01707</t>
  </si>
  <si>
    <t>9ffe89dd</t>
  </si>
  <si>
    <t>f6e4b64f</t>
  </si>
  <si>
    <t>ea33a288</t>
  </si>
  <si>
    <t>da6577d3</t>
  </si>
  <si>
    <t>174</t>
  </si>
  <si>
    <t>3FE7AE99</t>
  </si>
  <si>
    <t>250</t>
  </si>
  <si>
    <t>1a95ebeb</t>
  </si>
  <si>
    <t>c9c8456b</t>
  </si>
  <si>
    <t>f2a1af98</t>
  </si>
  <si>
    <t>29fd7188</t>
  </si>
  <si>
    <t>a19d1210</t>
  </si>
  <si>
    <t>c361600e</t>
  </si>
  <si>
    <t>8525f20e</t>
  </si>
  <si>
    <t>ef212280</t>
  </si>
  <si>
    <t>be5d4990</t>
  </si>
  <si>
    <t>6296a2a9</t>
  </si>
  <si>
    <t>42ac996e</t>
  </si>
  <si>
    <t>24677ea7</t>
  </si>
  <si>
    <t>3c3bc441</t>
  </si>
  <si>
    <t>b77be8b3</t>
  </si>
  <si>
    <t>f62cec4f</t>
  </si>
  <si>
    <t>16ff3eba</t>
  </si>
  <si>
    <t>509a9ddf</t>
  </si>
  <si>
    <t>9e87659b</t>
  </si>
  <si>
    <t>7855523f</t>
  </si>
  <si>
    <t>da657720</t>
  </si>
  <si>
    <t>175</t>
  </si>
  <si>
    <t>25f</t>
  </si>
  <si>
    <t>f5345362</t>
  </si>
  <si>
    <t>512637cd</t>
  </si>
  <si>
    <t>c11419a1</t>
  </si>
  <si>
    <t>421da388</t>
  </si>
  <si>
    <t>9144157b</t>
  </si>
  <si>
    <t>16091b0e</t>
  </si>
  <si>
    <t>cdccf8f3</t>
  </si>
  <si>
    <t>7bbfba54</t>
  </si>
  <si>
    <t>93e021b2</t>
  </si>
  <si>
    <t>a81ff384</t>
  </si>
  <si>
    <t>bdcbdd28</t>
  </si>
  <si>
    <t>8dda7b85</t>
  </si>
  <si>
    <t>7d9bad91</t>
  </si>
  <si>
    <t>c6249ac9</t>
  </si>
  <si>
    <t>f68d848c</t>
  </si>
  <si>
    <t>755d666e</t>
  </si>
  <si>
    <t>137b1e1</t>
  </si>
  <si>
    <t>4523d4f4</t>
  </si>
  <si>
    <t>67801f5</t>
  </si>
  <si>
    <t>da657731</t>
  </si>
  <si>
    <t>176</t>
  </si>
  <si>
    <t>C65EDC99</t>
  </si>
  <si>
    <t>26e</t>
  </si>
  <si>
    <t>cfd2bae5</t>
  </si>
  <si>
    <t>d8842a2c</t>
  </si>
  <si>
    <t>8f88834e</t>
  </si>
  <si>
    <t>5a3dd588</t>
  </si>
  <si>
    <t>80eb17ad</t>
  </si>
  <si>
    <t>68b1d609</t>
  </si>
  <si>
    <t>1672ffd9</t>
  </si>
  <si>
    <t>85e5227</t>
  </si>
  <si>
    <t>6963f9d4</t>
  </si>
  <si>
    <t>eda744d2</t>
  </si>
  <si>
    <t>38ea20e2</t>
  </si>
  <si>
    <t>f74d775c</t>
  </si>
  <si>
    <t>befb96e1</t>
  </si>
  <si>
    <t>d48d4cde</t>
  </si>
  <si>
    <t>f6ee1cc9</t>
  </si>
  <si>
    <t>d3bc8e21</t>
  </si>
  <si>
    <t>b1d3c5e3</t>
  </si>
  <si>
    <t>edbe9bc0</t>
  </si>
  <si>
    <t>949ab1ac</t>
  </si>
  <si>
    <t>da657706</t>
  </si>
  <si>
    <t>177</t>
  </si>
  <si>
    <t>E727AEBB</t>
  </si>
  <si>
    <t>27d</t>
  </si>
  <si>
    <t>aa71227c</t>
  </si>
  <si>
    <t>5fe21c8e</t>
  </si>
  <si>
    <t>5dfbed54</t>
  </si>
  <si>
    <t>725c078b</t>
  </si>
  <si>
    <t>70921a14</t>
  </si>
  <si>
    <t>bb599109</t>
  </si>
  <si>
    <t>5f1906bf</t>
  </si>
  <si>
    <t>94fde9fb</t>
  </si>
  <si>
    <t>3ee5d1f6</t>
  </si>
  <si>
    <t>33309521</t>
  </si>
  <si>
    <t>b408649b</t>
  </si>
  <si>
    <t>60c0705f</t>
  </si>
  <si>
    <t>5c802e</t>
  </si>
  <si>
    <t>e376fef4</t>
  </si>
  <si>
    <t>f74eb506</t>
  </si>
  <si>
    <t>321ab5d4</t>
  </si>
  <si>
    <t>6270d9e5</t>
  </si>
  <si>
    <t>945a4b1c</t>
  </si>
  <si>
    <t>22bd6163</t>
  </si>
  <si>
    <t>da657717</t>
  </si>
  <si>
    <t>178</t>
  </si>
  <si>
    <t>5B2BC899</t>
  </si>
  <si>
    <t>28c</t>
  </si>
  <si>
    <t>850f89f7</t>
  </si>
  <si>
    <t>e7400ef1</t>
  </si>
  <si>
    <t>2c6e577d</t>
  </si>
  <si>
    <t>8a7c398b</t>
  </si>
  <si>
    <t>60391d7e</t>
  </si>
  <si>
    <t>e004c09</t>
  </si>
  <si>
    <t>a7c00da4</t>
  </si>
  <si>
    <t>219c81cf</t>
  </si>
  <si>
    <t>1468aa18</t>
  </si>
  <si>
    <t>78b8e67c</t>
  </si>
  <si>
    <t>2f27a855</t>
  </si>
  <si>
    <t>ca346d1a</t>
  </si>
  <si>
    <t>41bc697e</t>
  </si>
  <si>
    <t>f1dfb10a</t>
  </si>
  <si>
    <t>f7af4d43</t>
  </si>
  <si>
    <t>9079dd87</t>
  </si>
  <si>
    <t>130cede8</t>
  </si>
  <si>
    <t>3cf53a69</t>
  </si>
  <si>
    <t>b0df111a</t>
  </si>
  <si>
    <t>da657764</t>
  </si>
  <si>
    <t>278210fb</t>
  </si>
  <si>
    <t>35C5A099</t>
  </si>
  <si>
    <t>29b</t>
  </si>
  <si>
    <t>5faef18e</t>
  </si>
  <si>
    <t>6e9e0153</t>
  </si>
  <si>
    <t>fae1c10a</t>
  </si>
  <si>
    <t>a29c6b8b</t>
  </si>
  <si>
    <t>4fdf1fa1</t>
  </si>
  <si>
    <t>60a80709</t>
  </si>
  <si>
    <t>f066148a</t>
  </si>
  <si>
    <t>ae3b19a2</t>
  </si>
  <si>
    <t>e9eb8239</t>
  </si>
  <si>
    <t>be41374a</t>
  </si>
  <si>
    <t>aa46ec0f</t>
  </si>
  <si>
    <t>33a76e18</t>
  </si>
  <si>
    <t>831d52cf</t>
  </si>
  <si>
    <t>886320</t>
  </si>
  <si>
    <t>f810e57f</t>
  </si>
  <si>
    <t>eed8053a</t>
  </si>
  <si>
    <t>c3a901ea</t>
  </si>
  <si>
    <t>e491e945</t>
  </si>
  <si>
    <t>3f02c0d0</t>
  </si>
  <si>
    <t>da657774</t>
  </si>
  <si>
    <t>2aa</t>
  </si>
  <si>
    <t>3a4d5901</t>
  </si>
  <si>
    <t>f5fcf3b2</t>
  </si>
  <si>
    <t>c9552b13</t>
  </si>
  <si>
    <t>babc9d8b</t>
  </si>
  <si>
    <t>3f86220b</t>
  </si>
  <si>
    <t>b350c209</t>
  </si>
  <si>
    <t>390d1b70</t>
  </si>
  <si>
    <t>3adab176</t>
  </si>
  <si>
    <t>bf6e5a5b</t>
  </si>
  <si>
    <t>3c98799</t>
  </si>
  <si>
    <t>25652fc9</t>
  </si>
  <si>
    <t>9d1a6b57</t>
  </si>
  <si>
    <t>c47d3c1f</t>
  </si>
  <si>
    <t>f711535</t>
  </si>
  <si>
    <t>f8717dbc</t>
  </si>
  <si>
    <t>4d362cee</t>
  </si>
  <si>
    <t>744615ec</t>
  </si>
  <si>
    <t>8b2c589e</t>
  </si>
  <si>
    <t>cd247087</t>
  </si>
  <si>
    <t>da657745</t>
  </si>
  <si>
    <t>181</t>
  </si>
  <si>
    <t>3A8FE4AA</t>
  </si>
  <si>
    <t>2b9</t>
  </si>
  <si>
    <t>14ebc098</t>
  </si>
  <si>
    <t>7d5ae614</t>
  </si>
  <si>
    <t>97c89538</t>
  </si>
  <si>
    <t>d2dccf8b</t>
  </si>
  <si>
    <t>2f2d2572</t>
  </si>
  <si>
    <t>5f87d08</t>
  </si>
  <si>
    <t>81b42255</t>
  </si>
  <si>
    <t>c779494a</t>
  </si>
  <si>
    <t>94f1327d</t>
  </si>
  <si>
    <t>4951d8f7</t>
  </si>
  <si>
    <t>a0847382</t>
  </si>
  <si>
    <t>68d6449</t>
  </si>
  <si>
    <t>5dd256f</t>
  </si>
  <si>
    <t>1ddac74b</t>
  </si>
  <si>
    <t>f8d215f9</t>
  </si>
  <si>
    <t>ab9554a1</t>
  </si>
  <si>
    <t>24e229ee</t>
  </si>
  <si>
    <t>33c80fea</t>
  </si>
  <si>
    <t>5b47203e</t>
  </si>
  <si>
    <t>da65774a</t>
  </si>
  <si>
    <t>182</t>
  </si>
  <si>
    <t>6FB8B377</t>
  </si>
  <si>
    <t>2c9</t>
  </si>
  <si>
    <t>3150eab6</t>
  </si>
  <si>
    <t>8536c67c</t>
  </si>
  <si>
    <t>51dcd2e2</t>
  </si>
  <si>
    <t>8631b1a9</t>
  </si>
  <si>
    <t>2ece16b8</t>
  </si>
  <si>
    <t>b378003f</t>
  </si>
  <si>
    <t>57bbb239</t>
  </si>
  <si>
    <t>7f9a4092</t>
  </si>
  <si>
    <t>ce06f6e6</t>
  </si>
  <si>
    <t>b59fcae5</t>
  </si>
  <si>
    <t>34e9aaaf</t>
  </si>
  <si>
    <t>65f732d2</t>
  </si>
  <si>
    <t>f644da06</t>
  </si>
  <si>
    <t>b606520d</t>
  </si>
  <si>
    <t>e828fca1</t>
  </si>
  <si>
    <t>ff2d0782</t>
  </si>
  <si>
    <t>bf23c7ce</t>
  </si>
  <si>
    <t>19cb7384</t>
  </si>
  <si>
    <t>5949ca9b</t>
  </si>
  <si>
    <t>da65775b</t>
  </si>
  <si>
    <t>183</t>
  </si>
  <si>
    <t>479EDA33</t>
  </si>
  <si>
    <t>2d8</t>
  </si>
  <si>
    <t>bef5249</t>
  </si>
  <si>
    <t>c94b8df</t>
  </si>
  <si>
    <t>20503c8b</t>
  </si>
  <si>
    <t>9e51e3a9</t>
  </si>
  <si>
    <t>1e7519e2</t>
  </si>
  <si>
    <t>620bb3f</t>
  </si>
  <si>
    <t>a062b91f</t>
  </si>
  <si>
    <t>c38d865</t>
  </si>
  <si>
    <t>a389cf08</t>
  </si>
  <si>
    <t>fb271b33</t>
  </si>
  <si>
    <t>b007ee69</t>
  </si>
  <si>
    <t>cf6b2e17</t>
  </si>
  <si>
    <t>37a4c357</t>
  </si>
  <si>
    <t>c4ef0423</t>
  </si>
  <si>
    <t>e88994de</t>
  </si>
  <si>
    <t>5d8c2f35</t>
  </si>
  <si>
    <t>6fbfdbd0</t>
  </si>
  <si>
    <t>c06722d0</t>
  </si>
  <si>
    <t>e76c7a51</t>
  </si>
  <si>
    <t>da6576a8</t>
  </si>
  <si>
    <t>184</t>
  </si>
  <si>
    <t>1A7CCD33</t>
  </si>
  <si>
    <t>2e7</t>
  </si>
  <si>
    <t>e68db9c0</t>
  </si>
  <si>
    <t>93f2ab3e</t>
  </si>
  <si>
    <t>eec3a690</t>
  </si>
  <si>
    <t>b67115a9</t>
  </si>
  <si>
    <t>e1c1c55</t>
  </si>
  <si>
    <t>58c8763f</t>
  </si>
  <si>
    <t>e909c004</t>
  </si>
  <si>
    <t>98d77039</t>
  </si>
  <si>
    <t>790ca729</t>
  </si>
  <si>
    <t>40af6c0e</t>
  </si>
  <si>
    <t>2b263222</t>
  </si>
  <si>
    <t>38de2915</t>
  </si>
  <si>
    <t>7905aca7</t>
  </si>
  <si>
    <t>d358b639</t>
  </si>
  <si>
    <t>e8ea2d1b</t>
  </si>
  <si>
    <t>bbea56e9</t>
  </si>
  <si>
    <t>205cefd3</t>
  </si>
  <si>
    <t>6802922c</t>
  </si>
  <si>
    <t>758e2a08</t>
  </si>
  <si>
    <t>185</t>
  </si>
  <si>
    <t>4D4DD699</t>
  </si>
  <si>
    <t>2f6</t>
  </si>
  <si>
    <t>c12c215b</t>
  </si>
  <si>
    <t>1b509da0</t>
  </si>
  <si>
    <t>bd3610b9</t>
  </si>
  <si>
    <t>ce9147a9</t>
  </si>
  <si>
    <t>fdc31ebf</t>
  </si>
  <si>
    <t>ab70313f</t>
  </si>
  <si>
    <t>31afc6ea</t>
  </si>
  <si>
    <t>2576080d</t>
  </si>
  <si>
    <t>4e8e7f4b</t>
  </si>
  <si>
    <t>8638bd5d</t>
  </si>
  <si>
    <t>a64575dc</t>
  </si>
  <si>
    <t>a25125dc</t>
  </si>
  <si>
    <t>ba6595f7</t>
  </si>
  <si>
    <t>e202684f</t>
  </si>
  <si>
    <t>e94bc558</t>
  </si>
  <si>
    <t>1a497e9c</t>
  </si>
  <si>
    <t>d0f803d5</t>
  </si>
  <si>
    <t>109e4179</t>
  </si>
  <si>
    <t>3b1d9bf</t>
  </si>
  <si>
    <t>da65768e</t>
  </si>
  <si>
    <t>186</t>
  </si>
  <si>
    <t>CB4394EE</t>
  </si>
  <si>
    <t>305</t>
  </si>
  <si>
    <t>9bca88d2</t>
  </si>
  <si>
    <t>a2ae9003</t>
  </si>
  <si>
    <t>8ba97a46</t>
  </si>
  <si>
    <t>e6b179a9</t>
  </si>
  <si>
    <t>ed6a21e6</t>
  </si>
  <si>
    <t>fe18ec3f</t>
  </si>
  <si>
    <t>7a56cdd0</t>
  </si>
  <si>
    <t>b2159fe0</t>
  </si>
  <si>
    <t>2411576d</t>
  </si>
  <si>
    <t>cbc00dab</t>
  </si>
  <si>
    <t>2164b996</t>
  </si>
  <si>
    <t>bc420df</t>
  </si>
  <si>
    <t>fbc57f44</t>
  </si>
  <si>
    <t>f0eb1a64</t>
  </si>
  <si>
    <t>e9ac5d94</t>
  </si>
  <si>
    <t>78a7a64f</t>
  </si>
  <si>
    <t>819517d7</t>
  </si>
  <si>
    <t>b7393055</t>
  </si>
  <si>
    <t>91d38975</t>
  </si>
  <si>
    <t>da65769f</t>
  </si>
  <si>
    <t>187</t>
  </si>
  <si>
    <t>AD7EDCAA</t>
  </si>
  <si>
    <t>314</t>
  </si>
  <si>
    <t>7669f055</t>
  </si>
  <si>
    <t>2a0d8265</t>
  </si>
  <si>
    <t>5a1ce46f</t>
  </si>
  <si>
    <t>fed0aba9</t>
  </si>
  <si>
    <t>dd112448</t>
  </si>
  <si>
    <t>50c0a73f</t>
  </si>
  <si>
    <t>c2fdd4b5</t>
  </si>
  <si>
    <t>3eb437b4</t>
  </si>
  <si>
    <t>f9942f8f</t>
  </si>
  <si>
    <t>11495e86</t>
  </si>
  <si>
    <t>9c82fd50</t>
  </si>
  <si>
    <t>7538239a</t>
  </si>
  <si>
    <t>3d266894</t>
  </si>
  <si>
    <t>ff54cc7a</t>
  </si>
  <si>
    <t>ea0df5d1</t>
  </si>
  <si>
    <t>d706ce02</t>
  </si>
  <si>
    <t>32312bd9</t>
  </si>
  <si>
    <t>5fd5e7a1</t>
  </si>
  <si>
    <t>1ff6392c</t>
  </si>
  <si>
    <t>da6576ec</t>
  </si>
  <si>
    <t>04507B00</t>
  </si>
  <si>
    <t>323</t>
  </si>
  <si>
    <t>510857ec</t>
  </si>
  <si>
    <t>b16b74c4</t>
  </si>
  <si>
    <t>28904e75</t>
  </si>
  <si>
    <t>16f0dda9</t>
  </si>
  <si>
    <t>ccb726b3</t>
  </si>
  <si>
    <t>a367623e</t>
  </si>
  <si>
    <t>ba3db9b</t>
  </si>
  <si>
    <t>cb53cf87</t>
  </si>
  <si>
    <t>cf1707b1</t>
  </si>
  <si>
    <t>56d1afd4</t>
  </si>
  <si>
    <t>17a14109</t>
  </si>
  <si>
    <t>deab1e99</t>
  </si>
  <si>
    <t>7e8651e5</t>
  </si>
  <si>
    <t>e3d7e90</t>
  </si>
  <si>
    <t>ea6d8e0e</t>
  </si>
  <si>
    <t>3565f5b5</t>
  </si>
  <si>
    <t>e2ce3fdb</t>
  </si>
  <si>
    <t>67056fa</t>
  </si>
  <si>
    <t>ae18e8e3</t>
  </si>
  <si>
    <t>da6576fd</t>
  </si>
  <si>
    <t>189</t>
  </si>
  <si>
    <t>fd766ebd</t>
  </si>
  <si>
    <t>CD9AC3DD</t>
  </si>
  <si>
    <t>332</t>
  </si>
  <si>
    <t>2ba6bf67</t>
  </si>
  <si>
    <t>38c96726</t>
  </si>
  <si>
    <t>f703b802</t>
  </si>
  <si>
    <t>2f100fa9</t>
  </si>
  <si>
    <t>bc5e29e5</t>
  </si>
  <si>
    <t>f60f1d3e</t>
  </si>
  <si>
    <t>544ae281</t>
  </si>
  <si>
    <t>57f2675b</t>
  </si>
  <si>
    <t>a49adfd3</t>
  </si>
  <si>
    <t>9c5ae023</t>
  </si>
  <si>
    <t>92c084c3</t>
  </si>
  <si>
    <t>481e19c8</t>
  </si>
  <si>
    <t>bfe63b35</t>
  </si>
  <si>
    <t>1ce630a6</t>
  </si>
  <si>
    <t>eace264b</t>
  </si>
  <si>
    <t>93c31d69</t>
  </si>
  <si>
    <t>936a53dd</t>
  </si>
  <si>
    <t>ae0c05d6</t>
  </si>
  <si>
    <t>3c3b989a</t>
  </si>
  <si>
    <t>da6576c2</t>
  </si>
  <si>
    <t>190</t>
  </si>
  <si>
    <t>BFDAC4FF</t>
  </si>
  <si>
    <t>341</t>
  </si>
  <si>
    <t>64526fe</t>
  </si>
  <si>
    <t>c0275989</t>
  </si>
  <si>
    <t>c576222b</t>
  </si>
  <si>
    <t>473021a9</t>
  </si>
  <si>
    <t>ac052c4f</t>
  </si>
  <si>
    <t>48b7d83e</t>
  </si>
  <si>
    <t>9cf1e966</t>
  </si>
  <si>
    <t>e490ff2f</t>
  </si>
  <si>
    <t>7a1db7f5</t>
  </si>
  <si>
    <t>e1e23171</t>
  </si>
  <si>
    <t>ddfc87d</t>
  </si>
  <si>
    <t>b19114e9</t>
  </si>
  <si>
    <t>1472485</t>
  </si>
  <si>
    <t>2b4fe2bb</t>
  </si>
  <si>
    <t>eb2fbe88</t>
  </si>
  <si>
    <t>f222451c</t>
  </si>
  <si>
    <t>440767e0</t>
  </si>
  <si>
    <t>56aff523</t>
  </si>
  <si>
    <t>ca5d4850</t>
  </si>
  <si>
    <t>da6576d2</t>
  </si>
  <si>
    <t>191</t>
  </si>
  <si>
    <t>68FCD1FF</t>
  </si>
  <si>
    <t>350</t>
  </si>
  <si>
    <t>e0e38e71</t>
  </si>
  <si>
    <t>47854beb</t>
  </si>
  <si>
    <t>93e98c30</t>
  </si>
  <si>
    <t>5f5053a9</t>
  </si>
  <si>
    <t>9bac2eb6</t>
  </si>
  <si>
    <t>9b5f933e</t>
  </si>
  <si>
    <t>e598f04c</t>
  </si>
  <si>
    <t>712f9702</t>
  </si>
  <si>
    <t>4fa09017</t>
  </si>
  <si>
    <t>276a824c</t>
  </si>
  <si>
    <t>88fe0c36</t>
  </si>
  <si>
    <t>1b05170a</t>
  </si>
  <si>
    <t>42a70dd2</t>
  </si>
  <si>
    <t>3a3894d1</t>
  </si>
  <si>
    <t>eb9056c5</t>
  </si>
  <si>
    <t>50806ccf</t>
  </si>
  <si>
    <t>f4a37be2</t>
  </si>
  <si>
    <t>fd4ba47f</t>
  </si>
  <si>
    <t>5880f807</t>
  </si>
  <si>
    <t>192</t>
  </si>
  <si>
    <t>31DAC177</t>
  </si>
  <si>
    <t>35f</t>
  </si>
  <si>
    <t>bb82f608</t>
  </si>
  <si>
    <t>cee33e4a</t>
  </si>
  <si>
    <t>625df5d9</t>
  </si>
  <si>
    <t>777085a9</t>
  </si>
  <si>
    <t>8b533118</t>
  </si>
  <si>
    <t>ee074e3e</t>
  </si>
  <si>
    <t>2e3ef732</t>
  </si>
  <si>
    <t>fdce2ed6</t>
  </si>
  <si>
    <t>25236839</t>
  </si>
  <si>
    <t>6cf3d29b</t>
  </si>
  <si>
    <t>41c4ff0</t>
  </si>
  <si>
    <t>847812ef</t>
  </si>
  <si>
    <t>8407f722</t>
  </si>
  <si>
    <t>48e146e7</t>
  </si>
  <si>
    <t>ebf1ef02</t>
  </si>
  <si>
    <t>aedf9482</t>
  </si>
  <si>
    <t>a5408fe4</t>
  </si>
  <si>
    <t>a5e66b4b</t>
  </si>
  <si>
    <t>e6a2a7be</t>
  </si>
  <si>
    <t>da657630</t>
  </si>
  <si>
    <t>193</t>
  </si>
  <si>
    <t>94bb7fcd</t>
  </si>
  <si>
    <t>4CA39399</t>
  </si>
  <si>
    <t>36f</t>
  </si>
  <si>
    <t>d7e72026</t>
  </si>
  <si>
    <t>d6bf1eb2</t>
  </si>
  <si>
    <t>1c713383</t>
  </si>
  <si>
    <t>2ac58857</t>
  </si>
  <si>
    <t>8af42326</t>
  </si>
  <si>
    <t>9b87d16d</t>
  </si>
  <si>
    <t>4468715</t>
  </si>
  <si>
    <t>b5ef261e</t>
  </si>
  <si>
    <t>5e372ca1</t>
  </si>
  <si>
    <t>d940c488</t>
  </si>
  <si>
    <t>9881871d</t>
  </si>
  <si>
    <t>e3e2d8a5</t>
  </si>
  <si>
    <t>746eabbd</t>
  </si>
  <si>
    <t>e0cdd1a9</t>
  </si>
  <si>
    <t>db47d5a9</t>
  </si>
  <si>
    <t>2774763</t>
  </si>
  <si>
    <t>3f802dc4</t>
  </si>
  <si>
    <t>8be25f65</t>
  </si>
  <si>
    <t>e4a5521a</t>
  </si>
  <si>
    <t>da657601</t>
  </si>
  <si>
    <t>194</t>
  </si>
  <si>
    <t>8FC9BA77</t>
  </si>
  <si>
    <t>37e</t>
  </si>
  <si>
    <t>b28687b9</t>
  </si>
  <si>
    <t>5e1d1115</t>
  </si>
  <si>
    <t>eae49da8</t>
  </si>
  <si>
    <t>42e5ba56</t>
  </si>
  <si>
    <t>7a9b2589</t>
  </si>
  <si>
    <t>ee2f8c6d</t>
  </si>
  <si>
    <t>4cec8dfb</t>
  </si>
  <si>
    <t>428ebdf2</t>
  </si>
  <si>
    <t>33ba04c3</t>
  </si>
  <si>
    <t>1ec815e7</t>
  </si>
  <si>
    <t>13a0cad6</t>
  </si>
  <si>
    <t>4d55d45c</t>
  </si>
  <si>
    <t>b5cf950a</t>
  </si>
  <si>
    <t>efb683bf</t>
  </si>
  <si>
    <t>dba86de6</t>
  </si>
  <si>
    <t>60d66f17</t>
  </si>
  <si>
    <t>f01d41c6</t>
  </si>
  <si>
    <t>327d0eb1</t>
  </si>
  <si>
    <t>72c701d1</t>
  </si>
  <si>
    <t>da657616</t>
  </si>
  <si>
    <t>195</t>
  </si>
  <si>
    <t>9929B822</t>
  </si>
  <si>
    <t>38d</t>
  </si>
  <si>
    <t>8d24ef30</t>
  </si>
  <si>
    <t>e57b0377</t>
  </si>
  <si>
    <t>b95807b1</t>
  </si>
  <si>
    <t>5b05ec56</t>
  </si>
  <si>
    <t>6a4228f3</t>
  </si>
  <si>
    <t>40d7476c</t>
  </si>
  <si>
    <t>959394e1</t>
  </si>
  <si>
    <t>cf2d55c5</t>
  </si>
  <si>
    <t>93ddce5</t>
  </si>
  <si>
    <t>64516635</t>
  </si>
  <si>
    <t>8ebf0e90</t>
  </si>
  <si>
    <t>b6c8d71f</t>
  </si>
  <si>
    <t>f72f7e5a</t>
  </si>
  <si>
    <t>fe1f35d4</t>
  </si>
  <si>
    <t>dc090623</t>
  </si>
  <si>
    <t>bf3496ca</t>
  </si>
  <si>
    <t>a0b955c9</t>
  </si>
  <si>
    <t>da19fd8a</t>
  </si>
  <si>
    <t>eab188</t>
  </si>
  <si>
    <t>196</t>
  </si>
  <si>
    <t>A189BCDD</t>
  </si>
  <si>
    <t>39c</t>
  </si>
  <si>
    <t>67c356cb</t>
  </si>
  <si>
    <t>6cd9f5d6</t>
  </si>
  <si>
    <t>87cb715e</t>
  </si>
  <si>
    <t>73251e56</t>
  </si>
  <si>
    <t>59e92b5a</t>
  </si>
  <si>
    <t>937f026c</t>
  </si>
  <si>
    <t>de3a9bc6</t>
  </si>
  <si>
    <t>5bcced99</t>
  </si>
  <si>
    <t>dec0b507</t>
  </si>
  <si>
    <t>a9d9b700</t>
  </si>
  <si>
    <t>9de524a</t>
  </si>
  <si>
    <t>203cd21a</t>
  </si>
  <si>
    <t>388f67aa</t>
  </si>
  <si>
    <t>cc9e7ea</t>
  </si>
  <si>
    <t>dc6a9e60</t>
  </si>
  <si>
    <t>1d93be7d</t>
  </si>
  <si>
    <t>515669cb</t>
  </si>
  <si>
    <t>82b4ace6</t>
  </si>
  <si>
    <t>8f0c613f</t>
  </si>
  <si>
    <t>da657674</t>
  </si>
  <si>
    <t>31E5A1AA</t>
  </si>
  <si>
    <t>3ab</t>
  </si>
  <si>
    <t>4261be42</t>
  </si>
  <si>
    <t>f437e838</t>
  </si>
  <si>
    <t>563edb67</t>
  </si>
  <si>
    <t>8b443056</t>
  </si>
  <si>
    <t>498f2d8c</t>
  </si>
  <si>
    <t>e627bd6c</t>
  </si>
  <si>
    <t>26e1a2ac</t>
  </si>
  <si>
    <t>e86a856d</t>
  </si>
  <si>
    <t>b4438d29</t>
  </si>
  <si>
    <t>ef62085e</t>
  </si>
  <si>
    <t>84fd9604</t>
  </si>
  <si>
    <t>89afcd59</t>
  </si>
  <si>
    <t>79f050fb</t>
  </si>
  <si>
    <t>1bb29a00</t>
  </si>
  <si>
    <t>dccb369d</t>
  </si>
  <si>
    <t>7bf2e630</t>
  </si>
  <si>
    <t>1f27dcd</t>
  </si>
  <si>
    <t>29501c32</t>
  </si>
  <si>
    <t>1d2f10f5</t>
  </si>
  <si>
    <t>da657645</t>
  </si>
  <si>
    <t>198</t>
  </si>
  <si>
    <t>E818B4AA</t>
  </si>
  <si>
    <t>3ba</t>
  </si>
  <si>
    <t>1d0025c5</t>
  </si>
  <si>
    <t>7b95da9b</t>
  </si>
  <si>
    <t>24b1450c</t>
  </si>
  <si>
    <t>a3646256</t>
  </si>
  <si>
    <t>393630f7</t>
  </si>
  <si>
    <t>38ce786c</t>
  </si>
  <si>
    <t>6f87a992</t>
  </si>
  <si>
    <t>75091d40</t>
  </si>
  <si>
    <t>89c6654a</t>
  </si>
  <si>
    <t>34ea58ad</t>
  </si>
  <si>
    <t>1bd9bd</t>
  </si>
  <si>
    <t>f322c848</t>
  </si>
  <si>
    <t>bb503a4b</t>
  </si>
  <si>
    <t>2a1b4c16</t>
  </si>
  <si>
    <t>dd2bceda</t>
  </si>
  <si>
    <t>da500de3</t>
  </si>
  <si>
    <t>b28f91cf</t>
  </si>
  <si>
    <t>d1f3c30f</t>
  </si>
  <si>
    <t>ab51c0ac</t>
  </si>
  <si>
    <t>da65764a</t>
  </si>
  <si>
    <t>199</t>
  </si>
  <si>
    <t>6A749CFF</t>
  </si>
  <si>
    <t>3c9</t>
  </si>
  <si>
    <t>f79f8d5c</t>
  </si>
  <si>
    <t>2f3ccfd</t>
  </si>
  <si>
    <t>f325af1a</t>
  </si>
  <si>
    <t>bb849456</t>
  </si>
  <si>
    <t>28dd3359</t>
  </si>
  <si>
    <t>8b76336c</t>
  </si>
  <si>
    <t>b82eb077</t>
  </si>
  <si>
    <t>1a8b514</t>
  </si>
  <si>
    <t>5f493d6c</t>
  </si>
  <si>
    <t>7a73a9f8</t>
  </si>
  <si>
    <t>7b3a1d77</t>
  </si>
  <si>
    <t>5c96cb68</t>
  </si>
  <si>
    <t>fcb02398</t>
  </si>
  <si>
    <t>38c4fe2c</t>
  </si>
  <si>
    <t>dd8c6717</t>
  </si>
  <si>
    <t>38af3597</t>
  </si>
  <si>
    <t>632ca5d1</t>
  </si>
  <si>
    <t>798fb25b</t>
  </si>
  <si>
    <t>39747063</t>
  </si>
  <si>
    <t>da65765b</t>
  </si>
  <si>
    <t>A0C7AD88</t>
  </si>
  <si>
    <t>3d8</t>
  </si>
  <si>
    <t>d23df4d7</t>
  </si>
  <si>
    <t>8a51bf5c</t>
  </si>
  <si>
    <t>c1981923</t>
  </si>
  <si>
    <t>d3a4c656</t>
  </si>
  <si>
    <t>18843580</t>
  </si>
  <si>
    <t>de1eee6c</t>
  </si>
  <si>
    <t>d5b75d</t>
  </si>
  <si>
    <t>8e474ce8</t>
  </si>
  <si>
    <t>34cc158e</t>
  </si>
  <si>
    <t>bffbfad6</t>
  </si>
  <si>
    <t>f6596131</t>
  </si>
  <si>
    <t>c609c189</t>
  </si>
  <si>
    <t>3e110ce8</t>
  </si>
  <si>
    <t>47adb041</t>
  </si>
  <si>
    <t>ddedff54</t>
  </si>
  <si>
    <t>970d5d4a</t>
  </si>
  <si>
    <t>13c8b9d3</t>
  </si>
  <si>
    <t>202a61b4</t>
  </si>
  <si>
    <t>c796201a</t>
  </si>
  <si>
    <t>da6571a8</t>
  </si>
  <si>
    <t>A507AEAA</t>
  </si>
  <si>
    <t>3e7</t>
  </si>
  <si>
    <t>acdc5c6e</t>
  </si>
  <si>
    <t>11afb1bf</t>
  </si>
  <si>
    <t>900b82c8</t>
  </si>
  <si>
    <t>ebc4f856</t>
  </si>
  <si>
    <t>82b38ea</t>
  </si>
  <si>
    <t>30c6a96f</t>
  </si>
  <si>
    <t>497bbe43</t>
  </si>
  <si>
    <t>1ae6e4bb</t>
  </si>
  <si>
    <t>a4fedb0</t>
  </si>
  <si>
    <t>5834b25</t>
  </si>
  <si>
    <t>7178a4eb</t>
  </si>
  <si>
    <t>2f7cc66f</t>
  </si>
  <si>
    <t>7f71f638</t>
  </si>
  <si>
    <t>56166257</t>
  </si>
  <si>
    <t>de4e9791</t>
  </si>
  <si>
    <t>f56c84fd</t>
  </si>
  <si>
    <t>c465cdd6</t>
  </si>
  <si>
    <t>c8c6d080</t>
  </si>
  <si>
    <t>55b9cfd0</t>
  </si>
  <si>
    <t>da6571b8</t>
  </si>
  <si>
    <t>202</t>
  </si>
  <si>
    <t>7F47AB44</t>
  </si>
  <si>
    <t>3f6</t>
  </si>
  <si>
    <t>877ac3e1</t>
  </si>
  <si>
    <t>990da421</t>
  </si>
  <si>
    <t>5e7eecd1</t>
  </si>
  <si>
    <t>3e42a56</t>
  </si>
  <si>
    <t>f7d23b5d</t>
  </si>
  <si>
    <t>836e646f</t>
  </si>
  <si>
    <t>9222c528</t>
  </si>
  <si>
    <t>a7857c8f</t>
  </si>
  <si>
    <t>dfd2c5d2</t>
  </si>
  <si>
    <t>4b0c9c73</t>
  </si>
  <si>
    <t>ec96e8a4</t>
  </si>
  <si>
    <t>98efbb4c</t>
  </si>
  <si>
    <t>c0d1df89</t>
  </si>
  <si>
    <t>64ff146d</t>
  </si>
  <si>
    <t>deaf2fce</t>
  </si>
  <si>
    <t>53cbacb0</t>
  </si>
  <si>
    <t>7501e1d8</t>
  </si>
  <si>
    <t>6f6187dc</t>
  </si>
  <si>
    <t>e3db7f87</t>
  </si>
  <si>
    <t>da657189</t>
  </si>
  <si>
    <t>203</t>
  </si>
  <si>
    <t>E00BC400</t>
  </si>
  <si>
    <t>405</t>
  </si>
  <si>
    <t>62192b78</t>
  </si>
  <si>
    <t>206b9680</t>
  </si>
  <si>
    <t>2cf156fe</t>
  </si>
  <si>
    <t>1c045c56</t>
  </si>
  <si>
    <t>e7793d87</t>
  </si>
  <si>
    <t>d6161f6f</t>
  </si>
  <si>
    <t>dac9cc0e</t>
  </si>
  <si>
    <t>34241462</t>
  </si>
  <si>
    <t>b5559df4</t>
  </si>
  <si>
    <t>9094ed4e</t>
  </si>
  <si>
    <t>67b52c5e</t>
  </si>
  <si>
    <t>263b875</t>
  </si>
  <si>
    <t>232c8d9</t>
  </si>
  <si>
    <t>73a8c683</t>
  </si>
  <si>
    <t>df10c80b</t>
  </si>
  <si>
    <t>b229d463</t>
  </si>
  <si>
    <t>259ef5da</t>
  </si>
  <si>
    <t>17fc7729</t>
  </si>
  <si>
    <t>71fe2f3e</t>
  </si>
  <si>
    <t>da65719e</t>
  </si>
  <si>
    <t>4D2DD588</t>
  </si>
  <si>
    <t>414</t>
  </si>
  <si>
    <t>3cb892f3</t>
  </si>
  <si>
    <t>a7c988e2</t>
  </si>
  <si>
    <t>fb65c087</t>
  </si>
  <si>
    <t>34238e56</t>
  </si>
  <si>
    <t>d72040ee</t>
  </si>
  <si>
    <t>28beda6f</t>
  </si>
  <si>
    <t>2370d2f3</t>
  </si>
  <si>
    <t>c0c2ac36</t>
  </si>
  <si>
    <t>8ad87616</t>
  </si>
  <si>
    <t>d61d3d9c</t>
  </si>
  <si>
    <t>e2d47018</t>
  </si>
  <si>
    <t>6bd6bd76</t>
  </si>
  <si>
    <t>4392b226</t>
  </si>
  <si>
    <t>82117899</t>
  </si>
  <si>
    <t>df716048</t>
  </si>
  <si>
    <t>1088fc17</t>
  </si>
  <si>
    <t>d63a09dc</t>
  </si>
  <si>
    <t>bf982605</t>
  </si>
  <si>
    <t>20def5</t>
  </si>
  <si>
    <t>205</t>
  </si>
  <si>
    <t>983CCF99</t>
  </si>
  <si>
    <t>424</t>
  </si>
  <si>
    <t>591cbd29</t>
  </si>
  <si>
    <t>afa5694a</t>
  </si>
  <si>
    <t>b579fe49</t>
  </si>
  <si>
    <t>e7797074</t>
  </si>
  <si>
    <t>d6c03234</t>
  </si>
  <si>
    <t>d63e5da2</t>
  </si>
  <si>
    <t>f97762d7</t>
  </si>
  <si>
    <t>78e3a37e</t>
  </si>
  <si>
    <t>c3ec3a7e</t>
  </si>
  <si>
    <t>426a2f8a</t>
  </si>
  <si>
    <t>7739a744</t>
  </si>
  <si>
    <t>cb40869a</t>
  </si>
  <si>
    <t>33f966c0</t>
  </si>
  <si>
    <t>1a7d035a</t>
  </si>
  <si>
    <t>cec746ef</t>
  </si>
  <si>
    <t>6420aef8</t>
  </si>
  <si>
    <t>707ba7bc</t>
  </si>
  <si>
    <t>a5946a1f</t>
  </si>
  <si>
    <t>fe238951</t>
  </si>
  <si>
    <t>da6571fc</t>
  </si>
  <si>
    <t>206</t>
  </si>
  <si>
    <t>451CCB00</t>
  </si>
  <si>
    <t>433</t>
  </si>
  <si>
    <t>33bb24a0</t>
  </si>
  <si>
    <t>37035bad</t>
  </si>
  <si>
    <t>83ec6856</t>
  </si>
  <si>
    <t>ff99a274</t>
  </si>
  <si>
    <t>c667349e</t>
  </si>
  <si>
    <t>28e618a2</t>
  </si>
  <si>
    <t>421e69bd</t>
  </si>
  <si>
    <t>5823b52</t>
  </si>
  <si>
    <t>996f12a0</t>
  </si>
  <si>
    <t>87f260d9</t>
  </si>
  <si>
    <t>f258eafe</t>
  </si>
  <si>
    <t>34b37bd9</t>
  </si>
  <si>
    <t>75595011</t>
  </si>
  <si>
    <t>2926b570</t>
  </si>
  <si>
    <t>cf28df2c</t>
  </si>
  <si>
    <t>c27fd6ab</t>
  </si>
  <si>
    <t>2117bbbe</t>
  </si>
  <si>
    <t>4c37d96b</t>
  </si>
  <si>
    <t>8c463908</t>
  </si>
  <si>
    <t>da6571cd</t>
  </si>
  <si>
    <t>207</t>
  </si>
  <si>
    <t>+f8295f0</t>
  </si>
  <si>
    <t>FB3EDB88</t>
  </si>
  <si>
    <t>442</t>
  </si>
  <si>
    <t>e5a8c3b</t>
  </si>
  <si>
    <t>be614e0f</t>
  </si>
  <si>
    <t>5260d27f</t>
  </si>
  <si>
    <t>17b8d474</t>
  </si>
  <si>
    <t>b60e37c1</t>
  </si>
  <si>
    <t>7b8ed39d</t>
  </si>
  <si>
    <t>8ac470a3</t>
  </si>
  <si>
    <t>9221d326</t>
  </si>
  <si>
    <t>6ef2eac2</t>
  </si>
  <si>
    <t>cd7bb137</t>
  </si>
  <si>
    <t>6d772eb8</t>
  </si>
  <si>
    <t>9e2678e8</t>
  </si>
  <si>
    <t>b6b93961</t>
  </si>
  <si>
    <t>378f6786</t>
  </si>
  <si>
    <t>cf897769</t>
  </si>
  <si>
    <t>20ddfe5e</t>
  </si>
  <si>
    <t>d1b4cfc1</t>
  </si>
  <si>
    <t>f4d38847</t>
  </si>
  <si>
    <t>1a68e8bf</t>
  </si>
  <si>
    <t>da6571d2</t>
  </si>
  <si>
    <t>DB349BDD</t>
  </si>
  <si>
    <t>451</t>
  </si>
  <si>
    <t>e8f8f3b2</t>
  </si>
  <si>
    <t>45bf406e</t>
  </si>
  <si>
    <t>20d33c04</t>
  </si>
  <si>
    <t>2fd80674</t>
  </si>
  <si>
    <t>a5b53a2b</t>
  </si>
  <si>
    <t>ce368e9d</t>
  </si>
  <si>
    <t>d36b7788</t>
  </si>
  <si>
    <t>1ec06af9</t>
  </si>
  <si>
    <t>4475c2e4</t>
  </si>
  <si>
    <t>13030202</t>
  </si>
  <si>
    <t>e8957271</t>
  </si>
  <si>
    <t>79a7d08</t>
  </si>
  <si>
    <t>f81a22ae</t>
  </si>
  <si>
    <t>4679199c</t>
  </si>
  <si>
    <t>cfe90fa6</t>
  </si>
  <si>
    <t>7f3c2611</t>
  </si>
  <si>
    <t>8250e3c3</t>
  </si>
  <si>
    <t>9b6e7f90</t>
  </si>
  <si>
    <t>a88b9875</t>
  </si>
  <si>
    <t>209</t>
  </si>
  <si>
    <t>76c4aeea</t>
  </si>
  <si>
    <t>6FD28DBB</t>
  </si>
  <si>
    <t>460</t>
  </si>
  <si>
    <t>c3975b35</t>
  </si>
  <si>
    <t>cd1d32d0</t>
  </si>
  <si>
    <t>ef46a62d</t>
  </si>
  <si>
    <t>47f83874</t>
  </si>
  <si>
    <t>955c3c9d</t>
  </si>
  <si>
    <t>20dd499d</t>
  </si>
  <si>
    <t>1c127e6e</t>
  </si>
  <si>
    <t>ab5f02cd</t>
  </si>
  <si>
    <t>19f89b06</t>
  </si>
  <si>
    <t>588c5350</t>
  </si>
  <si>
    <t>63b4b62b</t>
  </si>
  <si>
    <t>710d72e9</t>
  </si>
  <si>
    <t>397a0bfe</t>
  </si>
  <si>
    <t>5522cbb2</t>
  </si>
  <si>
    <t>d04aa7e3</t>
  </si>
  <si>
    <t>dd9a4dc5</t>
  </si>
  <si>
    <t>32edf7c5</t>
  </si>
  <si>
    <t>430a2eec</t>
  </si>
  <si>
    <t>36ad482c</t>
  </si>
  <si>
    <t>da657130</t>
  </si>
  <si>
    <t>F329BBAA</t>
  </si>
  <si>
    <t>46f</t>
  </si>
  <si>
    <t>9e35c2cc</t>
  </si>
  <si>
    <t>547b2533</t>
  </si>
  <si>
    <t>bdb9103b</t>
  </si>
  <si>
    <t>60186a77</t>
  </si>
  <si>
    <t>85033fc4</t>
  </si>
  <si>
    <t>7385049d</t>
  </si>
  <si>
    <t>64b88554</t>
  </si>
  <si>
    <t>37fe9aa0</t>
  </si>
  <si>
    <t>ef7b7328</t>
  </si>
  <si>
    <t>9e14a3af</t>
  </si>
  <si>
    <t>ded3f9e5</t>
  </si>
  <si>
    <t>da8077ce</t>
  </si>
  <si>
    <t>7adaf54e</t>
  </si>
  <si>
    <t>638b7dc7</t>
  </si>
  <si>
    <t>d0ab4020</t>
  </si>
  <si>
    <t>3bf97578</t>
  </si>
  <si>
    <t>e3890bc7</t>
  </si>
  <si>
    <t>eba59e39</t>
  </si>
  <si>
    <t>c4d0f7e3</t>
  </si>
  <si>
    <t>da657101</t>
  </si>
  <si>
    <t>211</t>
  </si>
  <si>
    <t>64128EDD</t>
  </si>
  <si>
    <t>47e</t>
  </si>
  <si>
    <t>78d42a47</t>
  </si>
  <si>
    <t>dbd91792</t>
  </si>
  <si>
    <t>8c2d79c0</t>
  </si>
  <si>
    <t>78389c77</t>
  </si>
  <si>
    <t>74aa422e</t>
  </si>
  <si>
    <t>c62dbf9d</t>
  </si>
  <si>
    <t>ad5f8c39</t>
  </si>
  <si>
    <t>c49c3274</t>
  </si>
  <si>
    <t>c4fe4b4a</t>
  </si>
  <si>
    <t>e39cf4fd</t>
  </si>
  <si>
    <t>59f23d9f</t>
  </si>
  <si>
    <t>43f374eb</t>
  </si>
  <si>
    <t>bc3bde9f</t>
  </si>
  <si>
    <t>72742fdd</t>
  </si>
  <si>
    <t>d10cd85d</t>
  </si>
  <si>
    <t>9a589d2b</t>
  </si>
  <si>
    <t>94261fc9</t>
  </si>
  <si>
    <t>92404d15</t>
  </si>
  <si>
    <t>52f2a79a</t>
  </si>
  <si>
    <t>da657116</t>
  </si>
  <si>
    <t>212</t>
  </si>
  <si>
    <t>DC2BC411</t>
  </si>
  <si>
    <t>48d</t>
  </si>
  <si>
    <t>537391de</t>
  </si>
  <si>
    <t>633709f4</t>
  </si>
  <si>
    <t>5aa0e3e9</t>
  </si>
  <si>
    <t>9058ce77</t>
  </si>
  <si>
    <t>64514491</t>
  </si>
  <si>
    <t>18d57a9d</t>
  </si>
  <si>
    <t>f606931f</t>
  </si>
  <si>
    <t>513bca48</t>
  </si>
  <si>
    <t>9a81236b</t>
  </si>
  <si>
    <t>292545c8</t>
  </si>
  <si>
    <t>d5108158</t>
  </si>
  <si>
    <t>ad676985</t>
  </si>
  <si>
    <t>fd9bc7ef</t>
  </si>
  <si>
    <t>80dde1f3</t>
  </si>
  <si>
    <t>d16d709a</t>
  </si>
  <si>
    <t>f8b6c4de</t>
  </si>
  <si>
    <t>44c233cb</t>
  </si>
  <si>
    <t>3adc3c61</t>
  </si>
  <si>
    <t>e1155750</t>
  </si>
  <si>
    <t>da657166</t>
  </si>
  <si>
    <t>abe4d32d</t>
  </si>
  <si>
    <t>9FCBC766</t>
  </si>
  <si>
    <t>49c</t>
  </si>
  <si>
    <t>2e11f951</t>
  </si>
  <si>
    <t>ea95fc57</t>
  </si>
  <si>
    <t>29134df6</t>
  </si>
  <si>
    <t>a878e077</t>
  </si>
  <si>
    <t>53f847fb</t>
  </si>
  <si>
    <t>6b7d359c</t>
  </si>
  <si>
    <t>3ead9a04</t>
  </si>
  <si>
    <t>ddda621b</t>
  </si>
  <si>
    <t>7004fb8d</t>
  </si>
  <si>
    <t>6ead9627</t>
  </si>
  <si>
    <t>502fc512</t>
  </si>
  <si>
    <t>16da6ee6</t>
  </si>
  <si>
    <t>3efcb13c</t>
  </si>
  <si>
    <t>8f869409</t>
  </si>
  <si>
    <t>d1ce08d7</t>
  </si>
  <si>
    <t>5715ec92</t>
  </si>
  <si>
    <t>f55f47ce</t>
  </si>
  <si>
    <t>e17fe3ba</t>
  </si>
  <si>
    <t>6f370707</t>
  </si>
  <si>
    <t>da657177</t>
  </si>
  <si>
    <t>214</t>
  </si>
  <si>
    <t>1ADAC177</t>
  </si>
  <si>
    <t>4ab</t>
  </si>
  <si>
    <t>8b060e8</t>
  </si>
  <si>
    <t>71f4eeb9</t>
  </si>
  <si>
    <t>f786b79f</t>
  </si>
  <si>
    <t>c0971277</t>
  </si>
  <si>
    <t>439e4a22</t>
  </si>
  <si>
    <t>be25f09c</t>
  </si>
  <si>
    <t>8753a0ea</t>
  </si>
  <si>
    <t>6a79f9ef</t>
  </si>
  <si>
    <t>4587d3af</t>
  </si>
  <si>
    <t>b436e775</t>
  </si>
  <si>
    <t>cb4e08cc</t>
  </si>
  <si>
    <t>804d63c2</t>
  </si>
  <si>
    <t>805c9a8c</t>
  </si>
  <si>
    <t>9e6f461f</t>
  </si>
  <si>
    <t>d22fa114</t>
  </si>
  <si>
    <t>b5731445</t>
  </si>
  <si>
    <t>a5fb5bd0</t>
  </si>
  <si>
    <t>891b5296</t>
  </si>
  <si>
    <t>fd5ab6be</t>
  </si>
  <si>
    <t>da657144</t>
  </si>
  <si>
    <t>215</t>
  </si>
  <si>
    <t>0E47AFCC</t>
  </si>
  <si>
    <t>4bb</t>
  </si>
  <si>
    <t>25158b06</t>
  </si>
  <si>
    <t>79cfcf21</t>
  </si>
  <si>
    <t>b19bf541</t>
  </si>
  <si>
    <t>73ed1415</t>
  </si>
  <si>
    <t>433f3c68</t>
  </si>
  <si>
    <t>6ba573d3</t>
  </si>
  <si>
    <t>5d5b30ce</t>
  </si>
  <si>
    <t>229af137</t>
  </si>
  <si>
    <t>7e9b9818</t>
  </si>
  <si>
    <t>2083d963</t>
  </si>
  <si>
    <t>5fb33ff8</t>
  </si>
  <si>
    <t>dfb73459</t>
  </si>
  <si>
    <t>70c34f27</t>
  </si>
  <si>
    <t>365bd0e0</t>
  </si>
  <si>
    <t>c18587bb</t>
  </si>
  <si>
    <t>90cc726</t>
  </si>
  <si>
    <t>403cf9b0</t>
  </si>
  <si>
    <t>6f1786a0</t>
  </si>
  <si>
    <t>fb5c611a</t>
  </si>
  <si>
    <t>da657155</t>
  </si>
  <si>
    <t>216</t>
  </si>
  <si>
    <t>36326597</t>
  </si>
  <si>
    <t>A5B6A688</t>
  </si>
  <si>
    <t>4ca</t>
  </si>
  <si>
    <t>ffb3f299</t>
  </si>
  <si>
    <t>12dc180</t>
  </si>
  <si>
    <t>800e5f6e</t>
  </si>
  <si>
    <t>8c0c4615</t>
  </si>
  <si>
    <t>32e63ed2</t>
  </si>
  <si>
    <t>be4d2ed3</t>
  </si>
  <si>
    <t>a60137b4</t>
  </si>
  <si>
    <t>af39890b</t>
  </si>
  <si>
    <t>541e703a</t>
  </si>
  <si>
    <t>660b29b1</t>
  </si>
  <si>
    <t>dad283b2</t>
  </si>
  <si>
    <t>492a2968</t>
  </si>
  <si>
    <t>b2233877</t>
  </si>
  <si>
    <t>450482f6</t>
  </si>
  <si>
    <t>c1e61ff8</t>
  </si>
  <si>
    <t>676aeed9</t>
  </si>
  <si>
    <t>f0d80db2</t>
  </si>
  <si>
    <t>17b275fc</t>
  </si>
  <si>
    <t>897f10d1</t>
  </si>
  <si>
    <t>da65715a</t>
  </si>
  <si>
    <t>B429B822</t>
  </si>
  <si>
    <t>4d9</t>
  </si>
  <si>
    <t>da525a10</t>
  </si>
  <si>
    <t>888bb3e2</t>
  </si>
  <si>
    <t>4e81c977</t>
  </si>
  <si>
    <t>a42c7815</t>
  </si>
  <si>
    <t>228d4105</t>
  </si>
  <si>
    <t>10f5e9d3</t>
  </si>
  <si>
    <t>eea83e99</t>
  </si>
  <si>
    <t>3bd820de</t>
  </si>
  <si>
    <t>29a1485b</t>
  </si>
  <si>
    <t>ab947a8c</t>
  </si>
  <si>
    <t>55f1c76c</t>
  </si>
  <si>
    <t>b29e2f88</t>
  </si>
  <si>
    <t>f38321c4</t>
  </si>
  <si>
    <t>53ed350c</t>
  </si>
  <si>
    <t>c247b835</t>
  </si>
  <si>
    <t>c5c9168c</t>
  </si>
  <si>
    <t>a17521b4</t>
  </si>
  <si>
    <t>be4e24c9</t>
  </si>
  <si>
    <t>17a1c088</t>
  </si>
  <si>
    <t>218</t>
  </si>
  <si>
    <t>A1D080CC</t>
  </si>
  <si>
    <t>4e8</t>
  </si>
  <si>
    <t>b4f0c1ab</t>
  </si>
  <si>
    <t>fe9a645</t>
  </si>
  <si>
    <t>1cf5331c</t>
  </si>
  <si>
    <t>bc4caa15</t>
  </si>
  <si>
    <t>1234446f</t>
  </si>
  <si>
    <t>639da4d3</t>
  </si>
  <si>
    <t>374f457f</t>
  </si>
  <si>
    <t>c877b8b2</t>
  </si>
  <si>
    <t>ff24207d</t>
  </si>
  <si>
    <t>f11ccbdb</t>
  </si>
  <si>
    <t>d10f0b26</t>
  </si>
  <si>
    <t>1c112269</t>
  </si>
  <si>
    <t>34e40b14</t>
  </si>
  <si>
    <t>6256e722</t>
  </si>
  <si>
    <t>c2a85072</t>
  </si>
  <si>
    <t>24273e40</t>
  </si>
  <si>
    <t>521235b6</t>
  </si>
  <si>
    <t>66e99425</t>
  </si>
  <si>
    <t>a5c4703f</t>
  </si>
  <si>
    <t>da6570b8</t>
  </si>
  <si>
    <t>219</t>
  </si>
  <si>
    <t>F19CCC44</t>
  </si>
  <si>
    <t>4f7</t>
  </si>
  <si>
    <t>8f8f2922</t>
  </si>
  <si>
    <t>974898a4</t>
  </si>
  <si>
    <t>eb689d25</t>
  </si>
  <si>
    <t>d46cdc15</t>
  </si>
  <si>
    <t>1db46d6</t>
  </si>
  <si>
    <t>b6445fd3</t>
  </si>
  <si>
    <t>7ff54c65</t>
  </si>
  <si>
    <t>55155086</t>
  </si>
  <si>
    <t>d4a7f89f</t>
  </si>
  <si>
    <t>36a51c29</t>
  </si>
  <si>
    <t>4c2e4edf</t>
  </si>
  <si>
    <t>8584214e</t>
  </si>
  <si>
    <t>7644f464</t>
  </si>
  <si>
    <t>713f9938</t>
  </si>
  <si>
    <t>c308e8af</t>
  </si>
  <si>
    <t>828665f3</t>
  </si>
  <si>
    <t>2ae49b9</t>
  </si>
  <si>
    <t>e845b71</t>
  </si>
  <si>
    <t>33e61ff5</t>
  </si>
  <si>
    <t>da657089</t>
  </si>
  <si>
    <t>220</t>
  </si>
  <si>
    <t>BBC7AD88</t>
  </si>
  <si>
    <t>506</t>
  </si>
  <si>
    <t>6a2e90a5</t>
  </si>
  <si>
    <t>1ea68b06</t>
  </si>
  <si>
    <t>b9db0733</t>
  </si>
  <si>
    <t>ec8c0e15</t>
  </si>
  <si>
    <t>f1824938</t>
  </si>
  <si>
    <t>8ec1ad2</t>
  </si>
  <si>
    <t>c89c534a</t>
  </si>
  <si>
    <t>e1b4e859</t>
  </si>
  <si>
    <t>aa2ad0c1</t>
  </si>
  <si>
    <t>7c2d6d04</t>
  </si>
  <si>
    <t>c74d9299</t>
  </si>
  <si>
    <t>eef8246b</t>
  </si>
  <si>
    <t>b7a4ddb5</t>
  </si>
  <si>
    <t>7fe94b4d</t>
  </si>
  <si>
    <t>c36980ec</t>
  </si>
  <si>
    <t>e0e58da6</t>
  </si>
  <si>
    <t>b34b5dbb</t>
  </si>
  <si>
    <t>b5200a4a</t>
  </si>
  <si>
    <t>c209cfac</t>
  </si>
  <si>
    <t>da65709e</t>
  </si>
  <si>
    <t>221</t>
  </si>
  <si>
    <t>189EDA33</t>
  </si>
  <si>
    <t>515</t>
  </si>
  <si>
    <t>44ccf83c</t>
  </si>
  <si>
    <t>a6047d69</t>
  </si>
  <si>
    <t>884e70d8</t>
  </si>
  <si>
    <t>4ac2015</t>
  </si>
  <si>
    <t>e1294c63</t>
  </si>
  <si>
    <t>5b94d5d2</t>
  </si>
  <si>
    <t>11435a30</t>
  </si>
  <si>
    <t>6e53802d</t>
  </si>
  <si>
    <t>7fada8e3</t>
  </si>
  <si>
    <t>c1b5be52</t>
  </si>
  <si>
    <t>426cd653</t>
  </si>
  <si>
    <t>586b1b74</t>
  </si>
  <si>
    <t>f905c705</t>
  </si>
  <si>
    <t>8e52fd63</t>
  </si>
  <si>
    <t>c3ca1929</t>
  </si>
  <si>
    <t>3f43b559</t>
  </si>
  <si>
    <t>63e771bd</t>
  </si>
  <si>
    <t>5dc3f9a6</t>
  </si>
  <si>
    <t>502b7f63</t>
  </si>
  <si>
    <t>222</t>
  </si>
  <si>
    <t>60BEDECC</t>
  </si>
  <si>
    <t>524</t>
  </si>
  <si>
    <t>1f6b5fb7</t>
  </si>
  <si>
    <t>2d626fcb</t>
  </si>
  <si>
    <t>56c1dae1</t>
  </si>
  <si>
    <t>1ccc5215</t>
  </si>
  <si>
    <t>d0d04ed5</t>
  </si>
  <si>
    <t>ae3c90d2</t>
  </si>
  <si>
    <t>59ea6115</t>
  </si>
  <si>
    <t>faf21800</t>
  </si>
  <si>
    <t>55308105</t>
  </si>
  <si>
    <t>73e0ea1</t>
  </si>
  <si>
    <t>bd8b1a0d</t>
  </si>
  <si>
    <t>c1de1e76</t>
  </si>
  <si>
    <t>3a65b052</t>
  </si>
  <si>
    <t>9d3baf79</t>
  </si>
  <si>
    <t>c42bb165</t>
  </si>
  <si>
    <t>9da2dd0c</t>
  </si>
  <si>
    <t>148485bf</t>
  </si>
  <si>
    <t>45fa8f2</t>
  </si>
  <si>
    <t>de4e2f1a</t>
  </si>
  <si>
    <t>da6570ff</t>
  </si>
  <si>
    <t>C64FDF88</t>
  </si>
  <si>
    <t>533</t>
  </si>
  <si>
    <t>fa09c74e</t>
  </si>
  <si>
    <t>b4c0622a</t>
  </si>
  <si>
    <t>2535448e</t>
  </si>
  <si>
    <t>34ec8415</t>
  </si>
  <si>
    <t>c076513c</t>
  </si>
  <si>
    <t>e44bd2</t>
  </si>
  <si>
    <t>a29067fb</t>
  </si>
  <si>
    <t>8791afd4</t>
  </si>
  <si>
    <t>2ab35927</t>
  </si>
  <si>
    <t>4cc65fff</t>
  </si>
  <si>
    <t>38a95dc6</t>
  </si>
  <si>
    <t>2b511d72</t>
  </si>
  <si>
    <t>7bc599a2</t>
  </si>
  <si>
    <t>abe4618f</t>
  </si>
  <si>
    <t>c48c49a2</t>
  </si>
  <si>
    <t>fc0004c0</t>
  </si>
  <si>
    <t>c52099c1</t>
  </si>
  <si>
    <t>acfa1fcf</t>
  </si>
  <si>
    <t>6c70ded0</t>
  </si>
  <si>
    <t>224</t>
  </si>
  <si>
    <t>785983e0</t>
  </si>
  <si>
    <t>EE96A577</t>
  </si>
  <si>
    <t>542</t>
  </si>
  <si>
    <t>d4a82ec1</t>
  </si>
  <si>
    <t>3c1e548c</t>
  </si>
  <si>
    <t>f3a8ae97</t>
  </si>
  <si>
    <t>4d0bb615</t>
  </si>
  <si>
    <t>b01d5466</t>
  </si>
  <si>
    <t>538c06d2</t>
  </si>
  <si>
    <t>eb376ee1</t>
  </si>
  <si>
    <t>143047a8</t>
  </si>
  <si>
    <t>363149</t>
  </si>
  <si>
    <t>924f90ca</t>
  </si>
  <si>
    <t>b3c8a180</t>
  </si>
  <si>
    <t>94c51071</t>
  </si>
  <si>
    <t>bd2682f2</t>
  </si>
  <si>
    <t>ba4d13a4</t>
  </si>
  <si>
    <t>c4ede1df</t>
  </si>
  <si>
    <t>5a5f2c73</t>
  </si>
  <si>
    <t>75bdadc3</t>
  </si>
  <si>
    <t>5496cf1b</t>
  </si>
  <si>
    <t>fa938e87</t>
  </si>
  <si>
    <t>da6570dd</t>
  </si>
  <si>
    <t>225</t>
  </si>
  <si>
    <t>EC549866</t>
  </si>
  <si>
    <t>551</t>
  </si>
  <si>
    <t>af479658</t>
  </si>
  <si>
    <t>c37c46ef</t>
  </si>
  <si>
    <t>c21b18bc</t>
  </si>
  <si>
    <t>652be814</t>
  </si>
  <si>
    <t>9fc456c8</t>
  </si>
  <si>
    <t>a634c1cd</t>
  </si>
  <si>
    <t>33de75c6</t>
  </si>
  <si>
    <t>a0cfdf7b</t>
  </si>
  <si>
    <t>d5b9096b</t>
  </si>
  <si>
    <t>d7d7e118</t>
  </si>
  <si>
    <t>2ee7e53a</t>
  </si>
  <si>
    <t>fe381470</t>
  </si>
  <si>
    <t>fe866c43</t>
  </si>
  <si>
    <t>c936c5ba</t>
  </si>
  <si>
    <t>c54e7a1c</t>
  </si>
  <si>
    <t>b8be5426</t>
  </si>
  <si>
    <t>2659c1c6</t>
  </si>
  <si>
    <t>fb31be77</t>
  </si>
  <si>
    <t>88b53e3e</t>
  </si>
  <si>
    <t>da657022</t>
  </si>
  <si>
    <t>8d7355ff</t>
  </si>
  <si>
    <t>26F28ECC</t>
  </si>
  <si>
    <t>561</t>
  </si>
  <si>
    <t>cbacc076</t>
  </si>
  <si>
    <t>cb582757</t>
  </si>
  <si>
    <t>7c305666</t>
  </si>
  <si>
    <t>1880ea33</t>
  </si>
  <si>
    <t>9f654817</t>
  </si>
  <si>
    <t>53b44500</t>
  </si>
  <si>
    <t>9e505aa</t>
  </si>
  <si>
    <t>58efd6c4</t>
  </si>
  <si>
    <t>ecdcdd3</t>
  </si>
  <si>
    <t>4424d316</t>
  </si>
  <si>
    <t>c34c1c66</t>
  </si>
  <si>
    <t>5da2dee8</t>
  </si>
  <si>
    <t>eeed20da</t>
  </si>
  <si>
    <t>6162507c</t>
  </si>
  <si>
    <t>b4a460c4</t>
  </si>
  <si>
    <t>c560707</t>
  </si>
  <si>
    <t>c09a5fa6</t>
  </si>
  <si>
    <t>e12de201</t>
  </si>
  <si>
    <t>86b8e89a</t>
  </si>
  <si>
    <t>227</t>
  </si>
  <si>
    <t>37859F77</t>
  </si>
  <si>
    <t>570</t>
  </si>
  <si>
    <t>a64a2809</t>
  </si>
  <si>
    <t>52b619b9</t>
  </si>
  <si>
    <t>4aa3c00f</t>
  </si>
  <si>
    <t>30a01c32</t>
  </si>
  <si>
    <t>8f0c4b79</t>
  </si>
  <si>
    <t>a65c0000</t>
  </si>
  <si>
    <t>528c0c90</t>
  </si>
  <si>
    <t>e58e6e97</t>
  </si>
  <si>
    <t>e450a5f5</t>
  </si>
  <si>
    <t>89ad2465</t>
  </si>
  <si>
    <t>3e6b6020</t>
  </si>
  <si>
    <t>c715ddc9</t>
  </si>
  <si>
    <t>304d0a2a</t>
  </si>
  <si>
    <t>6fcb0292</t>
  </si>
  <si>
    <t>b505f901</t>
  </si>
  <si>
    <t>6ab42eba</t>
  </si>
  <si>
    <t>713673a8</t>
  </si>
  <si>
    <t>89c8515a</t>
  </si>
  <si>
    <t>14db9851</t>
  </si>
  <si>
    <t>da657000</t>
  </si>
  <si>
    <t>228</t>
  </si>
  <si>
    <t>B75ABF33</t>
  </si>
  <si>
    <t>57f</t>
  </si>
  <si>
    <t>80e98f80</t>
  </si>
  <si>
    <t>da140c18</t>
  </si>
  <si>
    <t>19162a14</t>
  </si>
  <si>
    <t>48c04e32</t>
  </si>
  <si>
    <t>7eb34da3</t>
  </si>
  <si>
    <t>f904bb00</t>
  </si>
  <si>
    <t>9b321375</t>
  </si>
  <si>
    <t>722d066b</t>
  </si>
  <si>
    <t>b9d37e17</t>
  </si>
  <si>
    <t>cf3574b3</t>
  </si>
  <si>
    <t>b98aa3da</t>
  </si>
  <si>
    <t>3088d0ee</t>
  </si>
  <si>
    <t>71aef37a</t>
  </si>
  <si>
    <t>7eb4b4a8</t>
  </si>
  <si>
    <t>b566913e</t>
  </si>
  <si>
    <t>c913566e</t>
  </si>
  <si>
    <t>21d387aa</t>
  </si>
  <si>
    <t>306400b6</t>
  </si>
  <si>
    <t>a2fd4808</t>
  </si>
  <si>
    <t>da657011</t>
  </si>
  <si>
    <t>229</t>
  </si>
  <si>
    <t>8ED49AAA</t>
  </si>
  <si>
    <t>58e</t>
  </si>
  <si>
    <t>5b87f71b</t>
  </si>
  <si>
    <t>6172fe7b</t>
  </si>
  <si>
    <t>e789943d</t>
  </si>
  <si>
    <t>60e06032</t>
  </si>
  <si>
    <t>6e5a500a</t>
  </si>
  <si>
    <t>4bab7600</t>
  </si>
  <si>
    <t>e3d91a5b</t>
  </si>
  <si>
    <t>fecc9e3e</t>
  </si>
  <si>
    <t>8f565639</t>
  </si>
  <si>
    <t>14bec58e</t>
  </si>
  <si>
    <t>34a8e793</t>
  </si>
  <si>
    <t>99fcd78b</t>
  </si>
  <si>
    <t>b30edccb</t>
  </si>
  <si>
    <t>8d1d66bd</t>
  </si>
  <si>
    <t>b5c6297a</t>
  </si>
  <si>
    <t>27727e21</t>
  </si>
  <si>
    <t>d26f9bac</t>
  </si>
  <si>
    <t>d807f782</t>
  </si>
  <si>
    <t>3120f7bf</t>
  </si>
  <si>
    <t>da657066</t>
  </si>
  <si>
    <t>230</t>
  </si>
  <si>
    <t>4C85A3FF</t>
  </si>
  <si>
    <t>59d</t>
  </si>
  <si>
    <t>36265e92</t>
  </si>
  <si>
    <t>e8d0f0dd</t>
  </si>
  <si>
    <t>b5fdfdca</t>
  </si>
  <si>
    <t>79009232</t>
  </si>
  <si>
    <t>5e01537c</t>
  </si>
  <si>
    <t>9e533100</t>
  </si>
  <si>
    <t>2c802141</t>
  </si>
  <si>
    <t>8b6b3612</t>
  </si>
  <si>
    <t>64d92e5a</t>
  </si>
  <si>
    <t>5a4616dc</t>
  </si>
  <si>
    <t>afc72b4d</t>
  </si>
  <si>
    <t>36fcae4</t>
  </si>
  <si>
    <t>f46ec61b</t>
  </si>
  <si>
    <t>9bc618d3</t>
  </si>
  <si>
    <t>b627c1b7</t>
  </si>
  <si>
    <t>85d0a5d4</t>
  </si>
  <si>
    <t>830cafaf</t>
  </si>
  <si>
    <t>80a3a6df</t>
  </si>
  <si>
    <t>bf42a775</t>
  </si>
  <si>
    <t>231</t>
  </si>
  <si>
    <t>835ED911</t>
  </si>
  <si>
    <t>5ac</t>
  </si>
  <si>
    <t>10c5c615</t>
  </si>
  <si>
    <t>702ee33c</t>
  </si>
  <si>
    <t>847067d0</t>
  </si>
  <si>
    <t>9120c432</t>
  </si>
  <si>
    <t>4da855a7</t>
  </si>
  <si>
    <t>f0fbec00</t>
  </si>
  <si>
    <t>75272826</t>
  </si>
  <si>
    <t>180acde6</t>
  </si>
  <si>
    <t>3a5c067c</t>
  </si>
  <si>
    <t>9fce672b</t>
  </si>
  <si>
    <t>2ae66f07</t>
  </si>
  <si>
    <t>6ce2c9c5</t>
  </si>
  <si>
    <t>35cfaf68</t>
  </si>
  <si>
    <t>aab0cae9</t>
  </si>
  <si>
    <t>b68859f4</t>
  </si>
  <si>
    <t>e42fcd87</t>
  </si>
  <si>
    <t>33a8c3b1</t>
  </si>
  <si>
    <t>273e162b</t>
  </si>
  <si>
    <t>4d65572c</t>
  </si>
  <si>
    <t>da657044</t>
  </si>
  <si>
    <t>738BC9CC</t>
  </si>
  <si>
    <t>5bb</t>
  </si>
  <si>
    <t>eb632dac</t>
  </si>
  <si>
    <t>f78cd59e</t>
  </si>
  <si>
    <t>52e3d1f9</t>
  </si>
  <si>
    <t>a940f632</t>
  </si>
  <si>
    <t>3d4e5809</t>
  </si>
  <si>
    <t>43a3a703</t>
  </si>
  <si>
    <t>bdcd2f0c</t>
  </si>
  <si>
    <t>a4a965b9</t>
  </si>
  <si>
    <t>fdfde9e</t>
  </si>
  <si>
    <t>e557b806</t>
  </si>
  <si>
    <t>a605b2c1</t>
  </si>
  <si>
    <t>d655cce3</t>
  </si>
  <si>
    <t>772f98b8</t>
  </si>
  <si>
    <t>b9197cff</t>
  </si>
  <si>
    <t>b6e9f231</t>
  </si>
  <si>
    <t>428df53a</t>
  </si>
  <si>
    <t>e445d7b3</t>
  </si>
  <si>
    <t>cfdac507</t>
  </si>
  <si>
    <t>db8706e3</t>
  </si>
  <si>
    <t>da657055</t>
  </si>
  <si>
    <t>233</t>
  </si>
  <si>
    <t>86c9d87c</t>
  </si>
  <si>
    <t>5ca</t>
  </si>
  <si>
    <t>c6029527</t>
  </si>
  <si>
    <t>7eeac801</t>
  </si>
  <si>
    <t>21563b86</t>
  </si>
  <si>
    <t>c15f2832</t>
  </si>
  <si>
    <t>2cf55b70</t>
  </si>
  <si>
    <t>964b6203</t>
  </si>
  <si>
    <t>67435f2</t>
  </si>
  <si>
    <t>3147fd8d</t>
  </si>
  <si>
    <t>e562b6c0</t>
  </si>
  <si>
    <t>2adf0954</t>
  </si>
  <si>
    <t>2123f67a</t>
  </si>
  <si>
    <t>3fc9c001</t>
  </si>
  <si>
    <t>b88f8208</t>
  </si>
  <si>
    <t>c7c22f15</t>
  </si>
  <si>
    <t>b74a8a6e</t>
  </si>
  <si>
    <t>a0ec1cee</t>
  </si>
  <si>
    <t>94e1ebb5</t>
  </si>
  <si>
    <t>7675b450</t>
  </si>
  <si>
    <t>69aab69a</t>
  </si>
  <si>
    <t>da6573a5</t>
  </si>
  <si>
    <t>234</t>
  </si>
  <si>
    <t>3FCDD455</t>
  </si>
  <si>
    <t>5d9</t>
  </si>
  <si>
    <t>a0a0fcbf</t>
  </si>
  <si>
    <t>648ba63</t>
  </si>
  <si>
    <t>efcaa5af</t>
  </si>
  <si>
    <t>d97f5a32</t>
  </si>
  <si>
    <t>1c9c5dda</t>
  </si>
  <si>
    <t>e8f31d03</t>
  </si>
  <si>
    <t>4f1b3cd7</t>
  </si>
  <si>
    <t>bde69561</t>
  </si>
  <si>
    <t>bae58ee2</t>
  </si>
  <si>
    <t>706859a3</t>
  </si>
  <si>
    <t>9c423a34</t>
  </si>
  <si>
    <t>a93cc4e0</t>
  </si>
  <si>
    <t>f9f06b59</t>
  </si>
  <si>
    <t>d6abe12a</t>
  </si>
  <si>
    <t>b7ab22ab</t>
  </si>
  <si>
    <t>ff4b44a1</t>
  </si>
  <si>
    <t>457effb7</t>
  </si>
  <si>
    <t>1e117bac</t>
  </si>
  <si>
    <t>f7cc6650</t>
  </si>
  <si>
    <t>da6573aa</t>
  </si>
  <si>
    <t>D6B07C33</t>
  </si>
  <si>
    <t>5e8</t>
  </si>
  <si>
    <t>7b3f6436</t>
  </si>
  <si>
    <t>8da6acc2</t>
  </si>
  <si>
    <t>be3d0fb4</t>
  </si>
  <si>
    <t>f19f8c32</t>
  </si>
  <si>
    <t>c43600d</t>
  </si>
  <si>
    <t>3b9bd803</t>
  </si>
  <si>
    <t>97c243bd</t>
  </si>
  <si>
    <t>4a852d34</t>
  </si>
  <si>
    <t>90686704</t>
  </si>
  <si>
    <t>b5f0aaf1</t>
  </si>
  <si>
    <t>17617dee</t>
  </si>
  <si>
    <t>12afb9c3</t>
  </si>
  <si>
    <t>3b5054a9</t>
  </si>
  <si>
    <t>e5149340</t>
  </si>
  <si>
    <t>b80cbae8</t>
  </si>
  <si>
    <t>5da96c54</t>
  </si>
  <si>
    <t>f61a13b9</t>
  </si>
  <si>
    <t>c6ac2af8</t>
  </si>
  <si>
    <t>85ef1607</t>
  </si>
  <si>
    <t>da6573bb</t>
  </si>
  <si>
    <t>236</t>
  </si>
  <si>
    <t>EA67AB55</t>
  </si>
  <si>
    <t>5f8</t>
  </si>
  <si>
    <t>97a48e6f</t>
  </si>
  <si>
    <t>95828d2a</t>
  </si>
  <si>
    <t>78514d7e</t>
  </si>
  <si>
    <t>a4f48ed0</t>
  </si>
  <si>
    <t>be4524b</t>
  </si>
  <si>
    <t>e91b5b36</t>
  </si>
  <si>
    <t>6dc9d3a1</t>
  </si>
  <si>
    <t>2a6247c</t>
  </si>
  <si>
    <t>c97c2b6c</t>
  </si>
  <si>
    <t>223d9cef</t>
  </si>
  <si>
    <t>abc6b51a</t>
  </si>
  <si>
    <t>72198f49</t>
  </si>
  <si>
    <t>2bb70940</t>
  </si>
  <si>
    <t>7d401e02</t>
  </si>
  <si>
    <t>a762a18f</t>
  </si>
  <si>
    <t>b1411f35</t>
  </si>
  <si>
    <t>905bb19a</t>
  </si>
  <si>
    <t>aca81e92</t>
  </si>
  <si>
    <t>83f1c064</t>
  </si>
  <si>
    <t>da657388</t>
  </si>
  <si>
    <t>237</t>
  </si>
  <si>
    <t>E5328A66</t>
  </si>
  <si>
    <t>607</t>
  </si>
  <si>
    <t>7242f5e6</t>
  </si>
  <si>
    <t>1ce07f8d</t>
  </si>
  <si>
    <t>46c4b707</t>
  </si>
  <si>
    <t>bd14a0d0</t>
  </si>
  <si>
    <t>fb8b54bd</t>
  </si>
  <si>
    <t>3bc31636</t>
  </si>
  <si>
    <t>b670da86</t>
  </si>
  <si>
    <t>8f45bc50</t>
  </si>
  <si>
    <t>9eff038e</t>
  </si>
  <si>
    <t>67c6ed3d</t>
  </si>
  <si>
    <t>26e5f8d4</t>
  </si>
  <si>
    <t>db8c806e</t>
  </si>
  <si>
    <t>6d17f290</t>
  </si>
  <si>
    <t>8c29d018</t>
  </si>
  <si>
    <t>a7c339cc</t>
  </si>
  <si>
    <t>fa046e9</t>
  </si>
  <si>
    <t>40f8c59c</t>
  </si>
  <si>
    <t>534bcdef</t>
  </si>
  <si>
    <t>1214701a</t>
  </si>
  <si>
    <t>da657399</t>
  </si>
  <si>
    <t>238</t>
  </si>
  <si>
    <t>16349713</t>
  </si>
  <si>
    <t>00D8B488</t>
  </si>
  <si>
    <t>616</t>
  </si>
  <si>
    <t>4ce15d79</t>
  </si>
  <si>
    <t>a43e71ef</t>
  </si>
  <si>
    <t>1538212c</t>
  </si>
  <si>
    <t>d534d2d0</t>
  </si>
  <si>
    <t>eb3257e4</t>
  </si>
  <si>
    <t>8e6bd136</t>
  </si>
  <si>
    <t>ff16e16c</t>
  </si>
  <si>
    <t>1be45424</t>
  </si>
  <si>
    <t>7482dbb0</t>
  </si>
  <si>
    <t>ad4e3e08</t>
  </si>
  <si>
    <t>a2043c8e</t>
  </si>
  <si>
    <t>4500850b</t>
  </si>
  <si>
    <t>ae77dbe1</t>
  </si>
  <si>
    <t>9a92822e</t>
  </si>
  <si>
    <t>a824d209</t>
  </si>
  <si>
    <t>6dff6e9c</t>
  </si>
  <si>
    <t>f194d99e</t>
  </si>
  <si>
    <t>fbe7bd3b</t>
  </si>
  <si>
    <t>a0361fd1</t>
  </si>
  <si>
    <t>da6573ee</t>
  </si>
  <si>
    <t>239</t>
  </si>
  <si>
    <t>164FE388</t>
  </si>
  <si>
    <t>625</t>
  </si>
  <si>
    <t>2780c4f0</t>
  </si>
  <si>
    <t>2b9c644e</t>
  </si>
  <si>
    <t>e3ab8b35</t>
  </si>
  <si>
    <t>ed5404d0</t>
  </si>
  <si>
    <t>dad95a4e</t>
  </si>
  <si>
    <t>e1128c31</t>
  </si>
  <si>
    <t>47bde852</t>
  </si>
  <si>
    <t>a883ebf7</t>
  </si>
  <si>
    <t>4a05b3d2</t>
  </si>
  <si>
    <t>f2d78f67</t>
  </si>
  <si>
    <t>1d228048</t>
  </si>
  <si>
    <t>ae738674</t>
  </si>
  <si>
    <t>efd8c531</t>
  </si>
  <si>
    <t>a97b3443</t>
  </si>
  <si>
    <t>a8856a46</t>
  </si>
  <si>
    <t>cc5d964f</t>
  </si>
  <si>
    <t>a231eda0</t>
  </si>
  <si>
    <t>a3826c17</t>
  </si>
  <si>
    <t>2e59cf88</t>
  </si>
  <si>
    <t>895498EE</t>
  </si>
  <si>
    <t>634</t>
  </si>
  <si>
    <t>21e2c8b</t>
  </si>
  <si>
    <t>b2fa56b0</t>
  </si>
  <si>
    <t>b21ef4c2</t>
  </si>
  <si>
    <t>57436d0</t>
  </si>
  <si>
    <t>ca805cb1</t>
  </si>
  <si>
    <t>33ba4731</t>
  </si>
  <si>
    <t>9064ef37</t>
  </si>
  <si>
    <t>352283cb</t>
  </si>
  <si>
    <t>1f888bf4</t>
  </si>
  <si>
    <t>385fdfb5</t>
  </si>
  <si>
    <t>9841c401</t>
  </si>
  <si>
    <t>17e67b75</t>
  </si>
  <si>
    <t>3138ae7e</t>
  </si>
  <si>
    <t>b824e659</t>
  </si>
  <si>
    <t>a8e50283</t>
  </si>
  <si>
    <t>2abcbe02</t>
  </si>
  <si>
    <t>52cd01a2</t>
  </si>
  <si>
    <t>4a1ed360</t>
  </si>
  <si>
    <t>bc7b7f3f</t>
  </si>
  <si>
    <t>da6573cc</t>
  </si>
  <si>
    <t>479AC3DD</t>
  </si>
  <si>
    <t>643</t>
  </si>
  <si>
    <t>dcbd9402</t>
  </si>
  <si>
    <t>3a584913</t>
  </si>
  <si>
    <t>80915eeb</t>
  </si>
  <si>
    <t>1d9468d0</t>
  </si>
  <si>
    <t>ba265f1b</t>
  </si>
  <si>
    <t>86620231</t>
  </si>
  <si>
    <t>d90af61d</t>
  </si>
  <si>
    <t>c1c01b9f</t>
  </si>
  <si>
    <t>f50b6416</t>
  </si>
  <si>
    <t>7de71080</t>
  </si>
  <si>
    <t>136007bb</t>
  </si>
  <si>
    <t>815a7c73</t>
  </si>
  <si>
    <t>729897ce</t>
  </si>
  <si>
    <t>c68d986f</t>
  </si>
  <si>
    <t>a9469ac0</t>
  </si>
  <si>
    <t>891ae5b5</t>
  </si>
  <si>
    <t>36a15a4</t>
  </si>
  <si>
    <t>f2b982bc</t>
  </si>
  <si>
    <t>4a9e2ef5</t>
  </si>
  <si>
    <t>da6573dd</t>
  </si>
  <si>
    <t>242</t>
  </si>
  <si>
    <t>B647AB44</t>
  </si>
  <si>
    <t>652</t>
  </si>
  <si>
    <t>b75bfb9a</t>
  </si>
  <si>
    <t>c1b63b75</t>
  </si>
  <si>
    <t>4f05c8f1</t>
  </si>
  <si>
    <t>35b49ad3</t>
  </si>
  <si>
    <t>a9cd6242</t>
  </si>
  <si>
    <t>d90abd31</t>
  </si>
  <si>
    <t>21b1fd03</t>
  </si>
  <si>
    <t>4e5fb372</t>
  </si>
  <si>
    <t>ca8e3c38</t>
  </si>
  <si>
    <t>c37061de</t>
  </si>
  <si>
    <t>8e7f4b75</t>
  </si>
  <si>
    <t>eacd707e</t>
  </si>
  <si>
    <t>b3f9811e</t>
  </si>
  <si>
    <t>d5764a85</t>
  </si>
  <si>
    <t>a9a732fd</t>
  </si>
  <si>
    <t>e7790d69</t>
  </si>
  <si>
    <t>b40629a7</t>
  </si>
  <si>
    <t>99557188</t>
  </si>
  <si>
    <t>d8c0deac</t>
  </si>
  <si>
    <t>da657322</t>
  </si>
  <si>
    <t>243</t>
  </si>
  <si>
    <t>75C59D11</t>
  </si>
  <si>
    <t>661</t>
  </si>
  <si>
    <t>91fa631d</t>
  </si>
  <si>
    <t>49142dd4</t>
  </si>
  <si>
    <t>1d78329e</t>
  </si>
  <si>
    <t>4dd3ccd3</t>
  </si>
  <si>
    <t>997464b4</t>
  </si>
  <si>
    <t>2bb27831</t>
  </si>
  <si>
    <t>6a5803e8</t>
  </si>
  <si>
    <t>dafe4b46</t>
  </si>
  <si>
    <t>a011145a</t>
  </si>
  <si>
    <t>8f8b22d</t>
  </si>
  <si>
    <t>99d8f2e</t>
  </si>
  <si>
    <t>54407571</t>
  </si>
  <si>
    <t>f5596a6f</t>
  </si>
  <si>
    <t>e420fc9b</t>
  </si>
  <si>
    <t>aa08cb3a</t>
  </si>
  <si>
    <t>45d8351c</t>
  </si>
  <si>
    <t>64a33da9</t>
  </si>
  <si>
    <t>41f020e5</t>
  </si>
  <si>
    <t>66e38e63</t>
  </si>
  <si>
    <t>da92f54d</t>
  </si>
  <si>
    <t>5BADD7CC</t>
  </si>
  <si>
    <t>670</t>
  </si>
  <si>
    <t>6c99ca94</t>
  </si>
  <si>
    <t>d0722036</t>
  </si>
  <si>
    <t>ebeb9ca7</t>
  </si>
  <si>
    <t>65f3fed3</t>
  </si>
  <si>
    <t>891b671e</t>
  </si>
  <si>
    <t>7e5a3331</t>
  </si>
  <si>
    <t>b2ff0ace</t>
  </si>
  <si>
    <t>679de319</t>
  </si>
  <si>
    <t>7594ec7b</t>
  </si>
  <si>
    <t>4e81037b</t>
  </si>
  <si>
    <t>84bcd2e8</t>
  </si>
  <si>
    <t>bdb37673</t>
  </si>
  <si>
    <t>36ba53bf</t>
  </si>
  <si>
    <t>f289aeb0</t>
  </si>
  <si>
    <t>aa696377</t>
  </si>
  <si>
    <t>a4365ccf</t>
  </si>
  <si>
    <t>153f51ab</t>
  </si>
  <si>
    <t>e98c9031</t>
  </si>
  <si>
    <t>f5053e1a</t>
  </si>
  <si>
    <t>da657303</t>
  </si>
  <si>
    <t>245</t>
  </si>
  <si>
    <t>df839dda</t>
  </si>
  <si>
    <t>416DD322</t>
  </si>
  <si>
    <t>67f</t>
  </si>
  <si>
    <t>4737322f</t>
  </si>
  <si>
    <t>57d11299</t>
  </si>
  <si>
    <t>ba5e064c</t>
  </si>
  <si>
    <t>7e1310d3</t>
  </si>
  <si>
    <t>78c26a41</t>
  </si>
  <si>
    <t>d102ee30</t>
  </si>
  <si>
    <t>fba511b4</t>
  </si>
  <si>
    <t>f43c7aed</t>
  </si>
  <si>
    <t>4b17c49d</t>
  </si>
  <si>
    <t>94095456</t>
  </si>
  <si>
    <t>ffdb16a2</t>
  </si>
  <si>
    <t>27276b76</t>
  </si>
  <si>
    <t>781a3d0c</t>
  </si>
  <si>
    <t>17260c6</t>
  </si>
  <si>
    <t>aacafbb4</t>
  </si>
  <si>
    <t>2958482</t>
  </si>
  <si>
    <t>c5dc65ad</t>
  </si>
  <si>
    <t>902f470d</t>
  </si>
  <si>
    <t>8328edd0</t>
  </si>
  <si>
    <t>da657310</t>
  </si>
  <si>
    <t>246</t>
  </si>
  <si>
    <t>84EBCBFF</t>
  </si>
  <si>
    <t>68e</t>
  </si>
  <si>
    <t>21d699a6</t>
  </si>
  <si>
    <t>df2f04f8</t>
  </si>
  <si>
    <t>88d27055</t>
  </si>
  <si>
    <t>963342d3</t>
  </si>
  <si>
    <t>68696cab</t>
  </si>
  <si>
    <t>23aaa930</t>
  </si>
  <si>
    <t>444c1899</t>
  </si>
  <si>
    <t>80db12c1</t>
  </si>
  <si>
    <t>209a9cbf</t>
  </si>
  <si>
    <t>d992a4a4</t>
  </si>
  <si>
    <t>7afa5a5c</t>
  </si>
  <si>
    <t>909a6c75</t>
  </si>
  <si>
    <t>b97a265c</t>
  </si>
  <si>
    <t>fdb12dc</t>
  </si>
  <si>
    <t>ab2b93f1</t>
  </si>
  <si>
    <t>60f4ac35</t>
  </si>
  <si>
    <t>767879af</t>
  </si>
  <si>
    <t>38cb3666</t>
  </si>
  <si>
    <t>114a9d87</t>
  </si>
  <si>
    <t>da657361</t>
  </si>
  <si>
    <t>247</t>
  </si>
  <si>
    <t>562DD200</t>
  </si>
  <si>
    <t>69d</t>
  </si>
  <si>
    <t>fc740139</t>
  </si>
  <si>
    <t>668df75a</t>
  </si>
  <si>
    <t>5745da62</t>
  </si>
  <si>
    <t>ae5374d3</t>
  </si>
  <si>
    <t>58106f12</t>
  </si>
  <si>
    <t>76526430</t>
  </si>
  <si>
    <t>8cf31f7f</t>
  </si>
  <si>
    <t>d7aaa94</t>
  </si>
  <si>
    <t>f61d74e1</t>
  </si>
  <si>
    <t>1f1af5f3</t>
  </si>
  <si>
    <t>f6199e15</t>
  </si>
  <si>
    <t>fa0d6173</t>
  </si>
  <si>
    <t>fadb0fac</t>
  </si>
  <si>
    <t>1e84c4f2</t>
  </si>
  <si>
    <t>ab8b2c2e</t>
  </si>
  <si>
    <t>bf52d3e9</t>
  </si>
  <si>
    <t>27158db1</t>
  </si>
  <si>
    <t>df66e5b2</t>
  </si>
  <si>
    <t>9f6d4d3e</t>
  </si>
  <si>
    <t>da657376</t>
  </si>
  <si>
    <t>248</t>
  </si>
  <si>
    <t>6ad</t>
  </si>
  <si>
    <t>18d92b56</t>
  </si>
  <si>
    <t>6e68d7c2</t>
  </si>
  <si>
    <t>11591824</t>
  </si>
  <si>
    <t>61a876f1</t>
  </si>
  <si>
    <t>57b16158</t>
  </si>
  <si>
    <t>23d2e767</t>
  </si>
  <si>
    <t>62faaf63</t>
  </si>
  <si>
    <t>c59aa1dc</t>
  </si>
  <si>
    <t>2f31394a</t>
  </si>
  <si>
    <t>8b67e7e1</t>
  </si>
  <si>
    <t>8a7ed542</t>
  </si>
  <si>
    <t>597737c4</t>
  </si>
  <si>
    <t>eb41c447</t>
  </si>
  <si>
    <t>b6f04fb4</t>
  </si>
  <si>
    <t>9ae212d5</t>
  </si>
  <si>
    <t>12ea86ca</t>
  </si>
  <si>
    <t>c1552b92</t>
  </si>
  <si>
    <t>c562294c</t>
  </si>
  <si>
    <t>9d70f79a</t>
  </si>
  <si>
    <t>da657347</t>
  </si>
  <si>
    <t>249</t>
  </si>
  <si>
    <t>B705A1BB</t>
  </si>
  <si>
    <t>6bc</t>
  </si>
  <si>
    <t>f37892e9</t>
  </si>
  <si>
    <t>f5c6ca25</t>
  </si>
  <si>
    <t>dfcd81cd</t>
  </si>
  <si>
    <t>79c8a8f1</t>
  </si>
  <si>
    <t>47586382</t>
  </si>
  <si>
    <t>7679a267</t>
  </si>
  <si>
    <t>aba1b648</t>
  </si>
  <si>
    <t>523939b0</t>
  </si>
  <si>
    <t>4b4116b</t>
  </si>
  <si>
    <t>d0f0383f</t>
  </si>
  <si>
    <t>59c18fc</t>
  </si>
  <si>
    <t>c2ea28e5</t>
  </si>
  <si>
    <t>2ca2ad94</t>
  </si>
  <si>
    <t>c55901c9</t>
  </si>
  <si>
    <t>9b43ab12</t>
  </si>
  <si>
    <t>7149ae7d</t>
  </si>
  <si>
    <t>71f23f94</t>
  </si>
  <si>
    <t>6dfd9898</t>
  </si>
  <si>
    <t>2b92a751</t>
  </si>
  <si>
    <t>da657354</t>
  </si>
  <si>
    <t>89A186AA</t>
  </si>
  <si>
    <t>6cb</t>
  </si>
  <si>
    <t>ce16fa60</t>
  </si>
  <si>
    <t>7d25bc87</t>
  </si>
  <si>
    <t>ae40ebda</t>
  </si>
  <si>
    <t>91e8daf1</t>
  </si>
  <si>
    <t>36fe66f5</t>
  </si>
  <si>
    <t>c9215d67</t>
  </si>
  <si>
    <t>f447bd2e</t>
  </si>
  <si>
    <t>ded8d184</t>
  </si>
  <si>
    <t>da37e98d</t>
  </si>
  <si>
    <t>1678890a</t>
  </si>
  <si>
    <t>80bb5cb5</t>
  </si>
  <si>
    <t>2c5e2c03</t>
  </si>
  <si>
    <t>6e0296e4</t>
  </si>
  <si>
    <t>d402b3df</t>
  </si>
  <si>
    <t>9ba3434f</t>
  </si>
  <si>
    <t>cfa8d630</t>
  </si>
  <si>
    <t>228e5396</t>
  </si>
  <si>
    <t>15994ff5</t>
  </si>
  <si>
    <t>b9b55708</t>
  </si>
  <si>
    <t>da6572a5</t>
  </si>
  <si>
    <t>251</t>
  </si>
  <si>
    <t>CB707E99</t>
  </si>
  <si>
    <t>6da</t>
  </si>
  <si>
    <t>a8b561f8</t>
  </si>
  <si>
    <t>483aee6</t>
  </si>
  <si>
    <t>7cb355e3</t>
  </si>
  <si>
    <t>aa080cf1</t>
  </si>
  <si>
    <t>26a5695f</t>
  </si>
  <si>
    <t>1bc91866</t>
  </si>
  <si>
    <t>3ceec414</t>
  </si>
  <si>
    <t>6b776957</t>
  </si>
  <si>
    <t>afbac1af</t>
  </si>
  <si>
    <t>5c01da58</t>
  </si>
  <si>
    <t>fbdaa06f</t>
  </si>
  <si>
    <t>95d120fe</t>
  </si>
  <si>
    <t>af628034</t>
  </si>
  <si>
    <t>e2eb65f5</t>
  </si>
  <si>
    <t>9c04db8c</t>
  </si>
  <si>
    <t>2e06fde3</t>
  </si>
  <si>
    <t>d32b6798</t>
  </si>
  <si>
    <t>bc343ec1</t>
  </si>
  <si>
    <t>47d706bf</t>
  </si>
  <si>
    <t>da6572aa</t>
  </si>
  <si>
    <t>252</t>
  </si>
  <si>
    <t>10F6A8AA</t>
  </si>
  <si>
    <t>6e9</t>
  </si>
  <si>
    <t>8354c973</t>
  </si>
  <si>
    <t>8be1a148</t>
  </si>
  <si>
    <t>4b26bf89</t>
  </si>
  <si>
    <t>c2283ef1</t>
  </si>
  <si>
    <t>164c6b86</t>
  </si>
  <si>
    <t>6e71d366</t>
  </si>
  <si>
    <t>8595caf9</t>
  </si>
  <si>
    <t>f816012b</t>
  </si>
  <si>
    <t>853d99d1</t>
  </si>
  <si>
    <t>a1892ab7</t>
  </si>
  <si>
    <t>76f9e429</t>
  </si>
  <si>
    <t>ff4423c1</t>
  </si>
  <si>
    <t>f0c36985</t>
  </si>
  <si>
    <t>f154180b</t>
  </si>
  <si>
    <t>9c6573c9</t>
  </si>
  <si>
    <t>8c652597</t>
  </si>
  <si>
    <t>83c77b9a</t>
  </si>
  <si>
    <t>64d0ee1d</t>
  </si>
  <si>
    <t>d5fab675</t>
  </si>
  <si>
    <t>B3928C99</t>
  </si>
  <si>
    <t>6f8</t>
  </si>
  <si>
    <t>5df2310a</t>
  </si>
  <si>
    <t>133f93ab</t>
  </si>
  <si>
    <t>199a2996</t>
  </si>
  <si>
    <t>da4750f1</t>
  </si>
  <si>
    <t>5f36ee8</t>
  </si>
  <si>
    <t>c1198e66</t>
  </si>
  <si>
    <t>ce3cd1df</t>
  </si>
  <si>
    <t>84b598ff</t>
  </si>
  <si>
    <t>5ac071f3</t>
  </si>
  <si>
    <t>e7117b82</t>
  </si>
  <si>
    <t>f21827e3</t>
  </si>
  <si>
    <t>68b726e0</t>
  </si>
  <si>
    <t>322352d5</t>
  </si>
  <si>
    <t>3dca21</t>
  </si>
  <si>
    <t>9cc60c06</t>
  </si>
  <si>
    <t>eac34d4a</t>
  </si>
  <si>
    <t>34648f9c</t>
  </si>
  <si>
    <t>b735d76</t>
  </si>
  <si>
    <t>641c662c</t>
  </si>
  <si>
    <t>da657288</t>
  </si>
  <si>
    <t>254</t>
  </si>
  <si>
    <t>C429BBAA</t>
  </si>
  <si>
    <t>707</t>
  </si>
  <si>
    <t>3891988d</t>
  </si>
  <si>
    <t>9a9d860d</t>
  </si>
  <si>
    <t>e80d93bf</t>
  </si>
  <si>
    <t>f26782f1</t>
  </si>
  <si>
    <t>f59a7153</t>
  </si>
  <si>
    <t>13c14966</t>
  </si>
  <si>
    <t>16e2d8c5</t>
  </si>
  <si>
    <t>115430d2</t>
  </si>
  <si>
    <t>30434a15</t>
  </si>
  <si>
    <t>2c9accd0</t>
  </si>
  <si>
    <t>6d366b9c</t>
  </si>
  <si>
    <t>d22b1987</t>
  </si>
  <si>
    <t>73833c22</t>
  </si>
  <si>
    <t>ee77c36</t>
  </si>
  <si>
    <t>9d27a443</t>
  </si>
  <si>
    <t>492274fd</t>
  </si>
  <si>
    <t>e500a39f</t>
  </si>
  <si>
    <t>b30f0c42</t>
  </si>
  <si>
    <t>f23f15e3</t>
  </si>
  <si>
    <t>da657299</t>
  </si>
  <si>
    <t>255</t>
  </si>
  <si>
    <t>48D28A33</t>
  </si>
  <si>
    <t>716</t>
  </si>
  <si>
    <t>132f0004</t>
  </si>
  <si>
    <t>21fb786c</t>
  </si>
  <si>
    <t>b680fd44</t>
  </si>
  <si>
    <t>a87b4f1</t>
  </si>
  <si>
    <t>e5417385</t>
  </si>
  <si>
    <t>66690466</t>
  </si>
  <si>
    <t>5f89dfaa</t>
  </si>
  <si>
    <t>9df2c8a6</t>
  </si>
  <si>
    <t>5c62237</t>
  </si>
  <si>
    <t>72221d2f</t>
  </si>
  <si>
    <t>e855af56</t>
  </si>
  <si>
    <t>3b9e1ce2</t>
  </si>
  <si>
    <t>b4e42572</t>
  </si>
  <si>
    <t>1d502e4c</t>
  </si>
  <si>
    <t>9d883c80</t>
  </si>
  <si>
    <t>a7819cb0</t>
  </si>
  <si>
    <t>959db7a1</t>
  </si>
  <si>
    <t>5baaf39e</t>
  </si>
  <si>
    <t>8061c59a</t>
  </si>
  <si>
    <t>da6572ee</t>
  </si>
  <si>
    <t>256</t>
  </si>
  <si>
    <t>5667AC55</t>
  </si>
  <si>
    <t>725</t>
  </si>
  <si>
    <t>edce679f</t>
  </si>
  <si>
    <t>a9596acf</t>
  </si>
  <si>
    <t>84f3676d</t>
  </si>
  <si>
    <t>22a7e6f1</t>
  </si>
  <si>
    <t>d4e876ec</t>
  </si>
  <si>
    <t>b911bf66</t>
  </si>
  <si>
    <t>a830e690</t>
  </si>
  <si>
    <t>2a91607a</t>
  </si>
  <si>
    <t>db49fa59</t>
  </si>
  <si>
    <t>b7ab6e7d</t>
  </si>
  <si>
    <t>6374f310</t>
  </si>
  <si>
    <t>a5111fc3</t>
  </si>
  <si>
    <t>f6440ec2</t>
  </si>
  <si>
    <t>2c39e062</t>
  </si>
  <si>
    <t>9de9d4bd</t>
  </si>
  <si>
    <t>5dfc463</t>
  </si>
  <si>
    <t>463acba3</t>
  </si>
  <si>
    <t>246a2eb</t>
  </si>
  <si>
    <t>e847550</t>
  </si>
  <si>
    <t>da6572fe</t>
  </si>
  <si>
    <t>257</t>
  </si>
  <si>
    <t>DB1AC199</t>
  </si>
  <si>
    <t>734</t>
  </si>
  <si>
    <t>c86dcf16</t>
  </si>
  <si>
    <t>30b75d31</t>
  </si>
  <si>
    <t>5366d17a</t>
  </si>
  <si>
    <t>3ac718f0</t>
  </si>
  <si>
    <t>c48f7956</t>
  </si>
  <si>
    <t>bb97a61</t>
  </si>
  <si>
    <t>f0d7ed75</t>
  </si>
  <si>
    <t>b730f84d</t>
  </si>
  <si>
    <t>b0ccd27b</t>
  </si>
  <si>
    <t>fd33bf48</t>
  </si>
  <si>
    <t>de9336c9</t>
  </si>
  <si>
    <t>e8512ec</t>
  </si>
  <si>
    <t>37a4f813</t>
  </si>
  <si>
    <t>3ae29278</t>
  </si>
  <si>
    <t>9e496cfa</t>
  </si>
  <si>
    <t>643eec17</t>
  </si>
  <si>
    <t>f6d6dfa5</t>
  </si>
  <si>
    <t>aae111c7</t>
  </si>
  <si>
    <t>9ca62507</t>
  </si>
  <si>
    <t>da6572cf</t>
  </si>
  <si>
    <t>258</t>
  </si>
  <si>
    <t>2a6bbbe7</t>
  </si>
  <si>
    <t>C656A555</t>
  </si>
  <si>
    <t>743</t>
  </si>
  <si>
    <t>a30b36a9</t>
  </si>
  <si>
    <t>b8154f90</t>
  </si>
  <si>
    <t>21da3b03</t>
  </si>
  <si>
    <t>52e74af0</t>
  </si>
  <si>
    <t>b4357bb9</t>
  </si>
  <si>
    <t>5e613561</t>
  </si>
  <si>
    <t>397df45b</t>
  </si>
  <si>
    <t>43cf9021</t>
  </si>
  <si>
    <t>864faa9c</t>
  </si>
  <si>
    <t>42bb0fa6</t>
  </si>
  <si>
    <t>59b17a83</t>
  </si>
  <si>
    <t>77f8150d</t>
  </si>
  <si>
    <t>7905e163</t>
  </si>
  <si>
    <t>494b448d</t>
  </si>
  <si>
    <t>9eaa0537</t>
  </si>
  <si>
    <t>c29c13ca</t>
  </si>
  <si>
    <t>a773f3a7</t>
  </si>
  <si>
    <t>517cc110</t>
  </si>
  <si>
    <t>2ac9d4be</t>
  </si>
  <si>
    <t>da6572dc</t>
  </si>
  <si>
    <t>259</t>
  </si>
  <si>
    <t>576BC9BB</t>
  </si>
  <si>
    <t>753</t>
  </si>
  <si>
    <t>bf7060c7</t>
  </si>
  <si>
    <t>bff12ff8</t>
  </si>
  <si>
    <t>dbee78c5</t>
  </si>
  <si>
    <t>63c4c9e</t>
  </si>
  <si>
    <t>b3d66dc7</t>
  </si>
  <si>
    <t>be0b894</t>
  </si>
  <si>
    <t>f84843f</t>
  </si>
  <si>
    <t>fbf08769</t>
  </si>
  <si>
    <t>bf636f05</t>
  </si>
  <si>
    <t>af09e194</t>
  </si>
  <si>
    <t>ee16b1b0</t>
  </si>
  <si>
    <t>d762dc72</t>
  </si>
  <si>
    <t>696c95fa</t>
  </si>
  <si>
    <t>e1b7cf4f</t>
  </si>
  <si>
    <t>8e01ebde</t>
  </si>
  <si>
    <t>1635c6ab</t>
  </si>
  <si>
    <t>41b39187</t>
  </si>
  <si>
    <t>3778352d</t>
  </si>
  <si>
    <t>28cb7f1a</t>
  </si>
  <si>
    <t>da65722d</t>
  </si>
  <si>
    <t>260</t>
  </si>
  <si>
    <t>11da1731</t>
  </si>
  <si>
    <t>3198B6EE</t>
  </si>
  <si>
    <t>762</t>
  </si>
  <si>
    <t>9a0fc85e</t>
  </si>
  <si>
    <t>474f225a</t>
  </si>
  <si>
    <t>aa61e2d2</t>
  </si>
  <si>
    <t>1e5c7e9e</t>
  </si>
  <si>
    <t>a37d7029</t>
  </si>
  <si>
    <t>5e887394</t>
  </si>
  <si>
    <t>582b8b25</t>
  </si>
  <si>
    <t>888f1f3d</t>
  </si>
  <si>
    <t>94e64727</t>
  </si>
  <si>
    <t>f49132e3</t>
  </si>
  <si>
    <t>6935f569</t>
  </si>
  <si>
    <t>40d5df7e</t>
  </si>
  <si>
    <t>aacc7f4a</t>
  </si>
  <si>
    <t>f0608165</t>
  </si>
  <si>
    <t>8e61841b</t>
  </si>
  <si>
    <t>7493ee5e</t>
  </si>
  <si>
    <t>f250a58a</t>
  </si>
  <si>
    <t>df14e406</t>
  </si>
  <si>
    <t>b6ee2ed1</t>
  </si>
  <si>
    <t>da657232</t>
  </si>
  <si>
    <t>261</t>
  </si>
  <si>
    <t>F5307D77</t>
  </si>
  <si>
    <t>771</t>
  </si>
  <si>
    <t>74ad2fd1</t>
  </si>
  <si>
    <t>cead14bd</t>
  </si>
  <si>
    <t>78d54cfb</t>
  </si>
  <si>
    <t>367c909e</t>
  </si>
  <si>
    <t>93247290</t>
  </si>
  <si>
    <t>b1302e94</t>
  </si>
  <si>
    <t>a0d2920a</t>
  </si>
  <si>
    <t>152eb710</t>
  </si>
  <si>
    <t>6a691f49</t>
  </si>
  <si>
    <t>3a1a8331</t>
  </si>
  <si>
    <t>e4543923</t>
  </si>
  <si>
    <t>aa48d271</t>
  </si>
  <si>
    <t>ec2c689b</t>
  </si>
  <si>
    <t>fec9337b</t>
  </si>
  <si>
    <t>8ec21c58</t>
  </si>
  <si>
    <t>d2f21612</t>
  </si>
  <si>
    <t>a2ecb98c</t>
  </si>
  <si>
    <t>87b7ab52</t>
  </si>
  <si>
    <t>4510de88</t>
  </si>
  <si>
    <t>da657203</t>
  </si>
  <si>
    <t>89d78268</t>
  </si>
  <si>
    <t>780</t>
  </si>
  <si>
    <t>4f4c9768</t>
  </si>
  <si>
    <t>560b071f</t>
  </si>
  <si>
    <t>4748b680</t>
  </si>
  <si>
    <t>4e9cc29e</t>
  </si>
  <si>
    <t>82cb75fa</t>
  </si>
  <si>
    <t>3d8e994</t>
  </si>
  <si>
    <t>e97998f0</t>
  </si>
  <si>
    <t>a1cd4ee4</t>
  </si>
  <si>
    <t>3fecf76b</t>
  </si>
  <si>
    <t>7fa2d40c</t>
  </si>
  <si>
    <t>5f737cdd</t>
  </si>
  <si>
    <t>13bcd570</t>
  </si>
  <si>
    <t>2d8d51eb</t>
  </si>
  <si>
    <t>db2e591</t>
  </si>
  <si>
    <t>8f23b495</t>
  </si>
  <si>
    <t>31503dc5</t>
  </si>
  <si>
    <t>5389cd8e</t>
  </si>
  <si>
    <t>2e531aae</t>
  </si>
  <si>
    <t>d3338e3f</t>
  </si>
  <si>
    <t>da657210</t>
  </si>
  <si>
    <t>263</t>
  </si>
  <si>
    <t>A1549BEE</t>
  </si>
  <si>
    <t>78f</t>
  </si>
  <si>
    <t>29eafee3</t>
  </si>
  <si>
    <t>dd69f97e</t>
  </si>
  <si>
    <t>15bb20ae</t>
  </si>
  <si>
    <t>66bbf49e</t>
  </si>
  <si>
    <t>7272782c</t>
  </si>
  <si>
    <t>5680a494</t>
  </si>
  <si>
    <t>321f9fd6</t>
  </si>
  <si>
    <t>2e6be6b7</t>
  </si>
  <si>
    <t>156fcf8c</t>
  </si>
  <si>
    <t>c52a255a</t>
  </si>
  <si>
    <t>da92c097</t>
  </si>
  <si>
    <t>7d2fc877</t>
  </si>
  <si>
    <t>6eed3b38</t>
  </si>
  <si>
    <t>1c1b97a6</t>
  </si>
  <si>
    <t>8f844cd2</t>
  </si>
  <si>
    <t>8faf6578</t>
  </si>
  <si>
    <t>425e190</t>
  </si>
  <si>
    <t>d6eec9fb</t>
  </si>
  <si>
    <t>61553df5</t>
  </si>
  <si>
    <t>da657261</t>
  </si>
  <si>
    <t>264</t>
  </si>
  <si>
    <t>C4EDD466</t>
  </si>
  <si>
    <t>79e</t>
  </si>
  <si>
    <t>489667a</t>
  </si>
  <si>
    <t>64c7ebe1</t>
  </si>
  <si>
    <t>e42e8ab7</t>
  </si>
  <si>
    <t>7edb269e</t>
  </si>
  <si>
    <t>62197a97</t>
  </si>
  <si>
    <t>a9285f97</t>
  </si>
  <si>
    <t>7ac6a6bb</t>
  </si>
  <si>
    <t>bb0a7e8b</t>
  </si>
  <si>
    <t>eaf2a7ae</t>
  </si>
  <si>
    <t>ab375a9</t>
  </si>
  <si>
    <t>55b00450</t>
  </si>
  <si>
    <t>e6a2cb72</t>
  </si>
  <si>
    <t>b04d2488</t>
  </si>
  <si>
    <t>2ac449bc</t>
  </si>
  <si>
    <t>8fe5e50f</t>
  </si>
  <si>
    <t>ee0e8d2b</t>
  </si>
  <si>
    <t>b4c2f592</t>
  </si>
  <si>
    <t>7e89b8d7</t>
  </si>
  <si>
    <t>ef78edac</t>
  </si>
  <si>
    <t>da657276</t>
  </si>
  <si>
    <t>265</t>
  </si>
  <si>
    <t>817ED922</t>
  </si>
  <si>
    <t>7ad</t>
  </si>
  <si>
    <t>df28cdfd</t>
  </si>
  <si>
    <t>ec25de43</t>
  </si>
  <si>
    <t>b2a2f45c</t>
  </si>
  <si>
    <t>96fb589e</t>
  </si>
  <si>
    <t>51c07df9</t>
  </si>
  <si>
    <t>fbd01a97</t>
  </si>
  <si>
    <t>c36dada1</t>
  </si>
  <si>
    <t>47a9165f</t>
  </si>
  <si>
    <t>c0757fd0</t>
  </si>
  <si>
    <t>503bc687</t>
  </si>
  <si>
    <t>d0cf480a</t>
  </si>
  <si>
    <t>5015ce72</t>
  </si>
  <si>
    <t>f1ae0dd8</t>
  </si>
  <si>
    <t>39adfbd2</t>
  </si>
  <si>
    <t>90467d4c</t>
  </si>
  <si>
    <t>4c6cb4de</t>
  </si>
  <si>
    <t>655e0995</t>
  </si>
  <si>
    <t>25256823</t>
  </si>
  <si>
    <t>7d9a9d63</t>
  </si>
  <si>
    <t>da657247</t>
  </si>
  <si>
    <t>266</t>
  </si>
  <si>
    <t>2916e6f1</t>
  </si>
  <si>
    <t>57528B77</t>
  </si>
  <si>
    <t>7bc</t>
  </si>
  <si>
    <t>b9c63574</t>
  </si>
  <si>
    <t>7383d0a2</t>
  </si>
  <si>
    <t>81155e65</t>
  </si>
  <si>
    <t>af1b8a9e</t>
  </si>
  <si>
    <t>41678020</t>
  </si>
  <si>
    <t>4e78d597</t>
  </si>
  <si>
    <t>c14b486</t>
  </si>
  <si>
    <t>d448ae32</t>
  </si>
  <si>
    <t>95f857f2</t>
  </si>
  <si>
    <t>95c417d2</t>
  </si>
  <si>
    <t>4bee8bc4</t>
  </si>
  <si>
    <t>b989c18f</t>
  </si>
  <si>
    <t>330ef729</t>
  </si>
  <si>
    <t>4817ade8</t>
  </si>
  <si>
    <t>90a71588</t>
  </si>
  <si>
    <t>aacbdc92</t>
  </si>
  <si>
    <t>15fb1d97</t>
  </si>
  <si>
    <t>cdc0df7c</t>
  </si>
  <si>
    <t>bbd4d1a</t>
  </si>
  <si>
    <t>da657254</t>
  </si>
  <si>
    <t>267</t>
  </si>
  <si>
    <t>FFEFE155</t>
  </si>
  <si>
    <t>7cb</t>
  </si>
  <si>
    <t>94659d0f</t>
  </si>
  <si>
    <t>fae1c304</t>
  </si>
  <si>
    <t>4f88c872</t>
  </si>
  <si>
    <t>c73bbc9e</t>
  </si>
  <si>
    <t>310d828a</t>
  </si>
  <si>
    <t>a1209097</t>
  </si>
  <si>
    <t>54babb6c</t>
  </si>
  <si>
    <t>60e74606</t>
  </si>
  <si>
    <t>6b7a3014</t>
  </si>
  <si>
    <t>db4c6821</t>
  </si>
  <si>
    <t>c70dcf7e</t>
  </si>
  <si>
    <t>22fccb6d</t>
  </si>
  <si>
    <t>746ee079</t>
  </si>
  <si>
    <t>56c05ffe</t>
  </si>
  <si>
    <t>9108adc5</t>
  </si>
  <si>
    <t>9290445</t>
  </si>
  <si>
    <t>c6973199</t>
  </si>
  <si>
    <t>745c8e48</t>
  </si>
  <si>
    <t>99dffcd0</t>
  </si>
  <si>
    <t>da657da4</t>
  </si>
  <si>
    <t>268</t>
  </si>
  <si>
    <t>9D56A555</t>
  </si>
  <si>
    <t>7da</t>
  </si>
  <si>
    <t>6f030486</t>
  </si>
  <si>
    <t>823fb567</t>
  </si>
  <si>
    <t>1dfb321b</t>
  </si>
  <si>
    <t>df5bee9e</t>
  </si>
  <si>
    <t>20b485fd</t>
  </si>
  <si>
    <t>f3c84b97</t>
  </si>
  <si>
    <t>9d61c252</t>
  </si>
  <si>
    <t>ed86ddda</t>
  </si>
  <si>
    <t>40fd0836</t>
  </si>
  <si>
    <t>20d4b97f</t>
  </si>
  <si>
    <t>422b1337</t>
  </si>
  <si>
    <t>8c6fc84a</t>
  </si>
  <si>
    <t>b5cfc9c6</t>
  </si>
  <si>
    <t>65a91213</t>
  </si>
  <si>
    <t>91684602</t>
  </si>
  <si>
    <t>67882bf8</t>
  </si>
  <si>
    <t>7734459b</t>
  </si>
  <si>
    <t>1cff7da5</t>
  </si>
  <si>
    <t>2802ac87</t>
  </si>
  <si>
    <t>da657db5</t>
  </si>
  <si>
    <t>269</t>
  </si>
  <si>
    <t>A0907FAA</t>
  </si>
  <si>
    <t>7e9</t>
  </si>
  <si>
    <t>49a26c19</t>
  </si>
  <si>
    <t>99da7c9</t>
  </si>
  <si>
    <t>ec6f9c20</t>
  </si>
  <si>
    <t>f77b009e</t>
  </si>
  <si>
    <t>105b8827</t>
  </si>
  <si>
    <t>46700696</t>
  </si>
  <si>
    <t>e608c937</t>
  </si>
  <si>
    <t>7a2575ad</t>
  </si>
  <si>
    <t>1680e058</t>
  </si>
  <si>
    <t>665d0a4a</t>
  </si>
  <si>
    <t>bd4a56f1</t>
  </si>
  <si>
    <t>f5e2b557</t>
  </si>
  <si>
    <t>f72fb316</t>
  </si>
  <si>
    <t>7412c429</t>
  </si>
  <si>
    <t>91c9de3f</t>
  </si>
  <si>
    <t>c5e753ab</t>
  </si>
  <si>
    <t>27d0599d</t>
  </si>
  <si>
    <t>c49b2cf1</t>
  </si>
  <si>
    <t>b6245c3e</t>
  </si>
  <si>
    <t>da657dba</t>
  </si>
  <si>
    <t>270</t>
  </si>
  <si>
    <t>1C128EDD</t>
  </si>
  <si>
    <t>7f8</t>
  </si>
  <si>
    <t>2441d390</t>
  </si>
  <si>
    <t>90fb9a28</t>
  </si>
  <si>
    <t>bae205ce</t>
  </si>
  <si>
    <t>f9a329e</t>
  </si>
  <si>
    <t>28a8e</t>
  </si>
  <si>
    <t>9917c196</t>
  </si>
  <si>
    <t>2eafd01d</t>
  </si>
  <si>
    <t>6c30d81</t>
  </si>
  <si>
    <t>ec03b87a</t>
  </si>
  <si>
    <t>abe55a98</t>
  </si>
  <si>
    <t>38699aab</t>
  </si>
  <si>
    <t>5f56b218</t>
  </si>
  <si>
    <t>388f9c66</t>
  </si>
  <si>
    <t>82fb763f</t>
  </si>
  <si>
    <t>922a767c</t>
  </si>
  <si>
    <t>24457b5e</t>
  </si>
  <si>
    <t>d86d6d9f</t>
  </si>
  <si>
    <t>6b3693cd</t>
  </si>
  <si>
    <t>44470bf5</t>
  </si>
  <si>
    <t>da657d8b</t>
  </si>
  <si>
    <t>A57CC933</t>
  </si>
  <si>
    <t>808</t>
  </si>
  <si>
    <t>40a6fdce</t>
  </si>
  <si>
    <t>98d77a90</t>
  </si>
  <si>
    <t>74f643f3</t>
  </si>
  <si>
    <t>c2f034bc</t>
  </si>
  <si>
    <t>ffa37cd4</t>
  </si>
  <si>
    <t>469744c5</t>
  </si>
  <si>
    <t>4b66001</t>
  </si>
  <si>
    <t>bee404c9</t>
  </si>
  <si>
    <t>25187ce2</t>
  </si>
  <si>
    <t>18334c96</t>
  </si>
  <si>
    <t>ccced1d7</t>
  </si>
  <si>
    <t>bec08b80</t>
  </si>
  <si>
    <t>28f65101</t>
  </si>
  <si>
    <t>1b270101</t>
  </si>
  <si>
    <t>81805d24</t>
  </si>
  <si>
    <t>77dd2e40</t>
  </si>
  <si>
    <t>72ad0b80</t>
  </si>
  <si>
    <t>5132c7e7</t>
  </si>
  <si>
    <t>4249b651</t>
  </si>
  <si>
    <t>da657d98</t>
  </si>
  <si>
    <t>272</t>
  </si>
  <si>
    <t>7B4BC9AA</t>
  </si>
  <si>
    <t>817</t>
  </si>
  <si>
    <t>1b446541</t>
  </si>
  <si>
    <t>20356cf2</t>
  </si>
  <si>
    <t>4369ad98</t>
  </si>
  <si>
    <t>db1066bc</t>
  </si>
  <si>
    <t>ef4a7f3e</t>
  </si>
  <si>
    <t>993fffc5</t>
  </si>
  <si>
    <t>4d5c66e7</t>
  </si>
  <si>
    <t>4b839c9d</t>
  </si>
  <si>
    <t>fa9b5504</t>
  </si>
  <si>
    <t>5dbb9de4</t>
  </si>
  <si>
    <t>47ed1591</t>
  </si>
  <si>
    <t>283388e7</t>
  </si>
  <si>
    <t>6a563a4e</t>
  </si>
  <si>
    <t>2990b317</t>
  </si>
  <si>
    <t>81e1f561</t>
  </si>
  <si>
    <t>d63c55f3</t>
  </si>
  <si>
    <t>234a1f82</t>
  </si>
  <si>
    <t>f9cdb733</t>
  </si>
  <si>
    <t>d06c6608</t>
  </si>
  <si>
    <t>da657de9</t>
  </si>
  <si>
    <t>273</t>
  </si>
  <si>
    <t>467AC3CC</t>
  </si>
  <si>
    <t>3f48a</t>
  </si>
  <si>
    <t>62ed89e0</t>
  </si>
  <si>
    <t>f8c7d435</t>
  </si>
  <si>
    <t>a42c0298</t>
  </si>
  <si>
    <t>b59bff7f</t>
  </si>
  <si>
    <t>cfa62bbe</t>
  </si>
  <si>
    <t>81bcafc4</t>
  </si>
  <si>
    <t>122b0ca7</t>
  </si>
  <si>
    <t>e85f6cca</t>
  </si>
  <si>
    <t>6a4610d1</t>
  </si>
  <si>
    <t>b76bfb04</t>
  </si>
  <si>
    <t>6a1a9b60</t>
  </si>
  <si>
    <t>dab32e16</t>
  </si>
  <si>
    <t>3af71808</t>
  </si>
  <si>
    <t>aecf0fcc</t>
  </si>
  <si>
    <t>3ebfb759</t>
  </si>
  <si>
    <t>887f9410</t>
  </si>
  <si>
    <t>6afbc1a7</t>
  </si>
  <si>
    <t>969ccda8</t>
  </si>
  <si>
    <t>39bc2cbc</t>
  </si>
  <si>
    <t>da657dd8</t>
  </si>
  <si>
    <t>274</t>
  </si>
  <si>
    <t>2736A8CC</t>
  </si>
  <si>
    <t>3f499</t>
  </si>
  <si>
    <t>3d8bf17b</t>
  </si>
  <si>
    <t>8025c697</t>
  </si>
  <si>
    <t>729f6ca6</t>
  </si>
  <si>
    <t>cdbb117f</t>
  </si>
  <si>
    <t>bf4d2ee1</t>
  </si>
  <si>
    <t>d4646ac4</t>
  </si>
  <si>
    <t>5ad1138c</t>
  </si>
  <si>
    <t>74fe049e</t>
  </si>
  <si>
    <t>3fc9e8f3</t>
  </si>
  <si>
    <t>fcf34c52</t>
  </si>
  <si>
    <t>e538df1a</t>
  </si>
  <si>
    <t>44262bd5</t>
  </si>
  <si>
    <t>7c570159</t>
  </si>
  <si>
    <t>bdb9c1e1</t>
  </si>
  <si>
    <t>3f204f96</t>
  </si>
  <si>
    <t>e6debbc3</t>
  </si>
  <si>
    <t>1b98d5a9</t>
  </si>
  <si>
    <t>3d3fbc85</t>
  </si>
  <si>
    <t>c7dfdc72</t>
  </si>
  <si>
    <t>da657d29</t>
  </si>
  <si>
    <t>275</t>
  </si>
  <si>
    <t>E918B122</t>
  </si>
  <si>
    <t>3f4a8</t>
  </si>
  <si>
    <t>182a58f2</t>
  </si>
  <si>
    <t>783b8f6</t>
  </si>
  <si>
    <t>4113d64f</t>
  </si>
  <si>
    <t>e5db437f</t>
  </si>
  <si>
    <t>aef3314b</t>
  </si>
  <si>
    <t>270c25c4</t>
  </si>
  <si>
    <t>a3781a72</t>
  </si>
  <si>
    <t>19d9c71</t>
  </si>
  <si>
    <t>154cc115</t>
  </si>
  <si>
    <t>427c9ca1</t>
  </si>
  <si>
    <t>605722d4</t>
  </si>
  <si>
    <t>ad9928dc</t>
  </si>
  <si>
    <t>bdb8eaa9</t>
  </si>
  <si>
    <t>cc6273f7</t>
  </si>
  <si>
    <t>3f81e7d3</t>
  </si>
  <si>
    <t>453de376</t>
  </si>
  <si>
    <t>cc34e9ab</t>
  </si>
  <si>
    <t>e5db63d1</t>
  </si>
  <si>
    <t>56018c29</t>
  </si>
  <si>
    <t>da657d3e</t>
  </si>
  <si>
    <t>276</t>
  </si>
  <si>
    <t>8DF6A7AA</t>
  </si>
  <si>
    <t>3f4b7</t>
  </si>
  <si>
    <t>f2c9c075</t>
  </si>
  <si>
    <t>8ee1ab58</t>
  </si>
  <si>
    <t>f864054</t>
  </si>
  <si>
    <t>fdfb757f</t>
  </si>
  <si>
    <t>9e9a33b2</t>
  </si>
  <si>
    <t>79b4e0c7</t>
  </si>
  <si>
    <t>ec1f2157</t>
  </si>
  <si>
    <t>8e3b3445</t>
  </si>
  <si>
    <t>eacf9937</t>
  </si>
  <si>
    <t>8804edff</t>
  </si>
  <si>
    <t>db76668e</t>
  </si>
  <si>
    <t>170c159f</t>
  </si>
  <si>
    <t>ff18d3f6</t>
  </si>
  <si>
    <t>dacb260d</t>
  </si>
  <si>
    <t>3fe28010</t>
  </si>
  <si>
    <t>a39b0b2a</t>
  </si>
  <si>
    <t>7cd1fdad</t>
  </si>
  <si>
    <t>8c76d32d</t>
  </si>
  <si>
    <t>e4243be0</t>
  </si>
  <si>
    <t>da657d0f</t>
  </si>
  <si>
    <t>277</t>
  </si>
  <si>
    <t>A7B07C33</t>
  </si>
  <si>
    <t>3f4c6</t>
  </si>
  <si>
    <t>cd67280c</t>
  </si>
  <si>
    <t>163f9dbb</t>
  </si>
  <si>
    <t>ddf9aa7d</t>
  </si>
  <si>
    <t>161ba77f</t>
  </si>
  <si>
    <t>8e4136e4</t>
  </si>
  <si>
    <t>cc5b9bc7</t>
  </si>
  <si>
    <t>34c6283d</t>
  </si>
  <si>
    <t>1adacc19</t>
  </si>
  <si>
    <t>c0527159</t>
  </si>
  <si>
    <t>cd8d3eca</t>
  </si>
  <si>
    <t>5695aa47</t>
  </si>
  <si>
    <t>8080129d</t>
  </si>
  <si>
    <t>4078bd46</t>
  </si>
  <si>
    <t>e9b4d823</t>
  </si>
  <si>
    <t>4042184c</t>
  </si>
  <si>
    <t>1fa32dd</t>
  </si>
  <si>
    <t>2d6e11b0</t>
  </si>
  <si>
    <t>34128206</t>
  </si>
  <si>
    <t>7246eb97</t>
  </si>
  <si>
    <t>da657d1c</t>
  </si>
  <si>
    <t>278</t>
  </si>
  <si>
    <t>F396A9FF</t>
  </si>
  <si>
    <t>3f4d5</t>
  </si>
  <si>
    <t>a8068f87</t>
  </si>
  <si>
    <t>9d9d901d</t>
  </si>
  <si>
    <t>ac6c140a</t>
  </si>
  <si>
    <t>2e3bd97f</t>
  </si>
  <si>
    <t>7de8394f</t>
  </si>
  <si>
    <t>1f0356c7</t>
  </si>
  <si>
    <t>7d6c2f23</t>
  </si>
  <si>
    <t>a77963ec</t>
  </si>
  <si>
    <t>95d5497b</t>
  </si>
  <si>
    <t>13158f19</t>
  </si>
  <si>
    <t>d1b4ee01</t>
  </si>
  <si>
    <t>e9f31fda</t>
  </si>
  <si>
    <t>81d9a696</t>
  </si>
  <si>
    <t>f81d8a38</t>
  </si>
  <si>
    <t>40a3b089</t>
  </si>
  <si>
    <t>60585a90</t>
  </si>
  <si>
    <t>de0a25b2</t>
  </si>
  <si>
    <t>dcad7152</t>
  </si>
  <si>
    <t>699b4d</t>
  </si>
  <si>
    <t>da657d6d</t>
  </si>
  <si>
    <t>3f4e5</t>
  </si>
  <si>
    <t>c46bb9bd</t>
  </si>
  <si>
    <t>a5797082</t>
  </si>
  <si>
    <t>668151cc</t>
  </si>
  <si>
    <t>e190db1d</t>
  </si>
  <si>
    <t>7d892a95</t>
  </si>
  <si>
    <t>cc83d9fa</t>
  </si>
  <si>
    <t>5374bf07</t>
  </si>
  <si>
    <t>5f9a5b34</t>
  </si>
  <si>
    <t>ceea0de3</t>
  </si>
  <si>
    <t>7f626116</t>
  </si>
  <si>
    <t>6619252e</t>
  </si>
  <si>
    <t>495de84f</t>
  </si>
  <si>
    <t>72405b31</t>
  </si>
  <si>
    <t>904914fa</t>
  </si>
  <si>
    <t>2ffa9731</t>
  </si>
  <si>
    <t>b3f10d71</t>
  </si>
  <si>
    <t>784bc392</t>
  </si>
  <si>
    <t>c2a9a56c</t>
  </si>
  <si>
    <t>fe6c45aa</t>
  </si>
  <si>
    <t>da657d72</t>
  </si>
  <si>
    <t>D25CCC22</t>
  </si>
  <si>
    <t>3f4f4</t>
  </si>
  <si>
    <t>9f092134</t>
  </si>
  <si>
    <t>2cd762e4</t>
  </si>
  <si>
    <t>34f4bbd5</t>
  </si>
  <si>
    <t>f9b00d1d</t>
  </si>
  <si>
    <t>6d302dff</t>
  </si>
  <si>
    <t>1f2b94fa</t>
  </si>
  <si>
    <t>9c1ac5ec</t>
  </si>
  <si>
    <t>ec39f308</t>
  </si>
  <si>
    <t>a46ce605</t>
  </si>
  <si>
    <t>c4ebb265</t>
  </si>
  <si>
    <t>e13768e7</t>
  </si>
  <si>
    <t>b2d0d561</t>
  </si>
  <si>
    <t>b3a0447e</t>
  </si>
  <si>
    <t>9f32c710</t>
  </si>
  <si>
    <t>305a2f6e</t>
  </si>
  <si>
    <t>124f3524</t>
  </si>
  <si>
    <t>28e7d794</t>
  </si>
  <si>
    <t>694414b8</t>
  </si>
  <si>
    <t>8c8ef561</t>
  </si>
  <si>
    <t>da657d43</t>
  </si>
  <si>
    <t>281</t>
  </si>
  <si>
    <t>5EE39033</t>
  </si>
  <si>
    <t>3f503</t>
  </si>
  <si>
    <t>79a888cf</t>
  </si>
  <si>
    <t>b4355547</t>
  </si>
  <si>
    <t>36725e2</t>
  </si>
  <si>
    <t>11d03f1c</t>
  </si>
  <si>
    <t>5cd73026</t>
  </si>
  <si>
    <t>71d34ffa</t>
  </si>
  <si>
    <t>e4c1ccd2</t>
  </si>
  <si>
    <t>78d88adc</t>
  </si>
  <si>
    <t>79efbe27</t>
  </si>
  <si>
    <t>a7302b3</t>
  </si>
  <si>
    <t>5c56aca1</t>
  </si>
  <si>
    <t>1c43d280</t>
  </si>
  <si>
    <t>f5002dce</t>
  </si>
  <si>
    <t>ad9b7926</t>
  </si>
  <si>
    <t>30bbc7ab</t>
  </si>
  <si>
    <t>70ae5cd8</t>
  </si>
  <si>
    <t>d984eb96</t>
  </si>
  <si>
    <t>11e0db94</t>
  </si>
  <si>
    <t>1ab1a517</t>
  </si>
  <si>
    <t>da657d50</t>
  </si>
  <si>
    <t>282</t>
  </si>
  <si>
    <t>5F07AEAA</t>
  </si>
  <si>
    <t>3f512</t>
  </si>
  <si>
    <t>5447f046</t>
  </si>
  <si>
    <t>3b9347a9</t>
  </si>
  <si>
    <t>d1db8f8b</t>
  </si>
  <si>
    <t>29f0511c</t>
  </si>
  <si>
    <t>4c7e3288</t>
  </si>
  <si>
    <t>c47b0afa</t>
  </si>
  <si>
    <t>2d68d3b7</t>
  </si>
  <si>
    <t>57722af</t>
  </si>
  <si>
    <t>4f729649</t>
  </si>
  <si>
    <t>4ffc538e</t>
  </si>
  <si>
    <t>d775f05b</t>
  </si>
  <si>
    <t>85b7de66</t>
  </si>
  <si>
    <t>3661171e</t>
  </si>
  <si>
    <t>bc442b3c</t>
  </si>
  <si>
    <t>311c5fe8</t>
  </si>
  <si>
    <t>cf0c848b</t>
  </si>
  <si>
    <t>8a20ff98</t>
  </si>
  <si>
    <t>b9838ae1</t>
  </si>
  <si>
    <t>a8d354ce</t>
  </si>
  <si>
    <t>da657ca0</t>
  </si>
  <si>
    <t>283</t>
  </si>
  <si>
    <t>E0A59C00</t>
  </si>
  <si>
    <t>3f521</t>
  </si>
  <si>
    <t>2ee557d9</t>
  </si>
  <si>
    <t>c2f13a08</t>
  </si>
  <si>
    <t>a04ef990</t>
  </si>
  <si>
    <t>420f831c</t>
  </si>
  <si>
    <t>3c2535f3</t>
  </si>
  <si>
    <t>1723c5f5</t>
  </si>
  <si>
    <t>760eda9d</t>
  </si>
  <si>
    <t>9216ba83</t>
  </si>
  <si>
    <t>24f56e6b</t>
  </si>
  <si>
    <t>9584a4dd</t>
  </si>
  <si>
    <t>52943415</t>
  </si>
  <si>
    <t>ef2add45</t>
  </si>
  <si>
    <t>77c1006f</t>
  </si>
  <si>
    <t>cb2ddd51</t>
  </si>
  <si>
    <t>317df825</t>
  </si>
  <si>
    <t>2d6bac3e</t>
  </si>
  <si>
    <t>3abd139b</t>
  </si>
  <si>
    <t>601f7a3d</t>
  </si>
  <si>
    <t>36f60485</t>
  </si>
  <si>
    <t>da657cb1</t>
  </si>
  <si>
    <t>284</t>
  </si>
  <si>
    <t>17D28ABB</t>
  </si>
  <si>
    <t>3f530</t>
  </si>
  <si>
    <t>984bf50</t>
  </si>
  <si>
    <t>4a4f2c6a</t>
  </si>
  <si>
    <t>6ec163b9</t>
  </si>
  <si>
    <t>5a2fb51c</t>
  </si>
  <si>
    <t>2bcb3825</t>
  </si>
  <si>
    <t>69cb80f5</t>
  </si>
  <si>
    <t>beb5e183</t>
  </si>
  <si>
    <t>1eb45257</t>
  </si>
  <si>
    <t>fa78468d</t>
  </si>
  <si>
    <t>db0cf52b</t>
  </si>
  <si>
    <t>cdb377ce</t>
  </si>
  <si>
    <t>589dd81c</t>
  </si>
  <si>
    <t>b921e9bf</t>
  </si>
  <si>
    <t>d9968f67</t>
  </si>
  <si>
    <t>31de9061</t>
  </si>
  <si>
    <t>8bcad3f1</t>
  </si>
  <si>
    <t>eb59279d</t>
  </si>
  <si>
    <t>8ba2916</t>
  </si>
  <si>
    <t>c518b43c</t>
  </si>
  <si>
    <t>da657c86</t>
  </si>
  <si>
    <t>285</t>
  </si>
  <si>
    <t>5B5ABF33</t>
  </si>
  <si>
    <t>3f53f</t>
  </si>
  <si>
    <t>e42226eb</t>
  </si>
  <si>
    <t>d1ad1ecd</t>
  </si>
  <si>
    <t>3d34cd47</t>
  </si>
  <si>
    <t>724fe71c</t>
  </si>
  <si>
    <t>1b723a8c</t>
  </si>
  <si>
    <t>bc733bf5</t>
  </si>
  <si>
    <t>75ce868</t>
  </si>
  <si>
    <t>ab53ea2a</t>
  </si>
  <si>
    <t>cffb1eae</t>
  </si>
  <si>
    <t>20954606</t>
  </si>
  <si>
    <t>48d1bb88</t>
  </si>
  <si>
    <t>c210c71f</t>
  </si>
  <si>
    <t>fa82d30c</t>
  </si>
  <si>
    <t>e840417d</t>
  </si>
  <si>
    <t>323f289e</t>
  </si>
  <si>
    <t>ea28fba4</t>
  </si>
  <si>
    <t>9bf63b9f</t>
  </si>
  <si>
    <t>af569862</t>
  </si>
  <si>
    <t>533b63f2</t>
  </si>
  <si>
    <t>da657c97</t>
  </si>
  <si>
    <t>286</t>
  </si>
  <si>
    <t>D507ADAA</t>
  </si>
  <si>
    <t>3f54e</t>
  </si>
  <si>
    <t>bec18e62</t>
  </si>
  <si>
    <t>590b112f</t>
  </si>
  <si>
    <t>ba7376c</t>
  </si>
  <si>
    <t>8a6f191c</t>
  </si>
  <si>
    <t>b193df6</t>
  </si>
  <si>
    <t>f1bf6f5</t>
  </si>
  <si>
    <t>5003ef4e</t>
  </si>
  <si>
    <t>37f281fe</t>
  </si>
  <si>
    <t>a57ef6d0</t>
  </si>
  <si>
    <t>661d9754</t>
  </si>
  <si>
    <t>c3f0ff42</t>
  </si>
  <si>
    <t>2b84c25d</t>
  </si>
  <si>
    <t>3be2bc5c</t>
  </si>
  <si>
    <t>f729f393</t>
  </si>
  <si>
    <t>32a0c0db</t>
  </si>
  <si>
    <t>48872358</t>
  </si>
  <si>
    <t>4c924fa1</t>
  </si>
  <si>
    <t>57f14fbe</t>
  </si>
  <si>
    <t>e15d13a9</t>
  </si>
  <si>
    <t>da657ce4</t>
  </si>
  <si>
    <t>287</t>
  </si>
  <si>
    <t>48E7AE99</t>
  </si>
  <si>
    <t>3f55d</t>
  </si>
  <si>
    <t>995ff5e5</t>
  </si>
  <si>
    <t>e069038e</t>
  </si>
  <si>
    <t>da1ba175</t>
  </si>
  <si>
    <t>a28f4b1c</t>
  </si>
  <si>
    <t>fac04059</t>
  </si>
  <si>
    <t>61c2b1f5</t>
  </si>
  <si>
    <t>98a9f634</t>
  </si>
  <si>
    <t>c49119d1</t>
  </si>
  <si>
    <t>7b01cef2</t>
  </si>
  <si>
    <t>aba6e7a3</t>
  </si>
  <si>
    <t>3f0f42fc</t>
  </si>
  <si>
    <t>94f7c15a</t>
  </si>
  <si>
    <t>7d42a5ac</t>
  </si>
  <si>
    <t>592a5a9</t>
  </si>
  <si>
    <t>33005918</t>
  </si>
  <si>
    <t>a6e54b0b</t>
  </si>
  <si>
    <t>fd2f63a3</t>
  </si>
  <si>
    <t>ff8d3e8b</t>
  </si>
  <si>
    <t>6f80c360</t>
  </si>
  <si>
    <t>da657cf5</t>
  </si>
  <si>
    <t>870DD8FF</t>
  </si>
  <si>
    <t>3f56c</t>
  </si>
  <si>
    <t>73fe5d7c</t>
  </si>
  <si>
    <t>67c7f5f1</t>
  </si>
  <si>
    <t>a88e0b02</t>
  </si>
  <si>
    <t>baaf7d1c</t>
  </si>
  <si>
    <t>ea674283</t>
  </si>
  <si>
    <t>b46a6cf4</t>
  </si>
  <si>
    <t>e150fd19</t>
  </si>
  <si>
    <t>5130b1a5</t>
  </si>
  <si>
    <t>5084a714</t>
  </si>
  <si>
    <t>f12e38f1</t>
  </si>
  <si>
    <t>ba2e86b5</t>
  </si>
  <si>
    <t>fe6acda7</t>
  </si>
  <si>
    <t>bea38efd</t>
  </si>
  <si>
    <t>147b57be</t>
  </si>
  <si>
    <t>3361f155</t>
  </si>
  <si>
    <t>54472be</t>
  </si>
  <si>
    <t>adcb77a5</t>
  </si>
  <si>
    <t>a628ede7</t>
  </si>
  <si>
    <t>fda27317</t>
  </si>
  <si>
    <t>da657cfa</t>
  </si>
  <si>
    <t>289</t>
  </si>
  <si>
    <t>A8B07C33</t>
  </si>
  <si>
    <t>3f57b</t>
  </si>
  <si>
    <t>4e9dc4f7</t>
  </si>
  <si>
    <t>ef26e853</t>
  </si>
  <si>
    <t>7701752b</t>
  </si>
  <si>
    <t>d2cfaf1c</t>
  </si>
  <si>
    <t>da0e45f5</t>
  </si>
  <si>
    <t>71227f4</t>
  </si>
  <si>
    <t>29f703ff</t>
  </si>
  <si>
    <t>ddcf4979</t>
  </si>
  <si>
    <t>26077f36</t>
  </si>
  <si>
    <t>36b789cc</t>
  </si>
  <si>
    <t>354cca6f</t>
  </si>
  <si>
    <t>67dec888</t>
  </si>
  <si>
    <t>3784d</t>
  </si>
  <si>
    <t>232409d4</t>
  </si>
  <si>
    <t>33c28992</t>
  </si>
  <si>
    <t>63a39a71</t>
  </si>
  <si>
    <t>5e688ba8</t>
  </si>
  <si>
    <t>4ec45d33</t>
  </si>
  <si>
    <t>8bc522cd</t>
  </si>
  <si>
    <t>da657ccb</t>
  </si>
  <si>
    <t>290</t>
  </si>
  <si>
    <t>4B2FE277</t>
  </si>
  <si>
    <t>3f58a</t>
  </si>
  <si>
    <t>293b2c8e</t>
  </si>
  <si>
    <t>7684dab2</t>
  </si>
  <si>
    <t>4574df30</t>
  </si>
  <si>
    <t>eaeec11c</t>
  </si>
  <si>
    <t>c9b5485c</t>
  </si>
  <si>
    <t>59bae2f4</t>
  </si>
  <si>
    <t>729e0ae5</t>
  </si>
  <si>
    <t>6a6ee14c</t>
  </si>
  <si>
    <t>fb8a5758</t>
  </si>
  <si>
    <t>7c3fda1a</t>
  </si>
  <si>
    <t>b06b0e29</t>
  </si>
  <si>
    <t>d151b7a9</t>
  </si>
  <si>
    <t>4163619a</t>
  </si>
  <si>
    <t>318dbbea</t>
  </si>
  <si>
    <t>342321cf</t>
  </si>
  <si>
    <t>c201c225</t>
  </si>
  <si>
    <t>f049faa</t>
  </si>
  <si>
    <t>f5670c0c</t>
  </si>
  <si>
    <t>19e7d284</t>
  </si>
  <si>
    <t>da657cd8</t>
  </si>
  <si>
    <t>291</t>
  </si>
  <si>
    <t>31D080CC</t>
  </si>
  <si>
    <t>3f599</t>
  </si>
  <si>
    <t>3da9401</t>
  </si>
  <si>
    <t>fde2cd14</t>
  </si>
  <si>
    <t>13e848d9</t>
  </si>
  <si>
    <t>30ef31c</t>
  </si>
  <si>
    <t>b95c4a86</t>
  </si>
  <si>
    <t>ac629df4</t>
  </si>
  <si>
    <t>bb4411ca</t>
  </si>
  <si>
    <t>f70c7920</t>
  </si>
  <si>
    <t>d10d2f7a</t>
  </si>
  <si>
    <t>c1c72b69</t>
  </si>
  <si>
    <t>2b8a51e2</t>
  </si>
  <si>
    <t>3ac4b24e</t>
  </si>
  <si>
    <t>82c44aea</t>
  </si>
  <si>
    <t>40766e00</t>
  </si>
  <si>
    <t>3484ba0c</t>
  </si>
  <si>
    <t>2060e9d8</t>
  </si>
  <si>
    <t>bfa1b3ac</t>
  </si>
  <si>
    <t>9d03f358</t>
  </si>
  <si>
    <t>a80a823b</t>
  </si>
  <si>
    <t>da657c29</t>
  </si>
  <si>
    <t>292</t>
  </si>
  <si>
    <t>5265A2EE</t>
  </si>
  <si>
    <t>3f5a9</t>
  </si>
  <si>
    <t>203fbe3f</t>
  </si>
  <si>
    <t>5bdad7c</t>
  </si>
  <si>
    <t>cdfc8683</t>
  </si>
  <si>
    <t>b663f53a</t>
  </si>
  <si>
    <t>b8fd3ccd</t>
  </si>
  <si>
    <t>59e2212b</t>
  </si>
  <si>
    <t>914ca1ae</t>
  </si>
  <si>
    <t>af2d7068</t>
  </si>
  <si>
    <t>a21f3e2</t>
  </si>
  <si>
    <t>2e151d67</t>
  </si>
  <si>
    <t>bfef890f</t>
  </si>
  <si>
    <t>9a2e8cd2</t>
  </si>
  <si>
    <t>732bff85</t>
  </si>
  <si>
    <t>d8a2f8c2</t>
  </si>
  <si>
    <t>23daa0b3</t>
  </si>
  <si>
    <t>73f89cb9</t>
  </si>
  <si>
    <t>59e1518c</t>
  </si>
  <si>
    <t>83fe2772</t>
  </si>
  <si>
    <t>a60c2c97</t>
  </si>
  <si>
    <t>da657c3e</t>
  </si>
  <si>
    <t>293</t>
  </si>
  <si>
    <t>2840be46</t>
  </si>
  <si>
    <t>4D65A2EE</t>
  </si>
  <si>
    <t>3f5b8</t>
  </si>
  <si>
    <t>fadd25b6</t>
  </si>
  <si>
    <t>8d1c9fdf</t>
  </si>
  <si>
    <t>9c6ff0a8</t>
  </si>
  <si>
    <t>ce83273a</t>
  </si>
  <si>
    <t>a8a33f37</t>
  </si>
  <si>
    <t>ac8adc2b</t>
  </si>
  <si>
    <t>d9f2a894</t>
  </si>
  <si>
    <t>3bcc083c</t>
  </si>
  <si>
    <t>dfa4cc04</t>
  </si>
  <si>
    <t>739d6db5</t>
  </si>
  <si>
    <t>3b0eccc9</t>
  </si>
  <si>
    <t>3a18b9d</t>
  </si>
  <si>
    <t>b48be8d5</t>
  </si>
  <si>
    <t>e70baad7</t>
  </si>
  <si>
    <t>243b38f0</t>
  </si>
  <si>
    <t>d257c46c</t>
  </si>
  <si>
    <t>a7e658e</t>
  </si>
  <si>
    <t>2b9a964e</t>
  </si>
  <si>
    <t>342fdc4e</t>
  </si>
  <si>
    <t>da657c0f</t>
  </si>
  <si>
    <t>294</t>
  </si>
  <si>
    <t>F4F080DD</t>
  </si>
  <si>
    <t>3f5c7</t>
  </si>
  <si>
    <t>d57c8d49</t>
  </si>
  <si>
    <t>147a9241</t>
  </si>
  <si>
    <t>6ae35ab1</t>
  </si>
  <si>
    <t>e6a3593a</t>
  </si>
  <si>
    <t>984a4199</t>
  </si>
  <si>
    <t>ff32972b</t>
  </si>
  <si>
    <t>2299af79</t>
  </si>
  <si>
    <t>c86ba00f</t>
  </si>
  <si>
    <t>b527a426</t>
  </si>
  <si>
    <t>b926be80</t>
  </si>
  <si>
    <t>b62d1082</t>
  </si>
  <si>
    <t>6d15769f</t>
  </si>
  <si>
    <t>f5ebd222</t>
  </si>
  <si>
    <t>f5f45ced</t>
  </si>
  <si>
    <t>249cd12d</t>
  </si>
  <si>
    <t>30b5ec1f</t>
  </si>
  <si>
    <t>bb1b7990</t>
  </si>
  <si>
    <t>d235459b</t>
  </si>
  <si>
    <t>c2518c05</t>
  </si>
  <si>
    <t>da657c1f</t>
  </si>
  <si>
    <t>295</t>
  </si>
  <si>
    <t>C189B955</t>
  </si>
  <si>
    <t>3f5d6</t>
  </si>
  <si>
    <t>b01bf4c0</t>
  </si>
  <si>
    <t>9bd884a0</t>
  </si>
  <si>
    <t>3956c45e</t>
  </si>
  <si>
    <t>fec38b3a</t>
  </si>
  <si>
    <t>87f144c0</t>
  </si>
  <si>
    <t>51da522a</t>
  </si>
  <si>
    <t>6b40b65f</t>
  </si>
  <si>
    <t>550a37e3</t>
  </si>
  <si>
    <t>8aaa7c48</t>
  </si>
  <si>
    <t>feae0fde</t>
  </si>
  <si>
    <t>314b543c</t>
  </si>
  <si>
    <t>d68875dd</t>
  </si>
  <si>
    <t>374cbb72</t>
  </si>
  <si>
    <t>45d0f03</t>
  </si>
  <si>
    <t>24fd696a</t>
  </si>
  <si>
    <t>8f1413d3</t>
  </si>
  <si>
    <t>6bb78d93</t>
  </si>
  <si>
    <t>7ad134f7</t>
  </si>
  <si>
    <t>50743bbc</t>
  </si>
  <si>
    <t>da657c6c</t>
  </si>
  <si>
    <t>296</t>
  </si>
  <si>
    <t>3BD8B488</t>
  </si>
  <si>
    <t>3f5e5</t>
  </si>
  <si>
    <t>8ab95c5b</t>
  </si>
  <si>
    <t>23367702</t>
  </si>
  <si>
    <t>7c92e64</t>
  </si>
  <si>
    <t>16e3bd3a</t>
  </si>
  <si>
    <t>7798472a</t>
  </si>
  <si>
    <t>a4820d2a</t>
  </si>
  <si>
    <t>b3e6bd45</t>
  </si>
  <si>
    <t>e1a9cfb7</t>
  </si>
  <si>
    <t>602d546a</t>
  </si>
  <si>
    <t>4436402d</t>
  </si>
  <si>
    <t>ac6a97f6</t>
  </si>
  <si>
    <t>3ffb70da</t>
  </si>
  <si>
    <t>78aca4c2</t>
  </si>
  <si>
    <t>1306c119</t>
  </si>
  <si>
    <t>255e01a7</t>
  </si>
  <si>
    <t>ed723b86</t>
  </si>
  <si>
    <t>1c54a195</t>
  </si>
  <si>
    <t>216cfbc3</t>
  </si>
  <si>
    <t>de96eb72</t>
  </si>
  <si>
    <t>da657c7d</t>
  </si>
  <si>
    <t>297</t>
  </si>
  <si>
    <t>06A59D00</t>
  </si>
  <si>
    <t>3f5f4</t>
  </si>
  <si>
    <t>6558c3d2</t>
  </si>
  <si>
    <t>aa946965</t>
  </si>
  <si>
    <t>d63c980d</t>
  </si>
  <si>
    <t>2f03ef3d</t>
  </si>
  <si>
    <t>673f499d</t>
  </si>
  <si>
    <t>f729c82a</t>
  </si>
  <si>
    <t>fc8dc42a</t>
  </si>
  <si>
    <t>6e48678a</t>
  </si>
  <si>
    <t>35b02c8c</t>
  </si>
  <si>
    <t>89bf9178</t>
  </si>
  <si>
    <t>2789dbb0</t>
  </si>
  <si>
    <t>a96e7c17</t>
  </si>
  <si>
    <t>ba0c8e13</t>
  </si>
  <si>
    <t>21f0732f</t>
  </si>
  <si>
    <t>25bf99e4</t>
  </si>
  <si>
    <t>4bd16339</t>
  </si>
  <si>
    <t>ccf0b597</t>
  </si>
  <si>
    <t>c908ab1c</t>
  </si>
  <si>
    <t>6cb99b29</t>
  </si>
  <si>
    <t>da657c42</t>
  </si>
  <si>
    <t>B3F6A7AA</t>
  </si>
  <si>
    <t>3f603</t>
  </si>
  <si>
    <t>3ff62b55</t>
  </si>
  <si>
    <t>31f25bc4</t>
  </si>
  <si>
    <t>a4b0021a</t>
  </si>
  <si>
    <t>4723013d</t>
  </si>
  <si>
    <t>56e64cc7</t>
  </si>
  <si>
    <t>49d1832a</t>
  </si>
  <si>
    <t>4534cb10</t>
  </si>
  <si>
    <t>fae6ff5e</t>
  </si>
  <si>
    <t>b3304ae</t>
  </si>
  <si>
    <t>cf47e256</t>
  </si>
  <si>
    <t>a2a81f69</t>
  </si>
  <si>
    <t>12e27b28</t>
  </si>
  <si>
    <t>fb6d7763</t>
  </si>
  <si>
    <t>30592544</t>
  </si>
  <si>
    <t>261f3221</t>
  </si>
  <si>
    <t>aa308aec</t>
  </si>
  <si>
    <t>7d8dc999</t>
  </si>
  <si>
    <t>71ab1a68</t>
  </si>
  <si>
    <t>fadb4ae0</t>
  </si>
  <si>
    <t>da657c53</t>
  </si>
  <si>
    <t>299</t>
  </si>
  <si>
    <t>AB27AB33</t>
  </si>
  <si>
    <t>3f612</t>
  </si>
  <si>
    <t>1a9592ec</t>
  </si>
  <si>
    <t>b9504e26</t>
  </si>
  <si>
    <t>73236c23</t>
  </si>
  <si>
    <t>5f43333d</t>
  </si>
  <si>
    <t>468d4f2e</t>
  </si>
  <si>
    <t>9c793e2a</t>
  </si>
  <si>
    <t>8ddbd1f6</t>
  </si>
  <si>
    <t>87859732</t>
  </si>
  <si>
    <t>e0b6dccf</t>
  </si>
  <si>
    <t>14d032a5</t>
  </si>
  <si>
    <t>1dc76323</t>
  </si>
  <si>
    <t>7c5565c9</t>
  </si>
  <si>
    <t>3ccd60b0</t>
  </si>
  <si>
    <t>3f02d75a</t>
  </si>
  <si>
    <t>2680ca5e</t>
  </si>
  <si>
    <t>88eb29f</t>
  </si>
  <si>
    <t>2e29dd9b</t>
  </si>
  <si>
    <t>1847c944</t>
  </si>
  <si>
    <t>88fefa97</t>
  </si>
  <si>
    <t>da657fa0</t>
  </si>
  <si>
    <t>300</t>
  </si>
  <si>
    <t>47E187CC</t>
  </si>
  <si>
    <t>3f621</t>
  </si>
  <si>
    <t>f534fa67</t>
  </si>
  <si>
    <t>40ae4089</t>
  </si>
  <si>
    <t>4196d5c8</t>
  </si>
  <si>
    <t>7762653d</t>
  </si>
  <si>
    <t>36345190</t>
  </si>
  <si>
    <t>ef21f92a</t>
  </si>
  <si>
    <t>d681d8db</t>
  </si>
  <si>
    <t>14242f05</t>
  </si>
  <si>
    <t>b639b4f1</t>
  </si>
  <si>
    <t>5a5883f3</t>
  </si>
  <si>
    <t>98e5a6dd</t>
  </si>
  <si>
    <t>e5c866ae</t>
  </si>
  <si>
    <t>7e2d4a00</t>
  </si>
  <si>
    <t>4deb8970</t>
  </si>
  <si>
    <t>26e1629b</t>
  </si>
  <si>
    <t>66edda53</t>
  </si>
  <si>
    <t>dec6f19d</t>
  </si>
  <si>
    <t>c0e2b891</t>
  </si>
  <si>
    <t>1720aa4d</t>
  </si>
  <si>
    <t>da657fb1</t>
  </si>
  <si>
    <t>DCF28DCC</t>
  </si>
  <si>
    <t>3f630</t>
  </si>
  <si>
    <t>cfd261fe</t>
  </si>
  <si>
    <t>c80c32eb</t>
  </si>
  <si>
    <t>10093fd1</t>
  </si>
  <si>
    <t>8f82973d</t>
  </si>
  <si>
    <t>25da54fb</t>
  </si>
  <si>
    <t>41c9b425</t>
  </si>
  <si>
    <t>1f28dfc1</t>
  </si>
  <si>
    <t>a0c3c6d9</t>
  </si>
  <si>
    <t>8bbc8d13</t>
  </si>
  <si>
    <t>9fe0d4ce</t>
  </si>
  <si>
    <t>1404ea97</t>
  </si>
  <si>
    <t>4f3b638a</t>
  </si>
  <si>
    <t>bf8e3350</t>
  </si>
  <si>
    <t>5c543b86</t>
  </si>
  <si>
    <t>2742fad8</t>
  </si>
  <si>
    <t>c54c0206</t>
  </si>
  <si>
    <t>8f6205a0</t>
  </si>
  <si>
    <t>677e6fed</t>
  </si>
  <si>
    <t>a5435a04</t>
  </si>
  <si>
    <t>da657f86</t>
  </si>
  <si>
    <t>302</t>
  </si>
  <si>
    <t>F5B49999</t>
  </si>
  <si>
    <t>3f63f</t>
  </si>
  <si>
    <t>aa71c971</t>
  </si>
  <si>
    <t>4f6a254a</t>
  </si>
  <si>
    <t>de7ca9ff</t>
  </si>
  <si>
    <t>a7a2c93d</t>
  </si>
  <si>
    <t>1581572d</t>
  </si>
  <si>
    <t>94716f25</t>
  </si>
  <si>
    <t>67cfe6a7</t>
  </si>
  <si>
    <t>2d625eac</t>
  </si>
  <si>
    <t>613f6535</t>
  </si>
  <si>
    <t>e569251c</t>
  </si>
  <si>
    <t>8f232e50</t>
  </si>
  <si>
    <t>b8af6ca5</t>
  </si>
  <si>
    <t>ee1ca1</t>
  </si>
  <si>
    <t>6b3ded9b</t>
  </si>
  <si>
    <t>27a39315</t>
  </si>
  <si>
    <t>23aa29b9</t>
  </si>
  <si>
    <t>3fff19a2</t>
  </si>
  <si>
    <t>f19df39</t>
  </si>
  <si>
    <t>336509bb</t>
  </si>
  <si>
    <t>da657f97</t>
  </si>
  <si>
    <t>303</t>
  </si>
  <si>
    <t>A038B133</t>
  </si>
  <si>
    <t>3f64e</t>
  </si>
  <si>
    <t>850f3109</t>
  </si>
  <si>
    <t>d6c817ac</t>
  </si>
  <si>
    <t>acf01384</t>
  </si>
  <si>
    <t>bfc2fb3d</t>
  </si>
  <si>
    <t>5285994</t>
  </si>
  <si>
    <t>e7192a25</t>
  </si>
  <si>
    <t>b076ed8c</t>
  </si>
  <si>
    <t>ba01f680</t>
  </si>
  <si>
    <t>36c23d57</t>
  </si>
  <si>
    <t>2af1766b</t>
  </si>
  <si>
    <t>a42720a</t>
  </si>
  <si>
    <t>222269c4</t>
  </si>
  <si>
    <t>424e05f1</t>
  </si>
  <si>
    <t>79e69fb1</t>
  </si>
  <si>
    <t>28042b52</t>
  </si>
  <si>
    <t>8209516c</t>
  </si>
  <si>
    <t>f09b2da4</t>
  </si>
  <si>
    <t>b7b48e12</t>
  </si>
  <si>
    <t>c188b972</t>
  </si>
  <si>
    <t>da657fe4</t>
  </si>
  <si>
    <t>304</t>
  </si>
  <si>
    <t>23BAC4EE</t>
  </si>
  <si>
    <t>3f65d</t>
  </si>
  <si>
    <t>5fae9880</t>
  </si>
  <si>
    <t>5e260a0f</t>
  </si>
  <si>
    <t>7b637dad</t>
  </si>
  <si>
    <t>d7e22d3d</t>
  </si>
  <si>
    <t>f4cf5cfe</t>
  </si>
  <si>
    <t>39c1e525</t>
  </si>
  <si>
    <t>f91cf472</t>
  </si>
  <si>
    <t>46a08e54</t>
  </si>
  <si>
    <t>c451579</t>
  </si>
  <si>
    <t>707ac6b9</t>
  </si>
  <si>
    <t>8560b5c4</t>
  </si>
  <si>
    <t>8b956a23</t>
  </si>
  <si>
    <t>83afef3e</t>
  </si>
  <si>
    <t>884f51c7</t>
  </si>
  <si>
    <t>2865c38f</t>
  </si>
  <si>
    <t>e067791f</t>
  </si>
  <si>
    <t>a13841a6</t>
  </si>
  <si>
    <t>5e507d6e</t>
  </si>
  <si>
    <t>4faa6928</t>
  </si>
  <si>
    <t>da657ff5</t>
  </si>
  <si>
    <t>4F307E77</t>
  </si>
  <si>
    <t>3f66d</t>
  </si>
  <si>
    <t>7c13c2b9</t>
  </si>
  <si>
    <t>6602ea77</t>
  </si>
  <si>
    <t>3577bb56</t>
  </si>
  <si>
    <t>8b372fdb</t>
  </si>
  <si>
    <t>f4704e04</t>
  </si>
  <si>
    <t>e7416858</t>
  </si>
  <si>
    <t>cf238456</t>
  </si>
  <si>
    <t>fec1859c</t>
  </si>
  <si>
    <t>4559d9e1</t>
  </si>
  <si>
    <t>dcc7b8b7</t>
  </si>
  <si>
    <t>19c5ecf0</t>
  </si>
  <si>
    <t>eaff23a5</t>
  </si>
  <si>
    <t>7415a3d8</t>
  </si>
  <si>
    <t>20bbdc89</t>
  </si>
  <si>
    <t>17bbaa36</t>
  </si>
  <si>
    <t>33ff2c01</t>
  </si>
  <si>
    <t>3b78df86</t>
  </si>
  <si>
    <t>444ca178</t>
  </si>
  <si>
    <t>4dad1385</t>
  </si>
  <si>
    <t>da657ffa</t>
  </si>
  <si>
    <t>306</t>
  </si>
  <si>
    <t>91F07D55</t>
  </si>
  <si>
    <t>3f67c</t>
  </si>
  <si>
    <t>56b12a30</t>
  </si>
  <si>
    <t>ed60dcd6</t>
  </si>
  <si>
    <t>3eb257f</t>
  </si>
  <si>
    <t>a35741db</t>
  </si>
  <si>
    <t>e417516f</t>
  </si>
  <si>
    <t>39e92358</t>
  </si>
  <si>
    <t>17ca8b3b</t>
  </si>
  <si>
    <t>8b5f1d6f</t>
  </si>
  <si>
    <t>1adcb203</t>
  </si>
  <si>
    <t>224f0982</t>
  </si>
  <si>
    <t>94e430aa</t>
  </si>
  <si>
    <t>54722c86</t>
  </si>
  <si>
    <t>b5768d29</t>
  </si>
  <si>
    <t>2f648e9f</t>
  </si>
  <si>
    <t>181c4273</t>
  </si>
  <si>
    <t>925e53b4</t>
  </si>
  <si>
    <t>ec15f388</t>
  </si>
  <si>
    <t>ecef1054</t>
  </si>
  <si>
    <t>dbd0c33c</t>
  </si>
  <si>
    <t>da657fcb</t>
  </si>
  <si>
    <t>307</t>
  </si>
  <si>
    <t>9167AC55</t>
  </si>
  <si>
    <t>3f68b</t>
  </si>
  <si>
    <t>315091cb</t>
  </si>
  <si>
    <t>74becf38</t>
  </si>
  <si>
    <t>d25e8f05</t>
  </si>
  <si>
    <t>bb7773db</t>
  </si>
  <si>
    <t>d3be53d1</t>
  </si>
  <si>
    <t>8c90de58</t>
  </si>
  <si>
    <t>60719221</t>
  </si>
  <si>
    <t>17feb543</t>
  </si>
  <si>
    <t>f05f8a25</t>
  </si>
  <si>
    <t>67d85ad0</t>
  </si>
  <si>
    <t>10037464</t>
  </si>
  <si>
    <t>bde629a8</t>
  </si>
  <si>
    <t>f6d67679</t>
  </si>
  <si>
    <t>3dcd40b5</t>
  </si>
  <si>
    <t>187ddab0</t>
  </si>
  <si>
    <t>f0bd7b67</t>
  </si>
  <si>
    <t>9cb1078b</t>
  </si>
  <si>
    <t>948bc7a1</t>
  </si>
  <si>
    <t>69f272f2</t>
  </si>
  <si>
    <t>da657fdb</t>
  </si>
  <si>
    <t>55FCCE77</t>
  </si>
  <si>
    <t>3f69a</t>
  </si>
  <si>
    <t>beff942</t>
  </si>
  <si>
    <t>fc1cc19b</t>
  </si>
  <si>
    <t>a0d1f912</t>
  </si>
  <si>
    <t>d397a5db</t>
  </si>
  <si>
    <t>c3655638</t>
  </si>
  <si>
    <t>df38995b</t>
  </si>
  <si>
    <t>a9189907</t>
  </si>
  <si>
    <t>a49d4d17</t>
  </si>
  <si>
    <t>c5e26247</t>
  </si>
  <si>
    <t>ad60ab2f</t>
  </si>
  <si>
    <t>8b22b81d</t>
  </si>
  <si>
    <t>27592a49</t>
  </si>
  <si>
    <t>38365fc6</t>
  </si>
  <si>
    <t>4cb6f2ca</t>
  </si>
  <si>
    <t>18dd72ed</t>
  </si>
  <si>
    <t>4f1ba31a</t>
  </si>
  <si>
    <t>4d4e1b8d</t>
  </si>
  <si>
    <t>3b26b6fd</t>
  </si>
  <si>
    <t>f81522a9</t>
  </si>
  <si>
    <t>da657f28</t>
  </si>
  <si>
    <t>309</t>
  </si>
  <si>
    <t>3A3ED900</t>
  </si>
  <si>
    <t>3f6a9</t>
  </si>
  <si>
    <t>e68d60c5</t>
  </si>
  <si>
    <t>837ab3fd</t>
  </si>
  <si>
    <t>6f44633b</t>
  </si>
  <si>
    <t>ebb6d7db</t>
  </si>
  <si>
    <t>b30c5962</t>
  </si>
  <si>
    <t>31e0545b</t>
  </si>
  <si>
    <t>f1be9fec</t>
  </si>
  <si>
    <t>313ce4ea</t>
  </si>
  <si>
    <t>9b653a69</t>
  </si>
  <si>
    <t>f2e9fc7d</t>
  </si>
  <si>
    <t>641fbd7</t>
  </si>
  <si>
    <t>90cc172e</t>
  </si>
  <si>
    <t>79974916</t>
  </si>
  <si>
    <t>5b60a4e0</t>
  </si>
  <si>
    <t>193e0b2a</t>
  </si>
  <si>
    <t>ad7acacd</t>
  </si>
  <si>
    <t>fdea2f8f</t>
  </si>
  <si>
    <t>e3c265c9</t>
  </si>
  <si>
    <t>8637d260</t>
  </si>
  <si>
    <t>da657f39</t>
  </si>
  <si>
    <t>2D0FE5EE</t>
  </si>
  <si>
    <t>3f6b8</t>
  </si>
  <si>
    <t>c12cc85c</t>
  </si>
  <si>
    <t>ad8a65c</t>
  </si>
  <si>
    <t>3db8ccc0</t>
  </si>
  <si>
    <t>3d609db</t>
  </si>
  <si>
    <t>a2b25bd4</t>
  </si>
  <si>
    <t>84880f5b</t>
  </si>
  <si>
    <t>3a65a6d2</t>
  </si>
  <si>
    <t>bddb7cbe</t>
  </si>
  <si>
    <t>70e8128b</t>
  </si>
  <si>
    <t>38714d48</t>
  </si>
  <si>
    <t>815f3f91</t>
  </si>
  <si>
    <t>fa40100a</t>
  </si>
  <si>
    <t>baf73266</t>
  </si>
  <si>
    <t>69c956f6</t>
  </si>
  <si>
    <t>199fa367</t>
  </si>
  <si>
    <t>bd9f281</t>
  </si>
  <si>
    <t>ae874391</t>
  </si>
  <si>
    <t>8a5dd522</t>
  </si>
  <si>
    <t>145a8217</t>
  </si>
  <si>
    <t>da657f0e</t>
  </si>
  <si>
    <t>311</t>
  </si>
  <si>
    <t>4B2DD588</t>
  </si>
  <si>
    <t>3f6c7</t>
  </si>
  <si>
    <t>9bca2fd4</t>
  </si>
  <si>
    <t>923698be</t>
  </si>
  <si>
    <t>c2b36e9</t>
  </si>
  <si>
    <t>1bf63bdb</t>
  </si>
  <si>
    <t>92595e3f</t>
  </si>
  <si>
    <t>d730ca5b</t>
  </si>
  <si>
    <t>830cadb7</t>
  </si>
  <si>
    <t>4a7a1492</t>
  </si>
  <si>
    <t>466beaad</t>
  </si>
  <si>
    <t>7df99da6</t>
  </si>
  <si>
    <t>fc7e834b</t>
  </si>
  <si>
    <t>63b31d35</t>
  </si>
  <si>
    <t>fc581bb7</t>
  </si>
  <si>
    <t>78b2090c</t>
  </si>
  <si>
    <t>1a003ba4</t>
  </si>
  <si>
    <t>6a371a34</t>
  </si>
  <si>
    <t>5f235793</t>
  </si>
  <si>
    <t>32f8847e</t>
  </si>
  <si>
    <t>a27c31cd</t>
  </si>
  <si>
    <t>da657f1f</t>
  </si>
  <si>
    <t>312</t>
  </si>
  <si>
    <t>ED9CCC44</t>
  </si>
  <si>
    <t>3f6d6</t>
  </si>
  <si>
    <t>7669976f</t>
  </si>
  <si>
    <t>19948b21</t>
  </si>
  <si>
    <t>da9ea0f6</t>
  </si>
  <si>
    <t>34166dda</t>
  </si>
  <si>
    <t>82006161</t>
  </si>
  <si>
    <t>29d8855b</t>
  </si>
  <si>
    <t>cbb3b49d</t>
  </si>
  <si>
    <t>d719ac65</t>
  </si>
  <si>
    <t>1beec2cf</t>
  </si>
  <si>
    <t>c382eef5</t>
  </si>
  <si>
    <t>779dc704</t>
  </si>
  <si>
    <t>cd261eb4</t>
  </si>
  <si>
    <t>3db80507</t>
  </si>
  <si>
    <t>871bbb21</t>
  </si>
  <si>
    <t>1a61d3e1</t>
  </si>
  <si>
    <t>c89641e7</t>
  </si>
  <si>
    <t>fc06b96</t>
  </si>
  <si>
    <t>da944b4b</t>
  </si>
  <si>
    <t>309fe184</t>
  </si>
  <si>
    <t>da657f6c</t>
  </si>
  <si>
    <t>313</t>
  </si>
  <si>
    <t>87A18222</t>
  </si>
  <si>
    <t>3f6e5</t>
  </si>
  <si>
    <t>5108fee6</t>
  </si>
  <si>
    <t>a0f27d83</t>
  </si>
  <si>
    <t>a9110a9c</t>
  </si>
  <si>
    <t>4c369fda</t>
  </si>
  <si>
    <t>71a763c8</t>
  </si>
  <si>
    <t>7c80405a</t>
  </si>
  <si>
    <t>1459bb83</t>
  </si>
  <si>
    <t>63b74439</t>
  </si>
  <si>
    <t>f1719af0</t>
  </si>
  <si>
    <t>90a3fc0</t>
  </si>
  <si>
    <t>f2bc0abe</t>
  </si>
  <si>
    <t>36991bb3</t>
  </si>
  <si>
    <t>7f18ee54</t>
  </si>
  <si>
    <t>95c46d37</t>
  </si>
  <si>
    <t>1ac26c1d</t>
  </si>
  <si>
    <t>26f4699a</t>
  </si>
  <si>
    <t>c05c7f98</t>
  </si>
  <si>
    <t>81373aa7</t>
  </si>
  <si>
    <t>bec1913b</t>
  </si>
  <si>
    <t>da657f7d</t>
  </si>
  <si>
    <t>21AFE4BB</t>
  </si>
  <si>
    <t>3f6f4</t>
  </si>
  <si>
    <t>2ba66679</t>
  </si>
  <si>
    <t>28506fe2</t>
  </si>
  <si>
    <t>778574a5</t>
  </si>
  <si>
    <t>6456b1da</t>
  </si>
  <si>
    <t>614e6632</t>
  </si>
  <si>
    <t>cf28fb5a</t>
  </si>
  <si>
    <t>5d00c268</t>
  </si>
  <si>
    <t>f056dc0d</t>
  </si>
  <si>
    <t>c6f47312</t>
  </si>
  <si>
    <t>4e93701e</t>
  </si>
  <si>
    <t>6dda4e78</t>
  </si>
  <si>
    <t>a00d04be</t>
  </si>
  <si>
    <t>c079d7a4</t>
  </si>
  <si>
    <t>a4ad1f4d</t>
  </si>
  <si>
    <t>1b23045a</t>
  </si>
  <si>
    <t>8553914d</t>
  </si>
  <si>
    <t>70f9939a</t>
  </si>
  <si>
    <t>29d3e9f3</t>
  </si>
  <si>
    <t>4ce440f2</t>
  </si>
  <si>
    <t>da657f42</t>
  </si>
  <si>
    <t>315</t>
  </si>
  <si>
    <t>204FE388</t>
  </si>
  <si>
    <t>3f703</t>
  </si>
  <si>
    <t>645cdf0</t>
  </si>
  <si>
    <t>afaf6244</t>
  </si>
  <si>
    <t>45f8deb2</t>
  </si>
  <si>
    <t>7c76e3da</t>
  </si>
  <si>
    <t>50f56965</t>
  </si>
  <si>
    <t>21d0b65a</t>
  </si>
  <si>
    <t>a5a7c94e</t>
  </si>
  <si>
    <t>7cf573e0</t>
  </si>
  <si>
    <t>9c774b34</t>
  </si>
  <si>
    <t>941bc16d</t>
  </si>
  <si>
    <t>e8f99232</t>
  </si>
  <si>
    <t>98001be</t>
  </si>
  <si>
    <t>1d9c0f4</t>
  </si>
  <si>
    <t>b316d163</t>
  </si>
  <si>
    <t>1b849c97</t>
  </si>
  <si>
    <t>e3b2b901</t>
  </si>
  <si>
    <t>2196a79c</t>
  </si>
  <si>
    <t>d06e58cc</t>
  </si>
  <si>
    <t>db06f0a8</t>
  </si>
  <si>
    <t>da657f53</t>
  </si>
  <si>
    <t>316</t>
  </si>
  <si>
    <t>1A059E33</t>
  </si>
  <si>
    <t>3f713</t>
  </si>
  <si>
    <t>22aaf829</t>
  </si>
  <si>
    <t>b78a42ad</t>
  </si>
  <si>
    <t>c1c77</t>
  </si>
  <si>
    <t>2fcbe5f8</t>
  </si>
  <si>
    <t>50965aa3</t>
  </si>
  <si>
    <t>cf503989</t>
  </si>
  <si>
    <t>7bae5932</t>
  </si>
  <si>
    <t>35166b28</t>
  </si>
  <si>
    <t>d58b0f9d</t>
  </si>
  <si>
    <t>68b35a</t>
  </si>
  <si>
    <t>7d5ec95e</t>
  </si>
  <si>
    <t>68eadfcb</t>
  </si>
  <si>
    <t>f240758f</t>
  </si>
  <si>
    <t>4b425c25</t>
  </si>
  <si>
    <t>ada833f</t>
  </si>
  <si>
    <t>374a6be2</t>
  </si>
  <si>
    <t>bbd6457c</t>
  </si>
  <si>
    <t>b66a8cd9</t>
  </si>
  <si>
    <t>d9099b05</t>
  </si>
  <si>
    <t>da657ea0</t>
  </si>
  <si>
    <t>D3B8B377</t>
  </si>
  <si>
    <t>3f722</t>
  </si>
  <si>
    <t>fd485fa0</t>
  </si>
  <si>
    <t>3ee8350f</t>
  </si>
  <si>
    <t>ce80861d</t>
  </si>
  <si>
    <t>47eb17f8</t>
  </si>
  <si>
    <t>403d5d15</t>
  </si>
  <si>
    <t>21f7f489</t>
  </si>
  <si>
    <t>c4556018</t>
  </si>
  <si>
    <t>c1b502fc</t>
  </si>
  <si>
    <t>ab0ee7bf</t>
  </si>
  <si>
    <t>45f103a9</t>
  </si>
  <si>
    <t>f87d0d18</t>
  </si>
  <si>
    <t>d25ddaa8</t>
  </si>
  <si>
    <t>33a05edc</t>
  </si>
  <si>
    <t>5a2b0e3a</t>
  </si>
  <si>
    <t>b3b1b7c</t>
  </si>
  <si>
    <t>95a89395</t>
  </si>
  <si>
    <t>6c73597e</t>
  </si>
  <si>
    <t>5e067c32</t>
  </si>
  <si>
    <t>672b4abc</t>
  </si>
  <si>
    <t>da657eb1</t>
  </si>
  <si>
    <t>318</t>
  </si>
  <si>
    <t>DD707B11</t>
  </si>
  <si>
    <t>3f731</t>
  </si>
  <si>
    <t>d7e7c73b</t>
  </si>
  <si>
    <t>c646276e</t>
  </si>
  <si>
    <t>9cf3f02a</t>
  </si>
  <si>
    <t>600b49f8</t>
  </si>
  <si>
    <t>2fe4607c</t>
  </si>
  <si>
    <t>749faf89</t>
  </si>
  <si>
    <t>cfb66fd</t>
  </si>
  <si>
    <t>4e549ad0</t>
  </si>
  <si>
    <t>8091bfe0</t>
  </si>
  <si>
    <t>8b795484</t>
  </si>
  <si>
    <t>739c50d2</t>
  </si>
  <si>
    <t>3bd0c58e</t>
  </si>
  <si>
    <t>7500482c</t>
  </si>
  <si>
    <t>6894c050</t>
  </si>
  <si>
    <t>b9cb3b9</t>
  </si>
  <si>
    <t>f407bb48</t>
  </si>
  <si>
    <t>1d0f6d81</t>
  </si>
  <si>
    <t>6a1230e</t>
  </si>
  <si>
    <t>f54efa72</t>
  </si>
  <si>
    <t>da657e81</t>
  </si>
  <si>
    <t>319</t>
  </si>
  <si>
    <t>E2A38F11</t>
  </si>
  <si>
    <t>3f740</t>
  </si>
  <si>
    <t>b2852eb2</t>
  </si>
  <si>
    <t>4da419d0</t>
  </si>
  <si>
    <t>6b665a33</t>
  </si>
  <si>
    <t>782a7bf8</t>
  </si>
  <si>
    <t>1f8a62a6</t>
  </si>
  <si>
    <t>c7476a89</t>
  </si>
  <si>
    <t>55a26de3</t>
  </si>
  <si>
    <t>daf332a3</t>
  </si>
  <si>
    <t>56149802</t>
  </si>
  <si>
    <t>d102a5d2</t>
  </si>
  <si>
    <t>eebb948b</t>
  </si>
  <si>
    <t>a544c0aa</t>
  </si>
  <si>
    <t>b661317c</t>
  </si>
  <si>
    <t>777d7266</t>
  </si>
  <si>
    <t>bfc4bf6</t>
  </si>
  <si>
    <t>5266e2fc</t>
  </si>
  <si>
    <t>cdac8183</t>
  </si>
  <si>
    <t>ad3c925a</t>
  </si>
  <si>
    <t>8370aa29</t>
  </si>
  <si>
    <t>da657e96</t>
  </si>
  <si>
    <t>320</t>
  </si>
  <si>
    <t>B7C9BA77</t>
  </si>
  <si>
    <t>3f74f</t>
  </si>
  <si>
    <t>8d24964a</t>
  </si>
  <si>
    <t>d5030c33</t>
  </si>
  <si>
    <t>39d9c3d8</t>
  </si>
  <si>
    <t>904aadf8</t>
  </si>
  <si>
    <t>f316509</t>
  </si>
  <si>
    <t>19ef2588</t>
  </si>
  <si>
    <t>9e4974c8</t>
  </si>
  <si>
    <t>6791ca77</t>
  </si>
  <si>
    <t>2b977024</t>
  </si>
  <si>
    <t>168af621</t>
  </si>
  <si>
    <t>69d9d845</t>
  </si>
  <si>
    <t>eb7c3c5</t>
  </si>
  <si>
    <t>f7c11acd</t>
  </si>
  <si>
    <t>8627247c</t>
  </si>
  <si>
    <t>c5de432</t>
  </si>
  <si>
    <t>b0c40aaf</t>
  </si>
  <si>
    <t>7e489585</t>
  </si>
  <si>
    <t>55d841b7</t>
  </si>
  <si>
    <t>119359e0</t>
  </si>
  <si>
    <t>da657ee7</t>
  </si>
  <si>
    <t>321</t>
  </si>
  <si>
    <t>DB07AA22</t>
  </si>
  <si>
    <t>3f75e</t>
  </si>
  <si>
    <t>67c3fdcd</t>
  </si>
  <si>
    <t>5c61fe95</t>
  </si>
  <si>
    <t>84c2de1</t>
  </si>
  <si>
    <t>a86adff8</t>
  </si>
  <si>
    <t>fed86873</t>
  </si>
  <si>
    <t>6c97e088</t>
  </si>
  <si>
    <t>e6f07bae</t>
  </si>
  <si>
    <t>f430624a</t>
  </si>
  <si>
    <t>11a4846</t>
  </si>
  <si>
    <t>5c12477f</t>
  </si>
  <si>
    <t>e4f81bff</t>
  </si>
  <si>
    <t>782ace24</t>
  </si>
  <si>
    <t>3921041d</t>
  </si>
  <si>
    <t>9490d692</t>
  </si>
  <si>
    <t>cbe7c6f</t>
  </si>
  <si>
    <t>f233262</t>
  </si>
  <si>
    <t>2ee5a987</t>
  </si>
  <si>
    <t>fc7b3083</t>
  </si>
  <si>
    <t>9fb50997</t>
  </si>
  <si>
    <t>da657ef4</t>
  </si>
  <si>
    <t>322</t>
  </si>
  <si>
    <t>355CC922</t>
  </si>
  <si>
    <t>3f76d</t>
  </si>
  <si>
    <t>42616544</t>
  </si>
  <si>
    <t>e3bff0f4</t>
  </si>
  <si>
    <t>d6c0978e</t>
  </si>
  <si>
    <t>c08af1f8</t>
  </si>
  <si>
    <t>ee7f6ada</t>
  </si>
  <si>
    <t>bf3f9b88</t>
  </si>
  <si>
    <t>2f968294</t>
  </si>
  <si>
    <t>80cffa1e</t>
  </si>
  <si>
    <t>d69d2068</t>
  </si>
  <si>
    <t>a19b984a</t>
  </si>
  <si>
    <t>60175fb8</t>
  </si>
  <si>
    <t>e19dc903</t>
  </si>
  <si>
    <t>7a82ed6a</t>
  </si>
  <si>
    <t>a37988a7</t>
  </si>
  <si>
    <t>d1f14ac</t>
  </si>
  <si>
    <t>6d815a15</t>
  </si>
  <si>
    <t>df81bd89</t>
  </si>
  <si>
    <t>a417e7dc</t>
  </si>
  <si>
    <t>2dd8b94d</t>
  </si>
  <si>
    <t>da657ec5</t>
  </si>
  <si>
    <t>1BDEDB55</t>
  </si>
  <si>
    <t>3f77c</t>
  </si>
  <si>
    <t>1d00ccdf</t>
  </si>
  <si>
    <t>6b1de356</t>
  </si>
  <si>
    <t>a5330197</t>
  </si>
  <si>
    <t>d8aa23f8</t>
  </si>
  <si>
    <t>de266d0c</t>
  </si>
  <si>
    <t>11e75688</t>
  </si>
  <si>
    <t>783d8979</t>
  </si>
  <si>
    <t>d6e91f2</t>
  </si>
  <si>
    <t>ac20f88a</t>
  </si>
  <si>
    <t>e723e898</t>
  </si>
  <si>
    <t>db36a372</t>
  </si>
  <si>
    <t>4b11b43e</t>
  </si>
  <si>
    <t>bbe2d6ba</t>
  </si>
  <si>
    <t>b2223abd</t>
  </si>
  <si>
    <t>d80ace9</t>
  </si>
  <si>
    <t>cbe081c8</t>
  </si>
  <si>
    <t>901ed18b</t>
  </si>
  <si>
    <t>4cb25728</t>
  </si>
  <si>
    <t>bbfa6904</t>
  </si>
  <si>
    <t>da657eca</t>
  </si>
  <si>
    <t>324</t>
  </si>
  <si>
    <t>E6ABC655</t>
  </si>
  <si>
    <t>3f78b</t>
  </si>
  <si>
    <t>f79e3456</t>
  </si>
  <si>
    <t>f27bd5b9</t>
  </si>
  <si>
    <t>73a66bbd</t>
  </si>
  <si>
    <t>f0ca55f8</t>
  </si>
  <si>
    <t>cdcd7077</t>
  </si>
  <si>
    <t>648f1188</t>
  </si>
  <si>
    <t>c0e4905f</t>
  </si>
  <si>
    <t>9a0d29c5</t>
  </si>
  <si>
    <t>81a3d0ac</t>
  </si>
  <si>
    <t>2cac39f7</t>
  </si>
  <si>
    <t>5655e72c</t>
  </si>
  <si>
    <t>b484b741</t>
  </si>
  <si>
    <t>fd42c00a</t>
  </si>
  <si>
    <t>c08becd3</t>
  </si>
  <si>
    <t>de14526</t>
  </si>
  <si>
    <t>2a3fa97c</t>
  </si>
  <si>
    <t>40bae58e</t>
  </si>
  <si>
    <t>f34e0604</t>
  </si>
  <si>
    <t>4a1d18bb</t>
  </si>
  <si>
    <t>da657edb</t>
  </si>
  <si>
    <t>154BC622</t>
  </si>
  <si>
    <t>3f79a</t>
  </si>
  <si>
    <t>d23d9be9</t>
  </si>
  <si>
    <t>79d9c818</t>
  </si>
  <si>
    <t>4219d54a</t>
  </si>
  <si>
    <t>8ea87f8</t>
  </si>
  <si>
    <t>bd7472d9</t>
  </si>
  <si>
    <t>b737cc88</t>
  </si>
  <si>
    <t>98b9745</t>
  </si>
  <si>
    <t>26acc199</t>
  </si>
  <si>
    <t>5726a8ce</t>
  </si>
  <si>
    <t>72348ac5</t>
  </si>
  <si>
    <t>d1732ae6</t>
  </si>
  <si>
    <t>1df7b2a3</t>
  </si>
  <si>
    <t>3ea3a95b</t>
  </si>
  <si>
    <t>cf749ee9</t>
  </si>
  <si>
    <t>e42dd63</t>
  </si>
  <si>
    <t>889dd12f</t>
  </si>
  <si>
    <t>f157f990</t>
  </si>
  <si>
    <t>9be9f551</t>
  </si>
  <si>
    <t>d83fc871</t>
  </si>
  <si>
    <t>da657e28</t>
  </si>
  <si>
    <t>A018B4AA</t>
  </si>
  <si>
    <t>3f7a9</t>
  </si>
  <si>
    <t>acdc0360</t>
  </si>
  <si>
    <t>137ba7a</t>
  </si>
  <si>
    <t>108d3f53</t>
  </si>
  <si>
    <t>210ab9f8</t>
  </si>
  <si>
    <t>ad1b7503</t>
  </si>
  <si>
    <t>9df878b</t>
  </si>
  <si>
    <t>52319e2a</t>
  </si>
  <si>
    <t>b34b596d</t>
  </si>
  <si>
    <t>2ca980f0</t>
  </si>
  <si>
    <t>b7bddb10</t>
  </si>
  <si>
    <t>4c926e9f</t>
  </si>
  <si>
    <t>876bbd80</t>
  </si>
  <si>
    <t>800392ab</t>
  </si>
  <si>
    <t>dddd50ff</t>
  </si>
  <si>
    <t>ea275a0</t>
  </si>
  <si>
    <t>e6fcf8e2</t>
  </si>
  <si>
    <t>a1f30d92</t>
  </si>
  <si>
    <t>4385a4ad</t>
  </si>
  <si>
    <t>66627828</t>
  </si>
  <si>
    <t>da657e39</t>
  </si>
  <si>
    <t>0CC7AA00</t>
  </si>
  <si>
    <t>3f7b8</t>
  </si>
  <si>
    <t>877a6afb</t>
  </si>
  <si>
    <t>8895acdd</t>
  </si>
  <si>
    <t>df00a978</t>
  </si>
  <si>
    <t>3929ebfb</t>
  </si>
  <si>
    <t>9cc2786a</t>
  </si>
  <si>
    <t>5c87428b</t>
  </si>
  <si>
    <t>9ad8a510</t>
  </si>
  <si>
    <t>3fe9f140</t>
  </si>
  <si>
    <t>22c5911</t>
  </si>
  <si>
    <t>fd452c6f</t>
  </si>
  <si>
    <t>c7b1b259</t>
  </si>
  <si>
    <t>f0deb8a1</t>
  </si>
  <si>
    <t>c1637bf8</t>
  </si>
  <si>
    <t>ec860314</t>
  </si>
  <si>
    <t>f030ddd</t>
  </si>
  <si>
    <t>455a2095</t>
  </si>
  <si>
    <t>52902194</t>
  </si>
  <si>
    <t>ea206bf9</t>
  </si>
  <si>
    <t>f48427df</t>
  </si>
  <si>
    <t>da657e0e</t>
  </si>
  <si>
    <t>328</t>
  </si>
  <si>
    <t>2007AB22</t>
  </si>
  <si>
    <t>3f7c7</t>
  </si>
  <si>
    <t>6219d272</t>
  </si>
  <si>
    <t>ff39f3f</t>
  </si>
  <si>
    <t>ad731301</t>
  </si>
  <si>
    <t>51491dfb</t>
  </si>
  <si>
    <t>8c687adc</t>
  </si>
  <si>
    <t>af2efd8b</t>
  </si>
  <si>
    <t>e37fabf6</t>
  </si>
  <si>
    <t>cc888914</t>
  </si>
  <si>
    <t>d7af3133</t>
  </si>
  <si>
    <t>42cd7cbd</t>
  </si>
  <si>
    <t>42d0f613</t>
  </si>
  <si>
    <t>5a51a442</t>
  </si>
  <si>
    <t>2c46548</t>
  </si>
  <si>
    <t>fb6fb52a</t>
  </si>
  <si>
    <t>f64a61a</t>
  </si>
  <si>
    <t>a3b94848</t>
  </si>
  <si>
    <t>32c3596</t>
  </si>
  <si>
    <t>92bcdad2</t>
  </si>
  <si>
    <t>82a7d796</t>
  </si>
  <si>
    <t>da657e1f</t>
  </si>
  <si>
    <t>329</t>
  </si>
  <si>
    <t>F356A8DD</t>
  </si>
  <si>
    <t>3f7d7</t>
  </si>
  <si>
    <t>7e7efca8</t>
  </si>
  <si>
    <t>17cf7fa7</t>
  </si>
  <si>
    <t>678850cb</t>
  </si>
  <si>
    <t>49e1f99</t>
  </si>
  <si>
    <t>8c096c1a</t>
  </si>
  <si>
    <t>5cae80be</t>
  </si>
  <si>
    <t>b9863bd9</t>
  </si>
  <si>
    <t>84a9805c</t>
  </si>
  <si>
    <t>10c3f59c</t>
  </si>
  <si>
    <t>af1b6eab</t>
  </si>
  <si>
    <t>d7352d3f</t>
  </si>
  <si>
    <t>b9bb72b6</t>
  </si>
  <si>
    <t>f32b19e3</t>
  </si>
  <si>
    <t>935b3fec</t>
  </si>
  <si>
    <t>feba8cc1</t>
  </si>
  <si>
    <t>f751fb2a</t>
  </si>
  <si>
    <t>9d6dd376</t>
  </si>
  <si>
    <t>78bf0eef</t>
  </si>
  <si>
    <t>80a981f2</t>
  </si>
  <si>
    <t>da657e6c</t>
  </si>
  <si>
    <t>330</t>
  </si>
  <si>
    <t>C6C7AD88</t>
  </si>
  <si>
    <t>3f7e6</t>
  </si>
  <si>
    <t>591c6423</t>
  </si>
  <si>
    <t>9f2d7206</t>
  </si>
  <si>
    <t>35fbbad0</t>
  </si>
  <si>
    <t>1cbe3199</t>
  </si>
  <si>
    <t>7bb06f4d</t>
  </si>
  <si>
    <t>af563bbe</t>
  </si>
  <si>
    <t>22d42bf</t>
  </si>
  <si>
    <t>11481830</t>
  </si>
  <si>
    <t>e646cdbe</t>
  </si>
  <si>
    <t>f4a3bff9</t>
  </si>
  <si>
    <t>525370f9</t>
  </si>
  <si>
    <t>232e7db4</t>
  </si>
  <si>
    <t>348b0333</t>
  </si>
  <si>
    <t>a204f202</t>
  </si>
  <si>
    <t>ff1b24fe</t>
  </si>
  <si>
    <t>55b022dd</t>
  </si>
  <si>
    <t>4e09e779</t>
  </si>
  <si>
    <t>1f5bfe38</t>
  </si>
  <si>
    <t>ecc31a9</t>
  </si>
  <si>
    <t>da657e7c</t>
  </si>
  <si>
    <t>331</t>
  </si>
  <si>
    <t>D98DD6BB</t>
  </si>
  <si>
    <t>3f7f5</t>
  </si>
  <si>
    <t>33bbcbba</t>
  </si>
  <si>
    <t>268b6468</t>
  </si>
  <si>
    <t>46e24f9</t>
  </si>
  <si>
    <t>34de6399</t>
  </si>
  <si>
    <t>6b5771b7</t>
  </si>
  <si>
    <t>1fef6be</t>
  </si>
  <si>
    <t>4ad349a5</t>
  </si>
  <si>
    <t>9de7b003</t>
  </si>
  <si>
    <t>bbc9a5e0</t>
  </si>
  <si>
    <t>3a2cf0d4</t>
  </si>
  <si>
    <t>cd72b4b3</t>
  </si>
  <si>
    <t>8ca278b3</t>
  </si>
  <si>
    <t>75ebec80</t>
  </si>
  <si>
    <t>b0eda418</t>
  </si>
  <si>
    <t>ff7cbd3b</t>
  </si>
  <si>
    <t>b40e4a90</t>
  </si>
  <si>
    <t>fea6fb7b</t>
  </si>
  <si>
    <t>c7f6ad14</t>
  </si>
  <si>
    <t>9ceee160</t>
  </si>
  <si>
    <t>da657e4d</t>
  </si>
  <si>
    <t>C99AC3DD</t>
  </si>
  <si>
    <t>3f804</t>
  </si>
  <si>
    <t>e5a333d</t>
  </si>
  <si>
    <t>ade956cb</t>
  </si>
  <si>
    <t>d2e18e86</t>
  </si>
  <si>
    <t>4cfe9599</t>
  </si>
  <si>
    <t>5afe741e</t>
  </si>
  <si>
    <t>54a6b1b9</t>
  </si>
  <si>
    <t>937a508a</t>
  </si>
  <si>
    <t>2a8647d7</t>
  </si>
  <si>
    <t>914c7e01</t>
  </si>
  <si>
    <t>7fb44123</t>
  </si>
  <si>
    <t>4891f86d</t>
  </si>
  <si>
    <t>f6157bbe</t>
  </si>
  <si>
    <t>b74cd5d0</t>
  </si>
  <si>
    <t>bf57562d</t>
  </si>
  <si>
    <t>ffdd5578</t>
  </si>
  <si>
    <t>126d7243</t>
  </si>
  <si>
    <t>af420f7d</t>
  </si>
  <si>
    <t>6f921c61</t>
  </si>
  <si>
    <t>2b119117</t>
  </si>
  <si>
    <t>da657e52</t>
  </si>
  <si>
    <t>333</t>
  </si>
  <si>
    <t>A7DCD1EE</t>
  </si>
  <si>
    <t>3f813</t>
  </si>
  <si>
    <t>e8f89ab4</t>
  </si>
  <si>
    <t>3547492d</t>
  </si>
  <si>
    <t>a155f8af</t>
  </si>
  <si>
    <t>651ec799</t>
  </si>
  <si>
    <t>4aa57740</t>
  </si>
  <si>
    <t>a74e6cb9</t>
  </si>
  <si>
    <t>dc215770</t>
  </si>
  <si>
    <t>b725dfab</t>
  </si>
  <si>
    <t>66cf5623</t>
  </si>
  <si>
    <t>c53c9271</t>
  </si>
  <si>
    <t>c3b03c26</t>
  </si>
  <si>
    <t>5f886131</t>
  </si>
  <si>
    <t>f8acbf21</t>
  </si>
  <si>
    <t>ce000843</t>
  </si>
  <si>
    <t>3eedb5</t>
  </si>
  <si>
    <t>70cc99f6</t>
  </si>
  <si>
    <t>5fdf237f</t>
  </si>
  <si>
    <t>162dc3bd</t>
  </si>
  <si>
    <t>b93340cd</t>
  </si>
  <si>
    <t>da6579a3</t>
  </si>
  <si>
    <t>334</t>
  </si>
  <si>
    <t>F7BCCD55</t>
  </si>
  <si>
    <t>3f822</t>
  </si>
  <si>
    <t>c397024f</t>
  </si>
  <si>
    <t>bca53b8c</t>
  </si>
  <si>
    <t>6fc862b5</t>
  </si>
  <si>
    <t>7d3ef999</t>
  </si>
  <si>
    <t>3a4c79ab</t>
  </si>
  <si>
    <t>f9f627b9</t>
  </si>
  <si>
    <t>24c85e56</t>
  </si>
  <si>
    <t>43c4777e</t>
  </si>
  <si>
    <t>3c522e45</t>
  </si>
  <si>
    <t>ac5e34c</t>
  </si>
  <si>
    <t>3ecf7fe0</t>
  </si>
  <si>
    <t>c8fb6633</t>
  </si>
  <si>
    <t>3a0ca871</t>
  </si>
  <si>
    <t>dce9ba59</t>
  </si>
  <si>
    <t>9f85f2</t>
  </si>
  <si>
    <t>cf2ac1aa</t>
  </si>
  <si>
    <t>107c3781</t>
  </si>
  <si>
    <t>bec9b289</t>
  </si>
  <si>
    <t>4756f084</t>
  </si>
  <si>
    <t>da6579b0</t>
  </si>
  <si>
    <t>03FCD2FF</t>
  </si>
  <si>
    <t>3f831</t>
  </si>
  <si>
    <t>9e3569c6</t>
  </si>
  <si>
    <t>44032def</t>
  </si>
  <si>
    <t>3e3bcc42</t>
  </si>
  <si>
    <t>955e2b99</t>
  </si>
  <si>
    <t>29f37c1d</t>
  </si>
  <si>
    <t>4c9ee2b9</t>
  </si>
  <si>
    <t>6d6e653b</t>
  </si>
  <si>
    <t>d0620f52</t>
  </si>
  <si>
    <t>11d50667</t>
  </si>
  <si>
    <t>504d339a</t>
  </si>
  <si>
    <t>b9edc39a</t>
  </si>
  <si>
    <t>326f6b30</t>
  </si>
  <si>
    <t>7b6d91c1</t>
  </si>
  <si>
    <t>eb526c6f</t>
  </si>
  <si>
    <t>1001e2f</t>
  </si>
  <si>
    <t>2d89e95d</t>
  </si>
  <si>
    <t>c1184b83</t>
  </si>
  <si>
    <t>656461e2</t>
  </si>
  <si>
    <t>d578a03b</t>
  </si>
  <si>
    <t>da657981</t>
  </si>
  <si>
    <t>336</t>
  </si>
  <si>
    <t>5AADD444</t>
  </si>
  <si>
    <t>3f840</t>
  </si>
  <si>
    <t>78d4d159</t>
  </si>
  <si>
    <t>cb612051</t>
  </si>
  <si>
    <t>cae366b</t>
  </si>
  <si>
    <t>ad7d5d99</t>
  </si>
  <si>
    <t>199a7f44</t>
  </si>
  <si>
    <t>9f469db9</t>
  </si>
  <si>
    <t>b6156c21</t>
  </si>
  <si>
    <t>5d01a725</t>
  </si>
  <si>
    <t>e758de89</t>
  </si>
  <si>
    <t>95d684e9</t>
  </si>
  <si>
    <t>350c0754</t>
  </si>
  <si>
    <t>9be26831</t>
  </si>
  <si>
    <t>bccd7b0e</t>
  </si>
  <si>
    <t>fa3b1e84</t>
  </si>
  <si>
    <t>160b66c</t>
  </si>
  <si>
    <t>8be71110</t>
  </si>
  <si>
    <t>71b55f86</t>
  </si>
  <si>
    <t>d00d13e</t>
  </si>
  <si>
    <t>639b4ff1</t>
  </si>
  <si>
    <t>da657996</t>
  </si>
  <si>
    <t>337</t>
  </si>
  <si>
    <t>20E7AE99</t>
  </si>
  <si>
    <t>3f84f</t>
  </si>
  <si>
    <t>537238d0</t>
  </si>
  <si>
    <t>52bf12b0</t>
  </si>
  <si>
    <t>db21a070</t>
  </si>
  <si>
    <t>c59d8f99</t>
  </si>
  <si>
    <t>94081ae</t>
  </si>
  <si>
    <t>f1ee58b9</t>
  </si>
  <si>
    <t>febc7307</t>
  </si>
  <si>
    <t>e9a03ef9</t>
  </si>
  <si>
    <t>bcdbb6ab</t>
  </si>
  <si>
    <t>db5ed5c7</t>
  </si>
  <si>
    <t>b02b4b0d</t>
  </si>
  <si>
    <t>5556cb2</t>
  </si>
  <si>
    <t>fe2d645e</t>
  </si>
  <si>
    <t>8e4d09a</t>
  </si>
  <si>
    <t>1c14ea9</t>
  </si>
  <si>
    <t>ea4638c3</t>
  </si>
  <si>
    <t>22517388</t>
  </si>
  <si>
    <t>b5a3800a</t>
  </si>
  <si>
    <t>f1bdffa8</t>
  </si>
  <si>
    <t>da6579e7</t>
  </si>
  <si>
    <t>338</t>
  </si>
  <si>
    <t>+7844377</t>
  </si>
  <si>
    <t>D7618100</t>
  </si>
  <si>
    <t>3f85e</t>
  </si>
  <si>
    <t>2e11a06b</t>
  </si>
  <si>
    <t>da1d0512</t>
  </si>
  <si>
    <t>a9950a19</t>
  </si>
  <si>
    <t>ddbda199</t>
  </si>
  <si>
    <t>f8e78411</t>
  </si>
  <si>
    <t>449513b8</t>
  </si>
  <si>
    <t>476279ec</t>
  </si>
  <si>
    <t>763fd6cd</t>
  </si>
  <si>
    <t>925e8ecd</t>
  </si>
  <si>
    <t>20e62612</t>
  </si>
  <si>
    <t>2b4a8ec7</t>
  </si>
  <si>
    <t>6ec8518f</t>
  </si>
  <si>
    <t>3f8e4daf</t>
  </si>
  <si>
    <t>174d82b0</t>
  </si>
  <si>
    <t>222e6e6</t>
  </si>
  <si>
    <t>48a56076</t>
  </si>
  <si>
    <t>d2ee878a</t>
  </si>
  <si>
    <t>5c3f7767</t>
  </si>
  <si>
    <t>7fe0af5f</t>
  </si>
  <si>
    <t>da6579f4</t>
  </si>
  <si>
    <t>339</t>
  </si>
  <si>
    <t>5A3ED900</t>
  </si>
  <si>
    <t>3f86d</t>
  </si>
  <si>
    <t>8b007e2</t>
  </si>
  <si>
    <t>617bf775</t>
  </si>
  <si>
    <t>78087426</t>
  </si>
  <si>
    <t>f5ddd399</t>
  </si>
  <si>
    <t>e88e877b</t>
  </si>
  <si>
    <t>973dceb8</t>
  </si>
  <si>
    <t>900980d2</t>
  </si>
  <si>
    <t>2de6ea0</t>
  </si>
  <si>
    <t>67e166ef</t>
  </si>
  <si>
    <t>666f7760</t>
  </si>
  <si>
    <t>a668d281</t>
  </si>
  <si>
    <t>d83c56ad</t>
  </si>
  <si>
    <t>80ee36ff</t>
  </si>
  <si>
    <t>263634c6</t>
  </si>
  <si>
    <t>2837f23</t>
  </si>
  <si>
    <t>a703882a</t>
  </si>
  <si>
    <t>838a9b8c</t>
  </si>
  <si>
    <t>4da26b3</t>
  </si>
  <si>
    <t>e025f16</t>
  </si>
  <si>
    <t>da6579c5</t>
  </si>
  <si>
    <t>340</t>
  </si>
  <si>
    <t>913ED800</t>
  </si>
  <si>
    <t>3f87d</t>
  </si>
  <si>
    <t>25153218</t>
  </si>
  <si>
    <t>6957d7dd</t>
  </si>
  <si>
    <t>321cb1e8</t>
  </si>
  <si>
    <t>a932d647</t>
  </si>
  <si>
    <t>e82f7881</t>
  </si>
  <si>
    <t>44bd51ef</t>
  </si>
  <si>
    <t>661010b6</t>
  </si>
  <si>
    <t>baff65e8</t>
  </si>
  <si>
    <t>a0f52b57</t>
  </si>
  <si>
    <t>d2bc695e</t>
  </si>
  <si>
    <t>3ace09ad</t>
  </si>
  <si>
    <t>37a6283c</t>
  </si>
  <si>
    <t>7155eb96</t>
  </si>
  <si>
    <t>be62bf88</t>
  </si>
  <si>
    <t>f1d965ca</t>
  </si>
  <si>
    <t>fa9b3b0b</t>
  </si>
  <si>
    <t>1dcb396c</t>
  </si>
  <si>
    <t>ead66a4d</t>
  </si>
  <si>
    <t>c050972</t>
  </si>
  <si>
    <t>da6579ca</t>
  </si>
  <si>
    <t>6E69B944</t>
  </si>
  <si>
    <t>3f88c</t>
  </si>
  <si>
    <t>ffb39993</t>
  </si>
  <si>
    <t>f0b5ca3f</t>
  </si>
  <si>
    <t>901bf1</t>
  </si>
  <si>
    <t>c1520847</t>
  </si>
  <si>
    <t>d7d67be8</t>
  </si>
  <si>
    <t>97650cef</t>
  </si>
  <si>
    <t>aeb7179b</t>
  </si>
  <si>
    <t>479efdbc</t>
  </si>
  <si>
    <t>76780379</t>
  </si>
  <si>
    <t>1845b9ad</t>
  </si>
  <si>
    <t>b5ec4d67</t>
  </si>
  <si>
    <t>a1192d3f</t>
  </si>
  <si>
    <t>b2b5d4e6</t>
  </si>
  <si>
    <t>cccb719e</t>
  </si>
  <si>
    <t>f23afe07</t>
  </si>
  <si>
    <t>58fa62be</t>
  </si>
  <si>
    <t>ce674d6e</t>
  </si>
  <si>
    <t>9171d999</t>
  </si>
  <si>
    <t>9a28b929</t>
  </si>
  <si>
    <t>da6579db</t>
  </si>
  <si>
    <t>342</t>
  </si>
  <si>
    <t>489CD0CC</t>
  </si>
  <si>
    <t>3f89b</t>
  </si>
  <si>
    <t>da52012a</t>
  </si>
  <si>
    <t>7813bc9e</t>
  </si>
  <si>
    <t>cf03859e</t>
  </si>
  <si>
    <t>d9723a47</t>
  </si>
  <si>
    <t>c77d7e52</t>
  </si>
  <si>
    <t>ea0dc7ef</t>
  </si>
  <si>
    <t>f75e1e81</t>
  </si>
  <si>
    <t>d43c9590</t>
  </si>
  <si>
    <t>4bfbdb9b</t>
  </si>
  <si>
    <t>5dcd0afb</t>
  </si>
  <si>
    <t>310b9121</t>
  </si>
  <si>
    <t>a8c12a1</t>
  </si>
  <si>
    <t>f415be37</t>
  </si>
  <si>
    <t>dbb423b3</t>
  </si>
  <si>
    <t>f29b9644</t>
  </si>
  <si>
    <t>b7598a71</t>
  </si>
  <si>
    <t>7f046171</t>
  </si>
  <si>
    <t>390d88f2</t>
  </si>
  <si>
    <t>284a68e0</t>
  </si>
  <si>
    <t>da65792b</t>
  </si>
  <si>
    <t>343</t>
  </si>
  <si>
    <t>3f8aa</t>
  </si>
  <si>
    <t>b4f068ad</t>
  </si>
  <si>
    <t>ff71af01</t>
  </si>
  <si>
    <t>9d76efa7</t>
  </si>
  <si>
    <t>f1926c47</t>
  </si>
  <si>
    <t>b7248085</t>
  </si>
  <si>
    <t>3cb582ef</t>
  </si>
  <si>
    <t>40052567</t>
  </si>
  <si>
    <t>60db2d63</t>
  </si>
  <si>
    <t>217eb3bd</t>
  </si>
  <si>
    <t>a3555bd6</t>
  </si>
  <si>
    <t>ac2ad4da</t>
  </si>
  <si>
    <t>73ff1783</t>
  </si>
  <si>
    <t>3576a787</t>
  </si>
  <si>
    <t>ea1dd5c9</t>
  </si>
  <si>
    <t>f2fc2e81</t>
  </si>
  <si>
    <t>15b7b225</t>
  </si>
  <si>
    <t>2fa07573</t>
  </si>
  <si>
    <t>e1a87fce</t>
  </si>
  <si>
    <t>b66d1897</t>
  </si>
  <si>
    <t>da657938</t>
  </si>
  <si>
    <t>A8728800</t>
  </si>
  <si>
    <t>3f8b9</t>
  </si>
  <si>
    <t>8f8fd024</t>
  </si>
  <si>
    <t>86cfa163</t>
  </si>
  <si>
    <t>6be9594c</t>
  </si>
  <si>
    <t>9b29e46</t>
  </si>
  <si>
    <t>a6cb83ef</t>
  </si>
  <si>
    <t>8f5d3def</t>
  </si>
  <si>
    <t>88ab2c4c</t>
  </si>
  <si>
    <t>ed7ac537</t>
  </si>
  <si>
    <t>f7018bdf</t>
  </si>
  <si>
    <t>e8deac24</t>
  </si>
  <si>
    <t>27491894</t>
  </si>
  <si>
    <t>dd7314a0</t>
  </si>
  <si>
    <t>76d690d7</t>
  </si>
  <si>
    <t>f8c787df</t>
  </si>
  <si>
    <t>f35dc6be</t>
  </si>
  <si>
    <t>7416d9d8</t>
  </si>
  <si>
    <t>e03d8975</t>
  </si>
  <si>
    <t>88442f1a</t>
  </si>
  <si>
    <t>448fc84d</t>
  </si>
  <si>
    <t>da657909</t>
  </si>
  <si>
    <t>345</t>
  </si>
  <si>
    <t>28DAC4FF</t>
  </si>
  <si>
    <t>3f8c8</t>
  </si>
  <si>
    <t>6a2e37bf</t>
  </si>
  <si>
    <t>e2d93c2</t>
  </si>
  <si>
    <t>3a5dc35a</t>
  </si>
  <si>
    <t>21d2b046</t>
  </si>
  <si>
    <t>96728651</t>
  </si>
  <si>
    <t>e205f8ee</t>
  </si>
  <si>
    <t>d1523332</t>
  </si>
  <si>
    <t>7a195d0b</t>
  </si>
  <si>
    <t>cc846401</t>
  </si>
  <si>
    <t>2e66fd73</t>
  </si>
  <si>
    <t>a2675c4e</t>
  </si>
  <si>
    <t>46e61841</t>
  </si>
  <si>
    <t>b8377a24</t>
  </si>
  <si>
    <t>7b039f5</t>
  </si>
  <si>
    <t>f3be5efb</t>
  </si>
  <si>
    <t>d274018b</t>
  </si>
  <si>
    <t>90d99d77</t>
  </si>
  <si>
    <t>30e79e77</t>
  </si>
  <si>
    <t>d2b27804</t>
  </si>
  <si>
    <t>da65791e</t>
  </si>
  <si>
    <t>346</t>
  </si>
  <si>
    <t>ECDEDA55</t>
  </si>
  <si>
    <t>3f8d7</t>
  </si>
  <si>
    <t>44cc9f36</t>
  </si>
  <si>
    <t>958b8624</t>
  </si>
  <si>
    <t>8d02d63</t>
  </si>
  <si>
    <t>39f1e246</t>
  </si>
  <si>
    <t>861888b8</t>
  </si>
  <si>
    <t>34adb3ee</t>
  </si>
  <si>
    <t>19f93a18</t>
  </si>
  <si>
    <t>6b8f4de</t>
  </si>
  <si>
    <t>a2073c22</t>
  </si>
  <si>
    <t>73ef4e4e</t>
  </si>
  <si>
    <t>1d86a008</t>
  </si>
  <si>
    <t>b0591d22</t>
  </si>
  <si>
    <t>f9976374</t>
  </si>
  <si>
    <t>1619ec0a</t>
  </si>
  <si>
    <t>f41ff738</t>
  </si>
  <si>
    <t>30d3293e</t>
  </si>
  <si>
    <t>4176b179</t>
  </si>
  <si>
    <t>d8834d43</t>
  </si>
  <si>
    <t>60d427bb</t>
  </si>
  <si>
    <t>da65796f</t>
  </si>
  <si>
    <t>347</t>
  </si>
  <si>
    <t>1EA7AD77</t>
  </si>
  <si>
    <t>3f8e6</t>
  </si>
  <si>
    <t>1f6b06c9</t>
  </si>
  <si>
    <t>1cea7887</t>
  </si>
  <si>
    <t>d7439708</t>
  </si>
  <si>
    <t>52111446</t>
  </si>
  <si>
    <t>75bf8be2</t>
  </si>
  <si>
    <t>87556eee</t>
  </si>
  <si>
    <t>629f40fd</t>
  </si>
  <si>
    <t>93578cb2</t>
  </si>
  <si>
    <t>77891444</t>
  </si>
  <si>
    <t>b9779e9c</t>
  </si>
  <si>
    <t>98a5e3c1</t>
  </si>
  <si>
    <t>19cd020f</t>
  </si>
  <si>
    <t>3af74cc5</t>
  </si>
  <si>
    <t>24c29e20</t>
  </si>
  <si>
    <t>f47f8f75</t>
  </si>
  <si>
    <t>8f3250f1</t>
  </si>
  <si>
    <t>f212c57c</t>
  </si>
  <si>
    <t>7f1e3c9f</t>
  </si>
  <si>
    <t>eef7d771</t>
  </si>
  <si>
    <t>da65797c</t>
  </si>
  <si>
    <t>348</t>
  </si>
  <si>
    <t>ED58B5CC</t>
  </si>
  <si>
    <t>3f8f5</t>
  </si>
  <si>
    <t>fa096e40</t>
  </si>
  <si>
    <t>a4486ae9</t>
  </si>
  <si>
    <t>a5b60111</t>
  </si>
  <si>
    <t>6a314646</t>
  </si>
  <si>
    <t>65668e55</t>
  </si>
  <si>
    <t>d9fc29ee</t>
  </si>
  <si>
    <t>ab4647e3</t>
  </si>
  <si>
    <t>1ff62486</t>
  </si>
  <si>
    <t>4d0cec66</t>
  </si>
  <si>
    <t>feffefeb</t>
  </si>
  <si>
    <t>13c4277b</t>
  </si>
  <si>
    <t>8340072d</t>
  </si>
  <si>
    <t>7c583615</t>
  </si>
  <si>
    <t>33ab5036</t>
  </si>
  <si>
    <t>f4e027b2</t>
  </si>
  <si>
    <t>ed9078a5</t>
  </si>
  <si>
    <t>a2afd97e</t>
  </si>
  <si>
    <t>27bae3e8</t>
  </si>
  <si>
    <t>7d198728</t>
  </si>
  <si>
    <t>da65794d</t>
  </si>
  <si>
    <t>349</t>
  </si>
  <si>
    <t>D167AFDD</t>
  </si>
  <si>
    <t>3f904</t>
  </si>
  <si>
    <t>d4a8d5db</t>
  </si>
  <si>
    <t>2ba65d48</t>
  </si>
  <si>
    <t>742a6b3e</t>
  </si>
  <si>
    <t>82517846</t>
  </si>
  <si>
    <t>550d90bf</t>
  </si>
  <si>
    <t>2ca4e4ee</t>
  </si>
  <si>
    <t>f3ed4ec8</t>
  </si>
  <si>
    <t>ac94bc59</t>
  </si>
  <si>
    <t>228fc488</t>
  </si>
  <si>
    <t>44882039</t>
  </si>
  <si>
    <t>8ee36b35</t>
  </si>
  <si>
    <t>ecb30444</t>
  </si>
  <si>
    <t>bdb81f65</t>
  </si>
  <si>
    <t>4214024c</t>
  </si>
  <si>
    <t>f541bfef</t>
  </si>
  <si>
    <t>4befa058</t>
  </si>
  <si>
    <t>534bed80</t>
  </si>
  <si>
    <t>ce5552c4</t>
  </si>
  <si>
    <t>b3c36df</t>
  </si>
  <si>
    <t>da657952</t>
  </si>
  <si>
    <t>75B28922</t>
  </si>
  <si>
    <t>3f913</t>
  </si>
  <si>
    <t>af473d52</t>
  </si>
  <si>
    <t>b3044faa</t>
  </si>
  <si>
    <t>429dd4c7</t>
  </si>
  <si>
    <t>9a71aa46</t>
  </si>
  <si>
    <t>44b493e6</t>
  </si>
  <si>
    <t>7f4c9fee</t>
  </si>
  <si>
    <t>3c9455ae</t>
  </si>
  <si>
    <t>3933542d</t>
  </si>
  <si>
    <t>f8129caa</t>
  </si>
  <si>
    <t>8a107114</t>
  </si>
  <si>
    <t>a01aeef</t>
  </si>
  <si>
    <t>562608a7</t>
  </si>
  <si>
    <t>ff1808b2</t>
  </si>
  <si>
    <t>50fdb462</t>
  </si>
  <si>
    <t>f5a2582b</t>
  </si>
  <si>
    <t>aa4ec80b</t>
  </si>
  <si>
    <t>3e80182</t>
  </si>
  <si>
    <t>76f00210</t>
  </si>
  <si>
    <t>995ee696</t>
  </si>
  <si>
    <t>da6578a3</t>
  </si>
  <si>
    <t>351</t>
  </si>
  <si>
    <t>EF67AFDD</t>
  </si>
  <si>
    <t>3f922</t>
  </si>
  <si>
    <t>89e5a4d5</t>
  </si>
  <si>
    <t>3a62420d</t>
  </si>
  <si>
    <t>11103eec</t>
  </si>
  <si>
    <t>b291dc46</t>
  </si>
  <si>
    <t>345b9648</t>
  </si>
  <si>
    <t>d1f45ae9</t>
  </si>
  <si>
    <t>853a5c94</t>
  </si>
  <si>
    <t>c5d2ec00</t>
  </si>
  <si>
    <t>cd9574cc</t>
  </si>
  <si>
    <t>cf99c262</t>
  </si>
  <si>
    <t>8520f2a8</t>
  </si>
  <si>
    <t>bf9a0f9a</t>
  </si>
  <si>
    <t>4079f202</t>
  </si>
  <si>
    <t>5fa66677</t>
  </si>
  <si>
    <t>f603f068</t>
  </si>
  <si>
    <t>8acefbe</t>
  </si>
  <si>
    <t>b4841584</t>
  </si>
  <si>
    <t>1e8cf16d</t>
  </si>
  <si>
    <t>2781964c</t>
  </si>
  <si>
    <t>da6578b0</t>
  </si>
  <si>
    <t>352</t>
  </si>
  <si>
    <t>F38DD6BB</t>
  </si>
  <si>
    <t>3f931</t>
  </si>
  <si>
    <t>64840c6c</t>
  </si>
  <si>
    <t>c1c0346c</t>
  </si>
  <si>
    <t>df83a8fa</t>
  </si>
  <si>
    <t>cab10e46</t>
  </si>
  <si>
    <t>240298b3</t>
  </si>
  <si>
    <t>249c15e9</t>
  </si>
  <si>
    <t>cde16379</t>
  </si>
  <si>
    <t>527183d4</t>
  </si>
  <si>
    <t>a3184cee</t>
  </si>
  <si>
    <t>152112b1</t>
  </si>
  <si>
    <t>3f3662</t>
  </si>
  <si>
    <t>290df259</t>
  </si>
  <si>
    <t>81d9db53</t>
  </si>
  <si>
    <t>6e0f188d</t>
  </si>
  <si>
    <t>f66488a5</t>
  </si>
  <si>
    <t>670b1771</t>
  </si>
  <si>
    <t>65212986</t>
  </si>
  <si>
    <t>c52fa0b9</t>
  </si>
  <si>
    <t>b5a34603</t>
  </si>
  <si>
    <t>da657881</t>
  </si>
  <si>
    <t>46328B66</t>
  </si>
  <si>
    <t>3f941</t>
  </si>
  <si>
    <t>80e9369a</t>
  </si>
  <si>
    <t>c99c14d4</t>
  </si>
  <si>
    <t>9998e6bf</t>
  </si>
  <si>
    <t>7e06f064</t>
  </si>
  <si>
    <t>23a38af9</t>
  </si>
  <si>
    <t>d21c991c</t>
  </si>
  <si>
    <t>a3e8f35d</t>
  </si>
  <si>
    <t>a927b1c</t>
  </si>
  <si>
    <t>dc2d1156</t>
  </si>
  <si>
    <t>816e04af</t>
  </si>
  <si>
    <t>94a46d8f</t>
  </si>
  <si>
    <t>8877c437</t>
  </si>
  <si>
    <t>72408fed</t>
  </si>
  <si>
    <t>67ba34f</t>
  </si>
  <si>
    <t>e5ba6f4d</t>
  </si>
  <si>
    <t>baa3ca53</t>
  </si>
  <si>
    <t>ff62c767</t>
  </si>
  <si>
    <t>ab2b9453</t>
  </si>
  <si>
    <t>b3a6f060</t>
  </si>
  <si>
    <t>da657896</t>
  </si>
  <si>
    <t>354</t>
  </si>
  <si>
    <t>211CCB00</t>
  </si>
  <si>
    <t>3f950</t>
  </si>
  <si>
    <t>5b879e1d</t>
  </si>
  <si>
    <t>50fa0736</t>
  </si>
  <si>
    <t>680b5044</t>
  </si>
  <si>
    <t>96262264</t>
  </si>
  <si>
    <t>134a8d23</t>
  </si>
  <si>
    <t>24c4541c</t>
  </si>
  <si>
    <t>ec8ffa43</t>
  </si>
  <si>
    <t>973112f0</t>
  </si>
  <si>
    <t>b1b0e978</t>
  </si>
  <si>
    <t>c6f755fd</t>
  </si>
  <si>
    <t>fc3b148</t>
  </si>
  <si>
    <t>f1eac8b0</t>
  </si>
  <si>
    <t>b3a0793a</t>
  </si>
  <si>
    <t>15245565</t>
  </si>
  <si>
    <t>e61b078a</t>
  </si>
  <si>
    <t>1901f206</t>
  </si>
  <si>
    <t>affedb69</t>
  </si>
  <si>
    <t>53c75baf</t>
  </si>
  <si>
    <t>41c8a016</t>
  </si>
  <si>
    <t>da6578e7</t>
  </si>
  <si>
    <t>355</t>
  </si>
  <si>
    <t>904188FF</t>
  </si>
  <si>
    <t>3f95f</t>
  </si>
  <si>
    <t>36260594</t>
  </si>
  <si>
    <t>d858f999</t>
  </si>
  <si>
    <t>367eba6d</t>
  </si>
  <si>
    <t>ae465464</t>
  </si>
  <si>
    <t>2f08f8a</t>
  </si>
  <si>
    <t>776c0f1c</t>
  </si>
  <si>
    <t>35360129</t>
  </si>
  <si>
    <t>23d0aac3</t>
  </si>
  <si>
    <t>8732c19a</t>
  </si>
  <si>
    <t>c7fa6c8</t>
  </si>
  <si>
    <t>8ae1f502</t>
  </si>
  <si>
    <t>5b5dcfb2</t>
  </si>
  <si>
    <t>f500628a</t>
  </si>
  <si>
    <t>238e077b</t>
  </si>
  <si>
    <t>e67c9fc7</t>
  </si>
  <si>
    <t>776019b9</t>
  </si>
  <si>
    <t>609bef6b</t>
  </si>
  <si>
    <t>fa620af8</t>
  </si>
  <si>
    <t>cfeb4fcd</t>
  </si>
  <si>
    <t>da6578f7</t>
  </si>
  <si>
    <t>356</t>
  </si>
  <si>
    <t>78C39022</t>
  </si>
  <si>
    <t>3f96e</t>
  </si>
  <si>
    <t>10c46d2f</t>
  </si>
  <si>
    <t>5fb6ebfb</t>
  </si>
  <si>
    <t>4f1247b</t>
  </si>
  <si>
    <t>c6658664</t>
  </si>
  <si>
    <t>f29792fc</t>
  </si>
  <si>
    <t>ca14ca1c</t>
  </si>
  <si>
    <t>7ddc080e</t>
  </si>
  <si>
    <t>b06e4297</t>
  </si>
  <si>
    <t>5cb599bc</t>
  </si>
  <si>
    <t>5208f726</t>
  </si>
  <si>
    <t>60038bc</t>
  </si>
  <si>
    <t>c4d1b2af</t>
  </si>
  <si>
    <t>36614bdb</t>
  </si>
  <si>
    <t>3277b990</t>
  </si>
  <si>
    <t>e6dd3804</t>
  </si>
  <si>
    <t>d5bf416c</t>
  </si>
  <si>
    <t>1137036d</t>
  </si>
  <si>
    <t>a2fdf9d4</t>
  </si>
  <si>
    <t>5e0dff84</t>
  </si>
  <si>
    <t>da6578c4</t>
  </si>
  <si>
    <t>357</t>
  </si>
  <si>
    <t>F61EDB77</t>
  </si>
  <si>
    <t>3f97d</t>
  </si>
  <si>
    <t>eb63d4a6</t>
  </si>
  <si>
    <t>e714de5a</t>
  </si>
  <si>
    <t>d3658e00</t>
  </si>
  <si>
    <t>de85b864</t>
  </si>
  <si>
    <t>e23e9527</t>
  </si>
  <si>
    <t>1cbc851f</t>
  </si>
  <si>
    <t>c6830ef4</t>
  </si>
  <si>
    <t>3d0dda6b</t>
  </si>
  <si>
    <t>323871de</t>
  </si>
  <si>
    <t>97904875</t>
  </si>
  <si>
    <t>811f7c75</t>
  </si>
  <si>
    <t>2e44b1cc</t>
  </si>
  <si>
    <t>77c1352b</t>
  </si>
  <si>
    <t>41206ba6</t>
  </si>
  <si>
    <t>e73dd040</t>
  </si>
  <si>
    <t>341d691f</t>
  </si>
  <si>
    <t>c1d4176f</t>
  </si>
  <si>
    <t>4a99a920</t>
  </si>
  <si>
    <t>ec30af3b</t>
  </si>
  <si>
    <t>da6578d5</t>
  </si>
  <si>
    <t>358</t>
  </si>
  <si>
    <t>BFFCCE77</t>
  </si>
  <si>
    <t>3f98c</t>
  </si>
  <si>
    <t>c6023c39</t>
  </si>
  <si>
    <t>6e72d0bc</t>
  </si>
  <si>
    <t>a1d8f829</t>
  </si>
  <si>
    <t>f6a5ea64</t>
  </si>
  <si>
    <t>d1e59789</t>
  </si>
  <si>
    <t>6f63401f</t>
  </si>
  <si>
    <t>f2a15d9</t>
  </si>
  <si>
    <t>c9ac723e</t>
  </si>
  <si>
    <t>7bb4a00</t>
  </si>
  <si>
    <t>dd189943</t>
  </si>
  <si>
    <t>fc3ec02f</t>
  </si>
  <si>
    <t>97b7b4d4</t>
  </si>
  <si>
    <t>b9211e7b</t>
  </si>
  <si>
    <t>4f891dbc</t>
  </si>
  <si>
    <t>e79e687d</t>
  </si>
  <si>
    <t>927c90d3</t>
  </si>
  <si>
    <t>72702b71</t>
  </si>
  <si>
    <t>f134187d</t>
  </si>
  <si>
    <t>7a525ef1</t>
  </si>
  <si>
    <t>da6578da</t>
  </si>
  <si>
    <t>359</t>
  </si>
  <si>
    <t>a1d6fe73</t>
  </si>
  <si>
    <t>1FBAC4EE</t>
  </si>
  <si>
    <t>3f99b</t>
  </si>
  <si>
    <t>a0a0a3b0</t>
  </si>
  <si>
    <t>f5d0c31f</t>
  </si>
  <si>
    <t>704b6236</t>
  </si>
  <si>
    <t>ec51c67</t>
  </si>
  <si>
    <t>c18c9af0</t>
  </si>
  <si>
    <t>c20bfb1f</t>
  </si>
  <si>
    <t>57d11cbf</t>
  </si>
  <si>
    <t>564b0a12</t>
  </si>
  <si>
    <t>dd3e2222</t>
  </si>
  <si>
    <t>22a1e99e</t>
  </si>
  <si>
    <t>775d03e9</t>
  </si>
  <si>
    <t>12abb17</t>
  </si>
  <si>
    <t>fa8207c8</t>
  </si>
  <si>
    <t>5e72cfd2</t>
  </si>
  <si>
    <t>e7ff00ba</t>
  </si>
  <si>
    <t>f0dbb886</t>
  </si>
  <si>
    <t>230d3f74</t>
  </si>
  <si>
    <t>99d0cf49</t>
  </si>
  <si>
    <t>8750ea8</t>
  </si>
  <si>
    <t>da65782b</t>
  </si>
  <si>
    <t>360</t>
  </si>
  <si>
    <t>E1528B77</t>
  </si>
  <si>
    <t>3f9aa</t>
  </si>
  <si>
    <t>7b3f0b4b</t>
  </si>
  <si>
    <t>7d2eb581</t>
  </si>
  <si>
    <t>3ebecbdf</t>
  </si>
  <si>
    <t>26e54e67</t>
  </si>
  <si>
    <t>b1339d5a</t>
  </si>
  <si>
    <t>14b3b61f</t>
  </si>
  <si>
    <t>a07723a5</t>
  </si>
  <si>
    <t>e2eaa1e6</t>
  </si>
  <si>
    <t>b2c1fa43</t>
  </si>
  <si>
    <t>68293aed</t>
  </si>
  <si>
    <t>f27b47a3</t>
  </si>
  <si>
    <t>6a9ebe1a</t>
  </si>
  <si>
    <t>3be2f118</t>
  </si>
  <si>
    <t>6cdb81e8</t>
  </si>
  <si>
    <t>e86098f7</t>
  </si>
  <si>
    <t>4f39e039</t>
  </si>
  <si>
    <t>d3a95376</t>
  </si>
  <si>
    <t>4073bea5</t>
  </si>
  <si>
    <t>9697be5f</t>
  </si>
  <si>
    <t>da657838</t>
  </si>
  <si>
    <t>361</t>
  </si>
  <si>
    <t>1996A677</t>
  </si>
  <si>
    <t>3f9b9</t>
  </si>
  <si>
    <t>55dd72c2</t>
  </si>
  <si>
    <t>48ca7e0</t>
  </si>
  <si>
    <t>d3235e4</t>
  </si>
  <si>
    <t>3f056067</t>
  </si>
  <si>
    <t>a0da9f8c</t>
  </si>
  <si>
    <t>675b711f</t>
  </si>
  <si>
    <t>e91e2a8a</t>
  </si>
  <si>
    <t>6f8939b9</t>
  </si>
  <si>
    <t>8844d265</t>
  </si>
  <si>
    <t>adb28b3b</t>
  </si>
  <si>
    <t>6d9a8b5c</t>
  </si>
  <si>
    <t>d411bdd9</t>
  </si>
  <si>
    <t>7d42da69</t>
  </si>
  <si>
    <t>7b8433fd</t>
  </si>
  <si>
    <t>e8c13134</t>
  </si>
  <si>
    <t>ad9807ec</t>
  </si>
  <si>
    <t>84466778</t>
  </si>
  <si>
    <t>e80f6dfe</t>
  </si>
  <si>
    <t>24ba6e16</t>
  </si>
  <si>
    <t>da657809</t>
  </si>
  <si>
    <t>07EDD566</t>
  </si>
  <si>
    <t>3f9c8</t>
  </si>
  <si>
    <t>307cda45</t>
  </si>
  <si>
    <t>8bea9a43</t>
  </si>
  <si>
    <t>dba59ff2</t>
  </si>
  <si>
    <t>57259267</t>
  </si>
  <si>
    <t>9081a2f7</t>
  </si>
  <si>
    <t>ba032c1f</t>
  </si>
  <si>
    <t>31c53170</t>
  </si>
  <si>
    <t>fc28d18d</t>
  </si>
  <si>
    <t>5dc7aa87</t>
  </si>
  <si>
    <t>f33adc16</t>
  </si>
  <si>
    <t>e8b9cf16</t>
  </si>
  <si>
    <t>3d84a0d8</t>
  </si>
  <si>
    <t>bea3c3b9</t>
  </si>
  <si>
    <t>8a6de613</t>
  </si>
  <si>
    <t>e922c971</t>
  </si>
  <si>
    <t>bf62f9f</t>
  </si>
  <si>
    <t>34e27b7a</t>
  </si>
  <si>
    <t>90aadcca</t>
  </si>
  <si>
    <t>b2dc1dcc</t>
  </si>
  <si>
    <t>da65781e</t>
  </si>
  <si>
    <t>363</t>
  </si>
  <si>
    <t>C3CDD7DD</t>
  </si>
  <si>
    <t>3f9d7</t>
  </si>
  <si>
    <t>b1b41dc</t>
  </si>
  <si>
    <t>13488ca5</t>
  </si>
  <si>
    <t>aa18099b</t>
  </si>
  <si>
    <t>6f44c467</t>
  </si>
  <si>
    <t>8027a559</t>
  </si>
  <si>
    <t>cabe71e</t>
  </si>
  <si>
    <t>7a6c3856</t>
  </si>
  <si>
    <t>88c76961</t>
  </si>
  <si>
    <t>334a82a9</t>
  </si>
  <si>
    <t>38c32d64</t>
  </si>
  <si>
    <t>63d812d0</t>
  </si>
  <si>
    <t>a6f8a798</t>
  </si>
  <si>
    <t>3ad09</t>
  </si>
  <si>
    <t>98d69829</t>
  </si>
  <si>
    <t>e98361ae</t>
  </si>
  <si>
    <t>6a555753</t>
  </si>
  <si>
    <t>e57f8f7c</t>
  </si>
  <si>
    <t>37468c27</t>
  </si>
  <si>
    <t>40ffcd83</t>
  </si>
  <si>
    <t>da65786f</t>
  </si>
  <si>
    <t>364</t>
  </si>
  <si>
    <t>ED87AC66</t>
  </si>
  <si>
    <t>3f9e6</t>
  </si>
  <si>
    <t>e5b9a957</t>
  </si>
  <si>
    <t>9aa67f04</t>
  </si>
  <si>
    <t>788b73a0</t>
  </si>
  <si>
    <t>8764f667</t>
  </si>
  <si>
    <t>6fcea780</t>
  </si>
  <si>
    <t>5f53a21e</t>
  </si>
  <si>
    <t>c3123f3b</t>
  </si>
  <si>
    <t>15650134</t>
  </si>
  <si>
    <t>8cd5acb</t>
  </si>
  <si>
    <t>7e4b7db3</t>
  </si>
  <si>
    <t>def6568a</t>
  </si>
  <si>
    <t>106baa99</t>
  </si>
  <si>
    <t>41649656</t>
  </si>
  <si>
    <t>a7804a3f</t>
  </si>
  <si>
    <t>e9e4f9eb</t>
  </si>
  <si>
    <t>c8b47f06</t>
  </si>
  <si>
    <t>961ba37e</t>
  </si>
  <si>
    <t>dfe17373</t>
  </si>
  <si>
    <t>cf217d3a</t>
  </si>
  <si>
    <t>da65787c</t>
  </si>
  <si>
    <t>365</t>
  </si>
  <si>
    <t>3f9f6</t>
  </si>
  <si>
    <t>21ed38d</t>
  </si>
  <si>
    <t>a2825f6c</t>
  </si>
  <si>
    <t>32a0b165</t>
  </si>
  <si>
    <t>3abaf805</t>
  </si>
  <si>
    <t>6f6f99ce</t>
  </si>
  <si>
    <t>cd3254d</t>
  </si>
  <si>
    <t>991acf1f</t>
  </si>
  <si>
    <t>cd86f87c</t>
  </si>
  <si>
    <t>41e11f33</t>
  </si>
  <si>
    <t>ea986fa0</t>
  </si>
  <si>
    <t>735c8db6</t>
  </si>
  <si>
    <t>6fd57d2e</t>
  </si>
  <si>
    <t>31ca4af1</t>
  </si>
  <si>
    <t>3febd501</t>
  </si>
  <si>
    <t>d93ae092</t>
  </si>
  <si>
    <t>1c4c31e7</t>
  </si>
  <si>
    <t>305c415f</t>
  </si>
  <si>
    <t>c5dda70d</t>
  </si>
  <si>
    <t>cd242796</t>
  </si>
  <si>
    <t>da65784d</t>
  </si>
  <si>
    <t>366</t>
  </si>
  <si>
    <t>EAF6A7AA</t>
  </si>
  <si>
    <t>3fa05</t>
  </si>
  <si>
    <t>dcbd3b04</t>
  </si>
  <si>
    <t>29e051ce</t>
  </si>
  <si>
    <t>1131b72</t>
  </si>
  <si>
    <t>52d92a05</t>
  </si>
  <si>
    <t>5f169c30</t>
  </si>
  <si>
    <t>5f7be04d</t>
  </si>
  <si>
    <t>e1c0d605</t>
  </si>
  <si>
    <t>5a259050</t>
  </si>
  <si>
    <t>1764f755</t>
  </si>
  <si>
    <t>3021a0ff</t>
  </si>
  <si>
    <t>ee7ad170</t>
  </si>
  <si>
    <t>d9486043</t>
  </si>
  <si>
    <t>732b3441</t>
  </si>
  <si>
    <t>4e548716</t>
  </si>
  <si>
    <t>d99b78cf</t>
  </si>
  <si>
    <t>7aaa599a</t>
  </si>
  <si>
    <t>e0f85561</t>
  </si>
  <si>
    <t>6c781659</t>
  </si>
  <si>
    <t>5b47d74d</t>
  </si>
  <si>
    <t>da657852</t>
  </si>
  <si>
    <t>367</t>
  </si>
  <si>
    <t>3fa14</t>
  </si>
  <si>
    <t>b75ba29f</t>
  </si>
  <si>
    <t>b13e4431</t>
  </si>
  <si>
    <t>cf868518</t>
  </si>
  <si>
    <t>6af95c05</t>
  </si>
  <si>
    <t>4ebd9e9b</t>
  </si>
  <si>
    <t>b2239b4d</t>
  </si>
  <si>
    <t>2a67dcea</t>
  </si>
  <si>
    <t>e6c42824</t>
  </si>
  <si>
    <t>ece7cf77</t>
  </si>
  <si>
    <t>75a9f1ca</t>
  </si>
  <si>
    <t>6999152a</t>
  </si>
  <si>
    <t>42bb64a4</t>
  </si>
  <si>
    <t>b48b1d91</t>
  </si>
  <si>
    <t>5d3e392c</t>
  </si>
  <si>
    <t>d9fc110c</t>
  </si>
  <si>
    <t>d909814e</t>
  </si>
  <si>
    <t>91956963</t>
  </si>
  <si>
    <t>1414c5b5</t>
  </si>
  <si>
    <t>e9698704</t>
  </si>
  <si>
    <t>da657ba2</t>
  </si>
  <si>
    <t>368</t>
  </si>
  <si>
    <t>B885A2FF</t>
  </si>
  <si>
    <t>3fa23</t>
  </si>
  <si>
    <t>91fa0a16</t>
  </si>
  <si>
    <t>389c3693</t>
  </si>
  <si>
    <t>9dfaef21</t>
  </si>
  <si>
    <t>83198e05</t>
  </si>
  <si>
    <t>3e64a1cd</t>
  </si>
  <si>
    <t>4ca564d</t>
  </si>
  <si>
    <t>730ee3d0</t>
  </si>
  <si>
    <t>7363bff7</t>
  </si>
  <si>
    <t>c26aa799</t>
  </si>
  <si>
    <t>bb324218</t>
  </si>
  <si>
    <t>e4b858e3</t>
  </si>
  <si>
    <t>ac2f6987</t>
  </si>
  <si>
    <t>f5eb06de</t>
  </si>
  <si>
    <t>6be7eb42</t>
  </si>
  <si>
    <t>da5ca949</t>
  </si>
  <si>
    <t>3768a901</t>
  </si>
  <si>
    <t>42317d65</t>
  </si>
  <si>
    <t>bcb7b48e</t>
  </si>
  <si>
    <t>778c36bb</t>
  </si>
  <si>
    <t>da657bb3</t>
  </si>
  <si>
    <t>369</t>
  </si>
  <si>
    <t>0B05A1BB</t>
  </si>
  <si>
    <t>3fa32</t>
  </si>
  <si>
    <t>6c9871a9</t>
  </si>
  <si>
    <t>bffa28f2</t>
  </si>
  <si>
    <t>6c6d58ce</t>
  </si>
  <si>
    <t>9b39a005</t>
  </si>
  <si>
    <t>2e0ba434</t>
  </si>
  <si>
    <t>5772114d</t>
  </si>
  <si>
    <t>bbb4eab6</t>
  </si>
  <si>
    <t>257cb</t>
  </si>
  <si>
    <t>97ed7fbb</t>
  </si>
  <si>
    <t>ba9377</t>
  </si>
  <si>
    <t>5fd79c9d</t>
  </si>
  <si>
    <t>15a26a5a</t>
  </si>
  <si>
    <t>374cf02e</t>
  </si>
  <si>
    <t>7a509d58</t>
  </si>
  <si>
    <t>dabd4186</t>
  </si>
  <si>
    <t>95c6d0b4</t>
  </si>
  <si>
    <t>f2ce9167</t>
  </si>
  <si>
    <t>63537bda</t>
  </si>
  <si>
    <t>5aee671</t>
  </si>
  <si>
    <t>da657b80</t>
  </si>
  <si>
    <t>370</t>
  </si>
  <si>
    <t>D9059D33</t>
  </si>
  <si>
    <t>3fa41</t>
  </si>
  <si>
    <t>4737d920</t>
  </si>
  <si>
    <t>47581b55</t>
  </si>
  <si>
    <t>3ae0c2d7</t>
  </si>
  <si>
    <t>b359d205</t>
  </si>
  <si>
    <t>1db2a69e</t>
  </si>
  <si>
    <t>aa1acc4c</t>
  </si>
  <si>
    <t>45bf19b</t>
  </si>
  <si>
    <t>8ca1ef9e</t>
  </si>
  <si>
    <t>6d7057dd</t>
  </si>
  <si>
    <t>4642e445</t>
  </si>
  <si>
    <t>daf5e057</t>
  </si>
  <si>
    <t>7f156f59</t>
  </si>
  <si>
    <t>78acd97f</t>
  </si>
  <si>
    <t>89394f6d</t>
  </si>
  <si>
    <t>db1ed9c3</t>
  </si>
  <si>
    <t>f425f867</t>
  </si>
  <si>
    <t>a36aa569</t>
  </si>
  <si>
    <t>bee2b36</t>
  </si>
  <si>
    <t>93d19628</t>
  </si>
  <si>
    <t>da657b91</t>
  </si>
  <si>
    <t>194DD699</t>
  </si>
  <si>
    <t>3fa50</t>
  </si>
  <si>
    <t>21d640bb</t>
  </si>
  <si>
    <t>ceb60db7</t>
  </si>
  <si>
    <t>9532cfc</t>
  </si>
  <si>
    <t>cb790405</t>
  </si>
  <si>
    <t>d59a9c1</t>
  </si>
  <si>
    <t>fcc2874c</t>
  </si>
  <si>
    <t>4d02f881</t>
  </si>
  <si>
    <t>193f8772</t>
  </si>
  <si>
    <t>42f32fff</t>
  </si>
  <si>
    <t>8bcb3490</t>
  </si>
  <si>
    <t>56142410</t>
  </si>
  <si>
    <t>e8885018</t>
  </si>
  <si>
    <t>ba0cc2cf</t>
  </si>
  <si>
    <t>97e20183</t>
  </si>
  <si>
    <t>db7f7200</t>
  </si>
  <si>
    <t>5283201a</t>
  </si>
  <si>
    <t>5407b96c</t>
  </si>
  <si>
    <t>b38a9a03</t>
  </si>
  <si>
    <t>21f345df</t>
  </si>
  <si>
    <t>da657be6</t>
  </si>
  <si>
    <t>372</t>
  </si>
  <si>
    <t>28C393AA</t>
  </si>
  <si>
    <t>3fa5f</t>
  </si>
  <si>
    <t>fc74a832</t>
  </si>
  <si>
    <t>56140016</t>
  </si>
  <si>
    <t>d7c69685</t>
  </si>
  <si>
    <t>e3993605</t>
  </si>
  <si>
    <t>fcffac2b</t>
  </si>
  <si>
    <t>4f6a424c</t>
  </si>
  <si>
    <t>95a9ff67</t>
  </si>
  <si>
    <t>a5de1f46</t>
  </si>
  <si>
    <t>18760821</t>
  </si>
  <si>
    <t>d15385ee</t>
  </si>
  <si>
    <t>d13367ca</t>
  </si>
  <si>
    <t>51fc5518</t>
  </si>
  <si>
    <t>fb6dac1f</t>
  </si>
  <si>
    <t>a64bb399</t>
  </si>
  <si>
    <t>dbe00a3d</t>
  </si>
  <si>
    <t>b0e247ce</t>
  </si>
  <si>
    <t>4a4cd6e</t>
  </si>
  <si>
    <t>5a25495f</t>
  </si>
  <si>
    <t>b016f596</t>
  </si>
  <si>
    <t>da657bf7</t>
  </si>
  <si>
    <t>373</t>
  </si>
  <si>
    <t>A0F49733</t>
  </si>
  <si>
    <t>3fa6e</t>
  </si>
  <si>
    <t>d7130fb5</t>
  </si>
  <si>
    <t>dd72f278</t>
  </si>
  <si>
    <t>a63a0093</t>
  </si>
  <si>
    <t>fbb86805</t>
  </si>
  <si>
    <t>eca6ae92</t>
  </si>
  <si>
    <t>a212fd4c</t>
  </si>
  <si>
    <t>de4f064c</t>
  </si>
  <si>
    <t>327db719</t>
  </si>
  <si>
    <t>edf9e043</t>
  </si>
  <si>
    <t>16dcd63d</t>
  </si>
  <si>
    <t>4c52ab84</t>
  </si>
  <si>
    <t>bb6f5659</t>
  </si>
  <si>
    <t>3ccd956c</t>
  </si>
  <si>
    <t>b53465af</t>
  </si>
  <si>
    <t>dc41a27a</t>
  </si>
  <si>
    <t>f416f81</t>
  </si>
  <si>
    <t>b540e170</t>
  </si>
  <si>
    <t>2c138a8</t>
  </si>
  <si>
    <t>3e38a54c</t>
  </si>
  <si>
    <t>da657bc4</t>
  </si>
  <si>
    <t>374</t>
  </si>
  <si>
    <t>62507B00</t>
  </si>
  <si>
    <t>3fa7d</t>
  </si>
  <si>
    <t>b1b1774d</t>
  </si>
  <si>
    <t>64d1e4db</t>
  </si>
  <si>
    <t>74ad6ab8</t>
  </si>
  <si>
    <t>13d89a05</t>
  </si>
  <si>
    <t>dc4db1c4</t>
  </si>
  <si>
    <t>f4bab84c</t>
  </si>
  <si>
    <t>26f60d32</t>
  </si>
  <si>
    <t>bf1c4eed</t>
  </si>
  <si>
    <t>c37cb864</t>
  </si>
  <si>
    <t>5c642708</t>
  </si>
  <si>
    <t>c771ef3e</t>
  </si>
  <si>
    <t>24e25b56</t>
  </si>
  <si>
    <t>7e2d7ebc</t>
  </si>
  <si>
    <t>c39d17c5</t>
  </si>
  <si>
    <t>dca23ab7</t>
  </si>
  <si>
    <t>6d9f9734</t>
  </si>
  <si>
    <t>65ddf572</t>
  </si>
  <si>
    <t>a95cef84</t>
  </si>
  <si>
    <t>cc5b5503</t>
  </si>
  <si>
    <t>da657bd5</t>
  </si>
  <si>
    <t>375</t>
  </si>
  <si>
    <t>A0C39022</t>
  </si>
  <si>
    <t>3fa8c</t>
  </si>
  <si>
    <t>8c50dec4</t>
  </si>
  <si>
    <t>ec2fd73d</t>
  </si>
  <si>
    <t>4320d441</t>
  </si>
  <si>
    <t>2bf8cc04</t>
  </si>
  <si>
    <t>cbf4b42f</t>
  </si>
  <si>
    <t>4762734f</t>
  </si>
  <si>
    <t>6f9d1418</t>
  </si>
  <si>
    <t>4bbbe6c1</t>
  </si>
  <si>
    <t>98ff9086</t>
  </si>
  <si>
    <t>a1ec7866</t>
  </si>
  <si>
    <t>428f32f7</t>
  </si>
  <si>
    <t>8e555c6b</t>
  </si>
  <si>
    <t>bf8e680d</t>
  </si>
  <si>
    <t>d246c9da</t>
  </si>
  <si>
    <t>dd02d2f4</t>
  </si>
  <si>
    <t>cbfebee7</t>
  </si>
  <si>
    <t>16790974</t>
  </si>
  <si>
    <t>51f85ed0</t>
  </si>
  <si>
    <t>5a7d04ba</t>
  </si>
  <si>
    <t>da657bda</t>
  </si>
  <si>
    <t>376</t>
  </si>
  <si>
    <t>C1F8B499</t>
  </si>
  <si>
    <t>3fa9c</t>
  </si>
  <si>
    <t>a8b508fd</t>
  </si>
  <si>
    <t>f40ab7a5</t>
  </si>
  <si>
    <t>fd35120a</t>
  </si>
  <si>
    <t>df4dce22</t>
  </si>
  <si>
    <t>cb95a675</t>
  </si>
  <si>
    <t>f4e2f682</t>
  </si>
  <si>
    <t>45a4a3fb</t>
  </si>
  <si>
    <t>3dcde09</t>
  </si>
  <si>
    <t>d21354ef</t>
  </si>
  <si>
    <t>e3a6a54</t>
  </si>
  <si>
    <t>d6f46a24</t>
  </si>
  <si>
    <t>edbf1515</t>
  </si>
  <si>
    <t>aff51ca7</t>
  </si>
  <si>
    <t>6ab2549c</t>
  </si>
  <si>
    <t>cc59b99b</t>
  </si>
  <si>
    <t>1f9671c8</t>
  </si>
  <si>
    <t>b0baa754</t>
  </si>
  <si>
    <t>37fb82ea</t>
  </si>
  <si>
    <t>5880af16</t>
  </si>
  <si>
    <t>da657b2b</t>
  </si>
  <si>
    <t>377</t>
  </si>
  <si>
    <t>988FE022</t>
  </si>
  <si>
    <t>3faab</t>
  </si>
  <si>
    <t>83547074</t>
  </si>
  <si>
    <t>7b68aa04</t>
  </si>
  <si>
    <t>cba87c10</t>
  </si>
  <si>
    <t>f76de022</t>
  </si>
  <si>
    <t>bb3ca8df</t>
  </si>
  <si>
    <t>478ab182</t>
  </si>
  <si>
    <t>8e4baae1</t>
  </si>
  <si>
    <t>907b75dc</t>
  </si>
  <si>
    <t>a7962d11</t>
  </si>
  <si>
    <t>53c2baa2</t>
  </si>
  <si>
    <t>5213adde</t>
  </si>
  <si>
    <t>57331614</t>
  </si>
  <si>
    <t>f15505f4</t>
  </si>
  <si>
    <t>791b06b2</t>
  </si>
  <si>
    <t>ccba51d8</t>
  </si>
  <si>
    <t>7df5997c</t>
  </si>
  <si>
    <t>6156bb57</t>
  </si>
  <si>
    <t>df9771c6</t>
  </si>
  <si>
    <t>e6a25ecd</t>
  </si>
  <si>
    <t>da657b38</t>
  </si>
  <si>
    <t>378</t>
  </si>
  <si>
    <t>9056A8DD</t>
  </si>
  <si>
    <t>3faba</t>
  </si>
  <si>
    <t>5df2d80f</t>
  </si>
  <si>
    <t>2c79c66</t>
  </si>
  <si>
    <t>9a1be639</t>
  </si>
  <si>
    <t>f8d1222</t>
  </si>
  <si>
    <t>aae3ab06</t>
  </si>
  <si>
    <t>9a316c82</t>
  </si>
  <si>
    <t>d6f1b1c7</t>
  </si>
  <si>
    <t>1d190db0</t>
  </si>
  <si>
    <t>7d190532</t>
  </si>
  <si>
    <t>994b0bf1</t>
  </si>
  <si>
    <t>cd32f197</t>
  </si>
  <si>
    <t>c0a61bda</t>
  </si>
  <si>
    <t>32b5ef44</t>
  </si>
  <si>
    <t>87c5b8c8</t>
  </si>
  <si>
    <t>cd1aea15</t>
  </si>
  <si>
    <t>dc53c12f</t>
  </si>
  <si>
    <t>11f3cf59</t>
  </si>
  <si>
    <t>86322113</t>
  </si>
  <si>
    <t>74c50e84</t>
  </si>
  <si>
    <t>da657b08</t>
  </si>
  <si>
    <t>379</t>
  </si>
  <si>
    <t>5F9AC3DD</t>
  </si>
  <si>
    <t>3fac9</t>
  </si>
  <si>
    <t>38913f86</t>
  </si>
  <si>
    <t>8a258ec9</t>
  </si>
  <si>
    <t>688e4fc6</t>
  </si>
  <si>
    <t>27ad4422</t>
  </si>
  <si>
    <t>9a8aae68</t>
  </si>
  <si>
    <t>ecd92782</t>
  </si>
  <si>
    <t>1f98b8ac</t>
  </si>
  <si>
    <t>a9b8a584</t>
  </si>
  <si>
    <t>529cdd54</t>
  </si>
  <si>
    <t>ded35ccf</t>
  </si>
  <si>
    <t>48513551</t>
  </si>
  <si>
    <t>2a191cd9</t>
  </si>
  <si>
    <t>7416d895</t>
  </si>
  <si>
    <t>96ae6ade</t>
  </si>
  <si>
    <t>cd7b8252</t>
  </si>
  <si>
    <t>3ab2e8e2</t>
  </si>
  <si>
    <t>c28fe35b</t>
  </si>
  <si>
    <t>2ece906f</t>
  </si>
  <si>
    <t>2e7be3b</t>
  </si>
  <si>
    <t>da657b19</t>
  </si>
  <si>
    <t>D0EBC777</t>
  </si>
  <si>
    <t>3fad8</t>
  </si>
  <si>
    <t>132fa719</t>
  </si>
  <si>
    <t>11838128</t>
  </si>
  <si>
    <t>3702b9ef</t>
  </si>
  <si>
    <t>3fcd7622</t>
  </si>
  <si>
    <t>8a31b0d2</t>
  </si>
  <si>
    <t>3f81e282</t>
  </si>
  <si>
    <t>683fbf92</t>
  </si>
  <si>
    <t>36573d57</t>
  </si>
  <si>
    <t>281fb576</t>
  </si>
  <si>
    <t>245bad1a</t>
  </si>
  <si>
    <t>c36f790b</t>
  </si>
  <si>
    <t>938c0198</t>
  </si>
  <si>
    <t>b576c1e5</t>
  </si>
  <si>
    <t>a5171cf3</t>
  </si>
  <si>
    <t>cddc1a8f</t>
  </si>
  <si>
    <t>99101095</t>
  </si>
  <si>
    <t>732cf75d</t>
  </si>
  <si>
    <t>d56947bb</t>
  </si>
  <si>
    <t>910a6df1</t>
  </si>
  <si>
    <t>da657b6e</t>
  </si>
  <si>
    <t>381</t>
  </si>
  <si>
    <t>CD2FE5FF</t>
  </si>
  <si>
    <t>3fae7</t>
  </si>
  <si>
    <t>edce0e90</t>
  </si>
  <si>
    <t>98e1738a</t>
  </si>
  <si>
    <t>57523f4</t>
  </si>
  <si>
    <t>57eda822</t>
  </si>
  <si>
    <t>79d7b305</t>
  </si>
  <si>
    <t>92299d82</t>
  </si>
  <si>
    <t>b0e6c678</t>
  </si>
  <si>
    <t>c2f6d52b</t>
  </si>
  <si>
    <t>fda28d98</t>
  </si>
  <si>
    <t>69e4fe69</t>
  </si>
  <si>
    <t>3e8ebcc5</t>
  </si>
  <si>
    <t>fd00029b</t>
  </si>
  <si>
    <t>f6d6ab35</t>
  </si>
  <si>
    <t>b3c0cf09</t>
  </si>
  <si>
    <t>ce3db2cc</t>
  </si>
  <si>
    <t>f76f3848</t>
  </si>
  <si>
    <t>23c80b5f</t>
  </si>
  <si>
    <t>7d053694</t>
  </si>
  <si>
    <t>1f2c1da8</t>
  </si>
  <si>
    <t>da657b7f</t>
  </si>
  <si>
    <t>382</t>
  </si>
  <si>
    <t>4118B5AA</t>
  </si>
  <si>
    <t>3faf6</t>
  </si>
  <si>
    <t>c86c7628</t>
  </si>
  <si>
    <t>203f65ed</t>
  </si>
  <si>
    <t>d3e88d9d</t>
  </si>
  <si>
    <t>700dda22</t>
  </si>
  <si>
    <t>697eb66f</t>
  </si>
  <si>
    <t>e4d1587d</t>
  </si>
  <si>
    <t>f98ccd5d</t>
  </si>
  <si>
    <t>4f956cff</t>
  </si>
  <si>
    <t>d32565ba</t>
  </si>
  <si>
    <t>af6c4f47</t>
  </si>
  <si>
    <t>b9ad007e</t>
  </si>
  <si>
    <t>667307d9</t>
  </si>
  <si>
    <t>38379482</t>
  </si>
  <si>
    <t>c2a9811f</t>
  </si>
  <si>
    <t>ce9e4b09</t>
  </si>
  <si>
    <t>55ce5ffc</t>
  </si>
  <si>
    <t>d4651f62</t>
  </si>
  <si>
    <t>25a0e5e0</t>
  </si>
  <si>
    <t>ad4fcd5f</t>
  </si>
  <si>
    <t>da657b4c</t>
  </si>
  <si>
    <t>383</t>
  </si>
  <si>
    <t>3389BDDD</t>
  </si>
  <si>
    <t>3fb05</t>
  </si>
  <si>
    <t>a30bdda3</t>
  </si>
  <si>
    <t>a79d584f</t>
  </si>
  <si>
    <t>a25bf7aa</t>
  </si>
  <si>
    <t>882c0c22</t>
  </si>
  <si>
    <t>5925b8d6</t>
  </si>
  <si>
    <t>3779137d</t>
  </si>
  <si>
    <t>4233d443</t>
  </si>
  <si>
    <t>dc3404d2</t>
  </si>
  <si>
    <t>a8a83ddc</t>
  </si>
  <si>
    <t>f4f59f92</t>
  </si>
  <si>
    <t>34cc4438</t>
  </si>
  <si>
    <t>cfe608e6</t>
  </si>
  <si>
    <t>79977dd2</t>
  </si>
  <si>
    <t>d1123335</t>
  </si>
  <si>
    <t>ceffe346</t>
  </si>
  <si>
    <t>b42c87af</t>
  </si>
  <si>
    <t>85013364</t>
  </si>
  <si>
    <t>cc3c553d</t>
  </si>
  <si>
    <t>3b717d16</t>
  </si>
  <si>
    <t>da657b5d</t>
  </si>
  <si>
    <t>384</t>
  </si>
  <si>
    <t>BAC7AD88</t>
  </si>
  <si>
    <t>3fb14</t>
  </si>
  <si>
    <t>7daa453a</t>
  </si>
  <si>
    <t>2efb4aae</t>
  </si>
  <si>
    <t>70cf61b0</t>
  </si>
  <si>
    <t>a04c3e22</t>
  </si>
  <si>
    <t>48ccbb38</t>
  </si>
  <si>
    <t>8a21ce7d</t>
  </si>
  <si>
    <t>8adadb29</t>
  </si>
  <si>
    <t>68d39ca6</t>
  </si>
  <si>
    <t>7e2b15fe</t>
  </si>
  <si>
    <t>3a7dd0e0</t>
  </si>
  <si>
    <t>afeb87f2</t>
  </si>
  <si>
    <t>395a0c0b</t>
  </si>
  <si>
    <t>baf76723</t>
  </si>
  <si>
    <t>dffbe54b</t>
  </si>
  <si>
    <t>cf607b83</t>
  </si>
  <si>
    <t>128baf62</t>
  </si>
  <si>
    <t>359e4766</t>
  </si>
  <si>
    <t>74df0409</t>
  </si>
  <si>
    <t>c9942ccc</t>
  </si>
  <si>
    <t>da657aa2</t>
  </si>
  <si>
    <t>385</t>
  </si>
  <si>
    <t>66DAC1FF</t>
  </si>
  <si>
    <t>3fb23</t>
  </si>
  <si>
    <t>5848acbd</t>
  </si>
  <si>
    <t>b6593d10</t>
  </si>
  <si>
    <t>3f42cb59</t>
  </si>
  <si>
    <t>b86c5022</t>
  </si>
  <si>
    <t>3873be63</t>
  </si>
  <si>
    <t>dcc9897d</t>
  </si>
  <si>
    <t>d381e20e</t>
  </si>
  <si>
    <t>f5713479</t>
  </si>
  <si>
    <t>53aeee20</t>
  </si>
  <si>
    <t>8005213f</t>
  </si>
  <si>
    <t>2b09cbab</t>
  </si>
  <si>
    <t>a2cdf0ec</t>
  </si>
  <si>
    <t>fc585073</t>
  </si>
  <si>
    <t>eea49760</t>
  </si>
  <si>
    <t>cfc013c0</t>
  </si>
  <si>
    <t>70e9d715</t>
  </si>
  <si>
    <t>e63a5b68</t>
  </si>
  <si>
    <t>1b7bcb65</t>
  </si>
  <si>
    <t>57b6dc83</t>
  </si>
  <si>
    <t>da657ab3</t>
  </si>
  <si>
    <t>386</t>
  </si>
  <si>
    <t>634395EE</t>
  </si>
  <si>
    <t>3fb32</t>
  </si>
  <si>
    <t>32e71434</t>
  </si>
  <si>
    <t>3db72f73</t>
  </si>
  <si>
    <t>db53566</t>
  </si>
  <si>
    <t>d08c8222</t>
  </si>
  <si>
    <t>281ac0d5</t>
  </si>
  <si>
    <t>2f71447d</t>
  </si>
  <si>
    <t>1c27e8f4</t>
  </si>
  <si>
    <t>8210cc4d</t>
  </si>
  <si>
    <t>2931c642</t>
  </si>
  <si>
    <t>c58e720d</t>
  </si>
  <si>
    <t>a6280f65</t>
  </si>
  <si>
    <t>c40f3cd</t>
  </si>
  <si>
    <t>3db839c3</t>
  </si>
  <si>
    <t>fd0d4976</t>
  </si>
  <si>
    <t>d021abfc</t>
  </si>
  <si>
    <t>cf48fec8</t>
  </si>
  <si>
    <t>96d76f6a</t>
  </si>
  <si>
    <t>c316babe</t>
  </si>
  <si>
    <t>e5d98c3a</t>
  </si>
  <si>
    <t>da657a80</t>
  </si>
  <si>
    <t>387</t>
  </si>
  <si>
    <t>FC2BC411</t>
  </si>
  <si>
    <t>3fb41</t>
  </si>
  <si>
    <t>d857bcf</t>
  </si>
  <si>
    <t>c51521d5</t>
  </si>
  <si>
    <t>dc289f0f</t>
  </si>
  <si>
    <t>e8acb422</t>
  </si>
  <si>
    <t>17c1c33c</t>
  </si>
  <si>
    <t>8219ff7d</t>
  </si>
  <si>
    <t>64ceefd9</t>
  </si>
  <si>
    <t>eaf6421</t>
  </si>
  <si>
    <t>feb49e63</t>
  </si>
  <si>
    <t>b16c358</t>
  </si>
  <si>
    <t>2147531f</t>
  </si>
  <si>
    <t>75b3f6e3</t>
  </si>
  <si>
    <t>7f182310</t>
  </si>
  <si>
    <t>bf6fb8c</t>
  </si>
  <si>
    <t>d0824439</t>
  </si>
  <si>
    <t>2da7267c</t>
  </si>
  <si>
    <t>4773836c</t>
  </si>
  <si>
    <t>6bb2698a</t>
  </si>
  <si>
    <t>73fb3bf1</t>
  </si>
  <si>
    <t>da657a91</t>
  </si>
  <si>
    <t>388</t>
  </si>
  <si>
    <t>F0728B88</t>
  </si>
  <si>
    <t>3fb51</t>
  </si>
  <si>
    <t>29eaa5e4</t>
  </si>
  <si>
    <t>ccf1023a</t>
  </si>
  <si>
    <t>963ddd31</t>
  </si>
  <si>
    <t>9c01b6c0</t>
  </si>
  <si>
    <t>1762b57a</t>
  </si>
  <si>
    <t>2f9982b0</t>
  </si>
  <si>
    <t>3ad57fbd</t>
  </si>
  <si>
    <t>c6d05b69</t>
  </si>
  <si>
    <t>37c862cc</t>
  </si>
  <si>
    <t>7764b556</t>
  </si>
  <si>
    <t>b5ac8a4b</t>
  </si>
  <si>
    <t>d51dcc1e</t>
  </si>
  <si>
    <t>6f7fd7ab</t>
  </si>
  <si>
    <t>a422864e</t>
  </si>
  <si>
    <t>bfd82ae1</t>
  </si>
  <si>
    <t>813fd95d</t>
  </si>
  <si>
    <t>e1b4214d</t>
  </si>
  <si>
    <t>51ad5da4</t>
  </si>
  <si>
    <t>71fee64d</t>
  </si>
  <si>
    <t>da657ae6</t>
  </si>
  <si>
    <t>0DEDD566</t>
  </si>
  <si>
    <t>3fb60</t>
  </si>
  <si>
    <t>4890d7f</t>
  </si>
  <si>
    <t>544ff49c</t>
  </si>
  <si>
    <t>64b046de</t>
  </si>
  <si>
    <t>b421e8c0</t>
  </si>
  <si>
    <t>709b7ac</t>
  </si>
  <si>
    <t>82403db3</t>
  </si>
  <si>
    <t>837c86a3</t>
  </si>
  <si>
    <t>536ff33c</t>
  </si>
  <si>
    <t>d4b3aee</t>
  </si>
  <si>
    <t>bcec05a4</t>
  </si>
  <si>
    <t>30cbce05</t>
  </si>
  <si>
    <t>3e91cf18</t>
  </si>
  <si>
    <t>b0dfc0fb</t>
  </si>
  <si>
    <t>b28b3864</t>
  </si>
  <si>
    <t>c039c31e</t>
  </si>
  <si>
    <t>df9d0110</t>
  </si>
  <si>
    <t>9250354f</t>
  </si>
  <si>
    <t>f8490cf0</t>
  </si>
  <si>
    <t>219604</t>
  </si>
  <si>
    <t>da657af6</t>
  </si>
  <si>
    <t>390</t>
  </si>
  <si>
    <t>67BAC066</t>
  </si>
  <si>
    <t>3fb6f</t>
  </si>
  <si>
    <t>df2874f6</t>
  </si>
  <si>
    <t>dbade6ff</t>
  </si>
  <si>
    <t>3323b0e7</t>
  </si>
  <si>
    <t>cc411ac0</t>
  </si>
  <si>
    <t>f6afba17</t>
  </si>
  <si>
    <t>d4e8f8b3</t>
  </si>
  <si>
    <t>cc238d89</t>
  </si>
  <si>
    <t>e00e8b10</t>
  </si>
  <si>
    <t>e2ce1310</t>
  </si>
  <si>
    <t>27456f3</t>
  </si>
  <si>
    <t>abea11bf</t>
  </si>
  <si>
    <t>a804b25b</t>
  </si>
  <si>
    <t>f240aa4b</t>
  </si>
  <si>
    <t>c175ea79</t>
  </si>
  <si>
    <t>c09a5b5b</t>
  </si>
  <si>
    <t>3dfc28c3</t>
  </si>
  <si>
    <t>42ed4951</t>
  </si>
  <si>
    <t>a0e4f3cc</t>
  </si>
  <si>
    <t>8e4345bb</t>
  </si>
  <si>
    <t>da657ac7</t>
  </si>
  <si>
    <t>391</t>
  </si>
  <si>
    <t>C1DAC077</t>
  </si>
  <si>
    <t>3fb7e</t>
  </si>
  <si>
    <t>b9c6dc8e</t>
  </si>
  <si>
    <t>630bd961</t>
  </si>
  <si>
    <t>1961a8c</t>
  </si>
  <si>
    <t>e4614cc0</t>
  </si>
  <si>
    <t>e656bd79</t>
  </si>
  <si>
    <t>2790b3b3</t>
  </si>
  <si>
    <t>14c9946e</t>
  </si>
  <si>
    <t>6cad22e4</t>
  </si>
  <si>
    <t>b851eb32</t>
  </si>
  <si>
    <t>47fda7c1</t>
  </si>
  <si>
    <t>27085579</t>
  </si>
  <si>
    <t>1177b559</t>
  </si>
  <si>
    <t>33a09398</t>
  </si>
  <si>
    <t>cfde9c8f</t>
  </si>
  <si>
    <t>c0fbf398</t>
  </si>
  <si>
    <t>9c5b5077</t>
  </si>
  <si>
    <t>f38a5d53</t>
  </si>
  <si>
    <t>4880a319</t>
  </si>
  <si>
    <t>1c66f571</t>
  </si>
  <si>
    <t>da657ad4</t>
  </si>
  <si>
    <t>392</t>
  </si>
  <si>
    <t>521ABE11</t>
  </si>
  <si>
    <t>3fb8d</t>
  </si>
  <si>
    <t>94654401</t>
  </si>
  <si>
    <t>ea69cbc0</t>
  </si>
  <si>
    <t>d00a8495</t>
  </si>
  <si>
    <t>fc817ec3</t>
  </si>
  <si>
    <t>d5fdbfa0</t>
  </si>
  <si>
    <t>7a386eb3</t>
  </si>
  <si>
    <t>5d709b54</t>
  </si>
  <si>
    <t>f94cbab7</t>
  </si>
  <si>
    <t>8dd4c353</t>
  </si>
  <si>
    <t>8d85f81c</t>
  </si>
  <si>
    <t>a2279932</t>
  </si>
  <si>
    <t>7aeab896</t>
  </si>
  <si>
    <t>75007ce8</t>
  </si>
  <si>
    <t>de874ea5</t>
  </si>
  <si>
    <t>c15c8bd5</t>
  </si>
  <si>
    <t>fab9782a</t>
  </si>
  <si>
    <t>a4267155</t>
  </si>
  <si>
    <t>ef231275</t>
  </si>
  <si>
    <t>aa88a528</t>
  </si>
  <si>
    <t>da657a25</t>
  </si>
  <si>
    <t>393</t>
  </si>
  <si>
    <t>70CFE144</t>
  </si>
  <si>
    <t>3fb9c</t>
  </si>
  <si>
    <t>6f03ab98</t>
  </si>
  <si>
    <t>71c7be22</t>
  </si>
  <si>
    <t>9e7deea2</t>
  </si>
  <si>
    <t>14a090c3</t>
  </si>
  <si>
    <t>c5a4c20a</t>
  </si>
  <si>
    <t>cce029b3</t>
  </si>
  <si>
    <t>a617a23a</t>
  </si>
  <si>
    <t>85ea528b</t>
  </si>
  <si>
    <t>63579b75</t>
  </si>
  <si>
    <t>d30e496a</t>
  </si>
  <si>
    <t>1d46dcec</t>
  </si>
  <si>
    <t>e45ebb8b</t>
  </si>
  <si>
    <t>b6616639</t>
  </si>
  <si>
    <t>ed7000bb</t>
  </si>
  <si>
    <t>c1bd2411</t>
  </si>
  <si>
    <t>59189fdd</t>
  </si>
  <si>
    <t>54c38557</t>
  </si>
  <si>
    <t>97bfc14e</t>
  </si>
  <si>
    <t>38ab54df</t>
  </si>
  <si>
    <t>da657a2a</t>
  </si>
  <si>
    <t>394</t>
  </si>
  <si>
    <t>3D1AC299</t>
  </si>
  <si>
    <t>3fbab</t>
  </si>
  <si>
    <t>49a21313</t>
  </si>
  <si>
    <t>f925b085</t>
  </si>
  <si>
    <t>6cf05848</t>
  </si>
  <si>
    <t>2cc0c2c3</t>
  </si>
  <si>
    <t>b54bc57d</t>
  </si>
  <si>
    <t>1f88e4b3</t>
  </si>
  <si>
    <t>eebea91f</t>
  </si>
  <si>
    <t>1289ea5f</t>
  </si>
  <si>
    <t>38da7397</t>
  </si>
  <si>
    <t>189699b9</t>
  </si>
  <si>
    <t>986520a6</t>
  </si>
  <si>
    <t>4dd1bf6c</t>
  </si>
  <si>
    <t>f7c14f89</t>
  </si>
  <si>
    <t>fbd9b2d1</t>
  </si>
  <si>
    <t>c21ebc4e</t>
  </si>
  <si>
    <t>b776c790</t>
  </si>
  <si>
    <t>55f995a</t>
  </si>
  <si>
    <t>3e5ab09a</t>
  </si>
  <si>
    <t>c6cd0496</t>
  </si>
  <si>
    <t>da657a3b</t>
  </si>
  <si>
    <t>395</t>
  </si>
  <si>
    <t>E465A2EE</t>
  </si>
  <si>
    <t>3fbba</t>
  </si>
  <si>
    <t>24417aaa</t>
  </si>
  <si>
    <t>8083a2e7</t>
  </si>
  <si>
    <t>3b63c251</t>
  </si>
  <si>
    <t>44e0f4c3</t>
  </si>
  <si>
    <t>a4f2c7a7</t>
  </si>
  <si>
    <t>72309fb2</t>
  </si>
  <si>
    <t>3764b005</t>
  </si>
  <si>
    <t>9f288232</t>
  </si>
  <si>
    <t>e5d4bb9</t>
  </si>
  <si>
    <t>5e1eea94</t>
  </si>
  <si>
    <t>13836460</t>
  </si>
  <si>
    <t>b744a24d</t>
  </si>
  <si>
    <t>392238d9</t>
  </si>
  <si>
    <t>a8264e6</t>
  </si>
  <si>
    <t>c27f548b</t>
  </si>
  <si>
    <t>15d5ef43</t>
  </si>
  <si>
    <t>b5fcad5c</t>
  </si>
  <si>
    <t>e6f567f6</t>
  </si>
  <si>
    <t>54f0b44c</t>
  </si>
  <si>
    <t>da657a08</t>
  </si>
  <si>
    <t>396</t>
  </si>
  <si>
    <t>A1CDD455</t>
  </si>
  <si>
    <t>3fbc9</t>
  </si>
  <si>
    <t>fedfe22d</t>
  </si>
  <si>
    <t>7e19546</t>
  </si>
  <si>
    <t>9d72c7e</t>
  </si>
  <si>
    <t>5d0026c3</t>
  </si>
  <si>
    <t>9499ca09</t>
  </si>
  <si>
    <t>c4d85ab2</t>
  </si>
  <si>
    <t>800bb6ea</t>
  </si>
  <si>
    <t>2bc71a06</t>
  </si>
  <si>
    <t>e3e023db</t>
  </si>
  <si>
    <t>a3a73be2</t>
  </si>
  <si>
    <t>8ea2a819</t>
  </si>
  <si>
    <t>20b7a573</t>
  </si>
  <si>
    <t>7a822226</t>
  </si>
  <si>
    <t>196b16fc</t>
  </si>
  <si>
    <t>c2dfecc8</t>
  </si>
  <si>
    <t>743416f7</t>
  </si>
  <si>
    <t>6698c15e</t>
  </si>
  <si>
    <t>8e91d6c3</t>
  </si>
  <si>
    <t>e3126403</t>
  </si>
  <si>
    <t>da657a19</t>
  </si>
  <si>
    <t>397</t>
  </si>
  <si>
    <t>3607AB22</t>
  </si>
  <si>
    <t>3fbd8</t>
  </si>
  <si>
    <t>d97e49a4</t>
  </si>
  <si>
    <t>8f3f87a9</t>
  </si>
  <si>
    <t>d84a9607</t>
  </si>
  <si>
    <t>752058c3</t>
  </si>
  <si>
    <t>8440cd70</t>
  </si>
  <si>
    <t>178015b2</t>
  </si>
  <si>
    <t>c8b2bdd0</t>
  </si>
  <si>
    <t>b866b1da</t>
  </si>
  <si>
    <t>b963fbfd</t>
  </si>
  <si>
    <t>e92f8c31</t>
  </si>
  <si>
    <t>9c1ebd3</t>
  </si>
  <si>
    <t>8a2ba876</t>
  </si>
  <si>
    <t>bbe20b76</t>
  </si>
  <si>
    <t>27d4c912</t>
  </si>
  <si>
    <t>c3408505</t>
  </si>
  <si>
    <t>d2923eaa</t>
  </si>
  <si>
    <t>1735d560</t>
  </si>
  <si>
    <t>352c861f</t>
  </si>
  <si>
    <t>713513ba</t>
  </si>
  <si>
    <t>da657a6e</t>
  </si>
  <si>
    <t>13B080BB</t>
  </si>
  <si>
    <t>3fbe8</t>
  </si>
  <si>
    <t>f5e373dd</t>
  </si>
  <si>
    <t>971b6811</t>
  </si>
  <si>
    <t>925ed3c8</t>
  </si>
  <si>
    <t>28755ae1</t>
  </si>
  <si>
    <t>83e1bebe</t>
  </si>
  <si>
    <t>c50098e1</t>
  </si>
  <si>
    <t>9eb94db4</t>
  </si>
  <si>
    <t>7087a922</t>
  </si>
  <si>
    <t>f277c065</t>
  </si>
  <si>
    <t>557d7e2e</t>
  </si>
  <si>
    <t>9e262300</t>
  </si>
  <si>
    <t>e9957e99</t>
  </si>
  <si>
    <t>ac49c011</t>
  </si>
  <si>
    <t>c00053d4</t>
  </si>
  <si>
    <t>b2976bad</t>
  </si>
  <si>
    <t>262af18b</t>
  </si>
  <si>
    <t>b1757340</t>
  </si>
  <si>
    <t>1b28ca29</t>
  </si>
  <si>
    <t>6f37be16</t>
  </si>
  <si>
    <t>da657a7f</t>
  </si>
  <si>
    <t>3fbf7</t>
  </si>
  <si>
    <t>d081db55</t>
  </si>
  <si>
    <t>1e795a73</t>
  </si>
  <si>
    <t>60d23dd6</t>
  </si>
  <si>
    <t>40958ce1</t>
  </si>
  <si>
    <t>7387c1e0</t>
  </si>
  <si>
    <t>17a753e1</t>
  </si>
  <si>
    <t>e760549a</t>
  </si>
  <si>
    <t>fd2640f5</t>
  </si>
  <si>
    <t>c7fa9887</t>
  </si>
  <si>
    <t>9b05cf7d</t>
  </si>
  <si>
    <t>194566b9</t>
  </si>
  <si>
    <t>530861d8</t>
  </si>
  <si>
    <t>eda9a961</t>
  </si>
  <si>
    <t>cee905ea</t>
  </si>
  <si>
    <t>b2f703ea</t>
  </si>
  <si>
    <t>8489193e</t>
  </si>
  <si>
    <t>62128742</t>
  </si>
  <si>
    <t>c3c4b905</t>
  </si>
  <si>
    <t>fd5a6dcd</t>
  </si>
  <si>
    <t>da657a4c</t>
  </si>
  <si>
    <t>400</t>
  </si>
  <si>
    <t>A40BC888</t>
  </si>
  <si>
    <t>3fc06</t>
  </si>
  <si>
    <t>ab2042ec</t>
  </si>
  <si>
    <t>a5d74cd2</t>
  </si>
  <si>
    <t>2f45a7ff</t>
  </si>
  <si>
    <t>58b5bee1</t>
  </si>
  <si>
    <t>632ec44b</t>
  </si>
  <si>
    <t>6a4f0ee1</t>
  </si>
  <si>
    <t>30065b7f</t>
  </si>
  <si>
    <t>89c4d8c9</t>
  </si>
  <si>
    <t>9d7d70a9</t>
  </si>
  <si>
    <t>e08d004b</t>
  </si>
  <si>
    <t>9464aa73</t>
  </si>
  <si>
    <t>bc7b64d9</t>
  </si>
  <si>
    <t>2f0a92ae</t>
  </si>
  <si>
    <t>dd52b7ff</t>
  </si>
  <si>
    <t>b3589c26</t>
  </si>
  <si>
    <t>e2e840f1</t>
  </si>
  <si>
    <t>12ae9b45</t>
  </si>
  <si>
    <t>6a67685e</t>
  </si>
  <si>
    <t>8b7c1d84</t>
  </si>
  <si>
    <t>da657a5c</t>
  </si>
  <si>
    <t>5A949600</t>
  </si>
  <si>
    <t>3fc15</t>
  </si>
  <si>
    <t>85beaa67</t>
  </si>
  <si>
    <t>2d353f34</t>
  </si>
  <si>
    <t>fdb81184</t>
  </si>
  <si>
    <t>70d5d0e1</t>
  </si>
  <si>
    <t>52d5c6bd</t>
  </si>
  <si>
    <t>bcf7c9e0</t>
  </si>
  <si>
    <t>78ad6265</t>
  </si>
  <si>
    <t>1663709d</t>
  </si>
  <si>
    <t>730048cb</t>
  </si>
  <si>
    <t>261650a6</t>
  </si>
  <si>
    <t>f82ee2d</t>
  </si>
  <si>
    <t>25ee7806</t>
  </si>
  <si>
    <t>706a7bfe</t>
  </si>
  <si>
    <t>ec3b6a15</t>
  </si>
  <si>
    <t>b3b93463</t>
  </si>
  <si>
    <t>414668a5</t>
  </si>
  <si>
    <t>c34baf47</t>
  </si>
  <si>
    <t>1203dfaa</t>
  </si>
  <si>
    <t>199fcd3b</t>
  </si>
  <si>
    <t>da6565ad</t>
  </si>
  <si>
    <t>402</t>
  </si>
  <si>
    <t>4985A3FF</t>
  </si>
  <si>
    <t>3fc24</t>
  </si>
  <si>
    <t>605d11fe</t>
  </si>
  <si>
    <t>b4933197</t>
  </si>
  <si>
    <t>cc2b7bad</t>
  </si>
  <si>
    <t>88f402e1</t>
  </si>
  <si>
    <t>427cc9e4</t>
  </si>
  <si>
    <t>f9f84e0</t>
  </si>
  <si>
    <t>c154694b</t>
  </si>
  <si>
    <t>a3020870</t>
  </si>
  <si>
    <t>488320ed</t>
  </si>
  <si>
    <t>6b9ea1f5</t>
  </si>
  <si>
    <t>8aa131e7</t>
  </si>
  <si>
    <t>8f6274eb</t>
  </si>
  <si>
    <t>b1ca654f</t>
  </si>
  <si>
    <t>fae51c2b</t>
  </si>
  <si>
    <t>b41acca0</t>
  </si>
  <si>
    <t>9fa59058</t>
  </si>
  <si>
    <t>73e7c349</t>
  </si>
  <si>
    <t>ba9e8e86</t>
  </si>
  <si>
    <t>a7c17cf1</t>
  </si>
  <si>
    <t>da6565b2</t>
  </si>
  <si>
    <t>403</t>
  </si>
  <si>
    <t>1409B811</t>
  </si>
  <si>
    <t>3fc33</t>
  </si>
  <si>
    <t>3afc7971</t>
  </si>
  <si>
    <t>3bf123f9</t>
  </si>
  <si>
    <t>9a9fe5ba</t>
  </si>
  <si>
    <t>a11434e1</t>
  </si>
  <si>
    <t>3223cc4e</t>
  </si>
  <si>
    <t>62473fe0</t>
  </si>
  <si>
    <t>9fb7030</t>
  </si>
  <si>
    <t>2fa1a044</t>
  </si>
  <si>
    <t>1e06f90f</t>
  </si>
  <si>
    <t>b127f2c3</t>
  </si>
  <si>
    <t>5c075a0</t>
  </si>
  <si>
    <t>f8d571cc</t>
  </si>
  <si>
    <t>f32b4e9f</t>
  </si>
  <si>
    <t>94ece41</t>
  </si>
  <si>
    <t>b47b64dd</t>
  </si>
  <si>
    <t>fe03b80b</t>
  </si>
  <si>
    <t>2484d74b</t>
  </si>
  <si>
    <t>61397dd3</t>
  </si>
  <si>
    <t>35e42ca8</t>
  </si>
  <si>
    <t>da656583</t>
  </si>
  <si>
    <t>404</t>
  </si>
  <si>
    <t>BA2BC899</t>
  </si>
  <si>
    <t>3fc42</t>
  </si>
  <si>
    <t>159ae108</t>
  </si>
  <si>
    <t>c34f1658</t>
  </si>
  <si>
    <t>69124f43</t>
  </si>
  <si>
    <t>b93466e1</t>
  </si>
  <si>
    <t>21caceb1</t>
  </si>
  <si>
    <t>b4effae0</t>
  </si>
  <si>
    <t>52a17716</t>
  </si>
  <si>
    <t>bc403817</t>
  </si>
  <si>
    <t>f389d131</t>
  </si>
  <si>
    <t>f6af431e</t>
  </si>
  <si>
    <t>80dfb95a</t>
  </si>
  <si>
    <t>62484eed</t>
  </si>
  <si>
    <t>348b37ef</t>
  </si>
  <si>
    <t>18378056</t>
  </si>
  <si>
    <t>b4dcfd1a</t>
  </si>
  <si>
    <t>5c62dfbe</t>
  </si>
  <si>
    <t>d520eb4d</t>
  </si>
  <si>
    <t>9d52d2f</t>
  </si>
  <si>
    <t>c406dc5f</t>
  </si>
  <si>
    <t>da656590</t>
  </si>
  <si>
    <t>272FE6FF</t>
  </si>
  <si>
    <t>3fc51</t>
  </si>
  <si>
    <t>f0394883</t>
  </si>
  <si>
    <t>4aae08ba</t>
  </si>
  <si>
    <t>3785b969</t>
  </si>
  <si>
    <t>d15498e1</t>
  </si>
  <si>
    <t>1171d11b</t>
  </si>
  <si>
    <t>797b5e0</t>
  </si>
  <si>
    <t>9b487dfb</t>
  </si>
  <si>
    <t>48dfcfeb</t>
  </si>
  <si>
    <t>c90ca953</t>
  </si>
  <si>
    <t>3c38946c</t>
  </si>
  <si>
    <t>fbfdfd14</t>
  </si>
  <si>
    <t>cbbc4b83</t>
  </si>
  <si>
    <t>75eb213c</t>
  </si>
  <si>
    <t>26e0326c</t>
  </si>
  <si>
    <t>b53d9557</t>
  </si>
  <si>
    <t>bac10771</t>
  </si>
  <si>
    <t>85bdff4f</t>
  </si>
  <si>
    <t>b0709c7b</t>
  </si>
  <si>
    <t>52298c16</t>
  </si>
  <si>
    <t>da6565e1</t>
  </si>
  <si>
    <t>406</t>
  </si>
  <si>
    <t>3869BCCC</t>
  </si>
  <si>
    <t>3fc60</t>
  </si>
  <si>
    <t>cad7b01a</t>
  </si>
  <si>
    <t>d20cfb1d</t>
  </si>
  <si>
    <t>5f82376</t>
  </si>
  <si>
    <t>e974cae1</t>
  </si>
  <si>
    <t>118d442</t>
  </si>
  <si>
    <t>5a3f70e0</t>
  </si>
  <si>
    <t>e3ef84e1</t>
  </si>
  <si>
    <t>d57e67bf</t>
  </si>
  <si>
    <t>9e8f8174</t>
  </si>
  <si>
    <t>81c0e4bb</t>
  </si>
  <si>
    <t>771c40cd</t>
  </si>
  <si>
    <t>352f48e6</t>
  </si>
  <si>
    <t>b74c0a8c</t>
  </si>
  <si>
    <t>3549e482</t>
  </si>
  <si>
    <t>b59d2d94</t>
  </si>
  <si>
    <t>191f2f25</t>
  </si>
  <si>
    <t>36591352</t>
  </si>
  <si>
    <t>580c4354</t>
  </si>
  <si>
    <t>e04b3bcc</t>
  </si>
  <si>
    <t>da6565f6</t>
  </si>
  <si>
    <t>407</t>
  </si>
  <si>
    <t>8D76A9EE</t>
  </si>
  <si>
    <t>3fc6f</t>
  </si>
  <si>
    <t>a576179d</t>
  </si>
  <si>
    <t>596aed7c</t>
  </si>
  <si>
    <t>d46b8d1f</t>
  </si>
  <si>
    <t>194fce0</t>
  </si>
  <si>
    <t>f0bfd6b4</t>
  </si>
  <si>
    <t>ace72be3</t>
  </si>
  <si>
    <t>2c968bc7</t>
  </si>
  <si>
    <t>621cff92</t>
  </si>
  <si>
    <t>74125996</t>
  </si>
  <si>
    <t>c7483589</t>
  </si>
  <si>
    <t>f23b8487</t>
  </si>
  <si>
    <t>9ea245c1</t>
  </si>
  <si>
    <t>f8acf3dd</t>
  </si>
  <si>
    <t>44329698</t>
  </si>
  <si>
    <t>b5fec5d1</t>
  </si>
  <si>
    <t>777e56d8</t>
  </si>
  <si>
    <t>e6f62754</t>
  </si>
  <si>
    <t>af32a0</t>
  </si>
  <si>
    <t>6e6eeb83</t>
  </si>
  <si>
    <t>da6565c7</t>
  </si>
  <si>
    <t>D8FCCE77</t>
  </si>
  <si>
    <t>3fc7e</t>
  </si>
  <si>
    <t>80157f14</t>
  </si>
  <si>
    <t>e0c8dfde</t>
  </si>
  <si>
    <t>a2dff724</t>
  </si>
  <si>
    <t>19b42ee0</t>
  </si>
  <si>
    <t>e065d91f</t>
  </si>
  <si>
    <t>ff8fe6e3</t>
  </si>
  <si>
    <t>753c92ac</t>
  </si>
  <si>
    <t>eebb9766</t>
  </si>
  <si>
    <t>499531b8</t>
  </si>
  <si>
    <t>cd186e4</t>
  </si>
  <si>
    <t>6d5ac841</t>
  </si>
  <si>
    <t>81542e0</t>
  </si>
  <si>
    <t>3a0cdd2d</t>
  </si>
  <si>
    <t>529b48ae</t>
  </si>
  <si>
    <t>b65f5e0e</t>
  </si>
  <si>
    <t>d5dc7e8b</t>
  </si>
  <si>
    <t>97923b56</t>
  </si>
  <si>
    <t>a74be1fc</t>
  </si>
  <si>
    <t>fc909b3a</t>
  </si>
  <si>
    <t>da6565d4</t>
  </si>
  <si>
    <t>409</t>
  </si>
  <si>
    <t>06DAC4FF</t>
  </si>
  <si>
    <t>3fc8e</t>
  </si>
  <si>
    <t>9c79a942</t>
  </si>
  <si>
    <t>e8a4c046</t>
  </si>
  <si>
    <t>5cf334ee</t>
  </si>
  <si>
    <t>cd09108e</t>
  </si>
  <si>
    <t>e006cb25</t>
  </si>
  <si>
    <t>ad0e6a16</t>
  </si>
  <si>
    <t>4b432290</t>
  </si>
  <si>
    <t>a6dc8eae</t>
  </si>
  <si>
    <t>82a9f621</t>
  </si>
  <si>
    <t>791e78d2</t>
  </si>
  <si>
    <t>1bfff6d</t>
  </si>
  <si>
    <t>677f0c98</t>
  </si>
  <si>
    <t>2a7391c4</t>
  </si>
  <si>
    <t>eac7d370</t>
  </si>
  <si>
    <t>a5b544b5</t>
  </si>
  <si>
    <t>2975316c</t>
  </si>
  <si>
    <t>31d3d936</t>
  </si>
  <si>
    <t>8d47d596</t>
  </si>
  <si>
    <t>fa934596</t>
  </si>
  <si>
    <t>da656525</t>
  </si>
  <si>
    <t>BE89B955</t>
  </si>
  <si>
    <t>3fc9d</t>
  </si>
  <si>
    <t>771810c5</t>
  </si>
  <si>
    <t>7002b2a9</t>
  </si>
  <si>
    <t>2b669ef7</t>
  </si>
  <si>
    <t>e529428e</t>
  </si>
  <si>
    <t>cfadcd8f</t>
  </si>
  <si>
    <t>ffb62516</t>
  </si>
  <si>
    <t>93ea2976</t>
  </si>
  <si>
    <t>337b2682</t>
  </si>
  <si>
    <t>582cce43</t>
  </si>
  <si>
    <t>bea6c920</t>
  </si>
  <si>
    <t>7cde4327</t>
  </si>
  <si>
    <t>d0f20989</t>
  </si>
  <si>
    <t>6bd47b14</t>
  </si>
  <si>
    <t>f9b08585</t>
  </si>
  <si>
    <t>a616dcf2</t>
  </si>
  <si>
    <t>87d35920</t>
  </si>
  <si>
    <t>e270ed38</t>
  </si>
  <si>
    <t>35e284e3</t>
  </si>
  <si>
    <t>88b5f54d</t>
  </si>
  <si>
    <t>da65652a</t>
  </si>
  <si>
    <t>411</t>
  </si>
  <si>
    <t>zyCo3H_aNSRTK_EQM_gdhx2QTGEX33pd_p9AueIN</t>
  </si>
  <si>
    <t>41659F66</t>
  </si>
  <si>
    <t>209eb556</t>
  </si>
  <si>
    <t>55579a7c</t>
  </si>
  <si>
    <t>cf63f0e9</t>
  </si>
  <si>
    <t>73912437</t>
  </si>
  <si>
    <t>f35f597e</t>
  </si>
  <si>
    <t>c405fba2</t>
  </si>
  <si>
    <t>83bcba2d</t>
  </si>
  <si>
    <t>ca1e60dd</t>
  </si>
  <si>
    <t>8e405a6d</t>
  </si>
  <si>
    <t>adc5fad</t>
  </si>
  <si>
    <t>5c9e4112</t>
  </si>
  <si>
    <t>f072434d</t>
  </si>
  <si>
    <t>a76e0342</t>
  </si>
  <si>
    <t>4ba1b1ab</t>
  </si>
  <si>
    <t>fcd03fc3</t>
  </si>
  <si>
    <t>8ed35e7c</t>
  </si>
  <si>
    <t>d78181c3</t>
  </si>
  <si>
    <t>9ef600ea</t>
  </si>
  <si>
    <t>e0a593ac</t>
  </si>
  <si>
    <t>d61ef7fc</t>
  </si>
  <si>
    <t>da6575a5</t>
  </si>
  <si>
    <t>412</t>
  </si>
  <si>
    <t>CA5CCEAA</t>
  </si>
  <si>
    <t>3f481</t>
  </si>
  <si>
    <t>12f4b238</t>
  </si>
  <si>
    <t>745b75fb</t>
  </si>
  <si>
    <t>5b818fd9</t>
  </si>
  <si>
    <t>40bbae40</t>
  </si>
  <si>
    <t>3fdbc3be</t>
  </si>
  <si>
    <t>5024a5fb</t>
  </si>
  <si>
    <t>19c73bb6</t>
  </si>
  <si>
    <t>60cc11b1</t>
  </si>
  <si>
    <t>ea2bc257</t>
  </si>
  <si>
    <t>5a80516c</t>
  </si>
  <si>
    <t>86a10c57</t>
  </si>
  <si>
    <t>3507f50f</t>
  </si>
  <si>
    <t>13bdf273</t>
  </si>
  <si>
    <t>d97771be</t>
  </si>
  <si>
    <t>d81ef59b</t>
  </si>
  <si>
    <t>e97aaf71</t>
  </si>
  <si>
    <t>3437e8d9</t>
  </si>
  <si>
    <t>644262e4</t>
  </si>
  <si>
    <t>4adb5ce8</t>
  </si>
  <si>
    <t>413</t>
  </si>
  <si>
    <t>DC3AC1AA</t>
  </si>
  <si>
    <t>3f490</t>
  </si>
  <si>
    <t>ed9319b0</t>
  </si>
  <si>
    <t>fbb9685a</t>
  </si>
  <si>
    <t>29f4f9e6</t>
  </si>
  <si>
    <t>58dbc040</t>
  </si>
  <si>
    <t>2f82c6e0</t>
  </si>
  <si>
    <t>a2cc60fb</t>
  </si>
  <si>
    <t>626d429c</t>
  </si>
  <si>
    <t>ed6ba985</t>
  </si>
  <si>
    <t>bfae9a78</t>
  </si>
  <si>
    <t>a008a1ba</t>
  </si>
  <si>
    <t>1c05011</t>
  </si>
  <si>
    <t>9e7af1fd</t>
  </si>
  <si>
    <t>551edbc3</t>
  </si>
  <si>
    <t>e82023d4</t>
  </si>
  <si>
    <t>d87f8dd7</t>
  </si>
  <si>
    <t>47d8d724</t>
  </si>
  <si>
    <t>e4d4fcdb</t>
  </si>
  <si>
    <t>cddd230</t>
  </si>
  <si>
    <t>d8fd0c9e</t>
  </si>
  <si>
    <t>509ABF55</t>
  </si>
  <si>
    <t>3f49f</t>
  </si>
  <si>
    <t>c831814b</t>
  </si>
  <si>
    <t>83175abc</t>
  </si>
  <si>
    <t>f867638c</t>
  </si>
  <si>
    <t>70fbf240</t>
  </si>
  <si>
    <t>1f29c94b</t>
  </si>
  <si>
    <t>f5741bfb</t>
  </si>
  <si>
    <t>ab144982</t>
  </si>
  <si>
    <t>7a0a4159</t>
  </si>
  <si>
    <t>9531729a</t>
  </si>
  <si>
    <t>e590f289</t>
  </si>
  <si>
    <t>7cde93cb</t>
  </si>
  <si>
    <t>7eeeeec</t>
  </si>
  <si>
    <t>967ec513</t>
  </si>
  <si>
    <t>f689d5ea</t>
  </si>
  <si>
    <t>d8e02614</t>
  </si>
  <si>
    <t>a637fed8</t>
  </si>
  <si>
    <t>957010dd</t>
  </si>
  <si>
    <t>b379810d</t>
  </si>
  <si>
    <t>6720bc55</t>
  </si>
  <si>
    <t>415</t>
  </si>
  <si>
    <t>7CCFE4CC</t>
  </si>
  <si>
    <t>3f4ae</t>
  </si>
  <si>
    <t>a2d0e8c2</t>
  </si>
  <si>
    <t>a754d1f</t>
  </si>
  <si>
    <t>c6dacd95</t>
  </si>
  <si>
    <t>891b2440</t>
  </si>
  <si>
    <t>ed0cbbd</t>
  </si>
  <si>
    <t>481cd6fb</t>
  </si>
  <si>
    <t>f3bb5067</t>
  </si>
  <si>
    <t>6a9d92c</t>
  </si>
  <si>
    <t>6ab44abc</t>
  </si>
  <si>
    <t>2b1943e4</t>
  </si>
  <si>
    <t>f7fdd785</t>
  </si>
  <si>
    <t>7161ebda</t>
  </si>
  <si>
    <t>d7deae60</t>
  </si>
  <si>
    <t>5728800</t>
  </si>
  <si>
    <t>d941be51</t>
  </si>
  <si>
    <t>496268b</t>
  </si>
  <si>
    <t>460d24df</t>
  </si>
  <si>
    <t>5b147059</t>
  </si>
  <si>
    <t>f5426c0c</t>
  </si>
  <si>
    <t>416</t>
  </si>
  <si>
    <t>2A507B00</t>
  </si>
  <si>
    <t>3f4bd</t>
  </si>
  <si>
    <t>7d6e5045</t>
  </si>
  <si>
    <t>91d33f81</t>
  </si>
  <si>
    <t>954e37a2</t>
  </si>
  <si>
    <t>a13b5640</t>
  </si>
  <si>
    <t>fe77cee4</t>
  </si>
  <si>
    <t>9ac391fb</t>
  </si>
  <si>
    <t>3c62574d</t>
  </si>
  <si>
    <t>93487100</t>
  </si>
  <si>
    <t>403722de</t>
  </si>
  <si>
    <t>70a19432</t>
  </si>
  <si>
    <t>731c1b3e</t>
  </si>
  <si>
    <t>dad4e8c8</t>
  </si>
  <si>
    <t>193f97b0</t>
  </si>
  <si>
    <t>13db3a16</t>
  </si>
  <si>
    <t>d9a2568e</t>
  </si>
  <si>
    <t>62f44e3e</t>
  </si>
  <si>
    <t>f6a938e1</t>
  </si>
  <si>
    <t>3b027b5</t>
  </si>
  <si>
    <t>83651bc2</t>
  </si>
  <si>
    <t>2029BBAA</t>
  </si>
  <si>
    <t>3f4cc</t>
  </si>
  <si>
    <t>580db7dc</t>
  </si>
  <si>
    <t>193231e0</t>
  </si>
  <si>
    <t>63c1a14b</t>
  </si>
  <si>
    <t>b95b8843</t>
  </si>
  <si>
    <t>ee1ed14e</t>
  </si>
  <si>
    <t>ed6b4cfa</t>
  </si>
  <si>
    <t>85085e33</t>
  </si>
  <si>
    <t>1fe708d4</t>
  </si>
  <si>
    <t>15bafb00</t>
  </si>
  <si>
    <t>b62ae501</t>
  </si>
  <si>
    <t>ee3b5ef8</t>
  </si>
  <si>
    <t>4447e5b6</t>
  </si>
  <si>
    <t>5a9f8101</t>
  </si>
  <si>
    <t>2284ec2b</t>
  </si>
  <si>
    <t>da03eecb</t>
  </si>
  <si>
    <t>c15375f1</t>
  </si>
  <si>
    <t>a7464ce4</t>
  </si>
  <si>
    <t>aa53968e</t>
  </si>
  <si>
    <t>1187cb79</t>
  </si>
  <si>
    <t>418</t>
  </si>
  <si>
    <t>8E328DEE</t>
  </si>
  <si>
    <t>3f4dc</t>
  </si>
  <si>
    <t>7472e1f5</t>
  </si>
  <si>
    <t>210d1248</t>
  </si>
  <si>
    <t>1dd5df0d</t>
  </si>
  <si>
    <t>6cb08a61</t>
  </si>
  <si>
    <t>edbfc294</t>
  </si>
  <si>
    <t>9aebd029</t>
  </si>
  <si>
    <t>5b10ee16</t>
  </si>
  <si>
    <t>d808001c</t>
  </si>
  <si>
    <t>4ecebf68</t>
  </si>
  <si>
    <t>2277d77e</t>
  </si>
  <si>
    <t>82a09625</t>
  </si>
  <si>
    <t>a3b1af3d</t>
  </si>
  <si>
    <t>4b06359b</t>
  </si>
  <si>
    <t>baf076ed</t>
  </si>
  <si>
    <t>c959d573</t>
  </si>
  <si>
    <t>14eb28d3</t>
  </si>
  <si>
    <t>4186eac4</t>
  </si>
  <si>
    <t>904fda98</t>
  </si>
  <si>
    <t>f8a75d6</t>
  </si>
  <si>
    <t>419</t>
  </si>
  <si>
    <t>3FA7B0FF</t>
  </si>
  <si>
    <t>3f4eb</t>
  </si>
  <si>
    <t>4f11498c</t>
  </si>
  <si>
    <t>a86b04ab</t>
  </si>
  <si>
    <t>ec49491a</t>
  </si>
  <si>
    <t>84d0bc61</t>
  </si>
  <si>
    <t>dd65c5ff</t>
  </si>
  <si>
    <t>ed938b29</t>
  </si>
  <si>
    <t>a3b6f4fc</t>
  </si>
  <si>
    <t>64a697ef</t>
  </si>
  <si>
    <t>2451978a</t>
  </si>
  <si>
    <t>67ff284d</t>
  </si>
  <si>
    <t>fdbfd9de</t>
  </si>
  <si>
    <t>d25ac2b</t>
  </si>
  <si>
    <t>8c661ee8</t>
  </si>
  <si>
    <t>c9592903</t>
  </si>
  <si>
    <t>c9ba6db0</t>
  </si>
  <si>
    <t>734a5086</t>
  </si>
  <si>
    <t>f223fec6</t>
  </si>
  <si>
    <t>38ea89f4</t>
  </si>
  <si>
    <t>9dad258d</t>
  </si>
  <si>
    <t>420</t>
  </si>
  <si>
    <t>1DA18222</t>
  </si>
  <si>
    <t>3f4fa</t>
  </si>
  <si>
    <t>29afb107</t>
  </si>
  <si>
    <t>2fc9f70d</t>
  </si>
  <si>
    <t>babcb323</t>
  </si>
  <si>
    <t>9cf0ee61</t>
  </si>
  <si>
    <t>cd0cc821</t>
  </si>
  <si>
    <t>403b4629</t>
  </si>
  <si>
    <t>ec5dfbe2</t>
  </si>
  <si>
    <t>f1452fc3</t>
  </si>
  <si>
    <t>f9d46fac</t>
  </si>
  <si>
    <t>ad88789b</t>
  </si>
  <si>
    <t>78dd1d98</t>
  </si>
  <si>
    <t>7698a919</t>
  </si>
  <si>
    <t>cdc60838</t>
  </si>
  <si>
    <t>d802db19</t>
  </si>
  <si>
    <t>ca1b05ec</t>
  </si>
  <si>
    <t>d1a87839</t>
  </si>
  <si>
    <t>a2bf12c8</t>
  </si>
  <si>
    <t>e08678c0</t>
  </si>
  <si>
    <t>2bcfd543</t>
  </si>
  <si>
    <t>421</t>
  </si>
  <si>
    <t>0E4DD211</t>
  </si>
  <si>
    <t>3f509</t>
  </si>
  <si>
    <t>44e189f</t>
  </si>
  <si>
    <t>b728e96c</t>
  </si>
  <si>
    <t>892f1cc8</t>
  </si>
  <si>
    <t>b5100061</t>
  </si>
  <si>
    <t>bcb3ca88</t>
  </si>
  <si>
    <t>92e30129</t>
  </si>
  <si>
    <t>350402c7</t>
  </si>
  <si>
    <t>7de4c797</t>
  </si>
  <si>
    <t>cf5747ce</t>
  </si>
  <si>
    <t>f310c9f6</t>
  </si>
  <si>
    <t>f3fc6152</t>
  </si>
  <si>
    <t>e00ba607</t>
  </si>
  <si>
    <t>f27f189</t>
  </si>
  <si>
    <t>e6ec8d2f</t>
  </si>
  <si>
    <t>ca7c9e29</t>
  </si>
  <si>
    <t>30079fec</t>
  </si>
  <si>
    <t>535c26ca</t>
  </si>
  <si>
    <t>8721281d</t>
  </si>
  <si>
    <t>b9f284fa</t>
  </si>
  <si>
    <t>422</t>
  </si>
  <si>
    <t>2eca3bc9</t>
  </si>
  <si>
    <t>5836A8CC</t>
  </si>
  <si>
    <t>3f518</t>
  </si>
  <si>
    <t>deec8016</t>
  </si>
  <si>
    <t>3e86dbce</t>
  </si>
  <si>
    <t>57a286d1</t>
  </si>
  <si>
    <t>cd2f3261</t>
  </si>
  <si>
    <t>ac5acdf2</t>
  </si>
  <si>
    <t>e58bbc29</t>
  </si>
  <si>
    <t>7daa09ad</t>
  </si>
  <si>
    <t>a835f6a</t>
  </si>
  <si>
    <t>a4da1ff0</t>
  </si>
  <si>
    <t>38991ac5</t>
  </si>
  <si>
    <t>6f1ba50c</t>
  </si>
  <si>
    <t>497ea2f5</t>
  </si>
  <si>
    <t>5087dad9</t>
  </si>
  <si>
    <t>f5553f44</t>
  </si>
  <si>
    <t>cadd3666</t>
  </si>
  <si>
    <t>8e65c79f</t>
  </si>
  <si>
    <t>3f83acc</t>
  </si>
  <si>
    <t>2fbd9f69</t>
  </si>
  <si>
    <t>481434b1</t>
  </si>
  <si>
    <t>423</t>
  </si>
  <si>
    <t>C9D6A699</t>
  </si>
  <si>
    <t>3f527</t>
  </si>
  <si>
    <t>b98be7a9</t>
  </si>
  <si>
    <t>c5e4ce31</t>
  </si>
  <si>
    <t>2615f0fe</t>
  </si>
  <si>
    <t>e54f6461</t>
  </si>
  <si>
    <t>9c01d025</t>
  </si>
  <si>
    <t>38337729</t>
  </si>
  <si>
    <t>c6511093</t>
  </si>
  <si>
    <t>9722f73e</t>
  </si>
  <si>
    <t>7a5df812</t>
  </si>
  <si>
    <t>7e216b13</t>
  </si>
  <si>
    <t>ea3ae8c5</t>
  </si>
  <si>
    <t>b2f29fe4</t>
  </si>
  <si>
    <t>91e8c429</t>
  </si>
  <si>
    <t>43ef15a</t>
  </si>
  <si>
    <t>cb3dcea3</t>
  </si>
  <si>
    <t>ecc4ef53</t>
  </si>
  <si>
    <t>b4954ecf</t>
  </si>
  <si>
    <t>d6584e45</t>
  </si>
  <si>
    <t>d637e467</t>
  </si>
  <si>
    <t>F4639077</t>
  </si>
  <si>
    <t>3f536</t>
  </si>
  <si>
    <t>942a4f20</t>
  </si>
  <si>
    <t>4d42c093</t>
  </si>
  <si>
    <t>f4895a87</t>
  </si>
  <si>
    <t>fd6f9661</t>
  </si>
  <si>
    <t>8ba8d28f</t>
  </si>
  <si>
    <t>8adb3228</t>
  </si>
  <si>
    <t>ef81778</t>
  </si>
  <si>
    <t>23c18f12</t>
  </si>
  <si>
    <t>4fe0d034</t>
  </si>
  <si>
    <t>c3a9bc6e</t>
  </si>
  <si>
    <t>65582c7f</t>
  </si>
  <si>
    <t>1c659cd2</t>
  </si>
  <si>
    <t>d348ad76</t>
  </si>
  <si>
    <t>12e7a370</t>
  </si>
  <si>
    <t>cb9e66e0</t>
  </si>
  <si>
    <t>4b231706</t>
  </si>
  <si>
    <t>653162d1</t>
  </si>
  <si>
    <t>7ef43d9e</t>
  </si>
  <si>
    <t>6459941e</t>
  </si>
  <si>
    <t>425</t>
  </si>
  <si>
    <t>559ABF55</t>
  </si>
  <si>
    <t>3f545</t>
  </si>
  <si>
    <t>6ec8b6bb</t>
  </si>
  <si>
    <t>d4a0b2f2</t>
  </si>
  <si>
    <t>c2fcc4ad</t>
  </si>
  <si>
    <t>158fc861</t>
  </si>
  <si>
    <t>7b4fd5f1</t>
  </si>
  <si>
    <t>dd83ed28</t>
  </si>
  <si>
    <t>579f1e5e</t>
  </si>
  <si>
    <t>b06026e5</t>
  </si>
  <si>
    <t>2563a856</t>
  </si>
  <si>
    <t>9320cbc</t>
  </si>
  <si>
    <t>e0777039</t>
  </si>
  <si>
    <t>85d899c0</t>
  </si>
  <si>
    <t>14a896c6</t>
  </si>
  <si>
    <t>21505586</t>
  </si>
  <si>
    <t>cbffff1d</t>
  </si>
  <si>
    <t>a9813eb9</t>
  </si>
  <si>
    <t>15ce76d3</t>
  </si>
  <si>
    <t>2697ecea</t>
  </si>
  <si>
    <t>f27c43d5</t>
  </si>
  <si>
    <t>e9d17294</t>
  </si>
  <si>
    <t>7176A566</t>
  </si>
  <si>
    <t>3f554</t>
  </si>
  <si>
    <t>49671e32</t>
  </si>
  <si>
    <t>5bfea554</t>
  </si>
  <si>
    <t>916f2eba</t>
  </si>
  <si>
    <t>2daffa61</t>
  </si>
  <si>
    <t>6af6d858</t>
  </si>
  <si>
    <t>302ba828</t>
  </si>
  <si>
    <t>a0452544</t>
  </si>
  <si>
    <t>3cfebeb9</t>
  </si>
  <si>
    <t>fae68078</t>
  </si>
  <si>
    <t>4eba5d8b</t>
  </si>
  <si>
    <t>5b96b3f2</t>
  </si>
  <si>
    <t>ef4b96ae</t>
  </si>
  <si>
    <t>56098017</t>
  </si>
  <si>
    <t>3039079c</t>
  </si>
  <si>
    <t>cc60975a</t>
  </si>
  <si>
    <t>7e0666c</t>
  </si>
  <si>
    <t>c66a8ad5</t>
  </si>
  <si>
    <t>cd3353c6</t>
  </si>
  <si>
    <t>809ef38c</t>
  </si>
  <si>
    <t>427</t>
  </si>
  <si>
    <t>EBDEDA55</t>
  </si>
  <si>
    <t>3f563</t>
  </si>
  <si>
    <t>240585b5</t>
  </si>
  <si>
    <t>e35c97b7</t>
  </si>
  <si>
    <t>5fe29843</t>
  </si>
  <si>
    <t>45cf2c61</t>
  </si>
  <si>
    <t>5a9cda82</t>
  </si>
  <si>
    <t>82d26328</t>
  </si>
  <si>
    <t>e8ec2c29</t>
  </si>
  <si>
    <t>c99d568c</t>
  </si>
  <si>
    <t>d0695899</t>
  </si>
  <si>
    <t>9443aed9</t>
  </si>
  <si>
    <t>d6b5f7ac</t>
  </si>
  <si>
    <t>58bf939c</t>
  </si>
  <si>
    <t>97696967</t>
  </si>
  <si>
    <t>3ee2b9b1</t>
  </si>
  <si>
    <t>ccc12f97</t>
  </si>
  <si>
    <t>663f8e1f</t>
  </si>
  <si>
    <t>77079ed7</t>
  </si>
  <si>
    <t>75ce0313</t>
  </si>
  <si>
    <t>ec1a342</t>
  </si>
  <si>
    <t>428</t>
  </si>
  <si>
    <t>CF8FE2AA</t>
  </si>
  <si>
    <t>3f572</t>
  </si>
  <si>
    <t>fea4ed4c</t>
  </si>
  <si>
    <t>6aba8a16</t>
  </si>
  <si>
    <t>2e560268</t>
  </si>
  <si>
    <t>5def5e61</t>
  </si>
  <si>
    <t>4a43ddf5</t>
  </si>
  <si>
    <t>d57a1e28</t>
  </si>
  <si>
    <t>3193330f</t>
  </si>
  <si>
    <t>563cee60</t>
  </si>
  <si>
    <t>a5ec30bb</t>
  </si>
  <si>
    <t>d9cbff34</t>
  </si>
  <si>
    <t>51d43b66</t>
  </si>
  <si>
    <t>c232908a</t>
  </si>
  <si>
    <t>d8c952b7</t>
  </si>
  <si>
    <t>4d4b6bc7</t>
  </si>
  <si>
    <t>cd22c7d4</t>
  </si>
  <si>
    <t>c49db5d3</t>
  </si>
  <si>
    <t>27a4b2d9</t>
  </si>
  <si>
    <t>1c6af26f</t>
  </si>
  <si>
    <t>9ce352f9</t>
  </si>
  <si>
    <t>429</t>
  </si>
  <si>
    <t>9EFEDEEE</t>
  </si>
  <si>
    <t>3f582</t>
  </si>
  <si>
    <t>1b091765</t>
  </si>
  <si>
    <t>72966a7e</t>
  </si>
  <si>
    <t>e86a4012</t>
  </si>
  <si>
    <t>1144400f</t>
  </si>
  <si>
    <t>49e4cf33</t>
  </si>
  <si>
    <t>82faa15f</t>
  </si>
  <si>
    <t>79ac2f3</t>
  </si>
  <si>
    <t>e5de5a8</t>
  </si>
  <si>
    <t>df00f524</t>
  </si>
  <si>
    <t>4618d122</t>
  </si>
  <si>
    <t>e6397292</t>
  </si>
  <si>
    <t>219c5a11</t>
  </si>
  <si>
    <t>c930074e</t>
  </si>
  <si>
    <t>e5b7f689</t>
  </si>
  <si>
    <t>bc78ae7b</t>
  </si>
  <si>
    <t>183568b4</t>
  </si>
  <si>
    <t>c1e450ba</t>
  </si>
  <si>
    <t>2652679</t>
  </si>
  <si>
    <t>9ae6fd56</t>
  </si>
  <si>
    <t>430</t>
  </si>
  <si>
    <t>BBBABF66</t>
  </si>
  <si>
    <t>3f591</t>
  </si>
  <si>
    <t>f5a77efd</t>
  </si>
  <si>
    <t>f9f45ce0</t>
  </si>
  <si>
    <t>b6ddaa3b</t>
  </si>
  <si>
    <t>2964720f</t>
  </si>
  <si>
    <t>398bd265</t>
  </si>
  <si>
    <t>d5a25c5e</t>
  </si>
  <si>
    <t>5041c9d8</t>
  </si>
  <si>
    <t>9afc7d7c</t>
  </si>
  <si>
    <t>b483cd46</t>
  </si>
  <si>
    <t>8ba12270</t>
  </si>
  <si>
    <t>6157b64c</t>
  </si>
  <si>
    <t>8b0f56ff</t>
  </si>
  <si>
    <t>a90f09f</t>
  </si>
  <si>
    <t>f460a89f</t>
  </si>
  <si>
    <t>bcd946b8</t>
  </si>
  <si>
    <t>76949067</t>
  </si>
  <si>
    <t>728164bc</t>
  </si>
  <si>
    <t>aa019555</t>
  </si>
  <si>
    <t>2908ad0d</t>
  </si>
  <si>
    <t>431</t>
  </si>
  <si>
    <t>8DF28DCC</t>
  </si>
  <si>
    <t>3f5a0</t>
  </si>
  <si>
    <t>d046e674</t>
  </si>
  <si>
    <t>81524f43</t>
  </si>
  <si>
    <t>855113c0</t>
  </si>
  <si>
    <t>4184a40f</t>
  </si>
  <si>
    <t>2932d4cc</t>
  </si>
  <si>
    <t>284a175e</t>
  </si>
  <si>
    <t>98e7d0be</t>
  </si>
  <si>
    <t>279b1550</t>
  </si>
  <si>
    <t>8a06a568</t>
  </si>
  <si>
    <t>d129734f</t>
  </si>
  <si>
    <t>dc76fa06</t>
  </si>
  <si>
    <t>f48253ed</t>
  </si>
  <si>
    <t>4bf1d9ef</t>
  </si>
  <si>
    <t>2c95ab5</t>
  </si>
  <si>
    <t>bd3adef5</t>
  </si>
  <si>
    <t>d4f2b81a</t>
  </si>
  <si>
    <t>231d78be</t>
  </si>
  <si>
    <t>529c44ae</t>
  </si>
  <si>
    <t>b72b5cc3</t>
  </si>
  <si>
    <t>432</t>
  </si>
  <si>
    <t>3B949988</t>
  </si>
  <si>
    <t>3f5af</t>
  </si>
  <si>
    <t>aae54e0f</t>
  </si>
  <si>
    <t>8b041a5</t>
  </si>
  <si>
    <t>53c47de9</t>
  </si>
  <si>
    <t>59a3d60f</t>
  </si>
  <si>
    <t>18d9d736</t>
  </si>
  <si>
    <t>7af2d25e</t>
  </si>
  <si>
    <t>e18ed7a4</t>
  </si>
  <si>
    <t>b43aad23</t>
  </si>
  <si>
    <t>5f897d89</t>
  </si>
  <si>
    <t>16b2c39d</t>
  </si>
  <si>
    <t>57953dc0</t>
  </si>
  <si>
    <t>5df650dc</t>
  </si>
  <si>
    <t>8d51c33f</t>
  </si>
  <si>
    <t>11b20cca</t>
  </si>
  <si>
    <t>bd9b7732</t>
  </si>
  <si>
    <t>3351dfcd</t>
  </si>
  <si>
    <t>d3ba8cc0</t>
  </si>
  <si>
    <t>f9380bfa</t>
  </si>
  <si>
    <t>454d0c7a</t>
  </si>
  <si>
    <t>DCFABC00</t>
  </si>
  <si>
    <t>3f5be</t>
  </si>
  <si>
    <t>8583b586</t>
  </si>
  <si>
    <t>900e3404</t>
  </si>
  <si>
    <t>2237e7f6</t>
  </si>
  <si>
    <t>71c3080f</t>
  </si>
  <si>
    <t>880d999</t>
  </si>
  <si>
    <t>cd9a8d5e</t>
  </si>
  <si>
    <t>2a35de89</t>
  </si>
  <si>
    <t>40d844f7</t>
  </si>
  <si>
    <t>350c55ab</t>
  </si>
  <si>
    <t>5c3a14e8</t>
  </si>
  <si>
    <t>d2b48179</t>
  </si>
  <si>
    <t>c7694dca</t>
  </si>
  <si>
    <t>ceb1ac8c</t>
  </si>
  <si>
    <t>201cbee0</t>
  </si>
  <si>
    <t>bdfb0f6f</t>
  </si>
  <si>
    <t>91b00781</t>
  </si>
  <si>
    <t>8456a0c2</t>
  </si>
  <si>
    <t>a1dbfad6</t>
  </si>
  <si>
    <t>d370bc31</t>
  </si>
  <si>
    <t>434</t>
  </si>
  <si>
    <t>D9D8AF00</t>
  </si>
  <si>
    <t>3f5cd</t>
  </si>
  <si>
    <t>60221d19</t>
  </si>
  <si>
    <t>176c2666</t>
  </si>
  <si>
    <t>f0aa519f</t>
  </si>
  <si>
    <t>89e33a0e</t>
  </si>
  <si>
    <t>f827dcc3</t>
  </si>
  <si>
    <t>2042485e</t>
  </si>
  <si>
    <t>72dce56f</t>
  </si>
  <si>
    <t>cd77dcca</t>
  </si>
  <si>
    <t>a8f2dcd</t>
  </si>
  <si>
    <t>a1c265c6</t>
  </si>
  <si>
    <t>4dd3c533</t>
  </si>
  <si>
    <t>30dc4ab8</t>
  </si>
  <si>
    <t>101295dc</t>
  </si>
  <si>
    <t>2ec570f6</t>
  </si>
  <si>
    <t>be5ca7ac</t>
  </si>
  <si>
    <t>f00e2f34</t>
  </si>
  <si>
    <t>34f3b4c4</t>
  </si>
  <si>
    <t>4877aa23</t>
  </si>
  <si>
    <t>61926be7</t>
  </si>
  <si>
    <t>98ADD244</t>
  </si>
  <si>
    <t>3f5dc</t>
  </si>
  <si>
    <t>3ac08490</t>
  </si>
  <si>
    <t>9eca18c9</t>
  </si>
  <si>
    <t>bf1ebba5</t>
  </si>
  <si>
    <t>a2036c0e</t>
  </si>
  <si>
    <t>e7cedf2a</t>
  </si>
  <si>
    <t>72ea035e</t>
  </si>
  <si>
    <t>bb82ec54</t>
  </si>
  <si>
    <t>5a16749e</t>
  </si>
  <si>
    <t>e01205ef</t>
  </si>
  <si>
    <t>e74bb615</t>
  </si>
  <si>
    <t>c8f108ed</t>
  </si>
  <si>
    <t>9a5047a6</t>
  </si>
  <si>
    <t>51727f2d</t>
  </si>
  <si>
    <t>3dae230c</t>
  </si>
  <si>
    <t>bebd3fe9</t>
  </si>
  <si>
    <t>4e6d56e7</t>
  </si>
  <si>
    <t>e58fc8c7</t>
  </si>
  <si>
    <t>f012197f</t>
  </si>
  <si>
    <t>efb51b9e</t>
  </si>
  <si>
    <t>436</t>
  </si>
  <si>
    <t>D9018355</t>
  </si>
  <si>
    <t>3f5eb</t>
  </si>
  <si>
    <t>155fec2b</t>
  </si>
  <si>
    <t>26280b2b</t>
  </si>
  <si>
    <t>8d9125b2</t>
  </si>
  <si>
    <t>ba239e0e</t>
  </si>
  <si>
    <t>d774e19c</t>
  </si>
  <si>
    <t>c592be59</t>
  </si>
  <si>
    <t>429f33a</t>
  </si>
  <si>
    <t>e6b50c72</t>
  </si>
  <si>
    <t>b595de11</t>
  </si>
  <si>
    <t>2cd30760</t>
  </si>
  <si>
    <t>44104ca7</t>
  </si>
  <si>
    <t>3c34494</t>
  </si>
  <si>
    <t>92d2687d</t>
  </si>
  <si>
    <t>4c17d521</t>
  </si>
  <si>
    <t>bf1ed826</t>
  </si>
  <si>
    <t>accc7e9a</t>
  </si>
  <si>
    <t>962cdcc9</t>
  </si>
  <si>
    <t>98aec84b</t>
  </si>
  <si>
    <t>7dd7cb55</t>
  </si>
  <si>
    <t>437</t>
  </si>
  <si>
    <t>3249B833</t>
  </si>
  <si>
    <t>3f5fa</t>
  </si>
  <si>
    <t>effe53a2</t>
  </si>
  <si>
    <t>ad86fd8a</t>
  </si>
  <si>
    <t>5c048f5b</t>
  </si>
  <si>
    <t>d243b00e</t>
  </si>
  <si>
    <t>c71be4c7</t>
  </si>
  <si>
    <t>18397959</t>
  </si>
  <si>
    <t>4cd0fa20</t>
  </si>
  <si>
    <t>7354a445</t>
  </si>
  <si>
    <t>8b18b633</t>
  </si>
  <si>
    <t>725c57be</t>
  </si>
  <si>
    <t>bf2f9060</t>
  </si>
  <si>
    <t>6d364182</t>
  </si>
  <si>
    <t>d43351cd</t>
  </si>
  <si>
    <t>5ac08737</t>
  </si>
  <si>
    <t>bf7f7063</t>
  </si>
  <si>
    <t>b2aa64d</t>
  </si>
  <si>
    <t>46c8f0cb</t>
  </si>
  <si>
    <t>3f49bfa4</t>
  </si>
  <si>
    <t>bfa7b0c</t>
  </si>
  <si>
    <t>438</t>
  </si>
  <si>
    <t>02D07FCC</t>
  </si>
  <si>
    <t>3f609</t>
  </si>
  <si>
    <t>ca9cbb25</t>
  </si>
  <si>
    <t>34e4efed</t>
  </si>
  <si>
    <t>2a77f960</t>
  </si>
  <si>
    <t>ea63e20e</t>
  </si>
  <si>
    <t>b6c2e729</t>
  </si>
  <si>
    <t>6ae13459</t>
  </si>
  <si>
    <t>95770105</t>
  </si>
  <si>
    <t>fff33c19</t>
  </si>
  <si>
    <t>609b8e55</t>
  </si>
  <si>
    <t>b7e4a88d</t>
  </si>
  <si>
    <t>3a4ed41a</t>
  </si>
  <si>
    <t>d6a93e71</t>
  </si>
  <si>
    <t>15933b1a</t>
  </si>
  <si>
    <t>69a9394d</t>
  </si>
  <si>
    <t>bfe008a0</t>
  </si>
  <si>
    <t>6989ce01</t>
  </si>
  <si>
    <t>f76504cd</t>
  </si>
  <si>
    <t>e7e56ef0</t>
  </si>
  <si>
    <t>9a1c2ac2</t>
  </si>
  <si>
    <t>439</t>
  </si>
  <si>
    <t>85149ACC</t>
  </si>
  <si>
    <t>3f618</t>
  </si>
  <si>
    <t>a53b22bc</t>
  </si>
  <si>
    <t>bc42e24f</t>
  </si>
  <si>
    <t>f8ea6309</t>
  </si>
  <si>
    <t>282140e</t>
  </si>
  <si>
    <t>a669e990</t>
  </si>
  <si>
    <t>bd89ef59</t>
  </si>
  <si>
    <t>de1d07eb</t>
  </si>
  <si>
    <t>8c92d3ed</t>
  </si>
  <si>
    <t>361e6677</t>
  </si>
  <si>
    <t>fd6df9db</t>
  </si>
  <si>
    <t>b56c17d4</t>
  </si>
  <si>
    <t>401d3b5f</t>
  </si>
  <si>
    <t>56f3246a</t>
  </si>
  <si>
    <t>7812eb63</t>
  </si>
  <si>
    <t>c041a0dd</t>
  </si>
  <si>
    <t>c7e7f5b4</t>
  </si>
  <si>
    <t>a80118cf</t>
  </si>
  <si>
    <t>8f80ddcd</t>
  </si>
  <si>
    <t>283fda79</t>
  </si>
  <si>
    <t>440</t>
  </si>
  <si>
    <t>6D65A2EE</t>
  </si>
  <si>
    <t>3f628</t>
  </si>
  <si>
    <t>c1a04cea</t>
  </si>
  <si>
    <t>c41ec2b7</t>
  </si>
  <si>
    <t>b2ffa133</t>
  </si>
  <si>
    <t>b5d8162c</t>
  </si>
  <si>
    <t>a60adbde</t>
  </si>
  <si>
    <t>6b09728c</t>
  </si>
  <si>
    <t>b42597cf</t>
  </si>
  <si>
    <t>44b3cb35</t>
  </si>
  <si>
    <t>6f322adf</t>
  </si>
  <si>
    <t>69baebc9</t>
  </si>
  <si>
    <t>49d24f00</t>
  </si>
  <si>
    <t>9f8704e5</t>
  </si>
  <si>
    <t>475ad905</t>
  </si>
  <si>
    <t>107e7625</t>
  </si>
  <si>
    <t>af978784</t>
  </si>
  <si>
    <t>1b7fa895</t>
  </si>
  <si>
    <t>4242b6b0</t>
  </si>
  <si>
    <t>747c01e6</t>
  </si>
  <si>
    <t>264184d6</t>
  </si>
  <si>
    <t>441</t>
  </si>
  <si>
    <t>0BF8B499</t>
  </si>
  <si>
    <t>3f637</t>
  </si>
  <si>
    <t>9c3eb46d</t>
  </si>
  <si>
    <t>4b7cb516</t>
  </si>
  <si>
    <t>81720ad8</t>
  </si>
  <si>
    <t>cdf8482c</t>
  </si>
  <si>
    <t>95b1de00</t>
  </si>
  <si>
    <t>bdb12d8c</t>
  </si>
  <si>
    <t>fccb9eb5</t>
  </si>
  <si>
    <t>d1516308</t>
  </si>
  <si>
    <t>44b50301</t>
  </si>
  <si>
    <t>af423c27</t>
  </si>
  <si>
    <t>c4f092ba</t>
  </si>
  <si>
    <t>8fa01d4</t>
  </si>
  <si>
    <t>88bbc255</t>
  </si>
  <si>
    <t>1f27283b</t>
  </si>
  <si>
    <t>aff81fc1</t>
  </si>
  <si>
    <t>79ded048</t>
  </si>
  <si>
    <t>f2decab2</t>
  </si>
  <si>
    <t>1c1ff133</t>
  </si>
  <si>
    <t>b464348c</t>
  </si>
  <si>
    <t>591080EE</t>
  </si>
  <si>
    <t>3f646</t>
  </si>
  <si>
    <t>76dd1be4</t>
  </si>
  <si>
    <t>d2daa778</t>
  </si>
  <si>
    <t>4fe574e1</t>
  </si>
  <si>
    <t>e6177a2c</t>
  </si>
  <si>
    <t>8558e16b</t>
  </si>
  <si>
    <t>1059e88c</t>
  </si>
  <si>
    <t>4572a59a</t>
  </si>
  <si>
    <t>5df0fadc</t>
  </si>
  <si>
    <t>1a38db23</t>
  </si>
  <si>
    <t>f4cb8d72</t>
  </si>
  <si>
    <t>400fd674</t>
  </si>
  <si>
    <t>726dfec2</t>
  </si>
  <si>
    <t>ca1baba2</t>
  </si>
  <si>
    <t>2d90da50</t>
  </si>
  <si>
    <t>b059b7fe</t>
  </si>
  <si>
    <t>d83df7fc</t>
  </si>
  <si>
    <t>a37bdeb4</t>
  </si>
  <si>
    <t>c4bba00f</t>
  </si>
  <si>
    <t>4287e443</t>
  </si>
  <si>
    <t>443</t>
  </si>
  <si>
    <t>915CCFAA</t>
  </si>
  <si>
    <t>3f655</t>
  </si>
  <si>
    <t>517b837f</t>
  </si>
  <si>
    <t>5a3899db</t>
  </si>
  <si>
    <t>1e59de8e</t>
  </si>
  <si>
    <t>fe37ac2c</t>
  </si>
  <si>
    <t>74ffe3dd</t>
  </si>
  <si>
    <t>6301a38f</t>
  </si>
  <si>
    <t>8e19ac80</t>
  </si>
  <si>
    <t>ea8f92b0</t>
  </si>
  <si>
    <t>efbbb345</t>
  </si>
  <si>
    <t>3a53de41</t>
  </si>
  <si>
    <t>bb2e1a2d</t>
  </si>
  <si>
    <t>dbe0fbb0</t>
  </si>
  <si>
    <t>b7b94f2</t>
  </si>
  <si>
    <t>3c798c66</t>
  </si>
  <si>
    <t>b0b9503b</t>
  </si>
  <si>
    <t>369b1faf</t>
  </si>
  <si>
    <t>5417f2b6</t>
  </si>
  <si>
    <t>6b56175b</t>
  </si>
  <si>
    <t>d0a993fa</t>
  </si>
  <si>
    <t>62749BFF</t>
  </si>
  <si>
    <t>3f664</t>
  </si>
  <si>
    <t>2c1aeaf6</t>
  </si>
  <si>
    <t>e1968c3d</t>
  </si>
  <si>
    <t>eccc4897</t>
  </si>
  <si>
    <t>1657de2c</t>
  </si>
  <si>
    <t>64a6e607</t>
  </si>
  <si>
    <t>b5a95e8f</t>
  </si>
  <si>
    <t>d6bfb365</t>
  </si>
  <si>
    <t>772e2a83</t>
  </si>
  <si>
    <t>c53e8b67</t>
  </si>
  <si>
    <t>7fdc2e9f</t>
  </si>
  <si>
    <t>364d5de7</t>
  </si>
  <si>
    <t>4554f89e</t>
  </si>
  <si>
    <t>4cdc7e43</t>
  </si>
  <si>
    <t>4b223e7c</t>
  </si>
  <si>
    <t>b11ae878</t>
  </si>
  <si>
    <t>94fa4762</t>
  </si>
  <si>
    <t>4b406b8</t>
  </si>
  <si>
    <t>13f2c6b4</t>
  </si>
  <si>
    <t>5ecc43b1</t>
  </si>
  <si>
    <t>445</t>
  </si>
  <si>
    <t>010DD577</t>
  </si>
  <si>
    <t>3f673</t>
  </si>
  <si>
    <t>6b95289</t>
  </si>
  <si>
    <t>68f47e9c</t>
  </si>
  <si>
    <t>bb3fb2bc</t>
  </si>
  <si>
    <t>2e77f02c</t>
  </si>
  <si>
    <t>544ce96e</t>
  </si>
  <si>
    <t>851198f</t>
  </si>
  <si>
    <t>1f66ba4b</t>
  </si>
  <si>
    <t>3cdc257</t>
  </si>
  <si>
    <t>9ac16388</t>
  </si>
  <si>
    <t>c5647fea</t>
  </si>
  <si>
    <t>b16ba1a1</t>
  </si>
  <si>
    <t>aec7f58c</t>
  </si>
  <si>
    <t>8e3c6793</t>
  </si>
  <si>
    <t>598cf092</t>
  </si>
  <si>
    <t>b17b80b5</t>
  </si>
  <si>
    <t>f3596f15</t>
  </si>
  <si>
    <t>b5501aba</t>
  </si>
  <si>
    <t>bb8db580</t>
  </si>
  <si>
    <t>eceef367</t>
  </si>
  <si>
    <t>446</t>
  </si>
  <si>
    <t>AA38B5BB</t>
  </si>
  <si>
    <t>3f682</t>
  </si>
  <si>
    <t>e157ba00</t>
  </si>
  <si>
    <t>f05270ff</t>
  </si>
  <si>
    <t>89b21c4a</t>
  </si>
  <si>
    <t>4697222c</t>
  </si>
  <si>
    <t>43f3ebd0</t>
  </si>
  <si>
    <t>5af9d48f</t>
  </si>
  <si>
    <t>680dc131</t>
  </si>
  <si>
    <t>906c5a2b</t>
  </si>
  <si>
    <t>70443baa</t>
  </si>
  <si>
    <t>aecb038</t>
  </si>
  <si>
    <t>2c8ae55b</t>
  </si>
  <si>
    <t>183af27a</t>
  </si>
  <si>
    <t>cf9c50e3</t>
  </si>
  <si>
    <t>6875a2a7</t>
  </si>
  <si>
    <t>b1dc18f2</t>
  </si>
  <si>
    <t>51b796c8</t>
  </si>
  <si>
    <t>65ed2ebd</t>
  </si>
  <si>
    <t>622964dc</t>
  </si>
  <si>
    <t>7b11a31e</t>
  </si>
  <si>
    <t>447</t>
  </si>
  <si>
    <t>040DD577</t>
  </si>
  <si>
    <t>3f691</t>
  </si>
  <si>
    <t>bbf6219b</t>
  </si>
  <si>
    <t>77b06361</t>
  </si>
  <si>
    <t>58268653</t>
  </si>
  <si>
    <t>5eb7542c</t>
  </si>
  <si>
    <t>339aee3b</t>
  </si>
  <si>
    <t>ada08f8f</t>
  </si>
  <si>
    <t>b0b4c816</t>
  </si>
  <si>
    <t>1d0bf1fe</t>
  </si>
  <si>
    <t>45c713cc</t>
  </si>
  <si>
    <t>50750117</t>
  </si>
  <si>
    <t>a7a92914</t>
  </si>
  <si>
    <t>81adef69</t>
  </si>
  <si>
    <t>10fd3a30</t>
  </si>
  <si>
    <t>76de54bd</t>
  </si>
  <si>
    <t>b23db12f</t>
  </si>
  <si>
    <t>b016be7c</t>
  </si>
  <si>
    <t>168a42bf</t>
  </si>
  <si>
    <t>ac4d429</t>
  </si>
  <si>
    <t>93352d5</t>
  </si>
  <si>
    <t>448</t>
  </si>
  <si>
    <t>3DEFE4DD</t>
  </si>
  <si>
    <t>3f6a0</t>
  </si>
  <si>
    <t>96948912</t>
  </si>
  <si>
    <t>ff0f55c0</t>
  </si>
  <si>
    <t>2699f078</t>
  </si>
  <si>
    <t>76d7862c</t>
  </si>
  <si>
    <t>2341f16d</t>
  </si>
  <si>
    <t>484a8e</t>
  </si>
  <si>
    <t>f95acefc</t>
  </si>
  <si>
    <t>a9a989d2</t>
  </si>
  <si>
    <t>1b4aebee</t>
  </si>
  <si>
    <t>95fd5265</t>
  </si>
  <si>
    <t>22c86cce</t>
  </si>
  <si>
    <t>eb21ec57</t>
  </si>
  <si>
    <t>525d2380</t>
  </si>
  <si>
    <t>858706d3</t>
  </si>
  <si>
    <t>b29e496c</t>
  </si>
  <si>
    <t>e74e62f</t>
  </si>
  <si>
    <t>c72656c1</t>
  </si>
  <si>
    <t>b1679b05</t>
  </si>
  <si>
    <t>9756028c</t>
  </si>
  <si>
    <t>449</t>
  </si>
  <si>
    <t>ED749877</t>
  </si>
  <si>
    <t>3f6af</t>
  </si>
  <si>
    <t>7133f095</t>
  </si>
  <si>
    <t>866d4822</t>
  </si>
  <si>
    <t>f50c5a01</t>
  </si>
  <si>
    <t>8ef6b82f</t>
  </si>
  <si>
    <t>12e8f3d4</t>
  </si>
  <si>
    <t>52f0058e</t>
  </si>
  <si>
    <t>4201d5e2</t>
  </si>
  <si>
    <t>364821a5</t>
  </si>
  <si>
    <t>f0cdc410</t>
  </si>
  <si>
    <t>db86a2b0</t>
  </si>
  <si>
    <t>9de6b088</t>
  </si>
  <si>
    <t>5494e945</t>
  </si>
  <si>
    <t>93bd0cd1</t>
  </si>
  <si>
    <t>9470b8e9</t>
  </si>
  <si>
    <t>b2ffe1a9</t>
  </si>
  <si>
    <t>6cd30de2</t>
  </si>
  <si>
    <t>77c36ac3</t>
  </si>
  <si>
    <t>59034a5e</t>
  </si>
  <si>
    <t>2578b242</t>
  </si>
  <si>
    <t>450</t>
  </si>
  <si>
    <t>AAEDD7EE</t>
  </si>
  <si>
    <t>3f6be</t>
  </si>
  <si>
    <t>4bd2582c</t>
  </si>
  <si>
    <t>dcb3a85</t>
  </si>
  <si>
    <t>c37fc42e</t>
  </si>
  <si>
    <t>a716ea2f</t>
  </si>
  <si>
    <t>28ff63e</t>
  </si>
  <si>
    <t>a598c08e</t>
  </si>
  <si>
    <t>8aa8dcc7</t>
  </si>
  <si>
    <t>c2e7b979</t>
  </si>
  <si>
    <t>c6509c32</t>
  </si>
  <si>
    <t>210ef38f</t>
  </si>
  <si>
    <t>1905f442</t>
  </si>
  <si>
    <t>be07e633</t>
  </si>
  <si>
    <t>d51ef621</t>
  </si>
  <si>
    <t>a2d96aff</t>
  </si>
  <si>
    <t>b36079e5</t>
  </si>
  <si>
    <t>cb323595</t>
  </si>
  <si>
    <t>285f7ec5</t>
  </si>
  <si>
    <t>19e39aa</t>
  </si>
  <si>
    <t>b39b61f9</t>
  </si>
  <si>
    <t>DEF07C55</t>
  </si>
  <si>
    <t>3f6ce</t>
  </si>
  <si>
    <t>6837825a</t>
  </si>
  <si>
    <t>15a61aed</t>
  </si>
  <si>
    <t>7d9401d0</t>
  </si>
  <si>
    <t>5a6beccd</t>
  </si>
  <si>
    <t>230e844</t>
  </si>
  <si>
    <t>531843bd</t>
  </si>
  <si>
    <t>60af6cab</t>
  </si>
  <si>
    <t>7b08b0c1</t>
  </si>
  <si>
    <t>ff64609a</t>
  </si>
  <si>
    <t>8d5be5fc</t>
  </si>
  <si>
    <t>ad6a2b6e</t>
  </si>
  <si>
    <t>1d71afba</t>
  </si>
  <si>
    <t>c584aab8</t>
  </si>
  <si>
    <t>3b05f5c0</t>
  </si>
  <si>
    <t>a2b6608d</t>
  </si>
  <si>
    <t>1ecae876</t>
  </si>
  <si>
    <t>c2a01ca5</t>
  </si>
  <si>
    <t>e79a6d44</t>
  </si>
  <si>
    <t>b19d0c56</t>
  </si>
  <si>
    <t>452</t>
  </si>
  <si>
    <t>F6ADD244</t>
  </si>
  <si>
    <t>3f6dd</t>
  </si>
  <si>
    <t>42d5e9dd</t>
  </si>
  <si>
    <t>9d040d4f</t>
  </si>
  <si>
    <t>4c076bf9</t>
  </si>
  <si>
    <t>728b1ecd</t>
  </si>
  <si>
    <t>f1d7eaaf</t>
  </si>
  <si>
    <t>a5c0febd</t>
  </si>
  <si>
    <t>a9567391</t>
  </si>
  <si>
    <t>7a74895</t>
  </si>
  <si>
    <t>d4e738bc</t>
  </si>
  <si>
    <t>d2e436cb</t>
  </si>
  <si>
    <t>28896f28</t>
  </si>
  <si>
    <t>86e4aca8</t>
  </si>
  <si>
    <t>6e59408</t>
  </si>
  <si>
    <t>49eea7d6</t>
  </si>
  <si>
    <t>a317f8ca</t>
  </si>
  <si>
    <t>7d28102a</t>
  </si>
  <si>
    <t>733c30a8</t>
  </si>
  <si>
    <t>8e36dc90</t>
  </si>
  <si>
    <t>3fc0bc0c</t>
  </si>
  <si>
    <t>AC528A77</t>
  </si>
  <si>
    <t>3f6ec</t>
  </si>
  <si>
    <t>1d745154</t>
  </si>
  <si>
    <t>2463ffae</t>
  </si>
  <si>
    <t>1a7ad586</t>
  </si>
  <si>
    <t>8aab30cd</t>
  </si>
  <si>
    <t>e17eed11</t>
  </si>
  <si>
    <t>f868b9bd</t>
  </si>
  <si>
    <t>f1fc7a76</t>
  </si>
  <si>
    <t>9446e068</t>
  </si>
  <si>
    <t>aa6a10de</t>
  </si>
  <si>
    <t>186c8719</t>
  </si>
  <si>
    <t>a3a8b2e2</t>
  </si>
  <si>
    <t>f058a996</t>
  </si>
  <si>
    <t>48457d59</t>
  </si>
  <si>
    <t>585759ec</t>
  </si>
  <si>
    <t>a3789107</t>
  </si>
  <si>
    <t>db8737dd</t>
  </si>
  <si>
    <t>23d944aa</t>
  </si>
  <si>
    <t>36d183ec</t>
  </si>
  <si>
    <t>cde26bc3</t>
  </si>
  <si>
    <t>454</t>
  </si>
  <si>
    <t>3AA9B966</t>
  </si>
  <si>
    <t>3f6fb</t>
  </si>
  <si>
    <t>f812b8ef</t>
  </si>
  <si>
    <t>abc1f210</t>
  </si>
  <si>
    <t>e8ee3faf</t>
  </si>
  <si>
    <t>a2cb62cd</t>
  </si>
  <si>
    <t>d124f078</t>
  </si>
  <si>
    <t>4b1074bd</t>
  </si>
  <si>
    <t>3aa3815c</t>
  </si>
  <si>
    <t>20e5783c</t>
  </si>
  <si>
    <t>7fede900</t>
  </si>
  <si>
    <t>5df5d874</t>
  </si>
  <si>
    <t>1ec7f69b</t>
  </si>
  <si>
    <t>59cba684</t>
  </si>
  <si>
    <t>89a666a9</t>
  </si>
  <si>
    <t>67000c02</t>
  </si>
  <si>
    <t>a3d82944</t>
  </si>
  <si>
    <t>39e65f90</t>
  </si>
  <si>
    <t>d47558ac</t>
  </si>
  <si>
    <t>dd6c7339</t>
  </si>
  <si>
    <t>5c051b7a</t>
  </si>
  <si>
    <t>455</t>
  </si>
  <si>
    <t>68F28944</t>
  </si>
  <si>
    <t>3f70a</t>
  </si>
  <si>
    <t>d2b12066</t>
  </si>
  <si>
    <t>331fe473</t>
  </si>
  <si>
    <t>b761a9b4</t>
  </si>
  <si>
    <t>baeb94cd</t>
  </si>
  <si>
    <t>c0cbf2a2</t>
  </si>
  <si>
    <t>9db82fbc</t>
  </si>
  <si>
    <t>834a8842</t>
  </si>
  <si>
    <t>ad831010</t>
  </si>
  <si>
    <t>5570c122</t>
  </si>
  <si>
    <t>a37d2942</t>
  </si>
  <si>
    <t>99e53a55</t>
  </si>
  <si>
    <t>c33ea372</t>
  </si>
  <si>
    <t>cb064ff9</t>
  </si>
  <si>
    <t>75e9be18</t>
  </si>
  <si>
    <t>a439c181</t>
  </si>
  <si>
    <t>98448743</t>
  </si>
  <si>
    <t>85126cae</t>
  </si>
  <si>
    <t>85082215</t>
  </si>
  <si>
    <t>ea27cb31</t>
  </si>
  <si>
    <t>456</t>
  </si>
  <si>
    <t>58EDD466</t>
  </si>
  <si>
    <t>3f719</t>
  </si>
  <si>
    <t>ad5087f9</t>
  </si>
  <si>
    <t>ba7dd6d2</t>
  </si>
  <si>
    <t>85d4135d</t>
  </si>
  <si>
    <t>d30bc6cd</t>
  </si>
  <si>
    <t>b072f515</t>
  </si>
  <si>
    <t>f060eabc</t>
  </si>
  <si>
    <t>cbf18f27</t>
  </si>
  <si>
    <t>3a22a7e3</t>
  </si>
  <si>
    <t>2af39944</t>
  </si>
  <si>
    <t>e9057991</t>
  </si>
  <si>
    <t>15047e0f</t>
  </si>
  <si>
    <t>2cb2a061</t>
  </si>
  <si>
    <t>c663946</t>
  </si>
  <si>
    <t>8453702d</t>
  </si>
  <si>
    <t>a49a59be</t>
  </si>
  <si>
    <t>f6a3aef6</t>
  </si>
  <si>
    <t>35ae80b0</t>
  </si>
  <si>
    <t>2dab9161</t>
  </si>
  <si>
    <t>784a7ae7</t>
  </si>
  <si>
    <t>457</t>
  </si>
  <si>
    <t>3f728</t>
  </si>
  <si>
    <t>87eeef70</t>
  </si>
  <si>
    <t>41dbc934</t>
  </si>
  <si>
    <t>54477d6b</t>
  </si>
  <si>
    <t>eb2bf8cd</t>
  </si>
  <si>
    <t>a019f87f</t>
  </si>
  <si>
    <t>4307a5bc</t>
  </si>
  <si>
    <t>1497960d</t>
  </si>
  <si>
    <t>c6c13fb7</t>
  </si>
  <si>
    <t>767166</t>
  </si>
  <si>
    <t>2e8ecaec</t>
  </si>
  <si>
    <t>9023c1c9</t>
  </si>
  <si>
    <t>96259d4f</t>
  </si>
  <si>
    <t>4dc72296</t>
  </si>
  <si>
    <t>933c2243</t>
  </si>
  <si>
    <t>a4fbf1fa</t>
  </si>
  <si>
    <t>5501d6aa</t>
  </si>
  <si>
    <t>e64b94b2</t>
  </si>
  <si>
    <t>d44740ba</t>
  </si>
  <si>
    <t>66c2a9e</t>
  </si>
  <si>
    <t>458</t>
  </si>
  <si>
    <t>5E4DD211</t>
  </si>
  <si>
    <t>3f737</t>
  </si>
  <si>
    <t>628d570b</t>
  </si>
  <si>
    <t>c939bb97</t>
  </si>
  <si>
    <t>22bae770</t>
  </si>
  <si>
    <t>34b2acd</t>
  </si>
  <si>
    <t>8fc0faa6</t>
  </si>
  <si>
    <t>95af60bc</t>
  </si>
  <si>
    <t>5d3e9cf3</t>
  </si>
  <si>
    <t>5360d78b</t>
  </si>
  <si>
    <t>d5f94988</t>
  </si>
  <si>
    <t>74161b3a</t>
  </si>
  <si>
    <t>b420582</t>
  </si>
  <si>
    <t>ff989a3d</t>
  </si>
  <si>
    <t>8f270be7</t>
  </si>
  <si>
    <t>a1e5d459</t>
  </si>
  <si>
    <t>a55c8a37</t>
  </si>
  <si>
    <t>b360fe5d</t>
  </si>
  <si>
    <t>96e7a8b5</t>
  </si>
  <si>
    <t>7ce23796</t>
  </si>
  <si>
    <t>948fda55</t>
  </si>
  <si>
    <t>459</t>
  </si>
  <si>
    <t>B60BC400</t>
  </si>
  <si>
    <t>3f746</t>
  </si>
  <si>
    <t>3d2bbe82</t>
  </si>
  <si>
    <t>5097adf9</t>
  </si>
  <si>
    <t>f12e5119</t>
  </si>
  <si>
    <t>1b6a5ccd</t>
  </si>
  <si>
    <t>7f67fd08</t>
  </si>
  <si>
    <t>e8571bbc</t>
  </si>
  <si>
    <t>a5e5a3d8</t>
  </si>
  <si>
    <t>dfff6f5e</t>
  </si>
  <si>
    <t>ab7c21a9</t>
  </si>
  <si>
    <t>b99f6c09</t>
  </si>
  <si>
    <t>8661493c</t>
  </si>
  <si>
    <t>690b972b</t>
  </si>
  <si>
    <t>d087f537</t>
  </si>
  <si>
    <t>b04e866f</t>
  </si>
  <si>
    <t>a5bd2274</t>
  </si>
  <si>
    <t>11bf2610</t>
  </si>
  <si>
    <t>4784bcb7</t>
  </si>
  <si>
    <t>237ee6e3</t>
  </si>
  <si>
    <t>22b18a0c</t>
  </si>
  <si>
    <t>24C59F99</t>
  </si>
  <si>
    <t>3f755</t>
  </si>
  <si>
    <t>17ca2605</t>
  </si>
  <si>
    <t>d7f5a058</t>
  </si>
  <si>
    <t>bfa1bb26</t>
  </si>
  <si>
    <t>338a8ecd</t>
  </si>
  <si>
    <t>6f0e0072</t>
  </si>
  <si>
    <t>3affd6bc</t>
  </si>
  <si>
    <t>ee8caabe</t>
  </si>
  <si>
    <t>6c9e0732</t>
  </si>
  <si>
    <t>80fef9cb</t>
  </si>
  <si>
    <t>ff27bd67</t>
  </si>
  <si>
    <t>17f8cf6</t>
  </si>
  <si>
    <t>d27f9419</t>
  </si>
  <si>
    <t>11e8de87</t>
  </si>
  <si>
    <t>bf373885</t>
  </si>
  <si>
    <t>a61ebab1</t>
  </si>
  <si>
    <t>701d4dc3</t>
  </si>
  <si>
    <t>f820d0b9</t>
  </si>
  <si>
    <t>cb19563f</t>
  </si>
  <si>
    <t>b0d439c2</t>
  </si>
  <si>
    <t>461</t>
  </si>
  <si>
    <t>CBFEDDEE</t>
  </si>
  <si>
    <t>3f765</t>
  </si>
  <si>
    <t>342f5033</t>
  </si>
  <si>
    <t>dfd180c0</t>
  </si>
  <si>
    <t>79b5f8e8</t>
  </si>
  <si>
    <t>e6df70eb</t>
  </si>
  <si>
    <t>6eaff1b9</t>
  </si>
  <si>
    <t>e87f59f3</t>
  </si>
  <si>
    <t>c4933aa2</t>
  </si>
  <si>
    <t>24bffe7a</t>
  </si>
  <si>
    <t>ba13be34</t>
  </si>
  <si>
    <t>6b74af55</t>
  </si>
  <si>
    <t>95e4c422</t>
  </si>
  <si>
    <t>31e95da0</t>
  </si>
  <si>
    <t>24e931e</t>
  </si>
  <si>
    <t>5763c346</t>
  </si>
  <si>
    <t>9574a159</t>
  </si>
  <si>
    <t>c3b500a5</t>
  </si>
  <si>
    <t>92616e99</t>
  </si>
  <si>
    <t>b11599c9</t>
  </si>
  <si>
    <t>aed6e41f</t>
  </si>
  <si>
    <t>F4928811</t>
  </si>
  <si>
    <t>3f774</t>
  </si>
  <si>
    <t>ecdb7ca</t>
  </si>
  <si>
    <t>672f7322</t>
  </si>
  <si>
    <t>482962f1</t>
  </si>
  <si>
    <t>feffa2eb</t>
  </si>
  <si>
    <t>5e56f4e3</t>
  </si>
  <si>
    <t>3b2714f2</t>
  </si>
  <si>
    <t>d394187</t>
  </si>
  <si>
    <t>b15e964e</t>
  </si>
  <si>
    <t>8f969656</t>
  </si>
  <si>
    <t>b0fdffa0</t>
  </si>
  <si>
    <t>110307dc</t>
  </si>
  <si>
    <t>9b5c5a8e</t>
  </si>
  <si>
    <t>43af7c6f</t>
  </si>
  <si>
    <t>65cc755c</t>
  </si>
  <si>
    <t>95d53996</t>
  </si>
  <si>
    <t>22142858</t>
  </si>
  <si>
    <t>42fd829b</t>
  </si>
  <si>
    <t>59b04925</t>
  </si>
  <si>
    <t>3cf993d6</t>
  </si>
  <si>
    <t>463</t>
  </si>
  <si>
    <t>0C98B266</t>
  </si>
  <si>
    <t>3f783</t>
  </si>
  <si>
    <t>e96c1f4d</t>
  </si>
  <si>
    <t>ee8d6585</t>
  </si>
  <si>
    <t>169ccc9e</t>
  </si>
  <si>
    <t>171fd4eb</t>
  </si>
  <si>
    <t>4dfcf755</t>
  </si>
  <si>
    <t>8dcfcff2</t>
  </si>
  <si>
    <t>55e0486d</t>
  </si>
  <si>
    <t>3dfc2e21</t>
  </si>
  <si>
    <t>65196e78</t>
  </si>
  <si>
    <t>f68530fe</t>
  </si>
  <si>
    <t>8c224b96</t>
  </si>
  <si>
    <t>4cf577c</t>
  </si>
  <si>
    <t>850f65bf</t>
  </si>
  <si>
    <t>74b52772</t>
  </si>
  <si>
    <t>9636d1d3</t>
  </si>
  <si>
    <t>8073500b</t>
  </si>
  <si>
    <t>f39a969d</t>
  </si>
  <si>
    <t>4c3871</t>
  </si>
  <si>
    <t>cb1b438c</t>
  </si>
  <si>
    <t>464</t>
  </si>
  <si>
    <t>55F49633</t>
  </si>
  <si>
    <t>3f792</t>
  </si>
  <si>
    <t>c40b86c4</t>
  </si>
  <si>
    <t>75eb57e4</t>
  </si>
  <si>
    <t>e50f36a7</t>
  </si>
  <si>
    <t>2f3f06eb</t>
  </si>
  <si>
    <t>3da3f9bc</t>
  </si>
  <si>
    <t>e0778af2</t>
  </si>
  <si>
    <t>9e874f53</t>
  </si>
  <si>
    <t>ca9bc5f5</t>
  </si>
  <si>
    <t>3a9c4699</t>
  </si>
  <si>
    <t>3c0e81cd</t>
  </si>
  <si>
    <t>7418f4f</t>
  </si>
  <si>
    <t>6e42546a</t>
  </si>
  <si>
    <t>c66f4f0f</t>
  </si>
  <si>
    <t>831ed988</t>
  </si>
  <si>
    <t>96966a0f</t>
  </si>
  <si>
    <t>ded177be</t>
  </si>
  <si>
    <t>a437aaa0</t>
  </si>
  <si>
    <t>a8efef4a</t>
  </si>
  <si>
    <t>593ef343</t>
  </si>
  <si>
    <t>465</t>
  </si>
  <si>
    <t>9F618488</t>
  </si>
  <si>
    <t>3f7a1</t>
  </si>
  <si>
    <t>9ea9ee5f</t>
  </si>
  <si>
    <t>fd494a46</t>
  </si>
  <si>
    <t>b382a04c</t>
  </si>
  <si>
    <t>475f38eb</t>
  </si>
  <si>
    <t>2d4afce6</t>
  </si>
  <si>
    <t>331f45f2</t>
  </si>
  <si>
    <t>e72e5638</t>
  </si>
  <si>
    <t>573a5dc9</t>
  </si>
  <si>
    <t>101f1ebb</t>
  </si>
  <si>
    <t>8196d21b</t>
  </si>
  <si>
    <t>8260d309</t>
  </si>
  <si>
    <t>d7b65159</t>
  </si>
  <si>
    <t>7d0385c</t>
  </si>
  <si>
    <t>91c78b9e</t>
  </si>
  <si>
    <t>96f7024c</t>
  </si>
  <si>
    <t>3d309f71</t>
  </si>
  <si>
    <t>54d3bea2</t>
  </si>
  <si>
    <t>508b5ea6</t>
  </si>
  <si>
    <t>e760a2fa</t>
  </si>
  <si>
    <t>466</t>
  </si>
  <si>
    <t>D036A7CC</t>
  </si>
  <si>
    <t>3f7b0</t>
  </si>
  <si>
    <t>794855d6</t>
  </si>
  <si>
    <t>84a73ca9</t>
  </si>
  <si>
    <t>81f60a55</t>
  </si>
  <si>
    <t>5f7f6aea</t>
  </si>
  <si>
    <t>1cf1ff49</t>
  </si>
  <si>
    <t>85c700f2</t>
  </si>
  <si>
    <t>2fd45d1e</t>
  </si>
  <si>
    <t>e3d9f59c</t>
  </si>
  <si>
    <t>e5a2f6dd</t>
  </si>
  <si>
    <t>c71e2376</t>
  </si>
  <si>
    <t>fd7e16c3</t>
  </si>
  <si>
    <t>41294e47</t>
  </si>
  <si>
    <t>493021ac</t>
  </si>
  <si>
    <t>a0b03db3</t>
  </si>
  <si>
    <t>97589a89</t>
  </si>
  <si>
    <t>9b8ec725</t>
  </si>
  <si>
    <t>570d2a4</t>
  </si>
  <si>
    <t>f7260df2</t>
  </si>
  <si>
    <t>758352b1</t>
  </si>
  <si>
    <t>467</t>
  </si>
  <si>
    <t>419CCC44</t>
  </si>
  <si>
    <t>3f7bf</t>
  </si>
  <si>
    <t>53e6bd69</t>
  </si>
  <si>
    <t>c052f0b</t>
  </si>
  <si>
    <t>50697462</t>
  </si>
  <si>
    <t>779f9cea</t>
  </si>
  <si>
    <t>c9801b3</t>
  </si>
  <si>
    <t>d86ebbf2</t>
  </si>
  <si>
    <t>787b6404</t>
  </si>
  <si>
    <t>70788d70</t>
  </si>
  <si>
    <t>bb25ceff</t>
  </si>
  <si>
    <t>ca77444</t>
  </si>
  <si>
    <t>789d5a7d</t>
  </si>
  <si>
    <t>aa9c4b35</t>
  </si>
  <si>
    <t>8a900afd</t>
  </si>
  <si>
    <t>af19efc9</t>
  </si>
  <si>
    <t>97b932c6</t>
  </si>
  <si>
    <t>f9edeed8</t>
  </si>
  <si>
    <t>b60ce6a6</t>
  </si>
  <si>
    <t>9fc2fccf</t>
  </si>
  <si>
    <t>3a50267</t>
  </si>
  <si>
    <t>468</t>
  </si>
  <si>
    <t>7DBEDA44</t>
  </si>
  <si>
    <t>3f7ce</t>
  </si>
  <si>
    <t>2e8524e0</t>
  </si>
  <si>
    <t>9363216a</t>
  </si>
  <si>
    <t>1edcde08</t>
  </si>
  <si>
    <t>8fbfceea</t>
  </si>
  <si>
    <t>fc3f041a</t>
  </si>
  <si>
    <t>2b1676ed</t>
  </si>
  <si>
    <t>c1226ae9</t>
  </si>
  <si>
    <t>fd172543</t>
  </si>
  <si>
    <t>90a7a721</t>
  </si>
  <si>
    <t>522fc493</t>
  </si>
  <si>
    <t>f3bc9e36</t>
  </si>
  <si>
    <t>140f4823</t>
  </si>
  <si>
    <t>cbf1f44d</t>
  </si>
  <si>
    <t>bdc3a1df</t>
  </si>
  <si>
    <t>981acb03</t>
  </si>
  <si>
    <t>584c168b</t>
  </si>
  <si>
    <t>66a9faa8</t>
  </si>
  <si>
    <t>465dac1b</t>
  </si>
  <si>
    <t>91c8b21e</t>
  </si>
  <si>
    <t>469</t>
  </si>
  <si>
    <t>AA05A0BB</t>
  </si>
  <si>
    <t>3f7dd</t>
  </si>
  <si>
    <t>9248c7b</t>
  </si>
  <si>
    <t>1ac113cc</t>
  </si>
  <si>
    <t>ed4f4811</t>
  </si>
  <si>
    <t>a7dee0ea</t>
  </si>
  <si>
    <t>ebe6074c</t>
  </si>
  <si>
    <t>7dbe31ed</t>
  </si>
  <si>
    <t>9c971cf</t>
  </si>
  <si>
    <t>89b6bd17</t>
  </si>
  <si>
    <t>662a7f43</t>
  </si>
  <si>
    <t>97b815e1</t>
  </si>
  <si>
    <t>6edbe1f0</t>
  </si>
  <si>
    <t>7d834511</t>
  </si>
  <si>
    <t>d51dd9d</t>
  </si>
  <si>
    <t>ccac53f5</t>
  </si>
  <si>
    <t>987b6340</t>
  </si>
  <si>
    <t>b6aa3e3e</t>
  </si>
  <si>
    <t>17450eaa</t>
  </si>
  <si>
    <t>eef91374</t>
  </si>
  <si>
    <t>1fea61d5</t>
  </si>
  <si>
    <t>470</t>
  </si>
  <si>
    <t>E44DD599</t>
  </si>
  <si>
    <t>3f7ec</t>
  </si>
  <si>
    <t>e3c2f3f2</t>
  </si>
  <si>
    <t>a21f062f</t>
  </si>
  <si>
    <t>bbc3b23e</t>
  </si>
  <si>
    <t>bffe12ea</t>
  </si>
  <si>
    <t>db8d09b7</t>
  </si>
  <si>
    <t>d066eced</t>
  </si>
  <si>
    <t>526f78b5</t>
  </si>
  <si>
    <t>165454eb</t>
  </si>
  <si>
    <t>3bad5765</t>
  </si>
  <si>
    <t>dd40663c</t>
  </si>
  <si>
    <t>e9f925aa</t>
  </si>
  <si>
    <t>e6f641ff</t>
  </si>
  <si>
    <t>4eb1c6ea</t>
  </si>
  <si>
    <t>db15060a</t>
  </si>
  <si>
    <t>98dcfb7d</t>
  </si>
  <si>
    <t>150965f1</t>
  </si>
  <si>
    <t>c7e222ad</t>
  </si>
  <si>
    <t>9694c240</t>
  </si>
  <si>
    <t>ae0d118c</t>
  </si>
  <si>
    <t>471</t>
  </si>
  <si>
    <t>B627AA33</t>
  </si>
  <si>
    <t>3f7fb</t>
  </si>
  <si>
    <t>be615b75</t>
  </si>
  <si>
    <t>297df891</t>
  </si>
  <si>
    <t>8a361bc7</t>
  </si>
  <si>
    <t>d81e44ea</t>
  </si>
  <si>
    <t>cb330c19</t>
  </si>
  <si>
    <t>230ea7ed</t>
  </si>
  <si>
    <t>9b167f9a</t>
  </si>
  <si>
    <t>a2f3ecbe</t>
  </si>
  <si>
    <t>11302f87</t>
  </si>
  <si>
    <t>22c8b70b</t>
  </si>
  <si>
    <t>65186964</t>
  </si>
  <si>
    <t>50693eee</t>
  </si>
  <si>
    <t>9012b03a</t>
  </si>
  <si>
    <t>e9feb820</t>
  </si>
  <si>
    <t>993d93ba</t>
  </si>
  <si>
    <t>73678da5</t>
  </si>
  <si>
    <t>787e36af</t>
  </si>
  <si>
    <t>3d30b19c</t>
  </si>
  <si>
    <t>3c2fc142</t>
  </si>
  <si>
    <t>D76DD222</t>
  </si>
  <si>
    <t>3f80b</t>
  </si>
  <si>
    <t>dac685a3</t>
  </si>
  <si>
    <t>3159d8f9</t>
  </si>
  <si>
    <t>444a5989</t>
  </si>
  <si>
    <t>8b734688</t>
  </si>
  <si>
    <t>cad4fe27</t>
  </si>
  <si>
    <t>d08e2b20</t>
  </si>
  <si>
    <t>711d0f7e</t>
  </si>
  <si>
    <t>5b14e406</t>
  </si>
  <si>
    <t>4a45f3ef</t>
  </si>
  <si>
    <t>8f16a978</t>
  </si>
  <si>
    <t>f97da090</t>
  </si>
  <si>
    <t>afd30874</t>
  </si>
  <si>
    <t>807964d5</t>
  </si>
  <si>
    <t>822a42e2</t>
  </si>
  <si>
    <t>88937a61</t>
  </si>
  <si>
    <t>c7004086</t>
  </si>
  <si>
    <t>12bfd48f</t>
  </si>
  <si>
    <t>2333e5b6</t>
  </si>
  <si>
    <t>3a326b9f</t>
  </si>
  <si>
    <t>473</t>
  </si>
  <si>
    <t>BCA9BCEE</t>
  </si>
  <si>
    <t>3f81a</t>
  </si>
  <si>
    <t>b564ed3a</t>
  </si>
  <si>
    <t>b8b7cb58</t>
  </si>
  <si>
    <t>12bec396</t>
  </si>
  <si>
    <t>a3937888</t>
  </si>
  <si>
    <t>ba7b008e</t>
  </si>
  <si>
    <t>2336e620</t>
  </si>
  <si>
    <t>b9c41664</t>
  </si>
  <si>
    <t>e7b37bda</t>
  </si>
  <si>
    <t>1fc8cc11</t>
  </si>
  <si>
    <t>d49efa57</t>
  </si>
  <si>
    <t>749ce44a</t>
  </si>
  <si>
    <t>19460562</t>
  </si>
  <si>
    <t>c1d94e25</t>
  </si>
  <si>
    <t>9093f4f8</t>
  </si>
  <si>
    <t>88f4129e</t>
  </si>
  <si>
    <t>255e6839</t>
  </si>
  <si>
    <t>c35be891</t>
  </si>
  <si>
    <t>cbcf5482</t>
  </si>
  <si>
    <t>c8551b56</t>
  </si>
  <si>
    <t>474</t>
  </si>
  <si>
    <t>0CD07C44</t>
  </si>
  <si>
    <t>3f829</t>
  </si>
  <si>
    <t>900354bd</t>
  </si>
  <si>
    <t>4015bdbb</t>
  </si>
  <si>
    <t>e1312dbf</t>
  </si>
  <si>
    <t>bbb3aa88</t>
  </si>
  <si>
    <t>aa2203f0</t>
  </si>
  <si>
    <t>75dea123</t>
  </si>
  <si>
    <t>26b1d49</t>
  </si>
  <si>
    <t>745213ae</t>
  </si>
  <si>
    <t>f54ba433</t>
  </si>
  <si>
    <t>1a274aa5</t>
  </si>
  <si>
    <t>efbb2804</t>
  </si>
  <si>
    <t>82ba0251</t>
  </si>
  <si>
    <t>3393772</t>
  </si>
  <si>
    <t>9f7ca70e</t>
  </si>
  <si>
    <t>8954aadb</t>
  </si>
  <si>
    <t>83bd8fec</t>
  </si>
  <si>
    <t>73f8fc93</t>
  </si>
  <si>
    <t>726a1bdf</t>
  </si>
  <si>
    <t>5677cb0c</t>
  </si>
  <si>
    <t>475</t>
  </si>
  <si>
    <t>3196A9FF</t>
  </si>
  <si>
    <t>3f838</t>
  </si>
  <si>
    <t>6aa1bc34</t>
  </si>
  <si>
    <t>c773b01d</t>
  </si>
  <si>
    <t>afa49744</t>
  </si>
  <si>
    <t>d3d3dc88</t>
  </si>
  <si>
    <t>99c9065b</t>
  </si>
  <si>
    <t>c8865c23</t>
  </si>
  <si>
    <t>4b11242f</t>
  </si>
  <si>
    <t>f1ab81</t>
  </si>
  <si>
    <t>cacd7c55</t>
  </si>
  <si>
    <t>5faf9bf0</t>
  </si>
  <si>
    <t>6ada6bbd</t>
  </si>
  <si>
    <t>ec2dff3f</t>
  </si>
  <si>
    <t>449a20c2</t>
  </si>
  <si>
    <t>ae255924</t>
  </si>
  <si>
    <t>89b54318</t>
  </si>
  <si>
    <t>e21bb79f</t>
  </si>
  <si>
    <t>24941096</t>
  </si>
  <si>
    <t>1a06cb2b</t>
  </si>
  <si>
    <t>e49a7ac3</t>
  </si>
  <si>
    <t>476</t>
  </si>
  <si>
    <t>AA8FE3AA</t>
  </si>
  <si>
    <t>3f847</t>
  </si>
  <si>
    <t>454023cf</t>
  </si>
  <si>
    <t>4ed1a27c</t>
  </si>
  <si>
    <t>7e17016d</t>
  </si>
  <si>
    <t>ebf30e88</t>
  </si>
  <si>
    <t>8970088d</t>
  </si>
  <si>
    <t>1b2e1723</t>
  </si>
  <si>
    <t>93b82b15</t>
  </si>
  <si>
    <t>8d904355</t>
  </si>
  <si>
    <t>a0505477</t>
  </si>
  <si>
    <t>a537eccf</t>
  </si>
  <si>
    <t>e5f8af77</t>
  </si>
  <si>
    <t>55a0fc2d</t>
  </si>
  <si>
    <t>85fa0a13</t>
  </si>
  <si>
    <t>bc8e0b39</t>
  </si>
  <si>
    <t>8a16db55</t>
  </si>
  <si>
    <t>407adf53</t>
  </si>
  <si>
    <t>d5312498</t>
  </si>
  <si>
    <t>c2a1ba07</t>
  </si>
  <si>
    <t>72bc2a7a</t>
  </si>
  <si>
    <t>477</t>
  </si>
  <si>
    <t>95C18233</t>
  </si>
  <si>
    <t>3f856</t>
  </si>
  <si>
    <t>1fdf8b46</t>
  </si>
  <si>
    <t>d62f94de</t>
  </si>
  <si>
    <t>4c8a6b7a</t>
  </si>
  <si>
    <t>4132088</t>
  </si>
  <si>
    <t>79170bf4</t>
  </si>
  <si>
    <t>6dd5d223</t>
  </si>
  <si>
    <t>dc5f31fa</t>
  </si>
  <si>
    <t>1a2edb29</t>
  </si>
  <si>
    <t>75d32c99</t>
  </si>
  <si>
    <t>eac03d1d</t>
  </si>
  <si>
    <t>6117f331</t>
  </si>
  <si>
    <t>bf14f91b</t>
  </si>
  <si>
    <t>c75af363</t>
  </si>
  <si>
    <t>cb77bd4f</t>
  </si>
  <si>
    <t>8a777392</t>
  </si>
  <si>
    <t>9ed90706</t>
  </si>
  <si>
    <t>85cd389a</t>
  </si>
  <si>
    <t>693d6950</t>
  </si>
  <si>
    <t>dfda31</t>
  </si>
  <si>
    <t>478</t>
  </si>
  <si>
    <t>4478B5DD</t>
  </si>
  <si>
    <t>3f865</t>
  </si>
  <si>
    <t>fa7df2d9</t>
  </si>
  <si>
    <t>5d8d8741</t>
  </si>
  <si>
    <t>1afed500</t>
  </si>
  <si>
    <t>1c325288</t>
  </si>
  <si>
    <t>68be0e5e</t>
  </si>
  <si>
    <t>c07d8d23</t>
  </si>
  <si>
    <t>250638e0</t>
  </si>
  <si>
    <t>a6cd72fc</t>
  </si>
  <si>
    <t>4b5604ba</t>
  </si>
  <si>
    <t>30488e68</t>
  </si>
  <si>
    <t>dc3636ea</t>
  </si>
  <si>
    <t>2887f609</t>
  </si>
  <si>
    <t>8bbdcb3</t>
  </si>
  <si>
    <t>da206f65</t>
  </si>
  <si>
    <t>8ad80bcf</t>
  </si>
  <si>
    <t>fd372eb9</t>
  </si>
  <si>
    <t>366a4c9c</t>
  </si>
  <si>
    <t>11d8d8ac</t>
  </si>
  <si>
    <t>8f0189e7</t>
  </si>
  <si>
    <t>479</t>
  </si>
  <si>
    <t>4A949988</t>
  </si>
  <si>
    <t>3f874</t>
  </si>
  <si>
    <t>d51c5a50</t>
  </si>
  <si>
    <t>e4ec79a3</t>
  </si>
  <si>
    <t>e9713f29</t>
  </si>
  <si>
    <t>34528488</t>
  </si>
  <si>
    <t>58651080</t>
  </si>
  <si>
    <t>13254823</t>
  </si>
  <si>
    <t>6dac3fc6</t>
  </si>
  <si>
    <t>336c0ad0</t>
  </si>
  <si>
    <t>20d9dcdc</t>
  </si>
  <si>
    <t>75d1df46</t>
  </si>
  <si>
    <t>57557aa4</t>
  </si>
  <si>
    <t>91faf2f7</t>
  </si>
  <si>
    <t>4a1bc600</t>
  </si>
  <si>
    <t>e88a217b</t>
  </si>
  <si>
    <t>8b39a40c</t>
  </si>
  <si>
    <t>5b96566c</t>
  </si>
  <si>
    <t>e706609e</t>
  </si>
  <si>
    <t>b8748ff9</t>
  </si>
  <si>
    <t>1d24399e</t>
  </si>
  <si>
    <t>480</t>
  </si>
  <si>
    <t>0785A2FF</t>
  </si>
  <si>
    <t>3f883</t>
  </si>
  <si>
    <t>afbac1eb</t>
  </si>
  <si>
    <t>6c4a6c02</t>
  </si>
  <si>
    <t>b7e4a936</t>
  </si>
  <si>
    <t>4c72b688</t>
  </si>
  <si>
    <t>480b13eb</t>
  </si>
  <si>
    <t>65cd0322</t>
  </si>
  <si>
    <t>b65346ab</t>
  </si>
  <si>
    <t>c00ba2a4</t>
  </si>
  <si>
    <t>f65cb4fe</t>
  </si>
  <si>
    <t>bb592f95</t>
  </si>
  <si>
    <t>d273be5e</t>
  </si>
  <si>
    <t>fb6defe6</t>
  </si>
  <si>
    <t>8b7baf50</t>
  </si>
  <si>
    <t>f773d390</t>
  </si>
  <si>
    <t>8b9a3c49</t>
  </si>
  <si>
    <t>b9f47e1f</t>
  </si>
  <si>
    <t>97a374a0</t>
  </si>
  <si>
    <t>60177ed5</t>
  </si>
  <si>
    <t>ab46e955</t>
  </si>
  <si>
    <t>E6EBC677</t>
  </si>
  <si>
    <t>3f892</t>
  </si>
  <si>
    <t>8a592962</t>
  </si>
  <si>
    <t>f3a85e64</t>
  </si>
  <si>
    <t>865712df</t>
  </si>
  <si>
    <t>6492e88b</t>
  </si>
  <si>
    <t>37b2165d</t>
  </si>
  <si>
    <t>b875be22</t>
  </si>
  <si>
    <t>fefa4d91</t>
  </si>
  <si>
    <t>4caa3a77</t>
  </si>
  <si>
    <t>cbdf8d20</t>
  </si>
  <si>
    <t>e260e3</t>
  </si>
  <si>
    <t>4d920218</t>
  </si>
  <si>
    <t>64e1ecd4</t>
  </si>
  <si>
    <t>ccdc98a1</t>
  </si>
  <si>
    <t>5dc85a6</t>
  </si>
  <si>
    <t>8bfbd486</t>
  </si>
  <si>
    <t>1853a5d3</t>
  </si>
  <si>
    <t>483f88a3</t>
  </si>
  <si>
    <t>8b32e21</t>
  </si>
  <si>
    <t>3969990c</t>
  </si>
  <si>
    <t>482</t>
  </si>
  <si>
    <t>CDBEDDCC</t>
  </si>
  <si>
    <t>3f8a1</t>
  </si>
  <si>
    <t>64f890e5</t>
  </si>
  <si>
    <t>7b0650c7</t>
  </si>
  <si>
    <t>54cb7ce4</t>
  </si>
  <si>
    <t>7cb21a8b</t>
  </si>
  <si>
    <t>27591884</t>
  </si>
  <si>
    <t>b1d7922</t>
  </si>
  <si>
    <t>47a15476</t>
  </si>
  <si>
    <t>d949d24b</t>
  </si>
  <si>
    <t>a1626542</t>
  </si>
  <si>
    <t>466ab13e</t>
  </si>
  <si>
    <t>c8b145d1</t>
  </si>
  <si>
    <t>ce54e9c2</t>
  </si>
  <si>
    <t>e3c81f1</t>
  </si>
  <si>
    <t>148537bc</t>
  </si>
  <si>
    <t>8c5b6cc3</t>
  </si>
  <si>
    <t>76b2cd86</t>
  </si>
  <si>
    <t>f8dc9ca5</t>
  </si>
  <si>
    <t>af4e9d7a</t>
  </si>
  <si>
    <t>c78b48c2</t>
  </si>
  <si>
    <t>483</t>
  </si>
  <si>
    <t>5BBAC3EE</t>
  </si>
  <si>
    <t>3f8b1</t>
  </si>
  <si>
    <t>815dbb13</t>
  </si>
  <si>
    <t>82e1312f</t>
  </si>
  <si>
    <t>edfbaae</t>
  </si>
  <si>
    <t>30071ca9</t>
  </si>
  <si>
    <t>26fa0ac2</t>
  </si>
  <si>
    <t>b89dfc51</t>
  </si>
  <si>
    <t>1da8e45a</t>
  </si>
  <si>
    <t>916ac993</t>
  </si>
  <si>
    <t>da7629aa</t>
  </si>
  <si>
    <t>b2b7a32c</t>
  </si>
  <si>
    <t>5d167cfe</t>
  </si>
  <si>
    <t>2dbeb349</t>
  </si>
  <si>
    <t>fea33688</t>
  </si>
  <si>
    <t>acf1c27e</t>
  </si>
  <si>
    <t>7bb2536a</t>
  </si>
  <si>
    <t>ca4a8067</t>
  </si>
  <si>
    <t>931d3a85</t>
  </si>
  <si>
    <t>954ac117</t>
  </si>
  <si>
    <t>c58ef31f</t>
  </si>
  <si>
    <t>484</t>
  </si>
  <si>
    <t>684394EE</t>
  </si>
  <si>
    <t>3f8c0</t>
  </si>
  <si>
    <t>5bfb22aa</t>
  </si>
  <si>
    <t>a40238e</t>
  </si>
  <si>
    <t>dd5224b7</t>
  </si>
  <si>
    <t>48274ea9</t>
  </si>
  <si>
    <t>16a10d34</t>
  </si>
  <si>
    <t>b45b751</t>
  </si>
  <si>
    <t>664eeb40</t>
  </si>
  <si>
    <t>1e096167</t>
  </si>
  <si>
    <t>aff901cc</t>
  </si>
  <si>
    <t>f840f47a</t>
  </si>
  <si>
    <t>d835c0b8</t>
  </si>
  <si>
    <t>9731b037</t>
  </si>
  <si>
    <t>40031fd8</t>
  </si>
  <si>
    <t>bb5a7494</t>
  </si>
  <si>
    <t>7c13eba7</t>
  </si>
  <si>
    <t>28a8a81a</t>
  </si>
  <si>
    <t>43b94e87</t>
  </si>
  <si>
    <t>3de5b060</t>
  </si>
  <si>
    <t>53b0a2d6</t>
  </si>
  <si>
    <t>485</t>
  </si>
  <si>
    <t>A9128A55</t>
  </si>
  <si>
    <t>3f8cf</t>
  </si>
  <si>
    <t>369a8a2d</t>
  </si>
  <si>
    <t>919e15f0</t>
  </si>
  <si>
    <t>abc68e5c</t>
  </si>
  <si>
    <t>604760a9</t>
  </si>
  <si>
    <t>6480f9f</t>
  </si>
  <si>
    <t>5ded7251</t>
  </si>
  <si>
    <t>aef5f226</t>
  </si>
  <si>
    <t>aaa7f93a</t>
  </si>
  <si>
    <t>857cd9ee</t>
  </si>
  <si>
    <t>3dc84549</t>
  </si>
  <si>
    <t>53540471</t>
  </si>
  <si>
    <t>a4ad25</t>
  </si>
  <si>
    <t>81630929</t>
  </si>
  <si>
    <t>ca0326a9</t>
  </si>
  <si>
    <t>7c7383e4</t>
  </si>
  <si>
    <t>8707cfce</t>
  </si>
  <si>
    <t>f4566289</t>
  </si>
  <si>
    <t>e58167bc</t>
  </si>
  <si>
    <t>e1d3528c</t>
  </si>
  <si>
    <t>486</t>
  </si>
  <si>
    <t>89859F77</t>
  </si>
  <si>
    <t>3f8de</t>
  </si>
  <si>
    <t>1138f1a4</t>
  </si>
  <si>
    <t>18fc0853</t>
  </si>
  <si>
    <t>7a39f865</t>
  </si>
  <si>
    <t>786792a9</t>
  </si>
  <si>
    <t>f5ef12c1</t>
  </si>
  <si>
    <t>b0952d51</t>
  </si>
  <si>
    <t>f79cf90b</t>
  </si>
  <si>
    <t>3746910e</t>
  </si>
  <si>
    <t>5affb210</t>
  </si>
  <si>
    <t>835095a7</t>
  </si>
  <si>
    <t>ce72482b</t>
  </si>
  <si>
    <t>6a18aa13</t>
  </si>
  <si>
    <t>c2c4f279</t>
  </si>
  <si>
    <t>d8ecd8bf</t>
  </si>
  <si>
    <t>7cd41c21</t>
  </si>
  <si>
    <t>e566f781</t>
  </si>
  <si>
    <t>a4f2768b</t>
  </si>
  <si>
    <t>8c1cd689</t>
  </si>
  <si>
    <t>6ff50243</t>
  </si>
  <si>
    <t>487</t>
  </si>
  <si>
    <t>526DD6AA</t>
  </si>
  <si>
    <t>3f8ed</t>
  </si>
  <si>
    <t>ebd7593f</t>
  </si>
  <si>
    <t>a05afab5</t>
  </si>
  <si>
    <t>48ac6272</t>
  </si>
  <si>
    <t>9087c4a9</t>
  </si>
  <si>
    <t>e5961528</t>
  </si>
  <si>
    <t>33de850</t>
  </si>
  <si>
    <t>4043fff1</t>
  </si>
  <si>
    <t>c3e528e1</t>
  </si>
  <si>
    <t>30828a32</t>
  </si>
  <si>
    <t>c8d9e6f2</t>
  </si>
  <si>
    <t>49918be5</t>
  </si>
  <si>
    <t>d38ba701</t>
  </si>
  <si>
    <t>424dbc6</t>
  </si>
  <si>
    <t>e7558ad5</t>
  </si>
  <si>
    <t>7d35b45e</t>
  </si>
  <si>
    <t>43c41f34</t>
  </si>
  <si>
    <t>558f8a8e</t>
  </si>
  <si>
    <t>34b885e5</t>
  </si>
  <si>
    <t>fe18b1fa</t>
  </si>
  <si>
    <t>488</t>
  </si>
  <si>
    <t>97BAC066</t>
  </si>
  <si>
    <t>3f90c</t>
  </si>
  <si>
    <t>e2daeaec</t>
  </si>
  <si>
    <t>2f94cd7c</t>
  </si>
  <si>
    <t>d13409dd</t>
  </si>
  <si>
    <t>5bfcf957</t>
  </si>
  <si>
    <t>d4de09d8</t>
  </si>
  <si>
    <t>3642687</t>
  </si>
  <si>
    <t>5ef196ba</t>
  </si>
  <si>
    <t>8a5b7fd</t>
  </si>
  <si>
    <t>3f1a26bc</t>
  </si>
  <si>
    <t>7aaf293e</t>
  </si>
  <si>
    <t>591506cb</t>
  </si>
  <si>
    <t>9c686d76</t>
  </si>
  <si>
    <t>35eb79b1</t>
  </si>
  <si>
    <t>8e6ac7ad</t>
  </si>
  <si>
    <t>6cec3342</t>
  </si>
  <si>
    <t>f5bbf9c8</t>
  </si>
  <si>
    <t>a06c3c70</t>
  </si>
  <si>
    <t>c157b8cb</t>
  </si>
  <si>
    <t>8a3d0c0d</t>
  </si>
  <si>
    <t>330187DD</t>
  </si>
  <si>
    <t>3f91b</t>
  </si>
  <si>
    <t>bd795267</t>
  </si>
  <si>
    <t>b6f2bfde</t>
  </si>
  <si>
    <t>9fa773ea</t>
  </si>
  <si>
    <t>741c2b57</t>
  </si>
  <si>
    <t>c4840c03</t>
  </si>
  <si>
    <t>560ce187</t>
  </si>
  <si>
    <t>a7979da0</t>
  </si>
  <si>
    <t>95444fd1</t>
  </si>
  <si>
    <t>149dfede</t>
  </si>
  <si>
    <t>c0377a0d</t>
  </si>
  <si>
    <t>d4344a85</t>
  </si>
  <si>
    <t>5db6a64</t>
  </si>
  <si>
    <t>774c6301</t>
  </si>
  <si>
    <t>9cd379c3</t>
  </si>
  <si>
    <t>6d4dcb7f</t>
  </si>
  <si>
    <t>541a217c</t>
  </si>
  <si>
    <t>51085072</t>
  </si>
  <si>
    <t>69f26827</t>
  </si>
  <si>
    <t>1860bbc4</t>
  </si>
  <si>
    <t>6056A555</t>
  </si>
  <si>
    <t>3f92a</t>
  </si>
  <si>
    <t>9818b9fe</t>
  </si>
  <si>
    <t>3e50b241</t>
  </si>
  <si>
    <t>6e1addf3</t>
  </si>
  <si>
    <t>8c3b5d57</t>
  </si>
  <si>
    <t>b42b0f75</t>
  </si>
  <si>
    <t>a8b49c87</t>
  </si>
  <si>
    <t>f03ea486</t>
  </si>
  <si>
    <t>21e3e7a5</t>
  </si>
  <si>
    <t>ea1fd700</t>
  </si>
  <si>
    <t>5bfcb5b</t>
  </si>
  <si>
    <t>4f538e3f</t>
  </si>
  <si>
    <t>6f4f6752</t>
  </si>
  <si>
    <t>b8ac4c4e</t>
  </si>
  <si>
    <t>abbc2bd8</t>
  </si>
  <si>
    <t>6dae63bc</t>
  </si>
  <si>
    <t>b278492f</t>
  </si>
  <si>
    <t>1a56474</t>
  </si>
  <si>
    <t>118edf70</t>
  </si>
  <si>
    <t>a6826b7b</t>
  </si>
  <si>
    <t>491</t>
  </si>
  <si>
    <t>E1B49511</t>
  </si>
  <si>
    <t>3f93a</t>
  </si>
  <si>
    <t>b47ce414</t>
  </si>
  <si>
    <t>462b92a9</t>
  </si>
  <si>
    <t>282f1bb5</t>
  </si>
  <si>
    <t>3f915f75</t>
  </si>
  <si>
    <t>b3cc00b3</t>
  </si>
  <si>
    <t>56341fba</t>
  </si>
  <si>
    <t>c645346a</t>
  </si>
  <si>
    <t>da04deed</t>
  </si>
  <si>
    <t>23349b68</t>
  </si>
  <si>
    <t>720dbd49</t>
  </si>
  <si>
    <t>e3b8c56b</t>
  </si>
  <si>
    <t>ceb830d9</t>
  </si>
  <si>
    <t>a91300e8</t>
  </si>
  <si>
    <t>43e8b69a</t>
  </si>
  <si>
    <t>5d044a63</t>
  </si>
  <si>
    <t>610fc10</t>
  </si>
  <si>
    <t>9be50254</t>
  </si>
  <si>
    <t>f789030d</t>
  </si>
  <si>
    <t>a48515d7</t>
  </si>
  <si>
    <t>492</t>
  </si>
  <si>
    <t>5AE7AD99</t>
  </si>
  <si>
    <t>3f949</t>
  </si>
  <si>
    <t>8f1b4baf</t>
  </si>
  <si>
    <t>cd8a8508</t>
  </si>
  <si>
    <t>f6a28542</t>
  </si>
  <si>
    <t>57b07175</t>
  </si>
  <si>
    <t>a373031a</t>
  </si>
  <si>
    <t>a8dcdaba</t>
  </si>
  <si>
    <t>eec3b4f</t>
  </si>
  <si>
    <t>66a276c0</t>
  </si>
  <si>
    <t>f8b7738a</t>
  </si>
  <si>
    <t>b7950da7</t>
  </si>
  <si>
    <t>5ed60925</t>
  </si>
  <si>
    <t>382c2dc7</t>
  </si>
  <si>
    <t>ea73ea39</t>
  </si>
  <si>
    <t>525168b0</t>
  </si>
  <si>
    <t>5d65e2a0</t>
  </si>
  <si>
    <t>646f23c3</t>
  </si>
  <si>
    <t>4c821657</t>
  </si>
  <si>
    <t>9e25f266</t>
  </si>
  <si>
    <t>32a7c58e</t>
  </si>
  <si>
    <t>493</t>
  </si>
  <si>
    <t>C03EDB88</t>
  </si>
  <si>
    <t>3f958</t>
  </si>
  <si>
    <t>69bab326</t>
  </si>
  <si>
    <t>54e8776a</t>
  </si>
  <si>
    <t>c515ef6b</t>
  </si>
  <si>
    <t>6fd0a375</t>
  </si>
  <si>
    <t>931a064c</t>
  </si>
  <si>
    <t>fb8495b5</t>
  </si>
  <si>
    <t>57934235</t>
  </si>
  <si>
    <t>f3410e94</t>
  </si>
  <si>
    <t>ce3a4bac</t>
  </si>
  <si>
    <t>fd1d5ef2</t>
  </si>
  <si>
    <t>d9f54cdf</t>
  </si>
  <si>
    <t>a19f2ab5</t>
  </si>
  <si>
    <t>2bd3d389</t>
  </si>
  <si>
    <t>613a1ac6</t>
  </si>
  <si>
    <t>5dc67add</t>
  </si>
  <si>
    <t>c2ce4b77</t>
  </si>
  <si>
    <t>fd1e2a59</t>
  </si>
  <si>
    <t>46c0a1b2</t>
  </si>
  <si>
    <t>c0ca7545</t>
  </si>
  <si>
    <t>494</t>
  </si>
  <si>
    <t>A25ED811</t>
  </si>
  <si>
    <t>3f968</t>
  </si>
  <si>
    <t>861fdd5f</t>
  </si>
  <si>
    <t>5cc357d2</t>
  </si>
  <si>
    <t>7f2a2d2d</t>
  </si>
  <si>
    <t>2325a513</t>
  </si>
  <si>
    <t>92bbf78a</t>
  </si>
  <si>
    <t>a90418e9</t>
  </si>
  <si>
    <t>2d9ad219</t>
  </si>
  <si>
    <t>ab6205dc</t>
  </si>
  <si>
    <t>74e1015</t>
  </si>
  <si>
    <t>696b30e0</t>
  </si>
  <si>
    <t>6e5a840b</t>
  </si>
  <si>
    <t>109f43c</t>
  </si>
  <si>
    <t>1c3a8820</t>
  </si>
  <si>
    <t>f966a588</t>
  </si>
  <si>
    <t>4d1c6185</t>
  </si>
  <si>
    <t>1666fe58</t>
  </si>
  <si>
    <t>975fc839</t>
  </si>
  <si>
    <t>2cbc954c</t>
  </si>
  <si>
    <t>becc1fa1</t>
  </si>
  <si>
    <t>495</t>
  </si>
  <si>
    <t>20528EFF</t>
  </si>
  <si>
    <t>3f977</t>
  </si>
  <si>
    <t>60bd44d6</t>
  </si>
  <si>
    <t>e4214a35</t>
  </si>
  <si>
    <t>4d9d973a</t>
  </si>
  <si>
    <t>3b45d713</t>
  </si>
  <si>
    <t>8262fafd</t>
  </si>
  <si>
    <t>fbacd3e8</t>
  </si>
  <si>
    <t>7641d8fe</t>
  </si>
  <si>
    <t>38019db0</t>
  </si>
  <si>
    <t>dcd1e837</t>
  </si>
  <si>
    <t>aef3813e</t>
  </si>
  <si>
    <t>e979c7c5</t>
  </si>
  <si>
    <t>6a7cf12a</t>
  </si>
  <si>
    <t>5d9b7170</t>
  </si>
  <si>
    <t>7cf579d</t>
  </si>
  <si>
    <t>4d7df9c2</t>
  </si>
  <si>
    <t>74c4260b</t>
  </si>
  <si>
    <t>47fbdc3b</t>
  </si>
  <si>
    <t>d3584498</t>
  </si>
  <si>
    <t>4cefcf58</t>
  </si>
  <si>
    <t>496</t>
  </si>
  <si>
    <t>A44FE188</t>
  </si>
  <si>
    <t>3f986</t>
  </si>
  <si>
    <t>3b5cac6e</t>
  </si>
  <si>
    <t>6b7f3c97</t>
  </si>
  <si>
    <t>1c1000c3</t>
  </si>
  <si>
    <t>53650913</t>
  </si>
  <si>
    <t>7209fd27</t>
  </si>
  <si>
    <t>4e548ee8</t>
  </si>
  <si>
    <t>bee7dfe4</t>
  </si>
  <si>
    <t>c4a03583</t>
  </si>
  <si>
    <t>b254c058</t>
  </si>
  <si>
    <t>f47cd20d</t>
  </si>
  <si>
    <t>64980b7e</t>
  </si>
  <si>
    <t>d3efee18</t>
  </si>
  <si>
    <t>9efb5ac1</t>
  </si>
  <si>
    <t>16b809b3</t>
  </si>
  <si>
    <t>4dde91ff</t>
  </si>
  <si>
    <t>d3234dbe</t>
  </si>
  <si>
    <t>f898f03d</t>
  </si>
  <si>
    <t>7bfb0bf5</t>
  </si>
  <si>
    <t>db117f0f</t>
  </si>
  <si>
    <t>497</t>
  </si>
  <si>
    <t>4CD8B000</t>
  </si>
  <si>
    <t>3f996</t>
  </si>
  <si>
    <t>57c1d687</t>
  </si>
  <si>
    <t>735b1cff</t>
  </si>
  <si>
    <t>d6253e84</t>
  </si>
  <si>
    <t>6ba0b31</t>
  </si>
  <si>
    <t>71aaef6d</t>
  </si>
  <si>
    <t>fbd3121f</t>
  </si>
  <si>
    <t>94ee6fc8</t>
  </si>
  <si>
    <t>7cc12ccb</t>
  </si>
  <si>
    <t>eb6884c1</t>
  </si>
  <si>
    <t>60c9c47a</t>
  </si>
  <si>
    <t>f8fd42ab</t>
  </si>
  <si>
    <t>3359b79f</t>
  </si>
  <si>
    <t>8f620f58</t>
  </si>
  <si>
    <t>aee49475</t>
  </si>
  <si>
    <t>3d3478a6</t>
  </si>
  <si>
    <t>26bb009f</t>
  </si>
  <si>
    <t>92d88e1e</t>
  </si>
  <si>
    <t>61f77f8e</t>
  </si>
  <si>
    <t>d914296b</t>
  </si>
  <si>
    <t>1AF28DCC</t>
  </si>
  <si>
    <t>3f9a5</t>
  </si>
  <si>
    <t>325f3e1e</t>
  </si>
  <si>
    <t>fab90f5e</t>
  </si>
  <si>
    <t>a498a892</t>
  </si>
  <si>
    <t>1eda3d31</t>
  </si>
  <si>
    <t>6151f1d4</t>
  </si>
  <si>
    <t>4e7bcd1f</t>
  </si>
  <si>
    <t>dd9576ae</t>
  </si>
  <si>
    <t>960c49f</t>
  </si>
  <si>
    <t>c0eb5ce3</t>
  </si>
  <si>
    <t>a6511549</t>
  </si>
  <si>
    <t>741c8665</t>
  </si>
  <si>
    <t>9ccdb48d</t>
  </si>
  <si>
    <t>d0c2f8a8</t>
  </si>
  <si>
    <t>bd4d468b</t>
  </si>
  <si>
    <t>3d9510e3</t>
  </si>
  <si>
    <t>851a2853</t>
  </si>
  <si>
    <t>4375a220</t>
  </si>
  <si>
    <t>9922edb</t>
  </si>
  <si>
    <t>6737d922</t>
  </si>
  <si>
    <t>499</t>
  </si>
  <si>
    <t>6AFEDDEE</t>
  </si>
  <si>
    <t>3f9b4</t>
  </si>
  <si>
    <t>cfea591</t>
  </si>
  <si>
    <t>821701c1</t>
  </si>
  <si>
    <t>730b12bb</t>
  </si>
  <si>
    <t>36fa6f31</t>
  </si>
  <si>
    <t>50f7f43e</t>
  </si>
  <si>
    <t>a123881f</t>
  </si>
  <si>
    <t>263c7d93</t>
  </si>
  <si>
    <t>95fe5c73</t>
  </si>
  <si>
    <t>966e3505</t>
  </si>
  <si>
    <t>ebda65a4</t>
  </si>
  <si>
    <t>ef3bca1e</t>
  </si>
  <si>
    <t>640b17b</t>
  </si>
  <si>
    <t>1222e1f8</t>
  </si>
  <si>
    <t>cc36f8a1</t>
  </si>
  <si>
    <t>3df6a920</t>
  </si>
  <si>
    <t>e3785006</t>
  </si>
  <si>
    <t>f412b622</t>
  </si>
  <si>
    <t>b02e9e37</t>
  </si>
  <si>
    <t>f55988d9</t>
  </si>
  <si>
    <t>500</t>
  </si>
  <si>
    <t>C1DEDDDD</t>
  </si>
  <si>
    <t>3f9c3</t>
  </si>
  <si>
    <t>e79c0d28</t>
  </si>
  <si>
    <t>975f423</t>
  </si>
  <si>
    <t>417e7c40</t>
  </si>
  <si>
    <t>4f1a8131</t>
  </si>
  <si>
    <t>409ef761</t>
  </si>
  <si>
    <t>f3cb431f</t>
  </si>
  <si>
    <t>6ee38479</t>
  </si>
  <si>
    <t>229df446</t>
  </si>
  <si>
    <t>6bf10d27</t>
  </si>
  <si>
    <t>3162b6f2</t>
  </si>
  <si>
    <t>6a590dd8</t>
  </si>
  <si>
    <t>6fb3ae69</t>
  </si>
  <si>
    <t>5383cb49</t>
  </si>
  <si>
    <t>dae0aab7</t>
  </si>
  <si>
    <t>3e57415d</t>
  </si>
  <si>
    <t>41d777b9</t>
  </si>
  <si>
    <t>a4aeca24</t>
  </si>
  <si>
    <t>58c94d03</t>
  </si>
  <si>
    <t>837c3890</t>
  </si>
  <si>
    <t>66EBCBFF</t>
  </si>
  <si>
    <t>3f9d2</t>
  </si>
  <si>
    <t>c23b74a3</t>
  </si>
  <si>
    <t>90d4e682</t>
  </si>
  <si>
    <t>ff2e669</t>
  </si>
  <si>
    <t>673ab331</t>
  </si>
  <si>
    <t>3045f9cb</t>
  </si>
  <si>
    <t>4673fe1e</t>
  </si>
  <si>
    <t>b7898b5e</t>
  </si>
  <si>
    <t>af3c8c1a</t>
  </si>
  <si>
    <t>4174e548</t>
  </si>
  <si>
    <t>76ea07c1</t>
  </si>
  <si>
    <t>e5785192</t>
  </si>
  <si>
    <t>d926ab57</t>
  </si>
  <si>
    <t>94e3b499</t>
  </si>
  <si>
    <t>e9495ccc</t>
  </si>
  <si>
    <t>3eb8d99a</t>
  </si>
  <si>
    <t>a0359f6c</t>
  </si>
  <si>
    <t>554bde26</t>
  </si>
  <si>
    <t>ff653c5c</t>
  </si>
  <si>
    <t>119ee846</t>
  </si>
  <si>
    <t>502</t>
  </si>
  <si>
    <t>FB47AECC</t>
  </si>
  <si>
    <t>3f9e1</t>
  </si>
  <si>
    <t>9cdadc3a</t>
  </si>
  <si>
    <t>1832d8e4</t>
  </si>
  <si>
    <t>de655076</t>
  </si>
  <si>
    <t>7f5ae530</t>
  </si>
  <si>
    <t>1fecfc32</t>
  </si>
  <si>
    <t>991bb91e</t>
  </si>
  <si>
    <t>309244</t>
  </si>
  <si>
    <t>3bdb23ee</t>
  </si>
  <si>
    <t>16f7bd6a</t>
  </si>
  <si>
    <t>bc73581f</t>
  </si>
  <si>
    <t>6097954c</t>
  </si>
  <si>
    <t>429aa846</t>
  </si>
  <si>
    <t>d6439de6</t>
  </si>
  <si>
    <t>f8320ee2</t>
  </si>
  <si>
    <t>3f1971d7</t>
  </si>
  <si>
    <t>fe94c71f</t>
  </si>
  <si>
    <t>5e7f228</t>
  </si>
  <si>
    <t>a700e3a8</t>
  </si>
  <si>
    <t>9fc197fd</t>
  </si>
  <si>
    <t>503</t>
  </si>
  <si>
    <t>294DD211</t>
  </si>
  <si>
    <t>3f9f0</t>
  </si>
  <si>
    <t>777843bd</t>
  </si>
  <si>
    <t>9f90cb47</t>
  </si>
  <si>
    <t>acd8ba1f</t>
  </si>
  <si>
    <t>977a1730</t>
  </si>
  <si>
    <t>f93ff64</t>
  </si>
  <si>
    <t>ebc3741e</t>
  </si>
  <si>
    <t>48d7992a</t>
  </si>
  <si>
    <t>c87abbc1</t>
  </si>
  <si>
    <t>ec7a958c</t>
  </si>
  <si>
    <t>1fba96a</t>
  </si>
  <si>
    <t>dbb6d905</t>
  </si>
  <si>
    <t>ac0da534</t>
  </si>
  <si>
    <t>17a48736</t>
  </si>
  <si>
    <t>69bc0f8</t>
  </si>
  <si>
    <t>3f790a14</t>
  </si>
  <si>
    <t>5cf3eed3</t>
  </si>
  <si>
    <t>b684062b</t>
  </si>
  <si>
    <t>4f9c5285</t>
  </si>
  <si>
    <t>2de347b4</t>
  </si>
  <si>
    <t>504</t>
  </si>
  <si>
    <t>1b253fa0</t>
  </si>
  <si>
    <t>490DD477</t>
  </si>
  <si>
    <t>3f9ff</t>
  </si>
  <si>
    <t>5217ab35</t>
  </si>
  <si>
    <t>26eebda9</t>
  </si>
  <si>
    <t>7b4b2424</t>
  </si>
  <si>
    <t>af994930</t>
  </si>
  <si>
    <t>ff3a01cf</t>
  </si>
  <si>
    <t>3e6b2f1e</t>
  </si>
  <si>
    <t>917ea00f</t>
  </si>
  <si>
    <t>55195395</t>
  </si>
  <si>
    <t>c1fd6dae</t>
  </si>
  <si>
    <t>4784f9b8</t>
  </si>
  <si>
    <t>56d41cbf</t>
  </si>
  <si>
    <t>1580a222</t>
  </si>
  <si>
    <t>59047086</t>
  </si>
  <si>
    <t>1544730e</t>
  </si>
  <si>
    <t>3fdaa251</t>
  </si>
  <si>
    <t>bb511686</t>
  </si>
  <si>
    <t>67201a2d</t>
  </si>
  <si>
    <t>f63f01d1</t>
  </si>
  <si>
    <t>bc06f76b</t>
  </si>
  <si>
    <t>505</t>
  </si>
  <si>
    <t>3009BB99</t>
  </si>
  <si>
    <t>3fa0e</t>
  </si>
  <si>
    <t>2cb512cc</t>
  </si>
  <si>
    <t>ae4cb008</t>
  </si>
  <si>
    <t>49bf8e32</t>
  </si>
  <si>
    <t>c7b97b30</t>
  </si>
  <si>
    <t>eee10431</t>
  </si>
  <si>
    <t>9113ea1e</t>
  </si>
  <si>
    <t>da24a6f5</t>
  </si>
  <si>
    <t>e1b8eb69</t>
  </si>
  <si>
    <t>978045d0</t>
  </si>
  <si>
    <t>8d0c4a97</t>
  </si>
  <si>
    <t>d1f36079</t>
  </si>
  <si>
    <t>7ef49f10</t>
  </si>
  <si>
    <t>9a6459d7</t>
  </si>
  <si>
    <t>242d2523</t>
  </si>
  <si>
    <t>403b3a8d</t>
  </si>
  <si>
    <t>19b03e39</t>
  </si>
  <si>
    <t>17bd2e2f</t>
  </si>
  <si>
    <t>9edbf12d</t>
  </si>
  <si>
    <t>4a28a721</t>
  </si>
  <si>
    <t>C6ABC9DD</t>
  </si>
  <si>
    <t>3fa1d</t>
  </si>
  <si>
    <t>7547a47</t>
  </si>
  <si>
    <t>35aaa26a</t>
  </si>
  <si>
    <t>1832f7db</t>
  </si>
  <si>
    <t>dfd9ad30</t>
  </si>
  <si>
    <t>de880698</t>
  </si>
  <si>
    <t>e3bba51e</t>
  </si>
  <si>
    <t>22cbaddb</t>
  </si>
  <si>
    <t>6e57833c</t>
  </si>
  <si>
    <t>6d031df2</t>
  </si>
  <si>
    <t>d2959be2</t>
  </si>
  <si>
    <t>4d12a433</t>
  </si>
  <si>
    <t>e8679bfe</t>
  </si>
  <si>
    <t>dbc54327</t>
  </si>
  <si>
    <t>3296d739</t>
  </si>
  <si>
    <t>409cd2ca</t>
  </si>
  <si>
    <t>780e65ec</t>
  </si>
  <si>
    <t>c8594231</t>
  </si>
  <si>
    <t>4576a006</t>
  </si>
  <si>
    <t>d84b56d8</t>
  </si>
  <si>
    <t>507</t>
  </si>
  <si>
    <t>52D8B388</t>
  </si>
  <si>
    <t>3fa2c</t>
  </si>
  <si>
    <t>e1f3e1de</t>
  </si>
  <si>
    <t>bd0894cd</t>
  </si>
  <si>
    <t>e6a561e0</t>
  </si>
  <si>
    <t>f7f9df30</t>
  </si>
  <si>
    <t>ce2e09c2</t>
  </si>
  <si>
    <t>36626019</t>
  </si>
  <si>
    <t>6b72b4c0</t>
  </si>
  <si>
    <t>faf51b10</t>
  </si>
  <si>
    <t>4286f614</t>
  </si>
  <si>
    <t>181dec30</t>
  </si>
  <si>
    <t>c831e7ec</t>
  </si>
  <si>
    <t>51da98ed</t>
  </si>
  <si>
    <t>1d252c74</t>
  </si>
  <si>
    <t>417f894f</t>
  </si>
  <si>
    <t>40fd6b07</t>
  </si>
  <si>
    <t>d66d8d9f</t>
  </si>
  <si>
    <t>78f65633</t>
  </si>
  <si>
    <t>ed111752</t>
  </si>
  <si>
    <t>666d068f</t>
  </si>
  <si>
    <t>C778B255</t>
  </si>
  <si>
    <t>3fa3c</t>
  </si>
  <si>
    <t>fe580bf7</t>
  </si>
  <si>
    <t>c4e47535</t>
  </si>
  <si>
    <t>a0ba9fa5</t>
  </si>
  <si>
    <t>ab4ec1de</t>
  </si>
  <si>
    <t>cdcffb08</t>
  </si>
  <si>
    <t>e3e2e34c</t>
  </si>
  <si>
    <t>417944a4</t>
  </si>
  <si>
    <t>b3161258</t>
  </si>
  <si>
    <t>7b9aba7c</t>
  </si>
  <si>
    <t>846ade2e</t>
  </si>
  <si>
    <t>5c961f19</t>
  </si>
  <si>
    <t>b1446273</t>
  </si>
  <si>
    <t>d8ce10e</t>
  </si>
  <si>
    <t>d9ab1411</t>
  </si>
  <si>
    <t>305351af</t>
  </si>
  <si>
    <t>2a054081</t>
  </si>
  <si>
    <t>1336f413</t>
  </si>
  <si>
    <t>d30d5b6c</t>
  </si>
  <si>
    <t>6470b0eb</t>
  </si>
  <si>
    <t>509</t>
  </si>
  <si>
    <t>3fa4b</t>
  </si>
  <si>
    <t>d8f6738e</t>
  </si>
  <si>
    <t>4c426794</t>
  </si>
  <si>
    <t>6f2d09b3</t>
  </si>
  <si>
    <t>c36ef3de</t>
  </si>
  <si>
    <t>bd76fe73</t>
  </si>
  <si>
    <t>368a9e4c</t>
  </si>
  <si>
    <t>8a204b8a</t>
  </si>
  <si>
    <t>3fb5aa2c</t>
  </si>
  <si>
    <t>511d929e</t>
  </si>
  <si>
    <t>c9f32f7c</t>
  </si>
  <si>
    <t>d7b562d3</t>
  </si>
  <si>
    <t>1ab75f61</t>
  </si>
  <si>
    <t>4eecca5f</t>
  </si>
  <si>
    <t>e814c627</t>
  </si>
  <si>
    <t>30b4e9ec</t>
  </si>
  <si>
    <t>88646834</t>
  </si>
  <si>
    <t>c3d30816</t>
  </si>
  <si>
    <t>7ba90ab8</t>
  </si>
  <si>
    <t>f29260a2</t>
  </si>
  <si>
    <t>510</t>
  </si>
  <si>
    <t>0C728800</t>
  </si>
  <si>
    <t>3fa5a</t>
  </si>
  <si>
    <t>b395db01</t>
  </si>
  <si>
    <t>d3a059f6</t>
  </si>
  <si>
    <t>3da07358</t>
  </si>
  <si>
    <t>db8e25de</t>
  </si>
  <si>
    <t>ad1d00a5</t>
  </si>
  <si>
    <t>8932594c</t>
  </si>
  <si>
    <t>d2c6526f</t>
  </si>
  <si>
    <t>cc5441ff</t>
  </si>
  <si>
    <t>26a06ac0</t>
  </si>
  <si>
    <t>f7b604b</t>
  </si>
  <si>
    <t>52d3a68c</t>
  </si>
  <si>
    <t>842b5c4f</t>
  </si>
  <si>
    <t>904db3af</t>
  </si>
  <si>
    <t>f6fd783c</t>
  </si>
  <si>
    <t>31158229</t>
  </si>
  <si>
    <t>e6c28fe7</t>
  </si>
  <si>
    <t>746f1c18</t>
  </si>
  <si>
    <t>2244f994</t>
  </si>
  <si>
    <t>80b51059</t>
  </si>
  <si>
    <t>36749CFF</t>
  </si>
  <si>
    <t>3fa69</t>
  </si>
  <si>
    <t>8e334298</t>
  </si>
  <si>
    <t>5afe4c59</t>
  </si>
  <si>
    <t>c13dd61</t>
  </si>
  <si>
    <t>f3ae57de</t>
  </si>
  <si>
    <t>9cc4030f</t>
  </si>
  <si>
    <t>dbda144c</t>
  </si>
  <si>
    <t>1b6d5955</t>
  </si>
  <si>
    <t>58f3d9d3</t>
  </si>
  <si>
    <t>fc2342e2</t>
  </si>
  <si>
    <t>5503b099</t>
  </si>
  <si>
    <t>cdf2ea46</t>
  </si>
  <si>
    <t>ed9e593e</t>
  </si>
  <si>
    <t>d1ad9cfc</t>
  </si>
  <si>
    <t>5a72a52</t>
  </si>
  <si>
    <t>31761a66</t>
  </si>
  <si>
    <t>4521b79a</t>
  </si>
  <si>
    <t>250c301a</t>
  </si>
  <si>
    <t>cae0a8e1</t>
  </si>
  <si>
    <t>ed7c010</t>
  </si>
  <si>
    <t>512</t>
  </si>
  <si>
    <t>D8F28944</t>
  </si>
  <si>
    <t>3fa78</t>
  </si>
  <si>
    <t>68d2aa10</t>
  </si>
  <si>
    <t>e25c3ebb</t>
  </si>
  <si>
    <t>da87470e</t>
  </si>
  <si>
    <t>bce89de</t>
  </si>
  <si>
    <t>8c6b0676</t>
  </si>
  <si>
    <t>2e82cf4c</t>
  </si>
  <si>
    <t>6414603b</t>
  </si>
  <si>
    <t>e59271a6</t>
  </si>
  <si>
    <t>d1a61b04</t>
  </si>
  <si>
    <t>9a8c01f4</t>
  </si>
  <si>
    <t>49112e00</t>
  </si>
  <si>
    <t>5711562c</t>
  </si>
  <si>
    <t>130d864c</t>
  </si>
  <si>
    <t>1410dc68</t>
  </si>
  <si>
    <t>31d7b2a2</t>
  </si>
  <si>
    <t>a380df4e</t>
  </si>
  <si>
    <t>d5a8441c</t>
  </si>
  <si>
    <t>7283183d</t>
  </si>
  <si>
    <t>9cfa6fc6</t>
  </si>
  <si>
    <t>513</t>
  </si>
  <si>
    <t>042187EE</t>
  </si>
  <si>
    <t>3fa87</t>
  </si>
  <si>
    <t>437011ab</t>
  </si>
  <si>
    <t>69ba311a</t>
  </si>
  <si>
    <t>a8fab117</t>
  </si>
  <si>
    <t>23eebbde</t>
  </si>
  <si>
    <t>7c1208d8</t>
  </si>
  <si>
    <t>812a8a4c</t>
  </si>
  <si>
    <t>acbb6720</t>
  </si>
  <si>
    <t>7231097a</t>
  </si>
  <si>
    <t>a729f326</t>
  </si>
  <si>
    <t>e01452c3</t>
  </si>
  <si>
    <t>c43071b9</t>
  </si>
  <si>
    <t>c084531a</t>
  </si>
  <si>
    <t>546e6f9c</t>
  </si>
  <si>
    <t>22f98e7e</t>
  </si>
  <si>
    <t>32374adf</t>
  </si>
  <si>
    <t>1de0701</t>
  </si>
  <si>
    <t>8645581e</t>
  </si>
  <si>
    <t>191ecf16</t>
  </si>
  <si>
    <t>2b1c1f7d</t>
  </si>
  <si>
    <t>514</t>
  </si>
  <si>
    <t>26EBCAFF</t>
  </si>
  <si>
    <t>3fa96</t>
  </si>
  <si>
    <t>1e0f7922</t>
  </si>
  <si>
    <t>f118237c</t>
  </si>
  <si>
    <t>776d1b3c</t>
  </si>
  <si>
    <t>3c0dedde</t>
  </si>
  <si>
    <t>6bb90b03</t>
  </si>
  <si>
    <t>d3d2454f</t>
  </si>
  <si>
    <t>f5616e06</t>
  </si>
  <si>
    <t>fecfa14e</t>
  </si>
  <si>
    <t>7caccb48</t>
  </si>
  <si>
    <t>259da311</t>
  </si>
  <si>
    <t>3f4eb573</t>
  </si>
  <si>
    <t>29f85008</t>
  </si>
  <si>
    <t>95ce58ed</t>
  </si>
  <si>
    <t>31a24094</t>
  </si>
  <si>
    <t>3298e31c</t>
  </si>
  <si>
    <t>603d2eb4</t>
  </si>
  <si>
    <t>36e16c20</t>
  </si>
  <si>
    <t>c1babe62</t>
  </si>
  <si>
    <t>b93fcf34</t>
  </si>
  <si>
    <t>0AE59D22</t>
  </si>
  <si>
    <t>3faa5</t>
  </si>
  <si>
    <t>f8aee0a5</t>
  </si>
  <si>
    <t>787615df</t>
  </si>
  <si>
    <t>45e084c5</t>
  </si>
  <si>
    <t>542d1fde</t>
  </si>
  <si>
    <t>5b600e75</t>
  </si>
  <si>
    <t>267a004f</t>
  </si>
  <si>
    <t>3e0874ec</t>
  </si>
  <si>
    <t>8b6e3921</t>
  </si>
  <si>
    <t>522fa369</t>
  </si>
  <si>
    <t>6b25f46c</t>
  </si>
  <si>
    <t>ba6df92d</t>
  </si>
  <si>
    <t>936b4cf6</t>
  </si>
  <si>
    <t>d72e423d</t>
  </si>
  <si>
    <t>400bf2a9</t>
  </si>
  <si>
    <t>32f97b59</t>
  </si>
  <si>
    <t>be9b5667</t>
  </si>
  <si>
    <t>e77e8023</t>
  </si>
  <si>
    <t>68556dbe</t>
  </si>
  <si>
    <t>47617eeb</t>
  </si>
  <si>
    <t>516</t>
  </si>
  <si>
    <t>B95CCB22</t>
  </si>
  <si>
    <t>3fab4</t>
  </si>
  <si>
    <t>d34c483c</t>
  </si>
  <si>
    <t>ffd40841</t>
  </si>
  <si>
    <t>1453eed3</t>
  </si>
  <si>
    <t>6c4d31de</t>
  </si>
  <si>
    <t>4b0610dc</t>
  </si>
  <si>
    <t>7922bb4f</t>
  </si>
  <si>
    <t>86af7bd1</t>
  </si>
  <si>
    <t>180dd0f5</t>
  </si>
  <si>
    <t>27b27b8b</t>
  </si>
  <si>
    <t>b0ae44ba</t>
  </si>
  <si>
    <t>358c3ce7</t>
  </si>
  <si>
    <t>fcde49e5</t>
  </si>
  <si>
    <t>188f2b8a</t>
  </si>
  <si>
    <t>4ef4a4bf</t>
  </si>
  <si>
    <t>335a1396</t>
  </si>
  <si>
    <t>1cfa7e1a</t>
  </si>
  <si>
    <t>981a9425</t>
  </si>
  <si>
    <t>10f1dc8b</t>
  </si>
  <si>
    <t>d5842ea1</t>
  </si>
  <si>
    <t>3fac3</t>
  </si>
  <si>
    <t>adebafb7</t>
  </si>
  <si>
    <t>8732faa0</t>
  </si>
  <si>
    <t>e2c758f8</t>
  </si>
  <si>
    <t>846d63de</t>
  </si>
  <si>
    <t>3aad1306</t>
  </si>
  <si>
    <t>cbc9764f</t>
  </si>
  <si>
    <t>cf5682b7</t>
  </si>
  <si>
    <t>a4ac68c9</t>
  </si>
  <si>
    <t>fd3553ad</t>
  </si>
  <si>
    <t>f6369589</t>
  </si>
  <si>
    <t>b0ab80a0</t>
  </si>
  <si>
    <t>665146d3</t>
  </si>
  <si>
    <t>59ef14da</t>
  </si>
  <si>
    <t>5d5d56d5</t>
  </si>
  <si>
    <t>33bbabd3</t>
  </si>
  <si>
    <t>7b59a5ce</t>
  </si>
  <si>
    <t>48b7a827</t>
  </si>
  <si>
    <t>b88c83e7</t>
  </si>
  <si>
    <t>63a6de58</t>
  </si>
  <si>
    <t>518</t>
  </si>
  <si>
    <t>33907B22</t>
  </si>
  <si>
    <t>3fad2</t>
  </si>
  <si>
    <t>8889174e</t>
  </si>
  <si>
    <t>e90ed03</t>
  </si>
  <si>
    <t>b13ac281</t>
  </si>
  <si>
    <t>9c8d95d1</t>
  </si>
  <si>
    <t>2a541669</t>
  </si>
  <si>
    <t>1e71314f</t>
  </si>
  <si>
    <t>17fc899d</t>
  </si>
  <si>
    <t>314b009c</t>
  </si>
  <si>
    <t>d2b82bcf</t>
  </si>
  <si>
    <t>3bbee6e7</t>
  </si>
  <si>
    <t>2bcac45a</t>
  </si>
  <si>
    <t>cfc543c1</t>
  </si>
  <si>
    <t>9b4ffe2a</t>
  </si>
  <si>
    <t>6c0608eb</t>
  </si>
  <si>
    <t>341c4410</t>
  </si>
  <si>
    <t>d9b7cd81</t>
  </si>
  <si>
    <t>f954bc29</t>
  </si>
  <si>
    <t>5f287333</t>
  </si>
  <si>
    <t>f1c98e0f</t>
  </si>
  <si>
    <t>519</t>
  </si>
  <si>
    <t>C3AFE033</t>
  </si>
  <si>
    <t>3fae2</t>
  </si>
  <si>
    <t>a4ee4167</t>
  </si>
  <si>
    <t>166ccd6b</t>
  </si>
  <si>
    <t>6b4e004a</t>
  </si>
  <si>
    <t>4fe297ff</t>
  </si>
  <si>
    <t>29f507b7</t>
  </si>
  <si>
    <t>cbf1b482</t>
  </si>
  <si>
    <t>ee031980</t>
  </si>
  <si>
    <t>e96cf7e4</t>
  </si>
  <si>
    <t>bccf038</t>
  </si>
  <si>
    <t>a80cd8d5</t>
  </si>
  <si>
    <t>c02ffb87</t>
  </si>
  <si>
    <t>2f2f0d47</t>
  </si>
  <si>
    <t>8bb6b2c5</t>
  </si>
  <si>
    <t>47293ad</t>
  </si>
  <si>
    <t>23722ab7</t>
  </si>
  <si>
    <t>2d4f8062</t>
  </si>
  <si>
    <t>93945a09</t>
  </si>
  <si>
    <t>4524a6cd</t>
  </si>
  <si>
    <t>efcc386b</t>
  </si>
  <si>
    <t>1969BBCC</t>
  </si>
  <si>
    <t>3faf1</t>
  </si>
  <si>
    <t>7f8da8fe</t>
  </si>
  <si>
    <t>9dcabfcd</t>
  </si>
  <si>
    <t>39c26a50</t>
  </si>
  <si>
    <t>6802c9ff</t>
  </si>
  <si>
    <t>199c0a19</t>
  </si>
  <si>
    <t>1e996f7d</t>
  </si>
  <si>
    <t>36aa2066</t>
  </si>
  <si>
    <t>760b8fb8</t>
  </si>
  <si>
    <t>e14fc859</t>
  </si>
  <si>
    <t>ed942920</t>
  </si>
  <si>
    <t>3b4d3f40</t>
  </si>
  <si>
    <t>98a20a36</t>
  </si>
  <si>
    <t>cd169c12</t>
  </si>
  <si>
    <t>12db45c2</t>
  </si>
  <si>
    <t>23d3c2f4</t>
  </si>
  <si>
    <t>8baea815</t>
  </si>
  <si>
    <t>44316e0b</t>
  </si>
  <si>
    <t>edc71619</t>
  </si>
  <si>
    <t>7deee822</t>
  </si>
  <si>
    <t>521</t>
  </si>
  <si>
    <t>089CD0CC</t>
  </si>
  <si>
    <t>3fb00</t>
  </si>
  <si>
    <t>5a2c1076</t>
  </si>
  <si>
    <t>2528b22c</t>
  </si>
  <si>
    <t>835d479</t>
  </si>
  <si>
    <t>8022fbff</t>
  </si>
  <si>
    <t>9430d40</t>
  </si>
  <si>
    <t>71412a7d</t>
  </si>
  <si>
    <t>7f51274c</t>
  </si>
  <si>
    <t>2a9278c</t>
  </si>
  <si>
    <t>b6d2a07b</t>
  </si>
  <si>
    <t>331c7a7e</t>
  </si>
  <si>
    <t>b66c82fa</t>
  </si>
  <si>
    <t>2150724</t>
  </si>
  <si>
    <t>e778562</t>
  </si>
  <si>
    <t>2184f7d8</t>
  </si>
  <si>
    <t>24345b31</t>
  </si>
  <si>
    <t>ea0dcfc8</t>
  </si>
  <si>
    <t>f4cd820e</t>
  </si>
  <si>
    <t>9462c572</t>
  </si>
  <si>
    <t>c1197d9</t>
  </si>
  <si>
    <t>522</t>
  </si>
  <si>
    <t>46F6A422</t>
  </si>
  <si>
    <t>3fb0f</t>
  </si>
  <si>
    <t>34ca7809</t>
  </si>
  <si>
    <t>ac86a48e</t>
  </si>
  <si>
    <t>d6a83e06</t>
  </si>
  <si>
    <t>98422dff</t>
  </si>
  <si>
    <t>f8ea0faa</t>
  </si>
  <si>
    <t>c3e9e57d</t>
  </si>
  <si>
    <t>c7f82e31</t>
  </si>
  <si>
    <t>8f48bf5f</t>
  </si>
  <si>
    <t>8c55789d</t>
  </si>
  <si>
    <t>78a5cb4d</t>
  </si>
  <si>
    <t>318bc6b4</t>
  </si>
  <si>
    <t>6b880412</t>
  </si>
  <si>
    <t>4fd76eb2</t>
  </si>
  <si>
    <t>306da9ee</t>
  </si>
  <si>
    <t>2495f36e</t>
  </si>
  <si>
    <t>486bf77c</t>
  </si>
  <si>
    <t>a56a9610</t>
  </si>
  <si>
    <t>3cfeb44e</t>
  </si>
  <si>
    <t>9a334790</t>
  </si>
  <si>
    <t>523</t>
  </si>
  <si>
    <t>DF328DEE</t>
  </si>
  <si>
    <t>3fb1e</t>
  </si>
  <si>
    <t>f69df80</t>
  </si>
  <si>
    <t>33e496f1</t>
  </si>
  <si>
    <t>a51ba82f</t>
  </si>
  <si>
    <t>b0625fff</t>
  </si>
  <si>
    <t>e891121d</t>
  </si>
  <si>
    <t>1691a07d</t>
  </si>
  <si>
    <t>109e3517</t>
  </si>
  <si>
    <t>1be75733</t>
  </si>
  <si>
    <t>61d850bf</t>
  </si>
  <si>
    <t>be2d1b9b</t>
  </si>
  <si>
    <t>acaa0a6e</t>
  </si>
  <si>
    <t>d4fc0100</t>
  </si>
  <si>
    <t>91385803</t>
  </si>
  <si>
    <t>3ed75c04</t>
  </si>
  <si>
    <t>24f68bab</t>
  </si>
  <si>
    <t>a6ca1f2f</t>
  </si>
  <si>
    <t>5606aa12</t>
  </si>
  <si>
    <t>e4997b9b</t>
  </si>
  <si>
    <t>2856f746</t>
  </si>
  <si>
    <t>3fb2d</t>
  </si>
  <si>
    <t>ea07471b</t>
  </si>
  <si>
    <t>bb428953</t>
  </si>
  <si>
    <t>738f1234</t>
  </si>
  <si>
    <t>c88171ff</t>
  </si>
  <si>
    <t>d8381547</t>
  </si>
  <si>
    <t>69395b7d</t>
  </si>
  <si>
    <t>59453bfd</t>
  </si>
  <si>
    <t>a886ef07</t>
  </si>
  <si>
    <t>375b28e1</t>
  </si>
  <si>
    <t>3b66cf6</t>
  </si>
  <si>
    <t>27c94e27</t>
  </si>
  <si>
    <t>3e6ffdee</t>
  </si>
  <si>
    <t>d2984153</t>
  </si>
  <si>
    <t>4d800e1a</t>
  </si>
  <si>
    <t>255623e8</t>
  </si>
  <si>
    <t>52846e2</t>
  </si>
  <si>
    <t>6a3be14</t>
  </si>
  <si>
    <t>8b352af7</t>
  </si>
  <si>
    <t>b678a6fd</t>
  </si>
  <si>
    <t>525</t>
  </si>
  <si>
    <t>4F507B00</t>
  </si>
  <si>
    <t>3fb3c</t>
  </si>
  <si>
    <t>c4a6ae92</t>
  </si>
  <si>
    <t>42a07bb2</t>
  </si>
  <si>
    <t>42027bdd</t>
  </si>
  <si>
    <t>e0a1a3ff</t>
  </si>
  <si>
    <t>c7de17ae</t>
  </si>
  <si>
    <t>bbe1167d</t>
  </si>
  <si>
    <t>a1ec42e2</t>
  </si>
  <si>
    <t>352586da</t>
  </si>
  <si>
    <t>cde0103</t>
  </si>
  <si>
    <t>493ebdc4</t>
  </si>
  <si>
    <t>a2e791e1</t>
  </si>
  <si>
    <t>a7e2fadc</t>
  </si>
  <si>
    <t>13f82aa0</t>
  </si>
  <si>
    <t>5c69c02f</t>
  </si>
  <si>
    <t>25b7bc25</t>
  </si>
  <si>
    <t>63876e95</t>
  </si>
  <si>
    <t>b73fd216</t>
  </si>
  <si>
    <t>33d099c3</t>
  </si>
  <si>
    <t>449b56b4</t>
  </si>
  <si>
    <t>526</t>
  </si>
  <si>
    <t>3fb4b</t>
  </si>
  <si>
    <t>9f451615</t>
  </si>
  <si>
    <t>c9fe6e14</t>
  </si>
  <si>
    <t>1075e5eb</t>
  </si>
  <si>
    <t>f8c1d5ff</t>
  </si>
  <si>
    <t>b7851a10</t>
  </si>
  <si>
    <t>e89d17c</t>
  </si>
  <si>
    <t>ea9349c8</t>
  </si>
  <si>
    <t>c1c41eae</t>
  </si>
  <si>
    <t>e261d925</t>
  </si>
  <si>
    <t>8ec70e13</t>
  </si>
  <si>
    <t>1e06d59b</t>
  </si>
  <si>
    <t>1156f7cb</t>
  </si>
  <si>
    <t>555913f0</t>
  </si>
  <si>
    <t>6ad27245</t>
  </si>
  <si>
    <t>26185462</t>
  </si>
  <si>
    <t>c1e69648</t>
  </si>
  <si>
    <t>67dce618</t>
  </si>
  <si>
    <t>da6c491c</t>
  </si>
  <si>
    <t>d2bd066b</t>
  </si>
  <si>
    <t>27B28822</t>
  </si>
  <si>
    <t>3fb5a</t>
  </si>
  <si>
    <t>79e37dac</t>
  </si>
  <si>
    <t>515c6077</t>
  </si>
  <si>
    <t>dee84ff0</t>
  </si>
  <si>
    <t>10e107ff</t>
  </si>
  <si>
    <t>a72c1d7a</t>
  </si>
  <si>
    <t>61308c7c</t>
  </si>
  <si>
    <t>333950ae</t>
  </si>
  <si>
    <t>4e63b681</t>
  </si>
  <si>
    <t>b7e4b147</t>
  </si>
  <si>
    <t>d44f5f6e</t>
  </si>
  <si>
    <t>99251955</t>
  </si>
  <si>
    <t>7ac9f4b9</t>
  </si>
  <si>
    <t>96b9fd40</t>
  </si>
  <si>
    <t>79bb245b</t>
  </si>
  <si>
    <t>2679ec9f</t>
  </si>
  <si>
    <t>2044bdfc</t>
  </si>
  <si>
    <t>1878fa1b</t>
  </si>
  <si>
    <t>820f3868</t>
  </si>
  <si>
    <t>60e0b621</t>
  </si>
  <si>
    <t>528</t>
  </si>
  <si>
    <t>654DD599</t>
  </si>
  <si>
    <t>3fb69</t>
  </si>
  <si>
    <t>5482e527</t>
  </si>
  <si>
    <t>d8bb52d6</t>
  </si>
  <si>
    <t>ad5cb999</t>
  </si>
  <si>
    <t>290139ff</t>
  </si>
  <si>
    <t>96d31fad</t>
  </si>
  <si>
    <t>b3d8477c</t>
  </si>
  <si>
    <t>7be05793</t>
  </si>
  <si>
    <t>db014e55</t>
  </si>
  <si>
    <t>8d668969</t>
  </si>
  <si>
    <t>19d7afbc</t>
  </si>
  <si>
    <t>14445d0e</t>
  </si>
  <si>
    <t>e43cf1a7</t>
  </si>
  <si>
    <t>d819e691</t>
  </si>
  <si>
    <t>8864d671</t>
  </si>
  <si>
    <t>26da84dc</t>
  </si>
  <si>
    <t>7ea3e5af</t>
  </si>
  <si>
    <t>c9150e1d</t>
  </si>
  <si>
    <t>2aabef44</t>
  </si>
  <si>
    <t>ef0265d8</t>
  </si>
  <si>
    <t>529</t>
  </si>
  <si>
    <t>DE259D44</t>
  </si>
  <si>
    <t>3fb78</t>
  </si>
  <si>
    <t>2f204cbe</t>
  </si>
  <si>
    <t>60194538</t>
  </si>
  <si>
    <t>7bcf23a6</t>
  </si>
  <si>
    <t>41216bff</t>
  </si>
  <si>
    <t>867a2217</t>
  </si>
  <si>
    <t>680027c</t>
  </si>
  <si>
    <t>c4875e79</t>
  </si>
  <si>
    <t>67a0e629</t>
  </si>
  <si>
    <t>62e9618a</t>
  </si>
  <si>
    <t>5f60e08b</t>
  </si>
  <si>
    <t>8f62a0c8</t>
  </si>
  <si>
    <t>4dafee95</t>
  </si>
  <si>
    <t>197acfe1</t>
  </si>
  <si>
    <t>96cd8886</t>
  </si>
  <si>
    <t>273b1d19</t>
  </si>
  <si>
    <t>dd020d62</t>
  </si>
  <si>
    <t>79b1221f</t>
  </si>
  <si>
    <t>d1465e91</t>
  </si>
  <si>
    <t>7d25158f</t>
  </si>
  <si>
    <t>530</t>
  </si>
  <si>
    <t>0C0DD577</t>
  </si>
  <si>
    <t>3fb87</t>
  </si>
  <si>
    <t>9bfb431</t>
  </si>
  <si>
    <t>e777379b</t>
  </si>
  <si>
    <t>4a428d4f</t>
  </si>
  <si>
    <t>59419dff</t>
  </si>
  <si>
    <t>7621257e</t>
  </si>
  <si>
    <t>5928bd7c</t>
  </si>
  <si>
    <t>d2d655e</t>
  </si>
  <si>
    <t>f43f7dfc</t>
  </si>
  <si>
    <t>386c39ac</t>
  </si>
  <si>
    <t>a4e831d9</t>
  </si>
  <si>
    <t>a81e482</t>
  </si>
  <si>
    <t>b723eb83</t>
  </si>
  <si>
    <t>5adab92e</t>
  </si>
  <si>
    <t>a5b63a9c</t>
  </si>
  <si>
    <t>279cb556</t>
  </si>
  <si>
    <t>3b603515</t>
  </si>
  <si>
    <t>2a4e3621</t>
  </si>
  <si>
    <t>79e20ded</t>
  </si>
  <si>
    <t>b47c546</t>
  </si>
  <si>
    <t>531</t>
  </si>
  <si>
    <t>A87CCFBB</t>
  </si>
  <si>
    <t>3fb97</t>
  </si>
  <si>
    <t>2624de6f</t>
  </si>
  <si>
    <t>ef521803</t>
  </si>
  <si>
    <t>457cb71</t>
  </si>
  <si>
    <t>c969f9d</t>
  </si>
  <si>
    <t>75c21684</t>
  </si>
  <si>
    <t>6a840b3</t>
  </si>
  <si>
    <t>e335f542</t>
  </si>
  <si>
    <t>ac607544</t>
  </si>
  <si>
    <t>7181fe15</t>
  </si>
  <si>
    <t>113623d7</t>
  </si>
  <si>
    <t>9ee61bae</t>
  </si>
  <si>
    <t>168db50a</t>
  </si>
  <si>
    <t>4b416dc8</t>
  </si>
  <si>
    <t>3de2c55e</t>
  </si>
  <si>
    <t>16f29bfd</t>
  </si>
  <si>
    <t>8ef8e7f7</t>
  </si>
  <si>
    <t>c48ed401</t>
  </si>
  <si>
    <t>5fdd7187</t>
  </si>
  <si>
    <t>94a6fa2</t>
  </si>
  <si>
    <t>532</t>
  </si>
  <si>
    <t>3AAFE3BB</t>
  </si>
  <si>
    <t>3fba6</t>
  </si>
  <si>
    <t>c245e6</t>
  </si>
  <si>
    <t>76b00a65</t>
  </si>
  <si>
    <t>d2ca351e</t>
  </si>
  <si>
    <t>24b6b19d</t>
  </si>
  <si>
    <t>656919ee</t>
  </si>
  <si>
    <t>5950fbb3</t>
  </si>
  <si>
    <t>2bdbfc28</t>
  </si>
  <si>
    <t>38ff0d18</t>
  </si>
  <si>
    <t>4704d637</t>
  </si>
  <si>
    <t>56be7425</t>
  </si>
  <si>
    <t>1a055f68</t>
  </si>
  <si>
    <t>8000b1f8</t>
  </si>
  <si>
    <t>8ca15719</t>
  </si>
  <si>
    <t>4c4b7774</t>
  </si>
  <si>
    <t>1753343a</t>
  </si>
  <si>
    <t>ed570faa</t>
  </si>
  <si>
    <t>752be804</t>
  </si>
  <si>
    <t>67920d3</t>
  </si>
  <si>
    <t>976c1f59</t>
  </si>
  <si>
    <t>6D49BBBB</t>
  </si>
  <si>
    <t>3fbb5</t>
  </si>
  <si>
    <t>db61ad79</t>
  </si>
  <si>
    <t>fe0ffcc4</t>
  </si>
  <si>
    <t>a13d9f27</t>
  </si>
  <si>
    <t>3cd5e39d</t>
  </si>
  <si>
    <t>55101c51</t>
  </si>
  <si>
    <t>abf8b6b2</t>
  </si>
  <si>
    <t>7482030e</t>
  </si>
  <si>
    <t>c59ea4ec</t>
  </si>
  <si>
    <t>1c87ae59</t>
  </si>
  <si>
    <t>9c46c570</t>
  </si>
  <si>
    <t>9524a322</t>
  </si>
  <si>
    <t>e973aee6</t>
  </si>
  <si>
    <t>ce014069</t>
  </si>
  <si>
    <t>5b34298a</t>
  </si>
  <si>
    <t>17b4cc77</t>
  </si>
  <si>
    <t>4bb6375d</t>
  </si>
  <si>
    <t>25c7fc06</t>
  </si>
  <si>
    <t>ae14902c</t>
  </si>
  <si>
    <t>258fcf10</t>
  </si>
  <si>
    <t>534</t>
  </si>
  <si>
    <t>8B149ACC</t>
  </si>
  <si>
    <t>3fbc4</t>
  </si>
  <si>
    <t>b60014f0</t>
  </si>
  <si>
    <t>856def26</t>
  </si>
  <si>
    <t>6fb008cc</t>
  </si>
  <si>
    <t>54f5159d</t>
  </si>
  <si>
    <t>44b61ebb</t>
  </si>
  <si>
    <t>fea071b2</t>
  </si>
  <si>
    <t>bd2909f3</t>
  </si>
  <si>
    <t>523d3cbf</t>
  </si>
  <si>
    <t>f20a867a</t>
  </si>
  <si>
    <t>e1cf164f</t>
  </si>
  <si>
    <t>1043e6db</t>
  </si>
  <si>
    <t>52e6abd4</t>
  </si>
  <si>
    <t>f6229b6</t>
  </si>
  <si>
    <t>699ddba0</t>
  </si>
  <si>
    <t>181464b4</t>
  </si>
  <si>
    <t>aa145f10</t>
  </si>
  <si>
    <t>d6641008</t>
  </si>
  <si>
    <t>56b04778</t>
  </si>
  <si>
    <t>b3b17ec6</t>
  </si>
  <si>
    <t>535</t>
  </si>
  <si>
    <t>9F5AC2BB</t>
  </si>
  <si>
    <t>3fbd3</t>
  </si>
  <si>
    <t>909e7c8b</t>
  </si>
  <si>
    <t>ccbe189</t>
  </si>
  <si>
    <t>3e2372d5</t>
  </si>
  <si>
    <t>6d15479c</t>
  </si>
  <si>
    <t>345d21e2</t>
  </si>
  <si>
    <t>51482cb2</t>
  </si>
  <si>
    <t>5d010d9</t>
  </si>
  <si>
    <t>dedcd493</t>
  </si>
  <si>
    <t>c78d5e9c</t>
  </si>
  <si>
    <t>2757669d</t>
  </si>
  <si>
    <t>8b612a95</t>
  </si>
  <si>
    <t>bc5aa8c3</t>
  </si>
  <si>
    <t>50c21306</t>
  </si>
  <si>
    <t>78478db5</t>
  </si>
  <si>
    <t>1875fcf1</t>
  </si>
  <si>
    <t>87386c3</t>
  </si>
  <si>
    <t>8700240a</t>
  </si>
  <si>
    <t>fd533654</t>
  </si>
  <si>
    <t>41d42e7d</t>
  </si>
  <si>
    <t>DAB8B6FF</t>
  </si>
  <si>
    <t>3fbe2</t>
  </si>
  <si>
    <t>6b3de402</t>
  </si>
  <si>
    <t>9429d3e8</t>
  </si>
  <si>
    <t>c97dce2</t>
  </si>
  <si>
    <t>8535799c</t>
  </si>
  <si>
    <t>24042454</t>
  </si>
  <si>
    <t>a3f0e7b2</t>
  </si>
  <si>
    <t>4e7617bf</t>
  </si>
  <si>
    <t>6b7a6c67</t>
  </si>
  <si>
    <t>9d0f36be</t>
  </si>
  <si>
    <t>6ce0b7e8</t>
  </si>
  <si>
    <t>6806e4f</t>
  </si>
  <si>
    <t>25cda5b1</t>
  </si>
  <si>
    <t>9222fc56</t>
  </si>
  <si>
    <t>87303fcb</t>
  </si>
  <si>
    <t>18d6952e</t>
  </si>
  <si>
    <t>66d1ae77</t>
  </si>
  <si>
    <t>379d380c</t>
  </si>
  <si>
    <t>a5efe5a1</t>
  </si>
  <si>
    <t>cff6de34</t>
  </si>
  <si>
    <t>537</t>
  </si>
  <si>
    <t>379EDCBB</t>
  </si>
  <si>
    <t>3fbf1</t>
  </si>
  <si>
    <t>45db4b85</t>
  </si>
  <si>
    <t>1b87c64a</t>
  </si>
  <si>
    <t>db0a4688</t>
  </si>
  <si>
    <t>9d55ab9c</t>
  </si>
  <si>
    <t>13ab26bf</t>
  </si>
  <si>
    <t>f697a2b2</t>
  </si>
  <si>
    <t>971d1ea4</t>
  </si>
  <si>
    <t>f819043a</t>
  </si>
  <si>
    <t>72920ee0</t>
  </si>
  <si>
    <t>b26808c6</t>
  </si>
  <si>
    <t>819fb209</t>
  </si>
  <si>
    <t>8f40a29f</t>
  </si>
  <si>
    <t>d383e5a7</t>
  </si>
  <si>
    <t>9599f1e1</t>
  </si>
  <si>
    <t>19372d6b</t>
  </si>
  <si>
    <t>c530d62a</t>
  </si>
  <si>
    <t>e83a4c0e</t>
  </si>
  <si>
    <t>4d8a54fd</t>
  </si>
  <si>
    <t>5e198deb</t>
  </si>
  <si>
    <t>538</t>
  </si>
  <si>
    <t>0BC186BB</t>
  </si>
  <si>
    <t>3fc00</t>
  </si>
  <si>
    <t>207ab31c</t>
  </si>
  <si>
    <t>a2e5b8ad</t>
  </si>
  <si>
    <t>a97db091</t>
  </si>
  <si>
    <t>b575dd9c</t>
  </si>
  <si>
    <t>35229e1</t>
  </si>
  <si>
    <t>493f5db2</t>
  </si>
  <si>
    <t>dfc4258a</t>
  </si>
  <si>
    <t>84b89c0e</t>
  </si>
  <si>
    <t>4815e702</t>
  </si>
  <si>
    <t>f7f05915</t>
  </si>
  <si>
    <t>fcbef5c2</t>
  </si>
  <si>
    <t>f8b39f8d</t>
  </si>
  <si>
    <t>14e3cef7</t>
  </si>
  <si>
    <t>a442a3f7</t>
  </si>
  <si>
    <t>1998c5a8</t>
  </si>
  <si>
    <t>238ffddd</t>
  </si>
  <si>
    <t>98d66011</t>
  </si>
  <si>
    <t>f4261bc9</t>
  </si>
  <si>
    <t>ec3b3da1</t>
  </si>
  <si>
    <t>539</t>
  </si>
  <si>
    <t>9707ADAA</t>
  </si>
  <si>
    <t>3fc0f</t>
  </si>
  <si>
    <t>fb191a97</t>
  </si>
  <si>
    <t>2a43ab0f</t>
  </si>
  <si>
    <t>77f01abe</t>
  </si>
  <si>
    <t>cd950f9c</t>
  </si>
  <si>
    <t>f2f92c48</t>
  </si>
  <si>
    <t>9be718ad</t>
  </si>
  <si>
    <t>286a2c6f</t>
  </si>
  <si>
    <t>115733e2</t>
  </si>
  <si>
    <t>1d98bf24</t>
  </si>
  <si>
    <t>3d79aa63</t>
  </si>
  <si>
    <t>77dc397c</t>
  </si>
  <si>
    <t>62279c7b</t>
  </si>
  <si>
    <t>5643b844</t>
  </si>
  <si>
    <t>b32b560c</t>
  </si>
  <si>
    <t>19f95de5</t>
  </si>
  <si>
    <t>81ed2590</t>
  </si>
  <si>
    <t>49737413</t>
  </si>
  <si>
    <t>9cc1cb22</t>
  </si>
  <si>
    <t>7a5eed58</t>
  </si>
  <si>
    <t>540</t>
  </si>
  <si>
    <t>be30fa60</t>
  </si>
  <si>
    <t>BA2FE177</t>
  </si>
  <si>
    <t>3fc1e</t>
  </si>
  <si>
    <t>d5b7822e</t>
  </si>
  <si>
    <t>b1a19d6e</t>
  </si>
  <si>
    <t>46648447</t>
  </si>
  <si>
    <t>e5b5219c</t>
  </si>
  <si>
    <t>e2a02eb2</t>
  </si>
  <si>
    <t>ee8fd3ad</t>
  </si>
  <si>
    <t>71113355</t>
  </si>
  <si>
    <t>9df6cbb5</t>
  </si>
  <si>
    <t>f31b9746</t>
  </si>
  <si>
    <t>8301fabe</t>
  </si>
  <si>
    <t>f2fb7d36</t>
  </si>
  <si>
    <t>cb9a996a</t>
  </si>
  <si>
    <t>97a4a194</t>
  </si>
  <si>
    <t>c1940822</t>
  </si>
  <si>
    <t>1a5af622</t>
  </si>
  <si>
    <t>e04c4d43</t>
  </si>
  <si>
    <t>fa0f8815</t>
  </si>
  <si>
    <t>435dba7e</t>
  </si>
  <si>
    <t>8809d0f</t>
  </si>
  <si>
    <t>541</t>
  </si>
  <si>
    <t>1E96A677</t>
  </si>
  <si>
    <t>3fc2d</t>
  </si>
  <si>
    <t>b056e9a1</t>
  </si>
  <si>
    <t>38ff8fd0</t>
  </si>
  <si>
    <t>14d7ee6c</t>
  </si>
  <si>
    <t>fdd4539c</t>
  </si>
  <si>
    <t>d24731e5</t>
  </si>
  <si>
    <t>41378ead</t>
  </si>
  <si>
    <t>b9b83a3b</t>
  </si>
  <si>
    <t>2a956389</t>
  </si>
  <si>
    <t>c89e6f68</t>
  </si>
  <si>
    <t>c88a4b8d</t>
  </si>
  <si>
    <t>6e1ac0f0</t>
  </si>
  <si>
    <t>350d9658</t>
  </si>
  <si>
    <t>d9048ae4</t>
  </si>
  <si>
    <t>d07dba38</t>
  </si>
  <si>
    <t>1abb8e5f</t>
  </si>
  <si>
    <t>3eaa74f7</t>
  </si>
  <si>
    <t>aaac9c17</t>
  </si>
  <si>
    <t>ebf8694a</t>
  </si>
  <si>
    <t>96a34cc6</t>
  </si>
  <si>
    <t>C91EDB77</t>
  </si>
  <si>
    <t>3fc3c</t>
  </si>
  <si>
    <t>8af45138</t>
  </si>
  <si>
    <t>c05d8233</t>
  </si>
  <si>
    <t>e34a5875</t>
  </si>
  <si>
    <t>15f4859c</t>
  </si>
  <si>
    <t>c1ee344f</t>
  </si>
  <si>
    <t>93df49ad</t>
  </si>
  <si>
    <t>25f4120</t>
  </si>
  <si>
    <t>b734fb5c</t>
  </si>
  <si>
    <t>9e21478a</t>
  </si>
  <si>
    <t>e129cdb</t>
  </si>
  <si>
    <t>e93904a9</t>
  </si>
  <si>
    <t>9e819346</t>
  </si>
  <si>
    <t>1a657435</t>
  </si>
  <si>
    <t>df266c4e</t>
  </si>
  <si>
    <t>1b1b269b</t>
  </si>
  <si>
    <t>9d099caa</t>
  </si>
  <si>
    <t>5b48b019</t>
  </si>
  <si>
    <t>9394d8a7</t>
  </si>
  <si>
    <t>24c5fc7c</t>
  </si>
  <si>
    <t>543</t>
  </si>
  <si>
    <t>1FBCCD55</t>
  </si>
  <si>
    <t>3fc4c</t>
  </si>
  <si>
    <t>a7597b56</t>
  </si>
  <si>
    <t>c839629b</t>
  </si>
  <si>
    <t>9d5f963f</t>
  </si>
  <si>
    <t>c94987ba</t>
  </si>
  <si>
    <t>c18e2595</t>
  </si>
  <si>
    <t>415fcce0</t>
  </si>
  <si>
    <t>d866d104</t>
  </si>
  <si>
    <t>6f54f2a5</t>
  </si>
  <si>
    <t>d7350bf2</t>
  </si>
  <si>
    <t>7a5f8ec9</t>
  </si>
  <si>
    <t>7d9e3bd6</t>
  </si>
  <si>
    <t>fdea5ccc</t>
  </si>
  <si>
    <t>acb28cc</t>
  </si>
  <si>
    <t>7712f710</t>
  </si>
  <si>
    <t>a720d43</t>
  </si>
  <si>
    <t>f0a14f8b</t>
  </si>
  <si>
    <t>f5894df9</t>
  </si>
  <si>
    <t>79970cb1</t>
  </si>
  <si>
    <t>22c8a6d9</t>
  </si>
  <si>
    <t>544</t>
  </si>
  <si>
    <t>67B07FBB</t>
  </si>
  <si>
    <t>3fc5b</t>
  </si>
  <si>
    <t>81f8e2e9</t>
  </si>
  <si>
    <t>4f9754fd</t>
  </si>
  <si>
    <t>6bd2ffc4</t>
  </si>
  <si>
    <t>e169b9ba</t>
  </si>
  <si>
    <t>b13528fc</t>
  </si>
  <si>
    <t>940787e0</t>
  </si>
  <si>
    <t>210dd7ea</t>
  </si>
  <si>
    <t>fbf38a78</t>
  </si>
  <si>
    <t>acb8e414</t>
  </si>
  <si>
    <t>bfe8df27</t>
  </si>
  <si>
    <t>f8bd7f90</t>
  </si>
  <si>
    <t>675e59bb</t>
  </si>
  <si>
    <t>4c2c121c</t>
  </si>
  <si>
    <t>85fba925</t>
  </si>
  <si>
    <t>ad3a580</t>
  </si>
  <si>
    <t>4f00773e</t>
  </si>
  <si>
    <t>a62561fc</t>
  </si>
  <si>
    <t>2033f38d</t>
  </si>
  <si>
    <t>b0ea5690</t>
  </si>
  <si>
    <t>4347AB44</t>
  </si>
  <si>
    <t>3fc6a</t>
  </si>
  <si>
    <t>5c964a60</t>
  </si>
  <si>
    <t>d6f5475c</t>
  </si>
  <si>
    <t>3a4569ed</t>
  </si>
  <si>
    <t>f989ebba</t>
  </si>
  <si>
    <t>a0dc2b26</t>
  </si>
  <si>
    <t>e6af42e3</t>
  </si>
  <si>
    <t>69b3ded0</t>
  </si>
  <si>
    <t>8892224c</t>
  </si>
  <si>
    <t>823bbc36</t>
  </si>
  <si>
    <t>5701072</t>
  </si>
  <si>
    <t>73dbc349</t>
  </si>
  <si>
    <t>d0d156a9</t>
  </si>
  <si>
    <t>8d8cfb6c</t>
  </si>
  <si>
    <t>94a45b3b</t>
  </si>
  <si>
    <t>b333dbd</t>
  </si>
  <si>
    <t>ad5e9ef1</t>
  </si>
  <si>
    <t>56c275fe</t>
  </si>
  <si>
    <t>c8cea2d9</t>
  </si>
  <si>
    <t>3f0d0646</t>
  </si>
  <si>
    <t>546</t>
  </si>
  <si>
    <t>641AC199</t>
  </si>
  <si>
    <t>3fc79</t>
  </si>
  <si>
    <t>3735b1fb</t>
  </si>
  <si>
    <t>5e5339bf</t>
  </si>
  <si>
    <t>8b8d3fa</t>
  </si>
  <si>
    <t>11a91dba</t>
  </si>
  <si>
    <t>90832d88</t>
  </si>
  <si>
    <t>3957fde3</t>
  </si>
  <si>
    <t>b25ae5b5</t>
  </si>
  <si>
    <t>1531ba1f</t>
  </si>
  <si>
    <t>57be9458</t>
  </si>
  <si>
    <t>4af96140</t>
  </si>
  <si>
    <t>eefa0703</t>
  </si>
  <si>
    <t>3a445397</t>
  </si>
  <si>
    <t>ceece4bd</t>
  </si>
  <si>
    <t>a30e0d51</t>
  </si>
  <si>
    <t>b94d5fa</t>
  </si>
  <si>
    <t>bbdc6a5</t>
  </si>
  <si>
    <t>75e8a00</t>
  </si>
  <si>
    <t>6f6a1232</t>
  </si>
  <si>
    <t>cd2fb5fd</t>
  </si>
  <si>
    <t>547</t>
  </si>
  <si>
    <t>2CE18344</t>
  </si>
  <si>
    <t>3fc88</t>
  </si>
  <si>
    <t>11d41972</t>
  </si>
  <si>
    <t>e5b12c21</t>
  </si>
  <si>
    <t>d72c3d83</t>
  </si>
  <si>
    <t>29c94fba</t>
  </si>
  <si>
    <t>802a30f3</t>
  </si>
  <si>
    <t>8bfeb8e3</t>
  </si>
  <si>
    <t>fb01ec9b</t>
  </si>
  <si>
    <t>a1d051f3</t>
  </si>
  <si>
    <t>2d416c7a</t>
  </si>
  <si>
    <t>9081b19f</t>
  </si>
  <si>
    <t>6a194abd</t>
  </si>
  <si>
    <t>a3b85085</t>
  </si>
  <si>
    <t>104dce0d</t>
  </si>
  <si>
    <t>b1f7bf67</t>
  </si>
  <si>
    <t>bf56e37</t>
  </si>
  <si>
    <t>6a1cee58</t>
  </si>
  <si>
    <t>b7fb9e02</t>
  </si>
  <si>
    <t>1705c10e</t>
  </si>
  <si>
    <t>5b5265b4</t>
  </si>
  <si>
    <t>548</t>
  </si>
  <si>
    <t>E7E9B988</t>
  </si>
  <si>
    <t>3fc97</t>
  </si>
  <si>
    <t>ec7280f5</t>
  </si>
  <si>
    <t>6d0f1e80</t>
  </si>
  <si>
    <t>a59fa7a9</t>
  </si>
  <si>
    <t>41e961ba</t>
  </si>
  <si>
    <t>6fd13325</t>
  </si>
  <si>
    <t>dea673e3</t>
  </si>
  <si>
    <t>43a7f380</t>
  </si>
  <si>
    <t>2e6fe9c7</t>
  </si>
  <si>
    <t>2c4449b</t>
  </si>
  <si>
    <t>d60902ea</t>
  </si>
  <si>
    <t>e5388e76</t>
  </si>
  <si>
    <t>d2b4d73</t>
  </si>
  <si>
    <t>51adb75a</t>
  </si>
  <si>
    <t>c0a0717d</t>
  </si>
  <si>
    <t>c560674</t>
  </si>
  <si>
    <t>c87a160b</t>
  </si>
  <si>
    <t>6897b204</t>
  </si>
  <si>
    <t>bfa1b05a</t>
  </si>
  <si>
    <t>e974156b</t>
  </si>
  <si>
    <t>549</t>
  </si>
  <si>
    <t>86349ADD</t>
  </si>
  <si>
    <t>3fca6</t>
  </si>
  <si>
    <t>c711e88c</t>
  </si>
  <si>
    <t>f46d10e2</t>
  </si>
  <si>
    <t>741211b6</t>
  </si>
  <si>
    <t>5a0993ba</t>
  </si>
  <si>
    <t>5f78358c</t>
  </si>
  <si>
    <t>314e2ee3</t>
  </si>
  <si>
    <t>8c4efa66</t>
  </si>
  <si>
    <t>bb0e819a</t>
  </si>
  <si>
    <t>d8471cbd</t>
  </si>
  <si>
    <t>1b925338</t>
  </si>
  <si>
    <t>6057d230</t>
  </si>
  <si>
    <t>769e4a61</t>
  </si>
  <si>
    <t>930da0aa</t>
  </si>
  <si>
    <t>cf092392</t>
  </si>
  <si>
    <t>cb79eb0</t>
  </si>
  <si>
    <t>26d93dbe</t>
  </si>
  <si>
    <t>1934c606</t>
  </si>
  <si>
    <t>663c67b7</t>
  </si>
  <si>
    <t>7797c521</t>
  </si>
  <si>
    <t>550</t>
  </si>
  <si>
    <t>643ED800</t>
  </si>
  <si>
    <t>3fcb5</t>
  </si>
  <si>
    <t>a1af5007</t>
  </si>
  <si>
    <t>7bcb0345</t>
  </si>
  <si>
    <t>42857b5f</t>
  </si>
  <si>
    <t>7229c5bd</t>
  </si>
  <si>
    <t>4f1f38f6</t>
  </si>
  <si>
    <t>83f6e9e3</t>
  </si>
  <si>
    <t>d4f5014c</t>
  </si>
  <si>
    <t>47ac196e</t>
  </si>
  <si>
    <t>adcaf4df</t>
  </si>
  <si>
    <t>611aa417</t>
  </si>
  <si>
    <t>db7515ea</t>
  </si>
  <si>
    <t>e0114750</t>
  </si>
  <si>
    <t>d46e89fa</t>
  </si>
  <si>
    <t>ddf2d5a8</t>
  </si>
  <si>
    <t>d1836ed</t>
  </si>
  <si>
    <t>85376571</t>
  </si>
  <si>
    <t>c9d0da09</t>
  </si>
  <si>
    <t>ed8d683</t>
  </si>
  <si>
    <t>5b974d8</t>
  </si>
  <si>
    <t>71B6A200</t>
  </si>
  <si>
    <t>3fcc4</t>
  </si>
  <si>
    <t>7c4eb79e</t>
  </si>
  <si>
    <t>329f5a7</t>
  </si>
  <si>
    <t>10f8e564</t>
  </si>
  <si>
    <t>8a48f7bd</t>
  </si>
  <si>
    <t>3ec53b59</t>
  </si>
  <si>
    <t>d69ea4e2</t>
  </si>
  <si>
    <t>1d9c0831</t>
  </si>
  <si>
    <t>d44bb142</t>
  </si>
  <si>
    <t>834dcd01</t>
  </si>
  <si>
    <t>a6a3f565</t>
  </si>
  <si>
    <t>569459a4</t>
  </si>
  <si>
    <t>4985443e</t>
  </si>
  <si>
    <t>15ce734b</t>
  </si>
  <si>
    <t>ec5b87be</t>
  </si>
  <si>
    <t>d79cf2a</t>
  </si>
  <si>
    <t>e3968d25</t>
  </si>
  <si>
    <t>7a6dee0b</t>
  </si>
  <si>
    <t>b57b85df</t>
  </si>
  <si>
    <t>93dc248f</t>
  </si>
  <si>
    <t>552</t>
  </si>
  <si>
    <t>08F28944</t>
  </si>
  <si>
    <t>3fcd3</t>
  </si>
  <si>
    <t>56ed1f11</t>
  </si>
  <si>
    <t>8a87e806</t>
  </si>
  <si>
    <t>df6c4f0d</t>
  </si>
  <si>
    <t>a26829bd</t>
  </si>
  <si>
    <t>2e6c3d83</t>
  </si>
  <si>
    <t>29465fe2</t>
  </si>
  <si>
    <t>66420f17</t>
  </si>
  <si>
    <t>60ea4915</t>
  </si>
  <si>
    <t>58d0a523</t>
  </si>
  <si>
    <t>ec2b45b0</t>
  </si>
  <si>
    <t>d1b39d5d</t>
  </si>
  <si>
    <t>b2f8412c</t>
  </si>
  <si>
    <t>572e5c9b</t>
  </si>
  <si>
    <t>fb0439d4</t>
  </si>
  <si>
    <t>dd96767</t>
  </si>
  <si>
    <t>41f5b4d8</t>
  </si>
  <si>
    <t>2b09020d</t>
  </si>
  <si>
    <t>5d167528</t>
  </si>
  <si>
    <t>21fed445</t>
  </si>
  <si>
    <t>553</t>
  </si>
  <si>
    <t>BAA7AFFF</t>
  </si>
  <si>
    <t>3fce2</t>
  </si>
  <si>
    <t>318b86a8</t>
  </si>
  <si>
    <t>11e5da68</t>
  </si>
  <si>
    <t>addfb91a</t>
  </si>
  <si>
    <t>ba885bbd</t>
  </si>
  <si>
    <t>1e1340ea</t>
  </si>
  <si>
    <t>7bee1ae2</t>
  </si>
  <si>
    <t>aee915fd</t>
  </si>
  <si>
    <t>ed89e0e9</t>
  </si>
  <si>
    <t>2e537d45</t>
  </si>
  <si>
    <t>31b4968e</t>
  </si>
  <si>
    <t>4cd2e117</t>
  </si>
  <si>
    <t>1c6b3e1a</t>
  </si>
  <si>
    <t>988f45e8</t>
  </si>
  <si>
    <t>9edebea</t>
  </si>
  <si>
    <t>e3affa4</t>
  </si>
  <si>
    <t>a053dc8b</t>
  </si>
  <si>
    <t>dba6160f</t>
  </si>
  <si>
    <t>5b22404</t>
  </si>
  <si>
    <t>b02183fc</t>
  </si>
  <si>
    <t>3fcf1</t>
  </si>
  <si>
    <t>c2aee23</t>
  </si>
  <si>
    <t>9943cccb</t>
  </si>
  <si>
    <t>7c522320</t>
  </si>
  <si>
    <t>d2a88dbd</t>
  </si>
  <si>
    <t>dba435c</t>
  </si>
  <si>
    <t>ce96d5e2</t>
  </si>
  <si>
    <t>f7901ce2</t>
  </si>
  <si>
    <t>7a2878bd</t>
  </si>
  <si>
    <t>3d65567</t>
  </si>
  <si>
    <t>773ce7dd</t>
  </si>
  <si>
    <t>c7f024d1</t>
  </si>
  <si>
    <t>85de3b08</t>
  </si>
  <si>
    <t>d9ef2f38</t>
  </si>
  <si>
    <t>18569dff</t>
  </si>
  <si>
    <t>e9b97e1</t>
  </si>
  <si>
    <t>feb2043e</t>
  </si>
  <si>
    <t>8c422a11</t>
  </si>
  <si>
    <t>ac4deb51</t>
  </si>
  <si>
    <t>3e4333b3</t>
  </si>
  <si>
    <t>555</t>
  </si>
  <si>
    <t>066DD322</t>
  </si>
  <si>
    <t>3fd01</t>
  </si>
  <si>
    <t>288f1859</t>
  </si>
  <si>
    <t>a11fad33</t>
  </si>
  <si>
    <t>366760e5</t>
  </si>
  <si>
    <t>85fd705b</t>
  </si>
  <si>
    <t>d5b349a</t>
  </si>
  <si>
    <t>7c165911</t>
  </si>
  <si>
    <t>cd97acc6</t>
  </si>
  <si>
    <t>32497005</t>
  </si>
  <si>
    <t>3cea19cf</t>
  </si>
  <si>
    <t>e389d9cb</t>
  </si>
  <si>
    <t>5c565bfd</t>
  </si>
  <si>
    <t>e548048f</t>
  </si>
  <si>
    <t>ca56e3d3</t>
  </si>
  <si>
    <t>b08228c1</t>
  </si>
  <si>
    <t>fdf17e89</t>
  </si>
  <si>
    <t>524ab720</t>
  </si>
  <si>
    <t>2683c7f1</t>
  </si>
  <si>
    <t>9249df6a</t>
  </si>
  <si>
    <t>3c46de10</t>
  </si>
  <si>
    <t>556</t>
  </si>
  <si>
    <t>6FD28933</t>
  </si>
  <si>
    <t>3fd10</t>
  </si>
  <si>
    <t>32d7fd0</t>
  </si>
  <si>
    <t>287d9f92</t>
  </si>
  <si>
    <t>4dacaf2</t>
  </si>
  <si>
    <t>9e1da25b</t>
  </si>
  <si>
    <t>fd0237cd</t>
  </si>
  <si>
    <t>cebe1411</t>
  </si>
  <si>
    <t>163eb3ac</t>
  </si>
  <si>
    <t>bee807d8</t>
  </si>
  <si>
    <t>126df1f1</t>
  </si>
  <si>
    <t>29122a19</t>
  </si>
  <si>
    <t>d7749fb7</t>
  </si>
  <si>
    <t>4ebc017d</t>
  </si>
  <si>
    <t>bb6cd23</t>
  </si>
  <si>
    <t>bf6bdad7</t>
  </si>
  <si>
    <t>fe5216c5</t>
  </si>
  <si>
    <t>b0a9ded3</t>
  </si>
  <si>
    <t>d720dbf4</t>
  </si>
  <si>
    <t>3ae58e47</t>
  </si>
  <si>
    <t>ca698dc6</t>
  </si>
  <si>
    <t>557</t>
  </si>
  <si>
    <t>D9A18122</t>
  </si>
  <si>
    <t>3fd1f</t>
  </si>
  <si>
    <t>ddcce76b</t>
  </si>
  <si>
    <t>afdb91f4</t>
  </si>
  <si>
    <t>d34d349b</t>
  </si>
  <si>
    <t>b63dd45b</t>
  </si>
  <si>
    <t>eca93a37</t>
  </si>
  <si>
    <t>2166cf11</t>
  </si>
  <si>
    <t>5ee5ba91</t>
  </si>
  <si>
    <t>4b879fac</t>
  </si>
  <si>
    <t>e7f0ca13</t>
  </si>
  <si>
    <t>6e9a7b74</t>
  </si>
  <si>
    <t>5293e371</t>
  </si>
  <si>
    <t>b82ffe6b</t>
  </si>
  <si>
    <t>4d17b670</t>
  </si>
  <si>
    <t>cdd48ced</t>
  </si>
  <si>
    <t>feb3af02</t>
  </si>
  <si>
    <t>f070686</t>
  </si>
  <si>
    <t>87bceff6</t>
  </si>
  <si>
    <t>e2807d93</t>
  </si>
  <si>
    <t>588b3d7d</t>
  </si>
  <si>
    <t>558</t>
  </si>
  <si>
    <t>EB78B155</t>
  </si>
  <si>
    <t>3fd2e</t>
  </si>
  <si>
    <t>b86b4ee2</t>
  </si>
  <si>
    <t>37398457</t>
  </si>
  <si>
    <t>a1c09ea1</t>
  </si>
  <si>
    <t>ce5d065b</t>
  </si>
  <si>
    <t>dc503c9e</t>
  </si>
  <si>
    <t>740d8a10</t>
  </si>
  <si>
    <t>a78bc177</t>
  </si>
  <si>
    <t>d8253780</t>
  </si>
  <si>
    <t>bd73a235</t>
  </si>
  <si>
    <t>b422cc42</t>
  </si>
  <si>
    <t>cdb2272b</t>
  </si>
  <si>
    <t>21a2fb59</t>
  </si>
  <si>
    <t>8e779fc0</t>
  </si>
  <si>
    <t>dcbe3f03</t>
  </si>
  <si>
    <t>ff14473f</t>
  </si>
  <si>
    <t>6d662e39</t>
  </si>
  <si>
    <t>385903f8</t>
  </si>
  <si>
    <t>891c2cef</t>
  </si>
  <si>
    <t>e6aeed34</t>
  </si>
  <si>
    <t>559</t>
  </si>
  <si>
    <t>293CCF99</t>
  </si>
  <si>
    <t>3fd3d</t>
  </si>
  <si>
    <t>9309b665</t>
  </si>
  <si>
    <t>be9876b9</t>
  </si>
  <si>
    <t>7034084e</t>
  </si>
  <si>
    <t>e67d385b</t>
  </si>
  <si>
    <t>cbf73fc0</t>
  </si>
  <si>
    <t>c6b54510</t>
  </si>
  <si>
    <t>f032c85d</t>
  </si>
  <si>
    <t>64c4cf53</t>
  </si>
  <si>
    <t>92f67a57</t>
  </si>
  <si>
    <t>f9ab1c91</t>
  </si>
  <si>
    <t>48d16ae4</t>
  </si>
  <si>
    <t>8b15f848</t>
  </si>
  <si>
    <t>cfd78910</t>
  </si>
  <si>
    <t>eb67f118</t>
  </si>
  <si>
    <t>ff75df7c</t>
  </si>
  <si>
    <t>cbc455ec</t>
  </si>
  <si>
    <t>e8f517fa</t>
  </si>
  <si>
    <t>31bf9c38</t>
  </si>
  <si>
    <t>74d09ceb</t>
  </si>
  <si>
    <t>560</t>
  </si>
  <si>
    <t>3427AB33</t>
  </si>
  <si>
    <t>3fd4c</t>
  </si>
  <si>
    <t>6da81dfc</t>
  </si>
  <si>
    <t>45f66918</t>
  </si>
  <si>
    <t>3ea77257</t>
  </si>
  <si>
    <t>fe9c6a5b</t>
  </si>
  <si>
    <t>bb9d422b</t>
  </si>
  <si>
    <t>195d0010</t>
  </si>
  <si>
    <t>38d9cf42</t>
  </si>
  <si>
    <t>f1636727</t>
  </si>
  <si>
    <t>68795279</t>
  </si>
  <si>
    <t>3f336def</t>
  </si>
  <si>
    <t>c3efae9e</t>
  </si>
  <si>
    <t>f489f536</t>
  </si>
  <si>
    <t>11387261</t>
  </si>
  <si>
    <t>f9d0a32e</t>
  </si>
  <si>
    <t>ffd677b9</t>
  </si>
  <si>
    <t>2a237da0</t>
  </si>
  <si>
    <t>99922bfc</t>
  </si>
  <si>
    <t>d85a4314</t>
  </si>
  <si>
    <t>2f34ca1</t>
  </si>
  <si>
    <t>099EDDBB</t>
  </si>
  <si>
    <t>3fd5b</t>
  </si>
  <si>
    <t>48468577</t>
  </si>
  <si>
    <t>cd545b7a</t>
  </si>
  <si>
    <t>d1adc7c</t>
  </si>
  <si>
    <t>16bc9c5b</t>
  </si>
  <si>
    <t>ab44449d</t>
  </si>
  <si>
    <t>6c05bb10</t>
  </si>
  <si>
    <t>817fd628</t>
  </si>
  <si>
    <t>7e02fefa</t>
  </si>
  <si>
    <t>3dfc2a9a</t>
  </si>
  <si>
    <t>84bcbe3a</t>
  </si>
  <si>
    <t>3f0ef258</t>
  </si>
  <si>
    <t>5dfcf224</t>
  </si>
  <si>
    <t>52985bb1</t>
  </si>
  <si>
    <t>8b95544</t>
  </si>
  <si>
    <t>370ff6</t>
  </si>
  <si>
    <t>8882a553</t>
  </si>
  <si>
    <t>4a2e3ffe</t>
  </si>
  <si>
    <t>80f63260</t>
  </si>
  <si>
    <t>9115fc58</t>
  </si>
  <si>
    <t>562</t>
  </si>
  <si>
    <t>AB3EDB88</t>
  </si>
  <si>
    <t>3fd6a</t>
  </si>
  <si>
    <t>22e5ed0e</t>
  </si>
  <si>
    <t>54b24ddd</t>
  </si>
  <si>
    <t>db8d4605</t>
  </si>
  <si>
    <t>2edcce5b</t>
  </si>
  <si>
    <t>9aeb47c7</t>
  </si>
  <si>
    <t>bead7610</t>
  </si>
  <si>
    <t>ca26dd0e</t>
  </si>
  <si>
    <t>aa196ce</t>
  </si>
  <si>
    <t>137f02bc</t>
  </si>
  <si>
    <t>ca440f09</t>
  </si>
  <si>
    <t>ba2d3611</t>
  </si>
  <si>
    <t>c76fef12</t>
  </si>
  <si>
    <t>93f844fe</t>
  </si>
  <si>
    <t>1762075a</t>
  </si>
  <si>
    <t>97a833</t>
  </si>
  <si>
    <t>e6e0cd06</t>
  </si>
  <si>
    <t>facb5401</t>
  </si>
  <si>
    <t>2891e1bd</t>
  </si>
  <si>
    <t>1f38ac0f</t>
  </si>
  <si>
    <t>E00FE4EE</t>
  </si>
  <si>
    <t>3fd79</t>
  </si>
  <si>
    <t>fd835481</t>
  </si>
  <si>
    <t>dc10403c</t>
  </si>
  <si>
    <t>aa01b012</t>
  </si>
  <si>
    <t>46fce05b</t>
  </si>
  <si>
    <t>8a924a2e</t>
  </si>
  <si>
    <t>11553113</t>
  </si>
  <si>
    <t>12cde3f3</t>
  </si>
  <si>
    <t>97402ea2</t>
  </si>
  <si>
    <t>e902dade</t>
  </si>
  <si>
    <t>fcd4067</t>
  </si>
  <si>
    <t>354c79cb</t>
  </si>
  <si>
    <t>30e3ec00</t>
  </si>
  <si>
    <t>d5592e4e</t>
  </si>
  <si>
    <t>25cbb96f</t>
  </si>
  <si>
    <t>f84070</t>
  </si>
  <si>
    <t>453ff4b9</t>
  </si>
  <si>
    <t>ab676803</t>
  </si>
  <si>
    <t>cf2d5089</t>
  </si>
  <si>
    <t>ad5a5bc5</t>
  </si>
  <si>
    <t>564</t>
  </si>
  <si>
    <t>65328EEE</t>
  </si>
  <si>
    <t>3fd88</t>
  </si>
  <si>
    <t>d822bc18</t>
  </si>
  <si>
    <t>636e329e</t>
  </si>
  <si>
    <t>78741a3b</t>
  </si>
  <si>
    <t>5f1c125b</t>
  </si>
  <si>
    <t>7a394c90</t>
  </si>
  <si>
    <t>63fdec13</t>
  </si>
  <si>
    <t>5b74ead9</t>
  </si>
  <si>
    <t>23dfc675</t>
  </si>
  <si>
    <t>be85b300</t>
  </si>
  <si>
    <t>555590b2</t>
  </si>
  <si>
    <t>b06abd85</t>
  </si>
  <si>
    <t>9a56e8ef</t>
  </si>
  <si>
    <t>16b9179e</t>
  </si>
  <si>
    <t>34b46b85</t>
  </si>
  <si>
    <t>159d8ad</t>
  </si>
  <si>
    <t>a39d1c6c</t>
  </si>
  <si>
    <t>5c047c05</t>
  </si>
  <si>
    <t>77c807e2</t>
  </si>
  <si>
    <t>3b7d0b7c</t>
  </si>
  <si>
    <t>565</t>
  </si>
  <si>
    <t>10907C22</t>
  </si>
  <si>
    <t>3fd98</t>
  </si>
  <si>
    <t>f487e636</t>
  </si>
  <si>
    <t>6b4a1306</t>
  </si>
  <si>
    <t>328857fd</t>
  </si>
  <si>
    <t>12711479</t>
  </si>
  <si>
    <t>79da3edf</t>
  </si>
  <si>
    <t>117d6f46</t>
  </si>
  <si>
    <t>317b7abd</t>
  </si>
  <si>
    <t>dbffbdbd</t>
  </si>
  <si>
    <t>f7997769</t>
  </si>
  <si>
    <t>c1a282a3</t>
  </si>
  <si>
    <t>44d0f4b1</t>
  </si>
  <si>
    <t>f9c0b275</t>
  </si>
  <si>
    <t>720cc39</t>
  </si>
  <si>
    <t>cce0f647</t>
  </si>
  <si>
    <t>f0afbf54</t>
  </si>
  <si>
    <t>f736cf4e</t>
  </si>
  <si>
    <t>f64419e5</t>
  </si>
  <si>
    <t>5dc44bff</t>
  </si>
  <si>
    <t>397fb5d9</t>
  </si>
  <si>
    <t>566</t>
  </si>
  <si>
    <t>926395FF</t>
  </si>
  <si>
    <t>3fda7</t>
  </si>
  <si>
    <t>cf264dc9</t>
  </si>
  <si>
    <t>f2a80569</t>
  </si>
  <si>
    <t>fbc18a</t>
  </si>
  <si>
    <t>2a914679</t>
  </si>
  <si>
    <t>69814101</t>
  </si>
  <si>
    <t>64252a46</t>
  </si>
  <si>
    <t>7a2281a2</t>
  </si>
  <si>
    <t>689e5591</t>
  </si>
  <si>
    <t>cd1c4f8a</t>
  </si>
  <si>
    <t>72bd3fe</t>
  </si>
  <si>
    <t>bfee386b</t>
  </si>
  <si>
    <t>6333af63</t>
  </si>
  <si>
    <t>4880b586</t>
  </si>
  <si>
    <t>db49a85d</t>
  </si>
  <si>
    <t>f1105791</t>
  </si>
  <si>
    <t>5594f701</t>
  </si>
  <si>
    <t>a6e12de7</t>
  </si>
  <si>
    <t>4603ac8</t>
  </si>
  <si>
    <t>c7a26590</t>
  </si>
  <si>
    <t>567</t>
  </si>
  <si>
    <t>1EFCD1FF</t>
  </si>
  <si>
    <t>3fdb6</t>
  </si>
  <si>
    <t>a9c4b540</t>
  </si>
  <si>
    <t>7a06f7cb</t>
  </si>
  <si>
    <t>cf6f2b93</t>
  </si>
  <si>
    <t>42b17878</t>
  </si>
  <si>
    <t>5928446b</t>
  </si>
  <si>
    <t>b6cde546</t>
  </si>
  <si>
    <t>c2c88888</t>
  </si>
  <si>
    <t>f53ded65</t>
  </si>
  <si>
    <t>a29f27ac</t>
  </si>
  <si>
    <t>4cb324cd</t>
  </si>
  <si>
    <t>3b0d7c25</t>
  </si>
  <si>
    <t>cca6ac51</t>
  </si>
  <si>
    <t>89e09ed6</t>
  </si>
  <si>
    <t>ea325a73</t>
  </si>
  <si>
    <t>f171efce</t>
  </si>
  <si>
    <t>b3f31eb4</t>
  </si>
  <si>
    <t>577d41ea</t>
  </si>
  <si>
    <t>ac03ea24</t>
  </si>
  <si>
    <t>55c41546</t>
  </si>
  <si>
    <t>568</t>
  </si>
  <si>
    <t>a9ad50ec</t>
  </si>
  <si>
    <t>4527AB33</t>
  </si>
  <si>
    <t>3fdc5</t>
  </si>
  <si>
    <t>84631cdb</t>
  </si>
  <si>
    <t>164ea2a</t>
  </si>
  <si>
    <t>9de295b8</t>
  </si>
  <si>
    <t>5ad1aa78</t>
  </si>
  <si>
    <t>48cf46d2</t>
  </si>
  <si>
    <t>974a046</t>
  </si>
  <si>
    <t>b6f8f6e</t>
  </si>
  <si>
    <t>81dc8538</t>
  </si>
  <si>
    <t>7822ffce</t>
  </si>
  <si>
    <t>923c751b</t>
  </si>
  <si>
    <t>b62cbfdf</t>
  </si>
  <si>
    <t>3619a940</t>
  </si>
  <si>
    <t>cb418827</t>
  </si>
  <si>
    <t>f89b0c89</t>
  </si>
  <si>
    <t>f1d2880b</t>
  </si>
  <si>
    <t>12514667</t>
  </si>
  <si>
    <t>81a55ec</t>
  </si>
  <si>
    <t>549e5970</t>
  </si>
  <si>
    <t>e3e7c4fd</t>
  </si>
  <si>
    <t>569</t>
  </si>
  <si>
    <t>732FE277</t>
  </si>
  <si>
    <t>3fdd4</t>
  </si>
  <si>
    <t>5f018452</t>
  </si>
  <si>
    <t>88c2dc8c</t>
  </si>
  <si>
    <t>6c55ff46</t>
  </si>
  <si>
    <t>72f1dc78</t>
  </si>
  <si>
    <t>38754904</t>
  </si>
  <si>
    <t>5c1c5b46</t>
  </si>
  <si>
    <t>54169653</t>
  </si>
  <si>
    <t>e7b1d0c</t>
  </si>
  <si>
    <t>4da5d7f0</t>
  </si>
  <si>
    <t>d7c4c676</t>
  </si>
  <si>
    <t>314b0398</t>
  </si>
  <si>
    <t>9f8da62e</t>
  </si>
  <si>
    <t>ca17177</t>
  </si>
  <si>
    <t>745be9e</t>
  </si>
  <si>
    <t>f2332048</t>
  </si>
  <si>
    <t>70b06e1a</t>
  </si>
  <si>
    <t>b8b669ee</t>
  </si>
  <si>
    <t>fb3a084d</t>
  </si>
  <si>
    <t>720974b4</t>
  </si>
  <si>
    <t>3fde3</t>
  </si>
  <si>
    <t>39a0ebd5</t>
  </si>
  <si>
    <t>1020ceef</t>
  </si>
  <si>
    <t>3ac8696f</t>
  </si>
  <si>
    <t>8b100e78</t>
  </si>
  <si>
    <t>281c4c6f</t>
  </si>
  <si>
    <t>aec41641</t>
  </si>
  <si>
    <t>9cbc9d39</t>
  </si>
  <si>
    <t>9b1ab4e0</t>
  </si>
  <si>
    <t>2328b012</t>
  </si>
  <si>
    <t>1d4c1744</t>
  </si>
  <si>
    <t>ac694752</t>
  </si>
  <si>
    <t>900a31c</t>
  </si>
  <si>
    <t>4e015ac7</t>
  </si>
  <si>
    <t>162e70b4</t>
  </si>
  <si>
    <t>f294b885</t>
  </si>
  <si>
    <t>cf0f95ce</t>
  </si>
  <si>
    <t>69537df0</t>
  </si>
  <si>
    <t>a3d5ff99</t>
  </si>
  <si>
    <t>2c246b</t>
  </si>
  <si>
    <t>571</t>
  </si>
  <si>
    <t>1C928811</t>
  </si>
  <si>
    <t>3fdf2</t>
  </si>
  <si>
    <t>143f536c</t>
  </si>
  <si>
    <t>977ec151</t>
  </si>
  <si>
    <t>93cd374</t>
  </si>
  <si>
    <t>a3302078</t>
  </si>
  <si>
    <t>17c34ed1</t>
  </si>
  <si>
    <t>16cd141</t>
  </si>
  <si>
    <t>e563a41f</t>
  </si>
  <si>
    <t>27b94cb3</t>
  </si>
  <si>
    <t>f8ab8834</t>
  </si>
  <si>
    <t>62d56793</t>
  </si>
  <si>
    <t>27888b0c</t>
  </si>
  <si>
    <t>7273a00a</t>
  </si>
  <si>
    <t>8f624414</t>
  </si>
  <si>
    <t>249722ca</t>
  </si>
  <si>
    <t>f2f550c2</t>
  </si>
  <si>
    <t>2d6dbd81</t>
  </si>
  <si>
    <t>19ef91f2</t>
  </si>
  <si>
    <t>4a71aef5</t>
  </si>
  <si>
    <t>8e4ed421</t>
  </si>
  <si>
    <t>CBF07C55</t>
  </si>
  <si>
    <t>3fe01</t>
  </si>
  <si>
    <t>eeddbae7</t>
  </si>
  <si>
    <t>1edcb3b0</t>
  </si>
  <si>
    <t>d7af3d1d</t>
  </si>
  <si>
    <t>bb505278</t>
  </si>
  <si>
    <t>76a5138</t>
  </si>
  <si>
    <t>54148c41</t>
  </si>
  <si>
    <t>2e0aab04</t>
  </si>
  <si>
    <t>b457e487</t>
  </si>
  <si>
    <t>ce2e6056</t>
  </si>
  <si>
    <t>a85db8e1</t>
  </si>
  <si>
    <t>a2a7cec6</t>
  </si>
  <si>
    <t>dbe79cf8</t>
  </si>
  <si>
    <t>d0c22d64</t>
  </si>
  <si>
    <t>3340d4e0</t>
  </si>
  <si>
    <t>f356e8ff</t>
  </si>
  <si>
    <t>8bcce534</t>
  </si>
  <si>
    <t>ca8ca5f4</t>
  </si>
  <si>
    <t>f20c1dce</t>
  </si>
  <si>
    <t>1c7183d8</t>
  </si>
  <si>
    <t>573</t>
  </si>
  <si>
    <t>6E65A2EE</t>
  </si>
  <si>
    <t>3fe10</t>
  </si>
  <si>
    <t>c97c227e</t>
  </si>
  <si>
    <t>a63aa613</t>
  </si>
  <si>
    <t>a622a72a</t>
  </si>
  <si>
    <t>d3708478</t>
  </si>
  <si>
    <t>f7115462</t>
  </si>
  <si>
    <t>a6bc4741</t>
  </si>
  <si>
    <t>76b1b1ea</t>
  </si>
  <si>
    <t>40f67c5b</t>
  </si>
  <si>
    <t>a3b13878</t>
  </si>
  <si>
    <t>ede6093c</t>
  </si>
  <si>
    <t>1dc6127f</t>
  </si>
  <si>
    <t>455a99e7</t>
  </si>
  <si>
    <t>122216b5</t>
  </si>
  <si>
    <t>422986f5</t>
  </si>
  <si>
    <t>f3b6813c</t>
  </si>
  <si>
    <t>ea2a0ce7</t>
  </si>
  <si>
    <t>7b28b9f7</t>
  </si>
  <si>
    <t>9aa8cd1a</t>
  </si>
  <si>
    <t>aa93338f</t>
  </si>
  <si>
    <t>574</t>
  </si>
  <si>
    <t>3EA9BDEE</t>
  </si>
  <si>
    <t>3fe1f</t>
  </si>
  <si>
    <t>a41a89f1</t>
  </si>
  <si>
    <t>2d989875</t>
  </si>
  <si>
    <t>74951133</t>
  </si>
  <si>
    <t>eb90b678</t>
  </si>
  <si>
    <t>e6b856d5</t>
  </si>
  <si>
    <t>f9640241</t>
  </si>
  <si>
    <t>bf57b8d0</t>
  </si>
  <si>
    <t>cd95142e</t>
  </si>
  <si>
    <t>7934109a</t>
  </si>
  <si>
    <t>336e5a0a</t>
  </si>
  <si>
    <t>98e55639</t>
  </si>
  <si>
    <t>aecd96d5</t>
  </si>
  <si>
    <t>53830005</t>
  </si>
  <si>
    <t>5092390b</t>
  </si>
  <si>
    <t>f4171979</t>
  </si>
  <si>
    <t>4889349a</t>
  </si>
  <si>
    <t>2bc5cdf9</t>
  </si>
  <si>
    <t>414bbc77</t>
  </si>
  <si>
    <t>38b6e345</t>
  </si>
  <si>
    <t>575</t>
  </si>
  <si>
    <t>83728B88</t>
  </si>
  <si>
    <t>3fe2e</t>
  </si>
  <si>
    <t>7eb9f189</t>
  </si>
  <si>
    <t>b4f68ad4</t>
  </si>
  <si>
    <t>43097ad8</t>
  </si>
  <si>
    <t>3b0e878</t>
  </si>
  <si>
    <t>d65f593f</t>
  </si>
  <si>
    <t>4c0cbd41</t>
  </si>
  <si>
    <t>7febfb5</t>
  </si>
  <si>
    <t>5a34ac02</t>
  </si>
  <si>
    <t>4eb7e8bb</t>
  </si>
  <si>
    <t>78f6ab59</t>
  </si>
  <si>
    <t>140399f3</t>
  </si>
  <si>
    <t>184093c3</t>
  </si>
  <si>
    <t>94e3e955</t>
  </si>
  <si>
    <t>5f7beb21</t>
  </si>
  <si>
    <t>f478b1b6</t>
  </si>
  <si>
    <t>a6e85c4e</t>
  </si>
  <si>
    <t>dc61e1fb</t>
  </si>
  <si>
    <t>e9e76343</t>
  </si>
  <si>
    <t>c6d892fc</t>
  </si>
  <si>
    <t>576</t>
  </si>
  <si>
    <t>79ABC9DD</t>
  </si>
  <si>
    <t>3f482</t>
  </si>
  <si>
    <t>54ba74df</t>
  </si>
  <si>
    <t>f4d96401</t>
  </si>
  <si>
    <t>472263fa</t>
  </si>
  <si>
    <t>dbf17e6e</t>
  </si>
  <si>
    <t>4fd5b29d</t>
  </si>
  <si>
    <t>aafc6e2e</t>
  </si>
  <si>
    <t>a727c4b5</t>
  </si>
  <si>
    <t>8c4e7126</t>
  </si>
  <si>
    <t>4dbcae9d</t>
  </si>
  <si>
    <t>8144f20f</t>
  </si>
  <si>
    <t>9fe7ffca</t>
  </si>
  <si>
    <t>2afec1a8</t>
  </si>
  <si>
    <t>c2c4bdbd</t>
  </si>
  <si>
    <t>62fa4a6b</t>
  </si>
  <si>
    <t>c7144405</t>
  </si>
  <si>
    <t>deb33a9f</t>
  </si>
  <si>
    <t>1ddb72b7</t>
  </si>
  <si>
    <t>a3a2e7a5</t>
  </si>
  <si>
    <t>babb578d</t>
  </si>
  <si>
    <t>577</t>
  </si>
  <si>
    <t>E34DD111</t>
  </si>
  <si>
    <t>3f491</t>
  </si>
  <si>
    <t>2f59dc56</t>
  </si>
  <si>
    <t>7c375663</t>
  </si>
  <si>
    <t>1595cd83</t>
  </si>
  <si>
    <t>f411906e</t>
  </si>
  <si>
    <t>3f7cb5c4</t>
  </si>
  <si>
    <t>fda4292e</t>
  </si>
  <si>
    <t>efcecb9a</t>
  </si>
  <si>
    <t>18ed08fa</t>
  </si>
  <si>
    <t>233f86bf</t>
  </si>
  <si>
    <t>c6cd435a</t>
  </si>
  <si>
    <t>1b064384</t>
  </si>
  <si>
    <t>9471be96</t>
  </si>
  <si>
    <t>424a70d</t>
  </si>
  <si>
    <t>71a3fc80</t>
  </si>
  <si>
    <t>c775dc42</t>
  </si>
  <si>
    <t>3d126253</t>
  </si>
  <si>
    <t>ce7886b9</t>
  </si>
  <si>
    <t>4a3e56fe</t>
  </si>
  <si>
    <t>48de0744</t>
  </si>
  <si>
    <t>578</t>
  </si>
  <si>
    <t>12A9B966</t>
  </si>
  <si>
    <t>3f4a0</t>
  </si>
  <si>
    <t>9f843e9</t>
  </si>
  <si>
    <t>39548c2</t>
  </si>
  <si>
    <t>e40837a8</t>
  </si>
  <si>
    <t>c31c26e</t>
  </si>
  <si>
    <t>2f23b82e</t>
  </si>
  <si>
    <t>504ce42e</t>
  </si>
  <si>
    <t>3875d280</t>
  </si>
  <si>
    <t>a58ca0cd</t>
  </si>
  <si>
    <t>f8c25ee1</t>
  </si>
  <si>
    <t>c5593a8</t>
  </si>
  <si>
    <t>9625873e</t>
  </si>
  <si>
    <t>fde4bb84</t>
  </si>
  <si>
    <t>4584905a</t>
  </si>
  <si>
    <t>800cae96</t>
  </si>
  <si>
    <t>c7d6747f</t>
  </si>
  <si>
    <t>9b718a06</t>
  </si>
  <si>
    <t>7f149abb</t>
  </si>
  <si>
    <t>f2d905ca</t>
  </si>
  <si>
    <t>d700b6fb</t>
  </si>
  <si>
    <t>579</t>
  </si>
  <si>
    <t>3f4af</t>
  </si>
  <si>
    <t>e496ab60</t>
  </si>
  <si>
    <t>8af33b24</t>
  </si>
  <si>
    <t>b27ca1b1</t>
  </si>
  <si>
    <t>2450f46e</t>
  </si>
  <si>
    <t>1ecaba91</t>
  </si>
  <si>
    <t>a2f49f2e</t>
  </si>
  <si>
    <t>811bd965</t>
  </si>
  <si>
    <t>322b38a1</t>
  </si>
  <si>
    <t>ce453703</t>
  </si>
  <si>
    <t>51dee487</t>
  </si>
  <si>
    <t>1143caf7</t>
  </si>
  <si>
    <t>6757b872</t>
  </si>
  <si>
    <t>86e579aa</t>
  </si>
  <si>
    <t>8ef560ac</t>
  </si>
  <si>
    <t>c8360cbc</t>
  </si>
  <si>
    <t>f9cfb1b9</t>
  </si>
  <si>
    <t>2fb1aebd</t>
  </si>
  <si>
    <t>9974f526</t>
  </si>
  <si>
    <t>652366b2</t>
  </si>
  <si>
    <t>580</t>
  </si>
  <si>
    <t>574BC8AA</t>
  </si>
  <si>
    <t>3f4be</t>
  </si>
  <si>
    <t>bf3512fb</t>
  </si>
  <si>
    <t>12512d87</t>
  </si>
  <si>
    <t>80ef0b5e</t>
  </si>
  <si>
    <t>3c70266e</t>
  </si>
  <si>
    <t>e71bdfb</t>
  </si>
  <si>
    <t>f59b5a2e</t>
  </si>
  <si>
    <t>c9c2e04b</t>
  </si>
  <si>
    <t>becad075</t>
  </si>
  <si>
    <t>a3c80f25</t>
  </si>
  <si>
    <t>976635d5</t>
  </si>
  <si>
    <t>8c620eb1</t>
  </si>
  <si>
    <t>d0cbb560</t>
  </si>
  <si>
    <t>c84562fb</t>
  </si>
  <si>
    <t>9d5e12c2</t>
  </si>
  <si>
    <t>c897a4f9</t>
  </si>
  <si>
    <t>582ed96c</t>
  </si>
  <si>
    <t>e04dc2bf</t>
  </si>
  <si>
    <t>4110a473</t>
  </si>
  <si>
    <t>f3451668</t>
  </si>
  <si>
    <t>F7FCCD77</t>
  </si>
  <si>
    <t>3f4cd</t>
  </si>
  <si>
    <t>99d37a72</t>
  </si>
  <si>
    <t>99af1fe9</t>
  </si>
  <si>
    <t>4f627567</t>
  </si>
  <si>
    <t>5490586e</t>
  </si>
  <si>
    <t>fe18c022</t>
  </si>
  <si>
    <t>4843152e</t>
  </si>
  <si>
    <t>1269e731</t>
  </si>
  <si>
    <t>4b696848</t>
  </si>
  <si>
    <t>794be747</t>
  </si>
  <si>
    <t>dcef8620</t>
  </si>
  <si>
    <t>781526b</t>
  </si>
  <si>
    <t>3a3eb24f</t>
  </si>
  <si>
    <t>9a54c4b</t>
  </si>
  <si>
    <t>ac07c4d7</t>
  </si>
  <si>
    <t>c8f83d36</t>
  </si>
  <si>
    <t>b68c011f</t>
  </si>
  <si>
    <t>90ead6c2</t>
  </si>
  <si>
    <t>e9b36b4f</t>
  </si>
  <si>
    <t>8168c61f</t>
  </si>
  <si>
    <t>582</t>
  </si>
  <si>
    <t>3B7EDCAA</t>
  </si>
  <si>
    <t>3f4dd</t>
  </si>
  <si>
    <t>b638a4a8</t>
  </si>
  <si>
    <t>a18b0051</t>
  </si>
  <si>
    <t>977b329</t>
  </si>
  <si>
    <t>7e55a0c</t>
  </si>
  <si>
    <t>fdb9b268</t>
  </si>
  <si>
    <t>f5c3985d</t>
  </si>
  <si>
    <t>e8707715</t>
  </si>
  <si>
    <t>38a5f90</t>
  </si>
  <si>
    <t>b25fabaf</t>
  </si>
  <si>
    <t>493c7811</t>
  </si>
  <si>
    <t>9be68997</t>
  </si>
  <si>
    <t>99a87bd5</t>
  </si>
  <si>
    <t>fa0c00e2</t>
  </si>
  <si>
    <t>44734f99</t>
  </si>
  <si>
    <t>b84e23dd</t>
  </si>
  <si>
    <t>a25b401</t>
  </si>
  <si>
    <t>2b2a74a2</t>
  </si>
  <si>
    <t>cfaf5f59</t>
  </si>
  <si>
    <t>7f6a707c</t>
  </si>
  <si>
    <t>583</t>
  </si>
  <si>
    <t>BB9AC2DD</t>
  </si>
  <si>
    <t>3f4ec</t>
  </si>
  <si>
    <t>90d70c23</t>
  </si>
  <si>
    <t>28e9f2b0</t>
  </si>
  <si>
    <t>d7ea1d36</t>
  </si>
  <si>
    <t>20058c0c</t>
  </si>
  <si>
    <t>ed5fb4d2</t>
  </si>
  <si>
    <t>486b535c</t>
  </si>
  <si>
    <t>31177dfa</t>
  </si>
  <si>
    <t>9028f764</t>
  </si>
  <si>
    <t>87e283d1</t>
  </si>
  <si>
    <t>8ec4c96c</t>
  </si>
  <si>
    <t>1705cd51</t>
  </si>
  <si>
    <t>31b78c3</t>
  </si>
  <si>
    <t>3b6dea32</t>
  </si>
  <si>
    <t>52dc01af</t>
  </si>
  <si>
    <t>b8afbc1a</t>
  </si>
  <si>
    <t>6883dbb4</t>
  </si>
  <si>
    <t>dbc788a4</t>
  </si>
  <si>
    <t>764b0eb5</t>
  </si>
  <si>
    <t>d8d2032</t>
  </si>
  <si>
    <t>584</t>
  </si>
  <si>
    <t>31A38F11</t>
  </si>
  <si>
    <t>3f4fb</t>
  </si>
  <si>
    <t>6b7573ba</t>
  </si>
  <si>
    <t>b047e513</t>
  </si>
  <si>
    <t>a65d86df</t>
  </si>
  <si>
    <t>3825be0f</t>
  </si>
  <si>
    <t>dd06b705</t>
  </si>
  <si>
    <t>9b130e5c</t>
  </si>
  <si>
    <t>79bd84e0</t>
  </si>
  <si>
    <t>1cc78f38</t>
  </si>
  <si>
    <t>5d655bf3</t>
  </si>
  <si>
    <t>d44d19bb</t>
  </si>
  <si>
    <t>9224110b</t>
  </si>
  <si>
    <t>6c8e75b1</t>
  </si>
  <si>
    <t>7ccdd383</t>
  </si>
  <si>
    <t>6185b3c5</t>
  </si>
  <si>
    <t>b9105457</t>
  </si>
  <si>
    <t>c6e20367</t>
  </si>
  <si>
    <t>8c639ca6</t>
  </si>
  <si>
    <t>1ee6fd8e</t>
  </si>
  <si>
    <t>9bafcfe9</t>
  </si>
  <si>
    <t>585</t>
  </si>
  <si>
    <t>54AFE033</t>
  </si>
  <si>
    <t>3f50a</t>
  </si>
  <si>
    <t>4614db3d</t>
  </si>
  <si>
    <t>37a5d775</t>
  </si>
  <si>
    <t>74d0f0e4</t>
  </si>
  <si>
    <t>5045d00f</t>
  </si>
  <si>
    <t>ccadba6f</t>
  </si>
  <si>
    <t>edbbc95c</t>
  </si>
  <si>
    <t>c2648bc6</t>
  </si>
  <si>
    <t>a966270b</t>
  </si>
  <si>
    <t>32e83415</t>
  </si>
  <si>
    <t>19d56a89</t>
  </si>
  <si>
    <t>d4254c5</t>
  </si>
  <si>
    <t>d60272a0</t>
  </si>
  <si>
    <t>be2dbcd3</t>
  </si>
  <si>
    <t>706e65db</t>
  </si>
  <si>
    <t>b971ec94</t>
  </si>
  <si>
    <t>25402b1a</t>
  </si>
  <si>
    <t>3d00b0a8</t>
  </si>
  <si>
    <t>c682acda</t>
  </si>
  <si>
    <t>29d27fa0</t>
  </si>
  <si>
    <t>586</t>
  </si>
  <si>
    <t>D4C7AC88</t>
  </si>
  <si>
    <t>3f519</t>
  </si>
  <si>
    <t>20b342b4</t>
  </si>
  <si>
    <t>bf03c9d4</t>
  </si>
  <si>
    <t>43445af2</t>
  </si>
  <si>
    <t>6865020f</t>
  </si>
  <si>
    <t>bc54bcd6</t>
  </si>
  <si>
    <t>4063845c</t>
  </si>
  <si>
    <t>b0b92ab</t>
  </si>
  <si>
    <t>3605bedf</t>
  </si>
  <si>
    <t>86b0c36</t>
  </si>
  <si>
    <t>5f5dbbe4</t>
  </si>
  <si>
    <t>8861987e</t>
  </si>
  <si>
    <t>3f756f8e</t>
  </si>
  <si>
    <t>ff8ea623</t>
  </si>
  <si>
    <t>7ed717f1</t>
  </si>
  <si>
    <t>b9d284d1</t>
  </si>
  <si>
    <t>839f52cd</t>
  </si>
  <si>
    <t>ed9cc4aa</t>
  </si>
  <si>
    <t>6d1d1c36</t>
  </si>
  <si>
    <t>b7f42f57</t>
  </si>
  <si>
    <t>587</t>
  </si>
  <si>
    <t>166FDF11</t>
  </si>
  <si>
    <t>3f528</t>
  </si>
  <si>
    <t>fb51aa4f</t>
  </si>
  <si>
    <t>4661bc36</t>
  </si>
  <si>
    <t>11b7c49b</t>
  </si>
  <si>
    <t>8085340f</t>
  </si>
  <si>
    <t>abfbbf38</t>
  </si>
  <si>
    <t>930b3f5c</t>
  </si>
  <si>
    <t>53b29991</t>
  </si>
  <si>
    <t>c2a456b2</t>
  </si>
  <si>
    <t>ddeee458</t>
  </si>
  <si>
    <t>a4e60c32</t>
  </si>
  <si>
    <t>380dc38</t>
  </si>
  <si>
    <t>a8e86c7c</t>
  </si>
  <si>
    <t>40ee8f70</t>
  </si>
  <si>
    <t>8d80ca06</t>
  </si>
  <si>
    <t>ba331d0e</t>
  </si>
  <si>
    <t>e1fe7a81</t>
  </si>
  <si>
    <t>9e39d8ad</t>
  </si>
  <si>
    <t>15b8c303</t>
  </si>
  <si>
    <t>4617df0d</t>
  </si>
  <si>
    <t>588</t>
  </si>
  <si>
    <t>2EC18333</t>
  </si>
  <si>
    <t>3f537</t>
  </si>
  <si>
    <t>d5f011c6</t>
  </si>
  <si>
    <t>cdbfae99</t>
  </si>
  <si>
    <t>e02a2ea0</t>
  </si>
  <si>
    <t>98a5660f</t>
  </si>
  <si>
    <t>9ba2c263</t>
  </si>
  <si>
    <t>e5b3fa5c</t>
  </si>
  <si>
    <t>9c58a076</t>
  </si>
  <si>
    <t>4f43ee86</t>
  </si>
  <si>
    <t>b371bc7a</t>
  </si>
  <si>
    <t>ea6e5d01</t>
  </si>
  <si>
    <t>7e9f1ff2</t>
  </si>
  <si>
    <t>125c696a</t>
  </si>
  <si>
    <t>824e78c0</t>
  </si>
  <si>
    <t>9c6a7c1c</t>
  </si>
  <si>
    <t>ba94b54b</t>
  </si>
  <si>
    <t>405ca234</t>
  </si>
  <si>
    <t>4ed5ecaf</t>
  </si>
  <si>
    <t>bc54b25f</t>
  </si>
  <si>
    <t>d4398ec4</t>
  </si>
  <si>
    <t>F4528EFF</t>
  </si>
  <si>
    <t>3f546</t>
  </si>
  <si>
    <t>b08e7959</t>
  </si>
  <si>
    <t>551da0fb</t>
  </si>
  <si>
    <t>ae9d9849</t>
  </si>
  <si>
    <t>b0c4980f</t>
  </si>
  <si>
    <t>8b49c4d5</t>
  </si>
  <si>
    <t>385bb55f</t>
  </si>
  <si>
    <t>e4ffa75c</t>
  </si>
  <si>
    <t>dbe2865a</t>
  </si>
  <si>
    <t>88f4949c</t>
  </si>
  <si>
    <t>2ff7ae5f</t>
  </si>
  <si>
    <t>f9be63ac</t>
  </si>
  <si>
    <t>7bcf6658</t>
  </si>
  <si>
    <t>c3af6211</t>
  </si>
  <si>
    <t>aad32e32</t>
  </si>
  <si>
    <t>baf44d88</t>
  </si>
  <si>
    <t>9ebbc9e7</t>
  </si>
  <si>
    <t>ff7200b1</t>
  </si>
  <si>
    <t>64f761ab</t>
  </si>
  <si>
    <t>625c3e7b</t>
  </si>
  <si>
    <t>7E107C66</t>
  </si>
  <si>
    <t>3f555</t>
  </si>
  <si>
    <t>8b2de0d0</t>
  </si>
  <si>
    <t>dc7c935a</t>
  </si>
  <si>
    <t>7d100256</t>
  </si>
  <si>
    <t>c8e4ca0f</t>
  </si>
  <si>
    <t>7af0c73c</t>
  </si>
  <si>
    <t>8b02705f</t>
  </si>
  <si>
    <t>2da6ae42</t>
  </si>
  <si>
    <t>68801e2d</t>
  </si>
  <si>
    <t>5e776cbe</t>
  </si>
  <si>
    <t>757ffeaa</t>
  </si>
  <si>
    <t>74dca765</t>
  </si>
  <si>
    <t>e5426347</t>
  </si>
  <si>
    <t>50f4b61</t>
  </si>
  <si>
    <t>b9bce048</t>
  </si>
  <si>
    <t>bb55e5c5</t>
  </si>
  <si>
    <t>fd19f19a</t>
  </si>
  <si>
    <t>b00f14b3</t>
  </si>
  <si>
    <t>c93d084</t>
  </si>
  <si>
    <t>f07eee32</t>
  </si>
  <si>
    <t>591</t>
  </si>
  <si>
    <t>3EEBCAFF</t>
  </si>
  <si>
    <t>3f564</t>
  </si>
  <si>
    <t>65cc486b</t>
  </si>
  <si>
    <t>63da85bc</t>
  </si>
  <si>
    <t>4b846c7f</t>
  </si>
  <si>
    <t>e104fc0f</t>
  </si>
  <si>
    <t>6a96ca66</t>
  </si>
  <si>
    <t>ddaa2b5f</t>
  </si>
  <si>
    <t>764db527</t>
  </si>
  <si>
    <t>f51fb601</t>
  </si>
  <si>
    <t>33fa44e0</t>
  </si>
  <si>
    <t>bb084ff8</t>
  </si>
  <si>
    <t>effbeb1f</t>
  </si>
  <si>
    <t>4eb56035</t>
  </si>
  <si>
    <t>466f34b1</t>
  </si>
  <si>
    <t>c865925d</t>
  </si>
  <si>
    <t>bbb67e02</t>
  </si>
  <si>
    <t>5b78194d</t>
  </si>
  <si>
    <t>60ab28b5</t>
  </si>
  <si>
    <t>b32e87d0</t>
  </si>
  <si>
    <t>7ea19de8</t>
  </si>
  <si>
    <t>592</t>
  </si>
  <si>
    <t>0F89B955</t>
  </si>
  <si>
    <t>3f573</t>
  </si>
  <si>
    <t>406aafe2</t>
  </si>
  <si>
    <t>eb38781f</t>
  </si>
  <si>
    <t>19f7d604</t>
  </si>
  <si>
    <t>f9242e0f</t>
  </si>
  <si>
    <t>5a3dccc8</t>
  </si>
  <si>
    <t>3052e65f</t>
  </si>
  <si>
    <t>bef3bc0d</t>
  </si>
  <si>
    <t>81be4dd5</t>
  </si>
  <si>
    <t>97d1d02</t>
  </si>
  <si>
    <t>9080d7</t>
  </si>
  <si>
    <t>6b1a2ed9</t>
  </si>
  <si>
    <t>b8295d23</t>
  </si>
  <si>
    <t>87d01dfe</t>
  </si>
  <si>
    <t>d6ce4473</t>
  </si>
  <si>
    <t>bc17163e</t>
  </si>
  <si>
    <t>b9d74101</t>
  </si>
  <si>
    <t>11483cb7</t>
  </si>
  <si>
    <t>5bca772d</t>
  </si>
  <si>
    <t>cc34d9f</t>
  </si>
  <si>
    <t>593</t>
  </si>
  <si>
    <t>DA49BBBB</t>
  </si>
  <si>
    <t>3f583</t>
  </si>
  <si>
    <t>5ccfda18</t>
  </si>
  <si>
    <t>f3135887</t>
  </si>
  <si>
    <t>d40b13ce</t>
  </si>
  <si>
    <t>ac79102d</t>
  </si>
  <si>
    <t>59debe17</t>
  </si>
  <si>
    <t>ddd26992</t>
  </si>
  <si>
    <t>94fa4bf1</t>
  </si>
  <si>
    <t>39df451d</t>
  </si>
  <si>
    <t>4291e16a</t>
  </si>
  <si>
    <t>6cdd72c5</t>
  </si>
  <si>
    <t>ff7f6605</t>
  </si>
  <si>
    <t>179326a9</t>
  </si>
  <si>
    <t>7836d299</t>
  </si>
  <si>
    <t>6f3acf35</t>
  </si>
  <si>
    <t>ab6dfce6</t>
  </si>
  <si>
    <t>d6ff3e2</t>
  </si>
  <si>
    <t>ab88da98</t>
  </si>
  <si>
    <t>41c6bac6</t>
  </si>
  <si>
    <t>ac6f7fc</t>
  </si>
  <si>
    <t>594</t>
  </si>
  <si>
    <t>7EEDD7EE</t>
  </si>
  <si>
    <t>3f592</t>
  </si>
  <si>
    <t>376e4193</t>
  </si>
  <si>
    <t>7a724ae6</t>
  </si>
  <si>
    <t>a27f7dd7</t>
  </si>
  <si>
    <t>c499422d</t>
  </si>
  <si>
    <t>4985c179</t>
  </si>
  <si>
    <t>307a2492</t>
  </si>
  <si>
    <t>dda152d7</t>
  </si>
  <si>
    <t>c67edcf0</t>
  </si>
  <si>
    <t>1814b98c</t>
  </si>
  <si>
    <t>b266c313</t>
  </si>
  <si>
    <t>7a9ea9bf</t>
  </si>
  <si>
    <t>81062398</t>
  </si>
  <si>
    <t>b997bbe9</t>
  </si>
  <si>
    <t>7de3814b</t>
  </si>
  <si>
    <t>abce9523</t>
  </si>
  <si>
    <t>6bcd1b95</t>
  </si>
  <si>
    <t>5c25ee9a</t>
  </si>
  <si>
    <t>e8616a13</t>
  </si>
  <si>
    <t>98e8a7b2</t>
  </si>
  <si>
    <t>595</t>
  </si>
  <si>
    <t>49DEDEDD</t>
  </si>
  <si>
    <t>3f5a1</t>
  </si>
  <si>
    <t>120ca92a</t>
  </si>
  <si>
    <t>1d03d48</t>
  </si>
  <si>
    <t>70f2e7fc</t>
  </si>
  <si>
    <t>dcb9742d</t>
  </si>
  <si>
    <t>392cc3a3</t>
  </si>
  <si>
    <t>8322df8d</t>
  </si>
  <si>
    <t>264859bc</t>
  </si>
  <si>
    <t>531d74c4</t>
  </si>
  <si>
    <t>ed9791ae</t>
  </si>
  <si>
    <t>f7ee146e</t>
  </si>
  <si>
    <t>f5bded79</t>
  </si>
  <si>
    <t>ea792086</t>
  </si>
  <si>
    <t>faf7a539</t>
  </si>
  <si>
    <t>8c4c3361</t>
  </si>
  <si>
    <t>ac2f2d60</t>
  </si>
  <si>
    <t>ca2c4348</t>
  </si>
  <si>
    <t>cc1029c</t>
  </si>
  <si>
    <t>90fcd96f</t>
  </si>
  <si>
    <t>270b5769</t>
  </si>
  <si>
    <t>596</t>
  </si>
  <si>
    <t>159EDA33</t>
  </si>
  <si>
    <t>3f5b0</t>
  </si>
  <si>
    <t>ecab10ad</t>
  </si>
  <si>
    <t>892e2fab</t>
  </si>
  <si>
    <t>3f655185</t>
  </si>
  <si>
    <t>f4d9a62d</t>
  </si>
  <si>
    <t>28d3c60a</t>
  </si>
  <si>
    <t>d5ca9a8d</t>
  </si>
  <si>
    <t>6eef60a2</t>
  </si>
  <si>
    <t>dfbc0c98</t>
  </si>
  <si>
    <t>c31a69d0</t>
  </si>
  <si>
    <t>3d7664bc</t>
  </si>
  <si>
    <t>70db3132</t>
  </si>
  <si>
    <t>53ec1d74</t>
  </si>
  <si>
    <t>3c578e86</t>
  </si>
  <si>
    <t>9b35e576</t>
  </si>
  <si>
    <t>ac90c59d</t>
  </si>
  <si>
    <t>288b6afc</t>
  </si>
  <si>
    <t>bd5e169e</t>
  </si>
  <si>
    <t>389888bb</t>
  </si>
  <si>
    <t>b52d0720</t>
  </si>
  <si>
    <t>597</t>
  </si>
  <si>
    <t>D5E9B600</t>
  </si>
  <si>
    <t>3f5bf</t>
  </si>
  <si>
    <t>c74a7824</t>
  </si>
  <si>
    <t>108c220d</t>
  </si>
  <si>
    <t>dd8bb93</t>
  </si>
  <si>
    <t>cf9d82d</t>
  </si>
  <si>
    <t>187ac97c</t>
  </si>
  <si>
    <t>2872558d</t>
  </si>
  <si>
    <t>b7956787</t>
  </si>
  <si>
    <t>6c5ba46b</t>
  </si>
  <si>
    <t>989d41f2</t>
  </si>
  <si>
    <t>82ffb58b</t>
  </si>
  <si>
    <t>ebfa74ec</t>
  </si>
  <si>
    <t>bd601a62</t>
  </si>
  <si>
    <t>7db877d6</t>
  </si>
  <si>
    <t>a99e978c</t>
  </si>
  <si>
    <t>acf15dda</t>
  </si>
  <si>
    <t>86e992af</t>
  </si>
  <si>
    <t>6dfa2aa0</t>
  </si>
  <si>
    <t>df3b7f94</t>
  </si>
  <si>
    <t>4350b6d7</t>
  </si>
  <si>
    <t>BCE9BA88</t>
  </si>
  <si>
    <t>3f5ce</t>
  </si>
  <si>
    <t>a1e8dfbf</t>
  </si>
  <si>
    <t>97ea146c</t>
  </si>
  <si>
    <t>dc4c25b8</t>
  </si>
  <si>
    <t>25180a2d</t>
  </si>
  <si>
    <t>821cba7</t>
  </si>
  <si>
    <t>7b1a108d</t>
  </si>
  <si>
    <t>3c6e6d</t>
  </si>
  <si>
    <t>f8f93c3f</t>
  </si>
  <si>
    <t>6e201a14</t>
  </si>
  <si>
    <t>c88706e6</t>
  </si>
  <si>
    <t>6719b8a6</t>
  </si>
  <si>
    <t>26d31750</t>
  </si>
  <si>
    <t>bf186127</t>
  </si>
  <si>
    <t>b84749a2</t>
  </si>
  <si>
    <t>ad52f617</t>
  </si>
  <si>
    <t>e548ba62</t>
  </si>
  <si>
    <t>1e973ea3</t>
  </si>
  <si>
    <t>87d72ee0</t>
  </si>
  <si>
    <t>d172668d</t>
  </si>
  <si>
    <t>599</t>
  </si>
  <si>
    <t>B4BAC2EE</t>
  </si>
  <si>
    <t>3f5dd</t>
  </si>
  <si>
    <t>7c874736</t>
  </si>
  <si>
    <t>1f4806ce</t>
  </si>
  <si>
    <t>aabf8f41</t>
  </si>
  <si>
    <t>3d383c2c</t>
  </si>
  <si>
    <t>f7c8ce09</t>
  </si>
  <si>
    <t>cdc2cb8d</t>
  </si>
  <si>
    <t>48e37553</t>
  </si>
  <si>
    <t>8598d413</t>
  </si>
  <si>
    <t>43a3f236</t>
  </si>
  <si>
    <t>e105734</t>
  </si>
  <si>
    <t>e238fc60</t>
  </si>
  <si>
    <t>9046143e</t>
  </si>
  <si>
    <t>794a77</t>
  </si>
  <si>
    <t>c731fbb8</t>
  </si>
  <si>
    <t>adb38e53</t>
  </si>
  <si>
    <t>43a6e215</t>
  </si>
  <si>
    <t>cf3352a5</t>
  </si>
  <si>
    <t>2e729e3c</t>
  </si>
  <si>
    <t>5f951644</t>
  </si>
  <si>
    <t>600</t>
  </si>
  <si>
    <t>1909B711</t>
  </si>
  <si>
    <t>3f5ec</t>
  </si>
  <si>
    <t>5725aec9</t>
  </si>
  <si>
    <t>a6a6f931</t>
  </si>
  <si>
    <t>7932f96e</t>
  </si>
  <si>
    <t>55586e2c</t>
  </si>
  <si>
    <t>e76ed170</t>
  </si>
  <si>
    <t>206a868d</t>
  </si>
  <si>
    <t>918a7c38</t>
  </si>
  <si>
    <t>12376be6</t>
  </si>
  <si>
    <t>1926ca57</t>
  </si>
  <si>
    <t>5398a803</t>
  </si>
  <si>
    <t>5d564019</t>
  </si>
  <si>
    <t>f9b9112d</t>
  </si>
  <si>
    <t>41d933c7</t>
  </si>
  <si>
    <t>d59aadce</t>
  </si>
  <si>
    <t>ae132690</t>
  </si>
  <si>
    <t>a20509c8</t>
  </si>
  <si>
    <t>7fd066a7</t>
  </si>
  <si>
    <t>d60e4d09</t>
  </si>
  <si>
    <t>edb7c5fb</t>
  </si>
  <si>
    <t>601</t>
  </si>
  <si>
    <t>492DD100</t>
  </si>
  <si>
    <t>3f5fb</t>
  </si>
  <si>
    <t>31c41640</t>
  </si>
  <si>
    <t>2e04eb90</t>
  </si>
  <si>
    <t>47a56377</t>
  </si>
  <si>
    <t>6d78802c</t>
  </si>
  <si>
    <t>d715d3da</t>
  </si>
  <si>
    <t>7311418c</t>
  </si>
  <si>
    <t>da30831e</t>
  </si>
  <si>
    <t>9ed603ba</t>
  </si>
  <si>
    <t>eea9a279</t>
  </si>
  <si>
    <t>9921f951</t>
  </si>
  <si>
    <t>d87583d3</t>
  </si>
  <si>
    <t>632d0e1b</t>
  </si>
  <si>
    <t>83391d14</t>
  </si>
  <si>
    <t>e4435fe3</t>
  </si>
  <si>
    <t>ae74becd</t>
  </si>
  <si>
    <t>64317c</t>
  </si>
  <si>
    <t>306c7aa9</t>
  </si>
  <si>
    <t>7ea93c65</t>
  </si>
  <si>
    <t>7bda75b2</t>
  </si>
  <si>
    <t>226DD222</t>
  </si>
  <si>
    <t>3f60a</t>
  </si>
  <si>
    <t>c627dd8</t>
  </si>
  <si>
    <t>b562ddf2</t>
  </si>
  <si>
    <t>1619cd1c</t>
  </si>
  <si>
    <t>8598b22c</t>
  </si>
  <si>
    <t>c6bcd60d</t>
  </si>
  <si>
    <t>c5b9fc8c</t>
  </si>
  <si>
    <t>22d78a04</t>
  </si>
  <si>
    <t>2b759b8d</t>
  </si>
  <si>
    <t>c42c7a9b</t>
  </si>
  <si>
    <t>dea949ac</t>
  </si>
  <si>
    <t>5394c78d</t>
  </si>
  <si>
    <t>cca00b09</t>
  </si>
  <si>
    <t>c49a0664</t>
  </si>
  <si>
    <t>f32c11f9</t>
  </si>
  <si>
    <t>aed5570a</t>
  </si>
  <si>
    <t>5ec2592f</t>
  </si>
  <si>
    <t>e1098eab</t>
  </si>
  <si>
    <t>2545e3be</t>
  </si>
  <si>
    <t>9fc2568</t>
  </si>
  <si>
    <t>603</t>
  </si>
  <si>
    <t>FB98B5EE</t>
  </si>
  <si>
    <t>3f619</t>
  </si>
  <si>
    <t>e701e553</t>
  </si>
  <si>
    <t>3cc0d055</t>
  </si>
  <si>
    <t>e48c3725</t>
  </si>
  <si>
    <t>9db8e42c</t>
  </si>
  <si>
    <t>b663d977</t>
  </si>
  <si>
    <t>1861b78c</t>
  </si>
  <si>
    <t>6b7e90e9</t>
  </si>
  <si>
    <t>b8143361</t>
  </si>
  <si>
    <t>99af52bd</t>
  </si>
  <si>
    <t>24319afa</t>
  </si>
  <si>
    <t>ceb30b47</t>
  </si>
  <si>
    <t>361307f7</t>
  </si>
  <si>
    <t>5faefb5</t>
  </si>
  <si>
    <t>195c40f</t>
  </si>
  <si>
    <t>af36ef47</t>
  </si>
  <si>
    <t>bd2180e2</t>
  </si>
  <si>
    <t>91a5a2ad</t>
  </si>
  <si>
    <t>cde0528a</t>
  </si>
  <si>
    <t>981fd51f</t>
  </si>
  <si>
    <t>604</t>
  </si>
  <si>
    <t>8C4BC8AA</t>
  </si>
  <si>
    <t>605</t>
  </si>
  <si>
    <t>8E49BBBB</t>
  </si>
  <si>
    <t>3f638</t>
  </si>
  <si>
    <t>de057703</t>
  </si>
  <si>
    <t>cbfaa31f</t>
  </si>
  <si>
    <t>6d14def4</t>
  </si>
  <si>
    <t>692d18ca</t>
  </si>
  <si>
    <t>a5abcde4</t>
  </si>
  <si>
    <t>1889f5c3</t>
  </si>
  <si>
    <t>8a2c27b3</t>
  </si>
  <si>
    <t>fcd3c27d</t>
  </si>
  <si>
    <t>a846ef47</t>
  </si>
  <si>
    <t>d607ddc7</t>
  </si>
  <si>
    <t>de37862d</t>
  </si>
  <si>
    <t>fef0ce6c</t>
  </si>
  <si>
    <t>37c18d9c</t>
  </si>
  <si>
    <t>a8aa00e7</t>
  </si>
  <si>
    <t>9eed6e2c</t>
  </si>
  <si>
    <t>6f185b76</t>
  </si>
  <si>
    <t>dc825490</t>
  </si>
  <si>
    <t>5a7f75f0</t>
  </si>
  <si>
    <t>24442f32</t>
  </si>
  <si>
    <t>606</t>
  </si>
  <si>
    <t>3DC9BDFF</t>
  </si>
  <si>
    <t>3f647</t>
  </si>
  <si>
    <t>b8a3de9a</t>
  </si>
  <si>
    <t>5358957e</t>
  </si>
  <si>
    <t>3b87489d</t>
  </si>
  <si>
    <t>814d4aca</t>
  </si>
  <si>
    <t>9552d04e</t>
  </si>
  <si>
    <t>6b31b0c3</t>
  </si>
  <si>
    <t>d2d22e98</t>
  </si>
  <si>
    <t>89725a50</t>
  </si>
  <si>
    <t>7dc9c769</t>
  </si>
  <si>
    <t>1b8f2e15</t>
  </si>
  <si>
    <t>5955c9e7</t>
  </si>
  <si>
    <t>6864cb5a</t>
  </si>
  <si>
    <t>792176ec</t>
  </si>
  <si>
    <t>b713b2fc</t>
  </si>
  <si>
    <t>9f4e0668</t>
  </si>
  <si>
    <t>cd76832a</t>
  </si>
  <si>
    <t>8d1f6892</t>
  </si>
  <si>
    <t>21b24cc</t>
  </si>
  <si>
    <t>b267dee9</t>
  </si>
  <si>
    <t>5AA185AA</t>
  </si>
  <si>
    <t>3f656</t>
  </si>
  <si>
    <t>9342461d</t>
  </si>
  <si>
    <t>dab687e0</t>
  </si>
  <si>
    <t>9fab2aa</t>
  </si>
  <si>
    <t>996d7cca</t>
  </si>
  <si>
    <t>84f9d2b1</t>
  </si>
  <si>
    <t>bdd96bc3</t>
  </si>
  <si>
    <t>1b79357e</t>
  </si>
  <si>
    <t>1611f224</t>
  </si>
  <si>
    <t>534c9f8b</t>
  </si>
  <si>
    <t>61187f60</t>
  </si>
  <si>
    <t>d4740da0</t>
  </si>
  <si>
    <t>d1d7c848</t>
  </si>
  <si>
    <t>ba82603d</t>
  </si>
  <si>
    <t>c5fc6512</t>
  </si>
  <si>
    <t>9faf9ea5</t>
  </si>
  <si>
    <t>2bd5aadd</t>
  </si>
  <si>
    <t>3dbb7c94</t>
  </si>
  <si>
    <t>aab69419</t>
  </si>
  <si>
    <t>40898ea0</t>
  </si>
  <si>
    <t>608</t>
  </si>
  <si>
    <t>2CBEDA44</t>
  </si>
  <si>
    <t>3f665</t>
  </si>
  <si>
    <t>6de0ad94</t>
  </si>
  <si>
    <t>62147a43</t>
  </si>
  <si>
    <t>d86d1cb0</t>
  </si>
  <si>
    <t>b18caeca</t>
  </si>
  <si>
    <t>74a0d51b</t>
  </si>
  <si>
    <t>108126c2</t>
  </si>
  <si>
    <t>64203c64</t>
  </si>
  <si>
    <t>a2b089f8</t>
  </si>
  <si>
    <t>28cf77ad</t>
  </si>
  <si>
    <t>a6a0cfbe</t>
  </si>
  <si>
    <t>4f93515a</t>
  </si>
  <si>
    <t>3b4ac536</t>
  </si>
  <si>
    <t>fbe2498d</t>
  </si>
  <si>
    <t>d4a51728</t>
  </si>
  <si>
    <t>a01036e2</t>
  </si>
  <si>
    <t>8a33d290</t>
  </si>
  <si>
    <t>ee589096</t>
  </si>
  <si>
    <t>51525b75</t>
  </si>
  <si>
    <t>ceac3e57</t>
  </si>
  <si>
    <t>F4EDD7EE</t>
  </si>
  <si>
    <t>3f674</t>
  </si>
  <si>
    <t>487f152f</t>
  </si>
  <si>
    <t>e9726ca5</t>
  </si>
  <si>
    <t>a6e08659</t>
  </si>
  <si>
    <t>c9acc0ca</t>
  </si>
  <si>
    <t>6446d842</t>
  </si>
  <si>
    <t>6329e1c2</t>
  </si>
  <si>
    <t>acc74349</t>
  </si>
  <si>
    <t>2f4f21cb</t>
  </si>
  <si>
    <t>fe524fcf</t>
  </si>
  <si>
    <t>ec29008d</t>
  </si>
  <si>
    <t>cab29514</t>
  </si>
  <si>
    <t>a4bec225</t>
  </si>
  <si>
    <t>3d4232dd</t>
  </si>
  <si>
    <t>e30ec93e</t>
  </si>
  <si>
    <t>a071cf1f</t>
  </si>
  <si>
    <t>e892fa43</t>
  </si>
  <si>
    <t>9ef5a498</t>
  </si>
  <si>
    <t>f9ed0a41</t>
  </si>
  <si>
    <t>5cceee0d</t>
  </si>
  <si>
    <t>610</t>
  </si>
  <si>
    <t>0A107D66</t>
  </si>
  <si>
    <t>3f683</t>
  </si>
  <si>
    <t>231e7ca7</t>
  </si>
  <si>
    <t>70d05f04</t>
  </si>
  <si>
    <t>7554f066</t>
  </si>
  <si>
    <t>e1ccf2ca</t>
  </si>
  <si>
    <t>53eddab4</t>
  </si>
  <si>
    <t>b5d19cc2</t>
  </si>
  <si>
    <t>f56d4a2f</t>
  </si>
  <si>
    <t>bbeeb99f</t>
  </si>
  <si>
    <t>d3d527f1</t>
  </si>
  <si>
    <t>31b151db</t>
  </si>
  <si>
    <t>45d0d8cd</t>
  </si>
  <si>
    <t>e31bf13</t>
  </si>
  <si>
    <t>7ea31c2a</t>
  </si>
  <si>
    <t>f1f77b54</t>
  </si>
  <si>
    <t>a0d1675c</t>
  </si>
  <si>
    <t>46f121f6</t>
  </si>
  <si>
    <t>4f91b89b</t>
  </si>
  <si>
    <t>a189f99a</t>
  </si>
  <si>
    <t>eaf19dc4</t>
  </si>
  <si>
    <t>DF3CCB11</t>
  </si>
  <si>
    <t>3f692</t>
  </si>
  <si>
    <t>fdbce43e</t>
  </si>
  <si>
    <t>f82e5167</t>
  </si>
  <si>
    <t>43c75a0f</t>
  </si>
  <si>
    <t>f9ec24ca</t>
  </si>
  <si>
    <t>4394dd1e</t>
  </si>
  <si>
    <t>87857c2</t>
  </si>
  <si>
    <t>3e145115</t>
  </si>
  <si>
    <t>488d5173</t>
  </si>
  <si>
    <t>a9580013</t>
  </si>
  <si>
    <t>773aa236</t>
  </si>
  <si>
    <t>c0ef1c87</t>
  </si>
  <si>
    <t>77a4bc01</t>
  </si>
  <si>
    <t>c003057a</t>
  </si>
  <si>
    <t>a12d69</t>
  </si>
  <si>
    <t>a132ff99</t>
  </si>
  <si>
    <t>a54f49aa</t>
  </si>
  <si>
    <t>2ecc9d</t>
  </si>
  <si>
    <t>4824a8f6</t>
  </si>
  <si>
    <t>79134d7b</t>
  </si>
  <si>
    <t>612</t>
  </si>
  <si>
    <t>5DF28944</t>
  </si>
  <si>
    <t>3f6a1</t>
  </si>
  <si>
    <t>d85b4bb1</t>
  </si>
  <si>
    <t>7f8c43c9</t>
  </si>
  <si>
    <t>123ac414</t>
  </si>
  <si>
    <t>120c56ca</t>
  </si>
  <si>
    <t>333be041</t>
  </si>
  <si>
    <t>5b2012c2</t>
  </si>
  <si>
    <t>86bb57fa</t>
  </si>
  <si>
    <t>d52be946</t>
  </si>
  <si>
    <t>7edbd835</t>
  </si>
  <si>
    <t>bcc2f305</t>
  </si>
  <si>
    <t>3c0e6041</t>
  </si>
  <si>
    <t>e117b8ef</t>
  </si>
  <si>
    <t>163eecb</t>
  </si>
  <si>
    <t>f0adf7f</t>
  </si>
  <si>
    <t>a19397d6</t>
  </si>
  <si>
    <t>3ae715d</t>
  </si>
  <si>
    <t>b0cae09f</t>
  </si>
  <si>
    <t>f0c01fc3</t>
  </si>
  <si>
    <t>736fd32</t>
  </si>
  <si>
    <t>613</t>
  </si>
  <si>
    <t>1387AC66</t>
  </si>
  <si>
    <t>3f6b0</t>
  </si>
  <si>
    <t>b2f9b348</t>
  </si>
  <si>
    <t>6ea3628</t>
  </si>
  <si>
    <t>e0ad2e3d</t>
  </si>
  <si>
    <t>2a2c88ca</t>
  </si>
  <si>
    <t>22e2e2ab</t>
  </si>
  <si>
    <t>adc8cdbd</t>
  </si>
  <si>
    <t>cf625ee0</t>
  </si>
  <si>
    <t>61ca811a</t>
  </si>
  <si>
    <t>545eb057</t>
  </si>
  <si>
    <t>24a4453</t>
  </si>
  <si>
    <t>b72da3fb</t>
  </si>
  <si>
    <t>4a8bb5dd</t>
  </si>
  <si>
    <t>42c4d81b</t>
  </si>
  <si>
    <t>1df39195</t>
  </si>
  <si>
    <t>a1f43013</t>
  </si>
  <si>
    <t>620c9910</t>
  </si>
  <si>
    <t>6167f4a1</t>
  </si>
  <si>
    <t>9763cf1f</t>
  </si>
  <si>
    <t>9558ace8</t>
  </si>
  <si>
    <t>614</t>
  </si>
  <si>
    <t>15EFE4DD</t>
  </si>
  <si>
    <t>3f6bf</t>
  </si>
  <si>
    <t>8d981ac3</t>
  </si>
  <si>
    <t>8e48288a</t>
  </si>
  <si>
    <t>af2197cb</t>
  </si>
  <si>
    <t>424cbaca</t>
  </si>
  <si>
    <t>1289e512</t>
  </si>
  <si>
    <t>7088bd</t>
  </si>
  <si>
    <t>180865c6</t>
  </si>
  <si>
    <t>ee6918ee</t>
  </si>
  <si>
    <t>29e18878</t>
  </si>
  <si>
    <t>47d394ae</t>
  </si>
  <si>
    <t>324ce7b4</t>
  </si>
  <si>
    <t>b3feb2cc</t>
  </si>
  <si>
    <t>8424c16b</t>
  </si>
  <si>
    <t>2c5c43ab</t>
  </si>
  <si>
    <t>a255c850</t>
  </si>
  <si>
    <t>c06bc0c3</t>
  </si>
  <si>
    <t>120308a3</t>
  </si>
  <si>
    <t>3fffbe6b</t>
  </si>
  <si>
    <t>237b5c9f</t>
  </si>
  <si>
    <t>615</t>
  </si>
  <si>
    <t>3D459E55</t>
  </si>
  <si>
    <t>5BC59C11</t>
  </si>
  <si>
    <t>617</t>
  </si>
  <si>
    <t>B9FAC088</t>
  </si>
  <si>
    <t>3f6ed</t>
  </si>
  <si>
    <t>5f3a140a</t>
  </si>
  <si>
    <t>a4e0edb7</t>
  </si>
  <si>
    <t>61ca9a2</t>
  </si>
  <si>
    <t>25e100eb</t>
  </si>
  <si>
    <t>f178dcf5</t>
  </si>
  <si>
    <t>534081f0</t>
  </si>
  <si>
    <t>7f5d0375</t>
  </si>
  <si>
    <t>bfc83fdd</t>
  </si>
  <si>
    <t>dfbfd25</t>
  </si>
  <si>
    <t>3f312838</t>
  </si>
  <si>
    <t>bceea654</t>
  </si>
  <si>
    <t>e64e762e</t>
  </si>
  <si>
    <t>f74c48a3</t>
  </si>
  <si>
    <t>e1da3298</t>
  </si>
  <si>
    <t>926ddf71</t>
  </si>
  <si>
    <t>d0c0c30b</t>
  </si>
  <si>
    <t>d7dce88</t>
  </si>
  <si>
    <t>743100aa</t>
  </si>
  <si>
    <t>3dc26669</t>
  </si>
  <si>
    <t>121ABE11</t>
  </si>
  <si>
    <t>3f6fc</t>
  </si>
  <si>
    <t>39d97b8d</t>
  </si>
  <si>
    <t>2c3ee016</t>
  </si>
  <si>
    <t>d48f134b</t>
  </si>
  <si>
    <t>3e0032eb</t>
  </si>
  <si>
    <t>e11edf5f</t>
  </si>
  <si>
    <t>a5e83cf0</t>
  </si>
  <si>
    <t>c8040a5a</t>
  </si>
  <si>
    <t>4c67d7b1</t>
  </si>
  <si>
    <t>e37ed547</t>
  </si>
  <si>
    <t>84b97917</t>
  </si>
  <si>
    <t>380dea0e</t>
  </si>
  <si>
    <t>4fc2731d</t>
  </si>
  <si>
    <t>38ac31f3</t>
  </si>
  <si>
    <t>f083e4ae</t>
  </si>
  <si>
    <t>92ce77ae</t>
  </si>
  <si>
    <t>2f1feabe</t>
  </si>
  <si>
    <t>be19e28a</t>
  </si>
  <si>
    <t>1ccdf786</t>
  </si>
  <si>
    <t>cbe51620</t>
  </si>
  <si>
    <t>619</t>
  </si>
  <si>
    <t>A6C185BB</t>
  </si>
  <si>
    <t>3f70b</t>
  </si>
  <si>
    <t>1477e305</t>
  </si>
  <si>
    <t>b39cd279</t>
  </si>
  <si>
    <t>a3027d51</t>
  </si>
  <si>
    <t>562064eb</t>
  </si>
  <si>
    <t>d0c5e186</t>
  </si>
  <si>
    <t>f890f7f0</t>
  </si>
  <si>
    <t>10aa1140</t>
  </si>
  <si>
    <t>d9066f84</t>
  </si>
  <si>
    <t>b901ad68</t>
  </si>
  <si>
    <t>ca42ca62</t>
  </si>
  <si>
    <t>b32c2dc8</t>
  </si>
  <si>
    <t>b935700b</t>
  </si>
  <si>
    <t>7a0c1b40</t>
  </si>
  <si>
    <t>ff6c96c4</t>
  </si>
  <si>
    <t>932f0feb</t>
  </si>
  <si>
    <t>8d7e1271</t>
  </si>
  <si>
    <t>6eb6f68c</t>
  </si>
  <si>
    <t>c368a6d2</t>
  </si>
  <si>
    <t>5a07c5d7</t>
  </si>
  <si>
    <t>4570e1de</t>
  </si>
  <si>
    <t>3C67AB55</t>
  </si>
  <si>
    <t>3f71a</t>
  </si>
  <si>
    <t>ef164a9c</t>
  </si>
  <si>
    <t>3afac4db</t>
  </si>
  <si>
    <t>7175e77e</t>
  </si>
  <si>
    <t>6e4096eb</t>
  </si>
  <si>
    <t>c06ce4e8</t>
  </si>
  <si>
    <t>4b38b2f3</t>
  </si>
  <si>
    <t>59511826</t>
  </si>
  <si>
    <t>65a40758</t>
  </si>
  <si>
    <t>8e84858a</t>
  </si>
  <si>
    <t>fca1ab0</t>
  </si>
  <si>
    <t>2e4b7182</t>
  </si>
  <si>
    <t>22a86cf9</t>
  </si>
  <si>
    <t>bb6d0490</t>
  </si>
  <si>
    <t>dd548da</t>
  </si>
  <si>
    <t>9390a828</t>
  </si>
  <si>
    <t>ebdc3a25</t>
  </si>
  <si>
    <t>1f520a8e</t>
  </si>
  <si>
    <t>6b04162f</t>
  </si>
  <si>
    <t>e82a758d</t>
  </si>
  <si>
    <t>621</t>
  </si>
  <si>
    <t>1BB28822</t>
  </si>
  <si>
    <t>3f729</t>
  </si>
  <si>
    <t>c9b4b217</t>
  </si>
  <si>
    <t>c259b73a</t>
  </si>
  <si>
    <t>3fe95107</t>
  </si>
  <si>
    <t>8660c8eb</t>
  </si>
  <si>
    <t>b013e753</t>
  </si>
  <si>
    <t>9ddf6df3</t>
  </si>
  <si>
    <t>a1f81f0b</t>
  </si>
  <si>
    <t>f2439f2b</t>
  </si>
  <si>
    <t>64075dac</t>
  </si>
  <si>
    <t>55536b8f</t>
  </si>
  <si>
    <t>a969b53b</t>
  </si>
  <si>
    <t>8c1b69e7</t>
  </si>
  <si>
    <t>fccdede1</t>
  </si>
  <si>
    <t>1cbefaef</t>
  </si>
  <si>
    <t>93f04065</t>
  </si>
  <si>
    <t>4a3b61d8</t>
  </si>
  <si>
    <t>cfef1e90</t>
  </si>
  <si>
    <t>13a7c57b</t>
  </si>
  <si>
    <t>764c2544</t>
  </si>
  <si>
    <t>622</t>
  </si>
  <si>
    <t>8058B4CC</t>
  </si>
  <si>
    <t>3f738</t>
  </si>
  <si>
    <t>a45319ae</t>
  </si>
  <si>
    <t>49b7a99c</t>
  </si>
  <si>
    <t>e5cbb2c</t>
  </si>
  <si>
    <t>9e80faeb</t>
  </si>
  <si>
    <t>9fbae985</t>
  </si>
  <si>
    <t>f08728f3</t>
  </si>
  <si>
    <t>ea9f25f1</t>
  </si>
  <si>
    <t>7ee236ff</t>
  </si>
  <si>
    <t>398a35ce</t>
  </si>
  <si>
    <t>9adbbcdd</t>
  </si>
  <si>
    <t>2488f8f5</t>
  </si>
  <si>
    <t>f58f66d5</t>
  </si>
  <si>
    <t>3e2dd731</t>
  </si>
  <si>
    <t>2b67ad05</t>
  </si>
  <si>
    <t>9451d8a2</t>
  </si>
  <si>
    <t>a899898b</t>
  </si>
  <si>
    <t>808b3293</t>
  </si>
  <si>
    <t>ba43b454</t>
  </si>
  <si>
    <t>46fd4fb</t>
  </si>
  <si>
    <t>623</t>
  </si>
  <si>
    <t>76F07C55</t>
  </si>
  <si>
    <t>3f747</t>
  </si>
  <si>
    <t>7ef28121</t>
  </si>
  <si>
    <t>d1159bff</t>
  </si>
  <si>
    <t>dccf2535</t>
  </si>
  <si>
    <t>b6a02ceb</t>
  </si>
  <si>
    <t>8f61ecec</t>
  </si>
  <si>
    <t>432fe3f3</t>
  </si>
  <si>
    <t>33452cd7</t>
  </si>
  <si>
    <t>b81ced3</t>
  </si>
  <si>
    <t>f0d0df0</t>
  </si>
  <si>
    <t>e0630d28</t>
  </si>
  <si>
    <t>9fa73caf</t>
  </si>
  <si>
    <t>5f0263c3</t>
  </si>
  <si>
    <t>7f8ec081</t>
  </si>
  <si>
    <t>39d15f1b</t>
  </si>
  <si>
    <t>94b270df</t>
  </si>
  <si>
    <t>6f8b13e</t>
  </si>
  <si>
    <t>31284695</t>
  </si>
  <si>
    <t>62de7ba0</t>
  </si>
  <si>
    <t>929184b2</t>
  </si>
  <si>
    <t>624</t>
  </si>
  <si>
    <t>8438B133</t>
  </si>
  <si>
    <t>3f756</t>
  </si>
  <si>
    <t>5990e8b8</t>
  </si>
  <si>
    <t>58738e61</t>
  </si>
  <si>
    <t>ab428ec2</t>
  </si>
  <si>
    <t>cec05eeb</t>
  </si>
  <si>
    <t>7f08ef56</t>
  </si>
  <si>
    <t>95d79ef3</t>
  </si>
  <si>
    <t>7bec33bc</t>
  </si>
  <si>
    <t>982066a6</t>
  </si>
  <si>
    <t>e490e612</t>
  </si>
  <si>
    <t>25ec5e06</t>
  </si>
  <si>
    <t>1ac68068</t>
  </si>
  <si>
    <t>c87560b2</t>
  </si>
  <si>
    <t>c0eea9ce</t>
  </si>
  <si>
    <t>48ba1131</t>
  </si>
  <si>
    <t>9513091c</t>
  </si>
  <si>
    <t>6557d8f1</t>
  </si>
  <si>
    <t>e1c45a97</t>
  </si>
  <si>
    <t>97a2afc</t>
  </si>
  <si>
    <t>20b43468</t>
  </si>
  <si>
    <t>5E6FDF11</t>
  </si>
  <si>
    <t>626</t>
  </si>
  <si>
    <t>707ED822</t>
  </si>
  <si>
    <t>305f10bf</t>
  </si>
  <si>
    <t>06B07FBB</t>
  </si>
  <si>
    <t>628</t>
  </si>
  <si>
    <t>3016A433</t>
  </si>
  <si>
    <t>3f793</t>
  </si>
  <si>
    <t>5d1497b</t>
  </si>
  <si>
    <t>f66945ed</t>
  </si>
  <si>
    <t>d0b00a43</t>
  </si>
  <si>
    <t>ca74d689</t>
  </si>
  <si>
    <t>4d9de890</t>
  </si>
  <si>
    <t>3b4f5321</t>
  </si>
  <si>
    <t>2be7d851</t>
  </si>
  <si>
    <t>f61d2569</t>
  </si>
  <si>
    <t>9e2d32e0</t>
  </si>
  <si>
    <t>62d222ec</t>
  </si>
  <si>
    <t>208782c2</t>
  </si>
  <si>
    <t>64392103</t>
  </si>
  <si>
    <t>75761a56</t>
  </si>
  <si>
    <t>ce1b234</t>
  </si>
  <si>
    <t>858cb87a</t>
  </si>
  <si>
    <t>d40b02ec</t>
  </si>
  <si>
    <t>8ddb347e</t>
  </si>
  <si>
    <t>e6486c0b</t>
  </si>
  <si>
    <t>c91eede9</t>
  </si>
  <si>
    <t>629</t>
  </si>
  <si>
    <t>3BCBC766</t>
  </si>
  <si>
    <t>3f7a2</t>
  </si>
  <si>
    <t>e06fb0f2</t>
  </si>
  <si>
    <t>7dc7384c</t>
  </si>
  <si>
    <t>9f247469</t>
  </si>
  <si>
    <t>e2940889</t>
  </si>
  <si>
    <t>3d44ebfa</t>
  </si>
  <si>
    <t>8df70e21</t>
  </si>
  <si>
    <t>748edf37</t>
  </si>
  <si>
    <t>82bcbd3d</t>
  </si>
  <si>
    <t>73b00b02</t>
  </si>
  <si>
    <t>a85b733a</t>
  </si>
  <si>
    <t>9ba6c67c</t>
  </si>
  <si>
    <t>cdac1df1</t>
  </si>
  <si>
    <t>b6d603a6</t>
  </si>
  <si>
    <t>1b4a644a</t>
  </si>
  <si>
    <t>85ed50b7</t>
  </si>
  <si>
    <t>32692a9f</t>
  </si>
  <si>
    <t>3e774880</t>
  </si>
  <si>
    <t>8eebd367</t>
  </si>
  <si>
    <t>57419da0</t>
  </si>
  <si>
    <t>630</t>
  </si>
  <si>
    <t>01528EFF</t>
  </si>
  <si>
    <t>3f7b1</t>
  </si>
  <si>
    <t>bb0e1875</t>
  </si>
  <si>
    <t>5252aae</t>
  </si>
  <si>
    <t>6d97de76</t>
  </si>
  <si>
    <t>fab43a89</t>
  </si>
  <si>
    <t>2cebee2c</t>
  </si>
  <si>
    <t>e09fc921</t>
  </si>
  <si>
    <t>bd35e61c</t>
  </si>
  <si>
    <t>f5b5511</t>
  </si>
  <si>
    <t>4933e324</t>
  </si>
  <si>
    <t>ede3c409</t>
  </si>
  <si>
    <t>16c50a36</t>
  </si>
  <si>
    <t>37201adf</t>
  </si>
  <si>
    <t>f837ecf7</t>
  </si>
  <si>
    <t>2a33165f</t>
  </si>
  <si>
    <t>864ee8f4</t>
  </si>
  <si>
    <t>90c85253</t>
  </si>
  <si>
    <t>ef145c82</t>
  </si>
  <si>
    <t>368782b0</t>
  </si>
  <si>
    <t>e5634d57</t>
  </si>
  <si>
    <t>631</t>
  </si>
  <si>
    <t>FD49BBBB</t>
  </si>
  <si>
    <t>3f7c0</t>
  </si>
  <si>
    <t>95ad800c</t>
  </si>
  <si>
    <t>8c831d11</t>
  </si>
  <si>
    <t>3c0a481f</t>
  </si>
  <si>
    <t>12d46c89</t>
  </si>
  <si>
    <t>1c92f097</t>
  </si>
  <si>
    <t>33468421</t>
  </si>
  <si>
    <t>5dced02</t>
  </si>
  <si>
    <t>9bfaece4</t>
  </si>
  <si>
    <t>1eb6bb46</t>
  </si>
  <si>
    <t>336c1567</t>
  </si>
  <si>
    <t>91e34def</t>
  </si>
  <si>
    <t>a09317cd</t>
  </si>
  <si>
    <t>3997d647</t>
  </si>
  <si>
    <t>389cc875</t>
  </si>
  <si>
    <t>86ae8131</t>
  </si>
  <si>
    <t>ef277a06</t>
  </si>
  <si>
    <t>9fb07084</t>
  </si>
  <si>
    <t>dd22718c</t>
  </si>
  <si>
    <t>7386fd0d</t>
  </si>
  <si>
    <t>632</t>
  </si>
  <si>
    <t>6167AB55</t>
  </si>
  <si>
    <t>3f7cf</t>
  </si>
  <si>
    <t>704be787</t>
  </si>
  <si>
    <t>13e10f73</t>
  </si>
  <si>
    <t>a7db224</t>
  </si>
  <si>
    <t>2af49e88</t>
  </si>
  <si>
    <t>c39f3f9</t>
  </si>
  <si>
    <t>85ee3f21</t>
  </si>
  <si>
    <t>4e82f3e8</t>
  </si>
  <si>
    <t>289984b8</t>
  </si>
  <si>
    <t>f4399368</t>
  </si>
  <si>
    <t>78f465b2</t>
  </si>
  <si>
    <t>d0291a9</t>
  </si>
  <si>
    <t>a0614bb</t>
  </si>
  <si>
    <t>7af7bf97</t>
  </si>
  <si>
    <t>47457a8b</t>
  </si>
  <si>
    <t>870f196e</t>
  </si>
  <si>
    <t>4d85a1b9</t>
  </si>
  <si>
    <t>504d8486</t>
  </si>
  <si>
    <t>85be20d9</t>
  </si>
  <si>
    <t>1a8acc4</t>
  </si>
  <si>
    <t>633</t>
  </si>
  <si>
    <t>E5F6A222</t>
  </si>
  <si>
    <t>3f7de</t>
  </si>
  <si>
    <t>4aea4f1e</t>
  </si>
  <si>
    <t>9b3f01d2</t>
  </si>
  <si>
    <t>d8f11bcd</t>
  </si>
  <si>
    <t>4314b088</t>
  </si>
  <si>
    <t>fbe0f620</t>
  </si>
  <si>
    <t>d896fa20</t>
  </si>
  <si>
    <t>9729facd</t>
  </si>
  <si>
    <t>b5381c8c</t>
  </si>
  <si>
    <t>c9bc6b89</t>
  </si>
  <si>
    <t>be7cb681</t>
  </si>
  <si>
    <t>8821d563</t>
  </si>
  <si>
    <t>737911aa</t>
  </si>
  <si>
    <t>bc58a8e4</t>
  </si>
  <si>
    <t>562e2ca1</t>
  </si>
  <si>
    <t>8770b1ab</t>
  </si>
  <si>
    <t>abe4c96c</t>
  </si>
  <si>
    <t>e99889</t>
  </si>
  <si>
    <t>2c599035</t>
  </si>
  <si>
    <t>8fcb5c7b</t>
  </si>
  <si>
    <t>32AFE033</t>
  </si>
  <si>
    <t>3f7ed</t>
  </si>
  <si>
    <t>2588b691</t>
  </si>
  <si>
    <t>229df434</t>
  </si>
  <si>
    <t>a76485da</t>
  </si>
  <si>
    <t>5b34e288</t>
  </si>
  <si>
    <t>eb87f88a</t>
  </si>
  <si>
    <t>2b3eb520</t>
  </si>
  <si>
    <t>dfd001b3</t>
  </si>
  <si>
    <t>41d6b45f</t>
  </si>
  <si>
    <t>9f3f43ab</t>
  </si>
  <si>
    <t>40507df</t>
  </si>
  <si>
    <t>340191d</t>
  </si>
  <si>
    <t>dced0e98</t>
  </si>
  <si>
    <t>fdb89234</t>
  </si>
  <si>
    <t>6498deb7</t>
  </si>
  <si>
    <t>87d149e8</t>
  </si>
  <si>
    <t>a42f11f</t>
  </si>
  <si>
    <t>b186ac8b</t>
  </si>
  <si>
    <t>d4f44701</t>
  </si>
  <si>
    <t>1ded0c31</t>
  </si>
  <si>
    <t>635</t>
  </si>
  <si>
    <t>CC859E77</t>
  </si>
  <si>
    <t>3f7fc</t>
  </si>
  <si>
    <t>271e28</t>
  </si>
  <si>
    <t>a9fbe697</t>
  </si>
  <si>
    <t>75d7efe3</t>
  </si>
  <si>
    <t>73531488</t>
  </si>
  <si>
    <t>db2efbfd</t>
  </si>
  <si>
    <t>7de67020</t>
  </si>
  <si>
    <t>28760898</t>
  </si>
  <si>
    <t>ce754c33</t>
  </si>
  <si>
    <t>74c21bcd</t>
  </si>
  <si>
    <t>498d582a</t>
  </si>
  <si>
    <t>7e5e5cd6</t>
  </si>
  <si>
    <t>46600b86</t>
  </si>
  <si>
    <t>3f187b85</t>
  </si>
  <si>
    <t>734190cc</t>
  </si>
  <si>
    <t>8832e224</t>
  </si>
  <si>
    <t>68a118d3</t>
  </si>
  <si>
    <t>6222c08d</t>
  </si>
  <si>
    <t>7c90365a</t>
  </si>
  <si>
    <t>ac10bbe8</t>
  </si>
  <si>
    <t>6A09BA99</t>
  </si>
  <si>
    <t>637</t>
  </si>
  <si>
    <t>74C7A900</t>
  </si>
  <si>
    <t>638</t>
  </si>
  <si>
    <t>0A18B4AA</t>
  </si>
  <si>
    <t>639</t>
  </si>
  <si>
    <t>B9AFE3BB</t>
  </si>
  <si>
    <t>3f839</t>
  </si>
  <si>
    <t>ac687eeb</t>
  </si>
  <si>
    <t>47f19e23</t>
  </si>
  <si>
    <t>9b456b60</t>
  </si>
  <si>
    <t>6f08acb6</t>
  </si>
  <si>
    <t>a9c3f53e</t>
  </si>
  <si>
    <t>235e2456</t>
  </si>
  <si>
    <t>d872ad2d</t>
  </si>
  <si>
    <t>2c730af6</t>
  </si>
  <si>
    <t>2e5f689b</t>
  </si>
  <si>
    <t>86743c93</t>
  </si>
  <si>
    <t>84205f30</t>
  </si>
  <si>
    <t>e224cbd7</t>
  </si>
  <si>
    <t>f3a0ec0d</t>
  </si>
  <si>
    <t>37a831d0</t>
  </si>
  <si>
    <t>78ab9183</t>
  </si>
  <si>
    <t>d75542ce</t>
  </si>
  <si>
    <t>e389a74</t>
  </si>
  <si>
    <t>58664fe8</t>
  </si>
  <si>
    <t>547a7569</t>
  </si>
  <si>
    <t>640</t>
  </si>
  <si>
    <t>AEADD344</t>
  </si>
  <si>
    <t>3f848</t>
  </si>
  <si>
    <t>8706e662</t>
  </si>
  <si>
    <t>cf4f9085</t>
  </si>
  <si>
    <t>69b9d50e</t>
  </si>
  <si>
    <t>8728deb6</t>
  </si>
  <si>
    <t>996af861</t>
  </si>
  <si>
    <t>7606df56</t>
  </si>
  <si>
    <t>2119b413</t>
  </si>
  <si>
    <t>b912a2ca</t>
  </si>
  <si>
    <t>3e240bd</t>
  </si>
  <si>
    <t>cbfc8dee</t>
  </si>
  <si>
    <t>ff3fa2ea</t>
  </si>
  <si>
    <t>4b97c8c5</t>
  </si>
  <si>
    <t>3500d55d</t>
  </si>
  <si>
    <t>4611e3e5</t>
  </si>
  <si>
    <t>790c29c0</t>
  </si>
  <si>
    <t>35b46a81</t>
  </si>
  <si>
    <t>bed5ae76</t>
  </si>
  <si>
    <t>23ec5</t>
  </si>
  <si>
    <t>e29c2520</t>
  </si>
  <si>
    <t>641</t>
  </si>
  <si>
    <t>CDABC9DD</t>
  </si>
  <si>
    <t>3f857</t>
  </si>
  <si>
    <t>61a54de5</t>
  </si>
  <si>
    <t>56ad82e4</t>
  </si>
  <si>
    <t>382c3f17</t>
  </si>
  <si>
    <t>9f48f0b6</t>
  </si>
  <si>
    <t>8911facb</t>
  </si>
  <si>
    <t>c8ad9a56</t>
  </si>
  <si>
    <t>69bfbaf9</t>
  </si>
  <si>
    <t>45b13a9d</t>
  </si>
  <si>
    <t>d96518df</t>
  </si>
  <si>
    <t>1185de3c</t>
  </si>
  <si>
    <t>7a5de6a3</t>
  </si>
  <si>
    <t>b50ac5b3</t>
  </si>
  <si>
    <t>7661beaa</t>
  </si>
  <si>
    <t>54fa95fb</t>
  </si>
  <si>
    <t>796cc1fd</t>
  </si>
  <si>
    <t>94129234</t>
  </si>
  <si>
    <t>6f71c278</t>
  </si>
  <si>
    <t>a89dee11</t>
  </si>
  <si>
    <t>70bfd4d7</t>
  </si>
  <si>
    <t>642</t>
  </si>
  <si>
    <t>7D728B88</t>
  </si>
  <si>
    <t>3f866</t>
  </si>
  <si>
    <t>3c44b57c</t>
  </si>
  <si>
    <t>de0b7546</t>
  </si>
  <si>
    <t>69fa93c</t>
  </si>
  <si>
    <t>b76822b6</t>
  </si>
  <si>
    <t>78b8fd32</t>
  </si>
  <si>
    <t>1b555556</t>
  </si>
  <si>
    <t>b266c1de</t>
  </si>
  <si>
    <t>d24fd271</t>
  </si>
  <si>
    <t>aee8f101</t>
  </si>
  <si>
    <t>570d2f0b</t>
  </si>
  <si>
    <t>f57c2a5d</t>
  </si>
  <si>
    <t>1e7dc2a2</t>
  </si>
  <si>
    <t>b7c1a7fa</t>
  </si>
  <si>
    <t>63a34811</t>
  </si>
  <si>
    <t>79cd5a39</t>
  </si>
  <si>
    <t>f271b9e7</t>
  </si>
  <si>
    <t>200ed67a</t>
  </si>
  <si>
    <t>4f385d6a</t>
  </si>
  <si>
    <t>fee1848d</t>
  </si>
  <si>
    <t>03C186BB</t>
  </si>
  <si>
    <t>3f875</t>
  </si>
  <si>
    <t>16e21cf7</t>
  </si>
  <si>
    <t>656967a9</t>
  </si>
  <si>
    <t>d51212c5</t>
  </si>
  <si>
    <t>cf8854b6</t>
  </si>
  <si>
    <t>685f0064</t>
  </si>
  <si>
    <t>6dfd1056</t>
  </si>
  <si>
    <t>fb0dc8c4</t>
  </si>
  <si>
    <t>5eee6a44</t>
  </si>
  <si>
    <t>846bc923</t>
  </si>
  <si>
    <t>9c956059</t>
  </si>
  <si>
    <t>709b6e17</t>
  </si>
  <si>
    <t>87f1bf90</t>
  </si>
  <si>
    <t>f921914a</t>
  </si>
  <si>
    <t>720cfa27</t>
  </si>
  <si>
    <t>7a2ef276</t>
  </si>
  <si>
    <t>50cfe19a</t>
  </si>
  <si>
    <t>d0aaea7c</t>
  </si>
  <si>
    <t>f7d40c46</t>
  </si>
  <si>
    <t>8d043444</t>
  </si>
  <si>
    <t>644</t>
  </si>
  <si>
    <t>5C09B711</t>
  </si>
  <si>
    <t>3f884</t>
  </si>
  <si>
    <t>f181848e</t>
  </si>
  <si>
    <t>ecc75a0b</t>
  </si>
  <si>
    <t>a3857cd2</t>
  </si>
  <si>
    <t>e7a886b6</t>
  </si>
  <si>
    <t>580602cf</t>
  </si>
  <si>
    <t>c0a5cb56</t>
  </si>
  <si>
    <t>43b4cfa9</t>
  </si>
  <si>
    <t>eb8d0218</t>
  </si>
  <si>
    <t>59eea145</t>
  </si>
  <si>
    <t>e21eb0b4</t>
  </si>
  <si>
    <t>ebbab1d1</t>
  </si>
  <si>
    <t>f164bc7e</t>
  </si>
  <si>
    <t>3a827a9b</t>
  </si>
  <si>
    <t>80f5ac3d</t>
  </si>
  <si>
    <t>7a8f8ab3</t>
  </si>
  <si>
    <t>af2e094e</t>
  </si>
  <si>
    <t>8147fe7e</t>
  </si>
  <si>
    <t>9e77f392</t>
  </si>
  <si>
    <t>1b26e3fb</t>
  </si>
  <si>
    <t>8BA59F88</t>
  </si>
  <si>
    <t>3f893</t>
  </si>
  <si>
    <t>cc1fec01</t>
  </si>
  <si>
    <t>74254c6a</t>
  </si>
  <si>
    <t>71f9e6fb</t>
  </si>
  <si>
    <t>ffc7b8b6</t>
  </si>
  <si>
    <t>47ac0531</t>
  </si>
  <si>
    <t>134d8651</t>
  </si>
  <si>
    <t>8c5ad68f</t>
  </si>
  <si>
    <t>782c99ec</t>
  </si>
  <si>
    <t>2f717967</t>
  </si>
  <si>
    <t>27a60182</t>
  </si>
  <si>
    <t>66d9f58a</t>
  </si>
  <si>
    <t>5ad7b96c</t>
  </si>
  <si>
    <t>7be263eb</t>
  </si>
  <si>
    <t>8f5e5e52</t>
  </si>
  <si>
    <t>7af022f0</t>
  </si>
  <si>
    <t>d8d3101</t>
  </si>
  <si>
    <t>31e31281</t>
  </si>
  <si>
    <t>4613a2ef</t>
  </si>
  <si>
    <t>a94993b1</t>
  </si>
  <si>
    <t>646</t>
  </si>
  <si>
    <t>DAFCD0FF</t>
  </si>
  <si>
    <t>3f8a2</t>
  </si>
  <si>
    <t>a6be5398</t>
  </si>
  <si>
    <t>fb833ecd</t>
  </si>
  <si>
    <t>406c5081</t>
  </si>
  <si>
    <t>17e7eab6</t>
  </si>
  <si>
    <t>3753079b</t>
  </si>
  <si>
    <t>65f54151</t>
  </si>
  <si>
    <t>d501dd75</t>
  </si>
  <si>
    <t>4cb31bf</t>
  </si>
  <si>
    <t>4f45189</t>
  </si>
  <si>
    <t>6d2f52d1</t>
  </si>
  <si>
    <t>e1f73944</t>
  </si>
  <si>
    <t>c44bb65a</t>
  </si>
  <si>
    <t>bd424d38</t>
  </si>
  <si>
    <t>9e081068</t>
  </si>
  <si>
    <t>7b51bb2d</t>
  </si>
  <si>
    <t>6beb58b4</t>
  </si>
  <si>
    <t>e2802683</t>
  </si>
  <si>
    <t>eeae123b</t>
  </si>
  <si>
    <t>376b4368</t>
  </si>
  <si>
    <t>647</t>
  </si>
  <si>
    <t>40A38F11</t>
  </si>
  <si>
    <t>648</t>
  </si>
  <si>
    <t>47A7B0FF</t>
  </si>
  <si>
    <t>649</t>
  </si>
  <si>
    <t>AE8FE3AA</t>
  </si>
  <si>
    <t>650</t>
  </si>
  <si>
    <t>E2E7AD99</t>
  </si>
  <si>
    <t>651</t>
  </si>
  <si>
    <t>D827ADBB</t>
  </si>
  <si>
    <t>3f8ee</t>
  </si>
  <si>
    <t>2d9d1bd2</t>
  </si>
  <si>
    <t>20d7e8bb</t>
  </si>
  <si>
    <t>344d362f</t>
  </si>
  <si>
    <t>2bbc9557</t>
  </si>
  <si>
    <t>f590040f</t>
  </si>
  <si>
    <t>5e14b084</t>
  </si>
  <si>
    <t>cda388ef</t>
  </si>
  <si>
    <t>ef678856</t>
  </si>
  <si>
    <t>94147679</t>
  </si>
  <si>
    <t>ef9e8795</t>
  </si>
  <si>
    <t>62d87f58</t>
  </si>
  <si>
    <t>c981739a</t>
  </si>
  <si>
    <t>b32ba710</t>
  </si>
  <si>
    <t>70d86381</t>
  </si>
  <si>
    <t>6c2b02c8</t>
  </si>
  <si>
    <t>38feaa62</t>
  </si>
  <si>
    <t>3f33146c</t>
  </si>
  <si>
    <t>72181aa2</t>
  </si>
  <si>
    <t>6df8aca0</t>
  </si>
  <si>
    <t>1F4DD211</t>
  </si>
  <si>
    <t>3f8fd</t>
  </si>
  <si>
    <t>83c8355</t>
  </si>
  <si>
    <t>a835db1d</t>
  </si>
  <si>
    <t>2c1a034</t>
  </si>
  <si>
    <t>43dcc757</t>
  </si>
  <si>
    <t>e5370776</t>
  </si>
  <si>
    <t>b0bc6b87</t>
  </si>
  <si>
    <t>164a8fd5</t>
  </si>
  <si>
    <t>7c06202a</t>
  </si>
  <si>
    <t>69974e9a</t>
  </si>
  <si>
    <t>3526d8e3</t>
  </si>
  <si>
    <t>ddf6c311</t>
  </si>
  <si>
    <t>32f57088</t>
  </si>
  <si>
    <t>f48b9060</t>
  </si>
  <si>
    <t>7f811597</t>
  </si>
  <si>
    <t>6c8b9b05</t>
  </si>
  <si>
    <t>975cd215</t>
  </si>
  <si>
    <t>efcf286e</t>
  </si>
  <si>
    <t>1abbc9ff</t>
  </si>
  <si>
    <t>fc1b5c56</t>
  </si>
  <si>
    <t>653</t>
  </si>
  <si>
    <t>310DD477</t>
  </si>
  <si>
    <t>82CDD7DD</t>
  </si>
  <si>
    <t>655</t>
  </si>
  <si>
    <t>DCF8B399</t>
  </si>
  <si>
    <t>656</t>
  </si>
  <si>
    <t>9CBEDA44</t>
  </si>
  <si>
    <t>3f939</t>
  </si>
  <si>
    <t>72b62171</t>
  </si>
  <si>
    <t>c5aea4a0</t>
  </si>
  <si>
    <t>3c8e4798</t>
  </si>
  <si>
    <t>a45b8f57</t>
  </si>
  <si>
    <t>a3d211dc</t>
  </si>
  <si>
    <t>fb5c5787</t>
  </si>
  <si>
    <t>38e5ab6b</t>
  </si>
  <si>
    <t>ae817f78</t>
  </si>
  <si>
    <t>bfa2af22</t>
  </si>
  <si>
    <t>4b481bb6</t>
  </si>
  <si>
    <t>ca71d1f8</t>
  </si>
  <si>
    <t>d8c26440</t>
  </si>
  <si>
    <t>fa0c359e</t>
  </si>
  <si>
    <t>ba65ddee</t>
  </si>
  <si>
    <t>6e0ffbf9</t>
  </si>
  <si>
    <t>10d770e2</t>
  </si>
  <si>
    <t>b2417876</t>
  </si>
  <si>
    <t>b8298e4c</t>
  </si>
  <si>
    <t>34a51b31</t>
  </si>
  <si>
    <t>657</t>
  </si>
  <si>
    <t>52BABF66</t>
  </si>
  <si>
    <t>3f948</t>
  </si>
  <si>
    <t>4d558908</t>
  </si>
  <si>
    <t>4d0c9702</t>
  </si>
  <si>
    <t>b01b1a6</t>
  </si>
  <si>
    <t>bc7ba157</t>
  </si>
  <si>
    <t>93791406</t>
  </si>
  <si>
    <t>4e041286</t>
  </si>
  <si>
    <t>818bb251</t>
  </si>
  <si>
    <t>3b20174c</t>
  </si>
  <si>
    <t>95258744</t>
  </si>
  <si>
    <t>90d06c84</t>
  </si>
  <si>
    <t>459015b2</t>
  </si>
  <si>
    <t>4235612f</t>
  </si>
  <si>
    <t>3b6d1eee</t>
  </si>
  <si>
    <t>c8ce9004</t>
  </si>
  <si>
    <t>6e709436</t>
  </si>
  <si>
    <t>6f359895</t>
  </si>
  <si>
    <t>62de8c79</t>
  </si>
  <si>
    <t>60c57d98</t>
  </si>
  <si>
    <t>c2c7cae8</t>
  </si>
  <si>
    <t>658</t>
  </si>
  <si>
    <t>567ABF44</t>
  </si>
  <si>
    <t>3f957</t>
  </si>
  <si>
    <t>27f3f083</t>
  </si>
  <si>
    <t>d46a8965</t>
  </si>
  <si>
    <t>d9741b4f</t>
  </si>
  <si>
    <t>d49bd357</t>
  </si>
  <si>
    <t>83201769</t>
  </si>
  <si>
    <t>a0accd86</t>
  </si>
  <si>
    <t>ca32b937</t>
  </si>
  <si>
    <t>c7bfaf1f</t>
  </si>
  <si>
    <t>6aa85f66</t>
  </si>
  <si>
    <t>d659bdd3</t>
  </si>
  <si>
    <t>c0af596c</t>
  </si>
  <si>
    <t>aba85e1d</t>
  </si>
  <si>
    <t>7ccd083f</t>
  </si>
  <si>
    <t>d7b8421a</t>
  </si>
  <si>
    <t>6ed12c73</t>
  </si>
  <si>
    <t>cd94c048</t>
  </si>
  <si>
    <t>137aa07b</t>
  </si>
  <si>
    <t>7602cf5</t>
  </si>
  <si>
    <t>50ea7a9f</t>
  </si>
  <si>
    <t>659</t>
  </si>
  <si>
    <t>7C839288</t>
  </si>
  <si>
    <t>3f966</t>
  </si>
  <si>
    <t>292581a</t>
  </si>
  <si>
    <t>5bc87bc7</t>
  </si>
  <si>
    <t>a7e78554</t>
  </si>
  <si>
    <t>ecbb0557</t>
  </si>
  <si>
    <t>72c719d3</t>
  </si>
  <si>
    <t>f3548886</t>
  </si>
  <si>
    <t>12d9c01c</t>
  </si>
  <si>
    <t>545e46f3</t>
  </si>
  <si>
    <t>402b3788</t>
  </si>
  <si>
    <t>1be10e21</t>
  </si>
  <si>
    <t>3bce9d25</t>
  </si>
  <si>
    <t>151c5b0b</t>
  </si>
  <si>
    <t>be2df18f</t>
  </si>
  <si>
    <t>e661f42f</t>
  </si>
  <si>
    <t>6f31c4b0</t>
  </si>
  <si>
    <t>2bf3e7fc</t>
  </si>
  <si>
    <t>c417b47d</t>
  </si>
  <si>
    <t>affc93c1</t>
  </si>
  <si>
    <t>df0c2a56</t>
  </si>
  <si>
    <t>660</t>
  </si>
  <si>
    <t>6F528EFF</t>
  </si>
  <si>
    <t>3f975</t>
  </si>
  <si>
    <t>dd31bf9d</t>
  </si>
  <si>
    <t>e3266e26</t>
  </si>
  <si>
    <t>765aef7d</t>
  </si>
  <si>
    <t>4db3757</t>
  </si>
  <si>
    <t>626e1c3a</t>
  </si>
  <si>
    <t>45fc4386</t>
  </si>
  <si>
    <t>5b80c702</t>
  </si>
  <si>
    <t>e0fddec7</t>
  </si>
  <si>
    <t>15ae0faa</t>
  </si>
  <si>
    <t>61695f7c</t>
  </si>
  <si>
    <t>b6ece0df</t>
  </si>
  <si>
    <t>7e8f57f9</t>
  </si>
  <si>
    <t>ff8edadc</t>
  </si>
  <si>
    <t>f4caa645</t>
  </si>
  <si>
    <t>6f925ced</t>
  </si>
  <si>
    <t>8a510faf</t>
  </si>
  <si>
    <t>74b3c87f</t>
  </si>
  <si>
    <t>579f431a</t>
  </si>
  <si>
    <t>6d2fda0c</t>
  </si>
  <si>
    <t>12BEDA44</t>
  </si>
  <si>
    <t>3f984</t>
  </si>
  <si>
    <t>b7cf2714</t>
  </si>
  <si>
    <t>6a846088</t>
  </si>
  <si>
    <t>44ce590a</t>
  </si>
  <si>
    <t>1cfb6957</t>
  </si>
  <si>
    <t>52151f6c</t>
  </si>
  <si>
    <t>98a4fe86</t>
  </si>
  <si>
    <t>a426cde8</t>
  </si>
  <si>
    <t>6d9c769a</t>
  </si>
  <si>
    <t>eb31e7cb</t>
  </si>
  <si>
    <t>a6f2904b</t>
  </si>
  <si>
    <t>320b2499</t>
  </si>
  <si>
    <t>e80254e7</t>
  </si>
  <si>
    <t>40eec42c</t>
  </si>
  <si>
    <t>3b3585b</t>
  </si>
  <si>
    <t>6ff3f52a</t>
  </si>
  <si>
    <t>e8b03762</t>
  </si>
  <si>
    <t>2550dc81</t>
  </si>
  <si>
    <t>fe3b3276</t>
  </si>
  <si>
    <t>fb5189c3</t>
  </si>
  <si>
    <t>662</t>
  </si>
  <si>
    <t>9316A433</t>
  </si>
  <si>
    <t>3f993</t>
  </si>
  <si>
    <t>926e8eaf</t>
  </si>
  <si>
    <t>f1e252eb</t>
  </si>
  <si>
    <t>1341c313</t>
  </si>
  <si>
    <t>351a9b56</t>
  </si>
  <si>
    <t>41bb21d6</t>
  </si>
  <si>
    <t>eb4bb986</t>
  </si>
  <si>
    <t>eccdd4cd</t>
  </si>
  <si>
    <t>fa3b0e6e</t>
  </si>
  <si>
    <t>c0b4bfed</t>
  </si>
  <si>
    <t>ec7ae099</t>
  </si>
  <si>
    <t>ad2a6853</t>
  </si>
  <si>
    <t>517551d6</t>
  </si>
  <si>
    <t>824ead7c</t>
  </si>
  <si>
    <t>121c0a71</t>
  </si>
  <si>
    <t>70548d67</t>
  </si>
  <si>
    <t>470e5f15</t>
  </si>
  <si>
    <t>d5ecf083</t>
  </si>
  <si>
    <t>a6d6e142</t>
  </si>
  <si>
    <t>8974397a</t>
  </si>
  <si>
    <t>635EDB99</t>
  </si>
  <si>
    <t>3f9a3</t>
  </si>
  <si>
    <t>aed3b8c5</t>
  </si>
  <si>
    <t>f9be3353</t>
  </si>
  <si>
    <t>cd5500d5</t>
  </si>
  <si>
    <t>e8709d75</t>
  </si>
  <si>
    <t>415c131d</t>
  </si>
  <si>
    <t>98cb3cb5</t>
  </si>
  <si>
    <t>c2d464b1</t>
  </si>
  <si>
    <t>b25c05b6</t>
  </si>
  <si>
    <t>f9c88456</t>
  </si>
  <si>
    <t>58c8d297</t>
  </si>
  <si>
    <t>418f9f7f</t>
  </si>
  <si>
    <t>b0df1b5c</t>
  </si>
  <si>
    <t>72b56217</t>
  </si>
  <si>
    <t>aa489533</t>
  </si>
  <si>
    <t>5faa740e</t>
  </si>
  <si>
    <t>9aa711f7</t>
  </si>
  <si>
    <t>702d8e64</t>
  </si>
  <si>
    <t>8cd2d55c</t>
  </si>
  <si>
    <t>8776e3d6</t>
  </si>
  <si>
    <t>664</t>
  </si>
  <si>
    <t>9BD8B388</t>
  </si>
  <si>
    <t>3f9b2</t>
  </si>
  <si>
    <t>8971205c</t>
  </si>
  <si>
    <t>811c25b2</t>
  </si>
  <si>
    <t>9bc96ae2</t>
  </si>
  <si>
    <t>8fcf74</t>
  </si>
  <si>
    <t>31031647</t>
  </si>
  <si>
    <t>eb73f7b4</t>
  </si>
  <si>
    <t>b7b6b97</t>
  </si>
  <si>
    <t>3efa9d8a</t>
  </si>
  <si>
    <t>cf4b5c78</t>
  </si>
  <si>
    <t>9e5023e5</t>
  </si>
  <si>
    <t>bcaee339</t>
  </si>
  <si>
    <t>1a53184a</t>
  </si>
  <si>
    <t>b4164b64</t>
  </si>
  <si>
    <t>b9314748</t>
  </si>
  <si>
    <t>600b0c4b</t>
  </si>
  <si>
    <t>f90539aa</t>
  </si>
  <si>
    <t>20c9a266</t>
  </si>
  <si>
    <t>336d84a8</t>
  </si>
  <si>
    <t>1599938d</t>
  </si>
  <si>
    <t>665</t>
  </si>
  <si>
    <t>DA618388</t>
  </si>
  <si>
    <t>3f9c1</t>
  </si>
  <si>
    <t>641087d7</t>
  </si>
  <si>
    <t>87a1814</t>
  </si>
  <si>
    <t>6a3cd48b</t>
  </si>
  <si>
    <t>18afe174</t>
  </si>
  <si>
    <t>20aa18ae</t>
  </si>
  <si>
    <t>3e1bb2b4</t>
  </si>
  <si>
    <t>5422727c</t>
  </si>
  <si>
    <t>cb99355d</t>
  </si>
  <si>
    <t>a4ce349a</t>
  </si>
  <si>
    <t>e3d87430</t>
  </si>
  <si>
    <t>37cd26f3</t>
  </si>
  <si>
    <t>83c61538</t>
  </si>
  <si>
    <t>f57634b4</t>
  </si>
  <si>
    <t>c79af95e</t>
  </si>
  <si>
    <t>606ca488</t>
  </si>
  <si>
    <t>5764615d</t>
  </si>
  <si>
    <t>d166b668</t>
  </si>
  <si>
    <t>db094b85</t>
  </si>
  <si>
    <t>a3bb4344</t>
  </si>
  <si>
    <t>666</t>
  </si>
  <si>
    <t>D167AA55</t>
  </si>
  <si>
    <t>3f9d0</t>
  </si>
  <si>
    <t>3eaeef6e</t>
  </si>
  <si>
    <t>8fd80a77</t>
  </si>
  <si>
    <t>38af3e90</t>
  </si>
  <si>
    <t>30cf1374</t>
  </si>
  <si>
    <t>10511b10</t>
  </si>
  <si>
    <t>90c36db4</t>
  </si>
  <si>
    <t>9cc87962</t>
  </si>
  <si>
    <t>5838cd31</t>
  </si>
  <si>
    <t>7a510cbb</t>
  </si>
  <si>
    <t>2961c50e</t>
  </si>
  <si>
    <t>b2eb6aac</t>
  </si>
  <si>
    <t>ed391227</t>
  </si>
  <si>
    <t>36d61e04</t>
  </si>
  <si>
    <t>d643ab74</t>
  </si>
  <si>
    <t>60cd3cc5</t>
  </si>
  <si>
    <t>b5c28910</t>
  </si>
  <si>
    <t>8203ca6a</t>
  </si>
  <si>
    <t>83a43ad1</t>
  </si>
  <si>
    <t>31def2fb</t>
  </si>
  <si>
    <t>667</t>
  </si>
  <si>
    <t>224DD211</t>
  </si>
  <si>
    <t>3f9df</t>
  </si>
  <si>
    <t>194d56e1</t>
  </si>
  <si>
    <t>1736fcd9</t>
  </si>
  <si>
    <t>722a8b9</t>
  </si>
  <si>
    <t>48ef4574</t>
  </si>
  <si>
    <t>fff81e7a</t>
  </si>
  <si>
    <t>e36b28b4</t>
  </si>
  <si>
    <t>e56f8048</t>
  </si>
  <si>
    <t>e4d76505</t>
  </si>
  <si>
    <t>4fd4e4dd</t>
  </si>
  <si>
    <t>6ee9165d</t>
  </si>
  <si>
    <t>2e0aae66</t>
  </si>
  <si>
    <t>56ac0f15</t>
  </si>
  <si>
    <t>78370755</t>
  </si>
  <si>
    <t>e52c5d8a</t>
  </si>
  <si>
    <t>612ed502</t>
  </si>
  <si>
    <t>1421b0c3</t>
  </si>
  <si>
    <t>329fde6c</t>
  </si>
  <si>
    <t>2a40ea2d</t>
  </si>
  <si>
    <t>c000a2b1</t>
  </si>
  <si>
    <t>668</t>
  </si>
  <si>
    <t>442DD488</t>
  </si>
  <si>
    <t>3f9ee</t>
  </si>
  <si>
    <t>f3ecbe78</t>
  </si>
  <si>
    <t>9e94ef38</t>
  </si>
  <si>
    <t>d5961247</t>
  </si>
  <si>
    <t>610f7774</t>
  </si>
  <si>
    <t>ef9f20ad</t>
  </si>
  <si>
    <t>3613e3b4</t>
  </si>
  <si>
    <t>2e16872d</t>
  </si>
  <si>
    <t>7176fcd8</t>
  </si>
  <si>
    <t>2557bcff</t>
  </si>
  <si>
    <t>b47266a8</t>
  </si>
  <si>
    <t>a929f220</t>
  </si>
  <si>
    <t>c0200c03</t>
  </si>
  <si>
    <t>b997f0a5</t>
  </si>
  <si>
    <t>f3950fa0</t>
  </si>
  <si>
    <t>618f6d3f</t>
  </si>
  <si>
    <t>7280d877</t>
  </si>
  <si>
    <t>e33cf26f</t>
  </si>
  <si>
    <t>d2e35906</t>
  </si>
  <si>
    <t>4e235268</t>
  </si>
  <si>
    <t>669</t>
  </si>
  <si>
    <t>91328DEE</t>
  </si>
  <si>
    <t>3f9fd</t>
  </si>
  <si>
    <t>ce8a25f3</t>
  </si>
  <si>
    <t>25f2e19a</t>
  </si>
  <si>
    <t>a4097c6c</t>
  </si>
  <si>
    <t>792fa974</t>
  </si>
  <si>
    <t>df462317</t>
  </si>
  <si>
    <t>88bb9eb4</t>
  </si>
  <si>
    <t>76bd8e13</t>
  </si>
  <si>
    <t>fe1594ac</t>
  </si>
  <si>
    <t>fada9521</t>
  </si>
  <si>
    <t>f9fab786</t>
  </si>
  <si>
    <t>244835da</t>
  </si>
  <si>
    <t>299308f1</t>
  </si>
  <si>
    <t>faf7d9f2</t>
  </si>
  <si>
    <t>27fc1b5</t>
  </si>
  <si>
    <t>61f0057c</t>
  </si>
  <si>
    <t>d0de002a</t>
  </si>
  <si>
    <t>93d80671</t>
  </si>
  <si>
    <t>797f0852</t>
  </si>
  <si>
    <t>dc45021f</t>
  </si>
  <si>
    <t>013CCB11</t>
  </si>
  <si>
    <t>3fa0c</t>
  </si>
  <si>
    <t>a9298d8a</t>
  </si>
  <si>
    <t>ad50d3fd</t>
  </si>
  <si>
    <t>727ce675</t>
  </si>
  <si>
    <t>914fdb74</t>
  </si>
  <si>
    <t>ceed267e</t>
  </si>
  <si>
    <t>db6359b7</t>
  </si>
  <si>
    <t>bf6394f9</t>
  </si>
  <si>
    <t>8ab42c7f</t>
  </si>
  <si>
    <t>d05d6d43</t>
  </si>
  <si>
    <t>3f8208d5</t>
  </si>
  <si>
    <t>9f677993</t>
  </si>
  <si>
    <t>930605df</t>
  </si>
  <si>
    <t>3c58c342</t>
  </si>
  <si>
    <t>112873cb</t>
  </si>
  <si>
    <t>62509db9</t>
  </si>
  <si>
    <t>2f3d27dd</t>
  </si>
  <si>
    <t>44751a73</t>
  </si>
  <si>
    <t>211affaf</t>
  </si>
  <si>
    <t>6a68b1d6</t>
  </si>
  <si>
    <t>671</t>
  </si>
  <si>
    <t>CF5EDB99</t>
  </si>
  <si>
    <t>3fa1b</t>
  </si>
  <si>
    <t>83c7f50d</t>
  </si>
  <si>
    <t>34aec65f</t>
  </si>
  <si>
    <t>40ef5002</t>
  </si>
  <si>
    <t>a96f0d74</t>
  </si>
  <si>
    <t>be9328a0</t>
  </si>
  <si>
    <t>2e0b14b7</t>
  </si>
  <si>
    <t>80a9bde</t>
  </si>
  <si>
    <t>1752c453</t>
  </si>
  <si>
    <t>a5e04565</t>
  </si>
  <si>
    <t>850b5923</t>
  </si>
  <si>
    <t>1a85bd4d</t>
  </si>
  <si>
    <t>fc7a02ce</t>
  </si>
  <si>
    <t>7db8ac92</t>
  </si>
  <si>
    <t>1f9125e1</t>
  </si>
  <si>
    <t>62b135f5</t>
  </si>
  <si>
    <t>8d9b4f90</t>
  </si>
  <si>
    <t>f5112e75</t>
  </si>
  <si>
    <t>c9b6aefb</t>
  </si>
  <si>
    <t>f88a618c</t>
  </si>
  <si>
    <t>744187FF</t>
  </si>
  <si>
    <t>3fa2a</t>
  </si>
  <si>
    <t>5e665c84</t>
  </si>
  <si>
    <t>bc0cb8be</t>
  </si>
  <si>
    <t>f63ba2b</t>
  </si>
  <si>
    <t>c18e3f74</t>
  </si>
  <si>
    <t>ae3a2b0b</t>
  </si>
  <si>
    <t>80b2cfb7</t>
  </si>
  <si>
    <t>50b1a2c4</t>
  </si>
  <si>
    <t>a3f15c27</t>
  </si>
  <si>
    <t>7b631d87</t>
  </si>
  <si>
    <t>ca93aa7e</t>
  </si>
  <si>
    <t>95a40107</t>
  </si>
  <si>
    <t>65edffbc</t>
  </si>
  <si>
    <t>bf1895e3</t>
  </si>
  <si>
    <t>2e7ad7f7</t>
  </si>
  <si>
    <t>6312ce32</t>
  </si>
  <si>
    <t>ebfa7743</t>
  </si>
  <si>
    <t>a5ae4277</t>
  </si>
  <si>
    <t>70511dd7</t>
  </si>
  <si>
    <t>86ad1143</t>
  </si>
  <si>
    <t>673</t>
  </si>
  <si>
    <t>A6E38F33</t>
  </si>
  <si>
    <t>3fa39</t>
  </si>
  <si>
    <t>3905c41c</t>
  </si>
  <si>
    <t>436aab20</t>
  </si>
  <si>
    <t>ddd62430</t>
  </si>
  <si>
    <t>d9ae5174</t>
  </si>
  <si>
    <t>9de12e7d</t>
  </si>
  <si>
    <t>d35a8ab7</t>
  </si>
  <si>
    <t>9958a9a9</t>
  </si>
  <si>
    <t>3090f3fa</t>
  </si>
  <si>
    <t>50e6f5a9</t>
  </si>
  <si>
    <t>101cfb4c</t>
  </si>
  <si>
    <t>10c344c0</t>
  </si>
  <si>
    <t>cf60fcaa</t>
  </si>
  <si>
    <t>797f33</t>
  </si>
  <si>
    <t>3d238a0d</t>
  </si>
  <si>
    <t>6373666f</t>
  </si>
  <si>
    <t>4a599ef7</t>
  </si>
  <si>
    <t>564a5679</t>
  </si>
  <si>
    <t>18eccd20</t>
  </si>
  <si>
    <t>14cfc0fa</t>
  </si>
  <si>
    <t>674</t>
  </si>
  <si>
    <t>853081FF</t>
  </si>
  <si>
    <t>3fa48</t>
  </si>
  <si>
    <t>13a32b97</t>
  </si>
  <si>
    <t>cac89d83</t>
  </si>
  <si>
    <t>ac498dde</t>
  </si>
  <si>
    <t>f1ce8374</t>
  </si>
  <si>
    <t>8d8830a4</t>
  </si>
  <si>
    <t>260245b7</t>
  </si>
  <si>
    <t>e1feb08f</t>
  </si>
  <si>
    <t>bd2f8bce</t>
  </si>
  <si>
    <t>2669cdcb</t>
  </si>
  <si>
    <t>55a44b9b</t>
  </si>
  <si>
    <t>8be2887a</t>
  </si>
  <si>
    <t>38d3f998</t>
  </si>
  <si>
    <t>41d96880</t>
  </si>
  <si>
    <t>4b8c3c22</t>
  </si>
  <si>
    <t>63d4feac</t>
  </si>
  <si>
    <t>a8b7c6aa</t>
  </si>
  <si>
    <t>6e76a7c</t>
  </si>
  <si>
    <t>c088bc7c</t>
  </si>
  <si>
    <t>a2f270b1</t>
  </si>
  <si>
    <t>675</t>
  </si>
  <si>
    <t>A82394DD</t>
  </si>
  <si>
    <t>3fa58</t>
  </si>
  <si>
    <t>300855cc</t>
  </si>
  <si>
    <t>d2a47deb</t>
  </si>
  <si>
    <t>665dcb83</t>
  </si>
  <si>
    <t>a5238512</t>
  </si>
  <si>
    <t>8d2922e2</t>
  </si>
  <si>
    <t>d382c8ea</t>
  </si>
  <si>
    <t>b8054073</t>
  </si>
  <si>
    <t>75508316</t>
  </si>
  <si>
    <t>5f7d9233</t>
  </si>
  <si>
    <t>c1f13d89</t>
  </si>
  <si>
    <t>2047bfa7</t>
  </si>
  <si>
    <t>983dc31f</t>
  </si>
  <si>
    <t>32401d1a</t>
  </si>
  <si>
    <t>e3f8c6e4</t>
  </si>
  <si>
    <t>532ae554</t>
  </si>
  <si>
    <t>fc4f798b</t>
  </si>
  <si>
    <t>a127085c</t>
  </si>
  <si>
    <t>a684e016</t>
  </si>
  <si>
    <t>a0f41b0d</t>
  </si>
  <si>
    <t>676</t>
  </si>
  <si>
    <t>6F349BDD</t>
  </si>
  <si>
    <t>3fa67</t>
  </si>
  <si>
    <t>aa7bd47</t>
  </si>
  <si>
    <t>5a02704a</t>
  </si>
  <si>
    <t>34d135a8</t>
  </si>
  <si>
    <t>bd43b712</t>
  </si>
  <si>
    <t>7cd02554</t>
  </si>
  <si>
    <t>262a83ea</t>
  </si>
  <si>
    <t>ac4759</t>
  </si>
  <si>
    <t>1ef1aea</t>
  </si>
  <si>
    <t>35006a55</t>
  </si>
  <si>
    <t>77a8ee7</t>
  </si>
  <si>
    <t>9b660360</t>
  </si>
  <si>
    <t>1b1c00d</t>
  </si>
  <si>
    <t>73a0066b</t>
  </si>
  <si>
    <t>f2a178fa</t>
  </si>
  <si>
    <t>538b7d91</t>
  </si>
  <si>
    <t>5aaea13e</t>
  </si>
  <si>
    <t>51c41c5e</t>
  </si>
  <si>
    <t>4d275762</t>
  </si>
  <si>
    <t>2f17cac4</t>
  </si>
  <si>
    <t>677</t>
  </si>
  <si>
    <t>3598B366</t>
  </si>
  <si>
    <t>3fa76</t>
  </si>
  <si>
    <t>e54524de</t>
  </si>
  <si>
    <t>e16062ac</t>
  </si>
  <si>
    <t>3449fb1</t>
  </si>
  <si>
    <t>d563e912</t>
  </si>
  <si>
    <t>6c7727bf</t>
  </si>
  <si>
    <t>78d23ee5</t>
  </si>
  <si>
    <t>49534e3e</t>
  </si>
  <si>
    <t>8e8eb2bd</t>
  </si>
  <si>
    <t>a834277</t>
  </si>
  <si>
    <t>4d02df32</t>
  </si>
  <si>
    <t>1684471a</t>
  </si>
  <si>
    <t>6b24bcfb</t>
  </si>
  <si>
    <t>b500efbb</t>
  </si>
  <si>
    <t>10a2b10</t>
  </si>
  <si>
    <t>53ec15ce</t>
  </si>
  <si>
    <t>b90dc8f1</t>
  </si>
  <si>
    <t>2603060</t>
  </si>
  <si>
    <t>f5c306be</t>
  </si>
  <si>
    <t>bd397a7b</t>
  </si>
  <si>
    <t>678</t>
  </si>
  <si>
    <t>AD328A66</t>
  </si>
  <si>
    <t>3fa85</t>
  </si>
  <si>
    <t>bfe48c51</t>
  </si>
  <si>
    <t>68be550f</t>
  </si>
  <si>
    <t>d1b7095e</t>
  </si>
  <si>
    <t>ed831b12</t>
  </si>
  <si>
    <t>5c1e2ae1</t>
  </si>
  <si>
    <t>cb7af9e5</t>
  </si>
  <si>
    <t>91fa5524</t>
  </si>
  <si>
    <t>1b2c4a91</t>
  </si>
  <si>
    <t>e0061a99</t>
  </si>
  <si>
    <t>928b1000</t>
  </si>
  <si>
    <t>91a38ad4</t>
  </si>
  <si>
    <t>d497b9e9</t>
  </si>
  <si>
    <t>f661d908</t>
  </si>
  <si>
    <t>ff3dd26</t>
  </si>
  <si>
    <t>544dae0a</t>
  </si>
  <si>
    <t>176bf0a5</t>
  </si>
  <si>
    <t>b2fd4462</t>
  </si>
  <si>
    <t>9c5ef58b</t>
  </si>
  <si>
    <t>4b5c2a31</t>
  </si>
  <si>
    <t>679</t>
  </si>
  <si>
    <t>92E18344</t>
  </si>
  <si>
    <t>3fa94</t>
  </si>
  <si>
    <t>9a82f3e8</t>
  </si>
  <si>
    <t>f01d4771</t>
  </si>
  <si>
    <t>a02a7364</t>
  </si>
  <si>
    <t>5a34d15</t>
  </si>
  <si>
    <t>4bc52d48</t>
  </si>
  <si>
    <t>1e22b4e5</t>
  </si>
  <si>
    <t>daa05c0a</t>
  </si>
  <si>
    <t>a7cbe265</t>
  </si>
  <si>
    <t>b589f2ba</t>
  </si>
  <si>
    <t>d813615f</t>
  </si>
  <si>
    <t>cc2ce8e</t>
  </si>
  <si>
    <t>3e0ab6d7</t>
  </si>
  <si>
    <t>37c1c258</t>
  </si>
  <si>
    <t>1e5c8f3b</t>
  </si>
  <si>
    <t>54ae4647</t>
  </si>
  <si>
    <t>75ca1858</t>
  </si>
  <si>
    <t>63995864</t>
  </si>
  <si>
    <t>44f9a4e7</t>
  </si>
  <si>
    <t>d97ed9e8</t>
  </si>
  <si>
    <t>680</t>
  </si>
  <si>
    <t>81FEDA66</t>
  </si>
  <si>
    <t>3faa3</t>
  </si>
  <si>
    <t>75215b63</t>
  </si>
  <si>
    <t>777b39d0</t>
  </si>
  <si>
    <t>6e9edd0d</t>
  </si>
  <si>
    <t>1dc37f15</t>
  </si>
  <si>
    <t>3b6b2fb2</t>
  </si>
  <si>
    <t>70ca6fe5</t>
  </si>
  <si>
    <t>234762ef</t>
  </si>
  <si>
    <t>346a7a38</t>
  </si>
  <si>
    <t>8b0ccadc</t>
  </si>
  <si>
    <t>1d9bb1ad</t>
  </si>
  <si>
    <t>87e11247</t>
  </si>
  <si>
    <t>a77eb3c6</t>
  </si>
  <si>
    <t>7921aba8</t>
  </si>
  <si>
    <t>2d054151</t>
  </si>
  <si>
    <t>550ede84</t>
  </si>
  <si>
    <t>d428400b</t>
  </si>
  <si>
    <t>14366c67</t>
  </si>
  <si>
    <t>ec951430</t>
  </si>
  <si>
    <t>67a1899f</t>
  </si>
  <si>
    <t>1545A2DD</t>
  </si>
  <si>
    <t>3fab2</t>
  </si>
  <si>
    <t>4fc0c2fa</t>
  </si>
  <si>
    <t>fed92c32</t>
  </si>
  <si>
    <t>3d11471a</t>
  </si>
  <si>
    <t>35e29115</t>
  </si>
  <si>
    <t>2b1232e5</t>
  </si>
  <si>
    <t>c3722ae5</t>
  </si>
  <si>
    <t>6bee69d5</t>
  </si>
  <si>
    <t>c109120c</t>
  </si>
  <si>
    <t>608fa2fe</t>
  </si>
  <si>
    <t>632402f8</t>
  </si>
  <si>
    <t>2ff5601</t>
  </si>
  <si>
    <t>10f1b0b4</t>
  </si>
  <si>
    <t>ba8294f9</t>
  </si>
  <si>
    <t>3beff367</t>
  </si>
  <si>
    <t>556f76c1</t>
  </si>
  <si>
    <t>328767be</t>
  </si>
  <si>
    <t>c4d28069</t>
  </si>
  <si>
    <t>9330db0c</t>
  </si>
  <si>
    <t>f5c33956</t>
  </si>
  <si>
    <t>682</t>
  </si>
  <si>
    <t>3fac1</t>
  </si>
  <si>
    <t>2a5e2a72</t>
  </si>
  <si>
    <t>86371e95</t>
  </si>
  <si>
    <t>b84b123</t>
  </si>
  <si>
    <t>4e02c315</t>
  </si>
  <si>
    <t>1ab9354f</t>
  </si>
  <si>
    <t>1619e5e4</t>
  </si>
  <si>
    <t>b49570ba</t>
  </si>
  <si>
    <t>4da8a9e0</t>
  </si>
  <si>
    <t>36127b20</t>
  </si>
  <si>
    <t>a8ac53d7</t>
  </si>
  <si>
    <t>7e1e99bb</t>
  </si>
  <si>
    <t>7a64ada2</t>
  </si>
  <si>
    <t>fbe27e49</t>
  </si>
  <si>
    <t>4a58a57d</t>
  </si>
  <si>
    <t>55d00efe</t>
  </si>
  <si>
    <t>90e68f71</t>
  </si>
  <si>
    <t>756f946b</t>
  </si>
  <si>
    <t>3bcc8a58</t>
  </si>
  <si>
    <t>83e6e90c</t>
  </si>
  <si>
    <t>683</t>
  </si>
  <si>
    <t>182DD588</t>
  </si>
  <si>
    <t>3fad0</t>
  </si>
  <si>
    <t>4fd91f5</t>
  </si>
  <si>
    <t>d9510f4</t>
  </si>
  <si>
    <t>d9f71ac8</t>
  </si>
  <si>
    <t>6622f515</t>
  </si>
  <si>
    <t>a6037b1</t>
  </si>
  <si>
    <t>68c1a0e4</t>
  </si>
  <si>
    <t>fd3b77a0</t>
  </si>
  <si>
    <t>da4741b3</t>
  </si>
  <si>
    <t>b955342</t>
  </si>
  <si>
    <t>ee35a425</t>
  </si>
  <si>
    <t>f93ddd75</t>
  </si>
  <si>
    <t>e3d7aa90</t>
  </si>
  <si>
    <t>3d436796</t>
  </si>
  <si>
    <t>59015792</t>
  </si>
  <si>
    <t>5631a73b</t>
  </si>
  <si>
    <t>ef44b725</t>
  </si>
  <si>
    <t>260ba86d</t>
  </si>
  <si>
    <t>e26f79b5</t>
  </si>
  <si>
    <t>120898c3</t>
  </si>
  <si>
    <t>684</t>
  </si>
  <si>
    <t>42E393BB</t>
  </si>
  <si>
    <t>3fadf</t>
  </si>
  <si>
    <t>df9bf98c</t>
  </si>
  <si>
    <t>94f30356</t>
  </si>
  <si>
    <t>a86b84d1</t>
  </si>
  <si>
    <t>7e422715</t>
  </si>
  <si>
    <t>fa073a18</t>
  </si>
  <si>
    <t>bb695be4</t>
  </si>
  <si>
    <t>45e27e86</t>
  </si>
  <si>
    <t>66e6d987</t>
  </si>
  <si>
    <t>e1182b64</t>
  </si>
  <si>
    <t>33bdf570</t>
  </si>
  <si>
    <t>745c212e</t>
  </si>
  <si>
    <t>4d4ba77e</t>
  </si>
  <si>
    <t>7ea350e6</t>
  </si>
  <si>
    <t>67ea09a8</t>
  </si>
  <si>
    <t>56923f78</t>
  </si>
  <si>
    <t>4da3ded8</t>
  </si>
  <si>
    <t>d6a8bc6f</t>
  </si>
  <si>
    <t>8a0b2881</t>
  </si>
  <si>
    <t>a02b487a</t>
  </si>
  <si>
    <t>685</t>
  </si>
  <si>
    <t>E5B6A200</t>
  </si>
  <si>
    <t>3faef</t>
  </si>
  <si>
    <t>fc0023a5</t>
  </si>
  <si>
    <t>9ccfe3be</t>
  </si>
  <si>
    <t>627fc29b</t>
  </si>
  <si>
    <t>31972933</t>
  </si>
  <si>
    <t>f9a82c26</t>
  </si>
  <si>
    <t>68e9df1b</t>
  </si>
  <si>
    <t>1be90e6a</t>
  </si>
  <si>
    <t>1f07d0cf</t>
  </si>
  <si>
    <t>1a2cefcc</t>
  </si>
  <si>
    <t>a00ae761</t>
  </si>
  <si>
    <t>8c1585b</t>
  </si>
  <si>
    <t>acb57105</t>
  </si>
  <si>
    <t>6f0a0581</t>
  </si>
  <si>
    <t>ffd6946a</t>
  </si>
  <si>
    <t>45e8261f</t>
  </si>
  <si>
    <t>a13b91b9</t>
  </si>
  <si>
    <t>70e95a4f</t>
  </si>
  <si>
    <t>70071c9b</t>
  </si>
  <si>
    <t>9e2ef2d6</t>
  </si>
  <si>
    <t>686</t>
  </si>
  <si>
    <t>FD3CCA11</t>
  </si>
  <si>
    <t>3fafe</t>
  </si>
  <si>
    <t>d69f8b3c</t>
  </si>
  <si>
    <t>242dd621</t>
  </si>
  <si>
    <t>30f22ca0</t>
  </si>
  <si>
    <t>49b75b33</t>
  </si>
  <si>
    <t>e94f2e88</t>
  </si>
  <si>
    <t>bb919a1b</t>
  </si>
  <si>
    <t>6490154f</t>
  </si>
  <si>
    <t>aba568a3</t>
  </si>
  <si>
    <t>efafc7ee</t>
  </si>
  <si>
    <t>e59337bc</t>
  </si>
  <si>
    <t>83e09c15</t>
  </si>
  <si>
    <t>16286df3</t>
  </si>
  <si>
    <t>b06aeed1</t>
  </si>
  <si>
    <t>ebf4680</t>
  </si>
  <si>
    <t>4649be5c</t>
  </si>
  <si>
    <t>ff9ab96c</t>
  </si>
  <si>
    <t>21856e52</t>
  </si>
  <si>
    <t>18a2c3f7</t>
  </si>
  <si>
    <t>2c50a28d</t>
  </si>
  <si>
    <t>687</t>
  </si>
  <si>
    <t>EF928B99</t>
  </si>
  <si>
    <t>3fb0d</t>
  </si>
  <si>
    <t>b13ef2b7</t>
  </si>
  <si>
    <t>ab8bc883</t>
  </si>
  <si>
    <t>ff669649</t>
  </si>
  <si>
    <t>61d78d33</t>
  </si>
  <si>
    <t>d8f631f3</t>
  </si>
  <si>
    <t>e39551b</t>
  </si>
  <si>
    <t>ad371c35</t>
  </si>
  <si>
    <t>38440076</t>
  </si>
  <si>
    <t>c532a010</t>
  </si>
  <si>
    <t>2b1b888b</t>
  </si>
  <si>
    <t>fefedfce</t>
  </si>
  <si>
    <t>7f9b6ae1</t>
  </si>
  <si>
    <t>f1cad81e</t>
  </si>
  <si>
    <t>1d68f896</t>
  </si>
  <si>
    <t>46aa5699</t>
  </si>
  <si>
    <t>5df8e120</t>
  </si>
  <si>
    <t>d2228254</t>
  </si>
  <si>
    <t>bf3db2c3</t>
  </si>
  <si>
    <t>ba735244</t>
  </si>
  <si>
    <t>688</t>
  </si>
  <si>
    <t>CD5ED811</t>
  </si>
  <si>
    <t>3fb1c</t>
  </si>
  <si>
    <t>8bdc5a4e</t>
  </si>
  <si>
    <t>32e9bae2</t>
  </si>
  <si>
    <t>cdd90056</t>
  </si>
  <si>
    <t>79f7bf33</t>
  </si>
  <si>
    <t>c89d3425</t>
  </si>
  <si>
    <t>60e1101b</t>
  </si>
  <si>
    <t>f5dd231b</t>
  </si>
  <si>
    <t>c4e3984a</t>
  </si>
  <si>
    <t>9ab57832</t>
  </si>
  <si>
    <t>70a4d9d9</t>
  </si>
  <si>
    <t>7a1d2388</t>
  </si>
  <si>
    <t>e90e67cf</t>
  </si>
  <si>
    <t>332bc16e</t>
  </si>
  <si>
    <t>2bd1aaac</t>
  </si>
  <si>
    <t>470beed6</t>
  </si>
  <si>
    <t>bc5708d3</t>
  </si>
  <si>
    <t>82be9656</t>
  </si>
  <si>
    <t>67d9621c</t>
  </si>
  <si>
    <t>489501fb</t>
  </si>
  <si>
    <t>689</t>
  </si>
  <si>
    <t>90DAC077</t>
  </si>
  <si>
    <t>3fb2b</t>
  </si>
  <si>
    <t>667bc1c1</t>
  </si>
  <si>
    <t>ba47ad44</t>
  </si>
  <si>
    <t>9c4c6a7c</t>
  </si>
  <si>
    <t>9217d133</t>
  </si>
  <si>
    <t>b843368c</t>
  </si>
  <si>
    <t>b389cb1a</t>
  </si>
  <si>
    <t>3e842a00</t>
  </si>
  <si>
    <t>5182301e</t>
  </si>
  <si>
    <t>70385054</t>
  </si>
  <si>
    <t>b62c2a34</t>
  </si>
  <si>
    <t>f53c6742</t>
  </si>
  <si>
    <t>528264bd</t>
  </si>
  <si>
    <t>748baabe</t>
  </si>
  <si>
    <t>3aba5cc1</t>
  </si>
  <si>
    <t>476c8713</t>
  </si>
  <si>
    <t>1ab53086</t>
  </si>
  <si>
    <t>335baa58</t>
  </si>
  <si>
    <t>e74d168</t>
  </si>
  <si>
    <t>d6b8b1b1</t>
  </si>
  <si>
    <t>7367AFDD</t>
  </si>
  <si>
    <t>3fb3a</t>
  </si>
  <si>
    <t>41192959</t>
  </si>
  <si>
    <t>41a59fa7</t>
  </si>
  <si>
    <t>6abfd405</t>
  </si>
  <si>
    <t>aa370333</t>
  </si>
  <si>
    <t>a7ea39f6</t>
  </si>
  <si>
    <t>631861a</t>
  </si>
  <si>
    <t>872b30e6</t>
  </si>
  <si>
    <t>de21c7f1</t>
  </si>
  <si>
    <t>45bb2876</t>
  </si>
  <si>
    <t>fbb57b02</t>
  </si>
  <si>
    <t>705baafb</t>
  </si>
  <si>
    <t>bbf561ac</t>
  </si>
  <si>
    <t>b5eb940f</t>
  </si>
  <si>
    <t>49630ed7</t>
  </si>
  <si>
    <t>47cc1f50</t>
  </si>
  <si>
    <t>79145839</t>
  </si>
  <si>
    <t>e3f7be5a</t>
  </si>
  <si>
    <t>b6108045</t>
  </si>
  <si>
    <t>64da6168</t>
  </si>
  <si>
    <t>691</t>
  </si>
  <si>
    <t>B2CFE044</t>
  </si>
  <si>
    <t>3fb49</t>
  </si>
  <si>
    <t>1bb890d0</t>
  </si>
  <si>
    <t>c9039209</t>
  </si>
  <si>
    <t>39323e12</t>
  </si>
  <si>
    <t>c2563533</t>
  </si>
  <si>
    <t>97913c59</t>
  </si>
  <si>
    <t>58d9411a</t>
  </si>
  <si>
    <t>cfd237cb</t>
  </si>
  <si>
    <t>6ac05fc5</t>
  </si>
  <si>
    <t>1b3e0098</t>
  </si>
  <si>
    <t>413dcc51</t>
  </si>
  <si>
    <t>eb79eeb5</t>
  </si>
  <si>
    <t>25685e9a</t>
  </si>
  <si>
    <t>f74c7d5f</t>
  </si>
  <si>
    <t>57ccc0ed</t>
  </si>
  <si>
    <t>482db78d</t>
  </si>
  <si>
    <t>d7737fec</t>
  </si>
  <si>
    <t>9494d25c</t>
  </si>
  <si>
    <t>5eb37791</t>
  </si>
  <si>
    <t>f2fd111f</t>
  </si>
  <si>
    <t>692</t>
  </si>
  <si>
    <t>DC859E77</t>
  </si>
  <si>
    <t>3fb58</t>
  </si>
  <si>
    <t>f657f86b</t>
  </si>
  <si>
    <t>50618468</t>
  </si>
  <si>
    <t>7a6a83b</t>
  </si>
  <si>
    <t>da766733</t>
  </si>
  <si>
    <t>87383e83</t>
  </si>
  <si>
    <t>ab80fc1a</t>
  </si>
  <si>
    <t>18783eb1</t>
  </si>
  <si>
    <t>f75ff798</t>
  </si>
  <si>
    <t>f0c1d8ba</t>
  </si>
  <si>
    <t>86c51caf</t>
  </si>
  <si>
    <t>6698326f</t>
  </si>
  <si>
    <t>8edc5b88</t>
  </si>
  <si>
    <t>38ac66ac</t>
  </si>
  <si>
    <t>66b67303</t>
  </si>
  <si>
    <t>488e4fca</t>
  </si>
  <si>
    <t>35d1a7a0</t>
  </si>
  <si>
    <t>4530e65f</t>
  </si>
  <si>
    <t>54f26ed</t>
  </si>
  <si>
    <t>811fc0d6</t>
  </si>
  <si>
    <t>693</t>
  </si>
  <si>
    <t>5B0FE5EE</t>
  </si>
  <si>
    <t>3fb67</t>
  </si>
  <si>
    <t>d0f55fe2</t>
  </si>
  <si>
    <t>d7bf76cb</t>
  </si>
  <si>
    <t>d61911c0</t>
  </si>
  <si>
    <t>f2969933</t>
  </si>
  <si>
    <t>76df41ea</t>
  </si>
  <si>
    <t>fe28b71a</t>
  </si>
  <si>
    <t>611f4597</t>
  </si>
  <si>
    <t>83fd8f6c</t>
  </si>
  <si>
    <t>c644b0db</t>
  </si>
  <si>
    <t>cc4e6dfa</t>
  </si>
  <si>
    <t>e1b77629</t>
  </si>
  <si>
    <t>f84f5876</t>
  </si>
  <si>
    <t>7a0c4ffc</t>
  </si>
  <si>
    <t>751f2518</t>
  </si>
  <si>
    <t>48efe807</t>
  </si>
  <si>
    <t>9430cf53</t>
  </si>
  <si>
    <t>f5cdfa61</t>
  </si>
  <si>
    <t>adea95c6</t>
  </si>
  <si>
    <t>f42708c</t>
  </si>
  <si>
    <t>694</t>
  </si>
  <si>
    <t>9996A9FF</t>
  </si>
  <si>
    <t>3fb76</t>
  </si>
  <si>
    <t>ab94c765</t>
  </si>
  <si>
    <t>5f1d692d</t>
  </si>
  <si>
    <t>a48c7be9</t>
  </si>
  <si>
    <t>ab6cb32</t>
  </si>
  <si>
    <t>6686445c</t>
  </si>
  <si>
    <t>50d0721a</t>
  </si>
  <si>
    <t>a9c64c7c</t>
  </si>
  <si>
    <t>109c2740</t>
  </si>
  <si>
    <t>9bc788fd</t>
  </si>
  <si>
    <t>11d6bec8</t>
  </si>
  <si>
    <t>5cd6b9e2</t>
  </si>
  <si>
    <t>61c25564</t>
  </si>
  <si>
    <t>bb6d394c</t>
  </si>
  <si>
    <t>83c8d72e</t>
  </si>
  <si>
    <t>49508044</t>
  </si>
  <si>
    <t>f28ff706</t>
  </si>
  <si>
    <t>a6690e63</t>
  </si>
  <si>
    <t>55864512</t>
  </si>
  <si>
    <t>9d642043</t>
  </si>
  <si>
    <t>695</t>
  </si>
  <si>
    <t>712FE277</t>
  </si>
  <si>
    <t>3fb85</t>
  </si>
  <si>
    <t>86322efc</t>
  </si>
  <si>
    <t>e67b5b8c</t>
  </si>
  <si>
    <t>72ffe5f6</t>
  </si>
  <si>
    <t>22d6fd32</t>
  </si>
  <si>
    <t>562d4687</t>
  </si>
  <si>
    <t>a3782d15</t>
  </si>
  <si>
    <t>f26d5362</t>
  </si>
  <si>
    <t>9d3bbf13</t>
  </si>
  <si>
    <t>714a611f</t>
  </si>
  <si>
    <t>575f0f27</t>
  </si>
  <si>
    <t>d7f5fd9c</t>
  </si>
  <si>
    <t>cb355253</t>
  </si>
  <si>
    <t>fccd229d</t>
  </si>
  <si>
    <t>92b18944</t>
  </si>
  <si>
    <t>49b11881</t>
  </si>
  <si>
    <t>50ed1eb9</t>
  </si>
  <si>
    <t>57062265</t>
  </si>
  <si>
    <t>fc21346e</t>
  </si>
  <si>
    <t>2b87cffa</t>
  </si>
  <si>
    <t>696</t>
  </si>
  <si>
    <t>3B459E55</t>
  </si>
  <si>
    <t>3fb94</t>
  </si>
  <si>
    <t>60d19677</t>
  </si>
  <si>
    <t>6dd94dee</t>
  </si>
  <si>
    <t>41734f9c</t>
  </si>
  <si>
    <t>3af62f32</t>
  </si>
  <si>
    <t>45d449e9</t>
  </si>
  <si>
    <t>f620e815</t>
  </si>
  <si>
    <t>3b135a48</t>
  </si>
  <si>
    <t>29da56e7</t>
  </si>
  <si>
    <t>46cd3941</t>
  </si>
  <si>
    <t>9ce74072</t>
  </si>
  <si>
    <t>53134156</t>
  </si>
  <si>
    <t>34a94f41</t>
  </si>
  <si>
    <t>3e2d0bed</t>
  </si>
  <si>
    <t>a11a3b5a</t>
  </si>
  <si>
    <t>4a12b0be</t>
  </si>
  <si>
    <t>af4c466c</t>
  </si>
  <si>
    <t>7a23667</t>
  </si>
  <si>
    <t>a4bdfbbb</t>
  </si>
  <si>
    <t>b9a97fb1</t>
  </si>
  <si>
    <t>697</t>
  </si>
  <si>
    <t>9EB07B33</t>
  </si>
  <si>
    <t>3fba4</t>
  </si>
  <si>
    <t>7d36c0ac</t>
  </si>
  <si>
    <t>75b52e56</t>
  </si>
  <si>
    <t>fb878d41</t>
  </si>
  <si>
    <t>ee4b11d0</t>
  </si>
  <si>
    <t>45753b37</t>
  </si>
  <si>
    <t>a3a06b48</t>
  </si>
  <si>
    <t>111aea2b</t>
  </si>
  <si>
    <t>e1fb4e2f</t>
  </si>
  <si>
    <t>7fe1fdaa</t>
  </si>
  <si>
    <t>9343263</t>
  </si>
  <si>
    <t>e7787882</t>
  </si>
  <si>
    <t>941318c7</t>
  </si>
  <si>
    <t>2e94c084</t>
  </si>
  <si>
    <t>3946c61c</t>
  </si>
  <si>
    <t>39689765</t>
  </si>
  <si>
    <t>2e4f94e</t>
  </si>
  <si>
    <t>a1e3d447</t>
  </si>
  <si>
    <t>8ab82f54</t>
  </si>
  <si>
    <t>b7ac2a0d</t>
  </si>
  <si>
    <t>698</t>
  </si>
  <si>
    <t>357CCFBB</t>
  </si>
  <si>
    <t>3fbb3</t>
  </si>
  <si>
    <t>57d42824</t>
  </si>
  <si>
    <t>fd1320b9</t>
  </si>
  <si>
    <t>c9faf76e</t>
  </si>
  <si>
    <t>66b43d0</t>
  </si>
  <si>
    <t>351b3d9e</t>
  </si>
  <si>
    <t>f6482648</t>
  </si>
  <si>
    <t>59c1f111</t>
  </si>
  <si>
    <t>6e9ae603</t>
  </si>
  <si>
    <t>5564d5cb</t>
  </si>
  <si>
    <t>4ebd82be</t>
  </si>
  <si>
    <t>6297bc3c</t>
  </si>
  <si>
    <t>fd8615b5</t>
  </si>
  <si>
    <t>6ff5a9d4</t>
  </si>
  <si>
    <t>482f7831</t>
  </si>
  <si>
    <t>39c92fa2</t>
  </si>
  <si>
    <t>61422101</t>
  </si>
  <si>
    <t>527fe84a</t>
  </si>
  <si>
    <t>31549ea1</t>
  </si>
  <si>
    <t>45ced9c4</t>
  </si>
  <si>
    <t>070DD7FF</t>
  </si>
  <si>
    <t>3fbc2</t>
  </si>
  <si>
    <t>32738fbf</t>
  </si>
  <si>
    <t>8471131b</t>
  </si>
  <si>
    <t>986e6177</t>
  </si>
  <si>
    <t>1e8b75d0</t>
  </si>
  <si>
    <t>24c240c0</t>
  </si>
  <si>
    <t>48f0e148</t>
  </si>
  <si>
    <t>a268f7f7</t>
  </si>
  <si>
    <t>fb397dd6</t>
  </si>
  <si>
    <t>2ae7aded</t>
  </si>
  <si>
    <t>9445d38c</t>
  </si>
  <si>
    <t>ddb6fff6</t>
  </si>
  <si>
    <t>66f912a4</t>
  </si>
  <si>
    <t>b1559325</t>
  </si>
  <si>
    <t>56982a47</t>
  </si>
  <si>
    <t>3a2ac7df</t>
  </si>
  <si>
    <t>bfa148b4</t>
  </si>
  <si>
    <t>31cfc4c</t>
  </si>
  <si>
    <t>d9f74dfd</t>
  </si>
  <si>
    <t>d3f1897b</t>
  </si>
  <si>
    <t>700</t>
  </si>
  <si>
    <t>C1507D88</t>
  </si>
  <si>
    <t>3fbd1</t>
  </si>
  <si>
    <t>d12f736</t>
  </si>
  <si>
    <t>bcf057a</t>
  </si>
  <si>
    <t>66e1cb1d</t>
  </si>
  <si>
    <t>36aba7d0</t>
  </si>
  <si>
    <t>1469432b</t>
  </si>
  <si>
    <t>9b989c48</t>
  </si>
  <si>
    <t>eb0ffedc</t>
  </si>
  <si>
    <t>87d715aa</t>
  </si>
  <si>
    <t>6a860f</t>
  </si>
  <si>
    <t>d9ce24db</t>
  </si>
  <si>
    <t>58d543b0</t>
  </si>
  <si>
    <t>d06c0f92</t>
  </si>
  <si>
    <t>f2b57c75</t>
  </si>
  <si>
    <t>6541dc5d</t>
  </si>
  <si>
    <t>3a8b601c</t>
  </si>
  <si>
    <t>1e007067</t>
  </si>
  <si>
    <t>b3b8104e</t>
  </si>
  <si>
    <t>81933cd6</t>
  </si>
  <si>
    <t>62133931</t>
  </si>
  <si>
    <t>701</t>
  </si>
  <si>
    <t>FE7ED822</t>
  </si>
  <si>
    <t>3fbe0</t>
  </si>
  <si>
    <t>e7b05ec9</t>
  </si>
  <si>
    <t>932df7dd</t>
  </si>
  <si>
    <t>3554352a</t>
  </si>
  <si>
    <t>4ecad9d0</t>
  </si>
  <si>
    <t>410459d</t>
  </si>
  <si>
    <t>ee40574b</t>
  </si>
  <si>
    <t>33b505c2</t>
  </si>
  <si>
    <t>1476ad7e</t>
  </si>
  <si>
    <t>d5ed5e31</t>
  </si>
  <si>
    <t>1f567536</t>
  </si>
  <si>
    <t>d3f48769</t>
  </si>
  <si>
    <t>39e00c80</t>
  </si>
  <si>
    <t>341665c2</t>
  </si>
  <si>
    <t>742a8e73</t>
  </si>
  <si>
    <t>3aebf859</t>
  </si>
  <si>
    <t>7c5e981a</t>
  </si>
  <si>
    <t>64552450</t>
  </si>
  <si>
    <t>282eec22</t>
  </si>
  <si>
    <t>f036e8e8</t>
  </si>
  <si>
    <t>CB1AC199</t>
  </si>
  <si>
    <t>3fbef</t>
  </si>
  <si>
    <t>c24fc640</t>
  </si>
  <si>
    <t>1a8bea3f</t>
  </si>
  <si>
    <t>3c79f33</t>
  </si>
  <si>
    <t>66ea0bd0</t>
  </si>
  <si>
    <t>f3b748c7</t>
  </si>
  <si>
    <t>40e7124b</t>
  </si>
  <si>
    <t>7c5c0ca8</t>
  </si>
  <si>
    <t>a1154551</t>
  </si>
  <si>
    <t>ab703653</t>
  </si>
  <si>
    <t>64dec604</t>
  </si>
  <si>
    <t>4f12cb23</t>
  </si>
  <si>
    <t>a353096e</t>
  </si>
  <si>
    <t>75764f12</t>
  </si>
  <si>
    <t>82934089</t>
  </si>
  <si>
    <t>3b4c9096</t>
  </si>
  <si>
    <t>dabdbfce</t>
  </si>
  <si>
    <t>14f13852</t>
  </si>
  <si>
    <t>d0ca537e</t>
  </si>
  <si>
    <t>7e58989f</t>
  </si>
  <si>
    <t>703</t>
  </si>
  <si>
    <t>1E4DD211</t>
  </si>
  <si>
    <t>3fbfe</t>
  </si>
  <si>
    <t>9ced2ddb</t>
  </si>
  <si>
    <t>a1e9dc9e</t>
  </si>
  <si>
    <t>d23b08d8</t>
  </si>
  <si>
    <t>7f0a3dd0</t>
  </si>
  <si>
    <t>e35e4b2e</t>
  </si>
  <si>
    <t>938fcd4b</t>
  </si>
  <si>
    <t>c503138d</t>
  </si>
  <si>
    <t>2db4dd25</t>
  </si>
  <si>
    <t>80f30e75</t>
  </si>
  <si>
    <t>aa671753</t>
  </si>
  <si>
    <t>ca310edd</t>
  </si>
  <si>
    <t>cc6065c</t>
  </si>
  <si>
    <t>b6d63862</t>
  </si>
  <si>
    <t>917cf29e</t>
  </si>
  <si>
    <t>3bad28d3</t>
  </si>
  <si>
    <t>391ce781</t>
  </si>
  <si>
    <t>c58e4c55</t>
  </si>
  <si>
    <t>7765024b</t>
  </si>
  <si>
    <t>c7b4856</t>
  </si>
  <si>
    <t>704</t>
  </si>
  <si>
    <t>E216A7BB</t>
  </si>
  <si>
    <t>3fc0d</t>
  </si>
  <si>
    <t>778c9552</t>
  </si>
  <si>
    <t>2947cf00</t>
  </si>
  <si>
    <t>a0ae72e1</t>
  </si>
  <si>
    <t>972a6fd0</t>
  </si>
  <si>
    <t>d3054d90</t>
  </si>
  <si>
    <t>e637884b</t>
  </si>
  <si>
    <t>daa1a73</t>
  </si>
  <si>
    <t>ba5374f9</t>
  </si>
  <si>
    <t>5676e697</t>
  </si>
  <si>
    <t>efef67a1</t>
  </si>
  <si>
    <t>45505297</t>
  </si>
  <si>
    <t>7639034b</t>
  </si>
  <si>
    <t>f83721b3</t>
  </si>
  <si>
    <t>a026a4b4</t>
  </si>
  <si>
    <t>3c0ec110</t>
  </si>
  <si>
    <t>977a0f34</t>
  </si>
  <si>
    <t>762a6057</t>
  </si>
  <si>
    <t>1f01f1a7</t>
  </si>
  <si>
    <t>9a9df80c</t>
  </si>
  <si>
    <t>705</t>
  </si>
  <si>
    <t>C4B28CAA</t>
  </si>
  <si>
    <t>3fc1c</t>
  </si>
  <si>
    <t>522bfcd5</t>
  </si>
  <si>
    <t>b0a5c163</t>
  </si>
  <si>
    <t>6f21dc8e</t>
  </si>
  <si>
    <t>af4a81d0</t>
  </si>
  <si>
    <t>c2ac50fb</t>
  </si>
  <si>
    <t>38df434b</t>
  </si>
  <si>
    <t>56502159</t>
  </si>
  <si>
    <t>46f20ccc</t>
  </si>
  <si>
    <t>2bf9beb9</t>
  </si>
  <si>
    <t>3578b8fc</t>
  </si>
  <si>
    <t>c06f9650</t>
  </si>
  <si>
    <t>dfad0039</t>
  </si>
  <si>
    <t>39970b03</t>
  </si>
  <si>
    <t>ae8f56ca</t>
  </si>
  <si>
    <t>3c6f594d</t>
  </si>
  <si>
    <t>f5d936e7</t>
  </si>
  <si>
    <t>26c77459</t>
  </si>
  <si>
    <t>c79ca0f3</t>
  </si>
  <si>
    <t>28c0a7c3</t>
  </si>
  <si>
    <t>706</t>
  </si>
  <si>
    <t>B46FE299</t>
  </si>
  <si>
    <t>3fc2b</t>
  </si>
  <si>
    <t>2cc9646c</t>
  </si>
  <si>
    <t>3804b3c5</t>
  </si>
  <si>
    <t>3d944697</t>
  </si>
  <si>
    <t>c76ab3d0</t>
  </si>
  <si>
    <t>b253532d</t>
  </si>
  <si>
    <t>8b87fe4b</t>
  </si>
  <si>
    <t>9ef7283e</t>
  </si>
  <si>
    <t>d391a4a0</t>
  </si>
  <si>
    <t>17c96db</t>
  </si>
  <si>
    <t>7b0009ca</t>
  </si>
  <si>
    <t>3b8dda0a</t>
  </si>
  <si>
    <t>4920fd27</t>
  </si>
  <si>
    <t>7af7f450</t>
  </si>
  <si>
    <t>bd7808e0</t>
  </si>
  <si>
    <t>3cd0f18a</t>
  </si>
  <si>
    <t>54375e9a</t>
  </si>
  <si>
    <t>d764885b</t>
  </si>
  <si>
    <t>6e3817cc</t>
  </si>
  <si>
    <t>b6e2577a</t>
  </si>
  <si>
    <t>CF128CDD</t>
  </si>
  <si>
    <t>3fc3a</t>
  </si>
  <si>
    <t>768cbe7</t>
  </si>
  <si>
    <t>bf62a624</t>
  </si>
  <si>
    <t>c08b0bd</t>
  </si>
  <si>
    <t>df8ae5d0</t>
  </si>
  <si>
    <t>a1f95594</t>
  </si>
  <si>
    <t>de2fb94a</t>
  </si>
  <si>
    <t>e79e2f24</t>
  </si>
  <si>
    <t>602f3c73</t>
  </si>
  <si>
    <t>d6ff6efc</t>
  </si>
  <si>
    <t>c0885a19</t>
  </si>
  <si>
    <t>b6ac1dc4</t>
  </si>
  <si>
    <t>b293fa15</t>
  </si>
  <si>
    <t>bc58dda0</t>
  </si>
  <si>
    <t>cc21baf6</t>
  </si>
  <si>
    <t>3d3189c7</t>
  </si>
  <si>
    <t>b296864e</t>
  </si>
  <si>
    <t>88009c5d</t>
  </si>
  <si>
    <t>16dbc718</t>
  </si>
  <si>
    <t>45050731</t>
  </si>
  <si>
    <t>708</t>
  </si>
  <si>
    <t>17128A55</t>
  </si>
  <si>
    <t>3fc49</t>
  </si>
  <si>
    <t>e206337e</t>
  </si>
  <si>
    <t>46c09886</t>
  </si>
  <si>
    <t>da7b1a4a</t>
  </si>
  <si>
    <t>f7a917d0</t>
  </si>
  <si>
    <t>91a058fe</t>
  </si>
  <si>
    <t>30d7744a</t>
  </si>
  <si>
    <t>3044360a</t>
  </si>
  <si>
    <t>ecced447</t>
  </si>
  <si>
    <t>ac82471e</t>
  </si>
  <si>
    <t>611ab77</t>
  </si>
  <si>
    <t>31cb617d</t>
  </si>
  <si>
    <t>1c07f703</t>
  </si>
  <si>
    <t>fdb8c6f0</t>
  </si>
  <si>
    <t>da8a6d0b</t>
  </si>
  <si>
    <t>3d912203</t>
  </si>
  <si>
    <t>10f5ae01</t>
  </si>
  <si>
    <t>389db05f</t>
  </si>
  <si>
    <t>bd77b674</t>
  </si>
  <si>
    <t>d327b6e7</t>
  </si>
  <si>
    <t>45D499AA</t>
  </si>
  <si>
    <t>3fc59</t>
  </si>
  <si>
    <t>fe6b5d94</t>
  </si>
  <si>
    <t>4e9b78ee</t>
  </si>
  <si>
    <t>948f580f</t>
  </si>
  <si>
    <t>aaff19fe</t>
  </si>
  <si>
    <t>91414a04</t>
  </si>
  <si>
    <t>de57f779</t>
  </si>
  <si>
    <t>64cc5ed</t>
  </si>
  <si>
    <t>a4efcb8f</t>
  </si>
  <si>
    <t>e5960b87</t>
  </si>
  <si>
    <t>725e9d65</t>
  </si>
  <si>
    <t>c63098aa</t>
  </si>
  <si>
    <t>7b70c08a</t>
  </si>
  <si>
    <t>ee1f7b8b</t>
  </si>
  <si>
    <t>72f6f7cd</t>
  </si>
  <si>
    <t>2ce808ab</t>
  </si>
  <si>
    <t>648d60e2</t>
  </si>
  <si>
    <t>d2dd4e40</t>
  </si>
  <si>
    <t>a372fa0e</t>
  </si>
  <si>
    <t>d12a6144</t>
  </si>
  <si>
    <t>710</t>
  </si>
  <si>
    <t>90EFE155</t>
  </si>
  <si>
    <t>3fc68</t>
  </si>
  <si>
    <t>d90ac52f</t>
  </si>
  <si>
    <t>d5f96b51</t>
  </si>
  <si>
    <t>6302c214</t>
  </si>
  <si>
    <t>c31f4bfe</t>
  </si>
  <si>
    <t>80e84d6f</t>
  </si>
  <si>
    <t>30ffb279</t>
  </si>
  <si>
    <t>4ef2ccd3</t>
  </si>
  <si>
    <t>318e6363</t>
  </si>
  <si>
    <t>bb19e3a9</t>
  </si>
  <si>
    <t>b7e7edb0</t>
  </si>
  <si>
    <t>414fdc64</t>
  </si>
  <si>
    <t>e4e4bd78</t>
  </si>
  <si>
    <t>2f7f64d8</t>
  </si>
  <si>
    <t>815fa9e3</t>
  </si>
  <si>
    <t>2d49a0e8</t>
  </si>
  <si>
    <t>c2eb8895</t>
  </si>
  <si>
    <t>837a6242</t>
  </si>
  <si>
    <t>4b0ea95b</t>
  </si>
  <si>
    <t>5f4d10fb</t>
  </si>
  <si>
    <t>6D3081FF</t>
  </si>
  <si>
    <t>3fc77</t>
  </si>
  <si>
    <t>b3a82ca6</t>
  </si>
  <si>
    <t>5d585db0</t>
  </si>
  <si>
    <t>31762c22</t>
  </si>
  <si>
    <t>db3e7df1</t>
  </si>
  <si>
    <t>708f4fd1</t>
  </si>
  <si>
    <t>83a76d79</t>
  </si>
  <si>
    <t>9799d3b9</t>
  </si>
  <si>
    <t>be2dfb36</t>
  </si>
  <si>
    <t>909cbbcb</t>
  </si>
  <si>
    <t>fd6f3e8e</t>
  </si>
  <si>
    <t>bc6e201d</t>
  </si>
  <si>
    <t>4e57ba66</t>
  </si>
  <si>
    <t>70df4e28</t>
  </si>
  <si>
    <t>90085bf9</t>
  </si>
  <si>
    <t>2da93925</t>
  </si>
  <si>
    <t>214ab049</t>
  </si>
  <si>
    <t>34167644</t>
  </si>
  <si>
    <t>f3a918b7</t>
  </si>
  <si>
    <t>ed6fc0b1</t>
  </si>
  <si>
    <t>712</t>
  </si>
  <si>
    <t>529AC3DD</t>
  </si>
  <si>
    <t>3fc86</t>
  </si>
  <si>
    <t>8e479439</t>
  </si>
  <si>
    <t>e4b65012</t>
  </si>
  <si>
    <t>ffe995cb</t>
  </si>
  <si>
    <t>f35eaff1</t>
  </si>
  <si>
    <t>60365238</t>
  </si>
  <si>
    <t>d64f2879</t>
  </si>
  <si>
    <t>e040da9e</t>
  </si>
  <si>
    <t>4acc930a</t>
  </si>
  <si>
    <t>661f93ec</t>
  </si>
  <si>
    <t>42f78fdd</t>
  </si>
  <si>
    <t>378c63d7</t>
  </si>
  <si>
    <t>b7cab754</t>
  </si>
  <si>
    <t>b2403778</t>
  </si>
  <si>
    <t>9ef10e0f</t>
  </si>
  <si>
    <t>2e0ad162</t>
  </si>
  <si>
    <t>7fa9d7fc</t>
  </si>
  <si>
    <t>e4b38a46</t>
  </si>
  <si>
    <t>9a45cf83</t>
  </si>
  <si>
    <t>7b927068</t>
  </si>
  <si>
    <t>713</t>
  </si>
  <si>
    <t>22328B66</t>
  </si>
  <si>
    <t>3fc95</t>
  </si>
  <si>
    <t>68e6fbb0</t>
  </si>
  <si>
    <t>6c144275</t>
  </si>
  <si>
    <t>ce5cffd0</t>
  </si>
  <si>
    <t>b7ec1f1</t>
  </si>
  <si>
    <t>4fdd5562</t>
  </si>
  <si>
    <t>28f6e379</t>
  </si>
  <si>
    <t>28e7e184</t>
  </si>
  <si>
    <t>d76b2ade</t>
  </si>
  <si>
    <t>3ba26c0e</t>
  </si>
  <si>
    <t>8880c02b</t>
  </si>
  <si>
    <t>b2aba791</t>
  </si>
  <si>
    <t>213eb442</t>
  </si>
  <si>
    <t>f3a020c9</t>
  </si>
  <si>
    <t>ad5ac024</t>
  </si>
  <si>
    <t>2e6b699f</t>
  </si>
  <si>
    <t>de07ffaf</t>
  </si>
  <si>
    <t>954f9e48</t>
  </si>
  <si>
    <t>42e0bedc</t>
  </si>
  <si>
    <t>9b4201f</t>
  </si>
  <si>
    <t>714</t>
  </si>
  <si>
    <t>C8239055</t>
  </si>
  <si>
    <t>3fca4</t>
  </si>
  <si>
    <t>4384634b</t>
  </si>
  <si>
    <t>f37234d7</t>
  </si>
  <si>
    <t>9ccf69f9</t>
  </si>
  <si>
    <t>239ef3f1</t>
  </si>
  <si>
    <t>3f8457d5</t>
  </si>
  <si>
    <t>7b9e9e78</t>
  </si>
  <si>
    <t>718de86a</t>
  </si>
  <si>
    <t>640ac2b1</t>
  </si>
  <si>
    <t>11254430</t>
  </si>
  <si>
    <t>ce081106</t>
  </si>
  <si>
    <t>2dcaeb4b</t>
  </si>
  <si>
    <t>8ab1b131</t>
  </si>
  <si>
    <t>35010a19</t>
  </si>
  <si>
    <t>bc03723a</t>
  </si>
  <si>
    <t>2ecc01dc</t>
  </si>
  <si>
    <t>3c662762</t>
  </si>
  <si>
    <t>45ecb24a</t>
  </si>
  <si>
    <t>e97c6e28</t>
  </si>
  <si>
    <t>97d7cfd6</t>
  </si>
  <si>
    <t>715</t>
  </si>
  <si>
    <t>3496A9FF</t>
  </si>
  <si>
    <t>3fcb3</t>
  </si>
  <si>
    <t>1e23cac2</t>
  </si>
  <si>
    <t>7ad02736</t>
  </si>
  <si>
    <t>6b43d386</t>
  </si>
  <si>
    <t>3bbe25f1</t>
  </si>
  <si>
    <t>2f2a5a3f</t>
  </si>
  <si>
    <t>ce465978</t>
  </si>
  <si>
    <t>ba34ef4f</t>
  </si>
  <si>
    <t>f0a85a85</t>
  </si>
  <si>
    <t>e6a81c52</t>
  </si>
  <si>
    <t>13916255</t>
  </si>
  <si>
    <t>a8e92f04</t>
  </si>
  <si>
    <t>f424ae1f</t>
  </si>
  <si>
    <t>7661f366</t>
  </si>
  <si>
    <t>caec2450</t>
  </si>
  <si>
    <t>2f2d9a18</t>
  </si>
  <si>
    <t>9ac44f15</t>
  </si>
  <si>
    <t>f688c64d</t>
  </si>
  <si>
    <t>911fdd04</t>
  </si>
  <si>
    <t>25f97f8c</t>
  </si>
  <si>
    <t>CA9ED833</t>
  </si>
  <si>
    <t>3fcc2</t>
  </si>
  <si>
    <t>f8c13245</t>
  </si>
  <si>
    <t>22e1998</t>
  </si>
  <si>
    <t>39b63daf</t>
  </si>
  <si>
    <t>53de57f1</t>
  </si>
  <si>
    <t>1ed15d66</t>
  </si>
  <si>
    <t>20ee1478</t>
  </si>
  <si>
    <t>2dbf635</t>
  </si>
  <si>
    <t>7d47f259</t>
  </si>
  <si>
    <t>bc2bf474</t>
  </si>
  <si>
    <t>5919b2a3</t>
  </si>
  <si>
    <t>240772be</t>
  </si>
  <si>
    <t>5d97ab0d</t>
  </si>
  <si>
    <t>b7c1dcb6</t>
  </si>
  <si>
    <t>d956d666</t>
  </si>
  <si>
    <t>2f8e3255</t>
  </si>
  <si>
    <t>f92376c9</t>
  </si>
  <si>
    <t>a725da4f</t>
  </si>
  <si>
    <t>39bb8c51</t>
  </si>
  <si>
    <t>b41c2f43</t>
  </si>
  <si>
    <t>717</t>
  </si>
  <si>
    <t>A15ABE33</t>
  </si>
  <si>
    <t>3fcd1</t>
  </si>
  <si>
    <t>d36099dc</t>
  </si>
  <si>
    <t>898c0bfb</t>
  </si>
  <si>
    <t>829a7b5</t>
  </si>
  <si>
    <t>6bfe89f1</t>
  </si>
  <si>
    <t>e785fc8</t>
  </si>
  <si>
    <t>7396cf78</t>
  </si>
  <si>
    <t>4b82fd1b</t>
  </si>
  <si>
    <t>9e68a2c</t>
  </si>
  <si>
    <t>91aecc96</t>
  </si>
  <si>
    <t>9ea103fe</t>
  </si>
  <si>
    <t>9f26b678</t>
  </si>
  <si>
    <t>c70ba7fb</t>
  </si>
  <si>
    <t>f922c606</t>
  </si>
  <si>
    <t>e83f887b</t>
  </si>
  <si>
    <t>2fefca92</t>
  </si>
  <si>
    <t>57829e7c</t>
  </si>
  <si>
    <t>57c1ee51</t>
  </si>
  <si>
    <t>e05673ad</t>
  </si>
  <si>
    <t>423edefa</t>
  </si>
  <si>
    <t>X11xCkMrVeDeD30BQiXmQhAB10r_oJzChwkID4Oc</t>
  </si>
  <si>
    <t>CBD8B288</t>
  </si>
  <si>
    <t>209eb57e</t>
  </si>
  <si>
    <t>9c5303d4</t>
  </si>
  <si>
    <t>e30921ed</t>
  </si>
  <si>
    <t>44c53e41</t>
  </si>
  <si>
    <t>33b4dec8</t>
  </si>
  <si>
    <t>43185850</t>
  </si>
  <si>
    <t>b57c022d</t>
  </si>
  <si>
    <t>e130c896</t>
  </si>
  <si>
    <t>5a9344a1</t>
  </si>
  <si>
    <t>998f4ab2</t>
  </si>
  <si>
    <t>6b5f2e76</t>
  </si>
  <si>
    <t>e36f4d3c</t>
  </si>
  <si>
    <t>15f7fb12</t>
  </si>
  <si>
    <t>a4a27528</t>
  </si>
  <si>
    <t>797e1aa7</t>
  </si>
  <si>
    <t>e52a9f1e</t>
  </si>
  <si>
    <t>287d40f6</t>
  </si>
  <si>
    <t>20988b9a</t>
  </si>
  <si>
    <t>9f9e1166</t>
  </si>
  <si>
    <t>512521e3</t>
  </si>
  <si>
    <t>719</t>
  </si>
  <si>
    <t>BNxVOQW2Vl2tC_Jbs5uvNw2tP3DH6mRzX3wFb_1y</t>
  </si>
  <si>
    <t>5F6FDF11</t>
  </si>
  <si>
    <t>209eb5a8</t>
  </si>
  <si>
    <t>66dcf281</t>
  </si>
  <si>
    <t>f7a92efc</t>
  </si>
  <si>
    <t>ed3b00ab</t>
  </si>
  <si>
    <t>aa74e461</t>
  </si>
  <si>
    <t>e21e92b8</t>
  </si>
  <si>
    <t>9cecda97</t>
  </si>
  <si>
    <t>1303424d</t>
  </si>
  <si>
    <t>7de9edbe</t>
  </si>
  <si>
    <t>ef640e44</t>
  </si>
  <si>
    <t>c7aa3d0d</t>
  </si>
  <si>
    <t>8f93e11</t>
  </si>
  <si>
    <t>706d8c13</t>
  </si>
  <si>
    <t>5bb0cf3a</t>
  </si>
  <si>
    <t>8f1a6e4</t>
  </si>
  <si>
    <t>196d7c96</t>
  </si>
  <si>
    <t>63ec1686</t>
  </si>
  <si>
    <t>75812a07</t>
  </si>
  <si>
    <t>da50e89f</t>
  </si>
  <si>
    <t>abec4116</t>
  </si>
  <si>
    <t>29FCD1FF</t>
  </si>
  <si>
    <t>4ec2e471</t>
  </si>
  <si>
    <t>4f1f7793</t>
  </si>
  <si>
    <t>3c553bae</t>
  </si>
  <si>
    <t>3f1d767f</t>
  </si>
  <si>
    <t>18005166</t>
  </si>
  <si>
    <t>721</t>
  </si>
  <si>
    <t>B6B28822</t>
  </si>
  <si>
    <t>66e21671</t>
  </si>
  <si>
    <t>3ec67afa</t>
  </si>
  <si>
    <t>8efdf6ae</t>
  </si>
  <si>
    <t>84a5c74d</t>
  </si>
  <si>
    <t>26e9037b</t>
  </si>
  <si>
    <t>722</t>
  </si>
  <si>
    <t>03107D66</t>
  </si>
  <si>
    <t>46fc3d4e</t>
  </si>
  <si>
    <t>baa90769</t>
  </si>
  <si>
    <t>dedddcbe</t>
  </si>
  <si>
    <t>7f024871</t>
  </si>
  <si>
    <t>2e6d7d2c</t>
  </si>
  <si>
    <t>e1a4b1ae</t>
  </si>
  <si>
    <t>ad2d8dd8</t>
  </si>
  <si>
    <t>1eb14f47</t>
  </si>
  <si>
    <t>d23d17e</t>
  </si>
  <si>
    <t>ca2d1798</t>
  </si>
  <si>
    <t>c30ca9ef</t>
  </si>
  <si>
    <t>c8a1537f</t>
  </si>
  <si>
    <t>d6616d9d</t>
  </si>
  <si>
    <t>3552b591</t>
  </si>
  <si>
    <t>b50cd6c0</t>
  </si>
  <si>
    <t>52fe235e</t>
  </si>
  <si>
    <t>86e75729</t>
  </si>
  <si>
    <t>1f0062b6</t>
  </si>
  <si>
    <t>3cf9dcc6</t>
  </si>
  <si>
    <t>723</t>
  </si>
  <si>
    <t>2B96A9FF</t>
  </si>
  <si>
    <t>219ba4c1</t>
  </si>
  <si>
    <t>4207f9cb</t>
  </si>
  <si>
    <t>ad514644</t>
  </si>
  <si>
    <t>97227a71</t>
  </si>
  <si>
    <t>1e137f97</t>
  </si>
  <si>
    <t>344c6cae</t>
  </si>
  <si>
    <t>f5d494be</t>
  </si>
  <si>
    <t>ab50e71b</t>
  </si>
  <si>
    <t>e2a6a9a0</t>
  </si>
  <si>
    <t>fb668f6</t>
  </si>
  <si>
    <t>3e2beda8</t>
  </si>
  <si>
    <t>3215506d</t>
  </si>
  <si>
    <t>17c256ea</t>
  </si>
  <si>
    <t>443b67a7</t>
  </si>
  <si>
    <t>b56d6efd</t>
  </si>
  <si>
    <t>b15d4b11</t>
  </si>
  <si>
    <t>37846b2b</t>
  </si>
  <si>
    <t>c7a3d182</t>
  </si>
  <si>
    <t>cb1b8c7d</t>
  </si>
  <si>
    <t>724</t>
  </si>
  <si>
    <t>D707AA22</t>
  </si>
  <si>
    <t>fc390c58</t>
  </si>
  <si>
    <t>c965ec2a</t>
  </si>
  <si>
    <t>7bc4b06d</t>
  </si>
  <si>
    <t>af42ac71</t>
  </si>
  <si>
    <t>dba82f9</t>
  </si>
  <si>
    <t>86f427a9</t>
  </si>
  <si>
    <t>3e7b9ba3</t>
  </si>
  <si>
    <t>37ef7eef</t>
  </si>
  <si>
    <t>b82981c1</t>
  </si>
  <si>
    <t>553eb9c5</t>
  </si>
  <si>
    <t>b94a3162</t>
  </si>
  <si>
    <t>9b884d5b</t>
  </si>
  <si>
    <t>5922403a</t>
  </si>
  <si>
    <t>52e419bd</t>
  </si>
  <si>
    <t>b5ce0739</t>
  </si>
  <si>
    <t>fbc72c5</t>
  </si>
  <si>
    <t>e8207f2d</t>
  </si>
  <si>
    <t>6e3f80df</t>
  </si>
  <si>
    <t>593e3c34</t>
  </si>
  <si>
    <t>6D0BC400</t>
  </si>
  <si>
    <t>d6d873d3</t>
  </si>
  <si>
    <t>50c3de8c</t>
  </si>
  <si>
    <t>4a371a7a</t>
  </si>
  <si>
    <t>c761de71</t>
  </si>
  <si>
    <t>fd618520</t>
  </si>
  <si>
    <t>d99ce2a9</t>
  </si>
  <si>
    <t>8721a289</t>
  </si>
  <si>
    <t>c48e16c2</t>
  </si>
  <si>
    <t>8dac59e3</t>
  </si>
  <si>
    <t>9ac70a13</t>
  </si>
  <si>
    <t>3469751c</t>
  </si>
  <si>
    <t>4fb4a4a</t>
  </si>
  <si>
    <t>9a82298a</t>
  </si>
  <si>
    <t>614dcbd3</t>
  </si>
  <si>
    <t>b62f9f76</t>
  </si>
  <si>
    <t>6e1a9a78</t>
  </si>
  <si>
    <t>98bd932f</t>
  </si>
  <si>
    <t>16da702b</t>
  </si>
  <si>
    <t>e760ebeb</t>
  </si>
  <si>
    <t>726</t>
  </si>
  <si>
    <t>2F149744</t>
  </si>
  <si>
    <t>b176db6a</t>
  </si>
  <si>
    <t>d821d0ef</t>
  </si>
  <si>
    <t>18aa8403</t>
  </si>
  <si>
    <t>df81f071</t>
  </si>
  <si>
    <t>ed08878a</t>
  </si>
  <si>
    <t>2c449da9</t>
  </si>
  <si>
    <t>cfc8a96e</t>
  </si>
  <si>
    <t>512cae96</t>
  </si>
  <si>
    <t>632f3205</t>
  </si>
  <si>
    <t>e04f5b6e</t>
  </si>
  <si>
    <t>af87b8d5</t>
  </si>
  <si>
    <t>6e6e4738</t>
  </si>
  <si>
    <t>dbe312db</t>
  </si>
  <si>
    <t>70367de8</t>
  </si>
  <si>
    <t>b68f37b3</t>
  </si>
  <si>
    <t>cc79c22b</t>
  </si>
  <si>
    <t>4959a731</t>
  </si>
  <si>
    <t>bd762707</t>
  </si>
  <si>
    <t>75839ba1</t>
  </si>
  <si>
    <t>FFBED944</t>
  </si>
  <si>
    <t>eca979d0</t>
  </si>
  <si>
    <t>d9c420dc</t>
  </si>
  <si>
    <t>cdd810be</t>
  </si>
  <si>
    <t>728</t>
  </si>
  <si>
    <t>31A39299</t>
  </si>
  <si>
    <t>a87a6d1b</t>
  </si>
  <si>
    <t>675ba3b9</t>
  </si>
  <si>
    <t>a1322bd2</t>
  </si>
  <si>
    <t>aaf6241f</t>
  </si>
  <si>
    <t>dc507c3b</t>
  </si>
  <si>
    <t>2c6cdbdc</t>
  </si>
  <si>
    <t>ee764038</t>
  </si>
  <si>
    <t>95ec3db2</t>
  </si>
  <si>
    <t>71c6ce90</t>
  </si>
  <si>
    <t>92259daa</t>
  </si>
  <si>
    <t>bf0b33bc</t>
  </si>
  <si>
    <t>374b0dad</t>
  </si>
  <si>
    <t>daab0c2</t>
  </si>
  <si>
    <t>16cbbac0</t>
  </si>
  <si>
    <t>a647b698</t>
  </si>
  <si>
    <t>7e709cbf</t>
  </si>
  <si>
    <t>94365914</t>
  </si>
  <si>
    <t>4b0dda6d</t>
  </si>
  <si>
    <t>1a8f5b5</t>
  </si>
  <si>
    <t>729</t>
  </si>
  <si>
    <t>A4328A66</t>
  </si>
  <si>
    <t>8318d492</t>
  </si>
  <si>
    <t>eeb99618</t>
  </si>
  <si>
    <t>6fa595fb</t>
  </si>
  <si>
    <t>c316561e</t>
  </si>
  <si>
    <t>cbf77f6d</t>
  </si>
  <si>
    <t>7f1496dc</t>
  </si>
  <si>
    <t>371d471e</t>
  </si>
  <si>
    <t>228bd585</t>
  </si>
  <si>
    <t>4749a6b1</t>
  </si>
  <si>
    <t>d7adeef9</t>
  </si>
  <si>
    <t>3a2a7775</t>
  </si>
  <si>
    <t>a0bf0a9b</t>
  </si>
  <si>
    <t>4f0a9a12</t>
  </si>
  <si>
    <t>25b46cd6</t>
  </si>
  <si>
    <t>a6a74ed5</t>
  </si>
  <si>
    <t>dccec473</t>
  </si>
  <si>
    <t>44d36d16</t>
  </si>
  <si>
    <t>f3a88946</t>
  </si>
  <si>
    <t>8fcba56b</t>
  </si>
  <si>
    <t>730</t>
  </si>
  <si>
    <t>F70FE166</t>
  </si>
  <si>
    <t>a1</t>
  </si>
  <si>
    <t>5db73c15</t>
  </si>
  <si>
    <t>7617887a</t>
  </si>
  <si>
    <t>3e19ff80</t>
  </si>
  <si>
    <t>db36881e</t>
  </si>
  <si>
    <t>bb9e81d4</t>
  </si>
  <si>
    <t>d1bc51dc</t>
  </si>
  <si>
    <t>7fc34e03</t>
  </si>
  <si>
    <t>af2a6d59</t>
  </si>
  <si>
    <t>1ccc7ed3</t>
  </si>
  <si>
    <t>1d363fd7</t>
  </si>
  <si>
    <t>b549bb2f</t>
  </si>
  <si>
    <t>a320789</t>
  </si>
  <si>
    <t>906a8363</t>
  </si>
  <si>
    <t>341d1eec</t>
  </si>
  <si>
    <t>a708e712</t>
  </si>
  <si>
    <t>3b2dec26</t>
  </si>
  <si>
    <t>f56f8118</t>
  </si>
  <si>
    <t>9a447892</t>
  </si>
  <si>
    <t>1ded5522</t>
  </si>
  <si>
    <t>731</t>
  </si>
  <si>
    <t>45B6A300</t>
  </si>
  <si>
    <t>b0</t>
  </si>
  <si>
    <t>3856a3ac</t>
  </si>
  <si>
    <t>fd757add</t>
  </si>
  <si>
    <t>c8c69a9</t>
  </si>
  <si>
    <t>f356ba1e</t>
  </si>
  <si>
    <t>ab45843e</t>
  </si>
  <si>
    <t>24640cdf</t>
  </si>
  <si>
    <t>c86a54e9</t>
  </si>
  <si>
    <t>3bc9052c</t>
  </si>
  <si>
    <t>f24f56f5</t>
  </si>
  <si>
    <t>62be7022</t>
  </si>
  <si>
    <t>3068fee9</t>
  </si>
  <si>
    <t>73a50477</t>
  </si>
  <si>
    <t>d1cb6cb3</t>
  </si>
  <si>
    <t>42c7d101</t>
  </si>
  <si>
    <t>a7697f4e</t>
  </si>
  <si>
    <t>998b13d9</t>
  </si>
  <si>
    <t>a60c951a</t>
  </si>
  <si>
    <t>42e72fef</t>
  </si>
  <si>
    <t>ac1004d9</t>
  </si>
  <si>
    <t>732</t>
  </si>
  <si>
    <t>B969B844</t>
  </si>
  <si>
    <t>bf</t>
  </si>
  <si>
    <t>12f40b27</t>
  </si>
  <si>
    <t>84d36d3c</t>
  </si>
  <si>
    <t>daffd3b6</t>
  </si>
  <si>
    <t>b76ec1e</t>
  </si>
  <si>
    <t>9aeb8761</t>
  </si>
  <si>
    <t>770bc7df</t>
  </si>
  <si>
    <t>11115bcf</t>
  </si>
  <si>
    <t>c8689d00</t>
  </si>
  <si>
    <t>c7d22f17</t>
  </si>
  <si>
    <t>a846c171</t>
  </si>
  <si>
    <t>ab8642a3</t>
  </si>
  <si>
    <t>dd190165</t>
  </si>
  <si>
    <t>132b5600</t>
  </si>
  <si>
    <t>51b08317</t>
  </si>
  <si>
    <t>a7ca178b</t>
  </si>
  <si>
    <t>f7ea3b8c</t>
  </si>
  <si>
    <t>56a8a91c</t>
  </si>
  <si>
    <t>ea839f3b</t>
  </si>
  <si>
    <t>3a32b490</t>
  </si>
  <si>
    <t>733</t>
  </si>
  <si>
    <t>1B78B6DD</t>
  </si>
  <si>
    <t>ce</t>
  </si>
  <si>
    <t>ed9372be</t>
  </si>
  <si>
    <t>c325f9e</t>
  </si>
  <si>
    <t>a9723d5f</t>
  </si>
  <si>
    <t>23961e1e</t>
  </si>
  <si>
    <t>8a9289cb</t>
  </si>
  <si>
    <t>c9b382df</t>
  </si>
  <si>
    <t>59b862b4</t>
  </si>
  <si>
    <t>550634d4</t>
  </si>
  <si>
    <t>9d550739</t>
  </si>
  <si>
    <t>edcf124f</t>
  </si>
  <si>
    <t>26a5865c</t>
  </si>
  <si>
    <t>468cfe53</t>
  </si>
  <si>
    <t>548b3f50</t>
  </si>
  <si>
    <t>6019352d</t>
  </si>
  <si>
    <t>a82bafc8</t>
  </si>
  <si>
    <t>5649633f</t>
  </si>
  <si>
    <t>745bd1f</t>
  </si>
  <si>
    <t>911e4e17</t>
  </si>
  <si>
    <t>c8556446</t>
  </si>
  <si>
    <t>812DD588</t>
  </si>
  <si>
    <t>dd</t>
  </si>
  <si>
    <t>c831da31</t>
  </si>
  <si>
    <t>93905201</t>
  </si>
  <si>
    <t>77e5a765</t>
  </si>
  <si>
    <t>3bb6301e</t>
  </si>
  <si>
    <t>7a398c3d</t>
  </si>
  <si>
    <t>1c5b3ddf</t>
  </si>
  <si>
    <t>a25e699a</t>
  </si>
  <si>
    <t>e1a5cca7</t>
  </si>
  <si>
    <t>72d8df5b</t>
  </si>
  <si>
    <t>3357629a</t>
  </si>
  <si>
    <t>a1c4ca16</t>
  </si>
  <si>
    <t>affffb42</t>
  </si>
  <si>
    <t>95ec28a0</t>
  </si>
  <si>
    <t>6ec2e743</t>
  </si>
  <si>
    <t>a88c4805</t>
  </si>
  <si>
    <t>b4a78af3</t>
  </si>
  <si>
    <t>b7e1d121</t>
  </si>
  <si>
    <t>39ba3d60</t>
  </si>
  <si>
    <t>567713fd</t>
  </si>
  <si>
    <t>735</t>
  </si>
  <si>
    <t>28D6A311</t>
  </si>
  <si>
    <t>ec</t>
  </si>
  <si>
    <t>a2d041c8</t>
  </si>
  <si>
    <t>1aee4463</t>
  </si>
  <si>
    <t>46591172</t>
  </si>
  <si>
    <t>53d5621e</t>
  </si>
  <si>
    <t>69e08f64</t>
  </si>
  <si>
    <t>6f03f8df</t>
  </si>
  <si>
    <t>eb05707f</t>
  </si>
  <si>
    <t>6e44647b</t>
  </si>
  <si>
    <t>485ab77d</t>
  </si>
  <si>
    <t>78e0b3e8</t>
  </si>
  <si>
    <t>1ce30dd0</t>
  </si>
  <si>
    <t>1972f830</t>
  </si>
  <si>
    <t>d74c11f1</t>
  </si>
  <si>
    <t>7dab9958</t>
  </si>
  <si>
    <t>a8ede042</t>
  </si>
  <si>
    <t>1306b2a6</t>
  </si>
  <si>
    <t>687ee523</t>
  </si>
  <si>
    <t>e055ecbc</t>
  </si>
  <si>
    <t>e49ac3b4</t>
  </si>
  <si>
    <t>638DD333</t>
  </si>
  <si>
    <t>fb</t>
  </si>
  <si>
    <t>7d6fa943</t>
  </si>
  <si>
    <t>a24c36c2</t>
  </si>
  <si>
    <t>14cc7b1b</t>
  </si>
  <si>
    <t>6bf5941e</t>
  </si>
  <si>
    <t>598791ce</t>
  </si>
  <si>
    <t>c1abb3df</t>
  </si>
  <si>
    <t>33ac7765</t>
  </si>
  <si>
    <t>fae3fc4f</t>
  </si>
  <si>
    <t>1ddd8f9f</t>
  </si>
  <si>
    <t>be6804c7</t>
  </si>
  <si>
    <t>9802518a</t>
  </si>
  <si>
    <t>82e6f51e</t>
  </si>
  <si>
    <t>18adfb41</t>
  </si>
  <si>
    <t>8c144b6e</t>
  </si>
  <si>
    <t>a94e787f</t>
  </si>
  <si>
    <t>7164da59</t>
  </si>
  <si>
    <t>191af925</t>
  </si>
  <si>
    <t>88f15388</t>
  </si>
  <si>
    <t>72bc736b</t>
  </si>
  <si>
    <t>737</t>
  </si>
  <si>
    <t>31D8B388</t>
  </si>
  <si>
    <t>10a</t>
  </si>
  <si>
    <t>580d10da</t>
  </si>
  <si>
    <t>29aa2924</t>
  </si>
  <si>
    <t>e33fe520</t>
  </si>
  <si>
    <t>8415c61e</t>
  </si>
  <si>
    <t>492e9431</t>
  </si>
  <si>
    <t>14536ede</t>
  </si>
  <si>
    <t>7c537e4b</t>
  </si>
  <si>
    <t>87829422</t>
  </si>
  <si>
    <t>f36067c1</t>
  </si>
  <si>
    <t>3f15515</t>
  </si>
  <si>
    <t>13209543</t>
  </si>
  <si>
    <t>ec59f20c</t>
  </si>
  <si>
    <t>5a0de48e</t>
  </si>
  <si>
    <t>9afdfd84</t>
  </si>
  <si>
    <t>a9ae10bc</t>
  </si>
  <si>
    <t>cfc3020c</t>
  </si>
  <si>
    <t>c9b70d27</t>
  </si>
  <si>
    <t>308c02e5</t>
  </si>
  <si>
    <t>df2321</t>
  </si>
  <si>
    <t>738</t>
  </si>
  <si>
    <t>9F65A1EE</t>
  </si>
  <si>
    <t>32ac785d</t>
  </si>
  <si>
    <t>b1081b87</t>
  </si>
  <si>
    <t>b1b24ec9</t>
  </si>
  <si>
    <t>9c35f81e</t>
  </si>
  <si>
    <t>38d5969b</t>
  </si>
  <si>
    <t>66fb29de</t>
  </si>
  <si>
    <t>c4f98530</t>
  </si>
  <si>
    <t>14212bf6</t>
  </si>
  <si>
    <t>c8e33fe2</t>
  </si>
  <si>
    <t>4979a660</t>
  </si>
  <si>
    <t>8e3fd8fd</t>
  </si>
  <si>
    <t>55cceefa</t>
  </si>
  <si>
    <t>9b6dcdde</t>
  </si>
  <si>
    <t>a9a6af9a</t>
  </si>
  <si>
    <t>aa0fa8f9</t>
  </si>
  <si>
    <t>2e2229bf</t>
  </si>
  <si>
    <t>7a542129</t>
  </si>
  <si>
    <t>d72ff231</t>
  </si>
  <si>
    <t>8f01d2d8</t>
  </si>
  <si>
    <t>739</t>
  </si>
  <si>
    <t>ABF080DD</t>
  </si>
  <si>
    <t>4f11a28b</t>
  </si>
  <si>
    <t>b8e4fbef</t>
  </si>
  <si>
    <t>6bc78cf3</t>
  </si>
  <si>
    <t>4f8afa3c</t>
  </si>
  <si>
    <t>387688a1</t>
  </si>
  <si>
    <t>147bad0d</t>
  </si>
  <si>
    <t>9b001514</t>
  </si>
  <si>
    <t>cc42233e</t>
  </si>
  <si>
    <t>1f8044b</t>
  </si>
  <si>
    <t>b5c6985e</t>
  </si>
  <si>
    <t>22a4102a</t>
  </si>
  <si>
    <t>b536b881</t>
  </si>
  <si>
    <t>8bd48279</t>
  </si>
  <si>
    <t>41923a5c</t>
  </si>
  <si>
    <t>99668fa0</t>
  </si>
  <si>
    <t>81badca1</t>
  </si>
  <si>
    <t>1494bf0a</t>
  </si>
  <si>
    <t>bd2b25cb</t>
  </si>
  <si>
    <t>8d047d35</t>
  </si>
  <si>
    <t>740</t>
  </si>
  <si>
    <t>11D28933</t>
  </si>
  <si>
    <t>29af0a02</t>
  </si>
  <si>
    <t>4042ee4e</t>
  </si>
  <si>
    <t>3a3af698</t>
  </si>
  <si>
    <t>67aa2c3c</t>
  </si>
  <si>
    <t>281d8b08</t>
  </si>
  <si>
    <t>6723680d</t>
  </si>
  <si>
    <t>e3a71bfa</t>
  </si>
  <si>
    <t>58e1bb12</t>
  </si>
  <si>
    <t>d77bdc6d</t>
  </si>
  <si>
    <t>fb4fe8ac</t>
  </si>
  <si>
    <t>9dc353e3</t>
  </si>
  <si>
    <t>1ea9b56f</t>
  </si>
  <si>
    <t>cd346bc9</t>
  </si>
  <si>
    <t>507bec72</t>
  </si>
  <si>
    <t>99c627dd</t>
  </si>
  <si>
    <t>e0180454</t>
  </si>
  <si>
    <t>c531d30c</t>
  </si>
  <si>
    <t>65c79527</t>
  </si>
  <si>
    <t>1b262ceb</t>
  </si>
  <si>
    <t>741</t>
  </si>
  <si>
    <t>29D8B000</t>
  </si>
  <si>
    <t>44e7185</t>
  </si>
  <si>
    <t>c7a0e0b0</t>
  </si>
  <si>
    <t>8ad60a1</t>
  </si>
  <si>
    <t>7fca5e3c</t>
  </si>
  <si>
    <t>17c38e72</t>
  </si>
  <si>
    <t>b9cb230d</t>
  </si>
  <si>
    <t>2c4e22e0</t>
  </si>
  <si>
    <t>e57f52e5</t>
  </si>
  <si>
    <t>acfeb48f</t>
  </si>
  <si>
    <t>40d739fb</t>
  </si>
  <si>
    <t>18e2979d</t>
  </si>
  <si>
    <t>881db25d</t>
  </si>
  <si>
    <t>e955516</t>
  </si>
  <si>
    <t>5f249e87</t>
  </si>
  <si>
    <t>9a27c01a</t>
  </si>
  <si>
    <t>3e772c07</t>
  </si>
  <si>
    <t>75cde70e</t>
  </si>
  <si>
    <t>c624470</t>
  </si>
  <si>
    <t>a949dca2</t>
  </si>
  <si>
    <t>742</t>
  </si>
  <si>
    <t>A5CFE3CC</t>
  </si>
  <si>
    <t>deecd91c</t>
  </si>
  <si>
    <t>4efed313</t>
  </si>
  <si>
    <t>d721ca4e</t>
  </si>
  <si>
    <t>97ea703c</t>
  </si>
  <si>
    <t>76a90a5</t>
  </si>
  <si>
    <t>c72de0d</t>
  </si>
  <si>
    <t>74f529c5</t>
  </si>
  <si>
    <t>721eeab9</t>
  </si>
  <si>
    <t>82818cb1</t>
  </si>
  <si>
    <t>865f8ac9</t>
  </si>
  <si>
    <t>9401db57</t>
  </si>
  <si>
    <t>f190af4b</t>
  </si>
  <si>
    <t>4ff53e66</t>
  </si>
  <si>
    <t>6d8e509d</t>
  </si>
  <si>
    <t>9a885857</t>
  </si>
  <si>
    <t>9cd653ba</t>
  </si>
  <si>
    <t>266afb10</t>
  </si>
  <si>
    <t>b4fe0b4c</t>
  </si>
  <si>
    <t>376b8c59</t>
  </si>
  <si>
    <t>3D29B822</t>
  </si>
  <si>
    <t>b98b4097</t>
  </si>
  <si>
    <t>d65cc575</t>
  </si>
  <si>
    <t>a5943457</t>
  </si>
  <si>
    <t>b00aa23c</t>
  </si>
  <si>
    <t>f711930f</t>
  </si>
  <si>
    <t>5f1a990c</t>
  </si>
  <si>
    <t>bd9b30ab</t>
  </si>
  <si>
    <t>febd828d</t>
  </si>
  <si>
    <t>580364d2</t>
  </si>
  <si>
    <t>cbe8db24</t>
  </si>
  <si>
    <t>f1f1f10</t>
  </si>
  <si>
    <t>5b03ac3a</t>
  </si>
  <si>
    <t>915527b6</t>
  </si>
  <si>
    <t>7c7702b3</t>
  </si>
  <si>
    <t>9ae9f094</t>
  </si>
  <si>
    <t>fb347b6e</t>
  </si>
  <si>
    <t>d7060f12</t>
  </si>
  <si>
    <t>5c99fa98</t>
  </si>
  <si>
    <t>c58e3c10</t>
  </si>
  <si>
    <t>744</t>
  </si>
  <si>
    <t>A1E39033</t>
  </si>
  <si>
    <t>942aa82e</t>
  </si>
  <si>
    <t>5dbab7d4</t>
  </si>
  <si>
    <t>74079e7c</t>
  </si>
  <si>
    <t>c82ad43f</t>
  </si>
  <si>
    <t>e6b89676</t>
  </si>
  <si>
    <t>b1c2540c</t>
  </si>
  <si>
    <t>6423790</t>
  </si>
  <si>
    <t>8b5c1a60</t>
  </si>
  <si>
    <t>2d863cf4</t>
  </si>
  <si>
    <t>11702c72</t>
  </si>
  <si>
    <t>8a3e62ca</t>
  </si>
  <si>
    <t>c476a928</t>
  </si>
  <si>
    <t>d2b61107</t>
  </si>
  <si>
    <t>8b20b4c9</t>
  </si>
  <si>
    <t>9b4a88d1</t>
  </si>
  <si>
    <t>5993a321</t>
  </si>
  <si>
    <t>87a32314</t>
  </si>
  <si>
    <t>335a9f5</t>
  </si>
  <si>
    <t>53b0ebc6</t>
  </si>
  <si>
    <t>664DD599</t>
  </si>
  <si>
    <t>6ec80fa1</t>
  </si>
  <si>
    <t>e518aa36</t>
  </si>
  <si>
    <t>427a080a</t>
  </si>
  <si>
    <t>e049063f</t>
  </si>
  <si>
    <t>d65f98d8</t>
  </si>
  <si>
    <t>46a0f0c</t>
  </si>
  <si>
    <t>4ee93e76</t>
  </si>
  <si>
    <t>17fbb234</t>
  </si>
  <si>
    <t>3091516</t>
  </si>
  <si>
    <t>56f97d41</t>
  </si>
  <si>
    <t>55da684</t>
  </si>
  <si>
    <t>2deaa616</t>
  </si>
  <si>
    <t>1416fa57</t>
  </si>
  <si>
    <t>998966de</t>
  </si>
  <si>
    <t>9bab210e</t>
  </si>
  <si>
    <t>b7f1cad4</t>
  </si>
  <si>
    <t>383f3717</t>
  </si>
  <si>
    <t>abd018c1</t>
  </si>
  <si>
    <t>e1d39b7d</t>
  </si>
  <si>
    <t>746</t>
  </si>
  <si>
    <t>29BAC066</t>
  </si>
  <si>
    <t>49677738</t>
  </si>
  <si>
    <t>6c769c99</t>
  </si>
  <si>
    <t>10ee7213</t>
  </si>
  <si>
    <t>f869383f</t>
  </si>
  <si>
    <t>c6069b03</t>
  </si>
  <si>
    <t>5712ca0c</t>
  </si>
  <si>
    <t>9790455c</t>
  </si>
  <si>
    <t>a49a4a07</t>
  </si>
  <si>
    <t>d88ced38</t>
  </si>
  <si>
    <t>9c81cd9f</t>
  </si>
  <si>
    <t>807cea3e</t>
  </si>
  <si>
    <t>975da304</t>
  </si>
  <si>
    <t>5576e3a4</t>
  </si>
  <si>
    <t>a87218f4</t>
  </si>
  <si>
    <t>9c0cb94b</t>
  </si>
  <si>
    <t>1650f287</t>
  </si>
  <si>
    <t>e8dc4b19</t>
  </si>
  <si>
    <t>5273c81d</t>
  </si>
  <si>
    <t>6ff54b34</t>
  </si>
  <si>
    <t>747</t>
  </si>
  <si>
    <t>3D67AB55</t>
  </si>
  <si>
    <t>1a1</t>
  </si>
  <si>
    <t>2405deb3</t>
  </si>
  <si>
    <t>f3d48efb</t>
  </si>
  <si>
    <t>df61dc38</t>
  </si>
  <si>
    <t>10896a3f</t>
  </si>
  <si>
    <t>b5ad9e75</t>
  </si>
  <si>
    <t>a9ba850c</t>
  </si>
  <si>
    <t>e0364c41</t>
  </si>
  <si>
    <t>3139e1db</t>
  </si>
  <si>
    <t>ae0fc55a</t>
  </si>
  <si>
    <t>e20a1eea</t>
  </si>
  <si>
    <t>fb9a2df7</t>
  </si>
  <si>
    <t>d09ff2</t>
  </si>
  <si>
    <t>96d7ccf4</t>
  </si>
  <si>
    <t>b6dbcb0a</t>
  </si>
  <si>
    <t>9c6c5188</t>
  </si>
  <si>
    <t>74af1a3a</t>
  </si>
  <si>
    <t>99785f1b</t>
  </si>
  <si>
    <t>fa0fbf76</t>
  </si>
  <si>
    <t>fe18faeb</t>
  </si>
  <si>
    <t>748</t>
  </si>
  <si>
    <t>6569BCCC</t>
  </si>
  <si>
    <t>1b0</t>
  </si>
  <si>
    <t>fea4464a</t>
  </si>
  <si>
    <t>7b32815a</t>
  </si>
  <si>
    <t>add445c1</t>
  </si>
  <si>
    <t>28a99c3f</t>
  </si>
  <si>
    <t>a554a0dc</t>
  </si>
  <si>
    <t>fc62400c</t>
  </si>
  <si>
    <t>28dd5327</t>
  </si>
  <si>
    <t>bdd779af</t>
  </si>
  <si>
    <t>83929d7c</t>
  </si>
  <si>
    <t>27926f39</t>
  </si>
  <si>
    <t>76b971b1</t>
  </si>
  <si>
    <t>6a449ce1</t>
  </si>
  <si>
    <t>d837b644</t>
  </si>
  <si>
    <t>c5847d20</t>
  </si>
  <si>
    <t>9ccde9c5</t>
  </si>
  <si>
    <t>d30d41ee</t>
  </si>
  <si>
    <t>4a15731d</t>
  </si>
  <si>
    <t>a2aa6e42</t>
  </si>
  <si>
    <t>8c3aaaa1</t>
  </si>
  <si>
    <t>749</t>
  </si>
  <si>
    <t>7EFCCD77</t>
  </si>
  <si>
    <t>1bf</t>
  </si>
  <si>
    <t>d943adcd</t>
  </si>
  <si>
    <t>29073bd</t>
  </si>
  <si>
    <t>7c47afee</t>
  </si>
  <si>
    <t>40c9ce3f</t>
  </si>
  <si>
    <t>94faa306</t>
  </si>
  <si>
    <t>4f0afb0f</t>
  </si>
  <si>
    <t>71845a0d</t>
  </si>
  <si>
    <t>4a761182</t>
  </si>
  <si>
    <t>5915759e</t>
  </si>
  <si>
    <t>6d1aa017</t>
  </si>
  <si>
    <t>f1d8b56b</t>
  </si>
  <si>
    <t>d3b799cf</t>
  </si>
  <si>
    <t>19979f95</t>
  </si>
  <si>
    <t>d46d2f36</t>
  </si>
  <si>
    <t>9d2e8202</t>
  </si>
  <si>
    <t>316c69a1</t>
  </si>
  <si>
    <t>fab1871f</t>
  </si>
  <si>
    <t>4946dd9f</t>
  </si>
  <si>
    <t>1a5d5a58</t>
  </si>
  <si>
    <t>750</t>
  </si>
  <si>
    <t>F887AB66</t>
  </si>
  <si>
    <t>1ce</t>
  </si>
  <si>
    <t>b3e11544</t>
  </si>
  <si>
    <t>89ee661f</t>
  </si>
  <si>
    <t>4aba19f7</t>
  </si>
  <si>
    <t>58e9e03f</t>
  </si>
  <si>
    <t>84a1a668</t>
  </si>
  <si>
    <t>a1b2b60f</t>
  </si>
  <si>
    <t>ba2a60f2</t>
  </si>
  <si>
    <t>d715a956</t>
  </si>
  <si>
    <t>2e984dc0</t>
  </si>
  <si>
    <t>b2a3f162</t>
  </si>
  <si>
    <t>6cf7f925</t>
  </si>
  <si>
    <t>3d2a96bd</t>
  </si>
  <si>
    <t>5af888e5</t>
  </si>
  <si>
    <t>e2d6e14b</t>
  </si>
  <si>
    <t>9d8f1a3f</t>
  </si>
  <si>
    <t>8fcb9154</t>
  </si>
  <si>
    <t>ab4e9b21</t>
  </si>
  <si>
    <t>f1e18ceb</t>
  </si>
  <si>
    <t>a87f0a0f</t>
  </si>
  <si>
    <t>751</t>
  </si>
  <si>
    <t>59CBC9EE</t>
  </si>
  <si>
    <t>1de</t>
  </si>
  <si>
    <t>d0463f72</t>
  </si>
  <si>
    <t>91ca4687</t>
  </si>
  <si>
    <t>4cf57b9</t>
  </si>
  <si>
    <t>c3ee2dd</t>
  </si>
  <si>
    <t>844297b7</t>
  </si>
  <si>
    <t>4f323942</t>
  </si>
  <si>
    <t>9032f0d6</t>
  </si>
  <si>
    <t>8f36a09e</t>
  </si>
  <si>
    <t>67ac1228</t>
  </si>
  <si>
    <t>1ef0e353</t>
  </si>
  <si>
    <t>15c3051</t>
  </si>
  <si>
    <t>9c946043</t>
  </si>
  <si>
    <t>4b5f3d7c</t>
  </si>
  <si>
    <t>7b026c0d</t>
  </si>
  <si>
    <t>8ce500e6</t>
  </si>
  <si>
    <t>e3634435</t>
  </si>
  <si>
    <t>458e3902</t>
  </si>
  <si>
    <t>d7ddf085</t>
  </si>
  <si>
    <t>a682b46b</t>
  </si>
  <si>
    <t>752</t>
  </si>
  <si>
    <t>1ed</t>
  </si>
  <si>
    <t>aae5a6f5</t>
  </si>
  <si>
    <t>192838e6</t>
  </si>
  <si>
    <t>d342c146</t>
  </si>
  <si>
    <t>245e14dd</t>
  </si>
  <si>
    <t>73e99a19</t>
  </si>
  <si>
    <t>a1d9f442</t>
  </si>
  <si>
    <t>d8d8f7bc</t>
  </si>
  <si>
    <t>1bd53872</t>
  </si>
  <si>
    <t>3d2fea4a</t>
  </si>
  <si>
    <t>647833ae</t>
  </si>
  <si>
    <t>7c7b740b</t>
  </si>
  <si>
    <t>6075d32</t>
  </si>
  <si>
    <t>8cbf26cc</t>
  </si>
  <si>
    <t>89eb1e23</t>
  </si>
  <si>
    <t>8d469923</t>
  </si>
  <si>
    <t>41c16be8</t>
  </si>
  <si>
    <t>f62b4d04</t>
  </si>
  <si>
    <t>7e79a7d1</t>
  </si>
  <si>
    <t>34a56422</t>
  </si>
  <si>
    <t>5BF28CCC</t>
  </si>
  <si>
    <t>1fc</t>
  </si>
  <si>
    <t>85830e8c</t>
  </si>
  <si>
    <t>a0862b48</t>
  </si>
  <si>
    <t>a1b52b6f</t>
  </si>
  <si>
    <t>3c7e46dd</t>
  </si>
  <si>
    <t>63909d43</t>
  </si>
  <si>
    <t>f481af42</t>
  </si>
  <si>
    <t>217ffea1</t>
  </si>
  <si>
    <t>a874d045</t>
  </si>
  <si>
    <t>12b2c26c</t>
  </si>
  <si>
    <t>aa0184fd</t>
  </si>
  <si>
    <t>f799b7c5</t>
  </si>
  <si>
    <t>6f7b5a20</t>
  </si>
  <si>
    <t>ce1f101d</t>
  </si>
  <si>
    <t>9854d039</t>
  </si>
  <si>
    <t>8da73160</t>
  </si>
  <si>
    <t>a020939c</t>
  </si>
  <si>
    <t>a6c76106</t>
  </si>
  <si>
    <t>2614172d</t>
  </si>
  <si>
    <t>c2c713d9</t>
  </si>
  <si>
    <t>8D0DD7FF</t>
  </si>
  <si>
    <t>20b</t>
  </si>
  <si>
    <t>60227607</t>
  </si>
  <si>
    <t>27e41dab</t>
  </si>
  <si>
    <t>70299574</t>
  </si>
  <si>
    <t>549d78dd</t>
  </si>
  <si>
    <t>53379faa</t>
  </si>
  <si>
    <t>47296a42</t>
  </si>
  <si>
    <t>6a260587</t>
  </si>
  <si>
    <t>35136819</t>
  </si>
  <si>
    <t>e8359a8e</t>
  </si>
  <si>
    <t>ef89d5cb</t>
  </si>
  <si>
    <t>72b8fb7e</t>
  </si>
  <si>
    <t>d8ee570e</t>
  </si>
  <si>
    <t>f80f96d</t>
  </si>
  <si>
    <t>a73e824f</t>
  </si>
  <si>
    <t>8e08c99d</t>
  </si>
  <si>
    <t>fe7fbb4f</t>
  </si>
  <si>
    <t>57647508</t>
  </si>
  <si>
    <t>ceb7c606</t>
  </si>
  <si>
    <t>50eac390</t>
  </si>
  <si>
    <t>755</t>
  </si>
  <si>
    <t>5e370b34</t>
  </si>
  <si>
    <t>73BCD0DD</t>
  </si>
  <si>
    <t>21a</t>
  </si>
  <si>
    <t>3ac1dd9e</t>
  </si>
  <si>
    <t>af42100d</t>
  </si>
  <si>
    <t>3e9cff1d</t>
  </si>
  <si>
    <t>6cbdaadd</t>
  </si>
  <si>
    <t>42dea21c</t>
  </si>
  <si>
    <t>99d12542</t>
  </si>
  <si>
    <t>b2cd0c6d</t>
  </si>
  <si>
    <t>c1b1ffed</t>
  </si>
  <si>
    <t>bdb872b0</t>
  </si>
  <si>
    <t>35122626</t>
  </si>
  <si>
    <t>edd73f38</t>
  </si>
  <si>
    <t>426153fc</t>
  </si>
  <si>
    <t>50e0e2ba</t>
  </si>
  <si>
    <t>b5e73464</t>
  </si>
  <si>
    <t>8e6961da</t>
  </si>
  <si>
    <t>5cdde302</t>
  </si>
  <si>
    <t>801890a</t>
  </si>
  <si>
    <t>7553b552</t>
  </si>
  <si>
    <t>df0c7346</t>
  </si>
  <si>
    <t>756</t>
  </si>
  <si>
    <t>744FDF00</t>
  </si>
  <si>
    <t>155f4511</t>
  </si>
  <si>
    <t>36a0026c</t>
  </si>
  <si>
    <t>d0f692b</t>
  </si>
  <si>
    <t>84dddcdd</t>
  </si>
  <si>
    <t>3285a547</t>
  </si>
  <si>
    <t>ec79e03d</t>
  </si>
  <si>
    <t>fb731352</t>
  </si>
  <si>
    <t>4e5097c0</t>
  </si>
  <si>
    <t>933b4ad1</t>
  </si>
  <si>
    <t>7a9a7774</t>
  </si>
  <si>
    <t>68f682f2</t>
  </si>
  <si>
    <t>abd450ea</t>
  </si>
  <si>
    <t>9240cc0a</t>
  </si>
  <si>
    <t>c450e67a</t>
  </si>
  <si>
    <t>8ecafa17</t>
  </si>
  <si>
    <t>bb3c0ab5</t>
  </si>
  <si>
    <t>b89d9d0c</t>
  </si>
  <si>
    <t>1dee64ae</t>
  </si>
  <si>
    <t>6d2f22fd</t>
  </si>
  <si>
    <t>757</t>
  </si>
  <si>
    <t>8589BBDD</t>
  </si>
  <si>
    <t>effeaca8</t>
  </si>
  <si>
    <t>bdfef4ce</t>
  </si>
  <si>
    <t>db82d330</t>
  </si>
  <si>
    <t>9cfd0edd</t>
  </si>
  <si>
    <t>222ca7a9</t>
  </si>
  <si>
    <t>3f219b3d</t>
  </si>
  <si>
    <t>441a1a38</t>
  </si>
  <si>
    <t>daef2f94</t>
  </si>
  <si>
    <t>68be22f3</t>
  </si>
  <si>
    <t>c023c843</t>
  </si>
  <si>
    <t>e414c6ab</t>
  </si>
  <si>
    <t>15484dd8</t>
  </si>
  <si>
    <t>d3a1b55a</t>
  </si>
  <si>
    <t>d3399890</t>
  </si>
  <si>
    <t>8f2a9254</t>
  </si>
  <si>
    <t>199a3268</t>
  </si>
  <si>
    <t>693ab10f</t>
  </si>
  <si>
    <t>c58a2bfb</t>
  </si>
  <si>
    <t>fb51d2b4</t>
  </si>
  <si>
    <t>758</t>
  </si>
  <si>
    <t>C4149644</t>
  </si>
  <si>
    <t>ca9c1423</t>
  </si>
  <si>
    <t>455ce731</t>
  </si>
  <si>
    <t>a9f63cd9</t>
  </si>
  <si>
    <t>b51d20dd</t>
  </si>
  <si>
    <t>11d2aa10</t>
  </si>
  <si>
    <t>91c9563d</t>
  </si>
  <si>
    <t>8cc1211e</t>
  </si>
  <si>
    <t>678ec768</t>
  </si>
  <si>
    <t>3e41fb15</t>
  </si>
  <si>
    <t>5ab1891</t>
  </si>
  <si>
    <t>5f330a65</t>
  </si>
  <si>
    <t>7ebb4ac7</t>
  </si>
  <si>
    <t>15019eab</t>
  </si>
  <si>
    <t>e1e24aa6</t>
  </si>
  <si>
    <t>8f8b2a91</t>
  </si>
  <si>
    <t>77f95a1c</t>
  </si>
  <si>
    <t>19d6c511</t>
  </si>
  <si>
    <t>6c259ad7</t>
  </si>
  <si>
    <t>8974826b</t>
  </si>
  <si>
    <t>759</t>
  </si>
  <si>
    <t>76459D55</t>
  </si>
  <si>
    <t>a53b7bba</t>
  </si>
  <si>
    <t>ccbad990</t>
  </si>
  <si>
    <t>7869a6e6</t>
  </si>
  <si>
    <t>cd3d52dc</t>
  </si>
  <si>
    <t>179ad7a</t>
  </si>
  <si>
    <t>e471113d</t>
  </si>
  <si>
    <t>d5672803</t>
  </si>
  <si>
    <t>f42d5f3b</t>
  </si>
  <si>
    <t>13c4d337</t>
  </si>
  <si>
    <t>4b3369ec</t>
  </si>
  <si>
    <t>da524e1f</t>
  </si>
  <si>
    <t>e82e47b5</t>
  </si>
  <si>
    <t>566187fb</t>
  </si>
  <si>
    <t>f04bfcbc</t>
  </si>
  <si>
    <t>8fecc2ce</t>
  </si>
  <si>
    <t>d65881cf</t>
  </si>
  <si>
    <t>ca73d913</t>
  </si>
  <si>
    <t>14c14a20</t>
  </si>
  <si>
    <t>17963221</t>
  </si>
  <si>
    <t>760</t>
  </si>
  <si>
    <t>663AC1AA</t>
  </si>
  <si>
    <t>7fd9e33d</t>
  </si>
  <si>
    <t>5419cbf2</t>
  </si>
  <si>
    <t>46dc108f</t>
  </si>
  <si>
    <t>e55d84dc</t>
  </si>
  <si>
    <t>f120afad</t>
  </si>
  <si>
    <t>3719cc3d</t>
  </si>
  <si>
    <t>1e0e2ee9</t>
  </si>
  <si>
    <t>80ccf70f</t>
  </si>
  <si>
    <t>e947ab59</t>
  </si>
  <si>
    <t>90bcba3a</t>
  </si>
  <si>
    <t>557191d9</t>
  </si>
  <si>
    <t>51a144a3</t>
  </si>
  <si>
    <t>97c27148</t>
  </si>
  <si>
    <t>ff34aed1</t>
  </si>
  <si>
    <t>904d5b0a</t>
  </si>
  <si>
    <t>34b6a982</t>
  </si>
  <si>
    <t>7b0fed15</t>
  </si>
  <si>
    <t>bb5c397c</t>
  </si>
  <si>
    <t>a5b9e1d8</t>
  </si>
  <si>
    <t>761</t>
  </si>
  <si>
    <t>FBADD5CC</t>
  </si>
  <si>
    <t>5a784ab4</t>
  </si>
  <si>
    <t>db77be55</t>
  </si>
  <si>
    <t>154f7a94</t>
  </si>
  <si>
    <t>fd7db6dc</t>
  </si>
  <si>
    <t>e0c7b217</t>
  </si>
  <si>
    <t>89c1873c</t>
  </si>
  <si>
    <t>66b535cf</t>
  </si>
  <si>
    <t>d6b8ee2</t>
  </si>
  <si>
    <t>beca837b</t>
  </si>
  <si>
    <t>d6440b09</t>
  </si>
  <si>
    <t>d090d592</t>
  </si>
  <si>
    <t>bb154191</t>
  </si>
  <si>
    <t>d9225a98</t>
  </si>
  <si>
    <t>d9d60e7</t>
  </si>
  <si>
    <t>90aef347</t>
  </si>
  <si>
    <t>9315d135</t>
  </si>
  <si>
    <t>2bac0117</t>
  </si>
  <si>
    <t>63f8e848</t>
  </si>
  <si>
    <t>33db918f</t>
  </si>
  <si>
    <t>528DD333</t>
  </si>
  <si>
    <t>76dd74e2</t>
  </si>
  <si>
    <t>e3529ebd</t>
  </si>
  <si>
    <t>cf64b85e</t>
  </si>
  <si>
    <t>b0d2b8fa</t>
  </si>
  <si>
    <t>e068a45d</t>
  </si>
  <si>
    <t>37410a70</t>
  </si>
  <si>
    <t>3cbcc5b2</t>
  </si>
  <si>
    <t>c58c862b</t>
  </si>
  <si>
    <t>f7de47e3</t>
  </si>
  <si>
    <t>4291fd07</t>
  </si>
  <si>
    <t>64f50cbf</t>
  </si>
  <si>
    <t>1a7f0b18</t>
  </si>
  <si>
    <t>c9890f33</t>
  </si>
  <si>
    <t>a5c9eba9</t>
  </si>
  <si>
    <t>8004d9ef</t>
  </si>
  <si>
    <t>e6ad8417</t>
  </si>
  <si>
    <t>c5ec9ef7</t>
  </si>
  <si>
    <t>49fbdc62</t>
  </si>
  <si>
    <t>31de3beb</t>
  </si>
  <si>
    <t>517cdc65</t>
  </si>
  <si>
    <t>6ab0911f</t>
  </si>
  <si>
    <t>9dd72267</t>
  </si>
  <si>
    <t>c8f2eafa</t>
  </si>
  <si>
    <t>d00fa684</t>
  </si>
  <si>
    <t>89e8c573</t>
  </si>
  <si>
    <t>8563cc98</t>
  </si>
  <si>
    <t>522a1dfe</t>
  </si>
  <si>
    <t>cd612005</t>
  </si>
  <si>
    <t>881a4e55</t>
  </si>
  <si>
    <t>e0135079</t>
  </si>
  <si>
    <t>83f20806</t>
  </si>
  <si>
    <t>ae9f883</t>
  </si>
  <si>
    <t>b4b29dbf</t>
  </si>
  <si>
    <t>8065722c</t>
  </si>
  <si>
    <t>450cabca</t>
  </si>
  <si>
    <t>7689b2fa</t>
  </si>
  <si>
    <t>f19783be</t>
  </si>
  <si>
    <t>c000eba2</t>
  </si>
  <si>
    <t>764</t>
  </si>
  <si>
    <t>E1CDD6DD</t>
  </si>
  <si>
    <t>2a2</t>
  </si>
  <si>
    <t>2c1a43fc</t>
  </si>
  <si>
    <t>f20e837e</t>
  </si>
  <si>
    <t>6c4a8c0c</t>
  </si>
  <si>
    <t>e1111cfa</t>
  </si>
  <si>
    <t>bfb6a9ee</t>
  </si>
  <si>
    <t>dc908073</t>
  </si>
  <si>
    <t>ce0ad37e</t>
  </si>
  <si>
    <t>dec9b5d2</t>
  </si>
  <si>
    <t>a2e4f827</t>
  </si>
  <si>
    <t>cda29ea0</t>
  </si>
  <si>
    <t>5b329432</t>
  </si>
  <si>
    <t>ed6504f4</t>
  </si>
  <si>
    <t>4c49e1d0</t>
  </si>
  <si>
    <t>c31b4fd5</t>
  </si>
  <si>
    <t>80c60a69</t>
  </si>
  <si>
    <t>a36ad37d</t>
  </si>
  <si>
    <t>2725c6fc</t>
  </si>
  <si>
    <t>9832728b</t>
  </si>
  <si>
    <t>4e239b59</t>
  </si>
  <si>
    <t>765</t>
  </si>
  <si>
    <t>aa93fe37</t>
  </si>
  <si>
    <t>A1128A55</t>
  </si>
  <si>
    <t>2b1</t>
  </si>
  <si>
    <t>6b9ab77</t>
  </si>
  <si>
    <t>796d75e0</t>
  </si>
  <si>
    <t>3abef615</t>
  </si>
  <si>
    <t>f9314efa</t>
  </si>
  <si>
    <t>af5dac51</t>
  </si>
  <si>
    <t>2f383b73</t>
  </si>
  <si>
    <t>16b0da63</t>
  </si>
  <si>
    <t>6b684da5</t>
  </si>
  <si>
    <t>7867d049</t>
  </si>
  <si>
    <t>132beffe</t>
  </si>
  <si>
    <t>d651d7ec</t>
  </si>
  <si>
    <t>56d801e2</t>
  </si>
  <si>
    <t>8daacb20</t>
  </si>
  <si>
    <t>d1c401ea</t>
  </si>
  <si>
    <t>8127a2a6</t>
  </si>
  <si>
    <t>1c9fb30</t>
  </si>
  <si>
    <t>d7c2dafe</t>
  </si>
  <si>
    <t>40ce21e7</t>
  </si>
  <si>
    <t>dc454b10</t>
  </si>
  <si>
    <t>766</t>
  </si>
  <si>
    <t>5A9EDDBB</t>
  </si>
  <si>
    <t>2c0</t>
  </si>
  <si>
    <t>e157130e</t>
  </si>
  <si>
    <t>cb6843</t>
  </si>
  <si>
    <t>9316023</t>
  </si>
  <si>
    <t>115160fa</t>
  </si>
  <si>
    <t>9f04aebb</t>
  </si>
  <si>
    <t>81e0f673</t>
  </si>
  <si>
    <t>5f57e149</t>
  </si>
  <si>
    <t>f807e579</t>
  </si>
  <si>
    <t>4deaa86b</t>
  </si>
  <si>
    <t>58b320cd</t>
  </si>
  <si>
    <t>51701ba6</t>
  </si>
  <si>
    <t>c04cfed0</t>
  </si>
  <si>
    <t>cf0ab470</t>
  </si>
  <si>
    <t>e0aeb400</t>
  </si>
  <si>
    <t>81883ae3</t>
  </si>
  <si>
    <t>602722e3</t>
  </si>
  <si>
    <t>885eef00</t>
  </si>
  <si>
    <t>e7699133</t>
  </si>
  <si>
    <t>6a68fac6</t>
  </si>
  <si>
    <t>767</t>
  </si>
  <si>
    <t>FF2FE177</t>
  </si>
  <si>
    <t>2cf</t>
  </si>
  <si>
    <t>bbf67a81</t>
  </si>
  <si>
    <t>88295aa2</t>
  </si>
  <si>
    <t>d7a4c9c8</t>
  </si>
  <si>
    <t>297192fa</t>
  </si>
  <si>
    <t>8eaab1e2</t>
  </si>
  <si>
    <t>d488b173</t>
  </si>
  <si>
    <t>a7fee82f</t>
  </si>
  <si>
    <t>84a67d4d</t>
  </si>
  <si>
    <t>236d808d</t>
  </si>
  <si>
    <t>9e3c7118</t>
  </si>
  <si>
    <t>cc8f5f60</t>
  </si>
  <si>
    <t>29bffbbf</t>
  </si>
  <si>
    <t>106b9dc1</t>
  </si>
  <si>
    <t>ef176616</t>
  </si>
  <si>
    <t>81e9d31f</t>
  </si>
  <si>
    <t>be864a97</t>
  </si>
  <si>
    <t>38fb0302</t>
  </si>
  <si>
    <t>8f05400c</t>
  </si>
  <si>
    <t>f88aaa7d</t>
  </si>
  <si>
    <t>768</t>
  </si>
  <si>
    <t>7985A2FF</t>
  </si>
  <si>
    <t>2de</t>
  </si>
  <si>
    <t>9695e218</t>
  </si>
  <si>
    <t>f874d04</t>
  </si>
  <si>
    <t>a61733d1</t>
  </si>
  <si>
    <t>4191c4fa</t>
  </si>
  <si>
    <t>7e51b454</t>
  </si>
  <si>
    <t>27306c72</t>
  </si>
  <si>
    <t>f0a5ef14</t>
  </si>
  <si>
    <t>11451520</t>
  </si>
  <si>
    <t>f8f058af</t>
  </si>
  <si>
    <t>e3c4c276</t>
  </si>
  <si>
    <t>47ada319</t>
  </si>
  <si>
    <t>9332f8ad</t>
  </si>
  <si>
    <t>51cb8711</t>
  </si>
  <si>
    <t>fdc0182c</t>
  </si>
  <si>
    <t>82496b5c</t>
  </si>
  <si>
    <t>1ce5724a</t>
  </si>
  <si>
    <t>e9971705</t>
  </si>
  <si>
    <t>37a03758</t>
  </si>
  <si>
    <t>86ad5a34</t>
  </si>
  <si>
    <t>769</t>
  </si>
  <si>
    <t>9DBAC066</t>
  </si>
  <si>
    <t>2ed</t>
  </si>
  <si>
    <t>71334993</t>
  </si>
  <si>
    <t>96e53f67</t>
  </si>
  <si>
    <t>748a9dfe</t>
  </si>
  <si>
    <t>59b1f6fa</t>
  </si>
  <si>
    <t>6df8b6be</t>
  </si>
  <si>
    <t>79d82772</t>
  </si>
  <si>
    <t>394bf5fa</t>
  </si>
  <si>
    <t>9de4acf4</t>
  </si>
  <si>
    <t>ce7330d1</t>
  </si>
  <si>
    <t>294c1345</t>
  </si>
  <si>
    <t>c2cce6d3</t>
  </si>
  <si>
    <t>fca6f59b</t>
  </si>
  <si>
    <t>932b705e</t>
  </si>
  <si>
    <t>ca9ca41</t>
  </si>
  <si>
    <t>82aa0399</t>
  </si>
  <si>
    <t>7b4399fd</t>
  </si>
  <si>
    <t>9a342b07</t>
  </si>
  <si>
    <t>de3ce6b5</t>
  </si>
  <si>
    <t>14cf09eb</t>
  </si>
  <si>
    <t>770</t>
  </si>
  <si>
    <t>4A6DD6AA</t>
  </si>
  <si>
    <t>2fc</t>
  </si>
  <si>
    <t>4bd2b12a</t>
  </si>
  <si>
    <t>1e4331c9</t>
  </si>
  <si>
    <t>42fe0787</t>
  </si>
  <si>
    <t>71d128fa</t>
  </si>
  <si>
    <t>5d9fb9e1</t>
  </si>
  <si>
    <t>cc80e272</t>
  </si>
  <si>
    <t>81f2fce0</t>
  </si>
  <si>
    <t>2a8244c8</t>
  </si>
  <si>
    <t>a3f608f2</t>
  </si>
  <si>
    <t>6ed56393</t>
  </si>
  <si>
    <t>3deb2a8d</t>
  </si>
  <si>
    <t>6619f289</t>
  </si>
  <si>
    <t>d48c59ae</t>
  </si>
  <si>
    <t>1b127c57</t>
  </si>
  <si>
    <t>830b9bd6</t>
  </si>
  <si>
    <t>d9a2c1b0</t>
  </si>
  <si>
    <t>4ad03f09</t>
  </si>
  <si>
    <t>86df5581</t>
  </si>
  <si>
    <t>a2f2b9a1</t>
  </si>
  <si>
    <t>02A5A088</t>
  </si>
  <si>
    <t>30b</t>
  </si>
  <si>
    <t>267018ad</t>
  </si>
  <si>
    <t>a5a12428</t>
  </si>
  <si>
    <t>117171ac</t>
  </si>
  <si>
    <t>89f15afa</t>
  </si>
  <si>
    <t>4d46bc4b</t>
  </si>
  <si>
    <t>1f289d72</t>
  </si>
  <si>
    <t>ca9903c5</t>
  </si>
  <si>
    <t>b721dc9b</t>
  </si>
  <si>
    <t>7979e114</t>
  </si>
  <si>
    <t>b45db4ee</t>
  </si>
  <si>
    <t>b90a6e47</t>
  </si>
  <si>
    <t>cf8cef77</t>
  </si>
  <si>
    <t>15ec42fe</t>
  </si>
  <si>
    <t>29fb2e6d</t>
  </si>
  <si>
    <t>836c3413</t>
  </si>
  <si>
    <t>3800e963</t>
  </si>
  <si>
    <t>fb6d530b</t>
  </si>
  <si>
    <t>2d7b04dd</t>
  </si>
  <si>
    <t>31146958</t>
  </si>
  <si>
    <t>772</t>
  </si>
  <si>
    <t>5E328EEE</t>
  </si>
  <si>
    <t>31a</t>
  </si>
  <si>
    <t>10f8025</t>
  </si>
  <si>
    <t>2cff168a</t>
  </si>
  <si>
    <t>dfe4dbb5</t>
  </si>
  <si>
    <t>a2108cfa</t>
  </si>
  <si>
    <t>3cedbeb2</t>
  </si>
  <si>
    <t>71d05872</t>
  </si>
  <si>
    <t>133f0aab</t>
  </si>
  <si>
    <t>43c0746f</t>
  </si>
  <si>
    <t>4efcb936</t>
  </si>
  <si>
    <t>f9e6053c</t>
  </si>
  <si>
    <t>3428b200</t>
  </si>
  <si>
    <t>38ffec66</t>
  </si>
  <si>
    <t>574c2c4f</t>
  </si>
  <si>
    <t>38a4e083</t>
  </si>
  <si>
    <t>83cdcc50</t>
  </si>
  <si>
    <t>965f1117</t>
  </si>
  <si>
    <t>ac09670d</t>
  </si>
  <si>
    <t>d516f436</t>
  </si>
  <si>
    <t>bf37190f</t>
  </si>
  <si>
    <t>B4BABF66</t>
  </si>
  <si>
    <t>dbaee7bc</t>
  </si>
  <si>
    <t>b45d08ed</t>
  </si>
  <si>
    <t>ae574543</t>
  </si>
  <si>
    <t>ba30befa</t>
  </si>
  <si>
    <t>2c94c1e4</t>
  </si>
  <si>
    <t>c4771372</t>
  </si>
  <si>
    <t>5be61190</t>
  </si>
  <si>
    <t>d05f0c43</t>
  </si>
  <si>
    <t>247f9158</t>
  </si>
  <si>
    <t>3f6e560b</t>
  </si>
  <si>
    <t>af47f5ba</t>
  </si>
  <si>
    <t>a273e954</t>
  </si>
  <si>
    <t>98ad159f</t>
  </si>
  <si>
    <t>470d9299</t>
  </si>
  <si>
    <t>842e648d</t>
  </si>
  <si>
    <t>f4be38ca</t>
  </si>
  <si>
    <t>5ca67b0f</t>
  </si>
  <si>
    <t>7db2bb02</t>
  </si>
  <si>
    <t>4d59c8c6</t>
  </si>
  <si>
    <t>774</t>
  </si>
  <si>
    <t>0F4BC8AA</t>
  </si>
  <si>
    <t>f81211d5</t>
  </si>
  <si>
    <t>bc39e955</t>
  </si>
  <si>
    <t>686c8304</t>
  </si>
  <si>
    <t>6d85a098</t>
  </si>
  <si>
    <t>2c35b322</t>
  </si>
  <si>
    <t>71f796a1</t>
  </si>
  <si>
    <t>31eda174</t>
  </si>
  <si>
    <t>8880038b</t>
  </si>
  <si>
    <t>5d9355c1</t>
  </si>
  <si>
    <t>abbb4879</t>
  </si>
  <si>
    <t>43ac2ce6</t>
  </si>
  <si>
    <t>1ddb2da</t>
  </si>
  <si>
    <t>8913ca36</t>
  </si>
  <si>
    <t>df791d5b</t>
  </si>
  <si>
    <t>73844b34</t>
  </si>
  <si>
    <t>4856ebab</t>
  </si>
  <si>
    <t>f6e718f0</t>
  </si>
  <si>
    <t>63adef1c</t>
  </si>
  <si>
    <t>4b5c7322</t>
  </si>
  <si>
    <t>775</t>
  </si>
  <si>
    <t>041EDB77</t>
  </si>
  <si>
    <t>d2b1796c</t>
  </si>
  <si>
    <t>4397dbb7</t>
  </si>
  <si>
    <t>36dfed2d</t>
  </si>
  <si>
    <t>85a5d298</t>
  </si>
  <si>
    <t>1bdcb595</t>
  </si>
  <si>
    <t>c49f51a0</t>
  </si>
  <si>
    <t>7a94a85a</t>
  </si>
  <si>
    <t>151f9b5e</t>
  </si>
  <si>
    <t>33162de2</t>
  </si>
  <si>
    <t>f1449957</t>
  </si>
  <si>
    <t>becb70a0</t>
  </si>
  <si>
    <t>6b50afc8</t>
  </si>
  <si>
    <t>ca74b386</t>
  </si>
  <si>
    <t>ee22cf70</t>
  </si>
  <si>
    <t>73e5e371</t>
  </si>
  <si>
    <t>a6b4135e</t>
  </si>
  <si>
    <t>a7832cf2</t>
  </si>
  <si>
    <t>a495e68</t>
  </si>
  <si>
    <t>d97e22d9</t>
  </si>
  <si>
    <t>776</t>
  </si>
  <si>
    <t>2667AEDD</t>
  </si>
  <si>
    <t>ad50e0e7</t>
  </si>
  <si>
    <t>caf5ce16</t>
  </si>
  <si>
    <t>552573a</t>
  </si>
  <si>
    <t>9dc5049b</t>
  </si>
  <si>
    <t>b82b8ff</t>
  </si>
  <si>
    <t>17470ca0</t>
  </si>
  <si>
    <t>c33baf40</t>
  </si>
  <si>
    <t>a1be3332</t>
  </si>
  <si>
    <t>8990604</t>
  </si>
  <si>
    <t>36cce9a2</t>
  </si>
  <si>
    <t>39eab45a</t>
  </si>
  <si>
    <t>d4c3acb7</t>
  </si>
  <si>
    <t>bd49cd7</t>
  </si>
  <si>
    <t>fc8b8186</t>
  </si>
  <si>
    <t>74467bae</t>
  </si>
  <si>
    <t>5133b11</t>
  </si>
  <si>
    <t>582040f4</t>
  </si>
  <si>
    <t>b2e40d44</t>
  </si>
  <si>
    <t>67a1d290</t>
  </si>
  <si>
    <t>777</t>
  </si>
  <si>
    <t>8C0BC788</t>
  </si>
  <si>
    <t>87ee487e</t>
  </si>
  <si>
    <t>5253c079</t>
  </si>
  <si>
    <t>d3c6c0c0</t>
  </si>
  <si>
    <t>b5e5369b</t>
  </si>
  <si>
    <t>fb29bb26</t>
  </si>
  <si>
    <t>69efc7a0</t>
  </si>
  <si>
    <t>be2b625</t>
  </si>
  <si>
    <t>2e5ccb06</t>
  </si>
  <si>
    <t>de1cde26</t>
  </si>
  <si>
    <t>7c553af0</t>
  </si>
  <si>
    <t>b509f814</t>
  </si>
  <si>
    <t>3e36a9a5</t>
  </si>
  <si>
    <t>4d348627</t>
  </si>
  <si>
    <t>b75339c</t>
  </si>
  <si>
    <t>74a713eb</t>
  </si>
  <si>
    <t>637262c5</t>
  </si>
  <si>
    <t>8bc54f6</t>
  </si>
  <si>
    <t>5a80fc91</t>
  </si>
  <si>
    <t>f5c38246</t>
  </si>
  <si>
    <t>778</t>
  </si>
  <si>
    <t>D6838E00</t>
  </si>
  <si>
    <t>628daff1</t>
  </si>
  <si>
    <t>d9b1b2db</t>
  </si>
  <si>
    <t>a2392ae9</t>
  </si>
  <si>
    <t>ce05689b</t>
  </si>
  <si>
    <t>ead0bd88</t>
  </si>
  <si>
    <t>bc9782a0</t>
  </si>
  <si>
    <t>5488bd0b</t>
  </si>
  <si>
    <t>bafb62d9</t>
  </si>
  <si>
    <t>b39fb648</t>
  </si>
  <si>
    <t>c1dd8bcf</t>
  </si>
  <si>
    <t>30273bcd</t>
  </si>
  <si>
    <t>a7aaa693</t>
  </si>
  <si>
    <t>8e956f74</t>
  </si>
  <si>
    <t>19dee5b2</t>
  </si>
  <si>
    <t>7507ac28</t>
  </si>
  <si>
    <t>c1d08a78</t>
  </si>
  <si>
    <t>b95968f8</t>
  </si>
  <si>
    <t>123a3ed</t>
  </si>
  <si>
    <t>83e631fd</t>
  </si>
  <si>
    <t>779</t>
  </si>
  <si>
    <t>9C47AECC</t>
  </si>
  <si>
    <t>3d2b1788</t>
  </si>
  <si>
    <t>610fa53a</t>
  </si>
  <si>
    <t>70ac94f6</t>
  </si>
  <si>
    <t>e6259a9b</t>
  </si>
  <si>
    <t>da77c0f3</t>
  </si>
  <si>
    <t>f3f3da0</t>
  </si>
  <si>
    <t>9d2fc3f1</t>
  </si>
  <si>
    <t>479afaad</t>
  </si>
  <si>
    <t>89228e6a</t>
  </si>
  <si>
    <t>765dc1d</t>
  </si>
  <si>
    <t>ab467f87</t>
  </si>
  <si>
    <t>111da381</t>
  </si>
  <si>
    <t>cff558c4</t>
  </si>
  <si>
    <t>288797c7</t>
  </si>
  <si>
    <t>75684465</t>
  </si>
  <si>
    <t>202fb22b</t>
  </si>
  <si>
    <t>69f57cfa</t>
  </si>
  <si>
    <t>a9bf12c6</t>
  </si>
  <si>
    <t>1208e1b4</t>
  </si>
  <si>
    <t>313ABE22</t>
  </si>
  <si>
    <t>17ca7f03</t>
  </si>
  <si>
    <t>e86d979c</t>
  </si>
  <si>
    <t>3f1ffe9f</t>
  </si>
  <si>
    <t>fe45cc9b</t>
  </si>
  <si>
    <t>ca1ec325</t>
  </si>
  <si>
    <t>61e7f8a0</t>
  </si>
  <si>
    <t>e5d6cad6</t>
  </si>
  <si>
    <t>d4399280</t>
  </si>
  <si>
    <t>5ea5668c</t>
  </si>
  <si>
    <t>4cee2d68</t>
  </si>
  <si>
    <t>2665c341</t>
  </si>
  <si>
    <t>7a90a06f</t>
  </si>
  <si>
    <t>11554214</t>
  </si>
  <si>
    <t>377049dd</t>
  </si>
  <si>
    <t>75c9dca2</t>
  </si>
  <si>
    <t>7e8dd9de</t>
  </si>
  <si>
    <t>1a9290fd</t>
  </si>
  <si>
    <t>505ac212</t>
  </si>
  <si>
    <t>a02b916b</t>
  </si>
  <si>
    <t>781</t>
  </si>
  <si>
    <t>1038B4BB</t>
  </si>
  <si>
    <t>3a2</t>
  </si>
  <si>
    <t>f269e69b</t>
  </si>
  <si>
    <t>6fcb89ff</t>
  </si>
  <si>
    <t>d9368a4</t>
  </si>
  <si>
    <t>1664fe9b</t>
  </si>
  <si>
    <t>b9c5c58c</t>
  </si>
  <si>
    <t>b48fb3a3</t>
  </si>
  <si>
    <t>2e7cd1bc</t>
  </si>
  <si>
    <t>60d82a54</t>
  </si>
  <si>
    <t>34283eae</t>
  </si>
  <si>
    <t>92767e47</t>
  </si>
  <si>
    <t>a18406fb</t>
  </si>
  <si>
    <t>e4039d5e</t>
  </si>
  <si>
    <t>52b62b65</t>
  </si>
  <si>
    <t>45d9fbf3</t>
  </si>
  <si>
    <t>762a74df</t>
  </si>
  <si>
    <t>dcec0191</t>
  </si>
  <si>
    <t>cb2ea4ff</t>
  </si>
  <si>
    <t>f8f6b16e</t>
  </si>
  <si>
    <t>2e4d4121</t>
  </si>
  <si>
    <t>5C1ABE11</t>
  </si>
  <si>
    <t>3b1</t>
  </si>
  <si>
    <t>cd074e12</t>
  </si>
  <si>
    <t>f7297c61</t>
  </si>
  <si>
    <t>dc06d24d</t>
  </si>
  <si>
    <t>2e84109b</t>
  </si>
  <si>
    <t>a96cc8f6</t>
  </si>
  <si>
    <t>7376ea3</t>
  </si>
  <si>
    <t>7723d8a1</t>
  </si>
  <si>
    <t>ed77c228</t>
  </si>
  <si>
    <t>9ab16d0</t>
  </si>
  <si>
    <t>d7ffce95</t>
  </si>
  <si>
    <t>1ca24ab4</t>
  </si>
  <si>
    <t>4d779a4c</t>
  </si>
  <si>
    <t>941614b5</t>
  </si>
  <si>
    <t>5482ae09</t>
  </si>
  <si>
    <t>768b0d1c</t>
  </si>
  <si>
    <t>3b4b2945</t>
  </si>
  <si>
    <t>7bcbb901</t>
  </si>
  <si>
    <t>a09160bb</t>
  </si>
  <si>
    <t>bc70f0d8</t>
  </si>
  <si>
    <t>783</t>
  </si>
  <si>
    <t>23E59D22</t>
  </si>
  <si>
    <t>3c0</t>
  </si>
  <si>
    <t>a7a6b595</t>
  </si>
  <si>
    <t>7e876ec0</t>
  </si>
  <si>
    <t>aa793c5b</t>
  </si>
  <si>
    <t>46a4429b</t>
  </si>
  <si>
    <t>9913cb59</t>
  </si>
  <si>
    <t>59de29a3</t>
  </si>
  <si>
    <t>bfcadf87</t>
  </si>
  <si>
    <t>7a1659fb</t>
  </si>
  <si>
    <t>df2eeef2</t>
  </si>
  <si>
    <t>1d871fe0</t>
  </si>
  <si>
    <t>97c18e6e</t>
  </si>
  <si>
    <t>b6ea973a</t>
  </si>
  <si>
    <t>d576fe02</t>
  </si>
  <si>
    <t>636b601f</t>
  </si>
  <si>
    <t>76eca559</t>
  </si>
  <si>
    <t>99a950f8</t>
  </si>
  <si>
    <t>2c67cd03</t>
  </si>
  <si>
    <t>472dd797</t>
  </si>
  <si>
    <t>4a92a08f</t>
  </si>
  <si>
    <t>784</t>
  </si>
  <si>
    <t>064FE288</t>
  </si>
  <si>
    <t>3cf</t>
  </si>
  <si>
    <t>82441d2c</t>
  </si>
  <si>
    <t>5e56122</t>
  </si>
  <si>
    <t>78eca660</t>
  </si>
  <si>
    <t>5ec4749b</t>
  </si>
  <si>
    <t>88b9cd83</t>
  </si>
  <si>
    <t>ac86e4a3</t>
  </si>
  <si>
    <t>871e66d</t>
  </si>
  <si>
    <t>6b4f1cf</t>
  </si>
  <si>
    <t>b4b1c713</t>
  </si>
  <si>
    <t>6310503e</t>
  </si>
  <si>
    <t>12e0d228</t>
  </si>
  <si>
    <t>205d9428</t>
  </si>
  <si>
    <t>16d7e752</t>
  </si>
  <si>
    <t>71d41234</t>
  </si>
  <si>
    <t>774d3d96</t>
  </si>
  <si>
    <t>f80878ab</t>
  </si>
  <si>
    <t>dd04e105</t>
  </si>
  <si>
    <t>efc886e3</t>
  </si>
  <si>
    <t>d8b55046</t>
  </si>
  <si>
    <t>785</t>
  </si>
  <si>
    <t>0B65A2EE</t>
  </si>
  <si>
    <t>3de</t>
  </si>
  <si>
    <t>5ce384a7</t>
  </si>
  <si>
    <t>8d435385</t>
  </si>
  <si>
    <t>475f1009</t>
  </si>
  <si>
    <t>76e4a69b</t>
  </si>
  <si>
    <t>7860d0f5</t>
  </si>
  <si>
    <t>ff2e9fa3</t>
  </si>
  <si>
    <t>5117ed52</t>
  </si>
  <si>
    <t>935389a3</t>
  </si>
  <si>
    <t>8a349f35</t>
  </si>
  <si>
    <t>a898a10d</t>
  </si>
  <si>
    <t>8dff15e2</t>
  </si>
  <si>
    <t>89d19116</t>
  </si>
  <si>
    <t>5837d0a2</t>
  </si>
  <si>
    <t>80bdc44a</t>
  </si>
  <si>
    <t>77aed5d3</t>
  </si>
  <si>
    <t>5666a05e</t>
  </si>
  <si>
    <t>8da0f507</t>
  </si>
  <si>
    <t>966b763c</t>
  </si>
  <si>
    <t>66d7fffc</t>
  </si>
  <si>
    <t>786</t>
  </si>
  <si>
    <t>736BC533</t>
  </si>
  <si>
    <t>3ee</t>
  </si>
  <si>
    <t>7948aedc</t>
  </si>
  <si>
    <t>951f33ed</t>
  </si>
  <si>
    <t>1744e32</t>
  </si>
  <si>
    <t>2a39a8b9</t>
  </si>
  <si>
    <t>7801c230</t>
  </si>
  <si>
    <t>acae22d6</t>
  </si>
  <si>
    <t>271f7d36</t>
  </si>
  <si>
    <t>4b7480eb</t>
  </si>
  <si>
    <t>c348639e</t>
  </si>
  <si>
    <t>14e5937a</t>
  </si>
  <si>
    <t>22644d0e</t>
  </si>
  <si>
    <t>e93a5a9d</t>
  </si>
  <si>
    <t>489e853d</t>
  </si>
  <si>
    <t>18e94f0c</t>
  </si>
  <si>
    <t>6704bc7a</t>
  </si>
  <si>
    <t>a9ff5340</t>
  </si>
  <si>
    <t>27e192e8</t>
  </si>
  <si>
    <t>7c67b9c9</t>
  </si>
  <si>
    <t>64daaa59</t>
  </si>
  <si>
    <t>787</t>
  </si>
  <si>
    <t>8B839288</t>
  </si>
  <si>
    <t>3fd</t>
  </si>
  <si>
    <t>53e61657</t>
  </si>
  <si>
    <t>1c7d264c</t>
  </si>
  <si>
    <t>cfe7b7db</t>
  </si>
  <si>
    <t>4259dab9</t>
  </si>
  <si>
    <t>67a8c49a</t>
  </si>
  <si>
    <t>ff56ddd1</t>
  </si>
  <si>
    <t>6fc5841c</t>
  </si>
  <si>
    <t>d81318be</t>
  </si>
  <si>
    <t>98cb3bc0</t>
  </si>
  <si>
    <t>5a6ee449</t>
  </si>
  <si>
    <t>9d8390c8</t>
  </si>
  <si>
    <t>52ae578b</t>
  </si>
  <si>
    <t>89fe6e8a</t>
  </si>
  <si>
    <t>27520122</t>
  </si>
  <si>
    <t>676554b7</t>
  </si>
  <si>
    <t>85d7af3</t>
  </si>
  <si>
    <t>d87da6ea</t>
  </si>
  <si>
    <t>24036922</t>
  </si>
  <si>
    <t>f2fd5a10</t>
  </si>
  <si>
    <t>788</t>
  </si>
  <si>
    <t>149CD0CC</t>
  </si>
  <si>
    <t>574fc7cc</t>
  </si>
  <si>
    <t>51fe98d1</t>
  </si>
  <si>
    <t>789</t>
  </si>
  <si>
    <t>114395EE</t>
  </si>
  <si>
    <t>41b</t>
  </si>
  <si>
    <t>924e566</t>
  </si>
  <si>
    <t>2b390b11</t>
  </si>
  <si>
    <t>6cce8b8e</t>
  </si>
  <si>
    <t>72993eb9</t>
  </si>
  <si>
    <t>46f6ca37</t>
  </si>
  <si>
    <t>a4a653d1</t>
  </si>
  <si>
    <t>11391e7</t>
  </si>
  <si>
    <t>f1514866</t>
  </si>
  <si>
    <t>43d1ec03</t>
  </si>
  <si>
    <t>e57e85f2</t>
  </si>
  <si>
    <t>93c0183b</t>
  </si>
  <si>
    <t>25945167</t>
  </si>
  <si>
    <t>cbf412a</t>
  </si>
  <si>
    <t>44e5654d</t>
  </si>
  <si>
    <t>68268531</t>
  </si>
  <si>
    <t>c51aca59</t>
  </si>
  <si>
    <t>39b6ceee</t>
  </si>
  <si>
    <t>733a8f4b</t>
  </si>
  <si>
    <t>f42b97d</t>
  </si>
  <si>
    <t>790</t>
  </si>
  <si>
    <t>541AC199</t>
  </si>
  <si>
    <t>42a</t>
  </si>
  <si>
    <t>e3c24cf9</t>
  </si>
  <si>
    <t>b297fd73</t>
  </si>
  <si>
    <t>3b41f597</t>
  </si>
  <si>
    <t>8ab950b9</t>
  </si>
  <si>
    <t>369dcc99</t>
  </si>
  <si>
    <t>f74e0ed1</t>
  </si>
  <si>
    <t>49b998cd</t>
  </si>
  <si>
    <t>7df0e039</t>
  </si>
  <si>
    <t>1954c425</t>
  </si>
  <si>
    <t>2b07d6c1</t>
  </si>
  <si>
    <t>edf5bf5</t>
  </si>
  <si>
    <t>8f084e55</t>
  </si>
  <si>
    <t>4e1f2a7b</t>
  </si>
  <si>
    <t>534e1763</t>
  </si>
  <si>
    <t>68871d6e</t>
  </si>
  <si>
    <t>2379f20c</t>
  </si>
  <si>
    <t>ea53e2f0</t>
  </si>
  <si>
    <t>1bd57ea7</t>
  </si>
  <si>
    <t>9d646934</t>
  </si>
  <si>
    <t>791</t>
  </si>
  <si>
    <t>49C18233</t>
  </si>
  <si>
    <t>be61b470</t>
  </si>
  <si>
    <t>39f6efd2</t>
  </si>
  <si>
    <t>9b45fbc</t>
  </si>
  <si>
    <t>a2d882b8</t>
  </si>
  <si>
    <t>2644cfc0</t>
  </si>
  <si>
    <t>49f6c9d1</t>
  </si>
  <si>
    <t>92609fb2</t>
  </si>
  <si>
    <t>a8f780d</t>
  </si>
  <si>
    <t>eed79c47</t>
  </si>
  <si>
    <t>708f271f</t>
  </si>
  <si>
    <t>89fe9faf</t>
  </si>
  <si>
    <t>f87b4b44</t>
  </si>
  <si>
    <t>8f8013cb</t>
  </si>
  <si>
    <t>6237c979</t>
  </si>
  <si>
    <t>68e8b5ab</t>
  </si>
  <si>
    <t>81d819c0</t>
  </si>
  <si>
    <t>9aeff6f2</t>
  </si>
  <si>
    <t>c2712df3</t>
  </si>
  <si>
    <t>2b8718eb</t>
  </si>
  <si>
    <t>792</t>
  </si>
  <si>
    <t>0CB8B377</t>
  </si>
  <si>
    <t>98ff1c0b</t>
  </si>
  <si>
    <t>c154e234</t>
  </si>
  <si>
    <t>d827c945</t>
  </si>
  <si>
    <t>baf8b4b8</t>
  </si>
  <si>
    <t>15ebd22a</t>
  </si>
  <si>
    <t>9c9e84d1</t>
  </si>
  <si>
    <t>db07a698</t>
  </si>
  <si>
    <t>972d0fe1</t>
  </si>
  <si>
    <t>c45a7469</t>
  </si>
  <si>
    <t>b618786a</t>
  </si>
  <si>
    <t>51de368</t>
  </si>
  <si>
    <t>61ee4832</t>
  </si>
  <si>
    <t>d0e0fd18</t>
  </si>
  <si>
    <t>70e07b8f</t>
  </si>
  <si>
    <t>69494de8</t>
  </si>
  <si>
    <t>e0364173</t>
  </si>
  <si>
    <t>4b8c0af5</t>
  </si>
  <si>
    <t>6a0c9ccc</t>
  </si>
  <si>
    <t>b9a9c8a1</t>
  </si>
  <si>
    <t>793</t>
  </si>
  <si>
    <t>B23ED800</t>
  </si>
  <si>
    <t>739e8382</t>
  </si>
  <si>
    <t>48b2d497</t>
  </si>
  <si>
    <t>a69b3352</t>
  </si>
  <si>
    <t>d318e6b8</t>
  </si>
  <si>
    <t>591d49d</t>
  </si>
  <si>
    <t>ef453fd0</t>
  </si>
  <si>
    <t>23aead7e</t>
  </si>
  <si>
    <t>23cca7b4</t>
  </si>
  <si>
    <t>99dd4c8b</t>
  </si>
  <si>
    <t>fba0c8b8</t>
  </si>
  <si>
    <t>803b2722</t>
  </si>
  <si>
    <t>cb614520</t>
  </si>
  <si>
    <t>1240e668</t>
  </si>
  <si>
    <t>7f492da5</t>
  </si>
  <si>
    <t>69aae625</t>
  </si>
  <si>
    <t>3e956926</t>
  </si>
  <si>
    <t>fc281ef7</t>
  </si>
  <si>
    <t>12af4c18</t>
  </si>
  <si>
    <t>47cc7858</t>
  </si>
  <si>
    <t>794</t>
  </si>
  <si>
    <t>e4a0ca07</t>
  </si>
  <si>
    <t>8A3AC1AA</t>
  </si>
  <si>
    <t>4e3deb05</t>
  </si>
  <si>
    <t>d010c6f9</t>
  </si>
  <si>
    <t>750e9d78</t>
  </si>
  <si>
    <t>eb3818b8</t>
  </si>
  <si>
    <t>f538d7c7</t>
  </si>
  <si>
    <t>41edfad0</t>
  </si>
  <si>
    <t>6c54b463</t>
  </si>
  <si>
    <t>b06b3f88</t>
  </si>
  <si>
    <t>6f6024ad</t>
  </si>
  <si>
    <t>41291997</t>
  </si>
  <si>
    <t>fb5a6adc</t>
  </si>
  <si>
    <t>34d5420e</t>
  </si>
  <si>
    <t>53a1cfb8</t>
  </si>
  <si>
    <t>8e32dfba</t>
  </si>
  <si>
    <t>6a0b7e62</t>
  </si>
  <si>
    <t>9cf390d9</t>
  </si>
  <si>
    <t>acc532f9</t>
  </si>
  <si>
    <t>b94b3374</t>
  </si>
  <si>
    <t>d5ee280f</t>
  </si>
  <si>
    <t>795</t>
  </si>
  <si>
    <t>BDE7AD99</t>
  </si>
  <si>
    <t>28db529c</t>
  </si>
  <si>
    <t>576eb958</t>
  </si>
  <si>
    <t>43810701</t>
  </si>
  <si>
    <t>3584ab8</t>
  </si>
  <si>
    <t>e4dfda2e</t>
  </si>
  <si>
    <t>9495b5d0</t>
  </si>
  <si>
    <t>b4fbbb49</t>
  </si>
  <si>
    <t>3d0ad75b</t>
  </si>
  <si>
    <t>44e3fccf</t>
  </si>
  <si>
    <t>86b16ae2</t>
  </si>
  <si>
    <t>7679ae96</t>
  </si>
  <si>
    <t>9e483efc</t>
  </si>
  <si>
    <t>9501b909</t>
  </si>
  <si>
    <t>9c9b91d0</t>
  </si>
  <si>
    <t>6a6c169f</t>
  </si>
  <si>
    <t>fb52b88c</t>
  </si>
  <si>
    <t>5d6246fb</t>
  </si>
  <si>
    <t>61e6e241</t>
  </si>
  <si>
    <t>6411d7c6</t>
  </si>
  <si>
    <t>796</t>
  </si>
  <si>
    <t>260FE166</t>
  </si>
  <si>
    <t>37aba17</t>
  </si>
  <si>
    <t>deccabbb</t>
  </si>
  <si>
    <t>11f4712e</t>
  </si>
  <si>
    <t>1b787cb8</t>
  </si>
  <si>
    <t>d486dc90</t>
  </si>
  <si>
    <t>e73d70d0</t>
  </si>
  <si>
    <t>fda2c22f</t>
  </si>
  <si>
    <t>c9a96f2f</t>
  </si>
  <si>
    <t>1a66d4f1</t>
  </si>
  <si>
    <t>cc39bb30</t>
  </si>
  <si>
    <t>f198f24f</t>
  </si>
  <si>
    <t>7bb3beb</t>
  </si>
  <si>
    <t>d661a259</t>
  </si>
  <si>
    <t>ab4443e6</t>
  </si>
  <si>
    <t>6accaedc</t>
  </si>
  <si>
    <t>59b1e040</t>
  </si>
  <si>
    <t>dfe5afd</t>
  </si>
  <si>
    <t>982519d</t>
  </si>
  <si>
    <t>f233877c</t>
  </si>
  <si>
    <t>797</t>
  </si>
  <si>
    <t>E678B4DD</t>
  </si>
  <si>
    <t>de1821ae</t>
  </si>
  <si>
    <t>662a9e1d</t>
  </si>
  <si>
    <t>e068db37</t>
  </si>
  <si>
    <t>3398aeb8</t>
  </si>
  <si>
    <t>c42ddffb</t>
  </si>
  <si>
    <t>39e52bd0</t>
  </si>
  <si>
    <t>4649c914</t>
  </si>
  <si>
    <t>56480703</t>
  </si>
  <si>
    <t>efe9ad13</t>
  </si>
  <si>
    <t>11c20c0f</t>
  </si>
  <si>
    <t>6cb63609</t>
  </si>
  <si>
    <t>712e38d9</t>
  </si>
  <si>
    <t>17c28ba6</t>
  </si>
  <si>
    <t>ba2df5fc</t>
  </si>
  <si>
    <t>6b2d4718</t>
  </si>
  <si>
    <t>b80f07f3</t>
  </si>
  <si>
    <t>be9b6eff</t>
  </si>
  <si>
    <t>b01d00e9</t>
  </si>
  <si>
    <t>80563733</t>
  </si>
  <si>
    <t>798</t>
  </si>
  <si>
    <t>4a2</t>
  </si>
  <si>
    <t>b8b78921</t>
  </si>
  <si>
    <t>ed88907c</t>
  </si>
  <si>
    <t>aedb44dc</t>
  </si>
  <si>
    <t>4bb8c0b8</t>
  </si>
  <si>
    <t>b3d4e22d</t>
  </si>
  <si>
    <t>8c8de6d0</t>
  </si>
  <si>
    <t>8eefcffa</t>
  </si>
  <si>
    <t>e2e79ed6</t>
  </si>
  <si>
    <t>c56c8534</t>
  </si>
  <si>
    <t>574a5d5d</t>
  </si>
  <si>
    <t>e7d579c3</t>
  </si>
  <si>
    <t>daa235c7</t>
  </si>
  <si>
    <t>592274f6</t>
  </si>
  <si>
    <t>c897a811</t>
  </si>
  <si>
    <t>6b8edf55</t>
  </si>
  <si>
    <t>166e2fa6</t>
  </si>
  <si>
    <t>6f378302</t>
  </si>
  <si>
    <t>58b9f7c2</t>
  </si>
  <si>
    <t>e78e6ea</t>
  </si>
  <si>
    <t>09E59D22</t>
  </si>
  <si>
    <t>4b2</t>
  </si>
  <si>
    <t>d51cb35f</t>
  </si>
  <si>
    <t>f56470e4</t>
  </si>
  <si>
    <t>68ef8286</t>
  </si>
  <si>
    <t>ff0dc366</t>
  </si>
  <si>
    <t>b375d46b</t>
  </si>
  <si>
    <t>3a0d6a07</t>
  </si>
  <si>
    <t>64f75fde</t>
  </si>
  <si>
    <t>9b07961e</t>
  </si>
  <si>
    <t>fe80499d</t>
  </si>
  <si>
    <t>c3974f4b</t>
  </si>
  <si>
    <t>7c3ab0ef</t>
  </si>
  <si>
    <t>3a0cff4d</t>
  </si>
  <si>
    <t>49892991</t>
  </si>
  <si>
    <t>60c232d3</t>
  </si>
  <si>
    <t>5ae4c5fd</t>
  </si>
  <si>
    <t>6a06e287</t>
  </si>
  <si>
    <t>97820e2</t>
  </si>
  <si>
    <t>3eb53bdc</t>
  </si>
  <si>
    <t>c7b9146</t>
  </si>
  <si>
    <t>800</t>
  </si>
  <si>
    <t>75A9B966</t>
  </si>
  <si>
    <t>4c1</t>
  </si>
  <si>
    <t>afbb1ad6</t>
  </si>
  <si>
    <t>7cc26346</t>
  </si>
  <si>
    <t>3763ecaf</t>
  </si>
  <si>
    <t>172df566</t>
  </si>
  <si>
    <t>a31cd6d2</t>
  </si>
  <si>
    <t>8cb52506</t>
  </si>
  <si>
    <t>ad9d66c3</t>
  </si>
  <si>
    <t>27a62df2</t>
  </si>
  <si>
    <t>d40321bf</t>
  </si>
  <si>
    <t>9209f99</t>
  </si>
  <si>
    <t>f759f4a9</t>
  </si>
  <si>
    <t>a37ffc3c</t>
  </si>
  <si>
    <t>8ae912e1</t>
  </si>
  <si>
    <t>6face4e9</t>
  </si>
  <si>
    <t>5b455e3a</t>
  </si>
  <si>
    <t>c8650a3a</t>
  </si>
  <si>
    <t>ba1434e4</t>
  </si>
  <si>
    <t>e550eb28</t>
  </si>
  <si>
    <t>9a9d40fd</t>
  </si>
  <si>
    <t>801</t>
  </si>
  <si>
    <t>1367AC55</t>
  </si>
  <si>
    <t>4d0</t>
  </si>
  <si>
    <t>8a598269</t>
  </si>
  <si>
    <t>42055a9</t>
  </si>
  <si>
    <t>5d656b4</t>
  </si>
  <si>
    <t>2f4c2766</t>
  </si>
  <si>
    <t>92c3d904</t>
  </si>
  <si>
    <t>df5de006</t>
  </si>
  <si>
    <t>f6446da9</t>
  </si>
  <si>
    <t>b445c5c6</t>
  </si>
  <si>
    <t>a986f9e1</t>
  </si>
  <si>
    <t>4ea8d0f4</t>
  </si>
  <si>
    <t>72783863</t>
  </si>
  <si>
    <t>cf2f92a</t>
  </si>
  <si>
    <t>cc4afc2e</t>
  </si>
  <si>
    <t>7e1596ff</t>
  </si>
  <si>
    <t>5ba6f677</t>
  </si>
  <si>
    <t>26c331ee</t>
  </si>
  <si>
    <t>6ab148e6</t>
  </si>
  <si>
    <t>8df35a04</t>
  </si>
  <si>
    <t>28c0f0b4</t>
  </si>
  <si>
    <t>2EADD7CC</t>
  </si>
  <si>
    <t>4df</t>
  </si>
  <si>
    <t>64f8e9e0</t>
  </si>
  <si>
    <t>8b7e480b</t>
  </si>
  <si>
    <t>d449c05d</t>
  </si>
  <si>
    <t>476c5966</t>
  </si>
  <si>
    <t>8269dc6f</t>
  </si>
  <si>
    <t>32059b06</t>
  </si>
  <si>
    <t>3eeb748f</t>
  </si>
  <si>
    <t>40e45d99</t>
  </si>
  <si>
    <t>7f09d203</t>
  </si>
  <si>
    <t>943121c3</t>
  </si>
  <si>
    <t>ed977c1d</t>
  </si>
  <si>
    <t>7665f618</t>
  </si>
  <si>
    <t>daae57e</t>
  </si>
  <si>
    <t>8cfe4915</t>
  </si>
  <si>
    <t>5c078eb4</t>
  </si>
  <si>
    <t>852259a1</t>
  </si>
  <si>
    <t>1b4d5ce8</t>
  </si>
  <si>
    <t>358f0951</t>
  </si>
  <si>
    <t>b6e2a06b</t>
  </si>
  <si>
    <t>803</t>
  </si>
  <si>
    <t>6958B244</t>
  </si>
  <si>
    <t>4ee</t>
  </si>
  <si>
    <t>3f96517b</t>
  </si>
  <si>
    <t>12dc3a6a</t>
  </si>
  <si>
    <t>a2bc2a6a</t>
  </si>
  <si>
    <t>5f8c8b66</t>
  </si>
  <si>
    <t>7210ded1</t>
  </si>
  <si>
    <t>84ac5606</t>
  </si>
  <si>
    <t>87917b74</t>
  </si>
  <si>
    <t>cd83f56d</t>
  </si>
  <si>
    <t>548caa24</t>
  </si>
  <si>
    <t>d9b97211</t>
  </si>
  <si>
    <t>68b5bfd6</t>
  </si>
  <si>
    <t>dfd9f306</t>
  </si>
  <si>
    <t>4f0acecf</t>
  </si>
  <si>
    <t>9ba7fb2a</t>
  </si>
  <si>
    <t>5c6826f1</t>
  </si>
  <si>
    <t>e3808154</t>
  </si>
  <si>
    <t>cbea70eb</t>
  </si>
  <si>
    <t>dc2af8ad</t>
  </si>
  <si>
    <t>45055021</t>
  </si>
  <si>
    <t>804</t>
  </si>
  <si>
    <t>1007AEAA</t>
  </si>
  <si>
    <t>4fd</t>
  </si>
  <si>
    <t>1a35b8f2</t>
  </si>
  <si>
    <t>9a3a2ccd</t>
  </si>
  <si>
    <t>712f9473</t>
  </si>
  <si>
    <t>77acbd66</t>
  </si>
  <si>
    <t>61b7e13b</t>
  </si>
  <si>
    <t>d7541106</t>
  </si>
  <si>
    <t>d038825a</t>
  </si>
  <si>
    <t>5a228d41</t>
  </si>
  <si>
    <t>2a0f8246</t>
  </si>
  <si>
    <t>1f42c36c</t>
  </si>
  <si>
    <t>e3d40390</t>
  </si>
  <si>
    <t>494ceff4</t>
  </si>
  <si>
    <t>906bb81f</t>
  </si>
  <si>
    <t>aa10ad40</t>
  </si>
  <si>
    <t>5cc9bf2d</t>
  </si>
  <si>
    <t>41dfa907</t>
  </si>
  <si>
    <t>7c8684ed</t>
  </si>
  <si>
    <t>84c6aff9</t>
  </si>
  <si>
    <t>d327ffd8</t>
  </si>
  <si>
    <t>805</t>
  </si>
  <si>
    <t>069EDA33</t>
  </si>
  <si>
    <t>50c</t>
  </si>
  <si>
    <t>f4d32075</t>
  </si>
  <si>
    <t>21981f2f</t>
  </si>
  <si>
    <t>3fa3fe19</t>
  </si>
  <si>
    <t>8fccef66</t>
  </si>
  <si>
    <t>515ee462</t>
  </si>
  <si>
    <t>29fccc01</t>
  </si>
  <si>
    <t>18df8940</t>
  </si>
  <si>
    <t>e6c12514</t>
  </si>
  <si>
    <t>ff925a68</t>
  </si>
  <si>
    <t>64ca13ba</t>
  </si>
  <si>
    <t>5ef3474a</t>
  </si>
  <si>
    <t>b2bfece3</t>
  </si>
  <si>
    <t>d1cba16f</t>
  </si>
  <si>
    <t>b8f95f56</t>
  </si>
  <si>
    <t>5d2a576a</t>
  </si>
  <si>
    <t>a03ed0ba</t>
  </si>
  <si>
    <t>2d2398ef</t>
  </si>
  <si>
    <t>2b611ed2</t>
  </si>
  <si>
    <t>614aaf8f</t>
  </si>
  <si>
    <t>806</t>
  </si>
  <si>
    <t>111EDFFF</t>
  </si>
  <si>
    <t>51b</t>
  </si>
  <si>
    <t>cf72880c</t>
  </si>
  <si>
    <t>a8f6118e</t>
  </si>
  <si>
    <t>e166826</t>
  </si>
  <si>
    <t>a7ec0166</t>
  </si>
  <si>
    <t>4105e6d4</t>
  </si>
  <si>
    <t>7ca48701</t>
  </si>
  <si>
    <t>61869025</t>
  </si>
  <si>
    <t>735fbce8</t>
  </si>
  <si>
    <t>d515328a</t>
  </si>
  <si>
    <t>aa526489</t>
  </si>
  <si>
    <t>da128b03</t>
  </si>
  <si>
    <t>1c33e9d1</t>
  </si>
  <si>
    <t>132b8abc</t>
  </si>
  <si>
    <t>c7a2116c</t>
  </si>
  <si>
    <t>5d8aefa7</t>
  </si>
  <si>
    <t>fe9cf86e</t>
  </si>
  <si>
    <t>ddbfacf1</t>
  </si>
  <si>
    <t>d3fdce2e</t>
  </si>
  <si>
    <t>ef6c5f46</t>
  </si>
  <si>
    <t>807</t>
  </si>
  <si>
    <t>246395FF</t>
  </si>
  <si>
    <t>52a</t>
  </si>
  <si>
    <t>aa11ef87</t>
  </si>
  <si>
    <t>305403f0</t>
  </si>
  <si>
    <t>dc89d1cf</t>
  </si>
  <si>
    <t>c00c3359</t>
  </si>
  <si>
    <t>30ace93f</t>
  </si>
  <si>
    <t>cf4c4201</t>
  </si>
  <si>
    <t>aa2c970b</t>
  </si>
  <si>
    <t>fffe54bc</t>
  </si>
  <si>
    <t>aa980aac</t>
  </si>
  <si>
    <t>efdbb5e7</t>
  </si>
  <si>
    <t>5530cebd</t>
  </si>
  <si>
    <t>85a6e6bf</t>
  </si>
  <si>
    <t>548c740c</t>
  </si>
  <si>
    <t>d60bc382</t>
  </si>
  <si>
    <t>5deb87e4</t>
  </si>
  <si>
    <t>5cfb2021</t>
  </si>
  <si>
    <t>8e5cc0f3</t>
  </si>
  <si>
    <t>7b98bd7a</t>
  </si>
  <si>
    <t>7d8f0efc</t>
  </si>
  <si>
    <t>6AE5A0AA</t>
  </si>
  <si>
    <t>84af571e</t>
  </si>
  <si>
    <t>b7b2f653</t>
  </si>
  <si>
    <t>aafc3bd4</t>
  </si>
  <si>
    <t>d82b6559</t>
  </si>
  <si>
    <t>2053ec61</t>
  </si>
  <si>
    <t>21f4fd01</t>
  </si>
  <si>
    <t>f2d39df1</t>
  </si>
  <si>
    <t>8c9dec8f</t>
  </si>
  <si>
    <t>801be2ce</t>
  </si>
  <si>
    <t>35630632</t>
  </si>
  <si>
    <t>d04f1277</t>
  </si>
  <si>
    <t>ef19e3ad</t>
  </si>
  <si>
    <t>95ec5d5d</t>
  </si>
  <si>
    <t>e4f47597</t>
  </si>
  <si>
    <t>5e4c2021</t>
  </si>
  <si>
    <t>bb5a47d4</t>
  </si>
  <si>
    <t>3ef8d4f5</t>
  </si>
  <si>
    <t>22346c57</t>
  </si>
  <si>
    <t>bb1beb3</t>
  </si>
  <si>
    <t>809</t>
  </si>
  <si>
    <t>96ABC555</t>
  </si>
  <si>
    <t>5f4ebe91</t>
  </si>
  <si>
    <t>3f10e8b5</t>
  </si>
  <si>
    <t>7970a5fd</t>
  </si>
  <si>
    <t>f04b9759</t>
  </si>
  <si>
    <t>ffaeec8</t>
  </si>
  <si>
    <t>749cb801</t>
  </si>
  <si>
    <t>3b7aa4d6</t>
  </si>
  <si>
    <t>193c8463</t>
  </si>
  <si>
    <t>559ebaf0</t>
  </si>
  <si>
    <t>7aec5701</t>
  </si>
  <si>
    <t>4b6e5631</t>
  </si>
  <si>
    <t>588ce09b</t>
  </si>
  <si>
    <t>d74c46ad</t>
  </si>
  <si>
    <t>f35d27ad</t>
  </si>
  <si>
    <t>5eadb85e</t>
  </si>
  <si>
    <t>19b86f87</t>
  </si>
  <si>
    <t>ef95e8f8</t>
  </si>
  <si>
    <t>cad7d3a3</t>
  </si>
  <si>
    <t>99d46e6a</t>
  </si>
  <si>
    <t>810</t>
  </si>
  <si>
    <t>4EEBCAFF</t>
  </si>
  <si>
    <t>39ec2628</t>
  </si>
  <si>
    <t>c66edb14</t>
  </si>
  <si>
    <t>47e30f8a</t>
  </si>
  <si>
    <t>86bc959</t>
  </si>
  <si>
    <t>ffa1f132</t>
  </si>
  <si>
    <t>c7447301</t>
  </si>
  <si>
    <t>8421abbc</t>
  </si>
  <si>
    <t>a5db1c36</t>
  </si>
  <si>
    <t>2b209312</t>
  </si>
  <si>
    <t>c074a85f</t>
  </si>
  <si>
    <t>c68d99ea</t>
  </si>
  <si>
    <t>c200dd89</t>
  </si>
  <si>
    <t>18ad2ffd</t>
  </si>
  <si>
    <t>207d9c3</t>
  </si>
  <si>
    <t>5f0e509b</t>
  </si>
  <si>
    <t>7817973a</t>
  </si>
  <si>
    <t>a031fcfa</t>
  </si>
  <si>
    <t>717382fc</t>
  </si>
  <si>
    <t>27f61e21</t>
  </si>
  <si>
    <t>E4EFE4DD</t>
  </si>
  <si>
    <t>56515046</t>
  </si>
  <si>
    <t>ce4abb7c</t>
  </si>
  <si>
    <t>1f74d4c</t>
  </si>
  <si>
    <t>bbc0cb07</t>
  </si>
  <si>
    <t>ff41e378</t>
  </si>
  <si>
    <t>74c4f634</t>
  </si>
  <si>
    <t>5a283ba0</t>
  </si>
  <si>
    <t>5dfc137f</t>
  </si>
  <si>
    <t>6435577a</t>
  </si>
  <si>
    <t>2cc19a4d</t>
  </si>
  <si>
    <t>5af2d117</t>
  </si>
  <si>
    <t>216aa710</t>
  </si>
  <si>
    <t>913e494</t>
  </si>
  <si>
    <t>9a726485</t>
  </si>
  <si>
    <t>4e643742</t>
  </si>
  <si>
    <t>cbaf4a1c</t>
  </si>
  <si>
    <t>3a729ada</t>
  </si>
  <si>
    <t>576ef689</t>
  </si>
  <si>
    <t>25f9c87d</t>
  </si>
  <si>
    <t>812</t>
  </si>
  <si>
    <t>4C76A8EE</t>
  </si>
  <si>
    <t>30f0b7d9</t>
  </si>
  <si>
    <t>55a8adde</t>
  </si>
  <si>
    <t>d06bb755</t>
  </si>
  <si>
    <t>d3e0fd07</t>
  </si>
  <si>
    <t>eee8e5a3</t>
  </si>
  <si>
    <t>c76cb137</t>
  </si>
  <si>
    <t>a2ce4285</t>
  </si>
  <si>
    <t>ea9bab52</t>
  </si>
  <si>
    <t>39b82f9c</t>
  </si>
  <si>
    <t>724aea9b</t>
  </si>
  <si>
    <t>d61114d1</t>
  </si>
  <si>
    <t>8adda3fe</t>
  </si>
  <si>
    <t>4a74cde5</t>
  </si>
  <si>
    <t>a8dc169b</t>
  </si>
  <si>
    <t>4ec5cf7f</t>
  </si>
  <si>
    <t>2a0d71cf</t>
  </si>
  <si>
    <t>eb0eaedc</t>
  </si>
  <si>
    <t>ff0aa5e2</t>
  </si>
  <si>
    <t>b41c7834</t>
  </si>
  <si>
    <t>813</t>
  </si>
  <si>
    <t>87BEDDCC</t>
  </si>
  <si>
    <t>b8f1f50</t>
  </si>
  <si>
    <t>dd06a041</t>
  </si>
  <si>
    <t>9ede2162</t>
  </si>
  <si>
    <t>ec002f07</t>
  </si>
  <si>
    <t>de8fe815</t>
  </si>
  <si>
    <t>1a136c37</t>
  </si>
  <si>
    <t>eb75496b</t>
  </si>
  <si>
    <t>773a4326</t>
  </si>
  <si>
    <t>f3b07be</t>
  </si>
  <si>
    <t>b7d23bf6</t>
  </si>
  <si>
    <t>512f588a</t>
  </si>
  <si>
    <t>f450a0ec</t>
  </si>
  <si>
    <t>8bd4b735</t>
  </si>
  <si>
    <t>b785c8b0</t>
  </si>
  <si>
    <t>4f2667bc</t>
  </si>
  <si>
    <t>886c9982</t>
  </si>
  <si>
    <t>9babc2de</t>
  </si>
  <si>
    <t>a7a5153e</t>
  </si>
  <si>
    <t>423e27eb</t>
  </si>
  <si>
    <t>814</t>
  </si>
  <si>
    <t>4DFCD1FF</t>
  </si>
  <si>
    <t>e62d86eb</t>
  </si>
  <si>
    <t>646492a0</t>
  </si>
  <si>
    <t>6d518b0b</t>
  </si>
  <si>
    <t>4204107</t>
  </si>
  <si>
    <t>ce36eb7c</t>
  </si>
  <si>
    <t>6cbb2737</t>
  </si>
  <si>
    <t>341c5051</t>
  </si>
  <si>
    <t>3d8daf9</t>
  </si>
  <si>
    <t>e4bedfe0</t>
  </si>
  <si>
    <t>fd5b8cc4</t>
  </si>
  <si>
    <t>cc4e9c44</t>
  </si>
  <si>
    <t>5dc39dda</t>
  </si>
  <si>
    <t>cd34a085</t>
  </si>
  <si>
    <t>c66e7ac6</t>
  </si>
  <si>
    <t>4f87fff9</t>
  </si>
  <si>
    <t>e6cbc135</t>
  </si>
  <si>
    <t>4c48d6e0</t>
  </si>
  <si>
    <t>4e41c40a</t>
  </si>
  <si>
    <t>d061d7a1</t>
  </si>
  <si>
    <t>815</t>
  </si>
  <si>
    <t>8ADCCD66</t>
  </si>
  <si>
    <t>5a3</t>
  </si>
  <si>
    <t>c0ccee62</t>
  </si>
  <si>
    <t>ebc28502</t>
  </si>
  <si>
    <t>3bc4f510</t>
  </si>
  <si>
    <t>1c407307</t>
  </si>
  <si>
    <t>bdddeda6</t>
  </si>
  <si>
    <t>bf63e237</t>
  </si>
  <si>
    <t>7cc35736</t>
  </si>
  <si>
    <t>907772cd</t>
  </si>
  <si>
    <t>ba41b802</t>
  </si>
  <si>
    <t>42e3dd13</t>
  </si>
  <si>
    <t>476ddffe</t>
  </si>
  <si>
    <t>c7379ac9</t>
  </si>
  <si>
    <t>e9589d2</t>
  </si>
  <si>
    <t>d4d72cdc</t>
  </si>
  <si>
    <t>4fe89836</t>
  </si>
  <si>
    <t>4529e8e9</t>
  </si>
  <si>
    <t>fce4eae3</t>
  </si>
  <si>
    <t>f6dc8b67</t>
  </si>
  <si>
    <t>5e838758</t>
  </si>
  <si>
    <t>816</t>
  </si>
  <si>
    <t>164FDF00</t>
  </si>
  <si>
    <t>5b2</t>
  </si>
  <si>
    <t>9b6a55e5</t>
  </si>
  <si>
    <t>73207765</t>
  </si>
  <si>
    <t>a385f3e</t>
  </si>
  <si>
    <t>3460a507</t>
  </si>
  <si>
    <t>ad84f009</t>
  </si>
  <si>
    <t>120b9d37</t>
  </si>
  <si>
    <t>c5695e1c</t>
  </si>
  <si>
    <t>1d160aa1</t>
  </si>
  <si>
    <t>8fc49024</t>
  </si>
  <si>
    <t>886b2e6e</t>
  </si>
  <si>
    <t>c28c23b8</t>
  </si>
  <si>
    <t>30aa97b7</t>
  </si>
  <si>
    <t>4ff57322</t>
  </si>
  <si>
    <t>e380def2</t>
  </si>
  <si>
    <t>50493073</t>
  </si>
  <si>
    <t>a388109c</t>
  </si>
  <si>
    <t>ad81fee5</t>
  </si>
  <si>
    <t>9d787ab3</t>
  </si>
  <si>
    <t>eca6370f</t>
  </si>
  <si>
    <t>D95AC1BB</t>
  </si>
  <si>
    <t>5c1</t>
  </si>
  <si>
    <t>7609bd7c</t>
  </si>
  <si>
    <t>fa7e69c7</t>
  </si>
  <si>
    <t>d8abc8c7</t>
  </si>
  <si>
    <t>4c80d707</t>
  </si>
  <si>
    <t>9d2bf373</t>
  </si>
  <si>
    <t>64b35837</t>
  </si>
  <si>
    <t>e106502</t>
  </si>
  <si>
    <t>a9b5a274</t>
  </si>
  <si>
    <t>65476845</t>
  </si>
  <si>
    <t>cdf47ebc</t>
  </si>
  <si>
    <t>3dab6771</t>
  </si>
  <si>
    <t>9a1d94a5</t>
  </si>
  <si>
    <t>91555c73</t>
  </si>
  <si>
    <t>f2699108</t>
  </si>
  <si>
    <t>50a9c8b0</t>
  </si>
  <si>
    <t>1e7384f</t>
  </si>
  <si>
    <t>5e1d12e7</t>
  </si>
  <si>
    <t>451b298f</t>
  </si>
  <si>
    <t>7ac8e6c6</t>
  </si>
  <si>
    <t>818</t>
  </si>
  <si>
    <t>64F6A322</t>
  </si>
  <si>
    <t>5d0</t>
  </si>
  <si>
    <t>50a824f7</t>
  </si>
  <si>
    <t>81dd5c26</t>
  </si>
  <si>
    <t>a71e32ec</t>
  </si>
  <si>
    <t>649f0907</t>
  </si>
  <si>
    <t>8cd2f5da</t>
  </si>
  <si>
    <t>b75b1336</t>
  </si>
  <si>
    <t>56b76be7</t>
  </si>
  <si>
    <t>36543a48</t>
  </si>
  <si>
    <t>3ac94067</t>
  </si>
  <si>
    <t>137ccf8b</t>
  </si>
  <si>
    <t>b8c9ab2b</t>
  </si>
  <si>
    <t>3909193</t>
  </si>
  <si>
    <t>d2b645c3</t>
  </si>
  <si>
    <t>d2431d</t>
  </si>
  <si>
    <t>510a60ed</t>
  </si>
  <si>
    <t>60456002</t>
  </si>
  <si>
    <t>eba26e9</t>
  </si>
  <si>
    <t>edb798d8</t>
  </si>
  <si>
    <t>8eb967c</t>
  </si>
  <si>
    <t>819</t>
  </si>
  <si>
    <t>808FDF22</t>
  </si>
  <si>
    <t>5df</t>
  </si>
  <si>
    <t>2b468c8e</t>
  </si>
  <si>
    <t>93b4e88</t>
  </si>
  <si>
    <t>75919cf5</t>
  </si>
  <si>
    <t>7cbf3b07</t>
  </si>
  <si>
    <t>7c79f80c</t>
  </si>
  <si>
    <t>a03ce36</t>
  </si>
  <si>
    <t>9f5e72cd</t>
  </si>
  <si>
    <t>c2f3d21c</t>
  </si>
  <si>
    <t>104c1889</t>
  </si>
  <si>
    <t>590500d9</t>
  </si>
  <si>
    <t>33e8eee5</t>
  </si>
  <si>
    <t>6d048e81</t>
  </si>
  <si>
    <t>14162f13</t>
  </si>
  <si>
    <t>fbbf533</t>
  </si>
  <si>
    <t>516bf92a</t>
  </si>
  <si>
    <t>bea487b5</t>
  </si>
  <si>
    <t>bf563aeb</t>
  </si>
  <si>
    <t>94524834</t>
  </si>
  <si>
    <t>970d4633</t>
  </si>
  <si>
    <t>5136A8CC</t>
  </si>
  <si>
    <t>5ee</t>
  </si>
  <si>
    <t>5e5f401</t>
  </si>
  <si>
    <t>909940eb</t>
  </si>
  <si>
    <t>44040682</t>
  </si>
  <si>
    <t>94df6d07</t>
  </si>
  <si>
    <t>6c1ffb76</t>
  </si>
  <si>
    <t>5cab8936</t>
  </si>
  <si>
    <t>e80479b2</t>
  </si>
  <si>
    <t>4f9269ef</t>
  </si>
  <si>
    <t>e5cff0ab</t>
  </si>
  <si>
    <t>9e8d5134</t>
  </si>
  <si>
    <t>af07329e</t>
  </si>
  <si>
    <t>d6778b70</t>
  </si>
  <si>
    <t>55771860</t>
  </si>
  <si>
    <t>1e64a749</t>
  </si>
  <si>
    <t>51cc9167</t>
  </si>
  <si>
    <t>1d02af69</t>
  </si>
  <si>
    <t>6ff34eed</t>
  </si>
  <si>
    <t>3cee3f01</t>
  </si>
  <si>
    <t>2530f5ea</t>
  </si>
  <si>
    <t>821</t>
  </si>
  <si>
    <t>BAA7AB77</t>
  </si>
  <si>
    <t>5fd</t>
  </si>
  <si>
    <t>e0835b98</t>
  </si>
  <si>
    <t>17f7334d</t>
  </si>
  <si>
    <t>127870ab</t>
  </si>
  <si>
    <t>acff9f07</t>
  </si>
  <si>
    <t>5bc6fdd9</t>
  </si>
  <si>
    <t>af534436</t>
  </si>
  <si>
    <t>30ab8098</t>
  </si>
  <si>
    <t>dc3001c3</t>
  </si>
  <si>
    <t>bb52c8cd</t>
  </si>
  <si>
    <t>e416a202</t>
  </si>
  <si>
    <t>2a267658</t>
  </si>
  <si>
    <t>3fea885e</t>
  </si>
  <si>
    <t>96d701b0</t>
  </si>
  <si>
    <t>2cce595f</t>
  </si>
  <si>
    <t>522d29a4</t>
  </si>
  <si>
    <t>7b61d71c</t>
  </si>
  <si>
    <t>208f62f0</t>
  </si>
  <si>
    <t>e489ee5d</t>
  </si>
  <si>
    <t>b352a5a1</t>
  </si>
  <si>
    <t>822</t>
  </si>
  <si>
    <t>30EBCAFF</t>
  </si>
  <si>
    <t>60c</t>
  </si>
  <si>
    <t>bb22c313</t>
  </si>
  <si>
    <t>9f5525ac</t>
  </si>
  <si>
    <t>e0ebdab1</t>
  </si>
  <si>
    <t>c51fb106</t>
  </si>
  <si>
    <t>4b6d0003</t>
  </si>
  <si>
    <t>1fbff36</t>
  </si>
  <si>
    <t>7952877e</t>
  </si>
  <si>
    <t>68cf9997</t>
  </si>
  <si>
    <t>90d5a0ef</t>
  </si>
  <si>
    <t>299ef351</t>
  </si>
  <si>
    <t>a544ba12</t>
  </si>
  <si>
    <t>a95e854c</t>
  </si>
  <si>
    <t>d837eb01</t>
  </si>
  <si>
    <t>3bb70b74</t>
  </si>
  <si>
    <t>528ec1e1</t>
  </si>
  <si>
    <t>d9c0fecf</t>
  </si>
  <si>
    <t>d12c76f2</t>
  </si>
  <si>
    <t>8b255da9</t>
  </si>
  <si>
    <t>41755557</t>
  </si>
  <si>
    <t>823</t>
  </si>
  <si>
    <t>21EBC777</t>
  </si>
  <si>
    <t>61c</t>
  </si>
  <si>
    <t>d787ed49</t>
  </si>
  <si>
    <t>a7310614</t>
  </si>
  <si>
    <t>9aff187a</t>
  </si>
  <si>
    <t>7874b325</t>
  </si>
  <si>
    <t>4b0ef249</t>
  </si>
  <si>
    <t>af7b8265</t>
  </si>
  <si>
    <t>4f591762</t>
  </si>
  <si>
    <t>20f090df</t>
  </si>
  <si>
    <t>c9ea6557</t>
  </si>
  <si>
    <t>95ebe54f</t>
  </si>
  <si>
    <t>39a9f13e</t>
  </si>
  <si>
    <t>8c74ed2</t>
  </si>
  <si>
    <t>c89e9f9b</t>
  </si>
  <si>
    <t>d3e29636</t>
  </si>
  <si>
    <t>41e4a888</t>
  </si>
  <si>
    <t>2d58b1b0</t>
  </si>
  <si>
    <t>6b6c14d2</t>
  </si>
  <si>
    <t>71208143</t>
  </si>
  <si>
    <t>3f77ffb4</t>
  </si>
  <si>
    <t>824</t>
  </si>
  <si>
    <t>DD1CCA00</t>
  </si>
  <si>
    <t>62b</t>
  </si>
  <si>
    <t>b22554c0</t>
  </si>
  <si>
    <t>2e8ff877</t>
  </si>
  <si>
    <t>69738203</t>
  </si>
  <si>
    <t>9094e524</t>
  </si>
  <si>
    <t>3ab5f4b0</t>
  </si>
  <si>
    <t>2223d65</t>
  </si>
  <si>
    <t>98001e47</t>
  </si>
  <si>
    <t>ad8f28b2</t>
  </si>
  <si>
    <t>9f6d3d79</t>
  </si>
  <si>
    <t>db74359d</t>
  </si>
  <si>
    <t>b4c834f8</t>
  </si>
  <si>
    <t>723b4bc1</t>
  </si>
  <si>
    <t>9fe88e8</t>
  </si>
  <si>
    <t>e24c484c</t>
  </si>
  <si>
    <t>424540c5</t>
  </si>
  <si>
    <t>8bb6d963</t>
  </si>
  <si>
    <t>1c0928d4</t>
  </si>
  <si>
    <t>19bc709f</t>
  </si>
  <si>
    <t>cd9aaf6b</t>
  </si>
  <si>
    <t>825</t>
  </si>
  <si>
    <t>7BDEDA55</t>
  </si>
  <si>
    <t>63a</t>
  </si>
  <si>
    <t>8cc4bc5b</t>
  </si>
  <si>
    <t>b5edead9</t>
  </si>
  <si>
    <t>37e6ec28</t>
  </si>
  <si>
    <t>a8b41724</t>
  </si>
  <si>
    <t>2a5cf71a</t>
  </si>
  <si>
    <t>54caf864</t>
  </si>
  <si>
    <t>e0a6252d</t>
  </si>
  <si>
    <t>3a2ec086</t>
  </si>
  <si>
    <t>74ef159b</t>
  </si>
  <si>
    <t>20fc86e8</t>
  </si>
  <si>
    <t>2fe778b2</t>
  </si>
  <si>
    <t>dbae48af</t>
  </si>
  <si>
    <t>4b5f7238</t>
  </si>
  <si>
    <t>f135fa62</t>
  </si>
  <si>
    <t>42a6d902</t>
  </si>
  <si>
    <t>ea150117</t>
  </si>
  <si>
    <t>cca53cd6</t>
  </si>
  <si>
    <t>c05f27e8</t>
  </si>
  <si>
    <t>5bbc5f21</t>
  </si>
  <si>
    <t>826</t>
  </si>
  <si>
    <t>3A7ED922</t>
  </si>
  <si>
    <t>676323d2</t>
  </si>
  <si>
    <t>3d4bdd38</t>
  </si>
  <si>
    <t>6595636</t>
  </si>
  <si>
    <t>c0d44924</t>
  </si>
  <si>
    <t>1a03fa4d</t>
  </si>
  <si>
    <t>a772b364</t>
  </si>
  <si>
    <t>294d2c12</t>
  </si>
  <si>
    <t>c6cd585a</t>
  </si>
  <si>
    <t>4a72edbd</t>
  </si>
  <si>
    <t>6684d7c6</t>
  </si>
  <si>
    <t>ab06bc6c</t>
  </si>
  <si>
    <t>4521459d</t>
  </si>
  <si>
    <t>8cbf5b89</t>
  </si>
  <si>
    <t>ff9eac78</t>
  </si>
  <si>
    <t>4307713f</t>
  </si>
  <si>
    <t>487428ca</t>
  </si>
  <si>
    <t>7d4250d8</t>
  </si>
  <si>
    <t>68fb96c4</t>
  </si>
  <si>
    <t>e9df0ed8</t>
  </si>
  <si>
    <t>827</t>
  </si>
  <si>
    <t>F4018355</t>
  </si>
  <si>
    <t>42018b55</t>
  </si>
  <si>
    <t>c4a9cf9a</t>
  </si>
  <si>
    <t>d4ccbfdf</t>
  </si>
  <si>
    <t>d8f47b24</t>
  </si>
  <si>
    <t>9aafcb7</t>
  </si>
  <si>
    <t>fa1a6e64</t>
  </si>
  <si>
    <t>71f432f8</t>
  </si>
  <si>
    <t>536cf02d</t>
  </si>
  <si>
    <t>1ff5c5df</t>
  </si>
  <si>
    <t>ac0d2815</t>
  </si>
  <si>
    <t>26250025</t>
  </si>
  <si>
    <t>ae95428b</t>
  </si>
  <si>
    <t>ce1f44d9</t>
  </si>
  <si>
    <t>e475e8e</t>
  </si>
  <si>
    <t>4367097c</t>
  </si>
  <si>
    <t>a6d2507d</t>
  </si>
  <si>
    <t>2dde64db</t>
  </si>
  <si>
    <t>10964611</t>
  </si>
  <si>
    <t>7801be8f</t>
  </si>
  <si>
    <t>828</t>
  </si>
  <si>
    <t>CD25A0CC</t>
  </si>
  <si>
    <t>1ca0f2ec</t>
  </si>
  <si>
    <t>4c07c1fd</t>
  </si>
  <si>
    <t>a34029e4</t>
  </si>
  <si>
    <t>f113ad24</t>
  </si>
  <si>
    <t>f951ff1e</t>
  </si>
  <si>
    <t>4cc22964</t>
  </si>
  <si>
    <t>ba9b39de</t>
  </si>
  <si>
    <t>e00a8801</t>
  </si>
  <si>
    <t>f5789e01</t>
  </si>
  <si>
    <t>f1957963</t>
  </si>
  <si>
    <t>a14343df</t>
  </si>
  <si>
    <t>18083f79</t>
  </si>
  <si>
    <t>f802e29</t>
  </si>
  <si>
    <t>1d3010a3</t>
  </si>
  <si>
    <t>43c8a1b9</t>
  </si>
  <si>
    <t>5317830</t>
  </si>
  <si>
    <t>de7b78dd</t>
  </si>
  <si>
    <t>b732356d</t>
  </si>
  <si>
    <t>6246e46</t>
  </si>
  <si>
    <t>829</t>
  </si>
  <si>
    <t>4E259E44</t>
  </si>
  <si>
    <t>f73e5a67</t>
  </si>
  <si>
    <t>d365b45f</t>
  </si>
  <si>
    <t>71b3938d</t>
  </si>
  <si>
    <t>933df24</t>
  </si>
  <si>
    <t>e8f70240</t>
  </si>
  <si>
    <t>9f6ae464</t>
  </si>
  <si>
    <t>34140c3</t>
  </si>
  <si>
    <t>6ca91fd4</t>
  </si>
  <si>
    <t>cafb7623</t>
  </si>
  <si>
    <t>371ec9be</t>
  </si>
  <si>
    <t>1c628799</t>
  </si>
  <si>
    <t>817b3c68</t>
  </si>
  <si>
    <t>50e01776</t>
  </si>
  <si>
    <t>2b99c2b9</t>
  </si>
  <si>
    <t>442939f6</t>
  </si>
  <si>
    <t>638f9fe3</t>
  </si>
  <si>
    <t>8f178cdf</t>
  </si>
  <si>
    <t>5fcde4b9</t>
  </si>
  <si>
    <t>94461dfc</t>
  </si>
  <si>
    <t>E34FE288</t>
  </si>
  <si>
    <t>d1ddc1fe</t>
  </si>
  <si>
    <t>5ac3a6be</t>
  </si>
  <si>
    <t>4026fd9a</t>
  </si>
  <si>
    <t>2153f124</t>
  </si>
  <si>
    <t>d89e04ab</t>
  </si>
  <si>
    <t>f2129f67</t>
  </si>
  <si>
    <t>4be847a9</t>
  </si>
  <si>
    <t>f948b7a8</t>
  </si>
  <si>
    <t>a07e4e45</t>
  </si>
  <si>
    <t>7ca61a8d</t>
  </si>
  <si>
    <t>9781cb53</t>
  </si>
  <si>
    <t>eaee3956</t>
  </si>
  <si>
    <t>924000c6</t>
  </si>
  <si>
    <t>3a4274cf</t>
  </si>
  <si>
    <t>448ad233</t>
  </si>
  <si>
    <t>c1eec797</t>
  </si>
  <si>
    <t>3fb4a0e1</t>
  </si>
  <si>
    <t>669ab92</t>
  </si>
  <si>
    <t>2269cdb3</t>
  </si>
  <si>
    <t>831</t>
  </si>
  <si>
    <t>1cbe1496</t>
  </si>
  <si>
    <t>ac7c2971</t>
  </si>
  <si>
    <t>e2219921</t>
  </si>
  <si>
    <t>e9967a3</t>
  </si>
  <si>
    <t>39732324</t>
  </si>
  <si>
    <t>c845071d</t>
  </si>
  <si>
    <t>44ba5a67</t>
  </si>
  <si>
    <t>948f4e8f</t>
  </si>
  <si>
    <t>85e74f7c</t>
  </si>
  <si>
    <t>76012666</t>
  </si>
  <si>
    <t>c22f6bdb</t>
  </si>
  <si>
    <t>12a00f0c</t>
  </si>
  <si>
    <t>54623644</t>
  </si>
  <si>
    <t>d3a1ea17</t>
  </si>
  <si>
    <t>492b26e5</t>
  </si>
  <si>
    <t>44eb6a70</t>
  </si>
  <si>
    <t>204def4a</t>
  </si>
  <si>
    <t>f050b4e3</t>
  </si>
  <si>
    <t>ae041aee</t>
  </si>
  <si>
    <t>b08b7d6a</t>
  </si>
  <si>
    <t>832</t>
  </si>
  <si>
    <t>EE8FE2AA</t>
  </si>
  <si>
    <t>6a3</t>
  </si>
  <si>
    <t>871a9108</t>
  </si>
  <si>
    <t>697f8b83</t>
  </si>
  <si>
    <t>dd0dd148</t>
  </si>
  <si>
    <t>51935524</t>
  </si>
  <si>
    <t>b7ec0a44</t>
  </si>
  <si>
    <t>97621567</t>
  </si>
  <si>
    <t>dd365574</t>
  </si>
  <si>
    <t>1286e74f</t>
  </si>
  <si>
    <t>4b84fe88</t>
  </si>
  <si>
    <t>7b7bc36</t>
  </si>
  <si>
    <t>8dbe52c6</t>
  </si>
  <si>
    <t>bdd53332</t>
  </si>
  <si>
    <t>1501d367</t>
  </si>
  <si>
    <t>5794d8fa</t>
  </si>
  <si>
    <t>454c02ad</t>
  </si>
  <si>
    <t>7eab16fd</t>
  </si>
  <si>
    <t>a0edc8e5</t>
  </si>
  <si>
    <t>56a7ca3a</t>
  </si>
  <si>
    <t>3eae2d21</t>
  </si>
  <si>
    <t>833</t>
  </si>
  <si>
    <t>95A39299</t>
  </si>
  <si>
    <t>6b2</t>
  </si>
  <si>
    <t>61b9f883</t>
  </si>
  <si>
    <t>f0dd7de2</t>
  </si>
  <si>
    <t>ab803b56</t>
  </si>
  <si>
    <t>69b38724</t>
  </si>
  <si>
    <t>a7930cae</t>
  </si>
  <si>
    <t>ea0ad067</t>
  </si>
  <si>
    <t>25dc5c5a</t>
  </si>
  <si>
    <t>9f257f23</t>
  </si>
  <si>
    <t>2107d6aa</t>
  </si>
  <si>
    <t>4d3f0d04</t>
  </si>
  <si>
    <t>8dd9680</t>
  </si>
  <si>
    <t>27483020</t>
  </si>
  <si>
    <t>5661bcb7</t>
  </si>
  <si>
    <t>667e8b10</t>
  </si>
  <si>
    <t>45ad9ae9</t>
  </si>
  <si>
    <t>dd0a3eb0</t>
  </si>
  <si>
    <t>518adce8</t>
  </si>
  <si>
    <t>fd43b917</t>
  </si>
  <si>
    <t>ccd0dcd7</t>
  </si>
  <si>
    <t>834</t>
  </si>
  <si>
    <t>c11ea44c</t>
  </si>
  <si>
    <t>0F8BC9CC</t>
  </si>
  <si>
    <t>6c1</t>
  </si>
  <si>
    <t>3c57601a</t>
  </si>
  <si>
    <t>783b7044</t>
  </si>
  <si>
    <t>79f3a57f</t>
  </si>
  <si>
    <t>81d3b924</t>
  </si>
  <si>
    <t>973a0f11</t>
  </si>
  <si>
    <t>3cb18b67</t>
  </si>
  <si>
    <t>6e836340</t>
  </si>
  <si>
    <t>2bc416f7</t>
  </si>
  <si>
    <t>f68aaecc</t>
  </si>
  <si>
    <t>92c85e53</t>
  </si>
  <si>
    <t>83fcda3a</t>
  </si>
  <si>
    <t>90bb2d0e</t>
  </si>
  <si>
    <t>97c2a604</t>
  </si>
  <si>
    <t>75273d26</t>
  </si>
  <si>
    <t>460e3326</t>
  </si>
  <si>
    <t>3b686663</t>
  </si>
  <si>
    <t>226f0ea</t>
  </si>
  <si>
    <t>a5de6863</t>
  </si>
  <si>
    <t>5af38c8e</t>
  </si>
  <si>
    <t>835</t>
  </si>
  <si>
    <t>2C839288</t>
  </si>
  <si>
    <t>6d0</t>
  </si>
  <si>
    <t>16f6c792</t>
  </si>
  <si>
    <t>ff9962a7</t>
  </si>
  <si>
    <t>48660f04</t>
  </si>
  <si>
    <t>99f2eb24</t>
  </si>
  <si>
    <t>86e1127b</t>
  </si>
  <si>
    <t>8f594667</t>
  </si>
  <si>
    <t>b72a6a25</t>
  </si>
  <si>
    <t>b862aeca</t>
  </si>
  <si>
    <t>cc0d86ee</t>
  </si>
  <si>
    <t>d850aea1</t>
  </si>
  <si>
    <t>ff1b1df3</t>
  </si>
  <si>
    <t>fa2f29fd</t>
  </si>
  <si>
    <t>d9228f54</t>
  </si>
  <si>
    <t>8390ef3c</t>
  </si>
  <si>
    <t>466ecb63</t>
  </si>
  <si>
    <t>99c78e17</t>
  </si>
  <si>
    <t>b2c304ec</t>
  </si>
  <si>
    <t>4c7adfbf</t>
  </si>
  <si>
    <t>e9153c45</t>
  </si>
  <si>
    <t>836</t>
  </si>
  <si>
    <t>FE8BC544</t>
  </si>
  <si>
    <t>6e0</t>
  </si>
  <si>
    <t>335bf1cb</t>
  </si>
  <si>
    <t>775430f</t>
  </si>
  <si>
    <t>27b4cc9</t>
  </si>
  <si>
    <t>4d48edc2</t>
  </si>
  <si>
    <t>86820381</t>
  </si>
  <si>
    <t>3cd9c99a</t>
  </si>
  <si>
    <t>8d31fa09</t>
  </si>
  <si>
    <t>7083a612</t>
  </si>
  <si>
    <t>5214b56</t>
  </si>
  <si>
    <t>449d809f</t>
  </si>
  <si>
    <t>93805520</t>
  </si>
  <si>
    <t>5999f383</t>
  </si>
  <si>
    <t>c98943ef</t>
  </si>
  <si>
    <t>1bfc79fe</t>
  </si>
  <si>
    <t>35c5b20b</t>
  </si>
  <si>
    <t>ed5f40f8</t>
  </si>
  <si>
    <t>4d03a2cc</t>
  </si>
  <si>
    <t>32760349</t>
  </si>
  <si>
    <t>e718e6a1</t>
  </si>
  <si>
    <t>837</t>
  </si>
  <si>
    <t>0CD28933</t>
  </si>
  <si>
    <t>6ef</t>
  </si>
  <si>
    <t>df95942</t>
  </si>
  <si>
    <t>8ed33571</t>
  </si>
  <si>
    <t>d0eeb6d7</t>
  </si>
  <si>
    <t>65681fc2</t>
  </si>
  <si>
    <t>762906e8</t>
  </si>
  <si>
    <t>8f818495</t>
  </si>
  <si>
    <t>d5d800ef</t>
  </si>
  <si>
    <t>fd223de6</t>
  </si>
  <si>
    <t>daa42378</t>
  </si>
  <si>
    <t>8a26d1ea</t>
  </si>
  <si>
    <t>e9f98d9</t>
  </si>
  <si>
    <t>c30cf071</t>
  </si>
  <si>
    <t>ae92d3f</t>
  </si>
  <si>
    <t>2aa52c13</t>
  </si>
  <si>
    <t>36264a48</t>
  </si>
  <si>
    <t>4bbe68ab</t>
  </si>
  <si>
    <t>fda0b6ce</t>
  </si>
  <si>
    <t>da11f2a2</t>
  </si>
  <si>
    <t>753b9658</t>
  </si>
  <si>
    <t>838</t>
  </si>
  <si>
    <t>4F507D88</t>
  </si>
  <si>
    <t>6fe</t>
  </si>
  <si>
    <t>e898c0c5</t>
  </si>
  <si>
    <t>163127d0</t>
  </si>
  <si>
    <t>9f6120fc</t>
  </si>
  <si>
    <t>7d8731c2</t>
  </si>
  <si>
    <t>65cf0952</t>
  </si>
  <si>
    <t>e2293f95</t>
  </si>
  <si>
    <t>1e7e07d4</t>
  </si>
  <si>
    <t>89c1d5ba</t>
  </si>
  <si>
    <t>b027fb9a</t>
  </si>
  <si>
    <t>cfae2238</t>
  </si>
  <si>
    <t>89bddc93</t>
  </si>
  <si>
    <t>2c7fed60</t>
  </si>
  <si>
    <t>4c4a168c</t>
  </si>
  <si>
    <t>390ede29</t>
  </si>
  <si>
    <t>3686e285</t>
  </si>
  <si>
    <t>aa1c905e</t>
  </si>
  <si>
    <t>ae3ccad1</t>
  </si>
  <si>
    <t>82aca1fe</t>
  </si>
  <si>
    <t>35d460f</t>
  </si>
  <si>
    <t>839</t>
  </si>
  <si>
    <t>8A4FDF00</t>
  </si>
  <si>
    <t>70d</t>
  </si>
  <si>
    <t>c337285c</t>
  </si>
  <si>
    <t>9d8f1a32</t>
  </si>
  <si>
    <t>6dd48a85</t>
  </si>
  <si>
    <t>95a763c5</t>
  </si>
  <si>
    <t>55760b84</t>
  </si>
  <si>
    <t>34d1fa95</t>
  </si>
  <si>
    <t>67250eba</t>
  </si>
  <si>
    <t>16606d8d</t>
  </si>
  <si>
    <t>85aad3bc</t>
  </si>
  <si>
    <t>15377317</t>
  </si>
  <si>
    <t>4dc204d</t>
  </si>
  <si>
    <t>95f2ea4e</t>
  </si>
  <si>
    <t>8daaffdc</t>
  </si>
  <si>
    <t>47f7903f</t>
  </si>
  <si>
    <t>36e77ac2</t>
  </si>
  <si>
    <t>87bb812</t>
  </si>
  <si>
    <t>5ed9ded3</t>
  </si>
  <si>
    <t>294810ca</t>
  </si>
  <si>
    <t>9180f5c6</t>
  </si>
  <si>
    <t>840</t>
  </si>
  <si>
    <t>E878B4DD</t>
  </si>
  <si>
    <t>71c</t>
  </si>
  <si>
    <t>9dd58fd7</t>
  </si>
  <si>
    <t>24ed0c95</t>
  </si>
  <si>
    <t>3c48f492</t>
  </si>
  <si>
    <t>adc795c5</t>
  </si>
  <si>
    <t>451d0eef</t>
  </si>
  <si>
    <t>8779b595</t>
  </si>
  <si>
    <t>afcc15a0</t>
  </si>
  <si>
    <t>a2ff0561</t>
  </si>
  <si>
    <t>5b2dabde</t>
  </si>
  <si>
    <t>5abfc465</t>
  </si>
  <si>
    <t>7ffb6407</t>
  </si>
  <si>
    <t>ff66e73c</t>
  </si>
  <si>
    <t>cf0ae92d</t>
  </si>
  <si>
    <t>56a04255</t>
  </si>
  <si>
    <t>374812fe</t>
  </si>
  <si>
    <t>66dadfc5</t>
  </si>
  <si>
    <t>f75f2d5</t>
  </si>
  <si>
    <t>d1ebc027</t>
  </si>
  <si>
    <t>1fa2a57c</t>
  </si>
  <si>
    <t>841</t>
  </si>
  <si>
    <t>584BC422</t>
  </si>
  <si>
    <t>72b</t>
  </si>
  <si>
    <t>7874f76e</t>
  </si>
  <si>
    <t>ac4bfef4</t>
  </si>
  <si>
    <t>abb5ebb</t>
  </si>
  <si>
    <t>c5e7c7c5</t>
  </si>
  <si>
    <t>34c41151</t>
  </si>
  <si>
    <t>da217095</t>
  </si>
  <si>
    <t>f8731c85</t>
  </si>
  <si>
    <t>2f9e9d35</t>
  </si>
  <si>
    <t>30b08400</t>
  </si>
  <si>
    <t>a04814b0</t>
  </si>
  <si>
    <t>fb1aa7c0</t>
  </si>
  <si>
    <t>68d9e42a</t>
  </si>
  <si>
    <t>106bd27d</t>
  </si>
  <si>
    <t>6509f46b</t>
  </si>
  <si>
    <t>37a9ab3b</t>
  </si>
  <si>
    <t>c5380778</t>
  </si>
  <si>
    <t>c01206d7</t>
  </si>
  <si>
    <t>7987b773</t>
  </si>
  <si>
    <t>adc55533</t>
  </si>
  <si>
    <t>842</t>
  </si>
  <si>
    <t>D06DD5AA</t>
  </si>
  <si>
    <t>73a</t>
  </si>
  <si>
    <t>53125ee1</t>
  </si>
  <si>
    <t>33a9f156</t>
  </si>
  <si>
    <t>d92ec840</t>
  </si>
  <si>
    <t>de07f9c5</t>
  </si>
  <si>
    <t>246b13b8</t>
  </si>
  <si>
    <t>2cc92b95</t>
  </si>
  <si>
    <t>4119236b</t>
  </si>
  <si>
    <t>bc3d3508</t>
  </si>
  <si>
    <t>6335c22</t>
  </si>
  <si>
    <t>e5d0658e</t>
  </si>
  <si>
    <t>7639eb7a</t>
  </si>
  <si>
    <t>d24ce118</t>
  </si>
  <si>
    <t>51cbbbcd</t>
  </si>
  <si>
    <t>73f2a680</t>
  </si>
  <si>
    <t>380a4378</t>
  </si>
  <si>
    <t>23972f2b</t>
  </si>
  <si>
    <t>70ae1ad9</t>
  </si>
  <si>
    <t>2022664f</t>
  </si>
  <si>
    <t>3be704ea</t>
  </si>
  <si>
    <t>843</t>
  </si>
  <si>
    <t>30ABCADD</t>
  </si>
  <si>
    <t>2db1c678</t>
  </si>
  <si>
    <t>bb07e3b9</t>
  </si>
  <si>
    <t>a7a1326e</t>
  </si>
  <si>
    <t>f6272bc5</t>
  </si>
  <si>
    <t>141216e2</t>
  </si>
  <si>
    <t>7f71e694</t>
  </si>
  <si>
    <t>89c02a51</t>
  </si>
  <si>
    <t>48dbccdc</t>
  </si>
  <si>
    <t>dbb63444</t>
  </si>
  <si>
    <t>2b58b6dd</t>
  </si>
  <si>
    <t>f1572f34</t>
  </si>
  <si>
    <t>3bc0de06</t>
  </si>
  <si>
    <t>932ba51a</t>
  </si>
  <si>
    <t>825b5896</t>
  </si>
  <si>
    <t>386bdbb5</t>
  </si>
  <si>
    <t>81f556de</t>
  </si>
  <si>
    <t>214b2edb</t>
  </si>
  <si>
    <t>c8bed598</t>
  </si>
  <si>
    <t>ca0ab4a1</t>
  </si>
  <si>
    <t>844</t>
  </si>
  <si>
    <t>B138B4BB</t>
  </si>
  <si>
    <t>8502df0</t>
  </si>
  <si>
    <t>4265d61b</t>
  </si>
  <si>
    <t>76159c77</t>
  </si>
  <si>
    <t>e475dc5</t>
  </si>
  <si>
    <t>3b91955</t>
  </si>
  <si>
    <t>d218a194</t>
  </si>
  <si>
    <t>d2673136</t>
  </si>
  <si>
    <t>d57a64af</t>
  </si>
  <si>
    <t>b1390c66</t>
  </si>
  <si>
    <t>70e10728</t>
  </si>
  <si>
    <t>6c7672ee</t>
  </si>
  <si>
    <t>a533daf5</t>
  </si>
  <si>
    <t>d48c8e6a</t>
  </si>
  <si>
    <t>91040aac</t>
  </si>
  <si>
    <t>38cc73f2</t>
  </si>
  <si>
    <t>e0547e92</t>
  </si>
  <si>
    <t>d1e742de</t>
  </si>
  <si>
    <t>6f5984f4</t>
  </si>
  <si>
    <t>582c6457</t>
  </si>
  <si>
    <t>845</t>
  </si>
  <si>
    <t>A7D8B000</t>
  </si>
  <si>
    <t>e2ee958b</t>
  </si>
  <si>
    <t>c9c4c87a</t>
  </si>
  <si>
    <t>4488061c</t>
  </si>
  <si>
    <t>26668fc5</t>
  </si>
  <si>
    <t>f3601bbf</t>
  </si>
  <si>
    <t>24c05c94</t>
  </si>
  <si>
    <t>1b0d381c</t>
  </si>
  <si>
    <t>6219fc83</t>
  </si>
  <si>
    <t>86bce487</t>
  </si>
  <si>
    <t>b6695806</t>
  </si>
  <si>
    <t>e795b6a7</t>
  </si>
  <si>
    <t>ea6d7e3</t>
  </si>
  <si>
    <t>15ec77bb</t>
  </si>
  <si>
    <t>9feebcc2</t>
  </si>
  <si>
    <t>392c0c2f</t>
  </si>
  <si>
    <t>3eb3a645</t>
  </si>
  <si>
    <t>828456e0</t>
  </si>
  <si>
    <t>17f54bc0</t>
  </si>
  <si>
    <t>e64f140e</t>
  </si>
  <si>
    <t>846</t>
  </si>
  <si>
    <t>b9d67a7e</t>
  </si>
  <si>
    <t>bd8dfd02</t>
  </si>
  <si>
    <t>5122badc</t>
  </si>
  <si>
    <t>12fb7025</t>
  </si>
  <si>
    <t>3e86a1c5</t>
  </si>
  <si>
    <t>e3061ee6</t>
  </si>
  <si>
    <t>77681794</t>
  </si>
  <si>
    <t>63b43f02</t>
  </si>
  <si>
    <t>eeb89457</t>
  </si>
  <si>
    <t>5c3fbca9</t>
  </si>
  <si>
    <t>fbf2a955</t>
  </si>
  <si>
    <t>62b4fa61</t>
  </si>
  <si>
    <t>7819d4d1</t>
  </si>
  <si>
    <t>574c610b</t>
  </si>
  <si>
    <t>ae576ed8</t>
  </si>
  <si>
    <t>398da46c</t>
  </si>
  <si>
    <t>9d11cdf8</t>
  </si>
  <si>
    <t>33206ae2</t>
  </si>
  <si>
    <t>bf903b1d</t>
  </si>
  <si>
    <t>7471c3c5</t>
  </si>
  <si>
    <t>847</t>
  </si>
  <si>
    <t>876DD5AA</t>
  </si>
  <si>
    <t>982b6485</t>
  </si>
  <si>
    <t>d880ad3f</t>
  </si>
  <si>
    <t>e16eda32</t>
  </si>
  <si>
    <t>56a6d3c5</t>
  </si>
  <si>
    <t>d2ad2148</t>
  </si>
  <si>
    <t>ca10d294</t>
  </si>
  <si>
    <t>ac5b45e7</t>
  </si>
  <si>
    <t>7b572c2a</t>
  </si>
  <si>
    <t>31c294cb</t>
  </si>
  <si>
    <t>417af9a3</t>
  </si>
  <si>
    <t>ddd23e1b</t>
  </si>
  <si>
    <t>e18dd1bf</t>
  </si>
  <si>
    <t>98ad4a5b</t>
  </si>
  <si>
    <t>bd0020ed</t>
  </si>
  <si>
    <t>39ee3ca9</t>
  </si>
  <si>
    <t>fb70f5ab</t>
  </si>
  <si>
    <t>e3bd7ee4</t>
  </si>
  <si>
    <t>662cea69</t>
  </si>
  <si>
    <t>294737c</t>
  </si>
  <si>
    <t>848</t>
  </si>
  <si>
    <t>174FDF00</t>
  </si>
  <si>
    <t>b4908eb2</t>
  </si>
  <si>
    <t>e05b8da7</t>
  </si>
  <si>
    <t>9b8317f4</t>
  </si>
  <si>
    <t>9fbd5e3</t>
  </si>
  <si>
    <t>d24e1296</t>
  </si>
  <si>
    <t>779055cb</t>
  </si>
  <si>
    <t>8262d5cb</t>
  </si>
  <si>
    <t>33782373</t>
  </si>
  <si>
    <t>6ad65934</t>
  </si>
  <si>
    <t>adc7eb91</t>
  </si>
  <si>
    <t>72387547</t>
  </si>
  <si>
    <t>40f79b46</t>
  </si>
  <si>
    <t>8913fef2</t>
  </si>
  <si>
    <t>556cabaf</t>
  </si>
  <si>
    <t>29442350</t>
  </si>
  <si>
    <t>4f08a88c</t>
  </si>
  <si>
    <t>7dfd1cc4</t>
  </si>
  <si>
    <t>4c2fde03</t>
  </si>
  <si>
    <t>961dd8</t>
  </si>
  <si>
    <t>849</t>
  </si>
  <si>
    <t>7a4</t>
  </si>
  <si>
    <t>8f2ff635</t>
  </si>
  <si>
    <t>67b98006</t>
  </si>
  <si>
    <t>69f6819d</t>
  </si>
  <si>
    <t>221b07e3</t>
  </si>
  <si>
    <t>c1f515f9</t>
  </si>
  <si>
    <t>ca3810ca</t>
  </si>
  <si>
    <t>cb09dcb1</t>
  </si>
  <si>
    <t>c017bb46</t>
  </si>
  <si>
    <t>40593155</t>
  </si>
  <si>
    <t>f3503cef</t>
  </si>
  <si>
    <t>ed56b901</t>
  </si>
  <si>
    <t>aa6a9834</t>
  </si>
  <si>
    <t>ca74e843</t>
  </si>
  <si>
    <t>63d55dc5</t>
  </si>
  <si>
    <t>29a5bb8d</t>
  </si>
  <si>
    <t>ad67d040</t>
  </si>
  <si>
    <t>2e9a30c6</t>
  </si>
  <si>
    <t>f4cb8d5f</t>
  </si>
  <si>
    <t>8eb9cd8f</t>
  </si>
  <si>
    <t>850</t>
  </si>
  <si>
    <t>970BC300</t>
  </si>
  <si>
    <t>7b3</t>
  </si>
  <si>
    <t>69ce5dcc</t>
  </si>
  <si>
    <t>ef187268</t>
  </si>
  <si>
    <t>3869ebaa</t>
  </si>
  <si>
    <t>3a3b39e3</t>
  </si>
  <si>
    <t>b19c1823</t>
  </si>
  <si>
    <t>1ce0cbca</t>
  </si>
  <si>
    <t>13b0e396</t>
  </si>
  <si>
    <t>4cb5531a</t>
  </si>
  <si>
    <t>15dc0977</t>
  </si>
  <si>
    <t>38d88d3a</t>
  </si>
  <si>
    <t>6875fcbb</t>
  </si>
  <si>
    <t>13dd9522</t>
  </si>
  <si>
    <t>bd4d193</t>
  </si>
  <si>
    <t>72be0fdb</t>
  </si>
  <si>
    <t>2a0653ca</t>
  </si>
  <si>
    <t>bc5f7f3</t>
  </si>
  <si>
    <t>df3644c9</t>
  </si>
  <si>
    <t>9b667ca8</t>
  </si>
  <si>
    <t>1cdb7d46</t>
  </si>
  <si>
    <t>851</t>
  </si>
  <si>
    <t>2CC59C11</t>
  </si>
  <si>
    <t>7c2</t>
  </si>
  <si>
    <t>446cc547</t>
  </si>
  <si>
    <t>767664cb</t>
  </si>
  <si>
    <t>6dd55b3</t>
  </si>
  <si>
    <t>525b6be3</t>
  </si>
  <si>
    <t>a1431a8a</t>
  </si>
  <si>
    <t>6f8886ca</t>
  </si>
  <si>
    <t>5c56ea7c</t>
  </si>
  <si>
    <t>d954eaed</t>
  </si>
  <si>
    <t>eb5fe199</t>
  </si>
  <si>
    <t>7e61de09</t>
  </si>
  <si>
    <t>e3944075</t>
  </si>
  <si>
    <t>7d509210</t>
  </si>
  <si>
    <t>4d35bae3</t>
  </si>
  <si>
    <t>8167c1f1</t>
  </si>
  <si>
    <t>2a67ec07</t>
  </si>
  <si>
    <t>6a241fa6</t>
  </si>
  <si>
    <t>8fd358cb</t>
  </si>
  <si>
    <t>43022384</t>
  </si>
  <si>
    <t>aafe2cfc</t>
  </si>
  <si>
    <t>852</t>
  </si>
  <si>
    <t>9CF8B399</t>
  </si>
  <si>
    <t>7d1</t>
  </si>
  <si>
    <t>1f0b2cdf</t>
  </si>
  <si>
    <t>fdd4572d</t>
  </si>
  <si>
    <t>d550bf58</t>
  </si>
  <si>
    <t>6a7b9de3</t>
  </si>
  <si>
    <t>90ea1dfc</t>
  </si>
  <si>
    <t>c23041ca</t>
  </si>
  <si>
    <t>a4fdf162</t>
  </si>
  <si>
    <t>65f382c1</t>
  </si>
  <si>
    <t>c0e2b9bb</t>
  </si>
  <si>
    <t>c3e92f67</t>
  </si>
  <si>
    <t>5eb3842e</t>
  </si>
  <si>
    <t>e6c48efe</t>
  </si>
  <si>
    <t>8e95a430</t>
  </si>
  <si>
    <t>8fd07406</t>
  </si>
  <si>
    <t>2ac88444</t>
  </si>
  <si>
    <t>c8824759</t>
  </si>
  <si>
    <t>40706ccd</t>
  </si>
  <si>
    <t>eb9d92d0</t>
  </si>
  <si>
    <t>3920dcb3</t>
  </si>
  <si>
    <t>853</t>
  </si>
  <si>
    <t>1E36A444</t>
  </si>
  <si>
    <t>7e0</t>
  </si>
  <si>
    <t>f9a99456</t>
  </si>
  <si>
    <t>8532498c</t>
  </si>
  <si>
    <t>a3c32961</t>
  </si>
  <si>
    <t>829bcfe3</t>
  </si>
  <si>
    <t>80912027</t>
  </si>
  <si>
    <t>14d8fcca</t>
  </si>
  <si>
    <t>eda4f847</t>
  </si>
  <si>
    <t>f2921a95</t>
  </si>
  <si>
    <t>966591dd</t>
  </si>
  <si>
    <t>9717fb2</t>
  </si>
  <si>
    <t>d9d1c7e8</t>
  </si>
  <si>
    <t>50378bed</t>
  </si>
  <si>
    <t>cff58d80</t>
  </si>
  <si>
    <t>9eb9261c</t>
  </si>
  <si>
    <t>2b291c81</t>
  </si>
  <si>
    <t>26e16f0c</t>
  </si>
  <si>
    <t>f10c80cf</t>
  </si>
  <si>
    <t>9239422d</t>
  </si>
  <si>
    <t>c7438c6a</t>
  </si>
  <si>
    <t>854</t>
  </si>
  <si>
    <t>A9A185AA</t>
  </si>
  <si>
    <t>7ef</t>
  </si>
  <si>
    <t>d448fbe9</t>
  </si>
  <si>
    <t>c903bee</t>
  </si>
  <si>
    <t>7236930f</t>
  </si>
  <si>
    <t>9abbe1e2</t>
  </si>
  <si>
    <t>70382289</t>
  </si>
  <si>
    <t>677fb7ca</t>
  </si>
  <si>
    <t>364aff2d</t>
  </si>
  <si>
    <t>7f31b268</t>
  </si>
  <si>
    <t>6be869ff</t>
  </si>
  <si>
    <t>4efab080</t>
  </si>
  <si>
    <t>54f00ba2</t>
  </si>
  <si>
    <t>b9aa88db</t>
  </si>
  <si>
    <t>115676d1</t>
  </si>
  <si>
    <t>ad62d832</t>
  </si>
  <si>
    <t>2b8ab4be</t>
  </si>
  <si>
    <t>854096c0</t>
  </si>
  <si>
    <t>a1a994d1</t>
  </si>
  <si>
    <t>3ad43179</t>
  </si>
  <si>
    <t>55653c21</t>
  </si>
  <si>
    <t>855</t>
  </si>
  <si>
    <t>46C38F22</t>
  </si>
  <si>
    <t>7fe</t>
  </si>
  <si>
    <t>aee66360</t>
  </si>
  <si>
    <t>93ee2e51</t>
  </si>
  <si>
    <t>40a9fd14</t>
  </si>
  <si>
    <t>b2da13e2</t>
  </si>
  <si>
    <t>5fde25f3</t>
  </si>
  <si>
    <t>ba2772c5</t>
  </si>
  <si>
    <t>7ef10612</t>
  </si>
  <si>
    <t>bd04a3c</t>
  </si>
  <si>
    <t>416b4221</t>
  </si>
  <si>
    <t>948201df</t>
  </si>
  <si>
    <t>d00f4f5b</t>
  </si>
  <si>
    <t>231d85c9</t>
  </si>
  <si>
    <t>52b66021</t>
  </si>
  <si>
    <t>bbcb8a48</t>
  </si>
  <si>
    <t>2bea4cfb</t>
  </si>
  <si>
    <t>e39ebe73</t>
  </si>
  <si>
    <t>5245a8d3</t>
  </si>
  <si>
    <t>e170e055</t>
  </si>
  <si>
    <t>e388ebd7</t>
  </si>
  <si>
    <t>856</t>
  </si>
  <si>
    <t>3998B366</t>
  </si>
  <si>
    <t>80d</t>
  </si>
  <si>
    <t>8985cafb</t>
  </si>
  <si>
    <t>1b4c20b3</t>
  </si>
  <si>
    <t>f1d673d</t>
  </si>
  <si>
    <t>cafa45e2</t>
  </si>
  <si>
    <t>4f85285a</t>
  </si>
  <si>
    <t>ccf2dc5</t>
  </si>
  <si>
    <t>c7980cf8</t>
  </si>
  <si>
    <t>986fe210</t>
  </si>
  <si>
    <t>16ee1a43</t>
  </si>
  <si>
    <t>da0b522d</t>
  </si>
  <si>
    <t>4b2e9315</t>
  </si>
  <si>
    <t>8c9182b7</t>
  </si>
  <si>
    <t>94164971</t>
  </si>
  <si>
    <t>cab53c5d</t>
  </si>
  <si>
    <t>2c4be538</t>
  </si>
  <si>
    <t>41fde626</t>
  </si>
  <si>
    <t>2e2bcd6</t>
  </si>
  <si>
    <t>891357ae</t>
  </si>
  <si>
    <t>71aa9b8e</t>
  </si>
  <si>
    <t>857</t>
  </si>
  <si>
    <t>0t4zsgwuGrtlRMGdkEoOEPQj6Lb92Y8o9Ou1MO_Z</t>
  </si>
  <si>
    <t>139EDDBB</t>
  </si>
  <si>
    <t>209eb554</t>
  </si>
  <si>
    <t>d1ca153a</t>
  </si>
  <si>
    <t>ce6814da</t>
  </si>
  <si>
    <t>9c4f7c7f</t>
  </si>
  <si>
    <t>bcf5b8b2</t>
  </si>
  <si>
    <t>a4111deb</t>
  </si>
  <si>
    <t>ce0c29cb</t>
  </si>
  <si>
    <t>af5d4ee0</t>
  </si>
  <si>
    <t>373c9b84</t>
  </si>
  <si>
    <t>43ba8720</t>
  </si>
  <si>
    <t>f141f50</t>
  </si>
  <si>
    <t>bde65c67</t>
  </si>
  <si>
    <t>bb816a11</t>
  </si>
  <si>
    <t>ed941b16</t>
  </si>
  <si>
    <t>e9cb8e6a</t>
  </si>
  <si>
    <t>b0e8c1a7</t>
  </si>
  <si>
    <t>ed0e6b67</t>
  </si>
  <si>
    <t>cbaeed2e</t>
  </si>
  <si>
    <t>63e49a21</t>
  </si>
  <si>
    <t>f65e02b0</t>
  </si>
  <si>
    <t>858</t>
  </si>
  <si>
    <t>C9EFE055</t>
  </si>
  <si>
    <t>d9e29342</t>
  </si>
  <si>
    <t>bf540f93</t>
  </si>
  <si>
    <t>abd31dd</t>
  </si>
  <si>
    <t>e231ec67</t>
  </si>
  <si>
    <t>42a7b359</t>
  </si>
  <si>
    <t>859</t>
  </si>
  <si>
    <t>248BC9CC</t>
  </si>
  <si>
    <t>f202c542</t>
  </si>
  <si>
    <t>aefb12c5</t>
  </si>
  <si>
    <t>5d65ecdd</t>
  </si>
  <si>
    <t>27ba3cb5</t>
  </si>
  <si>
    <t>5110656e</t>
  </si>
  <si>
    <t>860</t>
  </si>
  <si>
    <t>5ec532df</t>
  </si>
  <si>
    <t>533AC2AA</t>
  </si>
  <si>
    <t>a22f742</t>
  </si>
  <si>
    <t>9ea2152c</t>
  </si>
  <si>
    <t>b00da7dd</t>
  </si>
  <si>
    <t>6d428d80</t>
  </si>
  <si>
    <t>5ff91784</t>
  </si>
  <si>
    <t>861</t>
  </si>
  <si>
    <t>755ED811</t>
  </si>
  <si>
    <t>2e</t>
  </si>
  <si>
    <t>d1a2cd19</t>
  </si>
  <si>
    <t>bd9c9b8e</t>
  </si>
  <si>
    <t>64a5d384</t>
  </si>
  <si>
    <t>22422942</t>
  </si>
  <si>
    <t>8e491796</t>
  </si>
  <si>
    <t>2b462dd</t>
  </si>
  <si>
    <t>fd70c3cd</t>
  </si>
  <si>
    <t>23bd8c02</t>
  </si>
  <si>
    <t>628a5b25</t>
  </si>
  <si>
    <t>b2cadede</t>
  </si>
  <si>
    <t>5ab25e9f</t>
  </si>
  <si>
    <t>8c691f12</t>
  </si>
  <si>
    <t>f0883154</t>
  </si>
  <si>
    <t>6ea2c99a</t>
  </si>
  <si>
    <t>4eccad3e</t>
  </si>
  <si>
    <t>12576673</t>
  </si>
  <si>
    <t>bf925d</t>
  </si>
  <si>
    <t>9541773e</t>
  </si>
  <si>
    <t>dc3abca9</t>
  </si>
  <si>
    <t>862</t>
  </si>
  <si>
    <t>05B8B377</t>
  </si>
  <si>
    <t>3d</t>
  </si>
  <si>
    <t>ac403490</t>
  </si>
  <si>
    <t>44fa8df0</t>
  </si>
  <si>
    <t>33183d92</t>
  </si>
  <si>
    <t>3a625b42</t>
  </si>
  <si>
    <t>7df01af9</t>
  </si>
  <si>
    <t>555c1ddd</t>
  </si>
  <si>
    <t>4617cab3</t>
  </si>
  <si>
    <t>b05c23d6</t>
  </si>
  <si>
    <t>380d3347</t>
  </si>
  <si>
    <t>f8532f2d</t>
  </si>
  <si>
    <t>d5d1a259</t>
  </si>
  <si>
    <t>f5dc1c00</t>
  </si>
  <si>
    <t>31e81aa4</t>
  </si>
  <si>
    <t>7d0b7bb0</t>
  </si>
  <si>
    <t>4f2d457b</t>
  </si>
  <si>
    <t>70b68e26</t>
  </si>
  <si>
    <t>b15ca65f</t>
  </si>
  <si>
    <t>3ddd260a</t>
  </si>
  <si>
    <t>6a5c6c60</t>
  </si>
  <si>
    <t>863</t>
  </si>
  <si>
    <t>4CE186CC</t>
  </si>
  <si>
    <t>4c</t>
  </si>
  <si>
    <t>86df9c2b</t>
  </si>
  <si>
    <t>cc588053</t>
  </si>
  <si>
    <t>18ca7bb</t>
  </si>
  <si>
    <t>52828d45</t>
  </si>
  <si>
    <t>6d971d23</t>
  </si>
  <si>
    <t>a804d8dd</t>
  </si>
  <si>
    <t>8ebdd199</t>
  </si>
  <si>
    <t>3cfbbbaa</t>
  </si>
  <si>
    <t>d900b69</t>
  </si>
  <si>
    <t>3ddb6078</t>
  </si>
  <si>
    <t>50f0e613</t>
  </si>
  <si>
    <t>5f4f18ee</t>
  </si>
  <si>
    <t>734803f5</t>
  </si>
  <si>
    <t>8bf52dc5</t>
  </si>
  <si>
    <t>4f8eddb8</t>
  </si>
  <si>
    <t>cf15b5d9</t>
  </si>
  <si>
    <t>61f8ba61</t>
  </si>
  <si>
    <t>e4789567</t>
  </si>
  <si>
    <t>f87f1c17</t>
  </si>
  <si>
    <t>864</t>
  </si>
  <si>
    <t>66FEDB66</t>
  </si>
  <si>
    <t>5c</t>
  </si>
  <si>
    <t>a344c641</t>
  </si>
  <si>
    <t>d43360bb</t>
  </si>
  <si>
    <t>bba0e57c</t>
  </si>
  <si>
    <t>5d78f60</t>
  </si>
  <si>
    <t>6d380f69</t>
  </si>
  <si>
    <t>55845c10</t>
  </si>
  <si>
    <t>64c4617d</t>
  </si>
  <si>
    <t>f51cb2f2</t>
  </si>
  <si>
    <t>46a4cfd1</t>
  </si>
  <si>
    <t>aa285269</t>
  </si>
  <si>
    <t>e5551d3f</t>
  </si>
  <si>
    <t>beb9e275</t>
  </si>
  <si>
    <t>63afb88f</t>
  </si>
  <si>
    <t>2420b887</t>
  </si>
  <si>
    <t>3ee4c460</t>
  </si>
  <si>
    <t>22ad68ba</t>
  </si>
  <si>
    <t>fc395841</t>
  </si>
  <si>
    <t>ca74d971</t>
  </si>
  <si>
    <t>f682c673</t>
  </si>
  <si>
    <t>865</t>
  </si>
  <si>
    <t>519ED933</t>
  </si>
  <si>
    <t>6b</t>
  </si>
  <si>
    <t>7de22dd8</t>
  </si>
  <si>
    <t>5b92531d</t>
  </si>
  <si>
    <t>8a134f05</t>
  </si>
  <si>
    <t>1df7a163</t>
  </si>
  <si>
    <t>5cde11d0</t>
  </si>
  <si>
    <t>a82c1713</t>
  </si>
  <si>
    <t>ad6b6862</t>
  </si>
  <si>
    <t>81bb4ac5</t>
  </si>
  <si>
    <t>1c27a7f3</t>
  </si>
  <si>
    <t>efb1a344</t>
  </si>
  <si>
    <t>607460f9</t>
  </si>
  <si>
    <t>282ddf63</t>
  </si>
  <si>
    <t>a510a1dc</t>
  </si>
  <si>
    <t>32896a9d</t>
  </si>
  <si>
    <t>3f455c9d</t>
  </si>
  <si>
    <t>810b906e</t>
  </si>
  <si>
    <t>acd56c43</t>
  </si>
  <si>
    <t>7217884d</t>
  </si>
  <si>
    <t>84a4762a</t>
  </si>
  <si>
    <t>866</t>
  </si>
  <si>
    <t>A1DAC077</t>
  </si>
  <si>
    <t>7a</t>
  </si>
  <si>
    <t>58819553</t>
  </si>
  <si>
    <t>e2f0457c</t>
  </si>
  <si>
    <t>5887b913</t>
  </si>
  <si>
    <t>3616d363</t>
  </si>
  <si>
    <t>4c85143a</t>
  </si>
  <si>
    <t>fad4d213</t>
  </si>
  <si>
    <t>f6126f48</t>
  </si>
  <si>
    <t>e5ae299</t>
  </si>
  <si>
    <t>f1aa8015</t>
  </si>
  <si>
    <t>3539f392</t>
  </si>
  <si>
    <t>db92a4b3</t>
  </si>
  <si>
    <t>91a0dc51</t>
  </si>
  <si>
    <t>e6708b2c</t>
  </si>
  <si>
    <t>41731cb3</t>
  </si>
  <si>
    <t>3fa6f4d9</t>
  </si>
  <si>
    <t>df6ab821</t>
  </si>
  <si>
    <t>5d728046</t>
  </si>
  <si>
    <t>1ab37f99</t>
  </si>
  <si>
    <t>12c725e1</t>
  </si>
  <si>
    <t>867</t>
  </si>
  <si>
    <t>BD907EAA</t>
  </si>
  <si>
    <t>3320fcea</t>
  </si>
  <si>
    <t>6a4e37de</t>
  </si>
  <si>
    <t>26fa2338</t>
  </si>
  <si>
    <t>4e360563</t>
  </si>
  <si>
    <t>3c2c176c</t>
  </si>
  <si>
    <t>4d7c8d13</t>
  </si>
  <si>
    <t>3eb9762d</t>
  </si>
  <si>
    <t>9af97a6d</t>
  </si>
  <si>
    <t>c72d5837</t>
  </si>
  <si>
    <t>7ac244e1</t>
  </si>
  <si>
    <t>56b1e86c</t>
  </si>
  <si>
    <t>fb13d93f</t>
  </si>
  <si>
    <t>27d0747d</t>
  </si>
  <si>
    <t>4fdccec9</t>
  </si>
  <si>
    <t>40078d16</t>
  </si>
  <si>
    <t>3dc9dfd4</t>
  </si>
  <si>
    <t>e0f9448</t>
  </si>
  <si>
    <t>c14e2ef2</t>
  </si>
  <si>
    <t>a0e9d597</t>
  </si>
  <si>
    <t>868</t>
  </si>
  <si>
    <t>B1D8B388</t>
  </si>
  <si>
    <t>dbe646d</t>
  </si>
  <si>
    <t>f1ac2a41</t>
  </si>
  <si>
    <t>f56d8cc1</t>
  </si>
  <si>
    <t>66563763</t>
  </si>
  <si>
    <t>2bd319d7</t>
  </si>
  <si>
    <t>a0244813</t>
  </si>
  <si>
    <t>875f7d13</t>
  </si>
  <si>
    <t>27971240</t>
  </si>
  <si>
    <t>9cb03059</t>
  </si>
  <si>
    <t>c04a953f</t>
  </si>
  <si>
    <t>d1d02c26</t>
  </si>
  <si>
    <t>6486d62d</t>
  </si>
  <si>
    <t>69315dcd</t>
  </si>
  <si>
    <t>5e8580de</t>
  </si>
  <si>
    <t>40682553</t>
  </si>
  <si>
    <t>9c270787</t>
  </si>
  <si>
    <t>beaba84a</t>
  </si>
  <si>
    <t>69ea9dce</t>
  </si>
  <si>
    <t>2f0c854e</t>
  </si>
  <si>
    <t>869</t>
  </si>
  <si>
    <t>1F4BC8AA</t>
  </si>
  <si>
    <t>a7</t>
  </si>
  <si>
    <t>e85dcbe4</t>
  </si>
  <si>
    <t>790a1ca3</t>
  </si>
  <si>
    <t>c3e0f6ee</t>
  </si>
  <si>
    <t>7e766963</t>
  </si>
  <si>
    <t>1b7a1c39</t>
  </si>
  <si>
    <t>f2cc0313</t>
  </si>
  <si>
    <t>d00683f9</t>
  </si>
  <si>
    <t>b436aa14</t>
  </si>
  <si>
    <t>7233087a</t>
  </si>
  <si>
    <t>5d3e60a</t>
  </si>
  <si>
    <t>4cef6fe0</t>
  </si>
  <si>
    <t>cdfad31b</t>
  </si>
  <si>
    <t>aa91471d</t>
  </si>
  <si>
    <t>6d6e32f4</t>
  </si>
  <si>
    <t>40c9bd90</t>
  </si>
  <si>
    <t>fa862f3a</t>
  </si>
  <si>
    <t>6f48bc4c</t>
  </si>
  <si>
    <t>11854d1a</t>
  </si>
  <si>
    <t>bd2e3505</t>
  </si>
  <si>
    <t>870</t>
  </si>
  <si>
    <t>54E7AA11</t>
  </si>
  <si>
    <t>b6</t>
  </si>
  <si>
    <t>c2fb337f</t>
  </si>
  <si>
    <t>680f02</t>
  </si>
  <si>
    <t>925360f7</t>
  </si>
  <si>
    <t>96969b63</t>
  </si>
  <si>
    <t>b211f60</t>
  </si>
  <si>
    <t>4574be13</t>
  </si>
  <si>
    <t>18ad8ade</t>
  </si>
  <si>
    <t>40d541e8</t>
  </si>
  <si>
    <t>47b6e09c</t>
  </si>
  <si>
    <t>4b5b3759</t>
  </si>
  <si>
    <t>c80eb39a</t>
  </si>
  <si>
    <t>376dd00a</t>
  </si>
  <si>
    <t>ebf1306a</t>
  </si>
  <si>
    <t>7bd7e50a</t>
  </si>
  <si>
    <t>412a55cd</t>
  </si>
  <si>
    <t>58e456ee</t>
  </si>
  <si>
    <t>1fe4d04e</t>
  </si>
  <si>
    <t>b8213c77</t>
  </si>
  <si>
    <t>4b51e4bc</t>
  </si>
  <si>
    <t>871</t>
  </si>
  <si>
    <t>193ABE22</t>
  </si>
  <si>
    <t>c5</t>
  </si>
  <si>
    <t>9d9a9af6</t>
  </si>
  <si>
    <t>87c60165</t>
  </si>
  <si>
    <t>60c7ca9c</t>
  </si>
  <si>
    <t>aeb6cd63</t>
  </si>
  <si>
    <t>fac821ca</t>
  </si>
  <si>
    <t>981b7912</t>
  </si>
  <si>
    <t>615491c4</t>
  </si>
  <si>
    <t>cd74d9bb</t>
  </si>
  <si>
    <t>1d39b8be</t>
  </si>
  <si>
    <t>90e387b7</t>
  </si>
  <si>
    <t>432cf753</t>
  </si>
  <si>
    <t>a0e0ccf8</t>
  </si>
  <si>
    <t>2d5219ba</t>
  </si>
  <si>
    <t>8a809720</t>
  </si>
  <si>
    <t>418aee0a</t>
  </si>
  <si>
    <t>b7437ea1</t>
  </si>
  <si>
    <t>d081e450</t>
  </si>
  <si>
    <t>60bce343</t>
  </si>
  <si>
    <t>d9739472</t>
  </si>
  <si>
    <t>872</t>
  </si>
  <si>
    <t>9BBCCD55</t>
  </si>
  <si>
    <t>d4</t>
  </si>
  <si>
    <t>78390289</t>
  </si>
  <si>
    <t>f24f3c7</t>
  </si>
  <si>
    <t>2f3a34a5</t>
  </si>
  <si>
    <t>c6d6ff63</t>
  </si>
  <si>
    <t>ea6f243d</t>
  </si>
  <si>
    <t>eac33412</t>
  </si>
  <si>
    <t>a9fa98aa</t>
  </si>
  <si>
    <t>5a13718f</t>
  </si>
  <si>
    <t>f2bc90e0</t>
  </si>
  <si>
    <t>d66cd882</t>
  </si>
  <si>
    <t>be4b3b0d</t>
  </si>
  <si>
    <t>a54c9e6</t>
  </si>
  <si>
    <t>6eb2030b</t>
  </si>
  <si>
    <t>99694936</t>
  </si>
  <si>
    <t>41eb8647</t>
  </si>
  <si>
    <t>15a2a654</t>
  </si>
  <si>
    <t>811df853</t>
  </si>
  <si>
    <t>758529f</t>
  </si>
  <si>
    <t>67964429</t>
  </si>
  <si>
    <t>873</t>
  </si>
  <si>
    <t>724DD599</t>
  </si>
  <si>
    <t>e3</t>
  </si>
  <si>
    <t>52d76a01</t>
  </si>
  <si>
    <t>9682e626</t>
  </si>
  <si>
    <t>fdad9eb3</t>
  </si>
  <si>
    <t>def61163</t>
  </si>
  <si>
    <t>da162767</t>
  </si>
  <si>
    <t>3d6bef12</t>
  </si>
  <si>
    <t>f2a19f8f</t>
  </si>
  <si>
    <t>e6b20962</t>
  </si>
  <si>
    <t>c83f6902</t>
  </si>
  <si>
    <t>1bf429d0</t>
  </si>
  <si>
    <t>396a7ec7</t>
  </si>
  <si>
    <t>73c7c6d4</t>
  </si>
  <si>
    <t>b012ec5b</t>
  </si>
  <si>
    <t>a7d2fb4b</t>
  </si>
  <si>
    <t>424c1e84</t>
  </si>
  <si>
    <t>7400ce07</t>
  </si>
  <si>
    <t>31ba0c55</t>
  </si>
  <si>
    <t>affb01e8</t>
  </si>
  <si>
    <t>f5b8f3e0</t>
  </si>
  <si>
    <t>874</t>
  </si>
  <si>
    <t>FF5ABE33</t>
  </si>
  <si>
    <t>f2</t>
  </si>
  <si>
    <t>2d76d198</t>
  </si>
  <si>
    <t>1de0d888</t>
  </si>
  <si>
    <t>cc200858</t>
  </si>
  <si>
    <t>f7154363</t>
  </si>
  <si>
    <t>c9bc29ce</t>
  </si>
  <si>
    <t>9013aa12</t>
  </si>
  <si>
    <t>3b48a675</t>
  </si>
  <si>
    <t>7351a136</t>
  </si>
  <si>
    <t>9dc24124</t>
  </si>
  <si>
    <t>617d7a2f</t>
  </si>
  <si>
    <t>b489c281</t>
  </si>
  <si>
    <t>dd3ac3c2</t>
  </si>
  <si>
    <t>f173d5ab</t>
  </si>
  <si>
    <t>b6bbad61</t>
  </si>
  <si>
    <t>42adb6c1</t>
  </si>
  <si>
    <t>d25ff5ba</t>
  </si>
  <si>
    <t>e2562057</t>
  </si>
  <si>
    <t>5796f0c4</t>
  </si>
  <si>
    <t>83dba397</t>
  </si>
  <si>
    <t>875</t>
  </si>
  <si>
    <t>61C38F22</t>
  </si>
  <si>
    <t>49dbfbb1</t>
  </si>
  <si>
    <t>25bcb8f0</t>
  </si>
  <si>
    <t>8635461d</t>
  </si>
  <si>
    <t>aa6b4501</t>
  </si>
  <si>
    <t>c95d1b14</t>
  </si>
  <si>
    <t>3d932d41</t>
  </si>
  <si>
    <t>114f3659</t>
  </si>
  <si>
    <t>2b71987e</t>
  </si>
  <si>
    <t>d6d6058c</t>
  </si>
  <si>
    <t>cdca6c1c</t>
  </si>
  <si>
    <t>48eef9ad</t>
  </si>
  <si>
    <t>3ca48d49</t>
  </si>
  <si>
    <t>e1d98a42</t>
  </si>
  <si>
    <t>4ee73823</t>
  </si>
  <si>
    <t>32039d68</t>
  </si>
  <si>
    <t>25f7a89c</t>
  </si>
  <si>
    <t>7c97be37</t>
  </si>
  <si>
    <t>3d9224de</t>
  </si>
  <si>
    <t>81dd4df3</t>
  </si>
  <si>
    <t>876</t>
  </si>
  <si>
    <t>C26394FF</t>
  </si>
  <si>
    <t>24796348</t>
  </si>
  <si>
    <t>ad1aab53</t>
  </si>
  <si>
    <t>54a8b02a</t>
  </si>
  <si>
    <t>c28a7701</t>
  </si>
  <si>
    <t>b9041e7e</t>
  </si>
  <si>
    <t>903be841</t>
  </si>
  <si>
    <t>59f63d3e</t>
  </si>
  <si>
    <t>b8103052</t>
  </si>
  <si>
    <t>ac59ddae</t>
  </si>
  <si>
    <t>1352bd6b</t>
  </si>
  <si>
    <t>c40d3d67</t>
  </si>
  <si>
    <t>a6178a37</t>
  </si>
  <si>
    <t>233a7393</t>
  </si>
  <si>
    <t>5d50ea39</t>
  </si>
  <si>
    <t>326435a5</t>
  </si>
  <si>
    <t>8456d04f</t>
  </si>
  <si>
    <t>2d33d239</t>
  </si>
  <si>
    <t>e42e942a</t>
  </si>
  <si>
    <t>1000fdaa</t>
  </si>
  <si>
    <t>877</t>
  </si>
  <si>
    <t>FD49B733</t>
  </si>
  <si>
    <t>ff18cac3</t>
  </si>
  <si>
    <t>34789db5</t>
  </si>
  <si>
    <t>231b1a30</t>
  </si>
  <si>
    <t>daaaa901</t>
  </si>
  <si>
    <t>a8ab20a1</t>
  </si>
  <si>
    <t>e2e3a340</t>
  </si>
  <si>
    <t>a29c4424</t>
  </si>
  <si>
    <t>44afc825</t>
  </si>
  <si>
    <t>81dcb5d0</t>
  </si>
  <si>
    <t>58db0e46</t>
  </si>
  <si>
    <t>3f2b8120</t>
  </si>
  <si>
    <t>f8b8725</t>
  </si>
  <si>
    <t>649a5ce3</t>
  </si>
  <si>
    <t>6c3a9c4f</t>
  </si>
  <si>
    <t>32c5cde2</t>
  </si>
  <si>
    <t>e2b4f802</t>
  </si>
  <si>
    <t>ddd0e63b</t>
  </si>
  <si>
    <t>8cc95b07</t>
  </si>
  <si>
    <t>9e22ad61</t>
  </si>
  <si>
    <t>878</t>
  </si>
  <si>
    <t>12f</t>
  </si>
  <si>
    <t>d9b7325a</t>
  </si>
  <si>
    <t>bbd69014</t>
  </si>
  <si>
    <t>f18f83d9</t>
  </si>
  <si>
    <t>f2cadb01</t>
  </si>
  <si>
    <t>9852230b</t>
  </si>
  <si>
    <t>358b5e40</t>
  </si>
  <si>
    <t>eb434b0a</t>
  </si>
  <si>
    <t>d14e5ff9</t>
  </si>
  <si>
    <t>575f8df2</t>
  </si>
  <si>
    <t>9e635e94</t>
  </si>
  <si>
    <t>ba4ac4da</t>
  </si>
  <si>
    <t>78fe8413</t>
  </si>
  <si>
    <t>a5fb4633</t>
  </si>
  <si>
    <t>7ae34e64</t>
  </si>
  <si>
    <t>3326661f</t>
  </si>
  <si>
    <t>41131fb5</t>
  </si>
  <si>
    <t>8e6cfa3e</t>
  </si>
  <si>
    <t>33650a53</t>
  </si>
  <si>
    <t>2c455d17</t>
  </si>
  <si>
    <t>879</t>
  </si>
  <si>
    <t>DD149644</t>
  </si>
  <si>
    <t>13e</t>
  </si>
  <si>
    <t>b45599dd</t>
  </si>
  <si>
    <t>43348277</t>
  </si>
  <si>
    <t>c002ede6</t>
  </si>
  <si>
    <t>aea0d01</t>
  </si>
  <si>
    <t>87f92672</t>
  </si>
  <si>
    <t>88331940</t>
  </si>
  <si>
    <t>33ea51ef</t>
  </si>
  <si>
    <t>5dedf7cd</t>
  </si>
  <si>
    <t>2ce26614</t>
  </si>
  <si>
    <t>e3ecafe3</t>
  </si>
  <si>
    <t>35690894</t>
  </si>
  <si>
    <t>e2718102</t>
  </si>
  <si>
    <t>e75b2f80</t>
  </si>
  <si>
    <t>894c007a</t>
  </si>
  <si>
    <t>3387fe5c</t>
  </si>
  <si>
    <t>9f714768</t>
  </si>
  <si>
    <t>3f090e40</t>
  </si>
  <si>
    <t>db00f9af</t>
  </si>
  <si>
    <t>ba670cce</t>
  </si>
  <si>
    <t>880</t>
  </si>
  <si>
    <t>C89CCC44</t>
  </si>
  <si>
    <t>14d</t>
  </si>
  <si>
    <t>8ef40154</t>
  </si>
  <si>
    <t>ca9274d9</t>
  </si>
  <si>
    <t>8e75578f</t>
  </si>
  <si>
    <t>230a3f00</t>
  </si>
  <si>
    <t>77a028a4</t>
  </si>
  <si>
    <t>dadbd440</t>
  </si>
  <si>
    <t>7c9158d5</t>
  </si>
  <si>
    <t>ea8c8fa0</t>
  </si>
  <si>
    <t>2653e36</t>
  </si>
  <si>
    <t>2974e031</t>
  </si>
  <si>
    <t>b0884c4e</t>
  </si>
  <si>
    <t>4be47df0</t>
  </si>
  <si>
    <t>28bb18d0</t>
  </si>
  <si>
    <t>9835b290</t>
  </si>
  <si>
    <t>33e89699</t>
  </si>
  <si>
    <t>fdd06f1c</t>
  </si>
  <si>
    <t>efa52242</t>
  </si>
  <si>
    <t>839ca8f8</t>
  </si>
  <si>
    <t>488abc85</t>
  </si>
  <si>
    <t>881</t>
  </si>
  <si>
    <t>64A7B0FF</t>
  </si>
  <si>
    <t>15c</t>
  </si>
  <si>
    <t>699268ef</t>
  </si>
  <si>
    <t>51f06738</t>
  </si>
  <si>
    <t>5ce8c194</t>
  </si>
  <si>
    <t>3b2a5100</t>
  </si>
  <si>
    <t>67472b0f</t>
  </si>
  <si>
    <t>2d828f40</t>
  </si>
  <si>
    <t>c5375fbb</t>
  </si>
  <si>
    <t>772b2774</t>
  </si>
  <si>
    <t>d7e81658</t>
  </si>
  <si>
    <t>6efc310c</t>
  </si>
  <si>
    <t>2ba69007</t>
  </si>
  <si>
    <t>b5587ade</t>
  </si>
  <si>
    <t>6a1c0221</t>
  </si>
  <si>
    <t>a69e64a6</t>
  </si>
  <si>
    <t>34482ed6</t>
  </si>
  <si>
    <t>5c2f96cf</t>
  </si>
  <si>
    <t>a0423644</t>
  </si>
  <si>
    <t>2a3f1fd4</t>
  </si>
  <si>
    <t>d6ac6c3c</t>
  </si>
  <si>
    <t>882</t>
  </si>
  <si>
    <t>80A7AC77</t>
  </si>
  <si>
    <t>16b</t>
  </si>
  <si>
    <t>4431d067</t>
  </si>
  <si>
    <t>d94e599a</t>
  </si>
  <si>
    <t>2b5c2bbd</t>
  </si>
  <si>
    <t>534a8300</t>
  </si>
  <si>
    <t>56ee2e71</t>
  </si>
  <si>
    <t>802a4a40</t>
  </si>
  <si>
    <t>dde66a0</t>
  </si>
  <si>
    <t>3c9bf48</t>
  </si>
  <si>
    <t>ad6bee7a</t>
  </si>
  <si>
    <t>b485825a</t>
  </si>
  <si>
    <t>a6c5d3c1</t>
  </si>
  <si>
    <t>1ecb77cc</t>
  </si>
  <si>
    <t>ab7ceb71</t>
  </si>
  <si>
    <t>b54716bc</t>
  </si>
  <si>
    <t>34a9c713</t>
  </si>
  <si>
    <t>ba8dbe82</t>
  </si>
  <si>
    <t>50de4a46</t>
  </si>
  <si>
    <t>d2dacf20</t>
  </si>
  <si>
    <t>64cf1bf2</t>
  </si>
  <si>
    <t>883</t>
  </si>
  <si>
    <t>6C8BC9CC</t>
  </si>
  <si>
    <t>17a</t>
  </si>
  <si>
    <t>1ecf37fe</t>
  </si>
  <si>
    <t>60ac4bfd</t>
  </si>
  <si>
    <t>f9cf954b</t>
  </si>
  <si>
    <t>6b69b500</t>
  </si>
  <si>
    <t>469430db</t>
  </si>
  <si>
    <t>d2d20543</t>
  </si>
  <si>
    <t>56856d86</t>
  </si>
  <si>
    <t>9068571b</t>
  </si>
  <si>
    <t>82eec69b</t>
  </si>
  <si>
    <t>fa0dd2a9</t>
  </si>
  <si>
    <t>21e4177b</t>
  </si>
  <si>
    <t>883e74ba</t>
  </si>
  <si>
    <t>ecdcd4c1</t>
  </si>
  <si>
    <t>c430c8d1</t>
  </si>
  <si>
    <t>350a5f50</t>
  </si>
  <si>
    <t>18ece635</t>
  </si>
  <si>
    <t>17b5e48</t>
  </si>
  <si>
    <t>7976be7d</t>
  </si>
  <si>
    <t>f2f1cba9</t>
  </si>
  <si>
    <t>884</t>
  </si>
  <si>
    <t>0A639177</t>
  </si>
  <si>
    <t>f96e9f71</t>
  </si>
  <si>
    <t>e80a3e5f</t>
  </si>
  <si>
    <t>c842ff50</t>
  </si>
  <si>
    <t>8389e700</t>
  </si>
  <si>
    <t>363b3302</t>
  </si>
  <si>
    <t>257ac043</t>
  </si>
  <si>
    <t>9f2c746c</t>
  </si>
  <si>
    <t>1d07eeef</t>
  </si>
  <si>
    <t>58719ebd</t>
  </si>
  <si>
    <t>3f962384</t>
  </si>
  <si>
    <t>9d035b35</t>
  </si>
  <si>
    <t>f1b171a8</t>
  </si>
  <si>
    <t>2e3dbe0e</t>
  </si>
  <si>
    <t>d2997ae7</t>
  </si>
  <si>
    <t>356bf78d</t>
  </si>
  <si>
    <t>774b0de8</t>
  </si>
  <si>
    <t>b217724b</t>
  </si>
  <si>
    <t>21116d49</t>
  </si>
  <si>
    <t>81147b60</t>
  </si>
  <si>
    <t>885</t>
  </si>
  <si>
    <t>13E5A0AA</t>
  </si>
  <si>
    <t>15d3c9ae</t>
  </si>
  <si>
    <t>efe61ec7</t>
  </si>
  <si>
    <t>82573d15</t>
  </si>
  <si>
    <t>36dfe92e</t>
  </si>
  <si>
    <t>35dc2548</t>
  </si>
  <si>
    <t>d2fa4376</t>
  </si>
  <si>
    <t>7533044f</t>
  </si>
  <si>
    <t>d528e637</t>
  </si>
  <si>
    <t>91856326</t>
  </si>
  <si>
    <t>abe315f5</t>
  </si>
  <si>
    <t>31689261</t>
  </si>
  <si>
    <t>511b3b2f</t>
  </si>
  <si>
    <t>1ea372a9</t>
  </si>
  <si>
    <t>6ac505a9</t>
  </si>
  <si>
    <t>24c1de34</t>
  </si>
  <si>
    <t>cae3c0ca</t>
  </si>
  <si>
    <t>4c58102b</t>
  </si>
  <si>
    <t>70d5163</t>
  </si>
  <si>
    <t>7f1625bc</t>
  </si>
  <si>
    <t>886</t>
  </si>
  <si>
    <t>9716A7BB</t>
  </si>
  <si>
    <t>1a8</t>
  </si>
  <si>
    <t>f0723121</t>
  </si>
  <si>
    <t>77441126</t>
  </si>
  <si>
    <t>50caa722</t>
  </si>
  <si>
    <t>4efe1b2e</t>
  </si>
  <si>
    <t>258327b2</t>
  </si>
  <si>
    <t>25a2fe76</t>
  </si>
  <si>
    <t>bdd90b35</t>
  </si>
  <si>
    <t>61c77e0b</t>
  </si>
  <si>
    <t>67083b48</t>
  </si>
  <si>
    <t>f16b66c0</t>
  </si>
  <si>
    <t>ac87d61b</t>
  </si>
  <si>
    <t>ba8f381d</t>
  </si>
  <si>
    <t>60045bf9</t>
  </si>
  <si>
    <t>79aeb7bf</t>
  </si>
  <si>
    <t>25227671</t>
  </si>
  <si>
    <t>2941e87d</t>
  </si>
  <si>
    <t>fcf5242d</t>
  </si>
  <si>
    <t>afa900bf</t>
  </si>
  <si>
    <t>d39d573</t>
  </si>
  <si>
    <t>887</t>
  </si>
  <si>
    <t>2A0FE5EE</t>
  </si>
  <si>
    <t>1b7</t>
  </si>
  <si>
    <t>cb1098b8</t>
  </si>
  <si>
    <t>fea20388</t>
  </si>
  <si>
    <t>1f3d10cb</t>
  </si>
  <si>
    <t>671e4d2e</t>
  </si>
  <si>
    <t>152a2ae5</t>
  </si>
  <si>
    <t>784ab976</t>
  </si>
  <si>
    <t>680121b</t>
  </si>
  <si>
    <t>ee6615de</t>
  </si>
  <si>
    <t>3c8b136a</t>
  </si>
  <si>
    <t>36f4b71e</t>
  </si>
  <si>
    <t>27a519d5</t>
  </si>
  <si>
    <t>2402350b</t>
  </si>
  <si>
    <t>a1644549</t>
  </si>
  <si>
    <t>881769d5</t>
  </si>
  <si>
    <t>25830eae</t>
  </si>
  <si>
    <t>87a01030</t>
  </si>
  <si>
    <t>ad91382f</t>
  </si>
  <si>
    <t>5644f788</t>
  </si>
  <si>
    <t>9b5b852a</t>
  </si>
  <si>
    <t>888</t>
  </si>
  <si>
    <t>D7C9B977</t>
  </si>
  <si>
    <t>1c6</t>
  </si>
  <si>
    <t>a5af0033</t>
  </si>
  <si>
    <t>8600f5eb</t>
  </si>
  <si>
    <t>edb07ad1</t>
  </si>
  <si>
    <t>7f3e7f2e</t>
  </si>
  <si>
    <t>4d12d4f</t>
  </si>
  <si>
    <t>caf27476</t>
  </si>
  <si>
    <t>4f271900</t>
  </si>
  <si>
    <t>7b05adb2</t>
  </si>
  <si>
    <t>120eeb8b</t>
  </si>
  <si>
    <t>7c7c086d</t>
  </si>
  <si>
    <t>a2c45d8e</t>
  </si>
  <si>
    <t>8d7531fa</t>
  </si>
  <si>
    <t>e2c42e96</t>
  </si>
  <si>
    <t>96c01bea</t>
  </si>
  <si>
    <t>25e4a6eb</t>
  </si>
  <si>
    <t>e5fe37e3</t>
  </si>
  <si>
    <t>5e2e4c31</t>
  </si>
  <si>
    <t>fee0a6e4</t>
  </si>
  <si>
    <t>297e34e1</t>
  </si>
  <si>
    <t>889</t>
  </si>
  <si>
    <t>64CBC666</t>
  </si>
  <si>
    <t>1d5</t>
  </si>
  <si>
    <t>804d67ca</t>
  </si>
  <si>
    <t>d5ee84a</t>
  </si>
  <si>
    <t>bc23e4fe</t>
  </si>
  <si>
    <t>975e912e</t>
  </si>
  <si>
    <t>f4782fb6</t>
  </si>
  <si>
    <t>1d9a2f76</t>
  </si>
  <si>
    <t>97ce1fe6</t>
  </si>
  <si>
    <t>7a44586</t>
  </si>
  <si>
    <t>e791c3ad</t>
  </si>
  <si>
    <t>c20558bb</t>
  </si>
  <si>
    <t>1de3a148</t>
  </si>
  <si>
    <t>f6e82ee8</t>
  </si>
  <si>
    <t>242517e6</t>
  </si>
  <si>
    <t>a5aace00</t>
  </si>
  <si>
    <t>26453f28</t>
  </si>
  <si>
    <t>445d5f97</t>
  </si>
  <si>
    <t>eca6034</t>
  </si>
  <si>
    <t>a6831630</t>
  </si>
  <si>
    <t>b7a1e497</t>
  </si>
  <si>
    <t>890</t>
  </si>
  <si>
    <t>31DEDA55</t>
  </si>
  <si>
    <t>1e4</t>
  </si>
  <si>
    <t>5aeccf42</t>
  </si>
  <si>
    <t>94bcdaac</t>
  </si>
  <si>
    <t>8a974e87</t>
  </si>
  <si>
    <t>af7ec32e</t>
  </si>
  <si>
    <t>e41f3218</t>
  </si>
  <si>
    <t>7042ea71</t>
  </si>
  <si>
    <t>e07426cc</t>
  </si>
  <si>
    <t>9442dd59</t>
  </si>
  <si>
    <t>bd149bcf</t>
  </si>
  <si>
    <t>78da996</t>
  </si>
  <si>
    <t>9902e502</t>
  </si>
  <si>
    <t>605c2bd6</t>
  </si>
  <si>
    <t>65850137</t>
  </si>
  <si>
    <t>b4138016</t>
  </si>
  <si>
    <t>26a6d765</t>
  </si>
  <si>
    <t>a2bc874a</t>
  </si>
  <si>
    <t>bf677436</t>
  </si>
  <si>
    <t>4d1ec50d</t>
  </si>
  <si>
    <t>45c3944e</t>
  </si>
  <si>
    <t>891</t>
  </si>
  <si>
    <t>F54DD599</t>
  </si>
  <si>
    <t>1f3</t>
  </si>
  <si>
    <t>358b36c5</t>
  </si>
  <si>
    <t>1c1acd0f</t>
  </si>
  <si>
    <t>590ab8ac</t>
  </si>
  <si>
    <t>c79ef52e</t>
  </si>
  <si>
    <t>d3c63543</t>
  </si>
  <si>
    <t>c2e9a571</t>
  </si>
  <si>
    <t>291b2db1</t>
  </si>
  <si>
    <t>20e1752d</t>
  </si>
  <si>
    <t>929773f1</t>
  </si>
  <si>
    <t>4d15fae5</t>
  </si>
  <si>
    <t>142028bc</t>
  </si>
  <si>
    <t>c9cf28c4</t>
  </si>
  <si>
    <t>a6e5ea87</t>
  </si>
  <si>
    <t>c2fc322c</t>
  </si>
  <si>
    <t>27076fa2</t>
  </si>
  <si>
    <t>11aaefd</t>
  </si>
  <si>
    <t>70038838</t>
  </si>
  <si>
    <t>f5bab459</t>
  </si>
  <si>
    <t>d3e64405</t>
  </si>
  <si>
    <t>892</t>
  </si>
  <si>
    <t>29A9B966</t>
  </si>
  <si>
    <t>10299e5c</t>
  </si>
  <si>
    <t>a379bf71</t>
  </si>
  <si>
    <t>277d22b5</t>
  </si>
  <si>
    <t>dfbe272e</t>
  </si>
  <si>
    <t>c36c37b5</t>
  </si>
  <si>
    <t>15916071</t>
  </si>
  <si>
    <t>71c23497</t>
  </si>
  <si>
    <t>ad800d00</t>
  </si>
  <si>
    <t>681a4c13</t>
  </si>
  <si>
    <t>929e4b33</t>
  </si>
  <si>
    <t>8f3f6c75</t>
  </si>
  <si>
    <t>334225b2</t>
  </si>
  <si>
    <t>e846d3d7</t>
  </si>
  <si>
    <t>d1a5e442</t>
  </si>
  <si>
    <t>276707df</t>
  </si>
  <si>
    <t>5f79d6b0</t>
  </si>
  <si>
    <t>20a09c3a</t>
  </si>
  <si>
    <t>9c557bb5</t>
  </si>
  <si>
    <t>6208f3bc</t>
  </si>
  <si>
    <t>893</t>
  </si>
  <si>
    <t>32969300</t>
  </si>
  <si>
    <t>eac805d7</t>
  </si>
  <si>
    <t>2ad7b1d0</t>
  </si>
  <si>
    <t>f5f08c42</t>
  </si>
  <si>
    <t>f7dd592e</t>
  </si>
  <si>
    <t>b3133a1c</t>
  </si>
  <si>
    <t>68391b71</t>
  </si>
  <si>
    <t>ba693b7d</t>
  </si>
  <si>
    <t>3a1fa4d4</t>
  </si>
  <si>
    <t>3d9d2435</t>
  </si>
  <si>
    <t>d8269c0e</t>
  </si>
  <si>
    <t>a5eb02f</t>
  </si>
  <si>
    <t>9cb622a0</t>
  </si>
  <si>
    <t>29a6bd24</t>
  </si>
  <si>
    <t>e00e9657</t>
  </si>
  <si>
    <t>27c8a01c</t>
  </si>
  <si>
    <t>bdd8fe63</t>
  </si>
  <si>
    <t>d13cb03c</t>
  </si>
  <si>
    <t>44f12a8e</t>
  </si>
  <si>
    <t>f02ba372</t>
  </si>
  <si>
    <t>894</t>
  </si>
  <si>
    <t>4C5AC2BB</t>
  </si>
  <si>
    <t>c5666d6e</t>
  </si>
  <si>
    <t>b235a432</t>
  </si>
  <si>
    <t>c464f668</t>
  </si>
  <si>
    <t>ffd8b2e</t>
  </si>
  <si>
    <t>a2ba3d46</t>
  </si>
  <si>
    <t>bae1d671</t>
  </si>
  <si>
    <t>30f4262</t>
  </si>
  <si>
    <t>c6be3ca8</t>
  </si>
  <si>
    <t>1320fc57</t>
  </si>
  <si>
    <t>1dafed5c</t>
  </si>
  <si>
    <t>857df3e9</t>
  </si>
  <si>
    <t>6291f8f</t>
  </si>
  <si>
    <t>6b06a674</t>
  </si>
  <si>
    <t>eef7486d</t>
  </si>
  <si>
    <t>28293859</t>
  </si>
  <si>
    <t>1c362617</t>
  </si>
  <si>
    <t>81d9c43e</t>
  </si>
  <si>
    <t>ec8c99da</t>
  </si>
  <si>
    <t>7e4d5329</t>
  </si>
  <si>
    <t>895</t>
  </si>
  <si>
    <t>E4107C66</t>
  </si>
  <si>
    <t>22f</t>
  </si>
  <si>
    <t>a005d4e1</t>
  </si>
  <si>
    <t>39939695</t>
  </si>
  <si>
    <t>92d76071</t>
  </si>
  <si>
    <t>281dbd21</t>
  </si>
  <si>
    <t>92613fa9</t>
  </si>
  <si>
    <t>d899170</t>
  </si>
  <si>
    <t>4bb64948</t>
  </si>
  <si>
    <t>535dd47b</t>
  </si>
  <si>
    <t>e8a3d479</t>
  </si>
  <si>
    <t>63373dab</t>
  </si>
  <si>
    <t>9c37a2</t>
  </si>
  <si>
    <t>6f9c1c7d</t>
  </si>
  <si>
    <t>ac678fc5</t>
  </si>
  <si>
    <t>fda0fa83</t>
  </si>
  <si>
    <t>288ad096</t>
  </si>
  <si>
    <t>7a954dca</t>
  </si>
  <si>
    <t>3275d841</t>
  </si>
  <si>
    <t>93284937</t>
  </si>
  <si>
    <t>c7002e0</t>
  </si>
  <si>
    <t>896</t>
  </si>
  <si>
    <t>CE76A8EE</t>
  </si>
  <si>
    <t>920231f7</t>
  </si>
  <si>
    <t>bb0914a4</t>
  </si>
  <si>
    <t>cf06e603</t>
  </si>
  <si>
    <t>897</t>
  </si>
  <si>
    <t>5A707E99</t>
  </si>
  <si>
    <t>24e</t>
  </si>
  <si>
    <t>97086691</t>
  </si>
  <si>
    <t>c8cd695c</t>
  </si>
  <si>
    <t>1b5f07c3</t>
  </si>
  <si>
    <t>f392d1cf</t>
  </si>
  <si>
    <t>81a93459</t>
  </si>
  <si>
    <t>db1cfa7</t>
  </si>
  <si>
    <t>6a64e011</t>
  </si>
  <si>
    <t>981c6397</t>
  </si>
  <si>
    <t>f73a7103</t>
  </si>
  <si>
    <t>150d60f7</t>
  </si>
  <si>
    <t>101fb289</t>
  </si>
  <si>
    <t>3879e2f2</t>
  </si>
  <si>
    <t>de2e2dac</t>
  </si>
  <si>
    <t>a475375b</t>
  </si>
  <si>
    <t>18414f7a</t>
  </si>
  <si>
    <t>2c8c285e</t>
  </si>
  <si>
    <t>7d528a23</t>
  </si>
  <si>
    <t>21c76c1d</t>
  </si>
  <si>
    <t>98955cf3</t>
  </si>
  <si>
    <t>898</t>
  </si>
  <si>
    <t>81F28944</t>
  </si>
  <si>
    <t>25d</t>
  </si>
  <si>
    <t>71a7ce29</t>
  </si>
  <si>
    <t>502b5bbe</t>
  </si>
  <si>
    <t>e9d271e9</t>
  </si>
  <si>
    <t>bb203cf</t>
  </si>
  <si>
    <t>71503680</t>
  </si>
  <si>
    <t>60598aa7</t>
  </si>
  <si>
    <t>b30be6f7</t>
  </si>
  <si>
    <t>24bbfb6b</t>
  </si>
  <si>
    <t>ccbd4925</t>
  </si>
  <si>
    <t>5a95b1c2</t>
  </si>
  <si>
    <t>8b3ef642</t>
  </si>
  <si>
    <t>a1eddfe0</t>
  </si>
  <si>
    <t>1f8e16fc</t>
  </si>
  <si>
    <t>b2dee970</t>
  </si>
  <si>
    <t>18a2e7b7</t>
  </si>
  <si>
    <t>8aea5011</t>
  </si>
  <si>
    <t>2def9e25</t>
  </si>
  <si>
    <t>c862d369</t>
  </si>
  <si>
    <t>26b70caa</t>
  </si>
  <si>
    <t>C4CFE3CC</t>
  </si>
  <si>
    <t>26c</t>
  </si>
  <si>
    <t>4c4635a0</t>
  </si>
  <si>
    <t>d7894e21</t>
  </si>
  <si>
    <t>b845dbf6</t>
  </si>
  <si>
    <t>23d235cf</t>
  </si>
  <si>
    <t>60f739ea</t>
  </si>
  <si>
    <t>b30145a7</t>
  </si>
  <si>
    <t>fbb1eddd</t>
  </si>
  <si>
    <t>b15a933e</t>
  </si>
  <si>
    <t>a2402147</t>
  </si>
  <si>
    <t>a01e0210</t>
  </si>
  <si>
    <t>65d39fc</t>
  </si>
  <si>
    <t>b60dcce</t>
  </si>
  <si>
    <t>60ef004d</t>
  </si>
  <si>
    <t>c1879b86</t>
  </si>
  <si>
    <t>19037ff4</t>
  </si>
  <si>
    <t>e94977c5</t>
  </si>
  <si>
    <t>de8bb227</t>
  </si>
  <si>
    <t>70fe8245</t>
  </si>
  <si>
    <t>b4dabc61</t>
  </si>
  <si>
    <t>900</t>
  </si>
  <si>
    <t>EDABC655</t>
  </si>
  <si>
    <t>27b</t>
  </si>
  <si>
    <t>26e49d3b</t>
  </si>
  <si>
    <t>5ee74083</t>
  </si>
  <si>
    <t>86b8459f</t>
  </si>
  <si>
    <t>3bf267cf</t>
  </si>
  <si>
    <t>509e3c5d</t>
  </si>
  <si>
    <t>5a900a7</t>
  </si>
  <si>
    <t>4458f4c2</t>
  </si>
  <si>
    <t>3df92b12</t>
  </si>
  <si>
    <t>77c3f969</t>
  </si>
  <si>
    <t>e5a6536f</t>
  </si>
  <si>
    <t>817c7db6</t>
  </si>
  <si>
    <t>74d3d9bc</t>
  </si>
  <si>
    <t>a24fe99d</t>
  </si>
  <si>
    <t>d0714d9c</t>
  </si>
  <si>
    <t>19641831</t>
  </si>
  <si>
    <t>47a79f78</t>
  </si>
  <si>
    <t>8f28c629</t>
  </si>
  <si>
    <t>1899719e</t>
  </si>
  <si>
    <t>42fc6c17</t>
  </si>
  <si>
    <t>901</t>
  </si>
  <si>
    <t>23A38F11</t>
  </si>
  <si>
    <t>28a</t>
  </si>
  <si>
    <t>18304b2</t>
  </si>
  <si>
    <t>e64532e2</t>
  </si>
  <si>
    <t>552cafa4</t>
  </si>
  <si>
    <t>541299cf</t>
  </si>
  <si>
    <t>40443e87</t>
  </si>
  <si>
    <t>5850bba7</t>
  </si>
  <si>
    <t>8cfffba8</t>
  </si>
  <si>
    <t>ca98c2e6</t>
  </si>
  <si>
    <t>4d46d18b</t>
  </si>
  <si>
    <t>2b2ea3bd</t>
  </si>
  <si>
    <t>fc9bc170</t>
  </si>
  <si>
    <t>de46d6aa</t>
  </si>
  <si>
    <t>e3afd2ed</t>
  </si>
  <si>
    <t>dedaffb2</t>
  </si>
  <si>
    <t>19c5b06e</t>
  </si>
  <si>
    <t>a606c72b</t>
  </si>
  <si>
    <t>3fc4da2c</t>
  </si>
  <si>
    <t>bf3520ea</t>
  </si>
  <si>
    <t>d11f1bce</t>
  </si>
  <si>
    <t>902</t>
  </si>
  <si>
    <t>39B6A300</t>
  </si>
  <si>
    <t>dc216c35</t>
  </si>
  <si>
    <t>6da32544</t>
  </si>
  <si>
    <t>239f194d</t>
  </si>
  <si>
    <t>6c32cbcf</t>
  </si>
  <si>
    <t>2feb41e9</t>
  </si>
  <si>
    <t>aaf876a6</t>
  </si>
  <si>
    <t>d5a6028e</t>
  </si>
  <si>
    <t>57375ab9</t>
  </si>
  <si>
    <t>22c9a9ac</t>
  </si>
  <si>
    <t>70b7f488</t>
  </si>
  <si>
    <t>77b90529</t>
  </si>
  <si>
    <t>47bad398</t>
  </si>
  <si>
    <t>2510bc3a</t>
  </si>
  <si>
    <t>ed83b1c7</t>
  </si>
  <si>
    <t>1a2548ab</t>
  </si>
  <si>
    <t>465eede</t>
  </si>
  <si>
    <t>f061ee2e</t>
  </si>
  <si>
    <t>67d097c6</t>
  </si>
  <si>
    <t>5f41cb85</t>
  </si>
  <si>
    <t>B6C185BB</t>
  </si>
  <si>
    <t>2a8</t>
  </si>
  <si>
    <t>b6c0d3cc</t>
  </si>
  <si>
    <t>f50117a7</t>
  </si>
  <si>
    <t>f212835a</t>
  </si>
  <si>
    <t>8451fdcf</t>
  </si>
  <si>
    <t>1f924450</t>
  </si>
  <si>
    <t>fda031a6</t>
  </si>
  <si>
    <t>1e4c0973</t>
  </si>
  <si>
    <t>e3d6f28d</t>
  </si>
  <si>
    <t>f84c81ce</t>
  </si>
  <si>
    <t>b63f45e6</t>
  </si>
  <si>
    <t>f2d848e3</t>
  </si>
  <si>
    <t>b12dd087</t>
  </si>
  <si>
    <t>6670a58a</t>
  </si>
  <si>
    <t>fc6c63dd</t>
  </si>
  <si>
    <t>1a86e0e7</t>
  </si>
  <si>
    <t>62c31691</t>
  </si>
  <si>
    <t>a0fd0230</t>
  </si>
  <si>
    <t>e6c4713</t>
  </si>
  <si>
    <t>ed647b3c</t>
  </si>
  <si>
    <t>904</t>
  </si>
  <si>
    <t>E0418477</t>
  </si>
  <si>
    <t>2b7</t>
  </si>
  <si>
    <t>915f3b47</t>
  </si>
  <si>
    <t>7c5f0a09</t>
  </si>
  <si>
    <t>c085ed63</t>
  </si>
  <si>
    <t>9c712fcf</t>
  </si>
  <si>
    <t>f3946ba</t>
  </si>
  <si>
    <t>5048eca6</t>
  </si>
  <si>
    <t>66f31059</t>
  </si>
  <si>
    <t>70748a61</t>
  </si>
  <si>
    <t>cdcf59f0</t>
  </si>
  <si>
    <t>fbc89635</t>
  </si>
  <si>
    <t>6df78c9d</t>
  </si>
  <si>
    <t>1aa0cd75</t>
  </si>
  <si>
    <t>a7d08edb</t>
  </si>
  <si>
    <t>ad515f3</t>
  </si>
  <si>
    <t>1ae77924</t>
  </si>
  <si>
    <t>c1223e45</t>
  </si>
  <si>
    <t>519a1632</t>
  </si>
  <si>
    <t>b60f366f</t>
  </si>
  <si>
    <t>7b862af2</t>
  </si>
  <si>
    <t>905</t>
  </si>
  <si>
    <t>F08FE2AA</t>
  </si>
  <si>
    <t>2c6</t>
  </si>
  <si>
    <t>6bfda2de</t>
  </si>
  <si>
    <t>3bdfc68</t>
  </si>
  <si>
    <t>8ef85709</t>
  </si>
  <si>
    <t>b49141cf</t>
  </si>
  <si>
    <t>fee049ed</t>
  </si>
  <si>
    <t>a2f0a7a6</t>
  </si>
  <si>
    <t>af9a173e</t>
  </si>
  <si>
    <t>fd132234</t>
  </si>
  <si>
    <t>a3523212</t>
  </si>
  <si>
    <t>4150e700</t>
  </si>
  <si>
    <t>e916d057</t>
  </si>
  <si>
    <t>8413ca63</t>
  </si>
  <si>
    <t>e931782b</t>
  </si>
  <si>
    <t>19bec809</t>
  </si>
  <si>
    <t>1b481161</t>
  </si>
  <si>
    <t>1f8065f8</t>
  </si>
  <si>
    <t>2372a34</t>
  </si>
  <si>
    <t>5eabe5b8</t>
  </si>
  <si>
    <t>9a9daa9</t>
  </si>
  <si>
    <t>906</t>
  </si>
  <si>
    <t>5078B5DD</t>
  </si>
  <si>
    <t>2d5</t>
  </si>
  <si>
    <t>469c0a51</t>
  </si>
  <si>
    <t>8b1beecb</t>
  </si>
  <si>
    <t>5d6cc116</t>
  </si>
  <si>
    <t>ccb173cf</t>
  </si>
  <si>
    <t>ee874c57</t>
  </si>
  <si>
    <t>f59862a6</t>
  </si>
  <si>
    <t>f8401e24</t>
  </si>
  <si>
    <t>89b2ba08</t>
  </si>
  <si>
    <t>78d50a34</t>
  </si>
  <si>
    <t>86d9385e</t>
  </si>
  <si>
    <t>64341410</t>
  </si>
  <si>
    <t>ed87c751</t>
  </si>
  <si>
    <t>2a91617b</t>
  </si>
  <si>
    <t>28677a1f</t>
  </si>
  <si>
    <t>1ba9a99e</t>
  </si>
  <si>
    <t>7ddf8dab</t>
  </si>
  <si>
    <t>b2d33e36</t>
  </si>
  <si>
    <t>5465494</t>
  </si>
  <si>
    <t>97cb8a60</t>
  </si>
  <si>
    <t>907</t>
  </si>
  <si>
    <t>3C4188FF</t>
  </si>
  <si>
    <t>2e4</t>
  </si>
  <si>
    <t>213a71e8</t>
  </si>
  <si>
    <t>1279e12d</t>
  </si>
  <si>
    <t>2bdf2b3f</t>
  </si>
  <si>
    <t>e4d1a5cf</t>
  </si>
  <si>
    <t>de2e4ebe</t>
  </si>
  <si>
    <t>48401da6</t>
  </si>
  <si>
    <t>40e7250a</t>
  </si>
  <si>
    <t>165151db</t>
  </si>
  <si>
    <t>4e58e256</t>
  </si>
  <si>
    <t>cc6188ad</t>
  </si>
  <si>
    <t>df5357ca</t>
  </si>
  <si>
    <t>56fac43f</t>
  </si>
  <si>
    <t>6bf14ac8</t>
  </si>
  <si>
    <t>36d02c34</t>
  </si>
  <si>
    <t>1c0a41db</t>
  </si>
  <si>
    <t>dc3eb55e</t>
  </si>
  <si>
    <t>63705239</t>
  </si>
  <si>
    <t>ade21be0</t>
  </si>
  <si>
    <t>25ee3a17</t>
  </si>
  <si>
    <t>908</t>
  </si>
  <si>
    <t>92928B99</t>
  </si>
  <si>
    <t>2f4</t>
  </si>
  <si>
    <t>3d9f9c06</t>
  </si>
  <si>
    <t>1a55c195</t>
  </si>
  <si>
    <t>e5f368e0</t>
  </si>
  <si>
    <t>9826a7ed</t>
  </si>
  <si>
    <t>ddcf40c4</t>
  </si>
  <si>
    <t>f5c0a0d5</t>
  </si>
  <si>
    <t>16eeb4ee</t>
  </si>
  <si>
    <t>ce724924</t>
  </si>
  <si>
    <t>876ca6be</t>
  </si>
  <si>
    <t>38ae7a9a</t>
  </si>
  <si>
    <t>73b88ef7</t>
  </si>
  <si>
    <t>b6648dc6</t>
  </si>
  <si>
    <t>5c58ff63</t>
  </si>
  <si>
    <t>cf3cb6f6</t>
  </si>
  <si>
    <t>b602883</t>
  </si>
  <si>
    <t>2fd66840</t>
  </si>
  <si>
    <t>fdb0f019</t>
  </si>
  <si>
    <t>93dd4ffa</t>
  </si>
  <si>
    <t>23f0e473</t>
  </si>
  <si>
    <t>909</t>
  </si>
  <si>
    <t>686FE299</t>
  </si>
  <si>
    <t>183e0399</t>
  </si>
  <si>
    <t>a1b3b3f4</t>
  </si>
  <si>
    <t>b467d28e</t>
  </si>
  <si>
    <t>b046d9ed</t>
  </si>
  <si>
    <t>cd76432e</t>
  </si>
  <si>
    <t>48685bd4</t>
  </si>
  <si>
    <t>5f95bbd3</t>
  </si>
  <si>
    <t>5b11e0f7</t>
  </si>
  <si>
    <t>5cef7ee0</t>
  </si>
  <si>
    <t>7e37cbe9</t>
  </si>
  <si>
    <t>eed7d2b0</t>
  </si>
  <si>
    <t>1fd78ab4</t>
  </si>
  <si>
    <t>9db9e8b3</t>
  </si>
  <si>
    <t>dde5690c</t>
  </si>
  <si>
    <t>bc1c0c0</t>
  </si>
  <si>
    <t>8e348ff3</t>
  </si>
  <si>
    <t>ae4d041b</t>
  </si>
  <si>
    <t>3a793ed6</t>
  </si>
  <si>
    <t>b213942a</t>
  </si>
  <si>
    <t>910</t>
  </si>
  <si>
    <t>F2907B22</t>
  </si>
  <si>
    <t>f2dc6b10</t>
  </si>
  <si>
    <t>2911a656</t>
  </si>
  <si>
    <t>82da3c97</t>
  </si>
  <si>
    <t>c8660bed</t>
  </si>
  <si>
    <t>bd1c4591</t>
  </si>
  <si>
    <t>9b1016d4</t>
  </si>
  <si>
    <t>a83cc2b9</t>
  </si>
  <si>
    <t>e7b078cb</t>
  </si>
  <si>
    <t>32725702</t>
  </si>
  <si>
    <t>c3bf1cc4</t>
  </si>
  <si>
    <t>69f6166a</t>
  </si>
  <si>
    <t>894a87a2</t>
  </si>
  <si>
    <t>df19d203</t>
  </si>
  <si>
    <t>ec4e1b22</t>
  </si>
  <si>
    <t>c2258fc</t>
  </si>
  <si>
    <t>ec93b7a6</t>
  </si>
  <si>
    <t>5ee9181d</t>
  </si>
  <si>
    <t>e214ee23</t>
  </si>
  <si>
    <t>403543e1</t>
  </si>
  <si>
    <t>911</t>
  </si>
  <si>
    <t>BAE38F33</t>
  </si>
  <si>
    <t>cd7bd2ab</t>
  </si>
  <si>
    <t>b06f98b9</t>
  </si>
  <si>
    <t>514da6bc</t>
  </si>
  <si>
    <t>e0863ded</t>
  </si>
  <si>
    <t>acc348fb</t>
  </si>
  <si>
    <t>edb7d1d4</t>
  </si>
  <si>
    <t>f0e3c99e</t>
  </si>
  <si>
    <t>744f109e</t>
  </si>
  <si>
    <t>7f52f24</t>
  </si>
  <si>
    <t>9476d12</t>
  </si>
  <si>
    <t>e5155a24</t>
  </si>
  <si>
    <t>f2be8490</t>
  </si>
  <si>
    <t>2079bb50</t>
  </si>
  <si>
    <t>fb37cd38</t>
  </si>
  <si>
    <t>c83f139</t>
  </si>
  <si>
    <t>4af2df59</t>
  </si>
  <si>
    <t>f862c1f</t>
  </si>
  <si>
    <t>8ab05d7f</t>
  </si>
  <si>
    <t>ce58f397</t>
  </si>
  <si>
    <t>83B6A200</t>
  </si>
  <si>
    <t>a81a3a22</t>
  </si>
  <si>
    <t>37cd8b1b</t>
  </si>
  <si>
    <t>1fc01045</t>
  </si>
  <si>
    <t>f8a66fec</t>
  </si>
  <si>
    <t>9c6a4b22</t>
  </si>
  <si>
    <t>405f8cd4</t>
  </si>
  <si>
    <t>3989d084</t>
  </si>
  <si>
    <t>eda872</t>
  </si>
  <si>
    <t>dd780746</t>
  </si>
  <si>
    <t>4ed0be61</t>
  </si>
  <si>
    <t>60339ddd</t>
  </si>
  <si>
    <t>5c31817f</t>
  </si>
  <si>
    <t>61daa4a0</t>
  </si>
  <si>
    <t>9e17f4d</t>
  </si>
  <si>
    <t>ce38976</t>
  </si>
  <si>
    <t>a950070c</t>
  </si>
  <si>
    <t>c0224021</t>
  </si>
  <si>
    <t>31530c4b</t>
  </si>
  <si>
    <t>5c7aa34e</t>
  </si>
  <si>
    <t>913</t>
  </si>
  <si>
    <t>1EBEDA44</t>
  </si>
  <si>
    <t>33f</t>
  </si>
  <si>
    <t>82b8a1a5</t>
  </si>
  <si>
    <t>bf2b7d7a</t>
  </si>
  <si>
    <t>ee347a52</t>
  </si>
  <si>
    <t>10c581ec</t>
  </si>
  <si>
    <t>8c114d94</t>
  </si>
  <si>
    <t>930747d4</t>
  </si>
  <si>
    <t>8230d76a</t>
  </si>
  <si>
    <t>8d8c4046</t>
  </si>
  <si>
    <t>b2fbdf68</t>
  </si>
  <si>
    <t>94580ebf</t>
  </si>
  <si>
    <t>db52e197</t>
  </si>
  <si>
    <t>c5a47e6d</t>
  </si>
  <si>
    <t>a33a8df1</t>
  </si>
  <si>
    <t>184a3163</t>
  </si>
  <si>
    <t>d4421b3</t>
  </si>
  <si>
    <t>7af2ec0</t>
  </si>
  <si>
    <t>70bf5424</t>
  </si>
  <si>
    <t>d9eff3a4</t>
  </si>
  <si>
    <t>ea9d5305</t>
  </si>
  <si>
    <t>914</t>
  </si>
  <si>
    <t>FED6A211</t>
  </si>
  <si>
    <t>34e</t>
  </si>
  <si>
    <t>5d57093c</t>
  </si>
  <si>
    <t>46896fdc</t>
  </si>
  <si>
    <t>bca7e47b</t>
  </si>
  <si>
    <t>28e5b3ec</t>
  </si>
  <si>
    <t>7bb850ff</t>
  </si>
  <si>
    <t>e5af02d4</t>
  </si>
  <si>
    <t>cad7de4f</t>
  </si>
  <si>
    <t>1a2bd819</t>
  </si>
  <si>
    <t>887eb78a</t>
  </si>
  <si>
    <t>d9e15f8a</t>
  </si>
  <si>
    <t>56712551</t>
  </si>
  <si>
    <t>2f187b5b</t>
  </si>
  <si>
    <t>e49a7741</t>
  </si>
  <si>
    <t>2733e379</t>
  </si>
  <si>
    <t>da5b9f0</t>
  </si>
  <si>
    <t>660d5673</t>
  </si>
  <si>
    <t>215b6826</t>
  </si>
  <si>
    <t>818aa2f0</t>
  </si>
  <si>
    <t>78bf02bc</t>
  </si>
  <si>
    <t>915</t>
  </si>
  <si>
    <t>034187FF</t>
  </si>
  <si>
    <t>35d</t>
  </si>
  <si>
    <t>37f570b7</t>
  </si>
  <si>
    <t>cde7623f</t>
  </si>
  <si>
    <t>8b1a4e00</t>
  </si>
  <si>
    <t>4105e5ec</t>
  </si>
  <si>
    <t>6b5f5321</t>
  </si>
  <si>
    <t>3857bdd7</t>
  </si>
  <si>
    <t>137ee535</t>
  </si>
  <si>
    <t>a6ca6fed</t>
  </si>
  <si>
    <t>5e018fac</t>
  </si>
  <si>
    <t>1f6990d8</t>
  </si>
  <si>
    <t>d190690b</t>
  </si>
  <si>
    <t>988b7849</t>
  </si>
  <si>
    <t>25fb6091</t>
  </si>
  <si>
    <t>359c958f</t>
  </si>
  <si>
    <t>e06522d</t>
  </si>
  <si>
    <t>c46c7e26</t>
  </si>
  <si>
    <t>d1f87c28</t>
  </si>
  <si>
    <t>282611cd</t>
  </si>
  <si>
    <t>6e2b272</t>
  </si>
  <si>
    <t>916</t>
  </si>
  <si>
    <t>98C7AC88</t>
  </si>
  <si>
    <t>36c</t>
  </si>
  <si>
    <t>1294d84e</t>
  </si>
  <si>
    <t>5545549e</t>
  </si>
  <si>
    <t>598db82e</t>
  </si>
  <si>
    <t>592517ec</t>
  </si>
  <si>
    <t>5b065588</t>
  </si>
  <si>
    <t>8aff78d7</t>
  </si>
  <si>
    <t>5c24ec1b</t>
  </si>
  <si>
    <t>336907c1</t>
  </si>
  <si>
    <t>338467cd</t>
  </si>
  <si>
    <t>64f2e137</t>
  </si>
  <si>
    <t>4caeacc4</t>
  </si>
  <si>
    <t>1fe7537</t>
  </si>
  <si>
    <t>675b49de</t>
  </si>
  <si>
    <t>444547a5</t>
  </si>
  <si>
    <t>e67ea6a</t>
  </si>
  <si>
    <t>22cba5d9</t>
  </si>
  <si>
    <t>8294902a</t>
  </si>
  <si>
    <t>d0c1c119</t>
  </si>
  <si>
    <t>95046229</t>
  </si>
  <si>
    <t>917</t>
  </si>
  <si>
    <t>EB25A0CC</t>
  </si>
  <si>
    <t>37b</t>
  </si>
  <si>
    <t>ed333fc1</t>
  </si>
  <si>
    <t>dca34700</t>
  </si>
  <si>
    <t>28012237</t>
  </si>
  <si>
    <t>714549ec</t>
  </si>
  <si>
    <t>4aad58f2</t>
  </si>
  <si>
    <t>dda733d7</t>
  </si>
  <si>
    <t>a4cbf300</t>
  </si>
  <si>
    <t>c0089f94</t>
  </si>
  <si>
    <t>9073fef</t>
  </si>
  <si>
    <t>aa7a3205</t>
  </si>
  <si>
    <t>c7cdf07e</t>
  </si>
  <si>
    <t>6b717225</t>
  </si>
  <si>
    <t>a8bb332e</t>
  </si>
  <si>
    <t>532ef9ba</t>
  </si>
  <si>
    <t>ec882a7</t>
  </si>
  <si>
    <t>8129cd8c</t>
  </si>
  <si>
    <t>3331a42c</t>
  </si>
  <si>
    <t>775db075</t>
  </si>
  <si>
    <t>232711e0</t>
  </si>
  <si>
    <t>918</t>
  </si>
  <si>
    <t>38b</t>
  </si>
  <si>
    <t>99869ff</t>
  </si>
  <si>
    <t>e47f2768</t>
  </si>
  <si>
    <t>e2155ff8</t>
  </si>
  <si>
    <t>249a4b8a</t>
  </si>
  <si>
    <t>4a4e4a38</t>
  </si>
  <si>
    <t>8b27b70a</t>
  </si>
  <si>
    <t>7ad282e4</t>
  </si>
  <si>
    <t>782996dc</t>
  </si>
  <si>
    <t>421b0458</t>
  </si>
  <si>
    <t>16c72473</t>
  </si>
  <si>
    <t>5c3227ab</t>
  </si>
  <si>
    <t>cadb3bac</t>
  </si>
  <si>
    <t>9922e7c9</t>
  </si>
  <si>
    <t>eb1a847c</t>
  </si>
  <si>
    <t>fe1e694e</t>
  </si>
  <si>
    <t>d4c1806e</t>
  </si>
  <si>
    <t>cd71420c</t>
  </si>
  <si>
    <t>5d58e40f</t>
  </si>
  <si>
    <t>212abc3c</t>
  </si>
  <si>
    <t>919</t>
  </si>
  <si>
    <t>89DEDA55</t>
  </si>
  <si>
    <t>39a</t>
  </si>
  <si>
    <t>e436d176</t>
  </si>
  <si>
    <t>6bdd19cb</t>
  </si>
  <si>
    <t>b088c981</t>
  </si>
  <si>
    <t>3cba7d8a</t>
  </si>
  <si>
    <t>39f44d63</t>
  </si>
  <si>
    <t>ddcf720a</t>
  </si>
  <si>
    <t>c37989ca</t>
  </si>
  <si>
    <t>4c72eb0</t>
  </si>
  <si>
    <t>179edc7a</t>
  </si>
  <si>
    <t>5c50754e</t>
  </si>
  <si>
    <t>d7516b64</t>
  </si>
  <si>
    <t>344f389a</t>
  </si>
  <si>
    <t>da82d119</t>
  </si>
  <si>
    <t>f9c33692</t>
  </si>
  <si>
    <t>fe7f018b</t>
  </si>
  <si>
    <t>3320a821</t>
  </si>
  <si>
    <t>7e0e560f</t>
  </si>
  <si>
    <t>5f4ab5b</t>
  </si>
  <si>
    <t>af4c6bf3</t>
  </si>
  <si>
    <t>920</t>
  </si>
  <si>
    <t>3a9</t>
  </si>
  <si>
    <t>bed53909</t>
  </si>
  <si>
    <t>f33b0c2d</t>
  </si>
  <si>
    <t>7efb33af</t>
  </si>
  <si>
    <t>54daaf8a</t>
  </si>
  <si>
    <t>299b4fd5</t>
  </si>
  <si>
    <t>30772d0a</t>
  </si>
  <si>
    <t>c2090af</t>
  </si>
  <si>
    <t>9166c684</t>
  </si>
  <si>
    <t>ed21b49b</t>
  </si>
  <si>
    <t>a1d8c59c</t>
  </si>
  <si>
    <t>5270af1e</t>
  </si>
  <si>
    <t>9dc23588</t>
  </si>
  <si>
    <t>1be3ba66</t>
  </si>
  <si>
    <t>8ace8a8</t>
  </si>
  <si>
    <t>fee099c8</t>
  </si>
  <si>
    <t>917fcfd4</t>
  </si>
  <si>
    <t>2eaa6a11</t>
  </si>
  <si>
    <t>ad971ab4</t>
  </si>
  <si>
    <t>3d6f1baa</t>
  </si>
  <si>
    <t>E405A0BB</t>
  </si>
  <si>
    <t>3b8</t>
  </si>
  <si>
    <t>9973a080</t>
  </si>
  <si>
    <t>7a99fe8c</t>
  </si>
  <si>
    <t>4d6f9db4</t>
  </si>
  <si>
    <t>6cfac18a</t>
  </si>
  <si>
    <t>1942523f</t>
  </si>
  <si>
    <t>831ee805</t>
  </si>
  <si>
    <t>54c69795</t>
  </si>
  <si>
    <t>1e055e57</t>
  </si>
  <si>
    <t>c2a48cbd</t>
  </si>
  <si>
    <t>e76016eb</t>
  </si>
  <si>
    <t>cd8ff2d8</t>
  </si>
  <si>
    <t>7353277</t>
  </si>
  <si>
    <t>5d43a3b6</t>
  </si>
  <si>
    <t>17159abe</t>
  </si>
  <si>
    <t>ff413205</t>
  </si>
  <si>
    <t>efddf787</t>
  </si>
  <si>
    <t>df477e13</t>
  </si>
  <si>
    <t>5433c980</t>
  </si>
  <si>
    <t>cb91cb61</t>
  </si>
  <si>
    <t>922</t>
  </si>
  <si>
    <t>0385A3FF</t>
  </si>
  <si>
    <t>3c7</t>
  </si>
  <si>
    <t>7412081b</t>
  </si>
  <si>
    <t>1f7f0ee</t>
  </si>
  <si>
    <t>1be2075d</t>
  </si>
  <si>
    <t>8519f38a</t>
  </si>
  <si>
    <t>8e95566</t>
  </si>
  <si>
    <t>d5c6a305</t>
  </si>
  <si>
    <t>9d6d9e7b</t>
  </si>
  <si>
    <t>aaa4f62b</t>
  </si>
  <si>
    <t>982764df</t>
  </si>
  <si>
    <t>2ce96739</t>
  </si>
  <si>
    <t>48ad3692</t>
  </si>
  <si>
    <t>70a82f65</t>
  </si>
  <si>
    <t>9ea38d07</t>
  </si>
  <si>
    <t>25fe4cd3</t>
  </si>
  <si>
    <t>ffa2ca42</t>
  </si>
  <si>
    <t>4e3c1f3a</t>
  </si>
  <si>
    <t>8fe39215</t>
  </si>
  <si>
    <t>fcceb8dd</t>
  </si>
  <si>
    <t>59b47b17</t>
  </si>
  <si>
    <t>923</t>
  </si>
  <si>
    <t>321CCE88</t>
  </si>
  <si>
    <t>3d6</t>
  </si>
  <si>
    <t>4eb16f92</t>
  </si>
  <si>
    <t>8956e351</t>
  </si>
  <si>
    <t>ea55716a</t>
  </si>
  <si>
    <t>9d39258a</t>
  </si>
  <si>
    <t>f89057c8</t>
  </si>
  <si>
    <t>286e5e05</t>
  </si>
  <si>
    <t>e614a560</t>
  </si>
  <si>
    <t>37438dff</t>
  </si>
  <si>
    <t>6daa3d01</t>
  </si>
  <si>
    <t>7271b814</t>
  </si>
  <si>
    <t>c3cc7a4b</t>
  </si>
  <si>
    <t>da1c2c53</t>
  </si>
  <si>
    <t>e0047657</t>
  </si>
  <si>
    <t>34a7fee9</t>
  </si>
  <si>
    <t>2627f</t>
  </si>
  <si>
    <t>ac9a46ee</t>
  </si>
  <si>
    <t>4080a617</t>
  </si>
  <si>
    <t>a36a6829</t>
  </si>
  <si>
    <t>e7d62ace</t>
  </si>
  <si>
    <t>924</t>
  </si>
  <si>
    <t>6B6BC9BB</t>
  </si>
  <si>
    <t>3e5</t>
  </si>
  <si>
    <t>294fd715</t>
  </si>
  <si>
    <t>10b4d5b0</t>
  </si>
  <si>
    <t>b8c8db73</t>
  </si>
  <si>
    <t>b559578a</t>
  </si>
  <si>
    <t>e8375a33</t>
  </si>
  <si>
    <t>7b161905</t>
  </si>
  <si>
    <t>2ebbac46</t>
  </si>
  <si>
    <t>c3e225d2</t>
  </si>
  <si>
    <t>432d1523</t>
  </si>
  <si>
    <t>b7fa0963</t>
  </si>
  <si>
    <t>3eebbe05</t>
  </si>
  <si>
    <t>438f2941</t>
  </si>
  <si>
    <t>21645fa7</t>
  </si>
  <si>
    <t>4311b0ff</t>
  </si>
  <si>
    <t>63fabc</t>
  </si>
  <si>
    <t>af96ea1</t>
  </si>
  <si>
    <t>f11dba1a</t>
  </si>
  <si>
    <t>4b05df05</t>
  </si>
  <si>
    <t>75f9da85</t>
  </si>
  <si>
    <t>925</t>
  </si>
  <si>
    <t>8C949888</t>
  </si>
  <si>
    <t>3f4</t>
  </si>
  <si>
    <t>3ee3eac</t>
  </si>
  <si>
    <t>9812c812</t>
  </si>
  <si>
    <t>873c4518</t>
  </si>
  <si>
    <t>cd79898a</t>
  </si>
  <si>
    <t>d7de5d65</t>
  </si>
  <si>
    <t>cdbed405</t>
  </si>
  <si>
    <t>7761b32c</t>
  </si>
  <si>
    <t>5081bda6</t>
  </si>
  <si>
    <t>18b0ed45</t>
  </si>
  <si>
    <t>fd8259b1</t>
  </si>
  <si>
    <t>ba0a01bf</t>
  </si>
  <si>
    <t>ad02262f</t>
  </si>
  <si>
    <t>62c448f4</t>
  </si>
  <si>
    <t>51fa6315</t>
  </si>
  <si>
    <t>c492f9</t>
  </si>
  <si>
    <t>69589654</t>
  </si>
  <si>
    <t>a1b9ce1c</t>
  </si>
  <si>
    <t>f3a18e5e</t>
  </si>
  <si>
    <t>41b8a3c</t>
  </si>
  <si>
    <t>926</t>
  </si>
  <si>
    <t>32128DDD</t>
  </si>
  <si>
    <t>de8ca627</t>
  </si>
  <si>
    <t>1f70ba75</t>
  </si>
  <si>
    <t>55afaf26</t>
  </si>
  <si>
    <t>e599bb8a</t>
  </si>
  <si>
    <t>c7855fcc</t>
  </si>
  <si>
    <t>20668f05</t>
  </si>
  <si>
    <t>c008ba11</t>
  </si>
  <si>
    <t>dd1f5579</t>
  </si>
  <si>
    <t>ee33c567</t>
  </si>
  <si>
    <t>430baa8c</t>
  </si>
  <si>
    <t>35294578</t>
  </si>
  <si>
    <t>1675231d</t>
  </si>
  <si>
    <t>a4253244</t>
  </si>
  <si>
    <t>60a3152b</t>
  </si>
  <si>
    <t>1252b36</t>
  </si>
  <si>
    <t>c7b6be07</t>
  </si>
  <si>
    <t>5256e21e</t>
  </si>
  <si>
    <t>9a3c7daa</t>
  </si>
  <si>
    <t>923e39f2</t>
  </si>
  <si>
    <t>927</t>
  </si>
  <si>
    <t>DE2FE277</t>
  </si>
  <si>
    <t>b92b0dbe</t>
  </si>
  <si>
    <t>a6ceacd7</t>
  </si>
  <si>
    <t>242218cf</t>
  </si>
  <si>
    <t>fdb9ed8d</t>
  </si>
  <si>
    <t>b72b6236</t>
  </si>
  <si>
    <t>730e4a04</t>
  </si>
  <si>
    <t>8afc0f7</t>
  </si>
  <si>
    <t>69beed4d</t>
  </si>
  <si>
    <t>c3b69d89</t>
  </si>
  <si>
    <t>8893fbda</t>
  </si>
  <si>
    <t>b0478932</t>
  </si>
  <si>
    <t>7fe9200c</t>
  </si>
  <si>
    <t>e5851b95</t>
  </si>
  <si>
    <t>6f0cc740</t>
  </si>
  <si>
    <t>186c373</t>
  </si>
  <si>
    <t>2615e5ba</t>
  </si>
  <si>
    <t>2f2f620</t>
  </si>
  <si>
    <t>42df2c86</t>
  </si>
  <si>
    <t>2060e9a9</t>
  </si>
  <si>
    <t>928</t>
  </si>
  <si>
    <t>DE45A1DD</t>
  </si>
  <si>
    <t>93ca7531</t>
  </si>
  <si>
    <t>2e2c9f36</t>
  </si>
  <si>
    <t>f29582d4</t>
  </si>
  <si>
    <t>15d91f8d</t>
  </si>
  <si>
    <t>a6d26499</t>
  </si>
  <si>
    <t>c5b60504</t>
  </si>
  <si>
    <t>5155c7dd</t>
  </si>
  <si>
    <t>f65d8521</t>
  </si>
  <si>
    <t>993975ab</t>
  </si>
  <si>
    <t>ce1b4c29</t>
  </si>
  <si>
    <t>2b66ccec</t>
  </si>
  <si>
    <t>e95c1cfa</t>
  </si>
  <si>
    <t>26e504e5</t>
  </si>
  <si>
    <t>7df57956</t>
  </si>
  <si>
    <t>1e75bb0</t>
  </si>
  <si>
    <t>84730d6e</t>
  </si>
  <si>
    <t>b38f0a22</t>
  </si>
  <si>
    <t>e97b93d3</t>
  </si>
  <si>
    <t>ae839960</t>
  </si>
  <si>
    <t>929</t>
  </si>
  <si>
    <t>8CD499AA</t>
  </si>
  <si>
    <t>b02e9f6f</t>
  </si>
  <si>
    <t>36087f9e</t>
  </si>
  <si>
    <t>acaac099</t>
  </si>
  <si>
    <t>c92e01ab</t>
  </si>
  <si>
    <t>a67356a7</t>
  </si>
  <si>
    <t>7336883b</t>
  </si>
  <si>
    <t>275d57c0</t>
  </si>
  <si>
    <t>ae7e7c69</t>
  </si>
  <si>
    <t>d24d3a13</t>
  </si>
  <si>
    <t>3a693e26</t>
  </si>
  <si>
    <t>bfcb0418</t>
  </si>
  <si>
    <t>48c6e680</t>
  </si>
  <si>
    <t>174cb97c</t>
  </si>
  <si>
    <t>16210418</t>
  </si>
  <si>
    <t>f13d4257</t>
  </si>
  <si>
    <t>d80cc04f</t>
  </si>
  <si>
    <t>4dcfa802</t>
  </si>
  <si>
    <t>cf77c7ec</t>
  </si>
  <si>
    <t>ac8543bc</t>
  </si>
  <si>
    <t>ontuHpQJZ6wCZfog5eRxb3V0f4NdQPpib4GbjQ5r</t>
  </si>
  <si>
    <t>7016A433</t>
  </si>
  <si>
    <t>209eb5ad</t>
  </si>
  <si>
    <t>afbcbfb2</t>
  </si>
  <si>
    <t>7a1ed51c</t>
  </si>
  <si>
    <t>876123d5</t>
  </si>
  <si>
    <t>b27ff494</t>
  </si>
  <si>
    <t>32013e0e</t>
  </si>
  <si>
    <t>6324c396</t>
  </si>
  <si>
    <t>d5e5ef44</t>
  </si>
  <si>
    <t>5773cb05</t>
  </si>
  <si>
    <t>e13aaba5</t>
  </si>
  <si>
    <t>898242a0</t>
  </si>
  <si>
    <t>8758ff4f</t>
  </si>
  <si>
    <t>3e3e8b0d</t>
  </si>
  <si>
    <t>c6d0c7aa</t>
  </si>
  <si>
    <t>b87fe241</t>
  </si>
  <si>
    <t>c43804aa</t>
  </si>
  <si>
    <t>2e0cce6c</t>
  </si>
  <si>
    <t>5b5db5d</t>
  </si>
  <si>
    <t>12317866</t>
  </si>
  <si>
    <t>db4d2653</t>
  </si>
  <si>
    <t>931</t>
  </si>
  <si>
    <t>E63EDB88</t>
  </si>
  <si>
    <t>75186360</t>
  </si>
  <si>
    <t>cf4eff76</t>
  </si>
  <si>
    <t>6595fa11</t>
  </si>
  <si>
    <t>8f68d06</t>
  </si>
  <si>
    <t>cc2a8c05</t>
  </si>
  <si>
    <t>932</t>
  </si>
  <si>
    <t>365EDC99</t>
  </si>
  <si>
    <t>8d379560</t>
  </si>
  <si>
    <t>bef501d9</t>
  </si>
  <si>
    <t>b83db510</t>
  </si>
  <si>
    <t>4e7ede54</t>
  </si>
  <si>
    <t>da933e1a</t>
  </si>
  <si>
    <t>933</t>
  </si>
  <si>
    <t>2BDEDEDD</t>
  </si>
  <si>
    <t>a557c760</t>
  </si>
  <si>
    <t>ae9c0403</t>
  </si>
  <si>
    <t>ae47010</t>
  </si>
  <si>
    <t>94072ea3</t>
  </si>
  <si>
    <t>e97cf030</t>
  </si>
  <si>
    <t>934</t>
  </si>
  <si>
    <t>D20BC788</t>
  </si>
  <si>
    <t>2f</t>
  </si>
  <si>
    <t>13688fbc</t>
  </si>
  <si>
    <t>3e198997</t>
  </si>
  <si>
    <t>5046a7a1</t>
  </si>
  <si>
    <t>bd77f960</t>
  </si>
  <si>
    <t>9e43076a</t>
  </si>
  <si>
    <t>5d8c2b10</t>
  </si>
  <si>
    <t>8ad04ccc</t>
  </si>
  <si>
    <t>4f3feb77</t>
  </si>
  <si>
    <t>c61c476b</t>
  </si>
  <si>
    <t>d98f7ff1</t>
  </si>
  <si>
    <t>73f95212</t>
  </si>
  <si>
    <t>8260ebaa</t>
  </si>
  <si>
    <t>9f8efc9e</t>
  </si>
  <si>
    <t>f825a246</t>
  </si>
  <si>
    <t>3dc2fba9</t>
  </si>
  <si>
    <t>791f1a1</t>
  </si>
  <si>
    <t>ea631c3b</t>
  </si>
  <si>
    <t>d4a1cbff</t>
  </si>
  <si>
    <t>4c1ab74f</t>
  </si>
  <si>
    <t>935</t>
  </si>
  <si>
    <t>2CC9BDFF</t>
  </si>
  <si>
    <t>3e</t>
  </si>
  <si>
    <t>ee07f737</t>
  </si>
  <si>
    <t>c5777bf6</t>
  </si>
  <si>
    <t>1eba114e</t>
  </si>
  <si>
    <t>d5972b60</t>
  </si>
  <si>
    <t>8dea09dc</t>
  </si>
  <si>
    <t>b034e610</t>
  </si>
  <si>
    <t>d37753b1</t>
  </si>
  <si>
    <t>dbde834a</t>
  </si>
  <si>
    <t>9b9e1f8d</t>
  </si>
  <si>
    <t>1f18b0cc</t>
  </si>
  <si>
    <t>ef1795cc</t>
  </si>
  <si>
    <t>ebd3e898</t>
  </si>
  <si>
    <t>e0efe5ef</t>
  </si>
  <si>
    <t>68e545c</t>
  </si>
  <si>
    <t>3e2393e6</t>
  </si>
  <si>
    <t>65f01954</t>
  </si>
  <si>
    <t>9b00303d</t>
  </si>
  <si>
    <t>7b3dbac8</t>
  </si>
  <si>
    <t>da3d6706</t>
  </si>
  <si>
    <t>936</t>
  </si>
  <si>
    <t>3156A9DD</t>
  </si>
  <si>
    <t>4d</t>
  </si>
  <si>
    <t>c8a55ece</t>
  </si>
  <si>
    <t>4cd56e58</t>
  </si>
  <si>
    <t>ed2d7b57</t>
  </si>
  <si>
    <t>edb75d60</t>
  </si>
  <si>
    <t>7d910c07</t>
  </si>
  <si>
    <t>2dca110</t>
  </si>
  <si>
    <t>1c1e5a97</t>
  </si>
  <si>
    <t>687d1b1e</t>
  </si>
  <si>
    <t>7121f7af</t>
  </si>
  <si>
    <t>64a0011b</t>
  </si>
  <si>
    <t>6a36d985</t>
  </si>
  <si>
    <t>5546e586</t>
  </si>
  <si>
    <t>224fcf3f</t>
  </si>
  <si>
    <t>15770672</t>
  </si>
  <si>
    <t>3e832c23</t>
  </si>
  <si>
    <t>c44e4107</t>
  </si>
  <si>
    <t>4b9c443f</t>
  </si>
  <si>
    <t>23d86a24</t>
  </si>
  <si>
    <t>685f16bc</t>
  </si>
  <si>
    <t>937</t>
  </si>
  <si>
    <t>6B8FE022</t>
  </si>
  <si>
    <t>5d</t>
  </si>
  <si>
    <t>e50a88e4</t>
  </si>
  <si>
    <t>54b14ec0</t>
  </si>
  <si>
    <t>a741b919</t>
  </si>
  <si>
    <t>a10c5f0e</t>
  </si>
  <si>
    <t>7d32fe4d</t>
  </si>
  <si>
    <t>b05c2447</t>
  </si>
  <si>
    <t>f225ea7b</t>
  </si>
  <si>
    <t>209e1266</t>
  </si>
  <si>
    <t>aa36bc18</t>
  </si>
  <si>
    <t>d0edf308</t>
  </si>
  <si>
    <t>fe9b10b2</t>
  </si>
  <si>
    <t>b4b0af0d</t>
  </si>
  <si>
    <t>12b683d6</t>
  </si>
  <si>
    <t>ada39133</t>
  </si>
  <si>
    <t>2dda12ca</t>
  </si>
  <si>
    <t>17e6f3e8</t>
  </si>
  <si>
    <t>e5dde21f</t>
  </si>
  <si>
    <t>9d45e3e</t>
  </si>
  <si>
    <t>6662c119</t>
  </si>
  <si>
    <t>938</t>
  </si>
  <si>
    <t>90DCCE66</t>
  </si>
  <si>
    <t>6c</t>
  </si>
  <si>
    <t>bfa9f07f</t>
  </si>
  <si>
    <t>dc0f4123</t>
  </si>
  <si>
    <t>75b52326</t>
  </si>
  <si>
    <t>b92c710e</t>
  </si>
  <si>
    <t>6cd900b7</t>
  </si>
  <si>
    <t>304df47</t>
  </si>
  <si>
    <t>3accf160</t>
  </si>
  <si>
    <t>ad3daa3a</t>
  </si>
  <si>
    <t>7fb99439</t>
  </si>
  <si>
    <t>16764467</t>
  </si>
  <si>
    <t>79ba546c</t>
  </si>
  <si>
    <t>1e23abfb</t>
  </si>
  <si>
    <t>54166d26</t>
  </si>
  <si>
    <t>bc0c4349</t>
  </si>
  <si>
    <t>2e3bab07</t>
  </si>
  <si>
    <t>76451b9c</t>
  </si>
  <si>
    <t>967af621</t>
  </si>
  <si>
    <t>b0770d0a</t>
  </si>
  <si>
    <t>f48470d0</t>
  </si>
  <si>
    <t>939</t>
  </si>
  <si>
    <t>ECE7AC99</t>
  </si>
  <si>
    <t>7b</t>
  </si>
  <si>
    <t>9a4757f6</t>
  </si>
  <si>
    <t>636d3385</t>
  </si>
  <si>
    <t>44288ccf</t>
  </si>
  <si>
    <t>d14ca301</t>
  </si>
  <si>
    <t>5c7f031e</t>
  </si>
  <si>
    <t>55ac9a46</t>
  </si>
  <si>
    <t>8372f846</t>
  </si>
  <si>
    <t>39dc420d</t>
  </si>
  <si>
    <t>553c6c5b</t>
  </si>
  <si>
    <t>5bfe94b5</t>
  </si>
  <si>
    <t>f4d99825</t>
  </si>
  <si>
    <t>8797a8e9</t>
  </si>
  <si>
    <t>95765677</t>
  </si>
  <si>
    <t>caf5f55f</t>
  </si>
  <si>
    <t>2e9b4344</t>
  </si>
  <si>
    <t>d4a4434f</t>
  </si>
  <si>
    <t>47160a24</t>
  </si>
  <si>
    <t>5813fc67</t>
  </si>
  <si>
    <t>82a72086</t>
  </si>
  <si>
    <t>940</t>
  </si>
  <si>
    <t>24CBCAEE</t>
  </si>
  <si>
    <t>8a</t>
  </si>
  <si>
    <t>74e6bf89</t>
  </si>
  <si>
    <t>eacb25e4</t>
  </si>
  <si>
    <t>129bf6d4</t>
  </si>
  <si>
    <t>e96cd501</t>
  </si>
  <si>
    <t>4c260640</t>
  </si>
  <si>
    <t>a8545546</t>
  </si>
  <si>
    <t>cc19ff2c</t>
  </si>
  <si>
    <t>c67bd9e1</t>
  </si>
  <si>
    <t>2abf447d</t>
  </si>
  <si>
    <t>a187e580</t>
  </si>
  <si>
    <t>6ff8dbdf</t>
  </si>
  <si>
    <t>f10aa5d7</t>
  </si>
  <si>
    <t>d6d73fc7</t>
  </si>
  <si>
    <t>d95ea775</t>
  </si>
  <si>
    <t>2efcdb81</t>
  </si>
  <si>
    <t>33026b02</t>
  </si>
  <si>
    <t>f7b31e26</t>
  </si>
  <si>
    <t>aea3b3</t>
  </si>
  <si>
    <t>10c9d03d</t>
  </si>
  <si>
    <t>941</t>
  </si>
  <si>
    <t>80728C88</t>
  </si>
  <si>
    <t>4f852700</t>
  </si>
  <si>
    <t>72291846</t>
  </si>
  <si>
    <t>e10e60fd</t>
  </si>
  <si>
    <t>18c0701</t>
  </si>
  <si>
    <t>3bcd08ab</t>
  </si>
  <si>
    <t>fafc1046</t>
  </si>
  <si>
    <t>14c00611</t>
  </si>
  <si>
    <t>531971b5</t>
  </si>
  <si>
    <t>421c9f</t>
  </si>
  <si>
    <t>e70f36df</t>
  </si>
  <si>
    <t>eb161f99</t>
  </si>
  <si>
    <t>5a7da2c6</t>
  </si>
  <si>
    <t>18372917</t>
  </si>
  <si>
    <t>e808598b</t>
  </si>
  <si>
    <t>2f5d73be</t>
  </si>
  <si>
    <t>916192b5</t>
  </si>
  <si>
    <t>a84f3228</t>
  </si>
  <si>
    <t>a74a128f</t>
  </si>
  <si>
    <t>9eec7ff4</t>
  </si>
  <si>
    <t>942</t>
  </si>
  <si>
    <t>F95ED811</t>
  </si>
  <si>
    <t>a8</t>
  </si>
  <si>
    <t>2a238e9b</t>
  </si>
  <si>
    <t>f9870aa9</t>
  </si>
  <si>
    <t>af81ca8a</t>
  </si>
  <si>
    <t>19ab3901</t>
  </si>
  <si>
    <t>2b740b1d</t>
  </si>
  <si>
    <t>4da4cb46</t>
  </si>
  <si>
    <t>5d670cf7</t>
  </si>
  <si>
    <t>dfb80988</t>
  </si>
  <si>
    <t>d5c5f4c1</t>
  </si>
  <si>
    <t>2c97872d</t>
  </si>
  <si>
    <t>66356353</t>
  </si>
  <si>
    <t>c3f09fb4</t>
  </si>
  <si>
    <t>59971264</t>
  </si>
  <si>
    <t>f6f10ba0</t>
  </si>
  <si>
    <t>2fbe0bfb</t>
  </si>
  <si>
    <t>efbfba68</t>
  </si>
  <si>
    <t>58ec462a</t>
  </si>
  <si>
    <t>4fe5c1d8</t>
  </si>
  <si>
    <t>2d0e2fab</t>
  </si>
  <si>
    <t>943</t>
  </si>
  <si>
    <t>69E59A22</t>
  </si>
  <si>
    <t>b7</t>
  </si>
  <si>
    <t>4c2f612</t>
  </si>
  <si>
    <t>80e6fd08</t>
  </si>
  <si>
    <t>7df53493</t>
  </si>
  <si>
    <t>31cb6b01</t>
  </si>
  <si>
    <t>1b1b0e47</t>
  </si>
  <si>
    <t>a04c8646</t>
  </si>
  <si>
    <t>a60d13dd</t>
  </si>
  <si>
    <t>6c57a15c</t>
  </si>
  <si>
    <t>ab47cce3</t>
  </si>
  <si>
    <t>7220d878</t>
  </si>
  <si>
    <t>e154a70c</t>
  </si>
  <si>
    <t>2d649ca2</t>
  </si>
  <si>
    <t>9af8fbb4</t>
  </si>
  <si>
    <t>55abdb6</t>
  </si>
  <si>
    <t>301fa438</t>
  </si>
  <si>
    <t>4e1ee21c</t>
  </si>
  <si>
    <t>9885a2c</t>
  </si>
  <si>
    <t>f781b134</t>
  </si>
  <si>
    <t>bb31df61</t>
  </si>
  <si>
    <t>944</t>
  </si>
  <si>
    <t>00D49AAA</t>
  </si>
  <si>
    <t>c6</t>
  </si>
  <si>
    <t>df605d95</t>
  </si>
  <si>
    <t>844ef6a</t>
  </si>
  <si>
    <t>4c689eb9</t>
  </si>
  <si>
    <t>49eb9d01</t>
  </si>
  <si>
    <t>ac210ae</t>
  </si>
  <si>
    <t>f2f34146</t>
  </si>
  <si>
    <t>eeb41ac2</t>
  </si>
  <si>
    <t>f8f63930</t>
  </si>
  <si>
    <t>80caa505</t>
  </si>
  <si>
    <t>b7a82956</t>
  </si>
  <si>
    <t>5c73eac6</t>
  </si>
  <si>
    <t>96d79990</t>
  </si>
  <si>
    <t>dc58e505</t>
  </si>
  <si>
    <t>14036fcc</t>
  </si>
  <si>
    <t>30803c75</t>
  </si>
  <si>
    <t>ac7d09cf</t>
  </si>
  <si>
    <t>ba256e2e</t>
  </si>
  <si>
    <t>9e1c6000</t>
  </si>
  <si>
    <t>49538f18</t>
  </si>
  <si>
    <t>945</t>
  </si>
  <si>
    <t>F7FCD0FF</t>
  </si>
  <si>
    <t>d5</t>
  </si>
  <si>
    <t>b9ffc52c</t>
  </si>
  <si>
    <t>8fa2e1cd</t>
  </si>
  <si>
    <t>1adb0846</t>
  </si>
  <si>
    <t>620bcf01</t>
  </si>
  <si>
    <t>fa691310</t>
  </si>
  <si>
    <t>459bfc41</t>
  </si>
  <si>
    <t>375b21a8</t>
  </si>
  <si>
    <t>8595d103</t>
  </si>
  <si>
    <t>564d7d27</t>
  </si>
  <si>
    <t>fd3179a5</t>
  </si>
  <si>
    <t>d7912e80</t>
  </si>
  <si>
    <t>4a967e</t>
  </si>
  <si>
    <t>1db8ce55</t>
  </si>
  <si>
    <t>22ec21e2</t>
  </si>
  <si>
    <t>30e1d4b2</t>
  </si>
  <si>
    <t>adb3182</t>
  </si>
  <si>
    <t>6ac18231</t>
  </si>
  <si>
    <t>46b8d75d</t>
  </si>
  <si>
    <t>d7763ecf</t>
  </si>
  <si>
    <t>946</t>
  </si>
  <si>
    <t>C4ABC655</t>
  </si>
  <si>
    <t>e4</t>
  </si>
  <si>
    <t>949e2ca7</t>
  </si>
  <si>
    <t>1700d42f</t>
  </si>
  <si>
    <t>e94e726f</t>
  </si>
  <si>
    <t>7a2be101</t>
  </si>
  <si>
    <t>ea10167b</t>
  </si>
  <si>
    <t>9843b741</t>
  </si>
  <si>
    <t>8001288e</t>
  </si>
  <si>
    <t>123468d7</t>
  </si>
  <si>
    <t>2bd05549</t>
  </si>
  <si>
    <t>42b9caf3</t>
  </si>
  <si>
    <t>52b0723a</t>
  </si>
  <si>
    <t>69bd936d</t>
  </si>
  <si>
    <t>5f19b7a5</t>
  </si>
  <si>
    <t>3155d3f8</t>
  </si>
  <si>
    <t>31426cee</t>
  </si>
  <si>
    <t>693a5935</t>
  </si>
  <si>
    <t>1b5e9633</t>
  </si>
  <si>
    <t>ed5b86a9</t>
  </si>
  <si>
    <t>6598ee86</t>
  </si>
  <si>
    <t>947</t>
  </si>
  <si>
    <t>CE1EDEFF</t>
  </si>
  <si>
    <t>f3</t>
  </si>
  <si>
    <t>6f3c943e</t>
  </si>
  <si>
    <t>9e5ec68e</t>
  </si>
  <si>
    <t>b7c2dc74</t>
  </si>
  <si>
    <t>924b1301</t>
  </si>
  <si>
    <t>d9b618ad</t>
  </si>
  <si>
    <t>eaeb7241</t>
  </si>
  <si>
    <t>c8a82f73</t>
  </si>
  <si>
    <t>9ed300ab</t>
  </si>
  <si>
    <t>1532d6a</t>
  </si>
  <si>
    <t>88411bce</t>
  </si>
  <si>
    <t>cdcfb5f3</t>
  </si>
  <si>
    <t>d331905b</t>
  </si>
  <si>
    <t>a079a0f2</t>
  </si>
  <si>
    <t>403e860d</t>
  </si>
  <si>
    <t>31a2052b</t>
  </si>
  <si>
    <t>c79880e8</t>
  </si>
  <si>
    <t>cbfaaa35</t>
  </si>
  <si>
    <t>95f77582</t>
  </si>
  <si>
    <t>f3bb9e3c</t>
  </si>
  <si>
    <t>948</t>
  </si>
  <si>
    <t>A116A433</t>
  </si>
  <si>
    <t>8ba1be54</t>
  </si>
  <si>
    <t>a63aa6f6</t>
  </si>
  <si>
    <t>71d61a3e</t>
  </si>
  <si>
    <t>45a0152f</t>
  </si>
  <si>
    <t>d9570aeb</t>
  </si>
  <si>
    <t>986bf574</t>
  </si>
  <si>
    <t>9eafbf57</t>
  </si>
  <si>
    <t>56f4f7f3</t>
  </si>
  <si>
    <t>3a68f1d3</t>
  </si>
  <si>
    <t>f48f0d3c</t>
  </si>
  <si>
    <t>6234ed20</t>
  </si>
  <si>
    <t>329b59e1</t>
  </si>
  <si>
    <t>90e0558d</t>
  </si>
  <si>
    <t>d86a10cf</t>
  </si>
  <si>
    <t>20f9ebd3</t>
  </si>
  <si>
    <t>1b3133ca</t>
  </si>
  <si>
    <t>663b4815</t>
  </si>
  <si>
    <t>7bf2b99f</t>
  </si>
  <si>
    <t>f1bd4899</t>
  </si>
  <si>
    <t>949</t>
  </si>
  <si>
    <t>5105A1BB</t>
  </si>
  <si>
    <t>664025ef</t>
  </si>
  <si>
    <t>2d989958</t>
  </si>
  <si>
    <t>404983c7</t>
  </si>
  <si>
    <t>5dc0472f</t>
  </si>
  <si>
    <t>c8fe0d52</t>
  </si>
  <si>
    <t>eb13b074</t>
  </si>
  <si>
    <t>e756c63d</t>
  </si>
  <si>
    <t>e3928fc6</t>
  </si>
  <si>
    <t>febc9f5</t>
  </si>
  <si>
    <t>3a175e0a</t>
  </si>
  <si>
    <t>dd5330da</t>
  </si>
  <si>
    <t>9c0e56cf</t>
  </si>
  <si>
    <t>d2403edd</t>
  </si>
  <si>
    <t>e6d3c2e5</t>
  </si>
  <si>
    <t>215a8410</t>
  </si>
  <si>
    <t>798f5b7d</t>
  </si>
  <si>
    <t>16d75c17</t>
  </si>
  <si>
    <t>238e68e8</t>
  </si>
  <si>
    <t>7fe0f850</t>
  </si>
  <si>
    <t>950</t>
  </si>
  <si>
    <t>06A38F11</t>
  </si>
  <si>
    <t>40de8d66</t>
  </si>
  <si>
    <t>b4f68bbb</t>
  </si>
  <si>
    <t>ebdedec</t>
  </si>
  <si>
    <t>75e0792f</t>
  </si>
  <si>
    <t>b8a50f84</t>
  </si>
  <si>
    <t>3dbb6b74</t>
  </si>
  <si>
    <t>2ffdcd22</t>
  </si>
  <si>
    <t>7031279a</t>
  </si>
  <si>
    <t>e56da217</t>
  </si>
  <si>
    <t>7fa0af59</t>
  </si>
  <si>
    <t>58727493</t>
  </si>
  <si>
    <t>58153be</t>
  </si>
  <si>
    <t>13a1282d</t>
  </si>
  <si>
    <t>f5bc74fb</t>
  </si>
  <si>
    <t>21ba1c4d</t>
  </si>
  <si>
    <t>d7ee8330</t>
  </si>
  <si>
    <t>c7747019</t>
  </si>
  <si>
    <t>ca29dfc4</t>
  </si>
  <si>
    <t>e02a806</t>
  </si>
  <si>
    <t>951</t>
  </si>
  <si>
    <t>90BEDA44</t>
  </si>
  <si>
    <t>1b7df4f9</t>
  </si>
  <si>
    <t>3c547e1d</t>
  </si>
  <si>
    <t>dd3057f5</t>
  </si>
  <si>
    <t>8dffab2f</t>
  </si>
  <si>
    <t>a84c12ef</t>
  </si>
  <si>
    <t>90632677</t>
  </si>
  <si>
    <t>78a4d408</t>
  </si>
  <si>
    <t>fcd0bf6e</t>
  </si>
  <si>
    <t>baf07a39</t>
  </si>
  <si>
    <t>c528ffb7</t>
  </si>
  <si>
    <t>d390b84d</t>
  </si>
  <si>
    <t>6ef450ac</t>
  </si>
  <si>
    <t>5501117a</t>
  </si>
  <si>
    <t>4652711</t>
  </si>
  <si>
    <t>221bb48a</t>
  </si>
  <si>
    <t>364caae3</t>
  </si>
  <si>
    <t>7810841c</t>
  </si>
  <si>
    <t>72c58f10</t>
  </si>
  <si>
    <t>9c2557bd</t>
  </si>
  <si>
    <t>952</t>
  </si>
  <si>
    <t>DA4187FF</t>
  </si>
  <si>
    <t>13f</t>
  </si>
  <si>
    <t>f61b5c70</t>
  </si>
  <si>
    <t>c3b2707c</t>
  </si>
  <si>
    <t>aba3c182</t>
  </si>
  <si>
    <t>a61fdd2f</t>
  </si>
  <si>
    <t>97f31551</t>
  </si>
  <si>
    <t>e30be177</t>
  </si>
  <si>
    <t>c14adaee</t>
  </si>
  <si>
    <t>896f5741</t>
  </si>
  <si>
    <t>9073525a</t>
  </si>
  <si>
    <t>ab03082</t>
  </si>
  <si>
    <t>4eaffc07</t>
  </si>
  <si>
    <t>d8684d9a</t>
  </si>
  <si>
    <t>9661faca</t>
  </si>
  <si>
    <t>12ced926</t>
  </si>
  <si>
    <t>227c4cc7</t>
  </si>
  <si>
    <t>94abd297</t>
  </si>
  <si>
    <t>28ad981e</t>
  </si>
  <si>
    <t>19607e6d</t>
  </si>
  <si>
    <t>2a470774</t>
  </si>
  <si>
    <t>953</t>
  </si>
  <si>
    <t>7F1EDB77</t>
  </si>
  <si>
    <t>14e</t>
  </si>
  <si>
    <t>d0bac40b</t>
  </si>
  <si>
    <t>4b1062df</t>
  </si>
  <si>
    <t>7a162bab</t>
  </si>
  <si>
    <t>be3f0f2f</t>
  </si>
  <si>
    <t>879a17b8</t>
  </si>
  <si>
    <t>35b39c77</t>
  </si>
  <si>
    <t>9f1e1d3</t>
  </si>
  <si>
    <t>160eef15</t>
  </si>
  <si>
    <t>65f62a7c</t>
  </si>
  <si>
    <t>503981d0</t>
  </si>
  <si>
    <t>c9ce3fc0</t>
  </si>
  <si>
    <t>41db4a88</t>
  </si>
  <si>
    <t>d7c2e41b</t>
  </si>
  <si>
    <t>21b88b3c</t>
  </si>
  <si>
    <t>22dde504</t>
  </si>
  <si>
    <t>f30afa4a</t>
  </si>
  <si>
    <t>d949ac20</t>
  </si>
  <si>
    <t>c1fc2db9</t>
  </si>
  <si>
    <t>b86ab72b</t>
  </si>
  <si>
    <t>954</t>
  </si>
  <si>
    <t>AA56A455</t>
  </si>
  <si>
    <t>15d</t>
  </si>
  <si>
    <t>ab592b82</t>
  </si>
  <si>
    <t>d26e5541</t>
  </si>
  <si>
    <t>488a95b1</t>
  </si>
  <si>
    <t>d65f212f</t>
  </si>
  <si>
    <t>77411ae2</t>
  </si>
  <si>
    <t>885a5777</t>
  </si>
  <si>
    <t>5298e8b9</t>
  </si>
  <si>
    <t>a2ad86e8</t>
  </si>
  <si>
    <t>3b79029e</t>
  </si>
  <si>
    <t>95c1d22f</t>
  </si>
  <si>
    <t>44ed837a</t>
  </si>
  <si>
    <t>ab4e4776</t>
  </si>
  <si>
    <t>1922cd6b</t>
  </si>
  <si>
    <t>30613d52</t>
  </si>
  <si>
    <t>233e7d40</t>
  </si>
  <si>
    <t>516821fd</t>
  </si>
  <si>
    <t>89e6c022</t>
  </si>
  <si>
    <t>699f9c95</t>
  </si>
  <si>
    <t>468c66e1</t>
  </si>
  <si>
    <t>955</t>
  </si>
  <si>
    <t>9A059D33</t>
  </si>
  <si>
    <t>16c</t>
  </si>
  <si>
    <t>85f79305</t>
  </si>
  <si>
    <t>59cc47a0</t>
  </si>
  <si>
    <t>16fdff5e</t>
  </si>
  <si>
    <t>ee7f532e</t>
  </si>
  <si>
    <t>66e81d55</t>
  </si>
  <si>
    <t>db021277</t>
  </si>
  <si>
    <t>9b3fef9e</t>
  </si>
  <si>
    <t>2f4c1ebc</t>
  </si>
  <si>
    <t>10fcdac0</t>
  </si>
  <si>
    <t>db4a237a</t>
  </si>
  <si>
    <t>c00cc734</t>
  </si>
  <si>
    <t>14c24465</t>
  </si>
  <si>
    <t>5a82b6bb</t>
  </si>
  <si>
    <t>3ecaef68</t>
  </si>
  <si>
    <t>239f157d</t>
  </si>
  <si>
    <t>afc749b0</t>
  </si>
  <si>
    <t>3a82d424</t>
  </si>
  <si>
    <t>103b43ee</t>
  </si>
  <si>
    <t>d4af1698</t>
  </si>
  <si>
    <t>956</t>
  </si>
  <si>
    <t>7E6FE011</t>
  </si>
  <si>
    <t>17b</t>
  </si>
  <si>
    <t>6096fa9c</t>
  </si>
  <si>
    <t>e12a3a02</t>
  </si>
  <si>
    <t>e5706967</t>
  </si>
  <si>
    <t>69f852e</t>
  </si>
  <si>
    <t>568e1fbf</t>
  </si>
  <si>
    <t>2daacd77</t>
  </si>
  <si>
    <t>e3e5f684</t>
  </si>
  <si>
    <t>bbeab690</t>
  </si>
  <si>
    <t>e67fb2e2</t>
  </si>
  <si>
    <t>20d27448</t>
  </si>
  <si>
    <t>3b2a0aee</t>
  </si>
  <si>
    <t>7e354153</t>
  </si>
  <si>
    <t>9be3a008</t>
  </si>
  <si>
    <t>4db3a17d</t>
  </si>
  <si>
    <t>2400adba</t>
  </si>
  <si>
    <t>e257163</t>
  </si>
  <si>
    <t>eb1fe826</t>
  </si>
  <si>
    <t>b8d6333a</t>
  </si>
  <si>
    <t>62d1c64f</t>
  </si>
  <si>
    <t>957</t>
  </si>
  <si>
    <t>39DAC4FF</t>
  </si>
  <si>
    <t>18a</t>
  </si>
  <si>
    <t>3b346217</t>
  </si>
  <si>
    <t>68882c65</t>
  </si>
  <si>
    <t>b3e3d30c</t>
  </si>
  <si>
    <t>1ebfb72e</t>
  </si>
  <si>
    <t>463522e6</t>
  </si>
  <si>
    <t>80528876</t>
  </si>
  <si>
    <t>2c8cfd6a</t>
  </si>
  <si>
    <t>48894e63</t>
  </si>
  <si>
    <t>bc028b04</t>
  </si>
  <si>
    <t>665ac4a7</t>
  </si>
  <si>
    <t>b6494ea7</t>
  </si>
  <si>
    <t>e7a83e41</t>
  </si>
  <si>
    <t>dd438958</t>
  </si>
  <si>
    <t>5c1c5393</t>
  </si>
  <si>
    <t>246045f7</t>
  </si>
  <si>
    <t>6c849917</t>
  </si>
  <si>
    <t>9bbbfc29</t>
  </si>
  <si>
    <t>5f72e217</t>
  </si>
  <si>
    <t>f0f47606</t>
  </si>
  <si>
    <t>958</t>
  </si>
  <si>
    <t>10FEDB66</t>
  </si>
  <si>
    <t>959</t>
  </si>
  <si>
    <t>717ED922</t>
  </si>
  <si>
    <t>960</t>
  </si>
  <si>
    <t>D207ADAA</t>
  </si>
  <si>
    <t>961</t>
  </si>
  <si>
    <t>987ABF44</t>
  </si>
  <si>
    <t>1c7</t>
  </si>
  <si>
    <t>e775c2d6</t>
  </si>
  <si>
    <t>67ee3f1</t>
  </si>
  <si>
    <t>d9514e8d</t>
  </si>
  <si>
    <t>1a734fcc</t>
  </si>
  <si>
    <t>14cb1c23</t>
  </si>
  <si>
    <t>25ca3ca5</t>
  </si>
  <si>
    <t>dc87a1ff</t>
  </si>
  <si>
    <t>a6870d26</t>
  </si>
  <si>
    <t>759fd7d2</t>
  </si>
  <si>
    <t>a341a90c</t>
  </si>
  <si>
    <t>bc0a5101</t>
  </si>
  <si>
    <t>836cfe92</t>
  </si>
  <si>
    <t>91cbf9e0</t>
  </si>
  <si>
    <t>2043f497</t>
  </si>
  <si>
    <t>14d9f555</t>
  </si>
  <si>
    <t>db38c311</t>
  </si>
  <si>
    <t>47d2d60f</t>
  </si>
  <si>
    <t>3c403ba5</t>
  </si>
  <si>
    <t>995e2f86</t>
  </si>
  <si>
    <t>962</t>
  </si>
  <si>
    <t>D2039044</t>
  </si>
  <si>
    <t>1d6</t>
  </si>
  <si>
    <t>c2142a69</t>
  </si>
  <si>
    <t>8ddcd653</t>
  </si>
  <si>
    <t>a7c5b89a</t>
  </si>
  <si>
    <t>329361cc</t>
  </si>
  <si>
    <t>4721e95</t>
  </si>
  <si>
    <t>7872f7a5</t>
  </si>
  <si>
    <t>252ea8e4</t>
  </si>
  <si>
    <t>3326a4fa</t>
  </si>
  <si>
    <t>4b22aff4</t>
  </si>
  <si>
    <t>e8c9fa5b</t>
  </si>
  <si>
    <t>372994bb</t>
  </si>
  <si>
    <t>ecdffb80</t>
  </si>
  <si>
    <t>d32be331</t>
  </si>
  <si>
    <t>2f2ca6ac</t>
  </si>
  <si>
    <t>153a8d92</t>
  </si>
  <si>
    <t>3997eac5</t>
  </si>
  <si>
    <t>f86eea12</t>
  </si>
  <si>
    <t>e4e3eafe</t>
  </si>
  <si>
    <t>2781df3d</t>
  </si>
  <si>
    <t>963</t>
  </si>
  <si>
    <t>746BC633</t>
  </si>
  <si>
    <t>1e5</t>
  </si>
  <si>
    <t>9cb291e0</t>
  </si>
  <si>
    <t>153ac8b2</t>
  </si>
  <si>
    <t>763822a3</t>
  </si>
  <si>
    <t>4ab393cc</t>
  </si>
  <si>
    <t>f41921fc</t>
  </si>
  <si>
    <t>cb1ab2a5</t>
  </si>
  <si>
    <t>6dd5afca</t>
  </si>
  <si>
    <t>bfc43cce</t>
  </si>
  <si>
    <t>20a58816</t>
  </si>
  <si>
    <t>2e524aa9</t>
  </si>
  <si>
    <t>b248d875</t>
  </si>
  <si>
    <t>5652f86e</t>
  </si>
  <si>
    <t>148ccc81</t>
  </si>
  <si>
    <t>3d9558c2</t>
  </si>
  <si>
    <t>159b25cf</t>
  </si>
  <si>
    <t>97f51278</t>
  </si>
  <si>
    <t>a90bfe14</t>
  </si>
  <si>
    <t>8b7f59ca</t>
  </si>
  <si>
    <t>b5a38ef4</t>
  </si>
  <si>
    <t>964</t>
  </si>
  <si>
    <t>9338B133</t>
  </si>
  <si>
    <t>1f4</t>
  </si>
  <si>
    <t>7751f97b</t>
  </si>
  <si>
    <t>9c98bb14</t>
  </si>
  <si>
    <t>44ab8c48</t>
  </si>
  <si>
    <t>62d3c5cc</t>
  </si>
  <si>
    <t>e3c02426</t>
  </si>
  <si>
    <t>1dc16da4</t>
  </si>
  <si>
    <t>b67cb6af</t>
  </si>
  <si>
    <t>4c63d4a1</t>
  </si>
  <si>
    <t>f6286038</t>
  </si>
  <si>
    <t>73da9b84</t>
  </si>
  <si>
    <t>2d671c2e</t>
  </si>
  <si>
    <t>bfc6f55c</t>
  </si>
  <si>
    <t>55ecb5d1</t>
  </si>
  <si>
    <t>4c7f0ad8</t>
  </si>
  <si>
    <t>15fcbe0c</t>
  </si>
  <si>
    <t>f6543a2b</t>
  </si>
  <si>
    <t>59a71216</t>
  </si>
  <si>
    <t>331a0926</t>
  </si>
  <si>
    <t>43c63eab</t>
  </si>
  <si>
    <t>965</t>
  </si>
  <si>
    <t>32FAC188</t>
  </si>
  <si>
    <t>51ef60f2</t>
  </si>
  <si>
    <t>23f6ad77</t>
  </si>
  <si>
    <t>131ef656</t>
  </si>
  <si>
    <t>7af3f7cc</t>
  </si>
  <si>
    <t>d3662689</t>
  </si>
  <si>
    <t>706928a4</t>
  </si>
  <si>
    <t>ff22bd95</t>
  </si>
  <si>
    <t>d9026c75</t>
  </si>
  <si>
    <t>cbab385a</t>
  </si>
  <si>
    <t>b963ecd2</t>
  </si>
  <si>
    <t>a8865fe8</t>
  </si>
  <si>
    <t>2939f24b</t>
  </si>
  <si>
    <t>974c9f1e</t>
  </si>
  <si>
    <t>5b28bcee</t>
  </si>
  <si>
    <t>165d5649</t>
  </si>
  <si>
    <t>54b261de</t>
  </si>
  <si>
    <t>a442618</t>
  </si>
  <si>
    <t>dbb6f873</t>
  </si>
  <si>
    <t>d1e8ee61</t>
  </si>
  <si>
    <t>966</t>
  </si>
  <si>
    <t>ACBCD0DD</t>
  </si>
  <si>
    <t>2c8ec875</t>
  </si>
  <si>
    <t>ab549fd9</t>
  </si>
  <si>
    <t>e192607f</t>
  </si>
  <si>
    <t>931329cc</t>
  </si>
  <si>
    <t>c30d29f3</t>
  </si>
  <si>
    <t>c311e3a4</t>
  </si>
  <si>
    <t>47c9c47b</t>
  </si>
  <si>
    <t>65a10449</t>
  </si>
  <si>
    <t>a12e107b</t>
  </si>
  <si>
    <t>feeb3d21</t>
  </si>
  <si>
    <t>23a4a3a2</t>
  </si>
  <si>
    <t>92acef39</t>
  </si>
  <si>
    <t>d8ad886e</t>
  </si>
  <si>
    <t>69916f03</t>
  </si>
  <si>
    <t>16beee86</t>
  </si>
  <si>
    <t>b3118991</t>
  </si>
  <si>
    <t>bae03a1a</t>
  </si>
  <si>
    <t>8251af4f</t>
  </si>
  <si>
    <t>600b9e18</t>
  </si>
  <si>
    <t>967</t>
  </si>
  <si>
    <t>02EDD466</t>
  </si>
  <si>
    <t>72d300c</t>
  </si>
  <si>
    <t>32b29238</t>
  </si>
  <si>
    <t>b005ca04</t>
  </si>
  <si>
    <t>ab335bcc</t>
  </si>
  <si>
    <t>b2b42c5a</t>
  </si>
  <si>
    <t>15b99ea4</t>
  </si>
  <si>
    <t>9070cb60</t>
  </si>
  <si>
    <t>f2409c1c</t>
  </si>
  <si>
    <t>76b1e89d</t>
  </si>
  <si>
    <t>44748e7f</t>
  </si>
  <si>
    <t>9ec3e75b</t>
  </si>
  <si>
    <t>fc1fec27</t>
  </si>
  <si>
    <t>1a0d71bf</t>
  </si>
  <si>
    <t>787a2119</t>
  </si>
  <si>
    <t>171e86c3</t>
  </si>
  <si>
    <t>1170b145</t>
  </si>
  <si>
    <t>6b7d4e1c</t>
  </si>
  <si>
    <t>2aed1e98</t>
  </si>
  <si>
    <t>ee2d4dcf</t>
  </si>
  <si>
    <t>968</t>
  </si>
  <si>
    <t>B70FE166</t>
  </si>
  <si>
    <t>e1cb9787</t>
  </si>
  <si>
    <t>ba10849a</t>
  </si>
  <si>
    <t>7e78342d</t>
  </si>
  <si>
    <t>c3528dcc</t>
  </si>
  <si>
    <t>a25b2e8c</t>
  </si>
  <si>
    <t>686159a4</t>
  </si>
  <si>
    <t>d916d246</t>
  </si>
  <si>
    <t>7edf33f0</t>
  </si>
  <si>
    <t>4c34c0bf</t>
  </si>
  <si>
    <t>89fcdf4a</t>
  </si>
  <si>
    <t>19e22b15</t>
  </si>
  <si>
    <t>6593e915</t>
  </si>
  <si>
    <t>5b6d5b0f</t>
  </si>
  <si>
    <t>8723d32f</t>
  </si>
  <si>
    <t>177f1f00</t>
  </si>
  <si>
    <t>6fced8f8</t>
  </si>
  <si>
    <t>1c19621f</t>
  </si>
  <si>
    <t>d288cdf4</t>
  </si>
  <si>
    <t>7c50fd86</t>
  </si>
  <si>
    <t>969</t>
  </si>
  <si>
    <t>B60DD7FF</t>
  </si>
  <si>
    <t>970</t>
  </si>
  <si>
    <t>971</t>
  </si>
  <si>
    <t>972</t>
  </si>
  <si>
    <t>4436A8CC</t>
  </si>
  <si>
    <t>26d</t>
  </si>
  <si>
    <t>8e0cf846</t>
  </si>
  <si>
    <t>58063c26</t>
  </si>
  <si>
    <t>a3e6af92</t>
  </si>
  <si>
    <t>bf0705ed</t>
  </si>
  <si>
    <t>70f128ce</t>
  </si>
  <si>
    <t>dd90dda</t>
  </si>
  <si>
    <t>891276db</t>
  </si>
  <si>
    <t>dcdcf2b3</t>
  </si>
  <si>
    <t>5d10d8d</t>
  </si>
  <si>
    <t>c6e2a333</t>
  </si>
  <si>
    <t>1fa32d6f</t>
  </si>
  <si>
    <t>156a966</t>
  </si>
  <si>
    <t>ff5cb97</t>
  </si>
  <si>
    <t>4b0a7432</t>
  </si>
  <si>
    <t>7f8ce5e</t>
  </si>
  <si>
    <t>de8202f3</t>
  </si>
  <si>
    <t>c82f3c05</t>
  </si>
  <si>
    <t>ae5e0703</t>
  </si>
  <si>
    <t>24bab706</t>
  </si>
  <si>
    <t>973</t>
  </si>
  <si>
    <t>00749CFF</t>
  </si>
  <si>
    <t>27c</t>
  </si>
  <si>
    <t>68ab5fd9</t>
  </si>
  <si>
    <t>df642e89</t>
  </si>
  <si>
    <t>725a19bb</t>
  </si>
  <si>
    <t>d72737ed</t>
  </si>
  <si>
    <t>60982b30</t>
  </si>
  <si>
    <t>6081c8da</t>
  </si>
  <si>
    <t>d1b97dc0</t>
  </si>
  <si>
    <t>697b8a87</t>
  </si>
  <si>
    <t>db54e5af</t>
  </si>
  <si>
    <t>c6bf40e</t>
  </si>
  <si>
    <t>9ac27129</t>
  </si>
  <si>
    <t>6acaa654</t>
  </si>
  <si>
    <t>5155b4e7</t>
  </si>
  <si>
    <t>59f32648</t>
  </si>
  <si>
    <t>859669b</t>
  </si>
  <si>
    <t>3ce12aa6</t>
  </si>
  <si>
    <t>78cc5007</t>
  </si>
  <si>
    <t>56faf65f</t>
  </si>
  <si>
    <t>b2dc66bd</t>
  </si>
  <si>
    <t>974</t>
  </si>
  <si>
    <t>90707F99</t>
  </si>
  <si>
    <t>28b</t>
  </si>
  <si>
    <t>4349c750</t>
  </si>
  <si>
    <t>66c320eb</t>
  </si>
  <si>
    <t>40cd8340</t>
  </si>
  <si>
    <t>ef4769ed</t>
  </si>
  <si>
    <t>503e2d9b</t>
  </si>
  <si>
    <t>b32883da</t>
  </si>
  <si>
    <t>1a5f84a6</t>
  </si>
  <si>
    <t>f61a225a</t>
  </si>
  <si>
    <t>b0d7bdd1</t>
  </si>
  <si>
    <t>51f3455c</t>
  </si>
  <si>
    <t>15e1b4e2</t>
  </si>
  <si>
    <t>d43da343</t>
  </si>
  <si>
    <t>92b69e34</t>
  </si>
  <si>
    <t>685cd85e</t>
  </si>
  <si>
    <t>8bafed8</t>
  </si>
  <si>
    <t>9b3f5259</t>
  </si>
  <si>
    <t>2968640a</t>
  </si>
  <si>
    <t>fe95a5ab</t>
  </si>
  <si>
    <t>40ff1674</t>
  </si>
  <si>
    <t>975</t>
  </si>
  <si>
    <t>8E0FE166</t>
  </si>
  <si>
    <t>29a</t>
  </si>
  <si>
    <t>1de82eeb</t>
  </si>
  <si>
    <t>ee21134a</t>
  </si>
  <si>
    <t>f40ed69</t>
  </si>
  <si>
    <t>7679bed</t>
  </si>
  <si>
    <t>3fe530cd</t>
  </si>
  <si>
    <t>5d03eda</t>
  </si>
  <si>
    <t>63068b8c</t>
  </si>
  <si>
    <t>82b9ba2e</t>
  </si>
  <si>
    <t>865a95f3</t>
  </si>
  <si>
    <t>977c95ab</t>
  </si>
  <si>
    <t>9100f89c</t>
  </si>
  <si>
    <t>3db0a031</t>
  </si>
  <si>
    <t>d4168784</t>
  </si>
  <si>
    <t>77058a74</t>
  </si>
  <si>
    <t>91b9715</t>
  </si>
  <si>
    <t>f99e7a0c</t>
  </si>
  <si>
    <t>da05780c</t>
  </si>
  <si>
    <t>a5311484</t>
  </si>
  <si>
    <t>cf21c62b</t>
  </si>
  <si>
    <t>976</t>
  </si>
  <si>
    <t>89F8B499</t>
  </si>
  <si>
    <t>2a9</t>
  </si>
  <si>
    <t>f8869662</t>
  </si>
  <si>
    <t>757f05ac</t>
  </si>
  <si>
    <t>ddb35777</t>
  </si>
  <si>
    <t>1f87cded</t>
  </si>
  <si>
    <t>2f8c3334</t>
  </si>
  <si>
    <t>5878f9d5</t>
  </si>
  <si>
    <t>abad9271</t>
  </si>
  <si>
    <t>f585201</t>
  </si>
  <si>
    <t>5bdd6e15</t>
  </si>
  <si>
    <t>dd04e686</t>
  </si>
  <si>
    <t>c1e3c56</t>
  </si>
  <si>
    <t>a7249d1f</t>
  </si>
  <si>
    <t>157670d5</t>
  </si>
  <si>
    <t>85ef3c89</t>
  </si>
  <si>
    <t>97c2f52</t>
  </si>
  <si>
    <t>57fda1c0</t>
  </si>
  <si>
    <t>8aa18c0e</t>
  </si>
  <si>
    <t>4dccdbd0</t>
  </si>
  <si>
    <t>5d4475e1</t>
  </si>
  <si>
    <t>977</t>
  </si>
  <si>
    <t>B3E5A0AA</t>
  </si>
  <si>
    <t>2b8</t>
  </si>
  <si>
    <t>d325fde5</t>
  </si>
  <si>
    <t>fcddf80f</t>
  </si>
  <si>
    <t>ac26c11c</t>
  </si>
  <si>
    <t>37a7ffed</t>
  </si>
  <si>
    <t>1f33359e</t>
  </si>
  <si>
    <t>ab20b4d5</t>
  </si>
  <si>
    <t>f4539957</t>
  </si>
  <si>
    <t>9bf7e9d5</t>
  </si>
  <si>
    <t>31604637</t>
  </si>
  <si>
    <t>228d37d4</t>
  </si>
  <si>
    <t>873d8010</t>
  </si>
  <si>
    <t>10979a0d</t>
  </si>
  <si>
    <t>56d75a25</t>
  </si>
  <si>
    <t>9458ee9f</t>
  </si>
  <si>
    <t>9ddc78f</t>
  </si>
  <si>
    <t>b65bc973</t>
  </si>
  <si>
    <t>3b3ea010</t>
  </si>
  <si>
    <t>f46f8b2d</t>
  </si>
  <si>
    <t>eb662598</t>
  </si>
  <si>
    <t>978</t>
  </si>
  <si>
    <t>95749BFF</t>
  </si>
  <si>
    <t>2c7</t>
  </si>
  <si>
    <t>adc4657c</t>
  </si>
  <si>
    <t>843bea71</t>
  </si>
  <si>
    <t>7a9a2b25</t>
  </si>
  <si>
    <t>4fc611ed</t>
  </si>
  <si>
    <t>eda38c0</t>
  </si>
  <si>
    <t>fdc86fd5</t>
  </si>
  <si>
    <t>3cfaa03d</t>
  </si>
  <si>
    <t>289581a9</t>
  </si>
  <si>
    <t>6e31e59</t>
  </si>
  <si>
    <t>68158823</t>
  </si>
  <si>
    <t>25cc3c9</t>
  </si>
  <si>
    <t>7a0a96fb</t>
  </si>
  <si>
    <t>98374375</t>
  </si>
  <si>
    <t>a301a0b5</t>
  </si>
  <si>
    <t>a3d5fcc</t>
  </si>
  <si>
    <t>14baf126</t>
  </si>
  <si>
    <t>ebdbb412</t>
  </si>
  <si>
    <t>9c0b7a79</t>
  </si>
  <si>
    <t>7989d54f</t>
  </si>
  <si>
    <t>979</t>
  </si>
  <si>
    <t>A07ABF44</t>
  </si>
  <si>
    <t>2d6</t>
  </si>
  <si>
    <t>8862ccf7</t>
  </si>
  <si>
    <t>b99dcd0</t>
  </si>
  <si>
    <t>490d9532</t>
  </si>
  <si>
    <t>67e643ed</t>
  </si>
  <si>
    <t>fe813b2b</t>
  </si>
  <si>
    <t>50702ad5</t>
  </si>
  <si>
    <t>85a1a722</t>
  </si>
  <si>
    <t>b534197c</t>
  </si>
  <si>
    <t>dc66f67a</t>
  </si>
  <si>
    <t>ad9dd971</t>
  </si>
  <si>
    <t>7d7b0783</t>
  </si>
  <si>
    <t>e37d93ea</t>
  </si>
  <si>
    <t>d9972cc2</t>
  </si>
  <si>
    <t>b1ea52cb</t>
  </si>
  <si>
    <t>a9ef809</t>
  </si>
  <si>
    <t>731918d9</t>
  </si>
  <si>
    <t>9c77c814</t>
  </si>
  <si>
    <t>44a62955</t>
  </si>
  <si>
    <t>7ab8506</t>
  </si>
  <si>
    <t>980</t>
  </si>
  <si>
    <t>BD8BC544</t>
  </si>
  <si>
    <t>2e5</t>
  </si>
  <si>
    <t>6301348f</t>
  </si>
  <si>
    <t>92f7cf33</t>
  </si>
  <si>
    <t>1780fedb</t>
  </si>
  <si>
    <t>800675ed</t>
  </si>
  <si>
    <t>ee283d9d</t>
  </si>
  <si>
    <t>a318e5d5</t>
  </si>
  <si>
    <t>ce48ae08</t>
  </si>
  <si>
    <t>41d3b150</t>
  </si>
  <si>
    <t>b1e9ce9c</t>
  </si>
  <si>
    <t>f3262a4c</t>
  </si>
  <si>
    <t>f89a4b3d</t>
  </si>
  <si>
    <t>4cf190d8</t>
  </si>
  <si>
    <t>1af81612</t>
  </si>
  <si>
    <t>c05304e1</t>
  </si>
  <si>
    <t>aff9046</t>
  </si>
  <si>
    <t>d177408c</t>
  </si>
  <si>
    <t>4d14dc17</t>
  </si>
  <si>
    <t>eb4298ae</t>
  </si>
  <si>
    <t>95ce34bc</t>
  </si>
  <si>
    <t>981</t>
  </si>
  <si>
    <t>FAC59C11</t>
  </si>
  <si>
    <t>982</t>
  </si>
  <si>
    <t>5118B122</t>
  </si>
  <si>
    <t>983</t>
  </si>
  <si>
    <t>C97CCC33</t>
  </si>
  <si>
    <t>984</t>
  </si>
  <si>
    <t>85E9BA88</t>
  </si>
  <si>
    <t>985</t>
  </si>
  <si>
    <t>4258B244</t>
  </si>
  <si>
    <t>e9e0fcc0</t>
  </si>
  <si>
    <t>b84b7921</t>
  </si>
  <si>
    <t>b62e461</t>
  </si>
  <si>
    <t>93db3f8b</t>
  </si>
  <si>
    <t>ac643a01</t>
  </si>
  <si>
    <t>9b37550b</t>
  </si>
  <si>
    <t>c6ea5982</t>
  </si>
  <si>
    <t>2c6f07e7</t>
  </si>
  <si>
    <t>4109f38c</t>
  </si>
  <si>
    <t>75955f00</t>
  </si>
  <si>
    <t>797a9150</t>
  </si>
  <si>
    <t>52284e17</t>
  </si>
  <si>
    <t>10e06feb</t>
  </si>
  <si>
    <t>936357fa</t>
  </si>
  <si>
    <t>fbd9d7e1</t>
  </si>
  <si>
    <t>9e8a923a</t>
  </si>
  <si>
    <t>a9c6c9ff</t>
  </si>
  <si>
    <t>70b38109</t>
  </si>
  <si>
    <t>cc5b9df4</t>
  </si>
  <si>
    <t>986</t>
  </si>
  <si>
    <t>B2149ACC</t>
  </si>
  <si>
    <t>c47f645b</t>
  </si>
  <si>
    <t>3fa96b83</t>
  </si>
  <si>
    <t>d9d54e0f</t>
  </si>
  <si>
    <t>abfb518b</t>
  </si>
  <si>
    <t>9c0b3d68</t>
  </si>
  <si>
    <t>eddf100b</t>
  </si>
  <si>
    <t>f906068</t>
  </si>
  <si>
    <t>b90e9fba</t>
  </si>
  <si>
    <t>168ccbae</t>
  </si>
  <si>
    <t>bb1d905e</t>
  </si>
  <si>
    <t>f498d50a</t>
  </si>
  <si>
    <t>bb9b4b05</t>
  </si>
  <si>
    <t>5240593b</t>
  </si>
  <si>
    <t>a1cc0a0f</t>
  </si>
  <si>
    <t>fc3a701e</t>
  </si>
  <si>
    <t>fce8b9ee</t>
  </si>
  <si>
    <t>5a63de02</t>
  </si>
  <si>
    <t>174f7065</t>
  </si>
  <si>
    <t>5a7d4dab</t>
  </si>
  <si>
    <t>987</t>
  </si>
  <si>
    <t>0C818211</t>
  </si>
  <si>
    <t>34f</t>
  </si>
  <si>
    <t>9f1dcbd2</t>
  </si>
  <si>
    <t>c7075de2</t>
  </si>
  <si>
    <t>a848b814</t>
  </si>
  <si>
    <t>c41b838a</t>
  </si>
  <si>
    <t>8bb23fd2</t>
  </si>
  <si>
    <t>4087cb0b</t>
  </si>
  <si>
    <t>5837674e</t>
  </si>
  <si>
    <t>45ad378e</t>
  </si>
  <si>
    <t>ec0fa3d0</t>
  </si>
  <si>
    <t>a6e0ad</t>
  </si>
  <si>
    <t>6fb718c4</t>
  </si>
  <si>
    <t>250e47f3</t>
  </si>
  <si>
    <t>93a1428b</t>
  </si>
  <si>
    <t>b0b6bc25</t>
  </si>
  <si>
    <t>fc9b085b</t>
  </si>
  <si>
    <t>5b47e1a1</t>
  </si>
  <si>
    <t>afff204</t>
  </si>
  <si>
    <t>bfea27be</t>
  </si>
  <si>
    <t>e8a0fd61</t>
  </si>
  <si>
    <t>988</t>
  </si>
  <si>
    <t>9E618100</t>
  </si>
  <si>
    <t>35e</t>
  </si>
  <si>
    <t>79bc336a</t>
  </si>
  <si>
    <t>4e655045</t>
  </si>
  <si>
    <t>76bb223d</t>
  </si>
  <si>
    <t>dc3ab58a</t>
  </si>
  <si>
    <t>7b594205</t>
  </si>
  <si>
    <t>932f860b</t>
  </si>
  <si>
    <t>a0de6e33</t>
  </si>
  <si>
    <t>d24ccf62</t>
  </si>
  <si>
    <t>c1927bf2</t>
  </si>
  <si>
    <t>462e31fb</t>
  </si>
  <si>
    <t>ead65c7d</t>
  </si>
  <si>
    <t>8e8144e2</t>
  </si>
  <si>
    <t>d5012bd8</t>
  </si>
  <si>
    <t>bf1f6e3b</t>
  </si>
  <si>
    <t>fcfba098</t>
  </si>
  <si>
    <t>b9a60954</t>
  </si>
  <si>
    <t>bb9c0606</t>
  </si>
  <si>
    <t>6786968a</t>
  </si>
  <si>
    <t>76c2ad18</t>
  </si>
  <si>
    <t>989</t>
  </si>
  <si>
    <t>85CBC666</t>
  </si>
  <si>
    <t>36d</t>
  </si>
  <si>
    <t>545a9aed</t>
  </si>
  <si>
    <t>d5c342a7</t>
  </si>
  <si>
    <t>452f8bca</t>
  </si>
  <si>
    <t>f45ae78a</t>
  </si>
  <si>
    <t>6b00456f</t>
  </si>
  <si>
    <t>e5d7410a</t>
  </si>
  <si>
    <t>e9857519</t>
  </si>
  <si>
    <t>5eeb6735</t>
  </si>
  <si>
    <t>97155414</t>
  </si>
  <si>
    <t>8bb682d6</t>
  </si>
  <si>
    <t>65f5a037</t>
  </si>
  <si>
    <t>f7f541d0</t>
  </si>
  <si>
    <t>16611528</t>
  </si>
  <si>
    <t>cdc82051</t>
  </si>
  <si>
    <t>fd5c38d5</t>
  </si>
  <si>
    <t>18043107</t>
  </si>
  <si>
    <t>6c381a08</t>
  </si>
  <si>
    <t>e2145e6</t>
  </si>
  <si>
    <t>4e55ccf</t>
  </si>
  <si>
    <t>990</t>
  </si>
  <si>
    <t>6345A1DD</t>
  </si>
  <si>
    <t>37c</t>
  </si>
  <si>
    <t>2ef90264</t>
  </si>
  <si>
    <t>5d213506</t>
  </si>
  <si>
    <t>13a2f5d3</t>
  </si>
  <si>
    <t>c7a198a</t>
  </si>
  <si>
    <t>5aa747d6</t>
  </si>
  <si>
    <t>387ffc0a</t>
  </si>
  <si>
    <t>322b7bff</t>
  </si>
  <si>
    <t>eb8aff09</t>
  </si>
  <si>
    <t>6c982c36</t>
  </si>
  <si>
    <t>d13fd325</t>
  </si>
  <si>
    <t>e114e3f1</t>
  </si>
  <si>
    <t>61683ebe</t>
  </si>
  <si>
    <t>57c2fe79</t>
  </si>
  <si>
    <t>dcb1d266</t>
  </si>
  <si>
    <t>fdbdd111</t>
  </si>
  <si>
    <t>766358ba</t>
  </si>
  <si>
    <t>1cd52e0a</t>
  </si>
  <si>
    <t>b6bd3533</t>
  </si>
  <si>
    <t>93070c86</t>
  </si>
  <si>
    <t>991</t>
  </si>
  <si>
    <t>200FE5EE</t>
  </si>
  <si>
    <t>992</t>
  </si>
  <si>
    <t>5FF080DD</t>
  </si>
  <si>
    <t>993</t>
  </si>
  <si>
    <t>dcb5f2ee</t>
  </si>
  <si>
    <t>DE58B5CC</t>
  </si>
  <si>
    <t>994</t>
  </si>
  <si>
    <t>D54BC8AA</t>
  </si>
  <si>
    <t>995</t>
  </si>
  <si>
    <t>A01EDB77</t>
  </si>
  <si>
    <t>996</t>
  </si>
  <si>
    <t>2B5ED911</t>
  </si>
  <si>
    <t>997</t>
  </si>
  <si>
    <t>09E7AB11</t>
  </si>
  <si>
    <t>3e6</t>
  </si>
  <si>
    <t>6b1599c8</t>
  </si>
  <si>
    <t>9131c3b9</t>
  </si>
  <si>
    <t>a46aaf2c</t>
  </si>
  <si>
    <t>508f27a8</t>
  </si>
  <si>
    <t>f8314916</t>
  </si>
  <si>
    <t>d5eee138</t>
  </si>
  <si>
    <t>bc1b3544</t>
  </si>
  <si>
    <t>ef648547</t>
  </si>
  <si>
    <t>a6be016a</t>
  </si>
  <si>
    <t>debfaa02</t>
  </si>
  <si>
    <t>5831b178</t>
  </si>
  <si>
    <t>3986f5d9</t>
  </si>
  <si>
    <t>d06b2aee</t>
  </si>
  <si>
    <t>cc9389ab</t>
  </si>
  <si>
    <t>ef594926</t>
  </si>
  <si>
    <t>33f9cf</t>
  </si>
  <si>
    <t>dac143f8</t>
  </si>
  <si>
    <t>896553c3</t>
  </si>
  <si>
    <t>e5d9d52b</t>
  </si>
  <si>
    <t>998</t>
  </si>
  <si>
    <t>B0707B11</t>
  </si>
  <si>
    <t>3f5</t>
  </si>
  <si>
    <t>45b40143</t>
  </si>
  <si>
    <t>188fb618</t>
  </si>
  <si>
    <t>72dd1935</t>
  </si>
  <si>
    <t>68ae59a8</t>
  </si>
  <si>
    <t>e7d84c79</t>
  </si>
  <si>
    <t>28969c38</t>
  </si>
  <si>
    <t>4c23c2a</t>
  </si>
  <si>
    <t>7c031d1a</t>
  </si>
  <si>
    <t>7c41d98b</t>
  </si>
  <si>
    <t>2447fb50</t>
  </si>
  <si>
    <t>d350f532</t>
  </si>
  <si>
    <t>a2f9f2c8</t>
  </si>
  <si>
    <t>11cb143e</t>
  </si>
  <si>
    <t>db7c3bc1</t>
  </si>
  <si>
    <t>efbae163</t>
  </si>
  <si>
    <t>5e912182</t>
  </si>
  <si>
    <t>8b5d57fa</t>
  </si>
  <si>
    <t>3101031f</t>
  </si>
  <si>
    <t>73fb84e1</t>
  </si>
  <si>
    <t>2E549866</t>
  </si>
  <si>
    <t>205368da</t>
  </si>
  <si>
    <t>9feda87a</t>
  </si>
  <si>
    <t>415082c2</t>
  </si>
  <si>
    <t>80ce8ba8</t>
  </si>
  <si>
    <t>d77f4ea3</t>
  </si>
  <si>
    <t>7b3e5738</t>
  </si>
  <si>
    <t>4d684310</t>
  </si>
  <si>
    <t>8a2b4ee</t>
  </si>
  <si>
    <t>51c4b1ad</t>
  </si>
  <si>
    <t>69cf4baf</t>
  </si>
  <si>
    <t>4e6f38eb</t>
  </si>
  <si>
    <t>c6cefb6</t>
  </si>
  <si>
    <t>532bfd8f</t>
  </si>
  <si>
    <t>ea26edd7</t>
  </si>
  <si>
    <t>f01a79a0</t>
  </si>
  <si>
    <t>bcf04935</t>
  </si>
  <si>
    <t>3bfa6bfc</t>
  </si>
  <si>
    <t>d99cf26b</t>
  </si>
  <si>
    <t>21e3498</t>
  </si>
  <si>
    <t>A77CD0BB</t>
  </si>
  <si>
    <t>faf1d05d</t>
  </si>
  <si>
    <t>274b9add</t>
  </si>
  <si>
    <t>fc3eceb</t>
  </si>
  <si>
    <t>98eebda8</t>
  </si>
  <si>
    <t>c725510a</t>
  </si>
  <si>
    <t>cde61238</t>
  </si>
  <si>
    <t>960f49f5</t>
  </si>
  <si>
    <t>95404cc2</t>
  </si>
  <si>
    <t>274789cf</t>
  </si>
  <si>
    <t>af589cfd</t>
  </si>
  <si>
    <t>c98e7ca5</t>
  </si>
  <si>
    <t>75dfeca4</t>
  </si>
  <si>
    <t>948ce6df</t>
  </si>
  <si>
    <t>f88f9fec</t>
  </si>
  <si>
    <t>f07b11dd</t>
  </si>
  <si>
    <t>1b4e70e9</t>
  </si>
  <si>
    <t>ec967ffe</t>
  </si>
  <si>
    <t>8038a144</t>
  </si>
  <si>
    <t>9040e44f</t>
  </si>
  <si>
    <t>1001</t>
  </si>
  <si>
    <t>DA8FE2AA</t>
  </si>
  <si>
    <t>d59037d4</t>
  </si>
  <si>
    <t>aeaa8d3f</t>
  </si>
  <si>
    <t>de3756f0</t>
  </si>
  <si>
    <t>b10eefa8</t>
  </si>
  <si>
    <t>b6cc547c</t>
  </si>
  <si>
    <t>208ecd3b</t>
  </si>
  <si>
    <t>deb650db</t>
  </si>
  <si>
    <t>21dfe495</t>
  </si>
  <si>
    <t>fcca61f1</t>
  </si>
  <si>
    <t>f4e0edc8</t>
  </si>
  <si>
    <t>44acc05f</t>
  </si>
  <si>
    <t>df53e992</t>
  </si>
  <si>
    <t>d5ecd02f</t>
  </si>
  <si>
    <t>7785202</t>
  </si>
  <si>
    <t>f0dcaa1a</t>
  </si>
  <si>
    <t>79ad989c</t>
  </si>
  <si>
    <t>9d339400</t>
  </si>
  <si>
    <t>28db1090</t>
  </si>
  <si>
    <t>1e639406</t>
  </si>
  <si>
    <t>1002</t>
  </si>
  <si>
    <t>3F3081FF</t>
  </si>
  <si>
    <t>46b8d3ca</t>
  </si>
  <si>
    <t>ff3ccc0d</t>
  </si>
  <si>
    <t>761d52ae</t>
  </si>
  <si>
    <t>7d4450db</t>
  </si>
  <si>
    <t>68b21609</t>
  </si>
  <si>
    <t>1003</t>
  </si>
  <si>
    <t>F71CCA00</t>
  </si>
  <si>
    <t>5ed705ca</t>
  </si>
  <si>
    <t>eee3cf74</t>
  </si>
  <si>
    <t>c8c50dae</t>
  </si>
  <si>
    <t>c2cda136</t>
  </si>
  <si>
    <t>771bc81f</t>
  </si>
  <si>
    <t>1004</t>
  </si>
  <si>
    <t>2B5AC3BB</t>
  </si>
  <si>
    <t>fe1c701d</t>
  </si>
  <si>
    <t>38346149</t>
  </si>
  <si>
    <t>44b7b90d</t>
  </si>
  <si>
    <t>76f737ca</t>
  </si>
  <si>
    <t>de8ad1de</t>
  </si>
  <si>
    <t>1b6cc8ae</t>
  </si>
  <si>
    <t>ea4be0e1</t>
  </si>
  <si>
    <t>45277201</t>
  </si>
  <si>
    <t>1b4c341d</t>
  </si>
  <si>
    <t>855f204</t>
  </si>
  <si>
    <t>44ade8b1</t>
  </si>
  <si>
    <t>fad05485</t>
  </si>
  <si>
    <t>6b41752d</t>
  </si>
  <si>
    <t>85c47a35</t>
  </si>
  <si>
    <t>a414eab</t>
  </si>
  <si>
    <t>88df6b78</t>
  </si>
  <si>
    <t>f6b3a5d3</t>
  </si>
  <si>
    <t>e72792ef</t>
  </si>
  <si>
    <t>d98f78a</t>
  </si>
  <si>
    <t>12907FAA</t>
  </si>
  <si>
    <t>d8bbd794</t>
  </si>
  <si>
    <t>bf9353a8</t>
  </si>
  <si>
    <t>132a231a</t>
  </si>
  <si>
    <t>8f1769ca</t>
  </si>
  <si>
    <t>ce31d401</t>
  </si>
  <si>
    <t>6e1483ae</t>
  </si>
  <si>
    <t>32f2e7c6</t>
  </si>
  <si>
    <t>d1c609d4</t>
  </si>
  <si>
    <t>f0cf0c3f</t>
  </si>
  <si>
    <t>4dde4353</t>
  </si>
  <si>
    <t>bfcc2c6a</t>
  </si>
  <si>
    <t>64435173</t>
  </si>
  <si>
    <t>aca15e7d</t>
  </si>
  <si>
    <t>94ad2c4a</t>
  </si>
  <si>
    <t>aa2e6e8</t>
  </si>
  <si>
    <t>e73e932b</t>
  </si>
  <si>
    <t>a74fb9d5</t>
  </si>
  <si>
    <t>8fc24238</t>
  </si>
  <si>
    <t>9bbba740</t>
  </si>
  <si>
    <t>1006</t>
  </si>
  <si>
    <t>17E39133</t>
  </si>
  <si>
    <t>b35a3f2f</t>
  </si>
  <si>
    <t>46f1460a</t>
  </si>
  <si>
    <t>e19d8d23</t>
  </si>
  <si>
    <t>a7379bca</t>
  </si>
  <si>
    <t>bdd8d76b</t>
  </si>
  <si>
    <t>c0bc3eae</t>
  </si>
  <si>
    <t>7b98eeac</t>
  </si>
  <si>
    <t>5e64a1a8</t>
  </si>
  <si>
    <t>c652e461</t>
  </si>
  <si>
    <t>936693a1</t>
  </si>
  <si>
    <t>3aea7024</t>
  </si>
  <si>
    <t>cdb74e61</t>
  </si>
  <si>
    <t>ee0247ca</t>
  </si>
  <si>
    <t>a316de60</t>
  </si>
  <si>
    <t>b037f25</t>
  </si>
  <si>
    <t>459cbade</t>
  </si>
  <si>
    <t>57eccdd7</t>
  </si>
  <si>
    <t>365e3114</t>
  </si>
  <si>
    <t>29dd56f7</t>
  </si>
  <si>
    <t>1007</t>
  </si>
  <si>
    <t>F327AA33</t>
  </si>
  <si>
    <t>8df8a6a6</t>
  </si>
  <si>
    <t>ce4f386d</t>
  </si>
  <si>
    <t>b011f6c8</t>
  </si>
  <si>
    <t>bf57cdca</t>
  </si>
  <si>
    <t>ad7fd9dd</t>
  </si>
  <si>
    <t>1364f9a9</t>
  </si>
  <si>
    <t>c43ff592</t>
  </si>
  <si>
    <t>eb03397c</t>
  </si>
  <si>
    <t>9bd5bc83</t>
  </si>
  <si>
    <t>d8efe4fc</t>
  </si>
  <si>
    <t>b609b3de</t>
  </si>
  <si>
    <t>372a4b50</t>
  </si>
  <si>
    <t>2f62311a</t>
  </si>
  <si>
    <t>b1ff9076</t>
  </si>
  <si>
    <t>b641762</t>
  </si>
  <si>
    <t>a3fbe291</t>
  </si>
  <si>
    <t>889e1d9</t>
  </si>
  <si>
    <t>def9e060</t>
  </si>
  <si>
    <t>b80006ae</t>
  </si>
  <si>
    <t>1008</t>
  </si>
  <si>
    <t>01707F99</t>
  </si>
  <si>
    <t>5f</t>
  </si>
  <si>
    <t>68970e39</t>
  </si>
  <si>
    <t>55ad2acf</t>
  </si>
  <si>
    <t>7e8460d1</t>
  </si>
  <si>
    <t>d777ffca</t>
  </si>
  <si>
    <t>9d26dc04</t>
  </si>
  <si>
    <t>660cb4a9</t>
  </si>
  <si>
    <t>ce6fc77</t>
  </si>
  <si>
    <t>77a2d14f</t>
  </si>
  <si>
    <t>715894a5</t>
  </si>
  <si>
    <t>1e7735ca</t>
  </si>
  <si>
    <t>3128f798</t>
  </si>
  <si>
    <t>a09d483e</t>
  </si>
  <si>
    <t>70c31a6b</t>
  </si>
  <si>
    <t>c0a9428c</t>
  </si>
  <si>
    <t>bc5af9f</t>
  </si>
  <si>
    <t>2590a45</t>
  </si>
  <si>
    <t>b925f5db</t>
  </si>
  <si>
    <t>869457bd</t>
  </si>
  <si>
    <t>4622b665</t>
  </si>
  <si>
    <t>1009</t>
  </si>
  <si>
    <t>6e</t>
  </si>
  <si>
    <t>433575b0</t>
  </si>
  <si>
    <t>dd0b1d2e</t>
  </si>
  <si>
    <t>4cf7cafe</t>
  </si>
  <si>
    <t>ef9711ca</t>
  </si>
  <si>
    <t>8ccddf6e</t>
  </si>
  <si>
    <t>b8b46fa9</t>
  </si>
  <si>
    <t>558d035d</t>
  </si>
  <si>
    <t>4416923</t>
  </si>
  <si>
    <t>46db6cc6</t>
  </si>
  <si>
    <t>63ff8619</t>
  </si>
  <si>
    <t>ac473b51</t>
  </si>
  <si>
    <t>a11452c</t>
  </si>
  <si>
    <t>b22303bb</t>
  </si>
  <si>
    <t>cf12f4a1</t>
  </si>
  <si>
    <t>c2547dc</t>
  </si>
  <si>
    <t>60b831f8</t>
  </si>
  <si>
    <t>69c209dd</t>
  </si>
  <si>
    <t>2d300689</t>
  </si>
  <si>
    <t>d445661b</t>
  </si>
  <si>
    <t>1010</t>
  </si>
  <si>
    <t>0E8FE3AA</t>
  </si>
  <si>
    <t>7d</t>
  </si>
  <si>
    <t>1dd4dd4b</t>
  </si>
  <si>
    <t>64690f90</t>
  </si>
  <si>
    <t>1b6a3484</t>
  </si>
  <si>
    <t>7b643ca</t>
  </si>
  <si>
    <t>7c74e1d1</t>
  </si>
  <si>
    <t>b5c2aa9</t>
  </si>
  <si>
    <t>9e330a43</t>
  </si>
  <si>
    <t>90e000f7</t>
  </si>
  <si>
    <t>1c5e44e8</t>
  </si>
  <si>
    <t>a988d774</t>
  </si>
  <si>
    <t>27657f0b</t>
  </si>
  <si>
    <t>7384421a</t>
  </si>
  <si>
    <t>f383ed0b</t>
  </si>
  <si>
    <t>ddfba6b7</t>
  </si>
  <si>
    <t>c86e019</t>
  </si>
  <si>
    <t>bf1759ab</t>
  </si>
  <si>
    <t>1a5e1de0</t>
  </si>
  <si>
    <t>d5d3f5e5</t>
  </si>
  <si>
    <t>626715d2</t>
  </si>
  <si>
    <t>1011</t>
  </si>
  <si>
    <t>4198B6EE</t>
  </si>
  <si>
    <t>8c</t>
  </si>
  <si>
    <t>f87344c2</t>
  </si>
  <si>
    <t>ebc701f3</t>
  </si>
  <si>
    <t>e9de9ead</t>
  </si>
  <si>
    <t>1fd675ca</t>
  </si>
  <si>
    <t>6c1ae43b</t>
  </si>
  <si>
    <t>5e04e5a9</t>
  </si>
  <si>
    <t>e6da1128</t>
  </si>
  <si>
    <t>1d7f98ca</t>
  </si>
  <si>
    <t>f1e11d0a</t>
  </si>
  <si>
    <t>ef102842</t>
  </si>
  <si>
    <t>a284c2c5</t>
  </si>
  <si>
    <t>dcf73f08</t>
  </si>
  <si>
    <t>34e4d658</t>
  </si>
  <si>
    <t>eca458cd</t>
  </si>
  <si>
    <t>ce77856</t>
  </si>
  <si>
    <t>1d75815e</t>
  </si>
  <si>
    <t>cafb31e2</t>
  </si>
  <si>
    <t>7c6fa53e</t>
  </si>
  <si>
    <t>f08ac589</t>
  </si>
  <si>
    <t>1012</t>
  </si>
  <si>
    <t>B5418477</t>
  </si>
  <si>
    <t>9b</t>
  </si>
  <si>
    <t>d311ac45</t>
  </si>
  <si>
    <t>7325f455</t>
  </si>
  <si>
    <t>b85108ba</t>
  </si>
  <si>
    <t>37f6a7ca</t>
  </si>
  <si>
    <t>5bc1e762</t>
  </si>
  <si>
    <t>b0aca0a8</t>
  </si>
  <si>
    <t>2f81180e</t>
  </si>
  <si>
    <t>aa1e309e</t>
  </si>
  <si>
    <t>c764f52c</t>
  </si>
  <si>
    <t>34997891</t>
  </si>
  <si>
    <t>1da3067e</t>
  </si>
  <si>
    <t>466a3bf6</t>
  </si>
  <si>
    <t>7644bfa8</t>
  </si>
  <si>
    <t>fb0d0ae3</t>
  </si>
  <si>
    <t>d481093</t>
  </si>
  <si>
    <t>7bd4a911</t>
  </si>
  <si>
    <t>7b9745e4</t>
  </si>
  <si>
    <t>240a140a</t>
  </si>
  <si>
    <t>7eac7540</t>
  </si>
  <si>
    <t>1013</t>
  </si>
  <si>
    <t>2DC393AA</t>
  </si>
  <si>
    <t>aa</t>
  </si>
  <si>
    <t>adb013dc</t>
  </si>
  <si>
    <t>fa83e6b4</t>
  </si>
  <si>
    <t>86c47243</t>
  </si>
  <si>
    <t>5016d9ca</t>
  </si>
  <si>
    <t>4b68e9d4</t>
  </si>
  <si>
    <t>3545ba8</t>
  </si>
  <si>
    <t>78271ef3</t>
  </si>
  <si>
    <t>36bcc871</t>
  </si>
  <si>
    <t>9ce7cd4e</t>
  </si>
  <si>
    <t>7a21c9ef</t>
  </si>
  <si>
    <t>98c24a38</t>
  </si>
  <si>
    <t>afde38e5</t>
  </si>
  <si>
    <t>b7a4a8f9</t>
  </si>
  <si>
    <t>9f6bcf9</t>
  </si>
  <si>
    <t>da9a8d0</t>
  </si>
  <si>
    <t>da32d0c5</t>
  </si>
  <si>
    <t>2c3459e6</t>
  </si>
  <si>
    <t>cca6db66</t>
  </si>
  <si>
    <t>ccf24f6</t>
  </si>
  <si>
    <t>2ACDD155</t>
  </si>
  <si>
    <t>b9</t>
  </si>
  <si>
    <t>884e7b57</t>
  </si>
  <si>
    <t>81e1d917</t>
  </si>
  <si>
    <t>5537dc68</t>
  </si>
  <si>
    <t>68360bcd</t>
  </si>
  <si>
    <t>3b0fec3f</t>
  </si>
  <si>
    <t>55fb16a8</t>
  </si>
  <si>
    <t>c0ce25d9</t>
  </si>
  <si>
    <t>c35b6045</t>
  </si>
  <si>
    <t>726aa570</t>
  </si>
  <si>
    <t>bfa91a3a</t>
  </si>
  <si>
    <t>13e18df2</t>
  </si>
  <si>
    <t>195135d3</t>
  </si>
  <si>
    <t>f9059249</t>
  </si>
  <si>
    <t>185f6f0e</t>
  </si>
  <si>
    <t>e0a410d</t>
  </si>
  <si>
    <t>3891f878</t>
  </si>
  <si>
    <t>dcd06de8</t>
  </si>
  <si>
    <t>73418ab3</t>
  </si>
  <si>
    <t>9af1d4ad</t>
  </si>
  <si>
    <t>1015</t>
  </si>
  <si>
    <t>F88BC8CC</t>
  </si>
  <si>
    <t>c9</t>
  </si>
  <si>
    <t>a4b3a58d</t>
  </si>
  <si>
    <t>89bdb97f</t>
  </si>
  <si>
    <t>f4c1a12</t>
  </si>
  <si>
    <t>1b8b0deb</t>
  </si>
  <si>
    <t>3ab0de45</t>
  </si>
  <si>
    <t>37b99df</t>
  </si>
  <si>
    <t>96d5b5bd</t>
  </si>
  <si>
    <t>7b7c578d</t>
  </si>
  <si>
    <t>ab7e69d8</t>
  </si>
  <si>
    <t>2bf70c28</t>
  </si>
  <si>
    <t>a846c51e</t>
  </si>
  <si>
    <t>78bbff59</t>
  </si>
  <si>
    <t>e96b46e0</t>
  </si>
  <si>
    <t>b08bf9d0</t>
  </si>
  <si>
    <t>fd6027b4</t>
  </si>
  <si>
    <t>8c29ab59</t>
  </si>
  <si>
    <t>77110bc8</t>
  </si>
  <si>
    <t>593dfe4d</t>
  </si>
  <si>
    <t>98f47f0a</t>
  </si>
  <si>
    <t>1016</t>
  </si>
  <si>
    <t>D52DD100</t>
  </si>
  <si>
    <t>d8</t>
  </si>
  <si>
    <t>7f520d04</t>
  </si>
  <si>
    <t>111babe1</t>
  </si>
  <si>
    <t>ddbf843b</t>
  </si>
  <si>
    <t>33ab3feb</t>
  </si>
  <si>
    <t>2a57e0af</t>
  </si>
  <si>
    <t>562354df</t>
  </si>
  <si>
    <t>df7cbca3</t>
  </si>
  <si>
    <t>81bef61</t>
  </si>
  <si>
    <t>810141fa</t>
  </si>
  <si>
    <t>717f5d06</t>
  </si>
  <si>
    <t>236408d8</t>
  </si>
  <si>
    <t>e22efc48</t>
  </si>
  <si>
    <t>2acc3030</t>
  </si>
  <si>
    <t>bf74abe6</t>
  </si>
  <si>
    <t>fdc1bff1</t>
  </si>
  <si>
    <t>ea88d30c</t>
  </si>
  <si>
    <t>27ad1fcb</t>
  </si>
  <si>
    <t>1d8ad99</t>
  </si>
  <si>
    <t>27162ec0</t>
  </si>
  <si>
    <t>1017</t>
  </si>
  <si>
    <t>45DAC4FF</t>
  </si>
  <si>
    <t>59f0749f</t>
  </si>
  <si>
    <t>98799e40</t>
  </si>
  <si>
    <t>ac32edc0</t>
  </si>
  <si>
    <t>4bcb51eb</t>
  </si>
  <si>
    <t>19fee316</t>
  </si>
  <si>
    <t>a8cb0fdf</t>
  </si>
  <si>
    <t>2823c388</t>
  </si>
  <si>
    <t>94ba8734</t>
  </si>
  <si>
    <t>56841a1c</t>
  </si>
  <si>
    <t>b708ae55</t>
  </si>
  <si>
    <t>9e834c92</t>
  </si>
  <si>
    <t>4ba1f936</t>
  </si>
  <si>
    <t>6c2c1981</t>
  </si>
  <si>
    <t>cddd5dfc</t>
  </si>
  <si>
    <t>fe22582e</t>
  </si>
  <si>
    <t>48e6fabf</t>
  </si>
  <si>
    <t>d84a33cd</t>
  </si>
  <si>
    <t>a8741cf5</t>
  </si>
  <si>
    <t>b539de77</t>
  </si>
  <si>
    <t>1018</t>
  </si>
  <si>
    <t>33E7AA11</t>
  </si>
  <si>
    <t>f6</t>
  </si>
  <si>
    <t>348fdc16</t>
  </si>
  <si>
    <t>1fd790a2</t>
  </si>
  <si>
    <t>7aa657e9</t>
  </si>
  <si>
    <t>63eb83eb</t>
  </si>
  <si>
    <t>9a5e678</t>
  </si>
  <si>
    <t>fb73cadf</t>
  </si>
  <si>
    <t>70caca6e</t>
  </si>
  <si>
    <t>21591f08</t>
  </si>
  <si>
    <t>2c07f23e</t>
  </si>
  <si>
    <t>fc90fea3</t>
  </si>
  <si>
    <t>19a2904c</t>
  </si>
  <si>
    <t>b515f624</t>
  </si>
  <si>
    <t>ad8c02d1</t>
  </si>
  <si>
    <t>dc861012</t>
  </si>
  <si>
    <t>fe83f06b</t>
  </si>
  <si>
    <t>a7452273</t>
  </si>
  <si>
    <t>88e647cf</t>
  </si>
  <si>
    <t>5017c3ce</t>
  </si>
  <si>
    <t>435b8e2e</t>
  </si>
  <si>
    <t>1019</t>
  </si>
  <si>
    <t>649AC3DD</t>
  </si>
  <si>
    <t>f2e43a9</t>
  </si>
  <si>
    <t>a7358305</t>
  </si>
  <si>
    <t>4919c1f6</t>
  </si>
  <si>
    <t>7c0bb5eb</t>
  </si>
  <si>
    <t>f94ce8a3</t>
  </si>
  <si>
    <t>4e1b85de</t>
  </si>
  <si>
    <t>b970d154</t>
  </si>
  <si>
    <t>adf8b6dc</t>
  </si>
  <si>
    <t>18aca60</t>
  </si>
  <si>
    <t>42184ffe</t>
  </si>
  <si>
    <t>94c1d405</t>
  </si>
  <si>
    <t>1e88f312</t>
  </si>
  <si>
    <t>eeedec21</t>
  </si>
  <si>
    <t>eb70c227</t>
  </si>
  <si>
    <t>fee388a8</t>
  </si>
  <si>
    <t>5a44a26</t>
  </si>
  <si>
    <t>39835bd1</t>
  </si>
  <si>
    <t>f8b3b31a</t>
  </si>
  <si>
    <t>d17e3de5</t>
  </si>
  <si>
    <t>1020</t>
  </si>
  <si>
    <t>6247AB44</t>
  </si>
  <si>
    <t>e9ccab20</t>
  </si>
  <si>
    <t>2e937567</t>
  </si>
  <si>
    <t>178c2b9f</t>
  </si>
  <si>
    <t>942ae7eb</t>
  </si>
  <si>
    <t>e8f2eb15</t>
  </si>
  <si>
    <t>a0c340de</t>
  </si>
  <si>
    <t>217d839</t>
  </si>
  <si>
    <t>3a974eaf</t>
  </si>
  <si>
    <t>d70da282</t>
  </si>
  <si>
    <t>87a180cc</t>
  </si>
  <si>
    <t>fe017bf</t>
  </si>
  <si>
    <t>87fbf000</t>
  </si>
  <si>
    <t>304dd56e</t>
  </si>
  <si>
    <t>f9d9743d</t>
  </si>
  <si>
    <t>ff4420e5</t>
  </si>
  <si>
    <t>640271d9</t>
  </si>
  <si>
    <t>ea1f6fd3</t>
  </si>
  <si>
    <t>9f4e6276</t>
  </si>
  <si>
    <t>5fa0ed9b</t>
  </si>
  <si>
    <t>1021</t>
  </si>
  <si>
    <t>EDF49633</t>
  </si>
  <si>
    <t>c46b12bb</t>
  </si>
  <si>
    <t>b5f167c6</t>
  </si>
  <si>
    <t>e5ff95a5</t>
  </si>
  <si>
    <t>ac4a19eb</t>
  </si>
  <si>
    <t>d899ee7c</t>
  </si>
  <si>
    <t>f36bfbde</t>
  </si>
  <si>
    <t>4abedf1f</t>
  </si>
  <si>
    <t>c735e683</t>
  </si>
  <si>
    <t>ac907aa4</t>
  </si>
  <si>
    <t>cd29d11b</t>
  </si>
  <si>
    <t>8afe5b79</t>
  </si>
  <si>
    <t>f16eecee</t>
  </si>
  <si>
    <t>71adbebe</t>
  </si>
  <si>
    <t>8822653</t>
  </si>
  <si>
    <t>ffa5b922</t>
  </si>
  <si>
    <t>c261998c</t>
  </si>
  <si>
    <t>9abc83d5</t>
  </si>
  <si>
    <t>47ead143</t>
  </si>
  <si>
    <t>edc39d52</t>
  </si>
  <si>
    <t>1022</t>
  </si>
  <si>
    <t>37F6A7AA</t>
  </si>
  <si>
    <t>9f097a32</t>
  </si>
  <si>
    <t>3d4f5a29</t>
  </si>
  <si>
    <t>b472ffb2</t>
  </si>
  <si>
    <t>c46a4beb</t>
  </si>
  <si>
    <t>c840f0a6</t>
  </si>
  <si>
    <t>4613b6de</t>
  </si>
  <si>
    <t>9364e604</t>
  </si>
  <si>
    <t>53d47e57</t>
  </si>
  <si>
    <t>821352c6</t>
  </si>
  <si>
    <t>12b22269</t>
  </si>
  <si>
    <t>61d9f33</t>
  </si>
  <si>
    <t>5ae2e9dd</t>
  </si>
  <si>
    <t>b30ea80f</t>
  </si>
  <si>
    <t>176bd869</t>
  </si>
  <si>
    <t>6515f</t>
  </si>
  <si>
    <t>20bfc140</t>
  </si>
  <si>
    <t>4b5897d8</t>
  </si>
  <si>
    <t>ef85809f</t>
  </si>
  <si>
    <t>7be54d09</t>
  </si>
  <si>
    <t>4BB28922</t>
  </si>
  <si>
    <t>79a8e1b5</t>
  </si>
  <si>
    <t>c4ad4c8b</t>
  </si>
  <si>
    <t>82e6695b</t>
  </si>
  <si>
    <t>dc8a7deb</t>
  </si>
  <si>
    <t>b7e7f308</t>
  </si>
  <si>
    <t>98bb71de</t>
  </si>
  <si>
    <t>dc0becea</t>
  </si>
  <si>
    <t>e073162a</t>
  </si>
  <si>
    <t>57962ae7</t>
  </si>
  <si>
    <t>583a7344</t>
  </si>
  <si>
    <t>813ce2ec</t>
  </si>
  <si>
    <t>c455e6cb</t>
  </si>
  <si>
    <t>f46e915f</t>
  </si>
  <si>
    <t>25d48a7f</t>
  </si>
  <si>
    <t>67e99b</t>
  </si>
  <si>
    <t>7f1ee8f3</t>
  </si>
  <si>
    <t>fbf5abda</t>
  </si>
  <si>
    <t>962177eb</t>
  </si>
  <si>
    <t>a08fcc0</t>
  </si>
  <si>
    <t>1024</t>
  </si>
  <si>
    <t>7CB07C33</t>
  </si>
  <si>
    <t>5447494c</t>
  </si>
  <si>
    <t>4c0b3eea</t>
  </si>
  <si>
    <t>5159d360</t>
  </si>
  <si>
    <t>f4aaafeb</t>
  </si>
  <si>
    <t>a78ef673</t>
  </si>
  <si>
    <t>eb632cde</t>
  </si>
  <si>
    <t>24b2f3d0</t>
  </si>
  <si>
    <t>6d12adfe</t>
  </si>
  <si>
    <t>2d190309</t>
  </si>
  <si>
    <t>9dc2c393</t>
  </si>
  <si>
    <t>fc5b26a6</t>
  </si>
  <si>
    <t>2dc8e3b9</t>
  </si>
  <si>
    <t>35ce7aaf</t>
  </si>
  <si>
    <t>34bd3c94</t>
  </si>
  <si>
    <t>c881d8</t>
  </si>
  <si>
    <t>dd7d10a6</t>
  </si>
  <si>
    <t>ac91bfdc</t>
  </si>
  <si>
    <t>3ebc26c4</t>
  </si>
  <si>
    <t>982aac76</t>
  </si>
  <si>
    <t>1025</t>
  </si>
  <si>
    <t>3D707B11</t>
  </si>
  <si>
    <t>15f</t>
  </si>
  <si>
    <t>2ee5b0c7</t>
  </si>
  <si>
    <t>d369314c</t>
  </si>
  <si>
    <t>1fcc3d09</t>
  </si>
  <si>
    <t>ccac1eb</t>
  </si>
  <si>
    <t>9735f8a5</t>
  </si>
  <si>
    <t>3e0ae7d9</t>
  </si>
  <si>
    <t>6d59fab5</t>
  </si>
  <si>
    <t>f9b145d2</t>
  </si>
  <si>
    <t>29cdb2b</t>
  </si>
  <si>
    <t>e34b14e1</t>
  </si>
  <si>
    <t>77796a60</t>
  </si>
  <si>
    <t>973ce0a7</t>
  </si>
  <si>
    <t>772f63fc</t>
  </si>
  <si>
    <t>4366eeaa</t>
  </si>
  <si>
    <t>1291a15</t>
  </si>
  <si>
    <t>3bdb3859</t>
  </si>
  <si>
    <t>5d2ed3de</t>
  </si>
  <si>
    <t>e5589610</t>
  </si>
  <si>
    <t>264d5c2d</t>
  </si>
  <si>
    <t>1026</t>
  </si>
  <si>
    <t>EBA59C88</t>
  </si>
  <si>
    <t>16e</t>
  </si>
  <si>
    <t>984185e</t>
  </si>
  <si>
    <t>5ac723af</t>
  </si>
  <si>
    <t>ee3fa716</t>
  </si>
  <si>
    <t>24eaf3eb</t>
  </si>
  <si>
    <t>86dcfb0c</t>
  </si>
  <si>
    <t>90b2a2d9</t>
  </si>
  <si>
    <t>b5ff019b</t>
  </si>
  <si>
    <t>8650dda5</t>
  </si>
  <si>
    <t>d81fb34d</t>
  </si>
  <si>
    <t>28d3653c</t>
  </si>
  <si>
    <t>f298ae19</t>
  </si>
  <si>
    <t>afdd95</t>
  </si>
  <si>
    <t>b88f4d4c</t>
  </si>
  <si>
    <t>51cfa0c0</t>
  </si>
  <si>
    <t>189b252</t>
  </si>
  <si>
    <t>9a3a600c</t>
  </si>
  <si>
    <t>dcbe7e0</t>
  </si>
  <si>
    <t>8dfb456d</t>
  </si>
  <si>
    <t>b46f0be4</t>
  </si>
  <si>
    <t>1027</t>
  </si>
  <si>
    <t>8C3ED800</t>
  </si>
  <si>
    <t>17e</t>
  </si>
  <si>
    <t>25e94274</t>
  </si>
  <si>
    <t>62a30417</t>
  </si>
  <si>
    <t>a854e4d8</t>
  </si>
  <si>
    <t>d83ff589</t>
  </si>
  <si>
    <t>867ded4a</t>
  </si>
  <si>
    <t>3e32260c</t>
  </si>
  <si>
    <t>8c07917f</t>
  </si>
  <si>
    <t>3e71d4ed</t>
  </si>
  <si>
    <t>113377b6</t>
  </si>
  <si>
    <t>9521572d</t>
  </si>
  <si>
    <t>86fde546</t>
  </si>
  <si>
    <t>6019a71c</t>
  </si>
  <si>
    <t>a8f601e7</t>
  </si>
  <si>
    <t>ea3b2b82</t>
  </si>
  <si>
    <t>f0e098fa</t>
  </si>
  <si>
    <t>edd212ee</t>
  </si>
  <si>
    <t>a80b85c1</t>
  </si>
  <si>
    <t>73f78906</t>
  </si>
  <si>
    <t>b272b640</t>
  </si>
  <si>
    <t>1028</t>
  </si>
  <si>
    <t>512BC899</t>
  </si>
  <si>
    <t>18d</t>
  </si>
  <si>
    <t>87aa0f</t>
  </si>
  <si>
    <t>ea01f679</t>
  </si>
  <si>
    <t>76c74ee1</t>
  </si>
  <si>
    <t>f05f2789</t>
  </si>
  <si>
    <t>7624efbc</t>
  </si>
  <si>
    <t>90dae10c</t>
  </si>
  <si>
    <t>d4ad9864</t>
  </si>
  <si>
    <t>cb0f6cc1</t>
  </si>
  <si>
    <t>e6b64fd7</t>
  </si>
  <si>
    <t>daa9a878</t>
  </si>
  <si>
    <t>21c2900</t>
  </si>
  <si>
    <t>c98ca40a</t>
  </si>
  <si>
    <t>ea56eb37</t>
  </si>
  <si>
    <t>f8e4dd98</t>
  </si>
  <si>
    <t>f1413137</t>
  </si>
  <si>
    <t>4c313aa1</t>
  </si>
  <si>
    <t>58a899c3</t>
  </si>
  <si>
    <t>1b927853</t>
  </si>
  <si>
    <t>409465f7</t>
  </si>
  <si>
    <t>1029</t>
  </si>
  <si>
    <t>725AC2BB</t>
  </si>
  <si>
    <t>19c</t>
  </si>
  <si>
    <t>db261186</t>
  </si>
  <si>
    <t>715fe8d8</t>
  </si>
  <si>
    <t>453ab88e</t>
  </si>
  <si>
    <t>87e5989</t>
  </si>
  <si>
    <t>65caf2e7</t>
  </si>
  <si>
    <t>e3829c0c</t>
  </si>
  <si>
    <t>1d549f4a</t>
  </si>
  <si>
    <t>57ae0495</t>
  </si>
  <si>
    <t>bc3927f9</t>
  </si>
  <si>
    <t>2031f957</t>
  </si>
  <si>
    <t>7d3b6cb9</t>
  </si>
  <si>
    <t>32ffa0f8</t>
  </si>
  <si>
    <t>2bb7d484</t>
  </si>
  <si>
    <t>74d8fad</t>
  </si>
  <si>
    <t>f1a1c974</t>
  </si>
  <si>
    <t>aa8f6254</t>
  </si>
  <si>
    <t>944adc5</t>
  </si>
  <si>
    <t>c22e2faf</t>
  </si>
  <si>
    <t>ceb715ae</t>
  </si>
  <si>
    <t>1030</t>
  </si>
  <si>
    <t>9C8FE3AA</t>
  </si>
  <si>
    <t>1ab</t>
  </si>
  <si>
    <t>b5c57919</t>
  </si>
  <si>
    <t>f8bddb3a</t>
  </si>
  <si>
    <t>13ae2297</t>
  </si>
  <si>
    <t>209e8b89</t>
  </si>
  <si>
    <t>5571f549</t>
  </si>
  <si>
    <t>362a570c</t>
  </si>
  <si>
    <t>65fba630</t>
  </si>
  <si>
    <t>e44d9c68</t>
  </si>
  <si>
    <t>91bc001b</t>
  </si>
  <si>
    <t>65ba49a5</t>
  </si>
  <si>
    <t>f85ab073</t>
  </si>
  <si>
    <t>9c729de6</t>
  </si>
  <si>
    <t>6d17bdd4</t>
  </si>
  <si>
    <t>163641c3</t>
  </si>
  <si>
    <t>f20261b0</t>
  </si>
  <si>
    <t>8ee8a07</t>
  </si>
  <si>
    <t>b9e1c1c7</t>
  </si>
  <si>
    <t>6ac99efb</t>
  </si>
  <si>
    <t>5cd9c565</t>
  </si>
  <si>
    <t>1031</t>
  </si>
  <si>
    <t>DE3081FF</t>
  </si>
  <si>
    <t>1ba</t>
  </si>
  <si>
    <t>9063e090</t>
  </si>
  <si>
    <t>801bcd9d</t>
  </si>
  <si>
    <t>e2218cbd</t>
  </si>
  <si>
    <t>38bebd88</t>
  </si>
  <si>
    <t>4518f7b0</t>
  </si>
  <si>
    <t>88d2120f</t>
  </si>
  <si>
    <t>aea2ad15</t>
  </si>
  <si>
    <t>70ec343c</t>
  </si>
  <si>
    <t>673fd83d</t>
  </si>
  <si>
    <t>ab429af0</t>
  </si>
  <si>
    <t>7378f42d</t>
  </si>
  <si>
    <t>5e69ad5</t>
  </si>
  <si>
    <t>ae77a725</t>
  </si>
  <si>
    <t>24e0f3d9</t>
  </si>
  <si>
    <t>f263f9ed</t>
  </si>
  <si>
    <t>674cb1ba</t>
  </si>
  <si>
    <t>6a7dd5c9</t>
  </si>
  <si>
    <t>11654dd4</t>
  </si>
  <si>
    <t>eafc751b</t>
  </si>
  <si>
    <t>A12187EE</t>
  </si>
  <si>
    <t>1c9</t>
  </si>
  <si>
    <t>6b02482b</t>
  </si>
  <si>
    <t>77abffc</t>
  </si>
  <si>
    <t>b094f64a</t>
  </si>
  <si>
    <t>50deef88</t>
  </si>
  <si>
    <t>34bffa1a</t>
  </si>
  <si>
    <t>db7acd0f</t>
  </si>
  <si>
    <t>f748b3fb</t>
  </si>
  <si>
    <t>fd8bcc0f</t>
  </si>
  <si>
    <t>3cc2b05f</t>
  </si>
  <si>
    <t>f0cbebce</t>
  </si>
  <si>
    <t>ee9737e7</t>
  </si>
  <si>
    <t>6f5997c3</t>
  </si>
  <si>
    <t>efd89075</t>
  </si>
  <si>
    <t>3349a5ef</t>
  </si>
  <si>
    <t>f2c4922a</t>
  </si>
  <si>
    <t>c5abd96e</t>
  </si>
  <si>
    <t>1b1ae9cb</t>
  </si>
  <si>
    <t>b9003d20</t>
  </si>
  <si>
    <t>791e24d2</t>
  </si>
  <si>
    <t>1033</t>
  </si>
  <si>
    <t>ABD6A799</t>
  </si>
  <si>
    <t>1d8</t>
  </si>
  <si>
    <t>45a0afa2</t>
  </si>
  <si>
    <t>8ed8b25e</t>
  </si>
  <si>
    <t>7f076053</t>
  </si>
  <si>
    <t>68fe0188</t>
  </si>
  <si>
    <t>2466fd4d</t>
  </si>
  <si>
    <t>2e22880f</t>
  </si>
  <si>
    <t>3fefbae1</t>
  </si>
  <si>
    <t>8a2a63e3</t>
  </si>
  <si>
    <t>12458881</t>
  </si>
  <si>
    <t>36533c1d</t>
  </si>
  <si>
    <t>69b67ba0</t>
  </si>
  <si>
    <t>d8cc94b1</t>
  </si>
  <si>
    <t>313879c5</t>
  </si>
  <si>
    <t>42325805</t>
  </si>
  <si>
    <t>f3252a67</t>
  </si>
  <si>
    <t>240a0121</t>
  </si>
  <si>
    <t>cbb6fdce</t>
  </si>
  <si>
    <t>619cec7c</t>
  </si>
  <si>
    <t>741d489</t>
  </si>
  <si>
    <t>1034</t>
  </si>
  <si>
    <t>F89ED933</t>
  </si>
  <si>
    <t>1e7</t>
  </si>
  <si>
    <t>203f1725</t>
  </si>
  <si>
    <t>1636a4c1</t>
  </si>
  <si>
    <t>4d7bca78</t>
  </si>
  <si>
    <t>811e3388</t>
  </si>
  <si>
    <t>140dffb7</t>
  </si>
  <si>
    <t>80ca430f</t>
  </si>
  <si>
    <t>8896c1c6</t>
  </si>
  <si>
    <t>16c9fbb7</t>
  </si>
  <si>
    <t>e7c860a3</t>
  </si>
  <si>
    <t>7bdb8d6b</t>
  </si>
  <si>
    <t>e4d5bf5a</t>
  </si>
  <si>
    <t>4240919f</t>
  </si>
  <si>
    <t>72986312</t>
  </si>
  <si>
    <t>509b0a1a</t>
  </si>
  <si>
    <t>f386c2a4</t>
  </si>
  <si>
    <t>826828d4</t>
  </si>
  <si>
    <t>7c5311d0</t>
  </si>
  <si>
    <t>83f5349</t>
  </si>
  <si>
    <t>95648440</t>
  </si>
  <si>
    <t>1035</t>
  </si>
  <si>
    <t>21328B66</t>
  </si>
  <si>
    <t>1f6</t>
  </si>
  <si>
    <t>fadd7ebc</t>
  </si>
  <si>
    <t>9d949723</t>
  </si>
  <si>
    <t>1bee3401</t>
  </si>
  <si>
    <t>993e6588</t>
  </si>
  <si>
    <t>3b4021e</t>
  </si>
  <si>
    <t>d371fe0f</t>
  </si>
  <si>
    <t>d13cc8ac</t>
  </si>
  <si>
    <t>a367938a</t>
  </si>
  <si>
    <t>bd4b38c5</t>
  </si>
  <si>
    <t>c164de46</t>
  </si>
  <si>
    <t>5ff30314</t>
  </si>
  <si>
    <t>abb38e8d</t>
  </si>
  <si>
    <t>b3f94c62</t>
  </si>
  <si>
    <t>5f44bc30</t>
  </si>
  <si>
    <t>f3e75ae1</t>
  </si>
  <si>
    <t>e0c75087</t>
  </si>
  <si>
    <t>2cef25d2</t>
  </si>
  <si>
    <t>b0db02a5</t>
  </si>
  <si>
    <t>238633f6</t>
  </si>
  <si>
    <t>1036</t>
  </si>
  <si>
    <t>E96BC533</t>
  </si>
  <si>
    <t>d57ce637</t>
  </si>
  <si>
    <t>24f28982</t>
  </si>
  <si>
    <t>ea619e2e</t>
  </si>
  <si>
    <t>b15e9788</t>
  </si>
  <si>
    <t>f35b0540</t>
  </si>
  <si>
    <t>2619b90f</t>
  </si>
  <si>
    <t>19e3cf92</t>
  </si>
  <si>
    <t>30062b5e</t>
  </si>
  <si>
    <t>92ce10e7</t>
  </si>
  <si>
    <t>6ec2e94</t>
  </si>
  <si>
    <t>db1246ce</t>
  </si>
  <si>
    <t>15268b7b</t>
  </si>
  <si>
    <t>f55935b3</t>
  </si>
  <si>
    <t>6e2d6e46</t>
  </si>
  <si>
    <t>f448f31e</t>
  </si>
  <si>
    <t>3f25783a</t>
  </si>
  <si>
    <t>dd8c39d4</t>
  </si>
  <si>
    <t>5776f1fe</t>
  </si>
  <si>
    <t>b1a9e3ad</t>
  </si>
  <si>
    <t>1037</t>
  </si>
  <si>
    <t>33B07C33</t>
  </si>
  <si>
    <t>b01b4dce</t>
  </si>
  <si>
    <t>ac507be4</t>
  </si>
  <si>
    <t>b8d40837</t>
  </si>
  <si>
    <t>c97dc988</t>
  </si>
  <si>
    <t>e30107ab</t>
  </si>
  <si>
    <t>78c1740e</t>
  </si>
  <si>
    <t>628ad677</t>
  </si>
  <si>
    <t>bca5c332</t>
  </si>
  <si>
    <t>6851e908</t>
  </si>
  <si>
    <t>4c757fe3</t>
  </si>
  <si>
    <t>56318a87</t>
  </si>
  <si>
    <t>7e99886a</t>
  </si>
  <si>
    <t>36b91f03</t>
  </si>
  <si>
    <t>7c96205c</t>
  </si>
  <si>
    <t>f4a88b5b</t>
  </si>
  <si>
    <t>9d849fee</t>
  </si>
  <si>
    <t>8e284dd6</t>
  </si>
  <si>
    <t>ff12a0ca</t>
  </si>
  <si>
    <t>3fcb9364</t>
  </si>
  <si>
    <t>1038</t>
  </si>
  <si>
    <t>439AC055</t>
  </si>
  <si>
    <t>e80d8558</t>
  </si>
  <si>
    <t>1039</t>
  </si>
  <si>
    <t>E2928811</t>
  </si>
  <si>
    <t>51808246</t>
  </si>
  <si>
    <t>1040</t>
  </si>
  <si>
    <t>79A7AC77</t>
  </si>
  <si>
    <t>81bd46f6</t>
  </si>
  <si>
    <t>c2e84111</t>
  </si>
  <si>
    <t>fcf19af</t>
  </si>
  <si>
    <t>ad122fb6</t>
  </si>
  <si>
    <t>c1f0fe82</t>
  </si>
  <si>
    <t>cb916d3d</t>
  </si>
  <si>
    <t>c9df7426</t>
  </si>
  <si>
    <t>8e04ea21</t>
  </si>
  <si>
    <t>4c6b5db5</t>
  </si>
  <si>
    <t>43d3f37a</t>
  </si>
  <si>
    <t>e0d44927</t>
  </si>
  <si>
    <t>b0ea4bcd</t>
  </si>
  <si>
    <t>a9e1a63b</t>
  </si>
  <si>
    <t>32140f49</t>
  </si>
  <si>
    <t>e4c0a27c</t>
  </si>
  <si>
    <t>add9a235</t>
  </si>
  <si>
    <t>89a213bb</t>
  </si>
  <si>
    <t>34440b0c</t>
  </si>
  <si>
    <t>5a139d2e</t>
  </si>
  <si>
    <t>1E0DD577</t>
  </si>
  <si>
    <t>5c5bae89</t>
  </si>
  <si>
    <t>4a463370</t>
  </si>
  <si>
    <t>de4283b4</t>
  </si>
  <si>
    <t>c53241b6</t>
  </si>
  <si>
    <t>b19701f4</t>
  </si>
  <si>
    <t>1e39283d</t>
  </si>
  <si>
    <t>12857b0c</t>
  </si>
  <si>
    <t>1aa381f5</t>
  </si>
  <si>
    <t>21ee35d7</t>
  </si>
  <si>
    <t>895b4448</t>
  </si>
  <si>
    <t>5bf28ce1</t>
  </si>
  <si>
    <t>1a5d48bb</t>
  </si>
  <si>
    <t>eb418f8b</t>
  </si>
  <si>
    <t>40fdc15f</t>
  </si>
  <si>
    <t>e5213ab9</t>
  </si>
  <si>
    <t>c38c9e8</t>
  </si>
  <si>
    <t>3a3e27bd</t>
  </si>
  <si>
    <t>dce0fa59</t>
  </si>
  <si>
    <t>e8354ce5</t>
  </si>
  <si>
    <t>1042</t>
  </si>
  <si>
    <t>1A1081EE</t>
  </si>
  <si>
    <t>36fa1600</t>
  </si>
  <si>
    <t>d1a425d3</t>
  </si>
  <si>
    <t>acb6ed42</t>
  </si>
  <si>
    <t>dd5273b6</t>
  </si>
  <si>
    <t>a13e045f</t>
  </si>
  <si>
    <t>70e1e33d</t>
  </si>
  <si>
    <t>5b2c81f2</t>
  </si>
  <si>
    <t>a74119c8</t>
  </si>
  <si>
    <t>f7710df8</t>
  </si>
  <si>
    <t>cee494a7</t>
  </si>
  <si>
    <t>d711d09b</t>
  </si>
  <si>
    <t>83d045a9</t>
  </si>
  <si>
    <t>2ca278d8</t>
  </si>
  <si>
    <t>4fa77375</t>
  </si>
  <si>
    <t>e582d2f6</t>
  </si>
  <si>
    <t>6a97f19c</t>
  </si>
  <si>
    <t>eadb3bbf</t>
  </si>
  <si>
    <t>8483a9b5</t>
  </si>
  <si>
    <t>7658fc9b</t>
  </si>
  <si>
    <t>1043</t>
  </si>
  <si>
    <t>E358B144</t>
  </si>
  <si>
    <t>26f</t>
  </si>
  <si>
    <t>11997d9b</t>
  </si>
  <si>
    <t>59021835</t>
  </si>
  <si>
    <t>7b29576b</t>
  </si>
  <si>
    <t>f572a5b6</t>
  </si>
  <si>
    <t>90e50681</t>
  </si>
  <si>
    <t>c3899e3d</t>
  </si>
  <si>
    <t>a3d388d7</t>
  </si>
  <si>
    <t>33e0b19c</t>
  </si>
  <si>
    <t>ccf4e61a</t>
  </si>
  <si>
    <t>146ce5f2</t>
  </si>
  <si>
    <t>52301454</t>
  </si>
  <si>
    <t>ed444297</t>
  </si>
  <si>
    <t>6e026228</t>
  </si>
  <si>
    <t>5e10258a</t>
  </si>
  <si>
    <t>e5e36b33</t>
  </si>
  <si>
    <t>c8f5194f</t>
  </si>
  <si>
    <t>9b774fc1</t>
  </si>
  <si>
    <t>2b1f1881</t>
  </si>
  <si>
    <t>47aac52</t>
  </si>
  <si>
    <t>1044</t>
  </si>
  <si>
    <t>D25ED911</t>
  </si>
  <si>
    <t>27e</t>
  </si>
  <si>
    <t>ec37e512</t>
  </si>
  <si>
    <t>e0600a94</t>
  </si>
  <si>
    <t>499cc170</t>
  </si>
  <si>
    <t>d92d7b6</t>
  </si>
  <si>
    <t>808c09eb</t>
  </si>
  <si>
    <t>1631593c</t>
  </si>
  <si>
    <t>ec798fbd</t>
  </si>
  <si>
    <t>c07f4970</t>
  </si>
  <si>
    <t>a277be3c</t>
  </si>
  <si>
    <t>59f536c0</t>
  </si>
  <si>
    <t>cd4f580e</t>
  </si>
  <si>
    <t>56b73f85</t>
  </si>
  <si>
    <t>af624b78</t>
  </si>
  <si>
    <t>6cf9d7a0</t>
  </si>
  <si>
    <t>e6440370</t>
  </si>
  <si>
    <t>27544102</t>
  </si>
  <si>
    <t>4c1463c3</t>
  </si>
  <si>
    <t>d3bacfda</t>
  </si>
  <si>
    <t>929d5c09</t>
  </si>
  <si>
    <t>1045</t>
  </si>
  <si>
    <t>49B49A99</t>
  </si>
  <si>
    <t>28d</t>
  </si>
  <si>
    <t>c6d64c95</t>
  </si>
  <si>
    <t>67befcf6</t>
  </si>
  <si>
    <t>180f2b19</t>
  </si>
  <si>
    <t>25b209b6</t>
  </si>
  <si>
    <t>70330c52</t>
  </si>
  <si>
    <t>68d8143c</t>
  </si>
  <si>
    <t>352096a3</t>
  </si>
  <si>
    <t>4d1ee143</t>
  </si>
  <si>
    <t>77fa965e</t>
  </si>
  <si>
    <t>9f7d871f</t>
  </si>
  <si>
    <t>486e9bc8</t>
  </si>
  <si>
    <t>c02a3c73</t>
  </si>
  <si>
    <t>f0c334c9</t>
  </si>
  <si>
    <t>7ba289b6</t>
  </si>
  <si>
    <t>e6a59bad</t>
  </si>
  <si>
    <t>85b268b5</t>
  </si>
  <si>
    <t>fcb177c6</t>
  </si>
  <si>
    <t>7a56bf36</t>
  </si>
  <si>
    <t>20bf0bc0</t>
  </si>
  <si>
    <t>1046</t>
  </si>
  <si>
    <t>99A9B966</t>
  </si>
  <si>
    <t>29c</t>
  </si>
  <si>
    <t>a174b42d</t>
  </si>
  <si>
    <t>ef1cef59</t>
  </si>
  <si>
    <t>e6839526</t>
  </si>
  <si>
    <t>3dd23ba9</t>
  </si>
  <si>
    <t>5fd90e84</t>
  </si>
  <si>
    <t>bb80cf3c</t>
  </si>
  <si>
    <t>7dc79d88</t>
  </si>
  <si>
    <t>d9bd7917</t>
  </si>
  <si>
    <t>4d7d6e80</t>
  </si>
  <si>
    <t>e505d86d</t>
  </si>
  <si>
    <t>c38cdf82</t>
  </si>
  <si>
    <t>299d3962</t>
  </si>
  <si>
    <t>32231e19</t>
  </si>
  <si>
    <t>8a0b3bcc</t>
  </si>
  <si>
    <t>e70633ea</t>
  </si>
  <si>
    <t>e4119068</t>
  </si>
  <si>
    <t>ad4d8bc8</t>
  </si>
  <si>
    <t>22f16e03</t>
  </si>
  <si>
    <t>aee2bb76</t>
  </si>
  <si>
    <t>1047</t>
  </si>
  <si>
    <t>04CDD455</t>
  </si>
  <si>
    <t>2ab</t>
  </si>
  <si>
    <t>7c131ba4</t>
  </si>
  <si>
    <t>767ae1bb</t>
  </si>
  <si>
    <t>b4f6fecf</t>
  </si>
  <si>
    <t>55f16da9</t>
  </si>
  <si>
    <t>4f8011ef</t>
  </si>
  <si>
    <t>e288a3c</t>
  </si>
  <si>
    <t>c66ea46e</t>
  </si>
  <si>
    <t>665c10ea</t>
  </si>
  <si>
    <t>230046a2</t>
  </si>
  <si>
    <t>2a8e28b8</t>
  </si>
  <si>
    <t>3eab233b</t>
  </si>
  <si>
    <t>93113650</t>
  </si>
  <si>
    <t>73830769</t>
  </si>
  <si>
    <t>98f4ede2</t>
  </si>
  <si>
    <t>e766cc27</t>
  </si>
  <si>
    <t>4270b81c</t>
  </si>
  <si>
    <t>5dea9fca</t>
  </si>
  <si>
    <t>ca8cdd5f</t>
  </si>
  <si>
    <t>3d046b2d</t>
  </si>
  <si>
    <t>1048</t>
  </si>
  <si>
    <t>2ba</t>
  </si>
  <si>
    <t>56b2833f</t>
  </si>
  <si>
    <t>fdd8d41a</t>
  </si>
  <si>
    <t>836968d4</t>
  </si>
  <si>
    <t>6e119fa9</t>
  </si>
  <si>
    <t>3f271451</t>
  </si>
  <si>
    <t>60d0453c</t>
  </si>
  <si>
    <t>f14ab54</t>
  </si>
  <si>
    <t>f2fba8be</t>
  </si>
  <si>
    <t>f8831ec4</t>
  </si>
  <si>
    <t>70167996</t>
  </si>
  <si>
    <t>b9ca66f5</t>
  </si>
  <si>
    <t>fc84333e</t>
  </si>
  <si>
    <t>b4e4f0b6</t>
  </si>
  <si>
    <t>a75d9ff7</t>
  </si>
  <si>
    <t>e7c76464</t>
  </si>
  <si>
    <t>a0cedfcf</t>
  </si>
  <si>
    <t>e86b3cc</t>
  </si>
  <si>
    <t>71288cab</t>
  </si>
  <si>
    <t>cb271ae4</t>
  </si>
  <si>
    <t>1049</t>
  </si>
  <si>
    <t>C7EDD7EE</t>
  </si>
  <si>
    <t>65f7302c</t>
  </si>
  <si>
    <t>0BE59E22</t>
  </si>
  <si>
    <t>cf6b2d1a</t>
  </si>
  <si>
    <t>1051</t>
  </si>
  <si>
    <t>2727AB33</t>
  </si>
  <si>
    <t>38de2a09</t>
  </si>
  <si>
    <t>1052</t>
  </si>
  <si>
    <t>a25126f7</t>
  </si>
  <si>
    <t>1053</t>
  </si>
  <si>
    <t>A0E186CC</t>
  </si>
  <si>
    <t>dd914b70</t>
  </si>
  <si>
    <t>232c7e08</t>
  </si>
  <si>
    <t>774a4e63</t>
  </si>
  <si>
    <t>81e64a57</t>
  </si>
  <si>
    <t>fd6410c5</t>
  </si>
  <si>
    <t>58f0b472</t>
  </si>
  <si>
    <t>7b656ce</t>
  </si>
  <si>
    <t>dd97ff55</t>
  </si>
  <si>
    <t>87a343b4</t>
  </si>
  <si>
    <t>f285af4a</t>
  </si>
  <si>
    <t>3aaaad09</t>
  </si>
  <si>
    <t>1bbf07d</t>
  </si>
  <si>
    <t>aacc4a8e</t>
  </si>
  <si>
    <t>7a6df310</t>
  </si>
  <si>
    <t>d8a1abff</t>
  </si>
  <si>
    <t>6de1317d</t>
  </si>
  <si>
    <t>6b39a1b5</t>
  </si>
  <si>
    <t>f69ab512</t>
  </si>
  <si>
    <t>1b3841b</t>
  </si>
  <si>
    <t>1054</t>
  </si>
  <si>
    <t>DA69BCCC</t>
  </si>
  <si>
    <t>b82fb30b</t>
  </si>
  <si>
    <t>aa8a706b</t>
  </si>
  <si>
    <t>45beb808</t>
  </si>
  <si>
    <t>9a067c57</t>
  </si>
  <si>
    <t>ed0b132c</t>
  </si>
  <si>
    <t>ab986f72</t>
  </si>
  <si>
    <t>505d5db4</t>
  </si>
  <si>
    <t>6a369728</t>
  </si>
  <si>
    <t>5d261bd6</t>
  </si>
  <si>
    <t>380eff99</t>
  </si>
  <si>
    <t>b5c9f0c2</t>
  </si>
  <si>
    <t>6b2eed6b</t>
  </si>
  <si>
    <t>ec2c33df</t>
  </si>
  <si>
    <t>88d7a526</t>
  </si>
  <si>
    <t>d902443c</t>
  </si>
  <si>
    <t>cc3f5930</t>
  </si>
  <si>
    <t>1bd5b5b7</t>
  </si>
  <si>
    <t>9d35646f</t>
  </si>
  <si>
    <t>8fd633d2</t>
  </si>
  <si>
    <t>1055</t>
  </si>
  <si>
    <t>A8EBCAFF</t>
  </si>
  <si>
    <t>92ce1a83</t>
  </si>
  <si>
    <t>31e862cd</t>
  </si>
  <si>
    <t>14312211</t>
  </si>
  <si>
    <t>b226ae57</t>
  </si>
  <si>
    <t>dcb11596</t>
  </si>
  <si>
    <t>fe3f2a72</t>
  </si>
  <si>
    <t>99046499</t>
  </si>
  <si>
    <t>f6d52efc</t>
  </si>
  <si>
    <t>32a9f3f8</t>
  </si>
  <si>
    <t>7d9630f7</t>
  </si>
  <si>
    <t>30e8347c</t>
  </si>
  <si>
    <t>d4a2ea5a</t>
  </si>
  <si>
    <t>2d8c1d2f</t>
  </si>
  <si>
    <t>9780573c</t>
  </si>
  <si>
    <t>d963dc79</t>
  </si>
  <si>
    <t>2a9e80e3</t>
  </si>
  <si>
    <t>cc72c9b9</t>
  </si>
  <si>
    <t>45d02bbb</t>
  </si>
  <si>
    <t>1df8e389</t>
  </si>
  <si>
    <t>1056</t>
  </si>
  <si>
    <t>7B107D66</t>
  </si>
  <si>
    <t>6d6d821a</t>
  </si>
  <si>
    <t>b946552c</t>
  </si>
  <si>
    <t>e2a48c3e</t>
  </si>
  <si>
    <t>ca45c057</t>
  </si>
  <si>
    <t>cc5818f9</t>
  </si>
  <si>
    <t>50e7e56d</t>
  </si>
  <si>
    <t>e1ab6b7f</t>
  </si>
  <si>
    <t>8374c6d0</t>
  </si>
  <si>
    <t>82ccc19</t>
  </si>
  <si>
    <t>c31e81c2</t>
  </si>
  <si>
    <t>ac067836</t>
  </si>
  <si>
    <t>3e15e748</t>
  </si>
  <si>
    <t>6eed067c</t>
  </si>
  <si>
    <t>a6690952</t>
  </si>
  <si>
    <t>d9c474b6</t>
  </si>
  <si>
    <t>88fda897</t>
  </si>
  <si>
    <t>7d0eddbb</t>
  </si>
  <si>
    <t>ec6c9a94</t>
  </si>
  <si>
    <t>ac1b9340</t>
  </si>
  <si>
    <t>1057</t>
  </si>
  <si>
    <t>2818B122</t>
  </si>
  <si>
    <t>480be99d</t>
  </si>
  <si>
    <t>40a4478e</t>
  </si>
  <si>
    <t>b117f5c7</t>
  </si>
  <si>
    <t>e265f257</t>
  </si>
  <si>
    <t>bbff1b23</t>
  </si>
  <si>
    <t>a38fa06d</t>
  </si>
  <si>
    <t>2a517265</t>
  </si>
  <si>
    <t>10125ea3</t>
  </si>
  <si>
    <t>ddafa43b</t>
  </si>
  <si>
    <t>8a7d211</t>
  </si>
  <si>
    <t>2725bbf0</t>
  </si>
  <si>
    <t>a788e436</t>
  </si>
  <si>
    <t>b04defcc</t>
  </si>
  <si>
    <t>b4d2bb68</t>
  </si>
  <si>
    <t>da250cf3</t>
  </si>
  <si>
    <t>e75bd04a</t>
  </si>
  <si>
    <t>2dabf1be</t>
  </si>
  <si>
    <t>940f49e0</t>
  </si>
  <si>
    <t>3a3d42f6</t>
  </si>
  <si>
    <t>1058</t>
  </si>
  <si>
    <t>5BFCCE77</t>
  </si>
  <si>
    <t>22aa5114</t>
  </si>
  <si>
    <t>c80239f1</t>
  </si>
  <si>
    <t>7f8b5fec</t>
  </si>
  <si>
    <t>fa852457</t>
  </si>
  <si>
    <t>aba61d8a</t>
  </si>
  <si>
    <t>f6375b6d</t>
  </si>
  <si>
    <t>72f8794a</t>
  </si>
  <si>
    <t>9cb1f677</t>
  </si>
  <si>
    <t>b3327c5d</t>
  </si>
  <si>
    <t>4e2f236f</t>
  </si>
  <si>
    <t>a244ffa9</t>
  </si>
  <si>
    <t>10fbe124</t>
  </si>
  <si>
    <t>f1aed91c</t>
  </si>
  <si>
    <t>c3bb6d7d</t>
  </si>
  <si>
    <t>da85a530</t>
  </si>
  <si>
    <t>45baf7fd</t>
  </si>
  <si>
    <t>de4705c0</t>
  </si>
  <si>
    <t>3cab393c</t>
  </si>
  <si>
    <t>c860f2ad</t>
  </si>
  <si>
    <t>1059</t>
  </si>
  <si>
    <t>fd48b8af</t>
  </si>
  <si>
    <t>4f612c50</t>
  </si>
  <si>
    <t>4dfec9fa</t>
  </si>
  <si>
    <t>12a55657</t>
  </si>
  <si>
    <t>9b4d20fc</t>
  </si>
  <si>
    <t>48df166d</t>
  </si>
  <si>
    <t>bb9f8030</t>
  </si>
  <si>
    <t>29508e4b</t>
  </si>
  <si>
    <t>88b5547f</t>
  </si>
  <si>
    <t>93b873ba</t>
  </si>
  <si>
    <t>1d634363</t>
  </si>
  <si>
    <t>7a6fde12</t>
  </si>
  <si>
    <t>330ec26d</t>
  </si>
  <si>
    <t>d2641f93</t>
  </si>
  <si>
    <t>dae63d6d</t>
  </si>
  <si>
    <t>a4191fb0</t>
  </si>
  <si>
    <t>8ee419c2</t>
  </si>
  <si>
    <t>e346e809</t>
  </si>
  <si>
    <t>5682a264</t>
  </si>
  <si>
    <t>5A328EEE</t>
  </si>
  <si>
    <t>e3e2db01</t>
  </si>
  <si>
    <t>1061</t>
  </si>
  <si>
    <t>270FE5EE</t>
  </si>
  <si>
    <t>4d55d7ef</t>
  </si>
  <si>
    <t>1062</t>
  </si>
  <si>
    <t>422DD588</t>
  </si>
  <si>
    <t>b6c8d4dd</t>
  </si>
  <si>
    <t>1063</t>
  </si>
  <si>
    <t>F4ABC9DD</t>
  </si>
  <si>
    <t>203cd1cb</t>
  </si>
  <si>
    <t>1064</t>
  </si>
  <si>
    <t>F3F49633</t>
  </si>
  <si>
    <t>89afceb9</t>
  </si>
  <si>
    <t>1065</t>
  </si>
  <si>
    <t>962394DD</t>
  </si>
  <si>
    <t>f322cba7</t>
  </si>
  <si>
    <t>1066</t>
  </si>
  <si>
    <t>8AA7AFFF</t>
  </si>
  <si>
    <t>3ca</t>
  </si>
  <si>
    <t>39654ff3</t>
  </si>
  <si>
    <t>8371bb03</t>
  </si>
  <si>
    <t>dec68336</t>
  </si>
  <si>
    <t>56b96474</t>
  </si>
  <si>
    <t>38d7223d</t>
  </si>
  <si>
    <t>e64efba3</t>
  </si>
  <si>
    <t>458e3975</t>
  </si>
  <si>
    <t>2d2a1488</t>
  </si>
  <si>
    <t>c2db29b3</t>
  </si>
  <si>
    <t>a1374a9b</t>
  </si>
  <si>
    <t>948010ea</t>
  </si>
  <si>
    <t>528c952e</t>
  </si>
  <si>
    <t>abb7eee2</t>
  </si>
  <si>
    <t>c247d6d8</t>
  </si>
  <si>
    <t>cc82b582</t>
  </si>
  <si>
    <t>2de8c0c5</t>
  </si>
  <si>
    <t>4cd02faf</t>
  </si>
  <si>
    <t>b7ef3719</t>
  </si>
  <si>
    <t>a9546b09</t>
  </si>
  <si>
    <t>1067</t>
  </si>
  <si>
    <t>1C218466</t>
  </si>
  <si>
    <t>3d9</t>
  </si>
  <si>
    <t>1403b78a</t>
  </si>
  <si>
    <t>acfad65</t>
  </si>
  <si>
    <t>ad39ecdf</t>
  </si>
  <si>
    <t>6ed99674</t>
  </si>
  <si>
    <t>287e2567</t>
  </si>
  <si>
    <t>38f6b6a3</t>
  </si>
  <si>
    <t>8e35405b</t>
  </si>
  <si>
    <t>b9c9ac5c</t>
  </si>
  <si>
    <t>985d01d5</t>
  </si>
  <si>
    <t>e6c09be9</t>
  </si>
  <si>
    <t>f9f54a4</t>
  </si>
  <si>
    <t>bbff921c</t>
  </si>
  <si>
    <t>ed17d832</t>
  </si>
  <si>
    <t>d13088ee</t>
  </si>
  <si>
    <t>cce34dbe</t>
  </si>
  <si>
    <t>8c47e878</t>
  </si>
  <si>
    <t>fd6c43b1</t>
  </si>
  <si>
    <t>5f8ae675</t>
  </si>
  <si>
    <t>37771ac0</t>
  </si>
  <si>
    <t>1068</t>
  </si>
  <si>
    <t>83FABE00</t>
  </si>
  <si>
    <t>3e8</t>
  </si>
  <si>
    <t>eea21f0d</t>
  </si>
  <si>
    <t>922d9fc4</t>
  </si>
  <si>
    <t>7bac56e4</t>
  </si>
  <si>
    <t>86f9c874</t>
  </si>
  <si>
    <t>182527ce</t>
  </si>
  <si>
    <t>8b9e71a3</t>
  </si>
  <si>
    <t>d6dc4741</t>
  </si>
  <si>
    <t>46684430</t>
  </si>
  <si>
    <t>6de0d9f7</t>
  </si>
  <si>
    <t>2c48ecc4</t>
  </si>
  <si>
    <t>8abe985d</t>
  </si>
  <si>
    <t>25738f0a</t>
  </si>
  <si>
    <t>2e77c183</t>
  </si>
  <si>
    <t>df993b03</t>
  </si>
  <si>
    <t>cd43e5fb</t>
  </si>
  <si>
    <t>eaa6102b</t>
  </si>
  <si>
    <t>ae0957b4</t>
  </si>
  <si>
    <t>6265541</t>
  </si>
  <si>
    <t>c599ca76</t>
  </si>
  <si>
    <t>1069</t>
  </si>
  <si>
    <t>BE149ACC</t>
  </si>
  <si>
    <t>3f7</t>
  </si>
  <si>
    <t>c9418684</t>
  </si>
  <si>
    <t>198b9227</t>
  </si>
  <si>
    <t>4a20c08d</t>
  </si>
  <si>
    <t>9f19fa74</t>
  </si>
  <si>
    <t>7cc2a30</t>
  </si>
  <si>
    <t>de462ca2</t>
  </si>
  <si>
    <t>1f834e26</t>
  </si>
  <si>
    <t>d307dc03</t>
  </si>
  <si>
    <t>4363b219</t>
  </si>
  <si>
    <t>71d13d12</t>
  </si>
  <si>
    <t>5dddc17</t>
  </si>
  <si>
    <t>8ee68bf8</t>
  </si>
  <si>
    <t>6fd8aad3</t>
  </si>
  <si>
    <t>ee42ed19</t>
  </si>
  <si>
    <t>cda47e38</t>
  </si>
  <si>
    <t>490437de</t>
  </si>
  <si>
    <t>5ea56bb6</t>
  </si>
  <si>
    <t>aec1049a</t>
  </si>
  <si>
    <t>53bc7a2d</t>
  </si>
  <si>
    <t>1070</t>
  </si>
  <si>
    <t>09F8B599</t>
  </si>
  <si>
    <t>a3dfee1f</t>
  </si>
  <si>
    <t>a0e98489</t>
  </si>
  <si>
    <t>18932a9b</t>
  </si>
  <si>
    <t>b7392c74</t>
  </si>
  <si>
    <t>f7732c9b</t>
  </si>
  <si>
    <t>30eee7a2</t>
  </si>
  <si>
    <t>6829550c</t>
  </si>
  <si>
    <t>5fa673d7</t>
  </si>
  <si>
    <t>18e68a3a</t>
  </si>
  <si>
    <t>b7598e61</t>
  </si>
  <si>
    <t>80fc1fd1</t>
  </si>
  <si>
    <t>f85988e7</t>
  </si>
  <si>
    <t>b1389420</t>
  </si>
  <si>
    <t>fd2b9f2f</t>
  </si>
  <si>
    <t>ce051675</t>
  </si>
  <si>
    <t>a7635f91</t>
  </si>
  <si>
    <t>f427fb8</t>
  </si>
  <si>
    <t>555dcbf6</t>
  </si>
  <si>
    <t>e1de29e4</t>
  </si>
  <si>
    <t>1071</t>
  </si>
  <si>
    <t>496FDF11</t>
  </si>
  <si>
    <t>7e7e5596</t>
  </si>
  <si>
    <t>284776e8</t>
  </si>
  <si>
    <t>e70694a0</t>
  </si>
  <si>
    <t>cf595e74</t>
  </si>
  <si>
    <t>e71a2fcd</t>
  </si>
  <si>
    <t>8396a2a2</t>
  </si>
  <si>
    <t>b0d05bf2</t>
  </si>
  <si>
    <t>ec440bab</t>
  </si>
  <si>
    <t>ee69625c</t>
  </si>
  <si>
    <t>fce1debc</t>
  </si>
  <si>
    <t>fc1a638b</t>
  </si>
  <si>
    <t>61cd85d5</t>
  </si>
  <si>
    <t>f2987d70</t>
  </si>
  <si>
    <t>b945145</t>
  </si>
  <si>
    <t>ce66aeb2</t>
  </si>
  <si>
    <t>5c18745</t>
  </si>
  <si>
    <t>bfde93ba</t>
  </si>
  <si>
    <t>fdf8bac2</t>
  </si>
  <si>
    <t>7001d99a</t>
  </si>
  <si>
    <t>1072</t>
  </si>
  <si>
    <t>69A59C00</t>
  </si>
  <si>
    <t>cb4082c3</t>
  </si>
  <si>
    <t>1073</t>
  </si>
  <si>
    <t>DFA38E11</t>
  </si>
  <si>
    <t>34b37fb1</t>
  </si>
  <si>
    <t>1074</t>
  </si>
  <si>
    <t>3BD28DBB</t>
  </si>
  <si>
    <t>9e267c9f</t>
  </si>
  <si>
    <t>1075</t>
  </si>
  <si>
    <t>97FEDA66</t>
  </si>
  <si>
    <t>79a798e</t>
  </si>
  <si>
    <t>1076</t>
  </si>
  <si>
    <t>F1838E00</t>
  </si>
  <si>
    <t>710d767c</t>
  </si>
  <si>
    <t>1077</t>
  </si>
  <si>
    <t>B51AC199</t>
  </si>
  <si>
    <t>da80736a</t>
  </si>
  <si>
    <t>1078</t>
  </si>
  <si>
    <t>C8349BDD</t>
  </si>
  <si>
    <t>47f</t>
  </si>
  <si>
    <t>ba9aecfa</t>
  </si>
  <si>
    <t>5c57059b</t>
  </si>
  <si>
    <t>77ce4dfc</t>
  </si>
  <si>
    <t>136d6c15</t>
  </si>
  <si>
    <t>84a43102</t>
  </si>
  <si>
    <t>210587d0</t>
  </si>
  <si>
    <t>3ac01537</t>
  </si>
  <si>
    <t>f01f91e9</t>
  </si>
  <si>
    <t>288f3790</t>
  </si>
  <si>
    <t>a61959d</t>
  </si>
  <si>
    <t>73383111</t>
  </si>
  <si>
    <t>39ea3cf0</t>
  </si>
  <si>
    <t>6b41a9e9</t>
  </si>
  <si>
    <t>fbf70889</t>
  </si>
  <si>
    <t>c00126c7</t>
  </si>
  <si>
    <t>8f912859</t>
  </si>
  <si>
    <t>7dcaa9a7</t>
  </si>
  <si>
    <t>d1a1c1d2</t>
  </si>
  <si>
    <t>c2d2a23f</t>
  </si>
  <si>
    <t>1079</t>
  </si>
  <si>
    <t>BC528EFF</t>
  </si>
  <si>
    <t>48e</t>
  </si>
  <si>
    <t>9539547d</t>
  </si>
  <si>
    <t>e3b5f7fa</t>
  </si>
  <si>
    <t>4641b785</t>
  </si>
  <si>
    <t>2b8d9e15</t>
  </si>
  <si>
    <t>744b3474</t>
  </si>
  <si>
    <t>73ad42d0</t>
  </si>
  <si>
    <t>83661c1d</t>
  </si>
  <si>
    <t>7cbd29bc</t>
  </si>
  <si>
    <t>fe120fb2</t>
  </si>
  <si>
    <t>4feae6eb</t>
  </si>
  <si>
    <t>ee5774cb</t>
  </si>
  <si>
    <t>a35d39df</t>
  </si>
  <si>
    <t>aca29336</t>
  </si>
  <si>
    <t>aa0ba9f</t>
  </si>
  <si>
    <t>c062bf04</t>
  </si>
  <si>
    <t>edf0500c</t>
  </si>
  <si>
    <t>2e66bda9</t>
  </si>
  <si>
    <t>783cb12f</t>
  </si>
  <si>
    <t>50f551f6</t>
  </si>
  <si>
    <t>1080</t>
  </si>
  <si>
    <t>C407AEAA</t>
  </si>
  <si>
    <t>49d</t>
  </si>
  <si>
    <t>6fd7bbf4</t>
  </si>
  <si>
    <t>6b13ea5c</t>
  </si>
  <si>
    <t>14b42192</t>
  </si>
  <si>
    <t>43adb015</t>
  </si>
  <si>
    <t>63f236df</t>
  </si>
  <si>
    <t>c655fdd0</t>
  </si>
  <si>
    <t>cc0d2303</t>
  </si>
  <si>
    <t>95cc190</t>
  </si>
  <si>
    <t>d395e7d4</t>
  </si>
  <si>
    <t>957237c6</t>
  </si>
  <si>
    <t>6976b885</t>
  </si>
  <si>
    <t>cd136cd</t>
  </si>
  <si>
    <t>ee027c86</t>
  </si>
  <si>
    <t>19096cb5</t>
  </si>
  <si>
    <t>c0c35741</t>
  </si>
  <si>
    <t>4c4e77c0</t>
  </si>
  <si>
    <t>df03d1ac</t>
  </si>
  <si>
    <t>20d8607b</t>
  </si>
  <si>
    <t>df1701ad</t>
  </si>
  <si>
    <t>1081</t>
  </si>
  <si>
    <t>037ABF44</t>
  </si>
  <si>
    <t>4ac</t>
  </si>
  <si>
    <t>4a76238f</t>
  </si>
  <si>
    <t>f271dcbf</t>
  </si>
  <si>
    <t>e3288bb8</t>
  </si>
  <si>
    <t>5bcde215</t>
  </si>
  <si>
    <t>53983901</t>
  </si>
  <si>
    <t>18fdb8d3</t>
  </si>
  <si>
    <t>14b429e8</t>
  </si>
  <si>
    <t>95fb5963</t>
  </si>
  <si>
    <t>a918bff6</t>
  </si>
  <si>
    <t>dafb8814</t>
  </si>
  <si>
    <t>e494fc3f</t>
  </si>
  <si>
    <t>764433bb</t>
  </si>
  <si>
    <t>2f6265d6</t>
  </si>
  <si>
    <t>27f21ecb</t>
  </si>
  <si>
    <t>c124ef7e</t>
  </si>
  <si>
    <t>aaad9f73</t>
  </si>
  <si>
    <t>8f9fe5ae</t>
  </si>
  <si>
    <t>c77bd757</t>
  </si>
  <si>
    <t>6d3ab164</t>
  </si>
  <si>
    <t>1082</t>
  </si>
  <si>
    <t>6F907FAA</t>
  </si>
  <si>
    <t>dfb730a9</t>
  </si>
  <si>
    <t>1083</t>
  </si>
  <si>
    <t>D0949500</t>
  </si>
  <si>
    <t>492a2d97</t>
  </si>
  <si>
    <t>1084</t>
  </si>
  <si>
    <t>b29e2a86</t>
  </si>
  <si>
    <t>1085</t>
  </si>
  <si>
    <t>DCDCD1EE</t>
  </si>
  <si>
    <t>1c112774</t>
  </si>
  <si>
    <t>1086</t>
  </si>
  <si>
    <t>304395EE</t>
  </si>
  <si>
    <t>85842462</t>
  </si>
  <si>
    <t>1087</t>
  </si>
  <si>
    <t>857AC3CC</t>
  </si>
  <si>
    <t>eef82150</t>
  </si>
  <si>
    <t>1088</t>
  </si>
  <si>
    <t>9B58B5CC</t>
  </si>
  <si>
    <t>586b1e3e</t>
  </si>
  <si>
    <t>1089</t>
  </si>
  <si>
    <t>C7B49999</t>
  </si>
  <si>
    <t>c1de1b2c</t>
  </si>
  <si>
    <t>1090</t>
  </si>
  <si>
    <t>6F76A8EE</t>
  </si>
  <si>
    <t>2b51181b</t>
  </si>
  <si>
    <t>1091</t>
  </si>
  <si>
    <t>0B0394CC</t>
  </si>
  <si>
    <t>166ef164</t>
  </si>
  <si>
    <t>bc9c4292</t>
  </si>
  <si>
    <t>df4982b3</t>
  </si>
  <si>
    <t>e8418633</t>
  </si>
  <si>
    <t>c017437a</t>
  </si>
  <si>
    <t>ae64cf01</t>
  </si>
  <si>
    <t>7898f7df</t>
  </si>
  <si>
    <t>3fb2a71c</t>
  </si>
  <si>
    <t>63c71d8f</t>
  </si>
  <si>
    <t>b91431ed</t>
  </si>
  <si>
    <t>cd0e94f3</t>
  </si>
  <si>
    <t>8abbe1a1</t>
  </si>
  <si>
    <t>6c2c4e3d</t>
  </si>
  <si>
    <t>43d0ec51</t>
  </si>
  <si>
    <t>b3e2304a</t>
  </si>
  <si>
    <t>4f99b7a1</t>
  </si>
  <si>
    <t>5f6137a1</t>
  </si>
  <si>
    <t>92f643d8</t>
  </si>
  <si>
    <t>6a73892d</t>
  </si>
  <si>
    <t>1092</t>
  </si>
  <si>
    <t>8896A6FF</t>
  </si>
  <si>
    <t>f10d58ff</t>
  </si>
  <si>
    <t>43fa34f4</t>
  </si>
  <si>
    <t>adbcec59</t>
  </si>
  <si>
    <t>61b833</t>
  </si>
  <si>
    <t>afbe45ac</t>
  </si>
  <si>
    <t>10c8a01</t>
  </si>
  <si>
    <t>c13efec5</t>
  </si>
  <si>
    <t>cc513ef0</t>
  </si>
  <si>
    <t>394af5b1</t>
  </si>
  <si>
    <t>fe9c8238</t>
  </si>
  <si>
    <t>482dd8ac</t>
  </si>
  <si>
    <t>f42fde8f</t>
  </si>
  <si>
    <t>ad8d378d</t>
  </si>
  <si>
    <t>52b99e66</t>
  </si>
  <si>
    <t>b443c887</t>
  </si>
  <si>
    <t>adf7df54</t>
  </si>
  <si>
    <t>ffd4ba4</t>
  </si>
  <si>
    <t>3a923335</t>
  </si>
  <si>
    <t>f89638e4</t>
  </si>
  <si>
    <t>1093</t>
  </si>
  <si>
    <t>CE56A8DD</t>
  </si>
  <si>
    <t>5da2db7e</t>
  </si>
  <si>
    <t>1094</t>
  </si>
  <si>
    <t>45349BDD</t>
  </si>
  <si>
    <t>c715d86c</t>
  </si>
  <si>
    <t>1095</t>
  </si>
  <si>
    <t>4D07AB22</t>
  </si>
  <si>
    <t>3088d55a</t>
  </si>
  <si>
    <t>1096</t>
  </si>
  <si>
    <t>AE4DD599</t>
  </si>
  <si>
    <t>99fcd248</t>
  </si>
  <si>
    <t>1097</t>
  </si>
  <si>
    <t>36C186BB</t>
  </si>
  <si>
    <t>36fcf36</t>
  </si>
  <si>
    <t>1098</t>
  </si>
  <si>
    <t>48EFE4DD</t>
  </si>
  <si>
    <t>6ce2cc24</t>
  </si>
  <si>
    <t>1099</t>
  </si>
  <si>
    <t>794DD699</t>
  </si>
  <si>
    <t>d655c913</t>
  </si>
  <si>
    <t>1100</t>
  </si>
  <si>
    <t>A7F49733</t>
  </si>
  <si>
    <t>3fc9c601</t>
  </si>
  <si>
    <t>1101</t>
  </si>
  <si>
    <t>B8BCD0DD</t>
  </si>
  <si>
    <t>a93cc2ef</t>
  </si>
  <si>
    <t>1102</t>
  </si>
  <si>
    <t>3B09BB99</t>
  </si>
  <si>
    <t>12afbfdd</t>
  </si>
  <si>
    <t>1103</t>
  </si>
  <si>
    <t>2FF8B499</t>
  </si>
  <si>
    <t>5f7</t>
  </si>
  <si>
    <t>55ddcbc9</t>
  </si>
  <si>
    <t>15049f24</t>
  </si>
  <si>
    <t>8cb0795d</t>
  </si>
  <si>
    <t>9bfbe32</t>
  </si>
  <si>
    <t>fbea6377</t>
  </si>
  <si>
    <t>8e439303</t>
  </si>
  <si>
    <t>e0684aa3</t>
  </si>
  <si>
    <t>d724c508</t>
  </si>
  <si>
    <t>65eb3f26</t>
  </si>
  <si>
    <t>fb79fbcc</t>
  </si>
  <si>
    <t>9280c1a8</t>
  </si>
  <si>
    <t>7c23bccb</t>
  </si>
  <si>
    <t>7cb03df6</t>
  </si>
  <si>
    <t>f3fd4556</t>
  </si>
  <si>
    <t>b86d5325</t>
  </si>
  <si>
    <t>bc089407</t>
  </si>
  <si>
    <t>a6b727bc</t>
  </si>
  <si>
    <t>6d4899d5</t>
  </si>
  <si>
    <t>1411c5be</t>
  </si>
  <si>
    <t>1104</t>
  </si>
  <si>
    <t>8BF080DD</t>
  </si>
  <si>
    <t>db8c8652</t>
  </si>
  <si>
    <t>8A67AC55</t>
  </si>
  <si>
    <t>45008340</t>
  </si>
  <si>
    <t>1106</t>
  </si>
  <si>
    <t>634FDF00</t>
  </si>
  <si>
    <t>ae73802e</t>
  </si>
  <si>
    <t>1107</t>
  </si>
  <si>
    <t>74E7AD99</t>
  </si>
  <si>
    <t>17e67d1c</t>
  </si>
  <si>
    <t>1108</t>
  </si>
  <si>
    <t>5A38B233</t>
  </si>
  <si>
    <t>815a7a0b</t>
  </si>
  <si>
    <t>1109</t>
  </si>
  <si>
    <t>9E859F77</t>
  </si>
  <si>
    <t>eacd76f9</t>
  </si>
  <si>
    <t>1110</t>
  </si>
  <si>
    <t>A33CCB11</t>
  </si>
  <si>
    <t>544073e7</t>
  </si>
  <si>
    <t>1111</t>
  </si>
  <si>
    <t>1ADAC4FF</t>
  </si>
  <si>
    <t>bdb370d5</t>
  </si>
  <si>
    <t>1112</t>
  </si>
  <si>
    <t>5027AEBB</t>
  </si>
  <si>
    <t>27276dc3</t>
  </si>
  <si>
    <t>1113</t>
  </si>
  <si>
    <t>E42187EE</t>
  </si>
  <si>
    <t>909a6ab1</t>
  </si>
  <si>
    <t>1114</t>
  </si>
  <si>
    <t>CFC9BDFF</t>
  </si>
  <si>
    <t>fa0d67a0</t>
  </si>
  <si>
    <t>0D0187DD</t>
  </si>
  <si>
    <t>6ac</t>
  </si>
  <si>
    <t>d71368b0</t>
  </si>
  <si>
    <t>edebe9bd</t>
  </si>
  <si>
    <t>25b84408</t>
  </si>
  <si>
    <t>c673a6d3</t>
  </si>
  <si>
    <t>47b77244</t>
  </si>
  <si>
    <t>c8fa1f30</t>
  </si>
  <si>
    <t>d59a2665</t>
  </si>
  <si>
    <t>9a184268</t>
  </si>
  <si>
    <t>cba04d03</t>
  </si>
  <si>
    <t>64a246ce</t>
  </si>
  <si>
    <t>7137e1cf</t>
  </si>
  <si>
    <t>6380648e</t>
  </si>
  <si>
    <t>3c3bf8fd</t>
  </si>
  <si>
    <t>2d6d7708</t>
  </si>
  <si>
    <t>abecc46b</t>
  </si>
  <si>
    <t>1db1fb9c</t>
  </si>
  <si>
    <t>d7b1a1b4</t>
  </si>
  <si>
    <t>8702548f</t>
  </si>
  <si>
    <t>2d8ffcf5</t>
  </si>
  <si>
    <t>1116</t>
  </si>
  <si>
    <t>BCE5A0AA</t>
  </si>
  <si>
    <t>c2ea2e14</t>
  </si>
  <si>
    <t>1117</t>
  </si>
  <si>
    <t>753CCC11</t>
  </si>
  <si>
    <t>2c5e2b03</t>
  </si>
  <si>
    <t>1118</t>
  </si>
  <si>
    <t>7C2187EE</t>
  </si>
  <si>
    <t>95d127f1</t>
  </si>
  <si>
    <t>1119</t>
  </si>
  <si>
    <t>80A18222</t>
  </si>
  <si>
    <t>ff4424df</t>
  </si>
  <si>
    <t>1120</t>
  </si>
  <si>
    <t>26549BEE</t>
  </si>
  <si>
    <t>68b721cd</t>
  </si>
  <si>
    <t>1121</t>
  </si>
  <si>
    <t>4C9AC3DD</t>
  </si>
  <si>
    <t>d22b1ebb</t>
  </si>
  <si>
    <t>1122</t>
  </si>
  <si>
    <t>8FC9B977</t>
  </si>
  <si>
    <t>3b9e1ba9</t>
  </si>
  <si>
    <t>1123</t>
  </si>
  <si>
    <t>F68BC8CC</t>
  </si>
  <si>
    <t>a5111898</t>
  </si>
  <si>
    <t>2FBEDDCC</t>
  </si>
  <si>
    <t>e851586</t>
  </si>
  <si>
    <t>1125</t>
  </si>
  <si>
    <t>412BC511</t>
  </si>
  <si>
    <t>77f81274</t>
  </si>
  <si>
    <t>1126</t>
  </si>
  <si>
    <t>88AFE033</t>
  </si>
  <si>
    <t>7daa9e20</t>
  </si>
  <si>
    <t>3f7341f2</t>
  </si>
  <si>
    <t>f04da529</t>
  </si>
  <si>
    <t>6b077cf0</t>
  </si>
  <si>
    <t>a3dc7ee3</t>
  </si>
  <si>
    <t>b108f061</t>
  </si>
  <si>
    <t>8224fb41</t>
  </si>
  <si>
    <t>d06e27f4</t>
  </si>
  <si>
    <t>5bd282be</t>
  </si>
  <si>
    <t>884440f5</t>
  </si>
  <si>
    <t>d4d0be3d</t>
  </si>
  <si>
    <t>e16b0f62</t>
  </si>
  <si>
    <t>ba65cab0</t>
  </si>
  <si>
    <t>5834f6a3</t>
  </si>
  <si>
    <t>9f0b9d73</t>
  </si>
  <si>
    <t>20fb3b7d</t>
  </si>
  <si>
    <t>580f07a9</t>
  </si>
  <si>
    <t>f918b06c</t>
  </si>
  <si>
    <t>b8eb8475</t>
  </si>
  <si>
    <t>1127</t>
  </si>
  <si>
    <t>D6107D66</t>
  </si>
  <si>
    <t>584805bb</t>
  </si>
  <si>
    <t>c6d13455</t>
  </si>
  <si>
    <t>bec00f36</t>
  </si>
  <si>
    <t>8326aef0</t>
  </si>
  <si>
    <t>93838155</t>
  </si>
  <si>
    <t>3b0ab61</t>
  </si>
  <si>
    <t>cacb0226</t>
  </si>
  <si>
    <t>5d0dbfc8</t>
  </si>
  <si>
    <t>31545ae0</t>
  </si>
  <si>
    <t>cdcc91c3</t>
  </si>
  <si>
    <t>4fef01f7</t>
  </si>
  <si>
    <t>4ade0c50</t>
  </si>
  <si>
    <t>fbc5b400</t>
  </si>
  <si>
    <t>669da8b9</t>
  </si>
  <si>
    <t>9f6c35b0</t>
  </si>
  <si>
    <t>7f5a6330</t>
  </si>
  <si>
    <t>8ac1bac</t>
  </si>
  <si>
    <t>a1bb67b8</t>
  </si>
  <si>
    <t>470e342b</t>
  </si>
  <si>
    <t>1128</t>
  </si>
  <si>
    <t>26B49611</t>
  </si>
  <si>
    <t>32e76d32</t>
  </si>
  <si>
    <t>4e2f26b7</t>
  </si>
  <si>
    <t>8d3378df</t>
  </si>
  <si>
    <t>9b46c0f0</t>
  </si>
  <si>
    <t>832a83bc</t>
  </si>
  <si>
    <t>56586661</t>
  </si>
  <si>
    <t>1371090c</t>
  </si>
  <si>
    <t>e9ac579c</t>
  </si>
  <si>
    <t>6d73302</t>
  </si>
  <si>
    <t>1355e21e</t>
  </si>
  <si>
    <t>cb0e45b0</t>
  </si>
  <si>
    <t>b452093e</t>
  </si>
  <si>
    <t>3d269d50</t>
  </si>
  <si>
    <t>75465acf</t>
  </si>
  <si>
    <t>9fcdcded</t>
  </si>
  <si>
    <t>ddb88ae3</t>
  </si>
  <si>
    <t>b9482fae</t>
  </si>
  <si>
    <t>4857d695</t>
  </si>
  <si>
    <t>d530e3e2</t>
  </si>
  <si>
    <t>1129</t>
  </si>
  <si>
    <t>B6A7B0FF</t>
  </si>
  <si>
    <t>13bcd2c5</t>
  </si>
  <si>
    <t>1130</t>
  </si>
  <si>
    <t>07F8B599</t>
  </si>
  <si>
    <t>7d2fcfb3</t>
  </si>
  <si>
    <t>1131</t>
  </si>
  <si>
    <t>53A59C00</t>
  </si>
  <si>
    <t>e6a2cca1</t>
  </si>
  <si>
    <t>1132</t>
  </si>
  <si>
    <t>7CCDD355</t>
  </si>
  <si>
    <t>5015c990</t>
  </si>
  <si>
    <t>8A707F99</t>
  </si>
  <si>
    <t>b989c67e</t>
  </si>
  <si>
    <t>1134</t>
  </si>
  <si>
    <t>AA018355</t>
  </si>
  <si>
    <t>22fcc36c</t>
  </si>
  <si>
    <t>1135</t>
  </si>
  <si>
    <t>5F4BC9AA</t>
  </si>
  <si>
    <t>8c6fc05a</t>
  </si>
  <si>
    <t>1136</t>
  </si>
  <si>
    <t>68549CEE</t>
  </si>
  <si>
    <t>f5e2bd48</t>
  </si>
  <si>
    <t>1137</t>
  </si>
  <si>
    <t>038DD333</t>
  </si>
  <si>
    <t>5f56ba36</t>
  </si>
  <si>
    <t>1138</t>
  </si>
  <si>
    <t>41BEDA44</t>
  </si>
  <si>
    <t>fedf3b2b</t>
  </si>
  <si>
    <t>18598c8a</t>
  </si>
  <si>
    <t>89556fd7</t>
  </si>
  <si>
    <t>27ba649e</t>
  </si>
  <si>
    <t>efa98df0</t>
  </si>
  <si>
    <t>ebbf7c96</t>
  </si>
  <si>
    <t>7755d703</t>
  </si>
  <si>
    <t>9362a555</t>
  </si>
  <si>
    <t>c186909c</t>
  </si>
  <si>
    <t>f16eabf7</t>
  </si>
  <si>
    <t>b388de64</t>
  </si>
  <si>
    <t>c8c9b725</t>
  </si>
  <si>
    <t>79f085b7</t>
  </si>
  <si>
    <t>91a42855</t>
  </si>
  <si>
    <t>928b0eb9</t>
  </si>
  <si>
    <t>82a4a312</t>
  </si>
  <si>
    <t>890981a2</t>
  </si>
  <si>
    <t>13d24326</t>
  </si>
  <si>
    <t>d269bbab</t>
  </si>
  <si>
    <t>1139</t>
  </si>
  <si>
    <t>BD949500</t>
  </si>
  <si>
    <t>d97ea2a2</t>
  </si>
  <si>
    <t>9fb87eed</t>
  </si>
  <si>
    <t>57c8d9fc</t>
  </si>
  <si>
    <t>3fda9691</t>
  </si>
  <si>
    <t>df50905b</t>
  </si>
  <si>
    <t>3e673796</t>
  </si>
  <si>
    <t>bffcdde8</t>
  </si>
  <si>
    <t>20013d28</t>
  </si>
  <si>
    <t>970968bd</t>
  </si>
  <si>
    <t>36f6fcc5</t>
  </si>
  <si>
    <t>2ea7221e</t>
  </si>
  <si>
    <t>323cb413</t>
  </si>
  <si>
    <t>bb506f07</t>
  </si>
  <si>
    <t>a00dda6b</t>
  </si>
  <si>
    <t>92eca6f6</t>
  </si>
  <si>
    <t>e102cac5</t>
  </si>
  <si>
    <t>39a695a4</t>
  </si>
  <si>
    <t>ba6d3272</t>
  </si>
  <si>
    <t>608c6b62</t>
  </si>
  <si>
    <t>1140</t>
  </si>
  <si>
    <t>1538B5BB</t>
  </si>
  <si>
    <t>b41c0a25</t>
  </si>
  <si>
    <t>2716714f</t>
  </si>
  <si>
    <t>263b4385</t>
  </si>
  <si>
    <t>57fac891</t>
  </si>
  <si>
    <t>cef7928d</t>
  </si>
  <si>
    <t>910ff296</t>
  </si>
  <si>
    <t>8a3e4ce</t>
  </si>
  <si>
    <t>aca0d4fc</t>
  </si>
  <si>
    <t>6c8c40df</t>
  </si>
  <si>
    <t>7c7f4d10</t>
  </si>
  <si>
    <t>a9c565d8</t>
  </si>
  <si>
    <t>9bb0b101</t>
  </si>
  <si>
    <t>fcb05854</t>
  </si>
  <si>
    <t>aef68c80</t>
  </si>
  <si>
    <t>934d3f33</t>
  </si>
  <si>
    <t>3f61f278</t>
  </si>
  <si>
    <t>ea42a9a6</t>
  </si>
  <si>
    <t>6209e14e</t>
  </si>
  <si>
    <t>eeae1b19</t>
  </si>
  <si>
    <t>1141</t>
  </si>
  <si>
    <t>FFE18344</t>
  </si>
  <si>
    <t>ab82032c</t>
  </si>
  <si>
    <t>ef42dd2e</t>
  </si>
  <si>
    <t>1b458a7b</t>
  </si>
  <si>
    <t>5680cf38</t>
  </si>
  <si>
    <t>df2f3d5d</t>
  </si>
  <si>
    <t>7CB07FBB</t>
  </si>
  <si>
    <t>1143</t>
  </si>
  <si>
    <t>F19AC3DD</t>
  </si>
  <si>
    <t>c3a2352c</t>
  </si>
  <si>
    <t>dee9df90</t>
  </si>
  <si>
    <t>6ded457b</t>
  </si>
  <si>
    <t>9c080017</t>
  </si>
  <si>
    <t>ed98ef73</t>
  </si>
  <si>
    <t>1144</t>
  </si>
  <si>
    <t>109AC055</t>
  </si>
  <si>
    <t>bc56ad7e</t>
  </si>
  <si>
    <t>b7b77340</t>
  </si>
  <si>
    <t>5916e550</t>
  </si>
  <si>
    <t>dbc2672c</t>
  </si>
  <si>
    <t>ce90e2fa</t>
  </si>
  <si>
    <t>c094007b</t>
  </si>
  <si>
    <t>5cea57e2</t>
  </si>
  <si>
    <t>19a5128c</t>
  </si>
  <si>
    <t>b7bb47d6</t>
  </si>
  <si>
    <t>e1905165</t>
  </si>
  <si>
    <t>2b66f53e</t>
  </si>
  <si>
    <t>4da87ed</t>
  </si>
  <si>
    <t>bc3ba9e3</t>
  </si>
  <si>
    <t>fc41a188</t>
  </si>
  <si>
    <t>1b4c0041</t>
  </si>
  <si>
    <t>93a5e04a</t>
  </si>
  <si>
    <t>d0f1bf5</t>
  </si>
  <si>
    <t>a9c61e2e</t>
  </si>
  <si>
    <t>9db8fce4</t>
  </si>
  <si>
    <t>1145</t>
  </si>
  <si>
    <t>F17CCFBB</t>
  </si>
  <si>
    <t>96f514f1</t>
  </si>
  <si>
    <t>3f1565a2</t>
  </si>
  <si>
    <t>27894f79</t>
  </si>
  <si>
    <t>f3e2992c</t>
  </si>
  <si>
    <t>be37e52d</t>
  </si>
  <si>
    <t>133cbb7a</t>
  </si>
  <si>
    <t>a5915ec8</t>
  </si>
  <si>
    <t>a644aa60</t>
  </si>
  <si>
    <t>8d3e1ff8</t>
  </si>
  <si>
    <t>2719a1b0</t>
  </si>
  <si>
    <t>a68538f8</t>
  </si>
  <si>
    <t>6e4d84db</t>
  </si>
  <si>
    <t>fd9b9333</t>
  </si>
  <si>
    <t>b2b539e</t>
  </si>
  <si>
    <t>1bad987e</t>
  </si>
  <si>
    <t>f20407fd</t>
  </si>
  <si>
    <t>bdab2ff7</t>
  </si>
  <si>
    <t>5062cd7a</t>
  </si>
  <si>
    <t>2bdaac9b</t>
  </si>
  <si>
    <t>1146</t>
  </si>
  <si>
    <t>63C9BDFF</t>
  </si>
  <si>
    <t>1147</t>
  </si>
  <si>
    <t>54C393AA</t>
  </si>
  <si>
    <t>41337eb7</t>
  </si>
  <si>
    <t>1148</t>
  </si>
  <si>
    <t>0A928C99</t>
  </si>
  <si>
    <t>aaa77ba5</t>
  </si>
  <si>
    <t>1149</t>
  </si>
  <si>
    <t>1150</t>
  </si>
  <si>
    <t>54A7B0FF</t>
  </si>
  <si>
    <t>00ADD344</t>
  </si>
  <si>
    <t>1152</t>
  </si>
  <si>
    <t>F047AECC</t>
  </si>
  <si>
    <t>1153</t>
  </si>
  <si>
    <t>9C3ED800</t>
  </si>
  <si>
    <t>1154</t>
  </si>
  <si>
    <t>0BC18333</t>
  </si>
  <si>
    <t>1155</t>
  </si>
  <si>
    <t>3A1CCF88</t>
  </si>
  <si>
    <t>c8</t>
  </si>
  <si>
    <t>62ede2ee</t>
  </si>
  <si>
    <t>93fcb79</t>
  </si>
  <si>
    <t>23ab4671</t>
  </si>
  <si>
    <t>80563dcd</t>
  </si>
  <si>
    <t>2ab6ef61</t>
  </si>
  <si>
    <t>a8a3d1a8</t>
  </si>
  <si>
    <t>9752cbf</t>
  </si>
  <si>
    <t>4ffaf819</t>
  </si>
  <si>
    <t>47ed7d92</t>
  </si>
  <si>
    <t>5326b08</t>
  </si>
  <si>
    <t>8effd1ac</t>
  </si>
  <si>
    <t>82c432c1</t>
  </si>
  <si>
    <t>3a657b99</t>
  </si>
  <si>
    <t>27082124</t>
  </si>
  <si>
    <t>e6bd94a</t>
  </si>
  <si>
    <t>96f0202b</t>
  </si>
  <si>
    <t>8d6d81ea</t>
  </si>
  <si>
    <t>1bdd798f</t>
  </si>
  <si>
    <t>29148464</t>
  </si>
  <si>
    <t>1156</t>
  </si>
  <si>
    <t>AE6DD222</t>
  </si>
  <si>
    <t>d7</t>
  </si>
  <si>
    <t>3d8c4a61</t>
  </si>
  <si>
    <t>909dbdd8</t>
  </si>
  <si>
    <t>f21eb01e</t>
  </si>
  <si>
    <t>98766fcd</t>
  </si>
  <si>
    <t>1a5df1c8</t>
  </si>
  <si>
    <t>fb4b8ca8</t>
  </si>
  <si>
    <t>521c33a4</t>
  </si>
  <si>
    <t>dc998fec</t>
  </si>
  <si>
    <t>1d7055b4</t>
  </si>
  <si>
    <t>4ababc67</t>
  </si>
  <si>
    <t>a1e1565</t>
  </si>
  <si>
    <t>ec372faf</t>
  </si>
  <si>
    <t>7bc564e6</t>
  </si>
  <si>
    <t>35f1d33a</t>
  </si>
  <si>
    <t>ecb7186</t>
  </si>
  <si>
    <t>f54e47de</t>
  </si>
  <si>
    <t>3e0995ed</t>
  </si>
  <si>
    <t>c27828d8</t>
  </si>
  <si>
    <t>b736341b</t>
  </si>
  <si>
    <t>1157</t>
  </si>
  <si>
    <t>2D27AB33</t>
  </si>
  <si>
    <t>55ab2c9d</t>
  </si>
  <si>
    <t>1158</t>
  </si>
  <si>
    <t>B91AC199</t>
  </si>
  <si>
    <t>bf1e298c</t>
  </si>
  <si>
    <t>1159</t>
  </si>
  <si>
    <t>27FAC188</t>
  </si>
  <si>
    <t>2891267a</t>
  </si>
  <si>
    <t>EAB28BAA</t>
  </si>
  <si>
    <t>92052368</t>
  </si>
  <si>
    <t>1161</t>
  </si>
  <si>
    <t>F5CBC9EE</t>
  </si>
  <si>
    <t>fb782056</t>
  </si>
  <si>
    <t>1162</t>
  </si>
  <si>
    <t>DA2DD100</t>
  </si>
  <si>
    <t>1163</t>
  </si>
  <si>
    <t>594DD211</t>
  </si>
  <si>
    <t>1164</t>
  </si>
  <si>
    <t>150FE266</t>
  </si>
  <si>
    <t>1165</t>
  </si>
  <si>
    <t>321CCB00</t>
  </si>
  <si>
    <t>1166</t>
  </si>
  <si>
    <t>469CCD44</t>
  </si>
  <si>
    <t>1167</t>
  </si>
  <si>
    <t>3CBAC066</t>
  </si>
  <si>
    <t>17d</t>
  </si>
  <si>
    <t>e4227fd1</t>
  </si>
  <si>
    <t>e2261611</t>
  </si>
  <si>
    <t>bcb3113c</t>
  </si>
  <si>
    <t>3d0925eb</t>
  </si>
  <si>
    <t>7683fe76</t>
  </si>
  <si>
    <t>e35a5dd9</t>
  </si>
  <si>
    <t>fea60881</t>
  </si>
  <si>
    <t>12ef7579</t>
  </si>
  <si>
    <t>ada28b6f</t>
  </si>
  <si>
    <t>6e5cb60a</t>
  </si>
  <si>
    <t>6db7f1d3</t>
  </si>
  <si>
    <t>6a22da84</t>
  </si>
  <si>
    <t>f9f0369d</t>
  </si>
  <si>
    <t>60b852d6</t>
  </si>
  <si>
    <t>1ea4a8f</t>
  </si>
  <si>
    <t>f89887c0</t>
  </si>
  <si>
    <t>be67fbe3</t>
  </si>
  <si>
    <t>359734b9</t>
  </si>
  <si>
    <t>4292bb9b</t>
  </si>
  <si>
    <t>1168</t>
  </si>
  <si>
    <t>6A6DD322</t>
  </si>
  <si>
    <t>d395d772</t>
  </si>
  <si>
    <t>1169</t>
  </si>
  <si>
    <t>F53EDB88</t>
  </si>
  <si>
    <t>3d09d460</t>
  </si>
  <si>
    <t>1170</t>
  </si>
  <si>
    <t>2E3081FF</t>
  </si>
  <si>
    <t>a67cd14e</t>
  </si>
  <si>
    <t>1171</t>
  </si>
  <si>
    <t>fefce3c</t>
  </si>
  <si>
    <t>1172</t>
  </si>
  <si>
    <t>0189B955</t>
  </si>
  <si>
    <t>1173</t>
  </si>
  <si>
    <t>B4B8B6FF</t>
  </si>
  <si>
    <t>1174</t>
  </si>
  <si>
    <t>336FE399</t>
  </si>
  <si>
    <t>1175</t>
  </si>
  <si>
    <t>A3459E55</t>
  </si>
  <si>
    <t>1176</t>
  </si>
  <si>
    <t>D2F28A44</t>
  </si>
  <si>
    <t>1177</t>
  </si>
  <si>
    <t>CCA9B966</t>
  </si>
  <si>
    <t>1178</t>
  </si>
  <si>
    <t>295CCC22</t>
  </si>
  <si>
    <t>1179</t>
  </si>
  <si>
    <t>8F89B955</t>
  </si>
  <si>
    <t>1180</t>
  </si>
  <si>
    <t>D8838F00</t>
  </si>
  <si>
    <t>baf37f34</t>
  </si>
  <si>
    <t>1181</t>
  </si>
  <si>
    <t>7E29BBAA</t>
  </si>
  <si>
    <t>24677c22</t>
  </si>
  <si>
    <t>1182</t>
  </si>
  <si>
    <t>4447AC44</t>
  </si>
  <si>
    <t>8dda7911</t>
  </si>
  <si>
    <t>1183</t>
  </si>
  <si>
    <t>00BAC4EE</t>
  </si>
  <si>
    <t>f74d75ff</t>
  </si>
  <si>
    <t>1184</t>
  </si>
  <si>
    <t>4C459F55</t>
  </si>
  <si>
    <t>60c072ed</t>
  </si>
  <si>
    <t>1185</t>
  </si>
  <si>
    <t>D0328A66</t>
  </si>
  <si>
    <t>1186</t>
  </si>
  <si>
    <t>281CCB00</t>
  </si>
  <si>
    <t>1187</t>
  </si>
  <si>
    <t>979AC3DD</t>
  </si>
  <si>
    <t>1188</t>
  </si>
  <si>
    <t>631EDB77</t>
  </si>
  <si>
    <t>1189</t>
  </si>
  <si>
    <t>C33ED500</t>
  </si>
  <si>
    <t>1190</t>
  </si>
  <si>
    <t>D3CDD455</t>
  </si>
  <si>
    <t>1191</t>
  </si>
  <si>
    <t>0AFEDB66</t>
  </si>
  <si>
    <t>1192</t>
  </si>
  <si>
    <t>6676A666</t>
  </si>
  <si>
    <t>1193</t>
  </si>
  <si>
    <t>3A4FDF00</t>
  </si>
  <si>
    <t>bc423e5</t>
  </si>
  <si>
    <t>1194</t>
  </si>
  <si>
    <t>FC1CCD88</t>
  </si>
  <si>
    <t>753820d3</t>
  </si>
  <si>
    <t>1195</t>
  </si>
  <si>
    <t>748DD6BB</t>
  </si>
  <si>
    <t>deab1dc1</t>
  </si>
  <si>
    <t>1196</t>
  </si>
  <si>
    <t>E2C18233</t>
  </si>
  <si>
    <t>481e1aaf</t>
  </si>
  <si>
    <t>1197</t>
  </si>
  <si>
    <t>394188FF</t>
  </si>
  <si>
    <t>1198</t>
  </si>
  <si>
    <t>D8C59C11</t>
  </si>
  <si>
    <t>1199</t>
  </si>
  <si>
    <t>09B07D33</t>
  </si>
  <si>
    <t>1200</t>
  </si>
  <si>
    <t>2F0187DD</t>
  </si>
  <si>
    <t>1201</t>
  </si>
  <si>
    <t>752187EE</t>
  </si>
  <si>
    <t>1202</t>
  </si>
  <si>
    <t>96C7AA00</t>
  </si>
  <si>
    <t>1203</t>
  </si>
  <si>
    <t>B4B07B33</t>
  </si>
  <si>
    <t>1204</t>
  </si>
  <si>
    <t>1205</t>
  </si>
  <si>
    <t>3B1080EE</t>
  </si>
  <si>
    <t>EBABC655</t>
  </si>
  <si>
    <t>5c96c896</t>
  </si>
  <si>
    <t>1207</t>
  </si>
  <si>
    <t>C716A7BB</t>
  </si>
  <si>
    <t>c609c584</t>
  </si>
  <si>
    <t>1208</t>
  </si>
  <si>
    <t>DBBCCC55</t>
  </si>
  <si>
    <t>2f7cc272</t>
  </si>
  <si>
    <t>1209</t>
  </si>
  <si>
    <t>63C9BA77</t>
  </si>
  <si>
    <t>1210</t>
  </si>
  <si>
    <t>777CCC33</t>
  </si>
  <si>
    <t>1211</t>
  </si>
  <si>
    <t>5C5CCC22</t>
  </si>
  <si>
    <t>1212</t>
  </si>
  <si>
    <t>498BC644</t>
  </si>
  <si>
    <t>1213</t>
  </si>
  <si>
    <t>1214</t>
  </si>
  <si>
    <t>FEAFE3BB</t>
  </si>
  <si>
    <t>1216</t>
  </si>
  <si>
    <t>E92DD100</t>
  </si>
  <si>
    <t>1217</t>
  </si>
  <si>
    <t>A1528EFF</t>
  </si>
  <si>
    <t>1218</t>
  </si>
  <si>
    <t>61C9BDFF</t>
  </si>
  <si>
    <t>43f37058</t>
  </si>
  <si>
    <t>1219</t>
  </si>
  <si>
    <t>DE1EDEFF</t>
  </si>
  <si>
    <t>ad676d46</t>
  </si>
  <si>
    <t>1220</t>
  </si>
  <si>
    <t>CEC392AA</t>
  </si>
  <si>
    <t>16da6a34</t>
  </si>
  <si>
    <t>1221</t>
  </si>
  <si>
    <t>BE2FE177</t>
  </si>
  <si>
    <t>1222</t>
  </si>
  <si>
    <t>78349BDD</t>
  </si>
  <si>
    <t>1223</t>
  </si>
  <si>
    <t>BE18B4AA</t>
  </si>
  <si>
    <t>A72BC899</t>
  </si>
  <si>
    <t>1225</t>
  </si>
  <si>
    <t>A84BC522</t>
  </si>
  <si>
    <t>1226</t>
  </si>
  <si>
    <t>9818B4AA</t>
  </si>
  <si>
    <t>1227</t>
  </si>
  <si>
    <t>A8B28CAA</t>
  </si>
  <si>
    <t>1228</t>
  </si>
  <si>
    <t>2CADD344</t>
  </si>
  <si>
    <t>1229</t>
  </si>
  <si>
    <t>9AFEDEEE</t>
  </si>
  <si>
    <t>1230</t>
  </si>
  <si>
    <t>4065A2EE</t>
  </si>
  <si>
    <t>1231</t>
  </si>
  <si>
    <t>046DD6AA</t>
  </si>
  <si>
    <t>94c51509</t>
  </si>
  <si>
    <t>1232</t>
  </si>
  <si>
    <t>EA36A8CC</t>
  </si>
  <si>
    <t>fe3811f7</t>
  </si>
  <si>
    <t>4A58B6CC</t>
  </si>
  <si>
    <t>89e5fdd0</t>
  </si>
  <si>
    <t>4ada3951</t>
  </si>
  <si>
    <t>908e8245</t>
  </si>
  <si>
    <t>7d4b1a14</t>
  </si>
  <si>
    <t>8f6b5933</t>
  </si>
  <si>
    <t>f8dc7ccd</t>
  </si>
  <si>
    <t>7c857cac</t>
  </si>
  <si>
    <t>2d6d774f</t>
  </si>
  <si>
    <t>ab3ce18c</t>
  </si>
  <si>
    <t>1d603277</t>
  </si>
  <si>
    <t>aa0628f3</t>
  </si>
  <si>
    <t>67ab0ee5</t>
  </si>
  <si>
    <t>3fe65593</t>
  </si>
  <si>
    <t>d79f77d0</t>
  </si>
  <si>
    <t>c5ae1259</t>
  </si>
  <si>
    <t>171c7bd9</t>
  </si>
  <si>
    <t>d6f6d5c8</t>
  </si>
  <si>
    <t>a3cd6d40</t>
  </si>
  <si>
    <t>16d8edf5</t>
  </si>
  <si>
    <t>1234</t>
  </si>
  <si>
    <t>2767AC55</t>
  </si>
  <si>
    <t>1235</t>
  </si>
  <si>
    <t>CA7EDCAA</t>
  </si>
  <si>
    <t>1236</t>
  </si>
  <si>
    <t>8EB6A688</t>
  </si>
  <si>
    <t>1237</t>
  </si>
  <si>
    <t>78FAC188</t>
  </si>
  <si>
    <t>1238</t>
  </si>
  <si>
    <t>D418B022</t>
  </si>
  <si>
    <t>1239</t>
  </si>
  <si>
    <t>B8039044</t>
  </si>
  <si>
    <t>1240</t>
  </si>
  <si>
    <t>2A67AC55</t>
  </si>
  <si>
    <t>1241</t>
  </si>
  <si>
    <t>D92DD100</t>
  </si>
  <si>
    <t>C5FCD1FF</t>
  </si>
  <si>
    <t>1243</t>
  </si>
  <si>
    <t>9A4DD599</t>
  </si>
  <si>
    <t>1244</t>
  </si>
  <si>
    <t>B9907B22</t>
  </si>
  <si>
    <t>307c3340</t>
  </si>
  <si>
    <t>9c629187</t>
  </si>
  <si>
    <t>5b23e36b</t>
  </si>
  <si>
    <t>21dfd032</t>
  </si>
  <si>
    <t>eb9165de</t>
  </si>
  <si>
    <t>e0eb4e03</t>
  </si>
  <si>
    <t>290f5188</t>
  </si>
  <si>
    <t>63c35cdb</t>
  </si>
  <si>
    <t>3b6e1748</t>
  </si>
  <si>
    <t>41014c1a</t>
  </si>
  <si>
    <t>d9e0561</t>
  </si>
  <si>
    <t>e596b9b9</t>
  </si>
  <si>
    <t>be112746</t>
  </si>
  <si>
    <t>2a6f76c</t>
  </si>
  <si>
    <t>b8cdeb62</t>
  </si>
  <si>
    <t>1a67bbba</t>
  </si>
  <si>
    <t>57543bbe</t>
  </si>
  <si>
    <t>15eb4921</t>
  </si>
  <si>
    <t>a2347575</t>
  </si>
  <si>
    <t>1245</t>
  </si>
  <si>
    <t>33C393AA</t>
  </si>
  <si>
    <t>b1b9adb</t>
  </si>
  <si>
    <t>23c083e6</t>
  </si>
  <si>
    <t>29964d70</t>
  </si>
  <si>
    <t>39ff0232</t>
  </si>
  <si>
    <t>db386800</t>
  </si>
  <si>
    <t>33930902</t>
  </si>
  <si>
    <t>71b6586e</t>
  </si>
  <si>
    <t>f062f4af</t>
  </si>
  <si>
    <t>10f1ef6a</t>
  </si>
  <si>
    <t>86899d69</t>
  </si>
  <si>
    <t>88bd491b</t>
  </si>
  <si>
    <t>4f09b6a8</t>
  </si>
  <si>
    <t>ff711096</t>
  </si>
  <si>
    <t>110fa982</t>
  </si>
  <si>
    <t>b92e839f</t>
  </si>
  <si>
    <t>78c5e36e</t>
  </si>
  <si>
    <t>7f04fc0</t>
  </si>
  <si>
    <t>bd87387a</t>
  </si>
  <si>
    <t>3056252b</t>
  </si>
  <si>
    <t>1246</t>
  </si>
  <si>
    <t>96E5A0AA</t>
  </si>
  <si>
    <t>1247</t>
  </si>
  <si>
    <t>B79CCD44</t>
  </si>
  <si>
    <t>1248</t>
  </si>
  <si>
    <t>1249</t>
  </si>
  <si>
    <t>A7907B22</t>
  </si>
  <si>
    <t>1250</t>
  </si>
  <si>
    <t>3EC7AD88</t>
  </si>
  <si>
    <t>FDC18233</t>
  </si>
  <si>
    <t>1252</t>
  </si>
  <si>
    <t>DC0FE5EE</t>
  </si>
  <si>
    <t>1253</t>
  </si>
  <si>
    <t>B1418477</t>
  </si>
  <si>
    <t>1254</t>
  </si>
  <si>
    <t>DF76A8EE</t>
  </si>
  <si>
    <t>1255</t>
  </si>
  <si>
    <t>6878B255</t>
  </si>
  <si>
    <t>1256</t>
  </si>
  <si>
    <t>70E39033</t>
  </si>
  <si>
    <t>6bb</t>
  </si>
  <si>
    <t>b1b2d04b</t>
  </si>
  <si>
    <t>7549dc1f</t>
  </si>
  <si>
    <t>f42bae11</t>
  </si>
  <si>
    <t>de93d8d3</t>
  </si>
  <si>
    <t>375d74af</t>
  </si>
  <si>
    <t>1ba1da30</t>
  </si>
  <si>
    <t>1e402d4a</t>
  </si>
  <si>
    <t>26b7da3c</t>
  </si>
  <si>
    <t>a1232525</t>
  </si>
  <si>
    <t>aa2b971c</t>
  </si>
  <si>
    <t>ec562589</t>
  </si>
  <si>
    <t>ccf4617c</t>
  </si>
  <si>
    <t>7d9be24d</t>
  </si>
  <si>
    <t>3bd6291d</t>
  </si>
  <si>
    <t>ac4d5ca8</t>
  </si>
  <si>
    <t>7c0f234f</t>
  </si>
  <si>
    <t>884eb5b6</t>
  </si>
  <si>
    <t>2f9d1bdb</t>
  </si>
  <si>
    <t>bbb2acab</t>
  </si>
  <si>
    <t>1257</t>
  </si>
  <si>
    <t>052DD200</t>
  </si>
  <si>
    <t>1258</t>
  </si>
  <si>
    <t>662BC899</t>
  </si>
  <si>
    <t>1259</t>
  </si>
  <si>
    <t>4ECDD7DD</t>
  </si>
  <si>
    <t>1261</t>
  </si>
  <si>
    <t>72859F77</t>
  </si>
  <si>
    <t>1262</t>
  </si>
  <si>
    <t>B3E9B600</t>
  </si>
  <si>
    <t>1263</t>
  </si>
  <si>
    <t>1264</t>
  </si>
  <si>
    <t>939AC3DD</t>
  </si>
  <si>
    <t>1265</t>
  </si>
  <si>
    <t>37B6A300</t>
  </si>
  <si>
    <t>1266</t>
  </si>
  <si>
    <t>F4FEDA66</t>
  </si>
  <si>
    <t>1267</t>
  </si>
  <si>
    <t>283AC2AA</t>
  </si>
  <si>
    <t>1268</t>
  </si>
  <si>
    <t>8A149BCC</t>
  </si>
  <si>
    <t>1269</t>
  </si>
  <si>
    <t>D8BED944</t>
  </si>
  <si>
    <t>1270</t>
  </si>
  <si>
    <t>53107D66</t>
  </si>
  <si>
    <t>1271</t>
  </si>
  <si>
    <t>923ED800</t>
  </si>
  <si>
    <t>1272</t>
  </si>
  <si>
    <t>A3B28CAA</t>
  </si>
  <si>
    <t>1273</t>
  </si>
  <si>
    <t>2BE18444</t>
  </si>
  <si>
    <t>1274</t>
  </si>
  <si>
    <t>F669BCCC</t>
  </si>
  <si>
    <t>1275</t>
  </si>
  <si>
    <t>10CFE4CC</t>
  </si>
  <si>
    <t>1276</t>
  </si>
  <si>
    <t>4C18B122</t>
  </si>
  <si>
    <t>1277</t>
  </si>
  <si>
    <t>F37AC2CC</t>
  </si>
  <si>
    <t>1278</t>
  </si>
  <si>
    <t>2C38B5BB</t>
  </si>
  <si>
    <t>1279</t>
  </si>
  <si>
    <t>393EDC88</t>
  </si>
  <si>
    <t>283380ab</t>
  </si>
  <si>
    <t>1280</t>
  </si>
  <si>
    <t>D74BC8AA</t>
  </si>
  <si>
    <t>f5e3ccd8</t>
  </si>
  <si>
    <t>a7935f55</t>
  </si>
  <si>
    <t>11dd17a1</t>
  </si>
  <si>
    <t>f32f98bc</t>
  </si>
  <si>
    <t>def18261</t>
  </si>
  <si>
    <t>ebe7bac5</t>
  </si>
  <si>
    <t>96036dcc</t>
  </si>
  <si>
    <t>d8223470</t>
  </si>
  <si>
    <t>d01e2d26</t>
  </si>
  <si>
    <t>a343ee33</t>
  </si>
  <si>
    <t>c30c594b</t>
  </si>
  <si>
    <t>91a67d99</t>
  </si>
  <si>
    <t>abb7239e</t>
  </si>
  <si>
    <t>3879652c</t>
  </si>
  <si>
    <t>82428d9d</t>
  </si>
  <si>
    <t>349b7da6</t>
  </si>
  <si>
    <t>d3e63384</t>
  </si>
  <si>
    <t>a069660c</t>
  </si>
  <si>
    <t>5e8e15bf</t>
  </si>
  <si>
    <t>1281</t>
  </si>
  <si>
    <t>A64BC522</t>
  </si>
  <si>
    <t>d0813453</t>
  </si>
  <si>
    <t>2ef151b4</t>
  </si>
  <si>
    <t>e050814f</t>
  </si>
  <si>
    <t>b4fcabf</t>
  </si>
  <si>
    <t>ce9884cb</t>
  </si>
  <si>
    <t>3e8f75c5</t>
  </si>
  <si>
    <t>deaa74b2</t>
  </si>
  <si>
    <t>64c1cc44</t>
  </si>
  <si>
    <t>a5a10548</t>
  </si>
  <si>
    <t>e8cc3f0e</t>
  </si>
  <si>
    <t>3e2a9d04</t>
  </si>
  <si>
    <t>fb197a88</t>
  </si>
  <si>
    <t>ed170cee</t>
  </si>
  <si>
    <t>47221742</t>
  </si>
  <si>
    <t>82a325da</t>
  </si>
  <si>
    <t>92f9a559</t>
  </si>
  <si>
    <t>84834786</t>
  </si>
  <si>
    <t>4804d558</t>
  </si>
  <si>
    <t>ecb1c575</t>
  </si>
  <si>
    <t>1282</t>
  </si>
  <si>
    <t>4076A9EE</t>
  </si>
  <si>
    <t>e1eda3e8</t>
  </si>
  <si>
    <t>f37bbe1</t>
  </si>
  <si>
    <t>d0f51add</t>
  </si>
  <si>
    <t>a409f1fa</t>
  </si>
  <si>
    <t>f235eeb5</t>
  </si>
  <si>
    <t>1283</t>
  </si>
  <si>
    <t>E167AFDD</t>
  </si>
  <si>
    <t>fa0dd5e8</t>
  </si>
  <si>
    <t>feddbe4b</t>
  </si>
  <si>
    <t>239dd5dd</t>
  </si>
  <si>
    <t>e99242c9</t>
  </si>
  <si>
    <t>9ea0cb</t>
  </si>
  <si>
    <t>1284</t>
  </si>
  <si>
    <t>A4039044</t>
  </si>
  <si>
    <t>3fe332b3</t>
  </si>
  <si>
    <t>b8b24f4f</t>
  </si>
  <si>
    <t>30588d29</t>
  </si>
  <si>
    <t>122d07e8</t>
  </si>
  <si>
    <t>ee84c0b2</t>
  </si>
  <si>
    <t>764490dd</t>
  </si>
  <si>
    <t>77ab69df</t>
  </si>
  <si>
    <t>70a9d175</t>
  </si>
  <si>
    <t>7ede2064</t>
  </si>
  <si>
    <t>2f1a9327</t>
  </si>
  <si>
    <t>5df3dc23</t>
  </si>
  <si>
    <t>f0c7211d</t>
  </si>
  <si>
    <t>1a484077</t>
  </si>
  <si>
    <t>f4752e1</t>
  </si>
  <si>
    <t>f9369d16</t>
  </si>
  <si>
    <t>7e18f6a6</t>
  </si>
  <si>
    <t>e0572fb1</t>
  </si>
  <si>
    <t>268717ad</t>
  </si>
  <si>
    <t>7d78f22f</t>
  </si>
  <si>
    <t>1285</t>
  </si>
  <si>
    <t>2BE9B700</t>
  </si>
  <si>
    <t>1a819a4a</t>
  </si>
  <si>
    <t>401041b1</t>
  </si>
  <si>
    <t>fecbf736</t>
  </si>
  <si>
    <t>2a4c39e8</t>
  </si>
  <si>
    <t>de2bc3e4</t>
  </si>
  <si>
    <t>c8ec4bdd</t>
  </si>
  <si>
    <t>c05270c5</t>
  </si>
  <si>
    <t>fd486949</t>
  </si>
  <si>
    <t>5461f885</t>
  </si>
  <si>
    <t>74a3e472</t>
  </si>
  <si>
    <t>d9121fdd</t>
  </si>
  <si>
    <t>5a3a1e0c</t>
  </si>
  <si>
    <t>5ba829c4</t>
  </si>
  <si>
    <t>1e3004f6</t>
  </si>
  <si>
    <t>f9973553</t>
  </si>
  <si>
    <t>dc771e59</t>
  </si>
  <si>
    <t>90f443b3</t>
  </si>
  <si>
    <t>cd22c6f9</t>
  </si>
  <si>
    <t>b9ba1e6</t>
  </si>
  <si>
    <t>1286</t>
  </si>
  <si>
    <t>538BC644</t>
  </si>
  <si>
    <t>f52001cd</t>
  </si>
  <si>
    <t>c76e3410</t>
  </si>
  <si>
    <t>cd3f60df</t>
  </si>
  <si>
    <t>426c6be8</t>
  </si>
  <si>
    <t>cdd2c64f</t>
  </si>
  <si>
    <t>1b9406dd</t>
  </si>
  <si>
    <t>8f977aa</t>
  </si>
  <si>
    <t>89e6011c</t>
  </si>
  <si>
    <t>29e4d0a7</t>
  </si>
  <si>
    <t>ba2b3540</t>
  </si>
  <si>
    <t>54316397</t>
  </si>
  <si>
    <t>c3ad1afa</t>
  </si>
  <si>
    <t>9d081314</t>
  </si>
  <si>
    <t>2c99b70c</t>
  </si>
  <si>
    <t>f9f8cd90</t>
  </si>
  <si>
    <t>3ad6460c</t>
  </si>
  <si>
    <t>419057b5</t>
  </si>
  <si>
    <t>75beb5d5</t>
  </si>
  <si>
    <t>99bd519d</t>
  </si>
  <si>
    <t>1287</t>
  </si>
  <si>
    <t>EF749BFF</t>
  </si>
  <si>
    <t>cd73b795</t>
  </si>
  <si>
    <t>2317e480</t>
  </si>
  <si>
    <t>1288</t>
  </si>
  <si>
    <t>91907B22</t>
  </si>
  <si>
    <t>ec239372</t>
  </si>
  <si>
    <t>56a806da</t>
  </si>
  <si>
    <t>55c608ae</t>
  </si>
  <si>
    <t>de19f96</t>
  </si>
  <si>
    <t>bd1abaff</t>
  </si>
  <si>
    <t>1bbc4510</t>
  </si>
  <si>
    <t>27a70e74</t>
  </si>
  <si>
    <t>cea69038</t>
  </si>
  <si>
    <t>387b6d32</t>
  </si>
  <si>
    <t>6c01778d</t>
  </si>
  <si>
    <t>63b5de7d</t>
  </si>
  <si>
    <t>8c8ae16f</t>
  </si>
  <si>
    <t>cecfb0ff</t>
  </si>
  <si>
    <t>d3aef3e4</t>
  </si>
  <si>
    <t>e9af4c74</t>
  </si>
  <si>
    <t>eccc20a1</t>
  </si>
  <si>
    <t>8c6d0997</t>
  </si>
  <si>
    <t>255a93b</t>
  </si>
  <si>
    <t>25e2abb0</t>
  </si>
  <si>
    <t>1289</t>
  </si>
  <si>
    <t>8F307E77</t>
  </si>
  <si>
    <t>c6c2faf5</t>
  </si>
  <si>
    <t>de06f93d</t>
  </si>
  <si>
    <t>243a72b7</t>
  </si>
  <si>
    <t>2601b196</t>
  </si>
  <si>
    <t>acc1bd26</t>
  </si>
  <si>
    <t>6e640013</t>
  </si>
  <si>
    <t>704d1559</t>
  </si>
  <si>
    <t>5b45280c</t>
  </si>
  <si>
    <t>dfe4554</t>
  </si>
  <si>
    <t>b189c8db</t>
  </si>
  <si>
    <t>ded32237</t>
  </si>
  <si>
    <t>f5fede5d</t>
  </si>
  <si>
    <t>10309a4c</t>
  </si>
  <si>
    <t>e217a5fa</t>
  </si>
  <si>
    <t>ea10e4b1</t>
  </si>
  <si>
    <t>4b2b4854</t>
  </si>
  <si>
    <t>3d0a1d99</t>
  </si>
  <si>
    <t>aaf01814</t>
  </si>
  <si>
    <t>b4055b67</t>
  </si>
  <si>
    <t>1290</t>
  </si>
  <si>
    <t>C1E7AD99</t>
  </si>
  <si>
    <t>7f</t>
  </si>
  <si>
    <t>a161628c</t>
  </si>
  <si>
    <t>6564eb9f</t>
  </si>
  <si>
    <t>f2addc5c</t>
  </si>
  <si>
    <t>3e21e396</t>
  </si>
  <si>
    <t>9c68bf88</t>
  </si>
  <si>
    <t>c10cbb13</t>
  </si>
  <si>
    <t>b8f41c3f</t>
  </si>
  <si>
    <t>e7e4bfe0</t>
  </si>
  <si>
    <t>e3811d75</t>
  </si>
  <si>
    <t>f7111936</t>
  </si>
  <si>
    <t>59f265f1</t>
  </si>
  <si>
    <t>5f71db4b</t>
  </si>
  <si>
    <t>5190839c</t>
  </si>
  <si>
    <t>f0c05810</t>
  </si>
  <si>
    <t>ea717cee</t>
  </si>
  <si>
    <t>a98a7007</t>
  </si>
  <si>
    <t>eda6319c</t>
  </si>
  <si>
    <t>528ccf60</t>
  </si>
  <si>
    <t>42270b1e</t>
  </si>
  <si>
    <t>1291</t>
  </si>
  <si>
    <t>ED98B266</t>
  </si>
  <si>
    <t>8e</t>
  </si>
  <si>
    <t>7bffca07</t>
  </si>
  <si>
    <t>ecc2ddfe</t>
  </si>
  <si>
    <t>c1204665</t>
  </si>
  <si>
    <t>56411596</t>
  </si>
  <si>
    <t>8c0fc2f3</t>
  </si>
  <si>
    <t>13b47613</t>
  </si>
  <si>
    <t>19b2325</t>
  </si>
  <si>
    <t>748357b3</t>
  </si>
  <si>
    <t>b904f597</t>
  </si>
  <si>
    <t>3c9a6a04</t>
  </si>
  <si>
    <t>d511a9aa</t>
  </si>
  <si>
    <t>c8e4d839</t>
  </si>
  <si>
    <t>92f06ced</t>
  </si>
  <si>
    <t>ffa90a25</t>
  </si>
  <si>
    <t>ead2152b</t>
  </si>
  <si>
    <t>7e897ba</t>
  </si>
  <si>
    <t>9e43459e</t>
  </si>
  <si>
    <t>f92fbebc</t>
  </si>
  <si>
    <t>d04abad4</t>
  </si>
  <si>
    <t>1292</t>
  </si>
  <si>
    <t>EADCD1EE</t>
  </si>
  <si>
    <t>9d</t>
  </si>
  <si>
    <t>569e319e</t>
  </si>
  <si>
    <t>7420d060</t>
  </si>
  <si>
    <t>8f93b073</t>
  </si>
  <si>
    <t>6e614796</t>
  </si>
  <si>
    <t>7bb5c525</t>
  </si>
  <si>
    <t>665c3113</t>
  </si>
  <si>
    <t>4a422a0a</t>
  </si>
  <si>
    <t>122ef87</t>
  </si>
  <si>
    <t>8e87cdb9</t>
  </si>
  <si>
    <t>8222bb53</t>
  </si>
  <si>
    <t>5030ed64</t>
  </si>
  <si>
    <t>3258d527</t>
  </si>
  <si>
    <t>d451563d</t>
  </si>
  <si>
    <t>e13bc3b</t>
  </si>
  <si>
    <t>eb33ad68</t>
  </si>
  <si>
    <t>6647bf6e</t>
  </si>
  <si>
    <t>4edf59a0</t>
  </si>
  <si>
    <t>a1cb6d89</t>
  </si>
  <si>
    <t>5e6c6a8b</t>
  </si>
  <si>
    <t>1293</t>
  </si>
  <si>
    <t>DE49BBBB</t>
  </si>
  <si>
    <t>ac</t>
  </si>
  <si>
    <t>313c9911</t>
  </si>
  <si>
    <t>fb7ec2c3</t>
  </si>
  <si>
    <t>5e071a18</t>
  </si>
  <si>
    <t>86817996</t>
  </si>
  <si>
    <t>6b5cc78c</t>
  </si>
  <si>
    <t>b904ec13</t>
  </si>
  <si>
    <t>92e830f0</t>
  </si>
  <si>
    <t>8dc1875a</t>
  </si>
  <si>
    <t>640aa5db</t>
  </si>
  <si>
    <t>c7ab0bae</t>
  </si>
  <si>
    <t>cb4e311e</t>
  </si>
  <si>
    <t>9bcbd215</t>
  </si>
  <si>
    <t>15b13f8d</t>
  </si>
  <si>
    <t>1cfc6e51</t>
  </si>
  <si>
    <t>eb9445a5</t>
  </si>
  <si>
    <t>c4a5e721</t>
  </si>
  <si>
    <t>ff7c6da2</t>
  </si>
  <si>
    <t>4866dce5</t>
  </si>
  <si>
    <t>ec8f1a42</t>
  </si>
  <si>
    <t>1294</t>
  </si>
  <si>
    <t>56AFE133</t>
  </si>
  <si>
    <t>bb</t>
  </si>
  <si>
    <t>bdb00a8</t>
  </si>
  <si>
    <t>82ddb522</t>
  </si>
  <si>
    <t>2c7a8421</t>
  </si>
  <si>
    <t>9ea1ab96</t>
  </si>
  <si>
    <t>5b03caf6</t>
  </si>
  <si>
    <t>baba712</t>
  </si>
  <si>
    <t>db8f37d6</t>
  </si>
  <si>
    <t>1a5f1f2e</t>
  </si>
  <si>
    <t>398d7dfd</t>
  </si>
  <si>
    <t>d335cfc</t>
  </si>
  <si>
    <t>466d74d7</t>
  </si>
  <si>
    <t>53ecf04</t>
  </si>
  <si>
    <t>571128da</t>
  </si>
  <si>
    <t>2ba52067</t>
  </si>
  <si>
    <t>ebf4dde2</t>
  </si>
  <si>
    <t>23040ed4</t>
  </si>
  <si>
    <t>b01881a4</t>
  </si>
  <si>
    <t>f0028c3e</t>
  </si>
  <si>
    <t>7ab1c9f9</t>
  </si>
  <si>
    <t>1295</t>
  </si>
  <si>
    <t>F1D8B388</t>
  </si>
  <si>
    <t>ca</t>
  </si>
  <si>
    <t>e67a6823</t>
  </si>
  <si>
    <t>a3ba784</t>
  </si>
  <si>
    <t>faededce</t>
  </si>
  <si>
    <t>b6c0dd96</t>
  </si>
  <si>
    <t>4aaacd58</t>
  </si>
  <si>
    <t>5e536212</t>
  </si>
  <si>
    <t>24363ebb</t>
  </si>
  <si>
    <t>a6feb702</t>
  </si>
  <si>
    <t>f10561f</t>
  </si>
  <si>
    <t>52bcadcb</t>
  </si>
  <si>
    <t>c18cb891</t>
  </si>
  <si>
    <t>6eb1cbf2</t>
  </si>
  <si>
    <t>9872122a</t>
  </si>
  <si>
    <t>3a0ed27c</t>
  </si>
  <si>
    <t>ec55761e</t>
  </si>
  <si>
    <t>81633687</t>
  </si>
  <si>
    <t>60b595a6</t>
  </si>
  <si>
    <t>989d730a</t>
  </si>
  <si>
    <t>8d479af</t>
  </si>
  <si>
    <t>1296</t>
  </si>
  <si>
    <t>3BC9BEFF</t>
  </si>
  <si>
    <t>d9</t>
  </si>
  <si>
    <t>c118cfba</t>
  </si>
  <si>
    <t>919999e7</t>
  </si>
  <si>
    <t>c96057d7</t>
  </si>
  <si>
    <t>cee00f96</t>
  </si>
  <si>
    <t>3a51cf83</t>
  </si>
  <si>
    <t>b0fb1d12</t>
  </si>
  <si>
    <t>6cdd45a1</t>
  </si>
  <si>
    <t>339d4ed5</t>
  </si>
  <si>
    <t>e4922e41</t>
  </si>
  <si>
    <t>9844fe19</t>
  </si>
  <si>
    <t>3cabfc4b</t>
  </si>
  <si>
    <t>d825c8e0</t>
  </si>
  <si>
    <t>d9d2fb7b</t>
  </si>
  <si>
    <t>48f78492</t>
  </si>
  <si>
    <t>ecb60e5b</t>
  </si>
  <si>
    <t>dfc15e3a</t>
  </si>
  <si>
    <t>1151a9a9</t>
  </si>
  <si>
    <t>3f392266</t>
  </si>
  <si>
    <t>96f62966</t>
  </si>
  <si>
    <t>1297</t>
  </si>
  <si>
    <t>69DCCE66</t>
  </si>
  <si>
    <t>9bb73732</t>
  </si>
  <si>
    <t>18f78c49</t>
  </si>
  <si>
    <t>97d4c1fc</t>
  </si>
  <si>
    <t>e7002189</t>
  </si>
  <si>
    <t>29f8d2f5</t>
  </si>
  <si>
    <t>3a3d812</t>
  </si>
  <si>
    <t>b5834c86</t>
  </si>
  <si>
    <t>c03ce6a9</t>
  </si>
  <si>
    <t>ba150663</t>
  </si>
  <si>
    <t>ddcc4f74</t>
  </si>
  <si>
    <t>b7ca4005</t>
  </si>
  <si>
    <t>4198c5ce</t>
  </si>
  <si>
    <t>1b32e4cb</t>
  </si>
  <si>
    <t>57a036a8</t>
  </si>
  <si>
    <t>ed17a698</t>
  </si>
  <si>
    <t>3e2085ee</t>
  </si>
  <si>
    <t>c1eebdab</t>
  </si>
  <si>
    <t>e7d491b3</t>
  </si>
  <si>
    <t>2519d91d</t>
  </si>
  <si>
    <t>1298</t>
  </si>
  <si>
    <t>8B0393CC</t>
  </si>
  <si>
    <t>2999c433</t>
  </si>
  <si>
    <t>a1028f55</t>
  </si>
  <si>
    <t>1299</t>
  </si>
  <si>
    <t>0D2394DD</t>
  </si>
  <si>
    <t>1940c69a</t>
  </si>
  <si>
    <t>a758c43</t>
  </si>
  <si>
    <t>506395FF</t>
  </si>
  <si>
    <t>8e7c9cc</t>
  </si>
  <si>
    <t>73e88931</t>
  </si>
  <si>
    <t>1301</t>
  </si>
  <si>
    <t>AFAFE033</t>
  </si>
  <si>
    <t>47f797fc</t>
  </si>
  <si>
    <t>b6ed43d5</t>
  </si>
  <si>
    <t>bd423d7d</t>
  </si>
  <si>
    <t>e2b5b9b7</t>
  </si>
  <si>
    <t>f88dcc37</t>
  </si>
  <si>
    <t>a91b8c40</t>
  </si>
  <si>
    <t>657ff11b</t>
  </si>
  <si>
    <t>1e39a56c</t>
  </si>
  <si>
    <t>73b35331</t>
  </si>
  <si>
    <t>1ab313dd</t>
  </si>
  <si>
    <t>bd8b425e</t>
  </si>
  <si>
    <t>dd5c861f</t>
  </si>
  <si>
    <t>cfba5553</t>
  </si>
  <si>
    <t>1b87d7ab</t>
  </si>
  <si>
    <t>dd9055f7</t>
  </si>
  <si>
    <t>acd4afe8</t>
  </si>
  <si>
    <t>6e049792</t>
  </si>
  <si>
    <t>c4aa2ac1</t>
  </si>
  <si>
    <t>cd83929e</t>
  </si>
  <si>
    <t>1302</t>
  </si>
  <si>
    <t>2296ff77</t>
  </si>
  <si>
    <t>3e4b3634</t>
  </si>
  <si>
    <t>8bb5a70a</t>
  </si>
  <si>
    <t>fad5ebb7</t>
  </si>
  <si>
    <t>e834ce99</t>
  </si>
  <si>
    <t>fbc34740</t>
  </si>
  <si>
    <t>ae25f801</t>
  </si>
  <si>
    <t>aad83d40</t>
  </si>
  <si>
    <t>49362b53</t>
  </si>
  <si>
    <t>603b6428</t>
  </si>
  <si>
    <t>38aa8618</t>
  </si>
  <si>
    <t>46cf830d</t>
  </si>
  <si>
    <t>111b3ea0</t>
  </si>
  <si>
    <t>2a7089c1</t>
  </si>
  <si>
    <t>ddf1ee33</t>
  </si>
  <si>
    <t>b32d79c</t>
  </si>
  <si>
    <t>1ea0ab94</t>
  </si>
  <si>
    <t>6b469a1a</t>
  </si>
  <si>
    <t>5ba64254</t>
  </si>
  <si>
    <t>1303</t>
  </si>
  <si>
    <t>45D080CC</t>
  </si>
  <si>
    <t>fd35670e</t>
  </si>
  <si>
    <t>c5a92896</t>
  </si>
  <si>
    <t>5a281110</t>
  </si>
  <si>
    <t>12f51db7</t>
  </si>
  <si>
    <t>d7dbd1c0</t>
  </si>
  <si>
    <t>4e6b0240</t>
  </si>
  <si>
    <t>f6ccfee7</t>
  </si>
  <si>
    <t>3777d513</t>
  </si>
  <si>
    <t>1eb80375</t>
  </si>
  <si>
    <t>a5c4b506</t>
  </si>
  <si>
    <t>b3c8c9d2</t>
  </si>
  <si>
    <t>b0427ffc</t>
  </si>
  <si>
    <t>527b27f0</t>
  </si>
  <si>
    <t>38d93bd7</t>
  </si>
  <si>
    <t>de528670</t>
  </si>
  <si>
    <t>6991ff4f</t>
  </si>
  <si>
    <t>cf3dbf96</t>
  </si>
  <si>
    <t>13e14976</t>
  </si>
  <si>
    <t>e9c8f20b</t>
  </si>
  <si>
    <t>1304</t>
  </si>
  <si>
    <t>61507A00</t>
  </si>
  <si>
    <t>d7d3ce81</t>
  </si>
  <si>
    <t>4d071af9</t>
  </si>
  <si>
    <t>289b7b39</t>
  </si>
  <si>
    <t>2b144fb7</t>
  </si>
  <si>
    <t>c782d42a</t>
  </si>
  <si>
    <t>a113bd40</t>
  </si>
  <si>
    <t>3f7305cc</t>
  </si>
  <si>
    <t>c4166ce7</t>
  </si>
  <si>
    <t>f43bdb96</t>
  </si>
  <si>
    <t>eb4c0655</t>
  </si>
  <si>
    <t>2ee70d8c</t>
  </si>
  <si>
    <t>19b57cea</t>
  </si>
  <si>
    <t>93db1140</t>
  </si>
  <si>
    <t>4783eded</t>
  </si>
  <si>
    <t>deb31ead</t>
  </si>
  <si>
    <t>c7f02702</t>
  </si>
  <si>
    <t>7fdad398</t>
  </si>
  <si>
    <t>ba7d3843</t>
  </si>
  <si>
    <t>77eba1c2</t>
  </si>
  <si>
    <t>1305</t>
  </si>
  <si>
    <t>EA6BC533</t>
  </si>
  <si>
    <t>b2723619</t>
  </si>
  <si>
    <t>d4650d5b</t>
  </si>
  <si>
    <t>f70fe4c6</t>
  </si>
  <si>
    <t>433461b7</t>
  </si>
  <si>
    <t>b729d69d</t>
  </si>
  <si>
    <t>f3ba7840</t>
  </si>
  <si>
    <t>881a0cb2</t>
  </si>
  <si>
    <t>50b504bb</t>
  </si>
  <si>
    <t>c9beb3b8</t>
  </si>
  <si>
    <t>30d556a3</t>
  </si>
  <si>
    <t>aa065145</t>
  </si>
  <si>
    <t>832979d8</t>
  </si>
  <si>
    <t>d53cfa91</t>
  </si>
  <si>
    <t>566ca002</t>
  </si>
  <si>
    <t>df13b6ea</t>
  </si>
  <si>
    <t>264e4eb5</t>
  </si>
  <si>
    <t>3076e79a</t>
  </si>
  <si>
    <t>6218ef9f</t>
  </si>
  <si>
    <t>60d5179</t>
  </si>
  <si>
    <t>8d109d90</t>
  </si>
  <si>
    <t>5bc3ffba</t>
  </si>
  <si>
    <t>c5824eef</t>
  </si>
  <si>
    <t>5b5493b7</t>
  </si>
  <si>
    <t>a6d0d9c7</t>
  </si>
  <si>
    <t>46623340</t>
  </si>
  <si>
    <t>d0c01397</t>
  </si>
  <si>
    <t>dd549c8e</t>
  </si>
  <si>
    <t>9f418bda</t>
  </si>
  <si>
    <t>765da7fe</t>
  </si>
  <si>
    <t>252594ff</t>
  </si>
  <si>
    <t>ec9c76c6</t>
  </si>
  <si>
    <t>169ce3e1</t>
  </si>
  <si>
    <t>64d55218</t>
  </si>
  <si>
    <t>df744f27</t>
  </si>
  <si>
    <t>84ad7668</t>
  </si>
  <si>
    <t>e113fb9c</t>
  </si>
  <si>
    <t>ab45eeb</t>
  </si>
  <si>
    <t>9430012f</t>
  </si>
  <si>
    <t>1307</t>
  </si>
  <si>
    <t>E3CFE044</t>
  </si>
  <si>
    <t>17f</t>
  </si>
  <si>
    <t>67af052b</t>
  </si>
  <si>
    <t>e321f21c</t>
  </si>
  <si>
    <t>93f5b8f4</t>
  </si>
  <si>
    <t>7374c5b7</t>
  </si>
  <si>
    <t>9677dc2e</t>
  </si>
  <si>
    <t>990aee43</t>
  </si>
  <si>
    <t>19671a7d</t>
  </si>
  <si>
    <t>69f33462</t>
  </si>
  <si>
    <t>74c463fc</t>
  </si>
  <si>
    <t>bbe5f8cd</t>
  </si>
  <si>
    <t>a044d8b9</t>
  </si>
  <si>
    <t>560f73b4</t>
  </si>
  <si>
    <t>57fccd2e</t>
  </si>
  <si>
    <t>73be042e</t>
  </si>
  <si>
    <t>dfd5e764</t>
  </si>
  <si>
    <t>e30b9e1c</t>
  </si>
  <si>
    <t>91af0f9f</t>
  </si>
  <si>
    <t>b1570dc4</t>
  </si>
  <si>
    <t>2252b0e6</t>
  </si>
  <si>
    <t>1308</t>
  </si>
  <si>
    <t>1D9AC4DD</t>
  </si>
  <si>
    <t>18e</t>
  </si>
  <si>
    <t>424e6ca2</t>
  </si>
  <si>
    <t>6a7fe47f</t>
  </si>
  <si>
    <t>6268229d</t>
  </si>
  <si>
    <t>8b94f7b7</t>
  </si>
  <si>
    <t>861ede90</t>
  </si>
  <si>
    <t>ebb2a943</t>
  </si>
  <si>
    <t>620e2163</t>
  </si>
  <si>
    <t>f691cc35</t>
  </si>
  <si>
    <t>4a473c1e</t>
  </si>
  <si>
    <t>16e491b</t>
  </si>
  <si>
    <t>1b621c73</t>
  </si>
  <si>
    <t>bf8370a3</t>
  </si>
  <si>
    <t>995db67e</t>
  </si>
  <si>
    <t>8267b644</t>
  </si>
  <si>
    <t>e0367fa1</t>
  </si>
  <si>
    <t>416ac5cf</t>
  </si>
  <si>
    <t>424c23a1</t>
  </si>
  <si>
    <t>59f3fd10</t>
  </si>
  <si>
    <t>b075609d</t>
  </si>
  <si>
    <t>1309</t>
  </si>
  <si>
    <t>93D07C44</t>
  </si>
  <si>
    <t>85bfd0de</t>
  </si>
  <si>
    <t>1eec3a29</t>
  </si>
  <si>
    <t>1310</t>
  </si>
  <si>
    <t>230DD8FF</t>
  </si>
  <si>
    <t>7565d301</t>
  </si>
  <si>
    <t>88603717</t>
  </si>
  <si>
    <t>1311</t>
  </si>
  <si>
    <t>5EA59C00</t>
  </si>
  <si>
    <t>650cd66b</t>
  </si>
  <si>
    <t>f1d33405</t>
  </si>
  <si>
    <t>1312</t>
  </si>
  <si>
    <t>DC4DD599</t>
  </si>
  <si>
    <t>54b3d8d2</t>
  </si>
  <si>
    <t>5b4630f4</t>
  </si>
  <si>
    <t>1313</t>
  </si>
  <si>
    <t>CEF49733</t>
  </si>
  <si>
    <t>445adb04</t>
  </si>
  <si>
    <t>c4ba2de2</t>
  </si>
  <si>
    <t>1314</t>
  </si>
  <si>
    <t>880BC400</t>
  </si>
  <si>
    <t>3401de6e</t>
  </si>
  <si>
    <t>2e2d2ad0</t>
  </si>
  <si>
    <t>AECDD455</t>
  </si>
  <si>
    <t>1f8</t>
  </si>
  <si>
    <t>7e6a03f6</t>
  </si>
  <si>
    <t>9e8f732e</t>
  </si>
  <si>
    <t>f330dbde</t>
  </si>
  <si>
    <t>cfa80654</t>
  </si>
  <si>
    <t>23a8e0d1</t>
  </si>
  <si>
    <t>89218e71</t>
  </si>
  <si>
    <t>ebfddaa8</t>
  </si>
  <si>
    <t>fa6c5273</t>
  </si>
  <si>
    <t>846d1152</t>
  </si>
  <si>
    <t>eee0078</t>
  </si>
  <si>
    <t>9280e9f9</t>
  </si>
  <si>
    <t>97a027be</t>
  </si>
  <si>
    <t>1206e2f7</t>
  </si>
  <si>
    <t>72496d88</t>
  </si>
  <si>
    <t>d1d1f7b6</t>
  </si>
  <si>
    <t>cb3a66e3</t>
  </si>
  <si>
    <t>37398e</t>
  </si>
  <si>
    <t>2d9b0420</t>
  </si>
  <si>
    <t>3462942</t>
  </si>
  <si>
    <t>1316</t>
  </si>
  <si>
    <t>3EF6A422</t>
  </si>
  <si>
    <t>59096b89</t>
  </si>
  <si>
    <t>25ed6591</t>
  </si>
  <si>
    <t>c1a445e7</t>
  </si>
  <si>
    <t>e7c83854</t>
  </si>
  <si>
    <t>134fe33b</t>
  </si>
  <si>
    <t>dbc94971</t>
  </si>
  <si>
    <t>34a4e18e</t>
  </si>
  <si>
    <t>870aea47</t>
  </si>
  <si>
    <t>59f0e974</t>
  </si>
  <si>
    <t>54765157</t>
  </si>
  <si>
    <t>d9f2db3</t>
  </si>
  <si>
    <t>11324ac</t>
  </si>
  <si>
    <t>5366cc44</t>
  </si>
  <si>
    <t>81331f9e</t>
  </si>
  <si>
    <t>d2328ff3</t>
  </si>
  <si>
    <t>29988e97</t>
  </si>
  <si>
    <t>b0d44d90</t>
  </si>
  <si>
    <t>d437cb7c</t>
  </si>
  <si>
    <t>9169d8f9</t>
  </si>
  <si>
    <t>1317</t>
  </si>
  <si>
    <t>C745A1DD</t>
  </si>
  <si>
    <t>33a7d300</t>
  </si>
  <si>
    <t>ad4b57f3</t>
  </si>
  <si>
    <t>9017af8c</t>
  </si>
  <si>
    <t>ffe86a54</t>
  </si>
  <si>
    <t>2f6e662</t>
  </si>
  <si>
    <t>2e710471</t>
  </si>
  <si>
    <t>7d4be874</t>
  </si>
  <si>
    <t>13a9821b</t>
  </si>
  <si>
    <t>2f73c195</t>
  </si>
  <si>
    <t>99fea1a5</t>
  </si>
  <si>
    <t>88be716d</t>
  </si>
  <si>
    <t>6a87219a</t>
  </si>
  <si>
    <t>94c6b594</t>
  </si>
  <si>
    <t>8f9cd1b4</t>
  </si>
  <si>
    <t>d2932830</t>
  </si>
  <si>
    <t>87f7b64a</t>
  </si>
  <si>
    <t>61706192</t>
  </si>
  <si>
    <t>7cd2ba49</t>
  </si>
  <si>
    <t>1f8b88af</t>
  </si>
  <si>
    <t>1318</t>
  </si>
  <si>
    <t>66A38F11</t>
  </si>
  <si>
    <t>e463a9b</t>
  </si>
  <si>
    <t>34a94a52</t>
  </si>
  <si>
    <t>5e8a1995</t>
  </si>
  <si>
    <t>18089c54</t>
  </si>
  <si>
    <t>f29ce8d4</t>
  </si>
  <si>
    <t>8119bf71</t>
  </si>
  <si>
    <t>c5f2ef59</t>
  </si>
  <si>
    <t>a04819ee</t>
  </si>
  <si>
    <t>4f699b7</t>
  </si>
  <si>
    <t>df87f2f0</t>
  </si>
  <si>
    <t>3dcb527</t>
  </si>
  <si>
    <t>d3fa1e89</t>
  </si>
  <si>
    <t>d6279ee4</t>
  </si>
  <si>
    <t>9e4583ca</t>
  </si>
  <si>
    <t>d2f4c06d</t>
  </si>
  <si>
    <t>e656ddfd</t>
  </si>
  <si>
    <t>120d7594</t>
  </si>
  <si>
    <t>236d69a5</t>
  </si>
  <si>
    <t>adae3866</t>
  </si>
  <si>
    <t>1319</t>
  </si>
  <si>
    <t>FDE18344</t>
  </si>
  <si>
    <t>f23dda12</t>
  </si>
  <si>
    <t>3364e80f</t>
  </si>
  <si>
    <t>1320</t>
  </si>
  <si>
    <t>2318B222</t>
  </si>
  <si>
    <t>e1e4dd45</t>
  </si>
  <si>
    <t>9cd7e4fd</t>
  </si>
  <si>
    <t>1321</t>
  </si>
  <si>
    <t>1DA9BDEE</t>
  </si>
  <si>
    <t>d18bdfaf</t>
  </si>
  <si>
    <t>64ae1ec</t>
  </si>
  <si>
    <t>1322</t>
  </si>
  <si>
    <t>F7EFE055</t>
  </si>
  <si>
    <t>c132e216</t>
  </si>
  <si>
    <t>6fbededa</t>
  </si>
  <si>
    <t>1323</t>
  </si>
  <si>
    <t>05A9BDEE</t>
  </si>
  <si>
    <t>b0d9e578</t>
  </si>
  <si>
    <t>d931dbc8</t>
  </si>
  <si>
    <t>ECB49611</t>
  </si>
  <si>
    <t>a080e7a3</t>
  </si>
  <si>
    <t>42a4d8b6</t>
  </si>
  <si>
    <t>1325</t>
  </si>
  <si>
    <t>7AD6A311</t>
  </si>
  <si>
    <t>9027ea15</t>
  </si>
  <si>
    <t>ac17d5a4</t>
  </si>
  <si>
    <t>1326</t>
  </si>
  <si>
    <t>7EFCD1FF</t>
  </si>
  <si>
    <t>7fceed7c</t>
  </si>
  <si>
    <t>158bd292</t>
  </si>
  <si>
    <t>1327</t>
  </si>
  <si>
    <t>DA149ACC</t>
  </si>
  <si>
    <t>6f74efa6</t>
  </si>
  <si>
    <t>7efecf81</t>
  </si>
  <si>
    <t>1328</t>
  </si>
  <si>
    <t>014DD311</t>
  </si>
  <si>
    <t>5f1bf209</t>
  </si>
  <si>
    <t>e871cc6f</t>
  </si>
  <si>
    <t>1329</t>
  </si>
  <si>
    <t>FBD8B088</t>
  </si>
  <si>
    <t>2cb</t>
  </si>
  <si>
    <t>b4dd700b</t>
  </si>
  <si>
    <t>8632a28b</t>
  </si>
  <si>
    <t>291f7aba</t>
  </si>
  <si>
    <t>bc9c5275</t>
  </si>
  <si>
    <t>4ec2f573</t>
  </si>
  <si>
    <t>692890a6</t>
  </si>
  <si>
    <t>727cc436</t>
  </si>
  <si>
    <t>d69eff7b</t>
  </si>
  <si>
    <t>9528cf73</t>
  </si>
  <si>
    <t>3280ca7</t>
  </si>
  <si>
    <t>67759194</t>
  </si>
  <si>
    <t>51e5c95d</t>
  </si>
  <si>
    <t>5451709b</t>
  </si>
  <si>
    <t>c90c0365</t>
  </si>
  <si>
    <t>c6139976</t>
  </si>
  <si>
    <t>e9a01dde</t>
  </si>
  <si>
    <t>926bdb8a</t>
  </si>
  <si>
    <t>96847502</t>
  </si>
  <si>
    <t>390abfe6</t>
  </si>
  <si>
    <t>1330</t>
  </si>
  <si>
    <t>E44394EE</t>
  </si>
  <si>
    <t>4e63e6b9</t>
  </si>
  <si>
    <t>b14e92e4</t>
  </si>
  <si>
    <t>1331</t>
  </si>
  <si>
    <t>67ADD6CC</t>
  </si>
  <si>
    <t>3e0ae9e0</t>
  </si>
  <si>
    <t>1ac28fd2</t>
  </si>
  <si>
    <t>1332</t>
  </si>
  <si>
    <t>CF98B5EE</t>
  </si>
  <si>
    <t>2db1ec4a</t>
  </si>
  <si>
    <t>84358cc0</t>
  </si>
  <si>
    <t>494DD211</t>
  </si>
  <si>
    <t>1d58eebc</t>
  </si>
  <si>
    <t>eda889ae</t>
  </si>
  <si>
    <t>1334</t>
  </si>
  <si>
    <t>12AFE4BB</t>
  </si>
  <si>
    <t>cfff1e7</t>
  </si>
  <si>
    <t>571c869c</t>
  </si>
  <si>
    <t>1335</t>
  </si>
  <si>
    <t>2C307E77</t>
  </si>
  <si>
    <t>fca6f449</t>
  </si>
  <si>
    <t>1336</t>
  </si>
  <si>
    <t>9D728B88</t>
  </si>
  <si>
    <t>ec4cf6b0</t>
  </si>
  <si>
    <t>2a028079</t>
  </si>
  <si>
    <t>1337</t>
  </si>
  <si>
    <t>63C186BB</t>
  </si>
  <si>
    <t>dbf3f91a</t>
  </si>
  <si>
    <t>93757d67</t>
  </si>
  <si>
    <t>1338</t>
  </si>
  <si>
    <t>F96FE299</t>
  </si>
  <si>
    <t>cb9afc4d</t>
  </si>
  <si>
    <t>fce97a55</t>
  </si>
  <si>
    <t>1339</t>
  </si>
  <si>
    <t>6727AEBB</t>
  </si>
  <si>
    <t>bb41feb7</t>
  </si>
  <si>
    <t>665c7743</t>
  </si>
  <si>
    <t>1340</t>
  </si>
  <si>
    <t>AAB28CAA</t>
  </si>
  <si>
    <t>9d3a681e</t>
  </si>
  <si>
    <t>5838e8c7</t>
  </si>
  <si>
    <t>df55af74</t>
  </si>
  <si>
    <t>fc65f831</t>
  </si>
  <si>
    <t>bae2f0fd</t>
  </si>
  <si>
    <t>ac0f2a0a</t>
  </si>
  <si>
    <t>ac672210</t>
  </si>
  <si>
    <t>3875447c</t>
  </si>
  <si>
    <t>88ebf175</t>
  </si>
  <si>
    <t>4d8fa86a</t>
  </si>
  <si>
    <t>e4546175</t>
  </si>
  <si>
    <t>c5c640ca</t>
  </si>
  <si>
    <t>81810d98</t>
  </si>
  <si>
    <t>7d555bad</t>
  </si>
  <si>
    <t>a827c0e9</t>
  </si>
  <si>
    <t>e224e8ee</t>
  </si>
  <si>
    <t>fc6ccb5e</t>
  </si>
  <si>
    <t>4602d5a1</t>
  </si>
  <si>
    <t>3445420c</t>
  </si>
  <si>
    <t>1341</t>
  </si>
  <si>
    <t>A59CCFCC</t>
  </si>
  <si>
    <t>77d8cf91</t>
  </si>
  <si>
    <t>df96db29</t>
  </si>
  <si>
    <t>adc8191d</t>
  </si>
  <si>
    <t>14852a31</t>
  </si>
  <si>
    <t>aa89f324</t>
  </si>
  <si>
    <t>feb7e50a</t>
  </si>
  <si>
    <t>f50e28f6</t>
  </si>
  <si>
    <t>c514dc4f</t>
  </si>
  <si>
    <t>5e6ec996</t>
  </si>
  <si>
    <t>9317f8b8</t>
  </si>
  <si>
    <t>5f73a52f</t>
  </si>
  <si>
    <t>2f393db8</t>
  </si>
  <si>
    <t>c2e2f6e9</t>
  </si>
  <si>
    <t>8c3f0dc3</t>
  </si>
  <si>
    <t>a8885926</t>
  </si>
  <si>
    <t>408210a1</t>
  </si>
  <si>
    <t>ad09df60</t>
  </si>
  <si>
    <t>ee9e84fd</t>
  </si>
  <si>
    <t>c268f1c3</t>
  </si>
  <si>
    <t>1342</t>
  </si>
  <si>
    <t>1DE18444</t>
  </si>
  <si>
    <t>52773728</t>
  </si>
  <si>
    <t>66f4cd88</t>
  </si>
  <si>
    <t>7c3b832a</t>
  </si>
  <si>
    <t>2ca55c31</t>
  </si>
  <si>
    <t>9a30f58e</t>
  </si>
  <si>
    <t>515fa00a</t>
  </si>
  <si>
    <t>3db42fdb</t>
  </si>
  <si>
    <t>51b37423</t>
  </si>
  <si>
    <t>33f1a1b8</t>
  </si>
  <si>
    <t>d89f4997</t>
  </si>
  <si>
    <t>da92e8e9</t>
  </si>
  <si>
    <t>98ac3aa6</t>
  </si>
  <si>
    <t>442e039</t>
  </si>
  <si>
    <t>9ae8bfd9</t>
  </si>
  <si>
    <t>a8e9f163</t>
  </si>
  <si>
    <t>9ee13854</t>
  </si>
  <si>
    <t>5da6f363</t>
  </si>
  <si>
    <t>95394bd6</t>
  </si>
  <si>
    <t>508aa179</t>
  </si>
  <si>
    <t>94328B66</t>
  </si>
  <si>
    <t>89d7f8f1</t>
  </si>
  <si>
    <t>2203794</t>
  </si>
  <si>
    <t>1344</t>
  </si>
  <si>
    <t>44BAC066</t>
  </si>
  <si>
    <t>797efb5b</t>
  </si>
  <si>
    <t>6b933482</t>
  </si>
  <si>
    <t>1345</t>
  </si>
  <si>
    <t>D5C38F22</t>
  </si>
  <si>
    <t>6924fd82</t>
  </si>
  <si>
    <t>d5063171</t>
  </si>
  <si>
    <t>1346</t>
  </si>
  <si>
    <t>6AEDD466</t>
  </si>
  <si>
    <t>58cb00f4</t>
  </si>
  <si>
    <t>3e792e5f</t>
  </si>
  <si>
    <t>1347</t>
  </si>
  <si>
    <t>68E39033</t>
  </si>
  <si>
    <t>4872035f</t>
  </si>
  <si>
    <t>a7ed2b4d</t>
  </si>
  <si>
    <t>1348</t>
  </si>
  <si>
    <t>4D328EEE</t>
  </si>
  <si>
    <t>38190581</t>
  </si>
  <si>
    <t>1160283b</t>
  </si>
  <si>
    <t>1349</t>
  </si>
  <si>
    <t>69F6A322</t>
  </si>
  <si>
    <t>27c008eb</t>
  </si>
  <si>
    <t>7ad32529</t>
  </si>
  <si>
    <t>1350</t>
  </si>
  <si>
    <t>695CCFAA</t>
  </si>
  <si>
    <t>17670b52</t>
  </si>
  <si>
    <t>e4472217</t>
  </si>
  <si>
    <t>1351</t>
  </si>
  <si>
    <t>0F5CD0AA</t>
  </si>
  <si>
    <t>43d19d8e</t>
  </si>
  <si>
    <t>a9c040fc</t>
  </si>
  <si>
    <t>a9ea1015</t>
  </si>
  <si>
    <t>a0f9cede</t>
  </si>
  <si>
    <t>1708fc98</t>
  </si>
  <si>
    <t>941efb38</t>
  </si>
  <si>
    <t>58f1f6ec</t>
  </si>
  <si>
    <t>6ecb2a08</t>
  </si>
  <si>
    <t>191d2730</t>
  </si>
  <si>
    <t>7130a211</t>
  </si>
  <si>
    <t>47ed3de3</t>
  </si>
  <si>
    <t>43b0eb9e</t>
  </si>
  <si>
    <t>ffacdf4f</t>
  </si>
  <si>
    <t>a81cdb49</t>
  </si>
  <si>
    <t>9b4699f2</t>
  </si>
  <si>
    <t>e56e28cf</t>
  </si>
  <si>
    <t>7cca3154</t>
  </si>
  <si>
    <t>b819310e</t>
  </si>
  <si>
    <t>bfa1c98c</t>
  </si>
  <si>
    <t>32EFE4DD</t>
  </si>
  <si>
    <t>1e6f0501</t>
  </si>
  <si>
    <t>311e335f</t>
  </si>
  <si>
    <t>785d7a22</t>
  </si>
  <si>
    <t>b919e0de</t>
  </si>
  <si>
    <t>6afffc2</t>
  </si>
  <si>
    <t>e6c6b63b</t>
  </si>
  <si>
    <t>a198fdd2</t>
  </si>
  <si>
    <t>fb6ac1dc</t>
  </si>
  <si>
    <t>eea0ff52</t>
  </si>
  <si>
    <t>b6b8f36f</t>
  </si>
  <si>
    <t>c30c819d</t>
  </si>
  <si>
    <t>ad24e88c</t>
  </si>
  <si>
    <t>410cc89c</t>
  </si>
  <si>
    <t>b6c58d5f</t>
  </si>
  <si>
    <t>9ba7322f</t>
  </si>
  <si>
    <t>43cd5082</t>
  </si>
  <si>
    <t>2d674556</t>
  </si>
  <si>
    <t>60b4e05b</t>
  </si>
  <si>
    <t>4dc47943</t>
  </si>
  <si>
    <t>1353</t>
  </si>
  <si>
    <t>81E5A0AA</t>
  </si>
  <si>
    <t>f90e6c98</t>
  </si>
  <si>
    <t>b87c25c1</t>
  </si>
  <si>
    <t>46d0e3cb</t>
  </si>
  <si>
    <t>d13812de</t>
  </si>
  <si>
    <t>f6560235</t>
  </si>
  <si>
    <t>396e713b</t>
  </si>
  <si>
    <t>ea3f04b8</t>
  </si>
  <si>
    <t>880859af</t>
  </si>
  <si>
    <t>c423d774</t>
  </si>
  <si>
    <t>fc4143ba</t>
  </si>
  <si>
    <t>3e2bc556</t>
  </si>
  <si>
    <t>1697e57a</t>
  </si>
  <si>
    <t>826cb1ec</t>
  </si>
  <si>
    <t>c5af3f75</t>
  </si>
  <si>
    <t>9c08ca6b</t>
  </si>
  <si>
    <t>a22b7835</t>
  </si>
  <si>
    <t>de035958</t>
  </si>
  <si>
    <t>75057b7</t>
  </si>
  <si>
    <t>dbe628f9</t>
  </si>
  <si>
    <t>1354</t>
  </si>
  <si>
    <t>D3F49633</t>
  </si>
  <si>
    <t>d3add413</t>
  </si>
  <si>
    <t>3fda1820</t>
  </si>
  <si>
    <t>15444dd0</t>
  </si>
  <si>
    <t>e95844de</t>
  </si>
  <si>
    <t>e5fc049f</t>
  </si>
  <si>
    <t>8c162c3b</t>
  </si>
  <si>
    <t>32e60b9d</t>
  </si>
  <si>
    <t>14a7f183</t>
  </si>
  <si>
    <t>99a6af96</t>
  </si>
  <si>
    <t>41c99489</t>
  </si>
  <si>
    <t>b94a0910</t>
  </si>
  <si>
    <t>800ae269</t>
  </si>
  <si>
    <t>c3cd9b3c</t>
  </si>
  <si>
    <t>d418f18a</t>
  </si>
  <si>
    <t>9c6962a8</t>
  </si>
  <si>
    <t>8a9fe9</t>
  </si>
  <si>
    <t>8ea06d5b</t>
  </si>
  <si>
    <t>aff30680</t>
  </si>
  <si>
    <t>6a09d8b0</t>
  </si>
  <si>
    <t>1355</t>
  </si>
  <si>
    <t>ae4b3baa</t>
  </si>
  <si>
    <t>c7380a82</t>
  </si>
  <si>
    <t>e3b7b7f9</t>
  </si>
  <si>
    <t>17876de</t>
  </si>
  <si>
    <t>d5a307c6</t>
  </si>
  <si>
    <t>debde73b</t>
  </si>
  <si>
    <t>7b8c1283</t>
  </si>
  <si>
    <t>a1468957</t>
  </si>
  <si>
    <t>6f2987b7</t>
  </si>
  <si>
    <t>8752e5e7</t>
  </si>
  <si>
    <t>34684cca</t>
  </si>
  <si>
    <t>e97edf57</t>
  </si>
  <si>
    <t>52d848d</t>
  </si>
  <si>
    <t>e2c1a3a0</t>
  </si>
  <si>
    <t>9ccafae5</t>
  </si>
  <si>
    <t>5ee8c79c</t>
  </si>
  <si>
    <t>3f3c815d</t>
  </si>
  <si>
    <t>578ff5dc</t>
  </si>
  <si>
    <t>f82b8867</t>
  </si>
  <si>
    <t>1356</t>
  </si>
  <si>
    <t>0D707C11</t>
  </si>
  <si>
    <t>88eaa32d</t>
  </si>
  <si>
    <t>4e96fce5</t>
  </si>
  <si>
    <t>b22a2187</t>
  </si>
  <si>
    <t>1998a8de</t>
  </si>
  <si>
    <t>c54a0a28</t>
  </si>
  <si>
    <t>3165a23b</t>
  </si>
  <si>
    <t>c4331969</t>
  </si>
  <si>
    <t>2de5212a</t>
  </si>
  <si>
    <t>44ac5fd9</t>
  </si>
  <si>
    <t>ccda3632</t>
  </si>
  <si>
    <t>af879084</t>
  </si>
  <si>
    <t>52f1dc45</t>
  </si>
  <si>
    <t>468d6ddd</t>
  </si>
  <si>
    <t>f1aa55b6</t>
  </si>
  <si>
    <t>9d2b9322</t>
  </si>
  <si>
    <t>bd47ef4f</t>
  </si>
  <si>
    <t>efd9955f</t>
  </si>
  <si>
    <t>fe2aa528</t>
  </si>
  <si>
    <t>864e381e</t>
  </si>
  <si>
    <t>1357</t>
  </si>
  <si>
    <t>4EB07C33</t>
  </si>
  <si>
    <t>b4f10c93</t>
  </si>
  <si>
    <t>bc64d933</t>
  </si>
  <si>
    <t>1358</t>
  </si>
  <si>
    <t>5018B5AA</t>
  </si>
  <si>
    <t>a4980fc5</t>
  </si>
  <si>
    <t>25d7d621</t>
  </si>
  <si>
    <t>1359</t>
  </si>
  <si>
    <t>25F28ECC</t>
  </si>
  <si>
    <t>943f122c</t>
  </si>
  <si>
    <t>8f4bd30f</t>
  </si>
  <si>
    <t>1360</t>
  </si>
  <si>
    <t>549CD0CC</t>
  </si>
  <si>
    <t>83e61496</t>
  </si>
  <si>
    <t>f8becffe</t>
  </si>
  <si>
    <t>CAA185AA</t>
  </si>
  <si>
    <t>738d17f9</t>
  </si>
  <si>
    <t>6231ccec</t>
  </si>
  <si>
    <t>1362</t>
  </si>
  <si>
    <t>73B07FBB</t>
  </si>
  <si>
    <t>4be</t>
  </si>
  <si>
    <t>ea68d2fe</t>
  </si>
  <si>
    <t>fb499932</t>
  </si>
  <si>
    <t>747f713a</t>
  </si>
  <si>
    <t>458d84fc</t>
  </si>
  <si>
    <t>732e0907</t>
  </si>
  <si>
    <t>7c2dcc69</t>
  </si>
  <si>
    <t>57ccbc9</t>
  </si>
  <si>
    <t>a5200f95</t>
  </si>
  <si>
    <t>a94f5ceb</t>
  </si>
  <si>
    <t>94d1bcc4</t>
  </si>
  <si>
    <t>ab861a51</t>
  </si>
  <si>
    <t>c19b9672</t>
  </si>
  <si>
    <t>7dd6b102</t>
  </si>
  <si>
    <t>d3235ae5</t>
  </si>
  <si>
    <t>8e6572fa</t>
  </si>
  <si>
    <t>e8b868b0</t>
  </si>
  <si>
    <t>fd28974a</t>
  </si>
  <si>
    <t>2a371cec</t>
  </si>
  <si>
    <t>4afd510c</t>
  </si>
  <si>
    <t>1363</t>
  </si>
  <si>
    <t>F0059D33</t>
  </si>
  <si>
    <t>4cd</t>
  </si>
  <si>
    <t>c5063a71</t>
  </si>
  <si>
    <t>82a78b94</t>
  </si>
  <si>
    <t>42f2dac3</t>
  </si>
  <si>
    <t>5dacb6ff</t>
  </si>
  <si>
    <t>62d40c69</t>
  </si>
  <si>
    <t>ced58769</t>
  </si>
  <si>
    <t>4e23d2ae</t>
  </si>
  <si>
    <t>31bfa768</t>
  </si>
  <si>
    <t>7ed2350d</t>
  </si>
  <si>
    <t>da5a0d13</t>
  </si>
  <si>
    <t>26a55e0a</t>
  </si>
  <si>
    <t>2b0e9361</t>
  </si>
  <si>
    <t>bf369a52</t>
  </si>
  <si>
    <t>e18c0cfb</t>
  </si>
  <si>
    <t>8ec60b37</t>
  </si>
  <si>
    <t>47179063</t>
  </si>
  <si>
    <t>adc5ab4c</t>
  </si>
  <si>
    <t>d2d3cc38</t>
  </si>
  <si>
    <t>d91f00c3</t>
  </si>
  <si>
    <t>1364</t>
  </si>
  <si>
    <t>0EB07FBB</t>
  </si>
  <si>
    <t>4dc</t>
  </si>
  <si>
    <t>9fa5a208</t>
  </si>
  <si>
    <t>a057df7</t>
  </si>
  <si>
    <t>116544e8</t>
  </si>
  <si>
    <t>75cce8ff</t>
  </si>
  <si>
    <t>527b0ed0</t>
  </si>
  <si>
    <t>217d4268</t>
  </si>
  <si>
    <t>96c9d994</t>
  </si>
  <si>
    <t>be5e3f3c</t>
  </si>
  <si>
    <t>54550d2f</t>
  </si>
  <si>
    <t>1fe25e61</t>
  </si>
  <si>
    <t>a1c4a1c4</t>
  </si>
  <si>
    <t>9482904f</t>
  </si>
  <si>
    <t>9783a3</t>
  </si>
  <si>
    <t>f076bf10</t>
  </si>
  <si>
    <t>8f27a374</t>
  </si>
  <si>
    <t>a575b817</t>
  </si>
  <si>
    <t>5e61bf4e</t>
  </si>
  <si>
    <t>796eb315</t>
  </si>
  <si>
    <t>6742b079</t>
  </si>
  <si>
    <t>1365</t>
  </si>
  <si>
    <t>FC328EEE</t>
  </si>
  <si>
    <t>4eb</t>
  </si>
  <si>
    <t>7a430983</t>
  </si>
  <si>
    <t>91637059</t>
  </si>
  <si>
    <t>dfd8aef1</t>
  </si>
  <si>
    <t>8dec1aff</t>
  </si>
  <si>
    <t>4222113a</t>
  </si>
  <si>
    <t>7424fd68</t>
  </si>
  <si>
    <t>df70e07a</t>
  </si>
  <si>
    <t>4afdd70f</t>
  </si>
  <si>
    <t>29d8e551</t>
  </si>
  <si>
    <t>656baebc</t>
  </si>
  <si>
    <t>1ce2e57e</t>
  </si>
  <si>
    <t>fdf58d3d</t>
  </si>
  <si>
    <t>41f76cf3</t>
  </si>
  <si>
    <t>fedf7126</t>
  </si>
  <si>
    <t>8f883bb1</t>
  </si>
  <si>
    <t>3d4dfca</t>
  </si>
  <si>
    <t>efed350</t>
  </si>
  <si>
    <t>210a6261</t>
  </si>
  <si>
    <t>f5646030</t>
  </si>
  <si>
    <t>1366</t>
  </si>
  <si>
    <t>7C928B99</t>
  </si>
  <si>
    <t>4fa</t>
  </si>
  <si>
    <t>54e2711a</t>
  </si>
  <si>
    <t>18c162b8</t>
  </si>
  <si>
    <t>ae4c189e</t>
  </si>
  <si>
    <t>a60c4cff</t>
  </si>
  <si>
    <t>31c9146d</t>
  </si>
  <si>
    <t>c6ccb868</t>
  </si>
  <si>
    <t>2817e75f</t>
  </si>
  <si>
    <t>d79c6ee3</t>
  </si>
  <si>
    <t>ff5bbd73</t>
  </si>
  <si>
    <t>aaf3ff8a</t>
  </si>
  <si>
    <t>98012938</t>
  </si>
  <si>
    <t>67688a2b</t>
  </si>
  <si>
    <t>83575640</t>
  </si>
  <si>
    <t>d88233c</t>
  </si>
  <si>
    <t>8fe9d3ee</t>
  </si>
  <si>
    <t>6233077d</t>
  </si>
  <si>
    <t>bf9ae753</t>
  </si>
  <si>
    <t>c9a5d1bd</t>
  </si>
  <si>
    <t>83870fe7</t>
  </si>
  <si>
    <t>1367</t>
  </si>
  <si>
    <t>FBA7AFFF</t>
  </si>
  <si>
    <t>2f81d89d</t>
  </si>
  <si>
    <t>a01f551b</t>
  </si>
  <si>
    <t>7cbf82a4</t>
  </si>
  <si>
    <t>be2c7eff</t>
  </si>
  <si>
    <t>217016d7</t>
  </si>
  <si>
    <t>19747368</t>
  </si>
  <si>
    <t>70beee45</t>
  </si>
  <si>
    <t>643a06b7</t>
  </si>
  <si>
    <t>d4de9595</t>
  </si>
  <si>
    <t>f07c30d9</t>
  </si>
  <si>
    <t>13206cf1</t>
  </si>
  <si>
    <t>d0db8719</t>
  </si>
  <si>
    <t>c4b83f90</t>
  </si>
  <si>
    <t>1c71d552</t>
  </si>
  <si>
    <t>90496c2b</t>
  </si>
  <si>
    <t>c0912f30</t>
  </si>
  <si>
    <t>7037fb55</t>
  </si>
  <si>
    <t>70418096</t>
  </si>
  <si>
    <t>11a9bf9e</t>
  </si>
  <si>
    <t>1368</t>
  </si>
  <si>
    <t>374FDF00</t>
  </si>
  <si>
    <t>a1f4014</t>
  </si>
  <si>
    <t>277d477d</t>
  </si>
  <si>
    <t>4b32ec4d</t>
  </si>
  <si>
    <t>d64c90ff</t>
  </si>
  <si>
    <t>11171939</t>
  </si>
  <si>
    <t>6c1c2e68</t>
  </si>
  <si>
    <t>b964f52b</t>
  </si>
  <si>
    <t>f0d99e8a</t>
  </si>
  <si>
    <t>aa616db7</t>
  </si>
  <si>
    <t>36048134</t>
  </si>
  <si>
    <t>8e3fb0ab</t>
  </si>
  <si>
    <t>3a4f8407</t>
  </si>
  <si>
    <t>61828e0</t>
  </si>
  <si>
    <t>2ada8767</t>
  </si>
  <si>
    <t>90aa0468</t>
  </si>
  <si>
    <t>1ef056e3</t>
  </si>
  <si>
    <t>20d30f57</t>
  </si>
  <si>
    <t>18dc77e2</t>
  </si>
  <si>
    <t>9fcc6f54</t>
  </si>
  <si>
    <t>1369</t>
  </si>
  <si>
    <t>17A59D00</t>
  </si>
  <si>
    <t>be1c60</t>
  </si>
  <si>
    <t>a3c280f6</t>
  </si>
  <si>
    <t>E027ADBB</t>
  </si>
  <si>
    <t>f0651eca</t>
  </si>
  <si>
    <t>d357de4</t>
  </si>
  <si>
    <t>1371</t>
  </si>
  <si>
    <t>5D6BC533</t>
  </si>
  <si>
    <t>e00b213d</t>
  </si>
  <si>
    <t>76a97ad2</t>
  </si>
  <si>
    <t>1372</t>
  </si>
  <si>
    <t>6BB07FBB</t>
  </si>
  <si>
    <t>b660a0d7</t>
  </si>
  <si>
    <t>c573ff09</t>
  </si>
  <si>
    <t>70a06832</t>
  </si>
  <si>
    <t>d201289d</t>
  </si>
  <si>
    <t>dfac137b</t>
  </si>
  <si>
    <t>1194e29e</t>
  </si>
  <si>
    <t>696099bf</t>
  </si>
  <si>
    <t>4ed75d4d</t>
  </si>
  <si>
    <t>63feba85</t>
  </si>
  <si>
    <t>72ea659d</t>
  </si>
  <si>
    <t>9400b305</t>
  </si>
  <si>
    <t>d6124459</t>
  </si>
  <si>
    <t>baa09968</t>
  </si>
  <si>
    <t>ef01286b</t>
  </si>
  <si>
    <t>8123b3c6</t>
  </si>
  <si>
    <t>8da480de</t>
  </si>
  <si>
    <t>cce9e93e</t>
  </si>
  <si>
    <t>f5b28971</t>
  </si>
  <si>
    <t>483628d5</t>
  </si>
  <si>
    <t>1373</t>
  </si>
  <si>
    <t>AD059D33</t>
  </si>
  <si>
    <t>90fe086e</t>
  </si>
  <si>
    <t>4cd1f16b</t>
  </si>
  <si>
    <t>3f13d1db</t>
  </si>
  <si>
    <t>ea205a9d</t>
  </si>
  <si>
    <t>cf5315ad</t>
  </si>
  <si>
    <t>643c9d9e</t>
  </si>
  <si>
    <t>b206a0a5</t>
  </si>
  <si>
    <t>db76f521</t>
  </si>
  <si>
    <t>398192a7</t>
  </si>
  <si>
    <t>b873b6eb</t>
  </si>
  <si>
    <t>f1ff6bf</t>
  </si>
  <si>
    <t>3f864147</t>
  </si>
  <si>
    <t>fc0082b9</t>
  </si>
  <si>
    <t>fdeada81</t>
  </si>
  <si>
    <t>81844c03</t>
  </si>
  <si>
    <t>ec02a892</t>
  </si>
  <si>
    <t>7d86fd40</t>
  </si>
  <si>
    <t>9c4e784d</t>
  </si>
  <si>
    <t>d659d88c</t>
  </si>
  <si>
    <t>1374</t>
  </si>
  <si>
    <t>D598B266</t>
  </si>
  <si>
    <t>6b9d6fe1</t>
  </si>
  <si>
    <t>d42fe3ca</t>
  </si>
  <si>
    <t>d873be0</t>
  </si>
  <si>
    <t>2408c9d</t>
  </si>
  <si>
    <t>befa1814</t>
  </si>
  <si>
    <t>b6e4589e</t>
  </si>
  <si>
    <t>faada78b</t>
  </si>
  <si>
    <t>68158cf5</t>
  </si>
  <si>
    <t>f046ac8</t>
  </si>
  <si>
    <t>fdfb07c6</t>
  </si>
  <si>
    <t>8a3e3a78</t>
  </si>
  <si>
    <t>a8f93e35</t>
  </si>
  <si>
    <t>3d606c09</t>
  </si>
  <si>
    <t>c538c96</t>
  </si>
  <si>
    <t>81e5e440</t>
  </si>
  <si>
    <t>4a61d045</t>
  </si>
  <si>
    <t>2e221142</t>
  </si>
  <si>
    <t>44e92fa6</t>
  </si>
  <si>
    <t>647b8843</t>
  </si>
  <si>
    <t>1375</t>
  </si>
  <si>
    <t>88FEDEEE</t>
  </si>
  <si>
    <t>463cd778</t>
  </si>
  <si>
    <t>5b8dd62d</t>
  </si>
  <si>
    <t>dbfaa589</t>
  </si>
  <si>
    <t>1a60be9d</t>
  </si>
  <si>
    <t>aea11b7e</t>
  </si>
  <si>
    <t>98c139e</t>
  </si>
  <si>
    <t>4354ae70</t>
  </si>
  <si>
    <t>f4b324c8</t>
  </si>
  <si>
    <t>e48742ea</t>
  </si>
  <si>
    <t>43845815</t>
  </si>
  <si>
    <t>55c7e32</t>
  </si>
  <si>
    <t>126c3b23</t>
  </si>
  <si>
    <t>7ec15556</t>
  </si>
  <si>
    <t>1b3c3eac</t>
  </si>
  <si>
    <t>82467c7d</t>
  </si>
  <si>
    <t>a8c0f7f8</t>
  </si>
  <si>
    <t>debf2544</t>
  </si>
  <si>
    <t>ec859ef2</t>
  </si>
  <si>
    <t>f29e37f9</t>
  </si>
  <si>
    <t>1376</t>
  </si>
  <si>
    <t>20da3ef3</t>
  </si>
  <si>
    <t>e2ebc88f</t>
  </si>
  <si>
    <t>aa6d0f96</t>
  </si>
  <si>
    <t>3280d09d</t>
  </si>
  <si>
    <t>9e481da1</t>
  </si>
  <si>
    <t>5c33ce9e</t>
  </si>
  <si>
    <t>8bfbb556</t>
  </si>
  <si>
    <t>8152bc9c</t>
  </si>
  <si>
    <t>ba0a1b0c</t>
  </si>
  <si>
    <t>890ca963</t>
  </si>
  <si>
    <t>807bc1ec</t>
  </si>
  <si>
    <t>7bdf3811</t>
  </si>
  <si>
    <t>c0213ea6</t>
  </si>
  <si>
    <t>29e6f0c2</t>
  </si>
  <si>
    <t>82a714ba</t>
  </si>
  <si>
    <t>71e1fab</t>
  </si>
  <si>
    <t>8f5b3946</t>
  </si>
  <si>
    <t>93204dce</t>
  </si>
  <si>
    <t>80c0e7b0</t>
  </si>
  <si>
    <t>1377</t>
  </si>
  <si>
    <t>5558B5CC</t>
  </si>
  <si>
    <t>5a0</t>
  </si>
  <si>
    <t>fb79a68a</t>
  </si>
  <si>
    <t>6a49baee</t>
  </si>
  <si>
    <t>78e079bf</t>
  </si>
  <si>
    <t>4aa0029d</t>
  </si>
  <si>
    <t>8def200b</t>
  </si>
  <si>
    <t>aedb8999</t>
  </si>
  <si>
    <t>d4a1bc3b</t>
  </si>
  <si>
    <t>df15470</t>
  </si>
  <si>
    <t>8f8df32e</t>
  </si>
  <si>
    <t>ce95f9be</t>
  </si>
  <si>
    <t>fb9a05a5</t>
  </si>
  <si>
    <t>e55334ff</t>
  </si>
  <si>
    <t>18227f6</t>
  </si>
  <si>
    <t>384fa2d8</t>
  </si>
  <si>
    <t>8308acf7</t>
  </si>
  <si>
    <t>657d475e</t>
  </si>
  <si>
    <t>3ff84d49</t>
  </si>
  <si>
    <t>3bbc3d1b</t>
  </si>
  <si>
    <t>ee39767</t>
  </si>
  <si>
    <t>1378</t>
  </si>
  <si>
    <t>18C7AA00</t>
  </si>
  <si>
    <t>5af</t>
  </si>
  <si>
    <t>d6170e0d</t>
  </si>
  <si>
    <t>f1a7ad50</t>
  </si>
  <si>
    <t>4754e345</t>
  </si>
  <si>
    <t>62c0349d</t>
  </si>
  <si>
    <t>7d962372</t>
  </si>
  <si>
    <t>1834499</t>
  </si>
  <si>
    <t>1d48c321</t>
  </si>
  <si>
    <t>9a90ec43</t>
  </si>
  <si>
    <t>6510cb50</t>
  </si>
  <si>
    <t>141d4a8c</t>
  </si>
  <si>
    <t>76b9495f</t>
  </si>
  <si>
    <t>4ec631ee</t>
  </si>
  <si>
    <t>42e21147</t>
  </si>
  <si>
    <t>473854ed</t>
  </si>
  <si>
    <t>83684534</t>
  </si>
  <si>
    <t>c3db6f12</t>
  </si>
  <si>
    <t>f094614b</t>
  </si>
  <si>
    <t>e25fec77</t>
  </si>
  <si>
    <t>9d05471e</t>
  </si>
  <si>
    <t>1379</t>
  </si>
  <si>
    <t>D667AB55</t>
  </si>
  <si>
    <t>5be</t>
  </si>
  <si>
    <t>b0b67584</t>
  </si>
  <si>
    <t>79059fb3</t>
  </si>
  <si>
    <t>15c74d52</t>
  </si>
  <si>
    <t>7ae0669c</t>
  </si>
  <si>
    <t>6d3d25a4</t>
  </si>
  <si>
    <t>542bff99</t>
  </si>
  <si>
    <t>65efca07</t>
  </si>
  <si>
    <t>272f8417</t>
  </si>
  <si>
    <t>3a93a372</t>
  </si>
  <si>
    <t>59a59bdb</t>
  </si>
  <si>
    <t>f1d88d19</t>
  </si>
  <si>
    <t>b8392edc</t>
  </si>
  <si>
    <t>8442fa97</t>
  </si>
  <si>
    <t>55e10703</t>
  </si>
  <si>
    <t>83c9dd71</t>
  </si>
  <si>
    <t>223a96c5</t>
  </si>
  <si>
    <t>a131754d</t>
  </si>
  <si>
    <t>8afa5343</t>
  </si>
  <si>
    <t>2b28f6d4</t>
  </si>
  <si>
    <t>1380</t>
  </si>
  <si>
    <t>DC6DD222</t>
  </si>
  <si>
    <t>5cd</t>
  </si>
  <si>
    <t>8b55dd1f</t>
  </si>
  <si>
    <t>639215</t>
  </si>
  <si>
    <t>e43ab77b</t>
  </si>
  <si>
    <t>92ff989c</t>
  </si>
  <si>
    <t>5ce3280f</t>
  </si>
  <si>
    <t>a6d3ba99</t>
  </si>
  <si>
    <t>ae95d0ec</t>
  </si>
  <si>
    <t>b3ce1bea</t>
  </si>
  <si>
    <t>10167b94</t>
  </si>
  <si>
    <t>9f2eec29</t>
  </si>
  <si>
    <t>6cf6d0d3</t>
  </si>
  <si>
    <t>21ad2bca</t>
  </si>
  <si>
    <t>c5a3e3e4</t>
  </si>
  <si>
    <t>644ab919</t>
  </si>
  <si>
    <t>842a75ae</t>
  </si>
  <si>
    <t>8099be78</t>
  </si>
  <si>
    <t>51ce894f</t>
  </si>
  <si>
    <t>3296029c</t>
  </si>
  <si>
    <t>b94aa68b</t>
  </si>
  <si>
    <t>1381</t>
  </si>
  <si>
    <t>6647AB44</t>
  </si>
  <si>
    <t>5dc</t>
  </si>
  <si>
    <t>65f34496</t>
  </si>
  <si>
    <t>87c18474</t>
  </si>
  <si>
    <t>b2ad2100</t>
  </si>
  <si>
    <t>ab1fca9c</t>
  </si>
  <si>
    <t>4c8a2b71</t>
  </si>
  <si>
    <t>f97b7599</t>
  </si>
  <si>
    <t>f73cd7d2</t>
  </si>
  <si>
    <t>406db3be</t>
  </si>
  <si>
    <t>e59953b6</t>
  </si>
  <si>
    <t>e4b63d04</t>
  </si>
  <si>
    <t>e815148c</t>
  </si>
  <si>
    <t>8b2028b8</t>
  </si>
  <si>
    <t>703cd34</t>
  </si>
  <si>
    <t>73336b2f</t>
  </si>
  <si>
    <t>848b0deb</t>
  </si>
  <si>
    <t>def7e62b</t>
  </si>
  <si>
    <t>26a9d51</t>
  </si>
  <si>
    <t>d931f1e8</t>
  </si>
  <si>
    <t>476d5642</t>
  </si>
  <si>
    <t>1382</t>
  </si>
  <si>
    <t>DE418477</t>
  </si>
  <si>
    <t>5eb</t>
  </si>
  <si>
    <t>4092ac29</t>
  </si>
  <si>
    <t>f1f76d6</t>
  </si>
  <si>
    <t>81218b29</t>
  </si>
  <si>
    <t>c33ffc9c</t>
  </si>
  <si>
    <t>3c312dd8</t>
  </si>
  <si>
    <t>4c233098</t>
  </si>
  <si>
    <t>3fe3deb8</t>
  </si>
  <si>
    <t>cd0b4b92</t>
  </si>
  <si>
    <t>bb1c2bd8</t>
  </si>
  <si>
    <t>2a3f8e53</t>
  </si>
  <si>
    <t>63345846</t>
  </si>
  <si>
    <t>f49325a6</t>
  </si>
  <si>
    <t>4863b684</t>
  </si>
  <si>
    <t>819c1d45</t>
  </si>
  <si>
    <t>84eca627</t>
  </si>
  <si>
    <t>3d560dde</t>
  </si>
  <si>
    <t>b307b153</t>
  </si>
  <si>
    <t>81cda0c5</t>
  </si>
  <si>
    <t>d58f05f9</t>
  </si>
  <si>
    <t>1383</t>
  </si>
  <si>
    <t>C54FE288</t>
  </si>
  <si>
    <t>5fb</t>
  </si>
  <si>
    <t>5cf7d647</t>
  </si>
  <si>
    <t>16fb573e</t>
  </si>
  <si>
    <t>3b35c8d3</t>
  </si>
  <si>
    <t>7694feba</t>
  </si>
  <si>
    <t>3bd21fe6</t>
  </si>
  <si>
    <t>f9a3b3cf</t>
  </si>
  <si>
    <t>15ea6e9c</t>
  </si>
  <si>
    <t>852c42da</t>
  </si>
  <si>
    <t>f430f040</t>
  </si>
  <si>
    <t>968c6040</t>
  </si>
  <si>
    <t>f7998f73</t>
  </si>
  <si>
    <t>53fdef2d</t>
  </si>
  <si>
    <t>38ca6b1f</t>
  </si>
  <si>
    <t>19c8a806</t>
  </si>
  <si>
    <t>74428ccf</t>
  </si>
  <si>
    <t>90eec0c0</t>
  </si>
  <si>
    <t>4d474f34</t>
  </si>
  <si>
    <t>67c994de</t>
  </si>
  <si>
    <t>d392b055</t>
  </si>
  <si>
    <t>1384</t>
  </si>
  <si>
    <t>A00393CC</t>
  </si>
  <si>
    <t>60a</t>
  </si>
  <si>
    <t>37953dde</t>
  </si>
  <si>
    <t>9e5949a1</t>
  </si>
  <si>
    <t>9a832f8</t>
  </si>
  <si>
    <t>8eb410ba</t>
  </si>
  <si>
    <t>2b792248</t>
  </si>
  <si>
    <t>4c4b6ecf</t>
  </si>
  <si>
    <t>5e917581</t>
  </si>
  <si>
    <t>11cbdaae</t>
  </si>
  <si>
    <t>c9b3c862</t>
  </si>
  <si>
    <t>dc14b09f</t>
  </si>
  <si>
    <t>72b8d32c</t>
  </si>
  <si>
    <t>bd70ec1b</t>
  </si>
  <si>
    <t>7a2a546c</t>
  </si>
  <si>
    <t>28b15a1c</t>
  </si>
  <si>
    <t>74a3250c</t>
  </si>
  <si>
    <t>ef4de873</t>
  </si>
  <si>
    <t>fde46336</t>
  </si>
  <si>
    <t>e64442b</t>
  </si>
  <si>
    <t>61b4600c</t>
  </si>
  <si>
    <t>1385</t>
  </si>
  <si>
    <t>6A149744</t>
  </si>
  <si>
    <t>1234a551</t>
  </si>
  <si>
    <t>25b73c00</t>
  </si>
  <si>
    <t>d81c9c81</t>
  </si>
  <si>
    <t>a6d442ba</t>
  </si>
  <si>
    <t>1b2024b3</t>
  </si>
  <si>
    <t>9ef329cf</t>
  </si>
  <si>
    <t>a7387c67</t>
  </si>
  <si>
    <t>9e6a7281</t>
  </si>
  <si>
    <t>9f36a084</t>
  </si>
  <si>
    <t>219d01ed</t>
  </si>
  <si>
    <t>edd716e6</t>
  </si>
  <si>
    <t>26e4e909</t>
  </si>
  <si>
    <t>bb8b3dbc</t>
  </si>
  <si>
    <t>371a0c32</t>
  </si>
  <si>
    <t>7504bd49</t>
  </si>
  <si>
    <t>4dab1026</t>
  </si>
  <si>
    <t>ae807738</t>
  </si>
  <si>
    <t>b6000b07</t>
  </si>
  <si>
    <t>efd70fc3</t>
  </si>
  <si>
    <t>1386</t>
  </si>
  <si>
    <t>C1D499AA</t>
  </si>
  <si>
    <t>ecd20ce8</t>
  </si>
  <si>
    <t>ad152e62</t>
  </si>
  <si>
    <t>a68f06ae</t>
  </si>
  <si>
    <t>bef474ba</t>
  </si>
  <si>
    <t>ac727e5</t>
  </si>
  <si>
    <t>f19ae4cf</t>
  </si>
  <si>
    <t>efde834c</t>
  </si>
  <si>
    <t>2b090a55</t>
  </si>
  <si>
    <t>74b978a6</t>
  </si>
  <si>
    <t>67255238</t>
  </si>
  <si>
    <t>68f55aa0</t>
  </si>
  <si>
    <t>9057e5f7</t>
  </si>
  <si>
    <t>fceb270c</t>
  </si>
  <si>
    <t>45c3be48</t>
  </si>
  <si>
    <t>75655586</t>
  </si>
  <si>
    <t>ac0a37d9</t>
  </si>
  <si>
    <t>5f1d8b3a</t>
  </si>
  <si>
    <t>5ea3fa53</t>
  </si>
  <si>
    <t>7df9bf79</t>
  </si>
  <si>
    <t>1387</t>
  </si>
  <si>
    <t>04E9B700</t>
  </si>
  <si>
    <t>c7717463</t>
  </si>
  <si>
    <t>347320c5</t>
  </si>
  <si>
    <t>750270b7</t>
  </si>
  <si>
    <t>d714a6ba</t>
  </si>
  <si>
    <t>fa6e2a4c</t>
  </si>
  <si>
    <t>44429fcf</t>
  </si>
  <si>
    <t>38858a32</t>
  </si>
  <si>
    <t>b7a8a228</t>
  </si>
  <si>
    <t>4a3c50c7</t>
  </si>
  <si>
    <t>acaea316</t>
  </si>
  <si>
    <t>e4149e5a</t>
  </si>
  <si>
    <t>f9cae2e6</t>
  </si>
  <si>
    <t>3e4b105d</t>
  </si>
  <si>
    <t>54ac705e</t>
  </si>
  <si>
    <t>75c6edc3</t>
  </si>
  <si>
    <t>a685f8c</t>
  </si>
  <si>
    <t>fb99f3c</t>
  </si>
  <si>
    <t>53ea9ac</t>
  </si>
  <si>
    <t>c1c6f30</t>
  </si>
  <si>
    <t>1388</t>
  </si>
  <si>
    <t>EB07ADAA</t>
  </si>
  <si>
    <t>a210dbfa</t>
  </si>
  <si>
    <t>bbd11327</t>
  </si>
  <si>
    <t>4375da5d</t>
  </si>
  <si>
    <t>ef34d8ba</t>
  </si>
  <si>
    <t>ea152cb6</t>
  </si>
  <si>
    <t>96ea5acf</t>
  </si>
  <si>
    <t>812c9118</t>
  </si>
  <si>
    <t>444739fc</t>
  </si>
  <si>
    <t>1fbf28e9</t>
  </si>
  <si>
    <t>f236f465</t>
  </si>
  <si>
    <t>5f33e213</t>
  </si>
  <si>
    <t>633ddfd4</t>
  </si>
  <si>
    <t>7facf9ad</t>
  </si>
  <si>
    <t>63162273</t>
  </si>
  <si>
    <t>76268600</t>
  </si>
  <si>
    <t>68c78740</t>
  </si>
  <si>
    <t>c056b33e</t>
  </si>
  <si>
    <t>adda18f8</t>
  </si>
  <si>
    <t>9a3e1ee7</t>
  </si>
  <si>
    <t>1389</t>
  </si>
  <si>
    <t>88E7AD99</t>
  </si>
  <si>
    <t>7cae437d</t>
  </si>
  <si>
    <t>43300586</t>
  </si>
  <si>
    <t>11e9446a</t>
  </si>
  <si>
    <t>7540aba</t>
  </si>
  <si>
    <t>d9bb2f18</t>
  </si>
  <si>
    <t>e99215ce</t>
  </si>
  <si>
    <t>c9d397fd</t>
  </si>
  <si>
    <t>d0e5d1d0</t>
  </si>
  <si>
    <t>f542010b</t>
  </si>
  <si>
    <t>37be44b0</t>
  </si>
  <si>
    <t>da5225cd</t>
  </si>
  <si>
    <t>ccb1dcc2</t>
  </si>
  <si>
    <t>c10ce2fa</t>
  </si>
  <si>
    <t>71ffd489</t>
  </si>
  <si>
    <t>76871e3c</t>
  </si>
  <si>
    <t>c726aef3</t>
  </si>
  <si>
    <t>70f2c741</t>
  </si>
  <si>
    <t>5475cfd4</t>
  </si>
  <si>
    <t>2861ce9e</t>
  </si>
  <si>
    <t>1390</t>
  </si>
  <si>
    <t>F5A9BCEE</t>
  </si>
  <si>
    <t>574daaf4</t>
  </si>
  <si>
    <t>ca8ef7e8</t>
  </si>
  <si>
    <t>e05cae73</t>
  </si>
  <si>
    <t>1f733cba</t>
  </si>
  <si>
    <t>c9623243</t>
  </si>
  <si>
    <t>3c3ad0ce</t>
  </si>
  <si>
    <t>12799ee3</t>
  </si>
  <si>
    <t>5d8469a3</t>
  </si>
  <si>
    <t>cac5d92d</t>
  </si>
  <si>
    <t>7d47958e</t>
  </si>
  <si>
    <t>55706987</t>
  </si>
  <si>
    <t>3624d9b0</t>
  </si>
  <si>
    <t>26ccc4a</t>
  </si>
  <si>
    <t>80a8869f</t>
  </si>
  <si>
    <t>76e8b679</t>
  </si>
  <si>
    <t>2584d6a6</t>
  </si>
  <si>
    <t>218fdb43</t>
  </si>
  <si>
    <t>fc11bf21</t>
  </si>
  <si>
    <t>b6837e54</t>
  </si>
  <si>
    <t>1391</t>
  </si>
  <si>
    <t>B498B366</t>
  </si>
  <si>
    <t>31eb128f</t>
  </si>
  <si>
    <t>51ecea4b</t>
  </si>
  <si>
    <t>aecf1818</t>
  </si>
  <si>
    <t>37936eba</t>
  </si>
  <si>
    <t>b90934b5</t>
  </si>
  <si>
    <t>8ee28bce</t>
  </si>
  <si>
    <t>5b20a5c9</t>
  </si>
  <si>
    <t>ea230177</t>
  </si>
  <si>
    <t>a048b14f</t>
  </si>
  <si>
    <t>c2cfe6dd</t>
  </si>
  <si>
    <t>d08fad41</t>
  </si>
  <si>
    <t>9f97d69e</t>
  </si>
  <si>
    <t>43cdb59a</t>
  </si>
  <si>
    <t>8f1138b5</t>
  </si>
  <si>
    <t>77494eb6</t>
  </si>
  <si>
    <t>83e3fe59</t>
  </si>
  <si>
    <t>d22bef45</t>
  </si>
  <si>
    <t>a4ac6e7d</t>
  </si>
  <si>
    <t>44a62e0b</t>
  </si>
  <si>
    <t>1392</t>
  </si>
  <si>
    <t>c8a7a06</t>
  </si>
  <si>
    <t>d94adcad</t>
  </si>
  <si>
    <t>7d428221</t>
  </si>
  <si>
    <t>4fb380ba</t>
  </si>
  <si>
    <t>a8b0371c</t>
  </si>
  <si>
    <t>e18a46ce</t>
  </si>
  <si>
    <t>a3c7acae</t>
  </si>
  <si>
    <t>76c2994b</t>
  </si>
  <si>
    <t>75cb8971</t>
  </si>
  <si>
    <t>858372b</t>
  </si>
  <si>
    <t>4baef0fa</t>
  </si>
  <si>
    <t>90ad38c</t>
  </si>
  <si>
    <t>852d9eeb</t>
  </si>
  <si>
    <t>9dfaeacb</t>
  </si>
  <si>
    <t>77aae6f3</t>
  </si>
  <si>
    <t>e241260c</t>
  </si>
  <si>
    <t>82c80347</t>
  </si>
  <si>
    <t>4b48dd56</t>
  </si>
  <si>
    <t>d2c8ddc2</t>
  </si>
  <si>
    <t>1393</t>
  </si>
  <si>
    <t>F2CDD355</t>
  </si>
  <si>
    <t>e729e19e</t>
  </si>
  <si>
    <t>60a8cf0c</t>
  </si>
  <si>
    <t>4bb5ebce</t>
  </si>
  <si>
    <t>67d3b2ba</t>
  </si>
  <si>
    <t>98573a46</t>
  </si>
  <si>
    <t>343201ce</t>
  </si>
  <si>
    <t>ec6db394</t>
  </si>
  <si>
    <t>361311e</t>
  </si>
  <si>
    <t>4b4d6193</t>
  </si>
  <si>
    <t>4de08806</t>
  </si>
  <si>
    <t>c6cd34b4</t>
  </si>
  <si>
    <t>727ed07b</t>
  </si>
  <si>
    <t>c68d883b</t>
  </si>
  <si>
    <t>aca39ce0</t>
  </si>
  <si>
    <t>780b7f30</t>
  </si>
  <si>
    <t>40a04dc0</t>
  </si>
  <si>
    <t>33641749</t>
  </si>
  <si>
    <t>f3eb8ca2</t>
  </si>
  <si>
    <t>60eb8d79</t>
  </si>
  <si>
    <t>1394</t>
  </si>
  <si>
    <t>093AC2AA</t>
  </si>
  <si>
    <t>6a1</t>
  </si>
  <si>
    <t>38e0bb7</t>
  </si>
  <si>
    <t>6884af74</t>
  </si>
  <si>
    <t>5ca29f0</t>
  </si>
  <si>
    <t>1b28b558</t>
  </si>
  <si>
    <t>97f82b8c</t>
  </si>
  <si>
    <t>e1b284fd</t>
  </si>
  <si>
    <t>c2754378</t>
  </si>
  <si>
    <t>bb822866</t>
  </si>
  <si>
    <t>846225fb</t>
  </si>
  <si>
    <t>ba2d7a77</t>
  </si>
  <si>
    <t>5b326be0</t>
  </si>
  <si>
    <t>d1e89a01</t>
  </si>
  <si>
    <t>b6f43cd2</t>
  </si>
  <si>
    <t>448f27a2</t>
  </si>
  <si>
    <t>676165d8</t>
  </si>
  <si>
    <t>943800a1</t>
  </si>
  <si>
    <t>cda5b529</t>
  </si>
  <si>
    <t>d9e7f0bc</t>
  </si>
  <si>
    <t>5eee37d5</t>
  </si>
  <si>
    <t>1395</t>
  </si>
  <si>
    <t>5D0BC788</t>
  </si>
  <si>
    <t>6b0</t>
  </si>
  <si>
    <t>de2c734e</t>
  </si>
  <si>
    <t>efe2a1d7</t>
  </si>
  <si>
    <t>d43d9399</t>
  </si>
  <si>
    <t>3348e758</t>
  </si>
  <si>
    <t>879f2ef7</t>
  </si>
  <si>
    <t>345a3ffd</t>
  </si>
  <si>
    <t>b1b4a5d</t>
  </si>
  <si>
    <t>4821c03a</t>
  </si>
  <si>
    <t>59e5fe1d</t>
  </si>
  <si>
    <t>ffb6cb42</t>
  </si>
  <si>
    <t>d651af9a</t>
  </si>
  <si>
    <t>3b5b96ef</t>
  </si>
  <si>
    <t>f8552622</t>
  </si>
  <si>
    <t>5378d9b8</t>
  </si>
  <si>
    <t>67c2fe15</t>
  </si>
  <si>
    <t>f2972854</t>
  </si>
  <si>
    <t>7e41c92c</t>
  </si>
  <si>
    <t>8182a788</t>
  </si>
  <si>
    <t>ed10e78c</t>
  </si>
  <si>
    <t>1396</t>
  </si>
  <si>
    <t>336DD6AA</t>
  </si>
  <si>
    <t>6bf</t>
  </si>
  <si>
    <t>b8cbdac1</t>
  </si>
  <si>
    <t>77409439</t>
  </si>
  <si>
    <t>a2b0fda6</t>
  </si>
  <si>
    <t>4b68195b</t>
  </si>
  <si>
    <t>77463159</t>
  </si>
  <si>
    <t>8701fafc</t>
  </si>
  <si>
    <t>53c25143</t>
  </si>
  <si>
    <t>d4c0580e</t>
  </si>
  <si>
    <t>2f68d63f</t>
  </si>
  <si>
    <t>453e1b91</t>
  </si>
  <si>
    <t>516ff354</t>
  </si>
  <si>
    <t>a4ce93de</t>
  </si>
  <si>
    <t>39b50f73</t>
  </si>
  <si>
    <t>62218bce</t>
  </si>
  <si>
    <t>68239651</t>
  </si>
  <si>
    <t>50f55007</t>
  </si>
  <si>
    <t>2ededd2e</t>
  </si>
  <si>
    <t>281e16e4</t>
  </si>
  <si>
    <t>7b339743</t>
  </si>
  <si>
    <t>1397</t>
  </si>
  <si>
    <t>EFFEDDEE</t>
  </si>
  <si>
    <t>6ce</t>
  </si>
  <si>
    <t>93694258</t>
  </si>
  <si>
    <t>fe9e8698</t>
  </si>
  <si>
    <t>7124674f</t>
  </si>
  <si>
    <t>63884b5b</t>
  </si>
  <si>
    <t>66ed3380</t>
  </si>
  <si>
    <t>d9a9b5fc</t>
  </si>
  <si>
    <t>9c695829</t>
  </si>
  <si>
    <t>615eefe1</t>
  </si>
  <si>
    <t>4ebae61</t>
  </si>
  <si>
    <t>8ac76cef</t>
  </si>
  <si>
    <t>cc8e370e</t>
  </si>
  <si>
    <t>e4190cc</t>
  </si>
  <si>
    <t>7b15f8c3</t>
  </si>
  <si>
    <t>708a3de4</t>
  </si>
  <si>
    <t>68842e8e</t>
  </si>
  <si>
    <t>af5477bb</t>
  </si>
  <si>
    <t>df7af130</t>
  </si>
  <si>
    <t>d0b9c631</t>
  </si>
  <si>
    <t>95546f9</t>
  </si>
  <si>
    <t>1398</t>
  </si>
  <si>
    <t>95FEDA66</t>
  </si>
  <si>
    <t>6dd</t>
  </si>
  <si>
    <t>6e08a9d3</t>
  </si>
  <si>
    <t>85fc78fa</t>
  </si>
  <si>
    <t>3f97d154</t>
  </si>
  <si>
    <t>7ba87d5b</t>
  </si>
  <si>
    <t>569336ea</t>
  </si>
  <si>
    <t>2c5170fc</t>
  </si>
  <si>
    <t>e5105f0e</t>
  </si>
  <si>
    <t>edfd87b5</t>
  </si>
  <si>
    <t>da6e8683</t>
  </si>
  <si>
    <t>d04fbd3a</t>
  </si>
  <si>
    <t>47ad7ac7</t>
  </si>
  <si>
    <t>77b58dba</t>
  </si>
  <si>
    <t>bc76e210</t>
  </si>
  <si>
    <t>7f73eff9</t>
  </si>
  <si>
    <t>68e4c6cb</t>
  </si>
  <si>
    <t>db39f6e</t>
  </si>
  <si>
    <t>90170532</t>
  </si>
  <si>
    <t>7755b50d</t>
  </si>
  <si>
    <t>9778f6b0</t>
  </si>
  <si>
    <t>1399</t>
  </si>
  <si>
    <t>6ec</t>
  </si>
  <si>
    <t>48a7116a</t>
  </si>
  <si>
    <t>d5a6b5d</t>
  </si>
  <si>
    <t>e0a3b62</t>
  </si>
  <si>
    <t>93c8af5b</t>
  </si>
  <si>
    <t>463a395d</t>
  </si>
  <si>
    <t>7ef92bfc</t>
  </si>
  <si>
    <t>2db665f4</t>
  </si>
  <si>
    <t>7a9c1f89</t>
  </si>
  <si>
    <t>aff15ea5</t>
  </si>
  <si>
    <t>15d70e08</t>
  </si>
  <si>
    <t>c2ccbe81</t>
  </si>
  <si>
    <t>e1288aa8</t>
  </si>
  <si>
    <t>fdd6cb60</t>
  </si>
  <si>
    <t>8ddda20f</t>
  </si>
  <si>
    <t>69455f08</t>
  </si>
  <si>
    <t>6c11c721</t>
  </si>
  <si>
    <t>40b41934</t>
  </si>
  <si>
    <t>1ff06459</t>
  </si>
  <si>
    <t>259aa667</t>
  </si>
  <si>
    <t>1400</t>
  </si>
  <si>
    <t>B9907EAA</t>
  </si>
  <si>
    <t>6fb</t>
  </si>
  <si>
    <t>234578ed</t>
  </si>
  <si>
    <t>94b85dbf</t>
  </si>
  <si>
    <t>dc7da50b</t>
  </si>
  <si>
    <t>abe7c15b</t>
  </si>
  <si>
    <t>35e13b87</t>
  </si>
  <si>
    <t>d1a1e6fc</t>
  </si>
  <si>
    <t>765d6cda</t>
  </si>
  <si>
    <t>73bb75c</t>
  </si>
  <si>
    <t>857436c7</t>
  </si>
  <si>
    <t>5b605f67</t>
  </si>
  <si>
    <t>3dea023b</t>
  </si>
  <si>
    <t>4a9b8796</t>
  </si>
  <si>
    <t>3f36b4b0</t>
  </si>
  <si>
    <t>9c865425</t>
  </si>
  <si>
    <t>69a6f745</t>
  </si>
  <si>
    <t>ca70eed4</t>
  </si>
  <si>
    <t>f1502d36</t>
  </si>
  <si>
    <t>c78c2bb2</t>
  </si>
  <si>
    <t>b3bd561e</t>
  </si>
  <si>
    <t>1401</t>
  </si>
  <si>
    <t>A4A186AA</t>
  </si>
  <si>
    <t>70a</t>
  </si>
  <si>
    <t>fde4e064</t>
  </si>
  <si>
    <t>1c16501e</t>
  </si>
  <si>
    <t>aaf10f10</t>
  </si>
  <si>
    <t>c407f35b</t>
  </si>
  <si>
    <t>25883eee</t>
  </si>
  <si>
    <t>2449a1ff</t>
  </si>
  <si>
    <t>bf0473bf</t>
  </si>
  <si>
    <t>93da4f30</t>
  </si>
  <si>
    <t>5af60ee8</t>
  </si>
  <si>
    <t>a0e8afb5</t>
  </si>
  <si>
    <t>b90945f5</t>
  </si>
  <si>
    <t>b40f8484</t>
  </si>
  <si>
    <t>80979e01</t>
  </si>
  <si>
    <t>ab6f063b</t>
  </si>
  <si>
    <t>6a078f82</t>
  </si>
  <si>
    <t>28ce1687</t>
  </si>
  <si>
    <t>a1ed4139</t>
  </si>
  <si>
    <t>6e2f9a8e</t>
  </si>
  <si>
    <t>41df05d4</t>
  </si>
  <si>
    <t>1402</t>
  </si>
  <si>
    <t>85EDD7EE</t>
  </si>
  <si>
    <t>d88247fc</t>
  </si>
  <si>
    <t>a3744281</t>
  </si>
  <si>
    <t>79647939</t>
  </si>
  <si>
    <t>dc27255b</t>
  </si>
  <si>
    <t>152f4150</t>
  </si>
  <si>
    <t>76f15cff</t>
  </si>
  <si>
    <t>7aa7aa5</t>
  </si>
  <si>
    <t>2079e703</t>
  </si>
  <si>
    <t>3079e70a</t>
  </si>
  <si>
    <t>e671e080</t>
  </si>
  <si>
    <t>342889ae</t>
  </si>
  <si>
    <t>1d828173</t>
  </si>
  <si>
    <t>c1f78751</t>
  </si>
  <si>
    <t>b9d8b850</t>
  </si>
  <si>
    <t>6a6827bf</t>
  </si>
  <si>
    <t>872d3e3b</t>
  </si>
  <si>
    <t>5289553b</t>
  </si>
  <si>
    <t>16cb49db</t>
  </si>
  <si>
    <t>d002b58b</t>
  </si>
  <si>
    <t>1403</t>
  </si>
  <si>
    <t>5A49B833</t>
  </si>
  <si>
    <t>b321af77</t>
  </si>
  <si>
    <t>2ad234e3</t>
  </si>
  <si>
    <t>47d7e2c6</t>
  </si>
  <si>
    <t>f447575b</t>
  </si>
  <si>
    <t>4d643bb</t>
  </si>
  <si>
    <t>c99917ff</t>
  </si>
  <si>
    <t>5051818b</t>
  </si>
  <si>
    <t>ad187ed7</t>
  </si>
  <si>
    <t>5fcbf2c</t>
  </si>
  <si>
    <t>2bf931df</t>
  </si>
  <si>
    <t>af47cd68</t>
  </si>
  <si>
    <t>86f57e61</t>
  </si>
  <si>
    <t>357709e</t>
  </si>
  <si>
    <t>c8816a66</t>
  </si>
  <si>
    <t>6ac9bffc</t>
  </si>
  <si>
    <t>e58c65ee</t>
  </si>
  <si>
    <t>326693d</t>
  </si>
  <si>
    <t>bd663937</t>
  </si>
  <si>
    <t>5e246542</t>
  </si>
  <si>
    <t>1404</t>
  </si>
  <si>
    <t>D1BAC3EE</t>
  </si>
  <si>
    <t>cf86d9ac</t>
  </si>
  <si>
    <t>32ae154b</t>
  </si>
  <si>
    <t>1ec2088</t>
  </si>
  <si>
    <t>a79c5979</t>
  </si>
  <si>
    <t>47735c1</t>
  </si>
  <si>
    <t>77199b32</t>
  </si>
  <si>
    <t>2658116e</t>
  </si>
  <si>
    <t>6538761f</t>
  </si>
  <si>
    <t>3f118395</t>
  </si>
  <si>
    <t>984623cc</t>
  </si>
  <si>
    <t>43ac0495</t>
  </si>
  <si>
    <t>e65f47e7</t>
  </si>
  <si>
    <t>f3be2539</t>
  </si>
  <si>
    <t>60edf528</t>
  </si>
  <si>
    <t>5a1fa6a3</t>
  </si>
  <si>
    <t>392418cf</t>
  </si>
  <si>
    <t>9d66071d</t>
  </si>
  <si>
    <t>a3626cc1</t>
  </si>
  <si>
    <t>5c270f9e</t>
  </si>
  <si>
    <t>1405</t>
  </si>
  <si>
    <t>1F6BC9BB</t>
  </si>
  <si>
    <t>aa244127</t>
  </si>
  <si>
    <t>ba0c07aa</t>
  </si>
  <si>
    <t>d05f8a91</t>
  </si>
  <si>
    <t>bfbc8b79</t>
  </si>
  <si>
    <t>f41e382b</t>
  </si>
  <si>
    <t>c9c15632</t>
  </si>
  <si>
    <t>6eff1854</t>
  </si>
  <si>
    <t>f1d70df3</t>
  </si>
  <si>
    <t>14945bb7</t>
  </si>
  <si>
    <t>ddcf741b</t>
  </si>
  <si>
    <t>becb484e</t>
  </si>
  <si>
    <t>4fd244d6</t>
  </si>
  <si>
    <t>351e0e89</t>
  </si>
  <si>
    <t>6f56a73e</t>
  </si>
  <si>
    <t>5a803ee0</t>
  </si>
  <si>
    <t>97824082</t>
  </si>
  <si>
    <t>4e031b1f</t>
  </si>
  <si>
    <t>4bfddc1d</t>
  </si>
  <si>
    <t>ea49bf55</t>
  </si>
  <si>
    <t>1406</t>
  </si>
  <si>
    <t>2E528B77</t>
  </si>
  <si>
    <t>84c3a8be</t>
  </si>
  <si>
    <t>416afa0c</t>
  </si>
  <si>
    <t>9ed2f4be</t>
  </si>
  <si>
    <t>d7dcbd79</t>
  </si>
  <si>
    <t>e3c53a92</t>
  </si>
  <si>
    <t>1c681132</t>
  </si>
  <si>
    <t>b7a61f3a</t>
  </si>
  <si>
    <t>7e76a5c6</t>
  </si>
  <si>
    <t>ea1733d8</t>
  </si>
  <si>
    <t>2357c569</t>
  </si>
  <si>
    <t>39e98c08</t>
  </si>
  <si>
    <t>b94641c4</t>
  </si>
  <si>
    <t>767ff7d9</t>
  </si>
  <si>
    <t>7e3f5954</t>
  </si>
  <si>
    <t>5ae1d71d</t>
  </si>
  <si>
    <t>f5e16835</t>
  </si>
  <si>
    <t>fe9f2f22</t>
  </si>
  <si>
    <t>f3998369</t>
  </si>
  <si>
    <t>786c6f0c</t>
  </si>
  <si>
    <t>CFBAC3EE</t>
  </si>
  <si>
    <t>5f621031</t>
  </si>
  <si>
    <t>c8c8ec6f</t>
  </si>
  <si>
    <t>6d455e47</t>
  </si>
  <si>
    <t>effcef79</t>
  </si>
  <si>
    <t>d36b3dc4</t>
  </si>
  <si>
    <t>6f10cc32</t>
  </si>
  <si>
    <t>4d261f</t>
  </si>
  <si>
    <t>b153d9a</t>
  </si>
  <si>
    <t>bf9a0bfa</t>
  </si>
  <si>
    <t>68e01644</t>
  </si>
  <si>
    <t>b508cfc2</t>
  </si>
  <si>
    <t>22b93eb2</t>
  </si>
  <si>
    <t>b7dfe126</t>
  </si>
  <si>
    <t>8ce80b6a</t>
  </si>
  <si>
    <t>5b426f5a</t>
  </si>
  <si>
    <t>54408fe9</t>
  </si>
  <si>
    <t>af3c4324</t>
  </si>
  <si>
    <t>9a347242</t>
  </si>
  <si>
    <t>68e1ec3</t>
  </si>
  <si>
    <t>1408</t>
  </si>
  <si>
    <t>48CFE144</t>
  </si>
  <si>
    <t>3a0077c8</t>
  </si>
  <si>
    <t>5026ded1</t>
  </si>
  <si>
    <t>3bb8c86c</t>
  </si>
  <si>
    <t>81c0179</t>
  </si>
  <si>
    <t>c312402e</t>
  </si>
  <si>
    <t>c1b8872d</t>
  </si>
  <si>
    <t>48f32d05</t>
  </si>
  <si>
    <t>97b4d56e</t>
  </si>
  <si>
    <t>951ce41c</t>
  </si>
  <si>
    <t>ae686692</t>
  </si>
  <si>
    <t>3027137c</t>
  </si>
  <si>
    <t>8c2c3ba0</t>
  </si>
  <si>
    <t>f940ca76</t>
  </si>
  <si>
    <t>9b51bd7f</t>
  </si>
  <si>
    <t>5ba30797</t>
  </si>
  <si>
    <t>b29eb79c</t>
  </si>
  <si>
    <t>5fd85726</t>
  </si>
  <si>
    <t>42d0219e</t>
  </si>
  <si>
    <t>94b1ce79</t>
  </si>
  <si>
    <t>1409</t>
  </si>
  <si>
    <t>BB4FE288</t>
  </si>
  <si>
    <t>149fdf43</t>
  </si>
  <si>
    <t>d784d130</t>
  </si>
  <si>
    <t>a2c3275</t>
  </si>
  <si>
    <t>203c3379</t>
  </si>
  <si>
    <t>b2b94291</t>
  </si>
  <si>
    <t>1460422d</t>
  </si>
  <si>
    <t>919a33eb</t>
  </si>
  <si>
    <t>24536d41</t>
  </si>
  <si>
    <t>6a9fbc3e</t>
  </si>
  <si>
    <t>f3f0b7e1</t>
  </si>
  <si>
    <t>ab465735</t>
  </si>
  <si>
    <t>f59f388e</t>
  </si>
  <si>
    <t>3aa0b3c7</t>
  </si>
  <si>
    <t>aa3a6f95</t>
  </si>
  <si>
    <t>5c039fd4</t>
  </si>
  <si>
    <t>10fddf4f</t>
  </si>
  <si>
    <t>10756b28</t>
  </si>
  <si>
    <t>e97390ea</t>
  </si>
  <si>
    <t>22d37e30</t>
  </si>
  <si>
    <t>1410</t>
  </si>
  <si>
    <t>4A4DD211</t>
  </si>
  <si>
    <t>ef3d46db</t>
  </si>
  <si>
    <t>5ee2c392</t>
  </si>
  <si>
    <t>d89f9c03</t>
  </si>
  <si>
    <t>385b6579</t>
  </si>
  <si>
    <t>a26045fb</t>
  </si>
  <si>
    <t>6708fd2d</t>
  </si>
  <si>
    <t>da413ad0</t>
  </si>
  <si>
    <t>b0f20515</t>
  </si>
  <si>
    <t>40229460</t>
  </si>
  <si>
    <t>3979083c</t>
  </si>
  <si>
    <t>26659aef</t>
  </si>
  <si>
    <t>5f13357c</t>
  </si>
  <si>
    <t>7c009d17</t>
  </si>
  <si>
    <t>b8e321ab</t>
  </si>
  <si>
    <t>5c643811</t>
  </si>
  <si>
    <t>6f5b0702</t>
  </si>
  <si>
    <t>c1117f2a</t>
  </si>
  <si>
    <t>910f47c7</t>
  </si>
  <si>
    <t>b0f62de7</t>
  </si>
  <si>
    <t>1411</t>
  </si>
  <si>
    <t>8BB8B7FF</t>
  </si>
  <si>
    <t>7a1</t>
  </si>
  <si>
    <t>c9dcae52</t>
  </si>
  <si>
    <t>e640b5f5</t>
  </si>
  <si>
    <t>a7120628</t>
  </si>
  <si>
    <t>507b9778</t>
  </si>
  <si>
    <t>92074822</t>
  </si>
  <si>
    <t>b9b0b82d</t>
  </si>
  <si>
    <t>22e741b6</t>
  </si>
  <si>
    <t>3d909ce9</t>
  </si>
  <si>
    <t>15a56c82</t>
  </si>
  <si>
    <t>7f01590a</t>
  </si>
  <si>
    <t>a183dea9</t>
  </si>
  <si>
    <t>c886326b</t>
  </si>
  <si>
    <t>bd618667</t>
  </si>
  <si>
    <t>c74dd3c1</t>
  </si>
  <si>
    <t>5cc5d04e</t>
  </si>
  <si>
    <t>cdba2eb5</t>
  </si>
  <si>
    <t>71ae932c</t>
  </si>
  <si>
    <t>39aa3713</t>
  </si>
  <si>
    <t>3f18dd9e</t>
  </si>
  <si>
    <t>1412</t>
  </si>
  <si>
    <t>E17ABF44</t>
  </si>
  <si>
    <t>7b0</t>
  </si>
  <si>
    <t>a47b15d5</t>
  </si>
  <si>
    <t>6d9ea854</t>
  </si>
  <si>
    <t>75857031</t>
  </si>
  <si>
    <t>689bc978</t>
  </si>
  <si>
    <t>81ae4a94</t>
  </si>
  <si>
    <t>c58732d</t>
  </si>
  <si>
    <t>6b8e489c</t>
  </si>
  <si>
    <t>ca2f34bc</t>
  </si>
  <si>
    <t>eb2844a4</t>
  </si>
  <si>
    <t>c48aaa59</t>
  </si>
  <si>
    <t>1ca22262</t>
  </si>
  <si>
    <t>31f92f59</t>
  </si>
  <si>
    <t>fec16fb4</t>
  </si>
  <si>
    <t>d63685d6</t>
  </si>
  <si>
    <t>5d26688b</t>
  </si>
  <si>
    <t>2c195669</t>
  </si>
  <si>
    <t>224aa72f</t>
  </si>
  <si>
    <t>e046e66c</t>
  </si>
  <si>
    <t>cd3b8d54</t>
  </si>
  <si>
    <t>1413</t>
  </si>
  <si>
    <t>7bf</t>
  </si>
  <si>
    <t>7f197d6c</t>
  </si>
  <si>
    <t>f4fc9ab6</t>
  </si>
  <si>
    <t>43f9d9de</t>
  </si>
  <si>
    <t>80bbfb78</t>
  </si>
  <si>
    <t>71554dff</t>
  </si>
  <si>
    <t>5f002e2d</t>
  </si>
  <si>
    <t>b4354f81</t>
  </si>
  <si>
    <t>56cecc90</t>
  </si>
  <si>
    <t>c0ab1cc6</t>
  </si>
  <si>
    <t>a12fab7</t>
  </si>
  <si>
    <t>97c1661c</t>
  </si>
  <si>
    <t>9b6c2c47</t>
  </si>
  <si>
    <t>40215904</t>
  </si>
  <si>
    <t>e49f37ec</t>
  </si>
  <si>
    <t>5d8700c8</t>
  </si>
  <si>
    <t>8a777e1c</t>
  </si>
  <si>
    <t>d2e7bb31</t>
  </si>
  <si>
    <t>88e155b8</t>
  </si>
  <si>
    <t>5b5d3d0b</t>
  </si>
  <si>
    <t>1414</t>
  </si>
  <si>
    <t>871AC199</t>
  </si>
  <si>
    <t>7ce</t>
  </si>
  <si>
    <t>59b8e4e7</t>
  </si>
  <si>
    <t>7c5a8d19</t>
  </si>
  <si>
    <t>126c43e7</t>
  </si>
  <si>
    <t>98db2d78</t>
  </si>
  <si>
    <t>60fc5021</t>
  </si>
  <si>
    <t>b1a8e92c</t>
  </si>
  <si>
    <t>fcdc5667</t>
  </si>
  <si>
    <t>e36d6464</t>
  </si>
  <si>
    <t>962ef4e8</t>
  </si>
  <si>
    <t>4f9b4b82</t>
  </si>
  <si>
    <t>12e0a9d6</t>
  </si>
  <si>
    <t>4e02935</t>
  </si>
  <si>
    <t>81824255</t>
  </si>
  <si>
    <t>f348ea02</t>
  </si>
  <si>
    <t>5de89905</t>
  </si>
  <si>
    <t>e8d6a5cf</t>
  </si>
  <si>
    <t>8383cf33</t>
  </si>
  <si>
    <t>2f7d0494</t>
  </si>
  <si>
    <t>e980ecc2</t>
  </si>
  <si>
    <t>1415</t>
  </si>
  <si>
    <t>897ED922</t>
  </si>
  <si>
    <t>7de</t>
  </si>
  <si>
    <t>761d0f1c</t>
  </si>
  <si>
    <t>84366d81</t>
  </si>
  <si>
    <t>cc8081a9</t>
  </si>
  <si>
    <t>4c302f26</t>
  </si>
  <si>
    <t>609d426f</t>
  </si>
  <si>
    <t>5f286c63</t>
  </si>
  <si>
    <t>d2e3e64b</t>
  </si>
  <si>
    <t>9b8e5bac</t>
  </si>
  <si>
    <t>cf43b950</t>
  </si>
  <si>
    <t>bbe83df0</t>
  </si>
  <si>
    <t>a745e102</t>
  </si>
  <si>
    <t>644af2bc</t>
  </si>
  <si>
    <t>71e8f6ef</t>
  </si>
  <si>
    <t>8bb474c4</t>
  </si>
  <si>
    <t>4d3e7fac</t>
  </si>
  <si>
    <t>3c6e58b0</t>
  </si>
  <si>
    <t>1dc46d13</t>
  </si>
  <si>
    <t>157848ae</t>
  </si>
  <si>
    <t>e782971e</t>
  </si>
  <si>
    <t>D9AFE033</t>
  </si>
  <si>
    <t>7ed</t>
  </si>
  <si>
    <t>50bb7697</t>
  </si>
  <si>
    <t>b945fe3</t>
  </si>
  <si>
    <t>9af4ebb6</t>
  </si>
  <si>
    <t>64504126</t>
  </si>
  <si>
    <t>504344d6</t>
  </si>
  <si>
    <t>b1cf2763</t>
  </si>
  <si>
    <t>1b8aed30</t>
  </si>
  <si>
    <t>282df37f</t>
  </si>
  <si>
    <t>a4c59172</t>
  </si>
  <si>
    <t>1708ece</t>
  </si>
  <si>
    <t>226424bc</t>
  </si>
  <si>
    <t>cdbdefaa</t>
  </si>
  <si>
    <t>b349e03c</t>
  </si>
  <si>
    <t>9a1d26da</t>
  </si>
  <si>
    <t>4d9f17e9</t>
  </si>
  <si>
    <t>9acd8064</t>
  </si>
  <si>
    <t>ce608115</t>
  </si>
  <si>
    <t>bd143ffa</t>
  </si>
  <si>
    <t>75a546d5</t>
  </si>
  <si>
    <t>1417</t>
  </si>
  <si>
    <t>EE5ED811</t>
  </si>
  <si>
    <t>7fc</t>
  </si>
  <si>
    <t>2b5ade2e</t>
  </si>
  <si>
    <t>92f25242</t>
  </si>
  <si>
    <t>6967555f</t>
  </si>
  <si>
    <t>7c707326</t>
  </si>
  <si>
    <t>3fea4738</t>
  </si>
  <si>
    <t>477e263</t>
  </si>
  <si>
    <t>6430f416</t>
  </si>
  <si>
    <t>b4cc8b53</t>
  </si>
  <si>
    <t>7a486994</t>
  </si>
  <si>
    <t>46f9df1d</t>
  </si>
  <si>
    <t>9d826876</t>
  </si>
  <si>
    <t>3730ec98</t>
  </si>
  <si>
    <t>f4a9c98c</t>
  </si>
  <si>
    <t>a8c6d8ef</t>
  </si>
  <si>
    <t>4e00b026</t>
  </si>
  <si>
    <t>f92ba817</t>
  </si>
  <si>
    <t>7efd9517</t>
  </si>
  <si>
    <t>65b7eed7</t>
  </si>
  <si>
    <t>3c7f68c</t>
  </si>
  <si>
    <t>1418</t>
  </si>
  <si>
    <t>C018B4AA</t>
  </si>
  <si>
    <t>80b</t>
  </si>
  <si>
    <t>5f845a6</t>
  </si>
  <si>
    <t>1a5044a4</t>
  </si>
  <si>
    <t>37dabf64</t>
  </si>
  <si>
    <t>9490a526</t>
  </si>
  <si>
    <t>2f914a63</t>
  </si>
  <si>
    <t>571f9d63</t>
  </si>
  <si>
    <t>acd7fafc</t>
  </si>
  <si>
    <t>416a2327</t>
  </si>
  <si>
    <t>4fcb41b6</t>
  </si>
  <si>
    <t>8c81106b</t>
  </si>
  <si>
    <t>18a1ac30</t>
  </si>
  <si>
    <t>a0a3e986</t>
  </si>
  <si>
    <t>3609b2dd</t>
  </si>
  <si>
    <t>b7af8b05</t>
  </si>
  <si>
    <t>4e614863</t>
  </si>
  <si>
    <t>578acfca</t>
  </si>
  <si>
    <t>2f9aa91a</t>
  </si>
  <si>
    <t>c535e23</t>
  </si>
  <si>
    <t>91eaa643</t>
  </si>
  <si>
    <t>1419</t>
  </si>
  <si>
    <t>4185A2FF</t>
  </si>
  <si>
    <t>81a</t>
  </si>
  <si>
    <t>e097ad39</t>
  </si>
  <si>
    <t>a1ae3707</t>
  </si>
  <si>
    <t>64d290d</t>
  </si>
  <si>
    <t>acafd726</t>
  </si>
  <si>
    <t>1f384cd5</t>
  </si>
  <si>
    <t>a9c75863</t>
  </si>
  <si>
    <t>f57e01e1</t>
  </si>
  <si>
    <t>ce09bafa</t>
  </si>
  <si>
    <t>254e19d8</t>
  </si>
  <si>
    <t>d2096146</t>
  </si>
  <si>
    <t>93c0efe9</t>
  </si>
  <si>
    <t>a17e674</t>
  </si>
  <si>
    <t>776a9c2d</t>
  </si>
  <si>
    <t>c6183d1b</t>
  </si>
  <si>
    <t>4ec1e0a0</t>
  </si>
  <si>
    <t>b5e8f77d</t>
  </si>
  <si>
    <t>e036bd1c</t>
  </si>
  <si>
    <t>b4ee0d7f</t>
  </si>
  <si>
    <t>200c55f9</t>
  </si>
  <si>
    <t>1420</t>
  </si>
  <si>
    <t>DDA9B966</t>
  </si>
  <si>
    <t>185743b5</t>
  </si>
  <si>
    <t>2f2b99d8</t>
  </si>
  <si>
    <t>86a5ab44</t>
  </si>
  <si>
    <t>f19333bc</t>
  </si>
  <si>
    <t>53aa00d</t>
  </si>
  <si>
    <t>1421</t>
  </si>
  <si>
    <t>32DAC4FF</t>
  </si>
  <si>
    <t>307775b5</t>
  </si>
  <si>
    <t>1ed29c03</t>
  </si>
  <si>
    <t>d94d6644</t>
  </si>
  <si>
    <t>371b848b</t>
  </si>
  <si>
    <t>13e35223</t>
  </si>
  <si>
    <t>1422</t>
  </si>
  <si>
    <t>C669B844</t>
  </si>
  <si>
    <t>c36fb7f5</t>
  </si>
  <si>
    <t>b9ae2b5a</t>
  </si>
  <si>
    <t>79b34e6</t>
  </si>
  <si>
    <t>4897a7b5</t>
  </si>
  <si>
    <t>e789f75</t>
  </si>
  <si>
    <t>2bf42147</t>
  </si>
  <si>
    <t>926c7bdb</t>
  </si>
  <si>
    <t>c7ad905e</t>
  </si>
  <si>
    <t>4600f8f1</t>
  </si>
  <si>
    <t>7ca4d5e6</t>
  </si>
  <si>
    <t>9080c309</t>
  </si>
  <si>
    <t>dcb4ba4e</t>
  </si>
  <si>
    <t>7854d708</t>
  </si>
  <si>
    <t>224c0439</t>
  </si>
  <si>
    <t>d72139eb</t>
  </si>
  <si>
    <t>688b0d02</t>
  </si>
  <si>
    <t>b39f436d</t>
  </si>
  <si>
    <t>a247692b</t>
  </si>
  <si>
    <t>5d39e77b</t>
  </si>
  <si>
    <t>1423</t>
  </si>
  <si>
    <t>1E5ABF33</t>
  </si>
  <si>
    <t>9e0e1f8c</t>
  </si>
  <si>
    <t>410c1dbc</t>
  </si>
  <si>
    <t>d60e9e8f</t>
  </si>
  <si>
    <t>60b7d9b4</t>
  </si>
  <si>
    <t>fe1fa1df</t>
  </si>
  <si>
    <t>7e9cdc47</t>
  </si>
  <si>
    <t>db1382c1</t>
  </si>
  <si>
    <t>544c2832</t>
  </si>
  <si>
    <t>1b83d112</t>
  </si>
  <si>
    <t>c22c2634</t>
  </si>
  <si>
    <t>b9f06c3</t>
  </si>
  <si>
    <t>4627b73c</t>
  </si>
  <si>
    <t>b9b5c059</t>
  </si>
  <si>
    <t>3136b64f</t>
  </si>
  <si>
    <t>d782d228</t>
  </si>
  <si>
    <t>c6ea34b5</t>
  </si>
  <si>
    <t>643c576f</t>
  </si>
  <si>
    <t>4ae3d804</t>
  </si>
  <si>
    <t>eb5b9732</t>
  </si>
  <si>
    <t>1424</t>
  </si>
  <si>
    <t>438DD6BB</t>
  </si>
  <si>
    <t>78ad8707</t>
  </si>
  <si>
    <t>c86a101f</t>
  </si>
  <si>
    <t>a4810894</t>
  </si>
  <si>
    <t>78d70bb4</t>
  </si>
  <si>
    <t>edc6a406</t>
  </si>
  <si>
    <t>d1449747</t>
  </si>
  <si>
    <t>23ba89a7</t>
  </si>
  <si>
    <t>e0ebc006</t>
  </si>
  <si>
    <t>f106a934</t>
  </si>
  <si>
    <t>7b57703</t>
  </si>
  <si>
    <t>86bd4a7c</t>
  </si>
  <si>
    <t>af9bb42b</t>
  </si>
  <si>
    <t>fb15a9a9</t>
  </si>
  <si>
    <t>3f9f6864</t>
  </si>
  <si>
    <t>d7e36a65</t>
  </si>
  <si>
    <t>25495c68</t>
  </si>
  <si>
    <t>14d86b71</t>
  </si>
  <si>
    <t>f17e8f50</t>
  </si>
  <si>
    <t>797e46e8</t>
  </si>
  <si>
    <t>91C186BB</t>
  </si>
  <si>
    <t>534bee9e</t>
  </si>
  <si>
    <t>4fc80281</t>
  </si>
  <si>
    <t>72f572bd</t>
  </si>
  <si>
    <t>90f73db4</t>
  </si>
  <si>
    <t>dd6da768</t>
  </si>
  <si>
    <t>23ec5247</t>
  </si>
  <si>
    <t>6c60908c</t>
  </si>
  <si>
    <t>6d8957d9</t>
  </si>
  <si>
    <t>c6898156</t>
  </si>
  <si>
    <t>4d3dc851</t>
  </si>
  <si>
    <t>1dc8e36</t>
  </si>
  <si>
    <t>190eb119</t>
  </si>
  <si>
    <t>3c7592f6</t>
  </si>
  <si>
    <t>4e481a7a</t>
  </si>
  <si>
    <t>d84402a1</t>
  </si>
  <si>
    <t>83a7841c</t>
  </si>
  <si>
    <t>c5757f73</t>
  </si>
  <si>
    <t>991a7eac</t>
  </si>
  <si>
    <t>7a0f69f</t>
  </si>
  <si>
    <t>1426</t>
  </si>
  <si>
    <t>E27AC2CC</t>
  </si>
  <si>
    <t>cd14a9d3</t>
  </si>
  <si>
    <t>8281ae07</t>
  </si>
  <si>
    <t>1427</t>
  </si>
  <si>
    <t>459EDDBB</t>
  </si>
  <si>
    <t>4a4f804e</t>
  </si>
  <si>
    <t>df02d548</t>
  </si>
  <si>
    <t>fb7c1a0c</t>
  </si>
  <si>
    <t>5c6c5252</t>
  </si>
  <si>
    <t>ccb59b19</t>
  </si>
  <si>
    <t>2414907a</t>
  </si>
  <si>
    <t>8b0e2756</t>
  </si>
  <si>
    <t>b249e6f5</t>
  </si>
  <si>
    <t>d5201de1</t>
  </si>
  <si>
    <t>ff130a9d</t>
  </si>
  <si>
    <t>1160091c</t>
  </si>
  <si>
    <t>e1eb778e</t>
  </si>
  <si>
    <t>6e3d30e1</t>
  </si>
  <si>
    <t>f51d5752</t>
  </si>
  <si>
    <t>c7fb8186</t>
  </si>
  <si>
    <t>359e5eb0</t>
  </si>
  <si>
    <t>10523155</t>
  </si>
  <si>
    <t>27b11192</t>
  </si>
  <si>
    <t>93c550b2</t>
  </si>
  <si>
    <t>1428</t>
  </si>
  <si>
    <t>4A05A1BB</t>
  </si>
  <si>
    <t>24ede7c1</t>
  </si>
  <si>
    <t>6660c7aa</t>
  </si>
  <si>
    <t>c9ef8415</t>
  </si>
  <si>
    <t>748c8452</t>
  </si>
  <si>
    <t>bc5c9e43</t>
  </si>
  <si>
    <t>76bc4b7a</t>
  </si>
  <si>
    <t>d3b52e3b</t>
  </si>
  <si>
    <t>3ee87ec9</t>
  </si>
  <si>
    <t>aaa3f602</t>
  </si>
  <si>
    <t>449b5be8</t>
  </si>
  <si>
    <t>8c7f4cd6</t>
  </si>
  <si>
    <t>4b5e747c</t>
  </si>
  <si>
    <t>af9d1a31</t>
  </si>
  <si>
    <t>3c60968</t>
  </si>
  <si>
    <t>c85c19c3</t>
  </si>
  <si>
    <t>93fd8663</t>
  </si>
  <si>
    <t>c0ee4558</t>
  </si>
  <si>
    <t>ce4cc0ef</t>
  </si>
  <si>
    <t>21e80069</t>
  </si>
  <si>
    <t>1429</t>
  </si>
  <si>
    <t>ff8c4f58</t>
  </si>
  <si>
    <t>edbeba0d</t>
  </si>
  <si>
    <t>9863ee22</t>
  </si>
  <si>
    <t>8cacb652</t>
  </si>
  <si>
    <t>ac03a0aa</t>
  </si>
  <si>
    <t>c9640675</t>
  </si>
  <si>
    <t>1c5c3521</t>
  </si>
  <si>
    <t>cb87169c</t>
  </si>
  <si>
    <t>8026ce24</t>
  </si>
  <si>
    <t>8a24acc7</t>
  </si>
  <si>
    <t>79d9090</t>
  </si>
  <si>
    <t>b4d2716a</t>
  </si>
  <si>
    <t>f0fd037e</t>
  </si>
  <si>
    <t>12afbb7e</t>
  </si>
  <si>
    <t>c8bdb200</t>
  </si>
  <si>
    <t>f25bae17</t>
  </si>
  <si>
    <t>718b595a</t>
  </si>
  <si>
    <t>76e8b03b</t>
  </si>
  <si>
    <t>b00ab020</t>
  </si>
  <si>
    <t>1430</t>
  </si>
  <si>
    <t>9f</t>
  </si>
  <si>
    <t>da2ab6d3</t>
  </si>
  <si>
    <t>751cac6f</t>
  </si>
  <si>
    <t>66d657cb</t>
  </si>
  <si>
    <t>a4cbe852</t>
  </si>
  <si>
    <t>9baaa31c</t>
  </si>
  <si>
    <t>1c0cc175</t>
  </si>
  <si>
    <t>65033c07</t>
  </si>
  <si>
    <t>5826ae70</t>
  </si>
  <si>
    <t>55a9a646</t>
  </si>
  <si>
    <t>cfacfd15</t>
  </si>
  <si>
    <t>82bcd44a</t>
  </si>
  <si>
    <t>1e456e58</t>
  </si>
  <si>
    <t>325eecce</t>
  </si>
  <si>
    <t>21186d93</t>
  </si>
  <si>
    <t>c91e4a3d</t>
  </si>
  <si>
    <t>50bad5ca</t>
  </si>
  <si>
    <t>22276d5c</t>
  </si>
  <si>
    <t>1e8b6717</t>
  </si>
  <si>
    <t>3e2d5fd7</t>
  </si>
  <si>
    <t>1431</t>
  </si>
  <si>
    <t>F91EDEFF</t>
  </si>
  <si>
    <t>ae</t>
  </si>
  <si>
    <t>b4c91e6b</t>
  </si>
  <si>
    <t>fc7a9ece</t>
  </si>
  <si>
    <t>3549c1d0</t>
  </si>
  <si>
    <t>bceb1a52</t>
  </si>
  <si>
    <t>8b50a647</t>
  </si>
  <si>
    <t>6eb47c75</t>
  </si>
  <si>
    <t>ada942ec</t>
  </si>
  <si>
    <t>e4c54643</t>
  </si>
  <si>
    <t>2b2c7e68</t>
  </si>
  <si>
    <t>15344e60</t>
  </si>
  <si>
    <t>fddb1803</t>
  </si>
  <si>
    <t>87b86b46</t>
  </si>
  <si>
    <t>73bed61e</t>
  </si>
  <si>
    <t>2fc11fa9</t>
  </si>
  <si>
    <t>c97ee27a</t>
  </si>
  <si>
    <t>af18fd7d</t>
  </si>
  <si>
    <t>d2c4815e</t>
  </si>
  <si>
    <t>c527d660</t>
  </si>
  <si>
    <t>cc4f0f8d</t>
  </si>
  <si>
    <t>1432</t>
  </si>
  <si>
    <t>2D4DD211</t>
  </si>
  <si>
    <t>bd</t>
  </si>
  <si>
    <t>8f6885e2</t>
  </si>
  <si>
    <t>83d89131</t>
  </si>
  <si>
    <t>3bc2bfe</t>
  </si>
  <si>
    <t>d50b4c52</t>
  </si>
  <si>
    <t>7af7a8a9</t>
  </si>
  <si>
    <t>c15b3775</t>
  </si>
  <si>
    <t>f65049d2</t>
  </si>
  <si>
    <t>7164de17</t>
  </si>
  <si>
    <t>af568a</t>
  </si>
  <si>
    <t>5abd9ebe</t>
  </si>
  <si>
    <t>78fa5bbd</t>
  </si>
  <si>
    <t>f12b6834</t>
  </si>
  <si>
    <t>b51ebf6f</t>
  </si>
  <si>
    <t>3eaad1bf</t>
  </si>
  <si>
    <t>c9df7ab6</t>
  </si>
  <si>
    <t>d772530</t>
  </si>
  <si>
    <t>83609560</t>
  </si>
  <si>
    <t>6dc285bc</t>
  </si>
  <si>
    <t>5a72bf44</t>
  </si>
  <si>
    <t>1433</t>
  </si>
  <si>
    <t>F7818499</t>
  </si>
  <si>
    <t>cc</t>
  </si>
  <si>
    <t>6a06ed65</t>
  </si>
  <si>
    <t>b368393</t>
  </si>
  <si>
    <t>d2309587</t>
  </si>
  <si>
    <t>ed2b7e52</t>
  </si>
  <si>
    <t>6a9eab10</t>
  </si>
  <si>
    <t>1403f275</t>
  </si>
  <si>
    <t>3ef750b8</t>
  </si>
  <si>
    <t>fe0275eb</t>
  </si>
  <si>
    <t>d6322eac</t>
  </si>
  <si>
    <t>a045ef8d</t>
  </si>
  <si>
    <t>f4199f77</t>
  </si>
  <si>
    <t>5a9f6523</t>
  </si>
  <si>
    <t>f67fa8bf</t>
  </si>
  <si>
    <t>4d1383d5</t>
  </si>
  <si>
    <t>ca4012f3</t>
  </si>
  <si>
    <t>6bd64ce3</t>
  </si>
  <si>
    <t>33fda962</t>
  </si>
  <si>
    <t>145e7489</t>
  </si>
  <si>
    <t>e8946efb</t>
  </si>
  <si>
    <t>9D8FE3AA</t>
  </si>
  <si>
    <t>db</t>
  </si>
  <si>
    <t>44a554fc</t>
  </si>
  <si>
    <t>929475f2</t>
  </si>
  <si>
    <t>a0a3ffac</t>
  </si>
  <si>
    <t>54b9052</t>
  </si>
  <si>
    <t>5a45ae7a</t>
  </si>
  <si>
    <t>66abad74</t>
  </si>
  <si>
    <t>879d579d</t>
  </si>
  <si>
    <t>8aa10dbe</t>
  </si>
  <si>
    <t>abb506ce</t>
  </si>
  <si>
    <t>e5ce20db</t>
  </si>
  <si>
    <t>6f37e331</t>
  </si>
  <si>
    <t>c4126211</t>
  </si>
  <si>
    <t>37df920c</t>
  </si>
  <si>
    <t>5bfc35ea</t>
  </si>
  <si>
    <t>caa1ab30</t>
  </si>
  <si>
    <t>ca347497</t>
  </si>
  <si>
    <t>e499bd65</t>
  </si>
  <si>
    <t>bcf93be5</t>
  </si>
  <si>
    <t>76b71eb2</t>
  </si>
  <si>
    <t>1435</t>
  </si>
  <si>
    <t>F5907FAA</t>
  </si>
  <si>
    <t>ea</t>
  </si>
  <si>
    <t>1f43bc77</t>
  </si>
  <si>
    <t>19f26854</t>
  </si>
  <si>
    <t>6f1669b5</t>
  </si>
  <si>
    <t>1d6bc252</t>
  </si>
  <si>
    <t>49ecb0ad</t>
  </si>
  <si>
    <t>b9536874</t>
  </si>
  <si>
    <t>d0445e83</t>
  </si>
  <si>
    <t>1740a592</t>
  </si>
  <si>
    <t>8138def0</t>
  </si>
  <si>
    <t>2b567136</t>
  </si>
  <si>
    <t>ea5626ea</t>
  </si>
  <si>
    <t>2d855eff</t>
  </si>
  <si>
    <t>793f7b5c</t>
  </si>
  <si>
    <t>6aa6e800</t>
  </si>
  <si>
    <t>cb02436d</t>
  </si>
  <si>
    <t>28939c4a</t>
  </si>
  <si>
    <t>9536d167</t>
  </si>
  <si>
    <t>6495eb31</t>
  </si>
  <si>
    <t>4d9ce68</t>
  </si>
  <si>
    <t>1436</t>
  </si>
  <si>
    <t>98C393AA</t>
  </si>
  <si>
    <t>f9</t>
  </si>
  <si>
    <t>f9e2240e</t>
  </si>
  <si>
    <t>a1505ab7</t>
  </si>
  <si>
    <t>3d89d342</t>
  </si>
  <si>
    <t>358bf452</t>
  </si>
  <si>
    <t>3993b317</t>
  </si>
  <si>
    <t>bfb2374</t>
  </si>
  <si>
    <t>18eb6569</t>
  </si>
  <si>
    <t>a3df3d66</t>
  </si>
  <si>
    <t>56bbb712</t>
  </si>
  <si>
    <t>70dec205</t>
  </si>
  <si>
    <t>65756aa4</t>
  </si>
  <si>
    <t>96f85bed</t>
  </si>
  <si>
    <t>baa064ac</t>
  </si>
  <si>
    <t>790f9a16</t>
  </si>
  <si>
    <t>cb63dbaa</t>
  </si>
  <si>
    <t>86f1c3fd</t>
  </si>
  <si>
    <t>45d2e569</t>
  </si>
  <si>
    <t>b305a0a</t>
  </si>
  <si>
    <t>92fc7e1f</t>
  </si>
  <si>
    <t>1437</t>
  </si>
  <si>
    <t>1AF49BBB</t>
  </si>
  <si>
    <t>16474e27</t>
  </si>
  <si>
    <t>a92c3b1f</t>
  </si>
  <si>
    <t>f79e1104</t>
  </si>
  <si>
    <t>e8e0f670</t>
  </si>
  <si>
    <t>3934a55d</t>
  </si>
  <si>
    <t>b97ba6ab</t>
  </si>
  <si>
    <t>eef2f54c</t>
  </si>
  <si>
    <t>5c0034ae</t>
  </si>
  <si>
    <t>8fcf7b7a</t>
  </si>
  <si>
    <t>dd2cb472</t>
  </si>
  <si>
    <t>f9daa1d0</t>
  </si>
  <si>
    <t>f6622574</t>
  </si>
  <si>
    <t>ab061947</t>
  </si>
  <si>
    <t>117b24d8</t>
  </si>
  <si>
    <t>bab9c252</t>
  </si>
  <si>
    <t>da8a76de</t>
  </si>
  <si>
    <t>e0138349</t>
  </si>
  <si>
    <t>f12c8e27</t>
  </si>
  <si>
    <t>90fe287c</t>
  </si>
  <si>
    <t>1438</t>
  </si>
  <si>
    <t>DC49BBBB</t>
  </si>
  <si>
    <t>f0e5b5be</t>
  </si>
  <si>
    <t>308a2d81</t>
  </si>
  <si>
    <t>c6117b2d</t>
  </si>
  <si>
    <t>1002870</t>
  </si>
  <si>
    <t>28dba784</t>
  </si>
  <si>
    <t>c2361ab</t>
  </si>
  <si>
    <t>3799fc32</t>
  </si>
  <si>
    <t>e89fcc81</t>
  </si>
  <si>
    <t>6552539c</t>
  </si>
  <si>
    <t>22b40541</t>
  </si>
  <si>
    <t>74f9e58a</t>
  </si>
  <si>
    <t>5fd62262</t>
  </si>
  <si>
    <t>ec670294</t>
  </si>
  <si>
    <t>2024d6ee</t>
  </si>
  <si>
    <t>bb1a5a8f</t>
  </si>
  <si>
    <t>38e89e91</t>
  </si>
  <si>
    <t>90b0974b</t>
  </si>
  <si>
    <t>99cf7d70</t>
  </si>
  <si>
    <t>1f21d832</t>
  </si>
  <si>
    <t>1439</t>
  </si>
  <si>
    <t>2258B244</t>
  </si>
  <si>
    <t>cb841d36</t>
  </si>
  <si>
    <t>b7e81fe0</t>
  </si>
  <si>
    <t>9484e53a</t>
  </si>
  <si>
    <t>19205a70</t>
  </si>
  <si>
    <t>1882aaee</t>
  </si>
  <si>
    <t>5ecb1cab</t>
  </si>
  <si>
    <t>80400318</t>
  </si>
  <si>
    <t>753e6455</t>
  </si>
  <si>
    <t>3ad52bbe</t>
  </si>
  <si>
    <t>683d559f</t>
  </si>
  <si>
    <t>f0182944</t>
  </si>
  <si>
    <t>c9491f50</t>
  </si>
  <si>
    <t>2dc7ebe4</t>
  </si>
  <si>
    <t>2e8d8903</t>
  </si>
  <si>
    <t>bb7bf2cb</t>
  </si>
  <si>
    <t>9747c645</t>
  </si>
  <si>
    <t>414cab4e</t>
  </si>
  <si>
    <t>406b2c4c</t>
  </si>
  <si>
    <t>ad4387e9</t>
  </si>
  <si>
    <t>1440</t>
  </si>
  <si>
    <t>6065A2EE</t>
  </si>
  <si>
    <t>a62384c9</t>
  </si>
  <si>
    <t>3f461243</t>
  </si>
  <si>
    <t>62f84ec3</t>
  </si>
  <si>
    <t>313f8c73</t>
  </si>
  <si>
    <t>828ad51</t>
  </si>
  <si>
    <t>b173d7ab</t>
  </si>
  <si>
    <t>c8e609fd</t>
  </si>
  <si>
    <t>1dcfc29</t>
  </si>
  <si>
    <t>105803e0</t>
  </si>
  <si>
    <t>adc5a6ea</t>
  </si>
  <si>
    <t>6b366cfe</t>
  </si>
  <si>
    <t>32bc1c3e</t>
  </si>
  <si>
    <t>6f27d534</t>
  </si>
  <si>
    <t>3d763b19</t>
  </si>
  <si>
    <t>bbdc8b08</t>
  </si>
  <si>
    <t>f5a5edf8</t>
  </si>
  <si>
    <t>f1e9bf50</t>
  </si>
  <si>
    <t>e8069399</t>
  </si>
  <si>
    <t>3b6637a0</t>
  </si>
  <si>
    <t>1441</t>
  </si>
  <si>
    <t>6A1CCE88</t>
  </si>
  <si>
    <t>80c1ec40</t>
  </si>
  <si>
    <t>c6a404a5</t>
  </si>
  <si>
    <t>316bb8e8</t>
  </si>
  <si>
    <t>495fbe73</t>
  </si>
  <si>
    <t>f7cfafbb</t>
  </si>
  <si>
    <t>41b92aa</t>
  </si>
  <si>
    <t>118d10e3</t>
  </si>
  <si>
    <t>8e7b93fc</t>
  </si>
  <si>
    <t>e5dbdc02</t>
  </si>
  <si>
    <t>f34df738</t>
  </si>
  <si>
    <t>e655b0b7</t>
  </si>
  <si>
    <t>9c2f192c</t>
  </si>
  <si>
    <t>b088be85</t>
  </si>
  <si>
    <t>4bdfed2f</t>
  </si>
  <si>
    <t>bc3c2345</t>
  </si>
  <si>
    <t>540415ab</t>
  </si>
  <si>
    <t>a285d352</t>
  </si>
  <si>
    <t>90a242f5</t>
  </si>
  <si>
    <t>c988e757</t>
  </si>
  <si>
    <t>1442</t>
  </si>
  <si>
    <t>EDDCCD66</t>
  </si>
  <si>
    <t>5b6053db</t>
  </si>
  <si>
    <t>4e02f704</t>
  </si>
  <si>
    <t>ffde22f1</t>
  </si>
  <si>
    <t>617fd073</t>
  </si>
  <si>
    <t>e776b2ed</t>
  </si>
  <si>
    <t>56c24daa</t>
  </si>
  <si>
    <t>5a3417c9</t>
  </si>
  <si>
    <t>1b1a2bd0</t>
  </si>
  <si>
    <t>bb5eb423</t>
  </si>
  <si>
    <t>38d64817</t>
  </si>
  <si>
    <t>6174f471</t>
  </si>
  <si>
    <t>5a3161b</t>
  </si>
  <si>
    <t>f1e8a7d5</t>
  </si>
  <si>
    <t>5a889f45</t>
  </si>
  <si>
    <t>bc9dbb82</t>
  </si>
  <si>
    <t>b2633d5e</t>
  </si>
  <si>
    <t>5322e754</t>
  </si>
  <si>
    <t>373d31c1</t>
  </si>
  <si>
    <t>57ab970d</t>
  </si>
  <si>
    <t>D5659E66</t>
  </si>
  <si>
    <t>35febb52</t>
  </si>
  <si>
    <t>d560e966</t>
  </si>
  <si>
    <t>ce518c9f</t>
  </si>
  <si>
    <t>799f0273</t>
  </si>
  <si>
    <t>d71db554</t>
  </si>
  <si>
    <t>a96a08aa</t>
  </si>
  <si>
    <t>a2da1eae</t>
  </si>
  <si>
    <t>a7b9c3a4</t>
  </si>
  <si>
    <t>90e18c45</t>
  </si>
  <si>
    <t>7e5e9962</t>
  </si>
  <si>
    <t>dc93382b</t>
  </si>
  <si>
    <t>6f161309</t>
  </si>
  <si>
    <t>33499122</t>
  </si>
  <si>
    <t>6971515b</t>
  </si>
  <si>
    <t>bcfe53bf</t>
  </si>
  <si>
    <t>10c16511</t>
  </si>
  <si>
    <t>3befb56</t>
  </si>
  <si>
    <t>dfd9e11a</t>
  </si>
  <si>
    <t>e5cd46c4</t>
  </si>
  <si>
    <t>1444</t>
  </si>
  <si>
    <t>BB528EFF</t>
  </si>
  <si>
    <t>109d22d5</t>
  </si>
  <si>
    <t>5cbedbc9</t>
  </si>
  <si>
    <t>9cc4f6a4</t>
  </si>
  <si>
    <t>91bf3473</t>
  </si>
  <si>
    <t>c6c4b7be</t>
  </si>
  <si>
    <t>fc12c3aa</t>
  </si>
  <si>
    <t>eb812594</t>
  </si>
  <si>
    <t>34585b77</t>
  </si>
  <si>
    <t>66646467</t>
  </si>
  <si>
    <t>c3e7e9b0</t>
  </si>
  <si>
    <t>57b17be5</t>
  </si>
  <si>
    <t>d8890ff7</t>
  </si>
  <si>
    <t>74a97a72</t>
  </si>
  <si>
    <t>77da0370</t>
  </si>
  <si>
    <t>bd5febfc</t>
  </si>
  <si>
    <t>6f208cc5</t>
  </si>
  <si>
    <t>b45b0f58</t>
  </si>
  <si>
    <t>86745076</t>
  </si>
  <si>
    <t>73f0f67b</t>
  </si>
  <si>
    <t>1445</t>
  </si>
  <si>
    <t>A387AFEE</t>
  </si>
  <si>
    <t>eb3c8a6c</t>
  </si>
  <si>
    <t>e41cce2b</t>
  </si>
  <si>
    <t>6b38604d</t>
  </si>
  <si>
    <t>a9df6673</t>
  </si>
  <si>
    <t>b66bbae1</t>
  </si>
  <si>
    <t>4eba7eaa</t>
  </si>
  <si>
    <t>34282c7a</t>
  </si>
  <si>
    <t>c0f7f34b</t>
  </si>
  <si>
    <t>3be73c89</t>
  </si>
  <si>
    <t>96f3a8f</t>
  </si>
  <si>
    <t>d2d0bf9e</t>
  </si>
  <si>
    <t>41fd0ce5</t>
  </si>
  <si>
    <t>b60963c2</t>
  </si>
  <si>
    <t>8683b586</t>
  </si>
  <si>
    <t>bdc08439</t>
  </si>
  <si>
    <t>cd7eb478</t>
  </si>
  <si>
    <t>64f7235b</t>
  </si>
  <si>
    <t>2e100742</t>
  </si>
  <si>
    <t>212a632</t>
  </si>
  <si>
    <t>1446</t>
  </si>
  <si>
    <t>E4F49633</t>
  </si>
  <si>
    <t>c5daf1e7</t>
  </si>
  <si>
    <t>6b7bc08a</t>
  </si>
  <si>
    <t>39abca5a</t>
  </si>
  <si>
    <t>c1ff9873</t>
  </si>
  <si>
    <t>a612bd4b</t>
  </si>
  <si>
    <t>a16239aa</t>
  </si>
  <si>
    <t>7ccf335f</t>
  </si>
  <si>
    <t>4d968b1e</t>
  </si>
  <si>
    <t>116a14ab</t>
  </si>
  <si>
    <t>4ef78bdd</t>
  </si>
  <si>
    <t>4def0358</t>
  </si>
  <si>
    <t>ab7009d3</t>
  </si>
  <si>
    <t>f76a4d13</t>
  </si>
  <si>
    <t>956c679c</t>
  </si>
  <si>
    <t>be211c76</t>
  </si>
  <si>
    <t>2bdddc2b</t>
  </si>
  <si>
    <t>1594375d</t>
  </si>
  <si>
    <t>d6b3f69f</t>
  </si>
  <si>
    <t>903555e8</t>
  </si>
  <si>
    <t>1447</t>
  </si>
  <si>
    <t>C0549766</t>
  </si>
  <si>
    <t>19f</t>
  </si>
  <si>
    <t>a079597e</t>
  </si>
  <si>
    <t>f2d9b2ec</t>
  </si>
  <si>
    <t>81e3463</t>
  </si>
  <si>
    <t>da1eca73</t>
  </si>
  <si>
    <t>95b9bfb2</t>
  </si>
  <si>
    <t>f40af4a5</t>
  </si>
  <si>
    <t>c5753a45</t>
  </si>
  <si>
    <t>da3422f2</t>
  </si>
  <si>
    <t>e6edeccd</t>
  </si>
  <si>
    <t>9480dc28</t>
  </si>
  <si>
    <t>c90e4712</t>
  </si>
  <si>
    <t>14e306c2</t>
  </si>
  <si>
    <t>38ca3663</t>
  </si>
  <si>
    <t>a3d619b2</t>
  </si>
  <si>
    <t>be82b4b3</t>
  </si>
  <si>
    <t>8a3c03de</t>
  </si>
  <si>
    <t>c6304b5f</t>
  </si>
  <si>
    <t>7d4ea5eb</t>
  </si>
  <si>
    <t>1e57059f</t>
  </si>
  <si>
    <t>1448</t>
  </si>
  <si>
    <t>F4749BFF</t>
  </si>
  <si>
    <t>1af</t>
  </si>
  <si>
    <t>bcde8394</t>
  </si>
  <si>
    <t>fab49354</t>
  </si>
  <si>
    <t>c2337225</t>
  </si>
  <si>
    <t>8d74cc11</t>
  </si>
  <si>
    <t>955ab1f8</t>
  </si>
  <si>
    <t>a18a77d8</t>
  </si>
  <si>
    <t>9b7dca29</t>
  </si>
  <si>
    <t>92551a3a</t>
  </si>
  <si>
    <t>2001b135</t>
  </si>
  <si>
    <t>cdce26</t>
  </si>
  <si>
    <t>5d737e3e</t>
  </si>
  <si>
    <t>744dd048</t>
  </si>
  <si>
    <t>2931eafa</t>
  </si>
  <si>
    <t>3c01a474</t>
  </si>
  <si>
    <t>add89b5a</t>
  </si>
  <si>
    <t>ddd4b6c0</t>
  </si>
  <si>
    <t>6071e93f</t>
  </si>
  <si>
    <t>634ae985</t>
  </si>
  <si>
    <t>1c5aaffc</t>
  </si>
  <si>
    <t>1449</t>
  </si>
  <si>
    <t>9BB49999</t>
  </si>
  <si>
    <t>1be</t>
  </si>
  <si>
    <t>977ceb2f</t>
  </si>
  <si>
    <t>821285b7</t>
  </si>
  <si>
    <t>90a6dc32</t>
  </si>
  <si>
    <t>a594fe11</t>
  </si>
  <si>
    <t>8500b422</t>
  </si>
  <si>
    <t>f43232d8</t>
  </si>
  <si>
    <t>e423d10e</t>
  </si>
  <si>
    <t>1ef4b20e</t>
  </si>
  <si>
    <t>f5848957</t>
  </si>
  <si>
    <t>46561f74</t>
  </si>
  <si>
    <t>d892c1f8</t>
  </si>
  <si>
    <t>ddc0cd36</t>
  </si>
  <si>
    <t>6a91d44a</t>
  </si>
  <si>
    <t>4aeb5689</t>
  </si>
  <si>
    <t>ae393397</t>
  </si>
  <si>
    <t>3c32de73</t>
  </si>
  <si>
    <t>110dfd41</t>
  </si>
  <si>
    <t>be658d1</t>
  </si>
  <si>
    <t>aa7d5fb2</t>
  </si>
  <si>
    <t>1450</t>
  </si>
  <si>
    <t>0FCFE144</t>
  </si>
  <si>
    <t>1cd</t>
  </si>
  <si>
    <t>721b52a6</t>
  </si>
  <si>
    <t>9707816</t>
  </si>
  <si>
    <t>5f1945db</t>
  </si>
  <si>
    <t>bdb31011</t>
  </si>
  <si>
    <t>74a7b695</t>
  </si>
  <si>
    <t>46daedd8</t>
  </si>
  <si>
    <t>2ccad7f4</t>
  </si>
  <si>
    <t>ab9349e1</t>
  </si>
  <si>
    <t>cb076179</t>
  </si>
  <si>
    <t>8bde5043</t>
  </si>
  <si>
    <t>53b005b2</t>
  </si>
  <si>
    <t>4734ca24</t>
  </si>
  <si>
    <t>abf1bd9b</t>
  </si>
  <si>
    <t>5954089f</t>
  </si>
  <si>
    <t>ae9acbd4</t>
  </si>
  <si>
    <t>9a910626</t>
  </si>
  <si>
    <t>c1aa1143</t>
  </si>
  <si>
    <t>b381082a</t>
  </si>
  <si>
    <t>389f0f69</t>
  </si>
  <si>
    <t>1451</t>
  </si>
  <si>
    <t>DFFCCE77</t>
  </si>
  <si>
    <t>1dc</t>
  </si>
  <si>
    <t>4cbaba39</t>
  </si>
  <si>
    <t>90cf6a78</t>
  </si>
  <si>
    <t>2d8cafe0</t>
  </si>
  <si>
    <t>d5d34211</t>
  </si>
  <si>
    <t>644eb9ff</t>
  </si>
  <si>
    <t>9982a8d8</t>
  </si>
  <si>
    <t>7571deda</t>
  </si>
  <si>
    <t>3832e1b5</t>
  </si>
  <si>
    <t>a08a399b</t>
  </si>
  <si>
    <t>d166a091</t>
  </si>
  <si>
    <t>cecf496c</t>
  </si>
  <si>
    <t>b0a7c713</t>
  </si>
  <si>
    <t>ed52a6eb</t>
  </si>
  <si>
    <t>683dbab5</t>
  </si>
  <si>
    <t>aefb6411</t>
  </si>
  <si>
    <t>f8f02dd9</t>
  </si>
  <si>
    <t>72462546</t>
  </si>
  <si>
    <t>5a1dff06</t>
  </si>
  <si>
    <t>c6c2bf20</t>
  </si>
  <si>
    <t>5D1AC199</t>
  </si>
  <si>
    <t>1eb</t>
  </si>
  <si>
    <t>275821b0</t>
  </si>
  <si>
    <t>182d5cdb</t>
  </si>
  <si>
    <t>fc001989</t>
  </si>
  <si>
    <t>edf37411</t>
  </si>
  <si>
    <t>53f5bc26</t>
  </si>
  <si>
    <t>ec2a63d8</t>
  </si>
  <si>
    <t>be17e5bf</t>
  </si>
  <si>
    <t>c4d17989</t>
  </si>
  <si>
    <t>760d11bd</t>
  </si>
  <si>
    <t>16eff1ec</t>
  </si>
  <si>
    <t>49ee8d25</t>
  </si>
  <si>
    <t>1a1ac401</t>
  </si>
  <si>
    <t>2eb29038</t>
  </si>
  <si>
    <t>76e66ccb</t>
  </si>
  <si>
    <t>af5bfc4e</t>
  </si>
  <si>
    <t>574e558c</t>
  </si>
  <si>
    <t>22e33948</t>
  </si>
  <si>
    <t>2b8ae52</t>
  </si>
  <si>
    <t>54e46ed7</t>
  </si>
  <si>
    <t>1453</t>
  </si>
  <si>
    <t>1fa</t>
  </si>
  <si>
    <t>1f7894b</t>
  </si>
  <si>
    <t>9f8b4f3d</t>
  </si>
  <si>
    <t>ca738396</t>
  </si>
  <si>
    <t>613a611</t>
  </si>
  <si>
    <t>439cbe88</t>
  </si>
  <si>
    <t>3ed11ed8</t>
  </si>
  <si>
    <t>6beeca5</t>
  </si>
  <si>
    <t>5170115c</t>
  </si>
  <si>
    <t>4b90e9df</t>
  </si>
  <si>
    <t>5c77423a</t>
  </si>
  <si>
    <t>c50dd0df</t>
  </si>
  <si>
    <t>838dc0ef</t>
  </si>
  <si>
    <t>70127988</t>
  </si>
  <si>
    <t>854f1ee1</t>
  </si>
  <si>
    <t>afbc948b</t>
  </si>
  <si>
    <t>b5ad7d40</t>
  </si>
  <si>
    <t>d37f4d4a</t>
  </si>
  <si>
    <t>a9541daf</t>
  </si>
  <si>
    <t>e3071e8d</t>
  </si>
  <si>
    <t>1454</t>
  </si>
  <si>
    <t>D6F28CCC</t>
  </si>
  <si>
    <t>dc95f0c2</t>
  </si>
  <si>
    <t>26e9419c</t>
  </si>
  <si>
    <t>98e6edbc</t>
  </si>
  <si>
    <t>1e33d811</t>
  </si>
  <si>
    <t>3343c1f3</t>
  </si>
  <si>
    <t>9179d9db</t>
  </si>
  <si>
    <t>4f65f38b</t>
  </si>
  <si>
    <t>de0fa930</t>
  </si>
  <si>
    <t>2113c201</t>
  </si>
  <si>
    <t>a2009309</t>
  </si>
  <si>
    <t>402b1499</t>
  </si>
  <si>
    <t>ed01bddd</t>
  </si>
  <si>
    <t>b17362d8</t>
  </si>
  <si>
    <t>9438d0f6</t>
  </si>
  <si>
    <t>b01d2cc8</t>
  </si>
  <si>
    <t>140ba4f3</t>
  </si>
  <si>
    <t>841c614c</t>
  </si>
  <si>
    <t>51f7ccfb</t>
  </si>
  <si>
    <t>7129ce44</t>
  </si>
  <si>
    <t>1455</t>
  </si>
  <si>
    <t>7D69B944</t>
  </si>
  <si>
    <t>b7345845</t>
  </si>
  <si>
    <t>ae4733fe</t>
  </si>
  <si>
    <t>67595745</t>
  </si>
  <si>
    <t>36530a11</t>
  </si>
  <si>
    <t>22eac425</t>
  </si>
  <si>
    <t>e42194db</t>
  </si>
  <si>
    <t>980cfa70</t>
  </si>
  <si>
    <t>6aad4104</t>
  </si>
  <si>
    <t>f6969a23</t>
  </si>
  <si>
    <t>e788e467</t>
  </si>
  <si>
    <t>bb4a5852</t>
  </si>
  <si>
    <t>5674bacb</t>
  </si>
  <si>
    <t>f2d34c29</t>
  </si>
  <si>
    <t>a2e1830c</t>
  </si>
  <si>
    <t>b07ec505</t>
  </si>
  <si>
    <t>726acca6</t>
  </si>
  <si>
    <t>34b8754e</t>
  </si>
  <si>
    <t>f992b3d7</t>
  </si>
  <si>
    <t>ff4c7dfb</t>
  </si>
  <si>
    <t>1456</t>
  </si>
  <si>
    <t>831CCB00</t>
  </si>
  <si>
    <t>91d2bfdc</t>
  </si>
  <si>
    <t>35a52661</t>
  </si>
  <si>
    <t>35cdc152</t>
  </si>
  <si>
    <t>4e733c10</t>
  </si>
  <si>
    <t>1291c68c</t>
  </si>
  <si>
    <t>36c94fdb</t>
  </si>
  <si>
    <t>e0b20156</t>
  </si>
  <si>
    <t>f74cd8d7</t>
  </si>
  <si>
    <t>cc197244</t>
  </si>
  <si>
    <t>2d1034b2</t>
  </si>
  <si>
    <t>36699c0c</t>
  </si>
  <si>
    <t>bfe7b7b9</t>
  </si>
  <si>
    <t>34333579</t>
  </si>
  <si>
    <t>b14a3522</t>
  </si>
  <si>
    <t>b0df5d42</t>
  </si>
  <si>
    <t>d0c9f459</t>
  </si>
  <si>
    <t>e5558950</t>
  </si>
  <si>
    <t>a02e6320</t>
  </si>
  <si>
    <t>8d6e2db2</t>
  </si>
  <si>
    <t>1457</t>
  </si>
  <si>
    <t>6c712757</t>
  </si>
  <si>
    <t>bd0318c3</t>
  </si>
  <si>
    <t>4402b7b</t>
  </si>
  <si>
    <t>66926e10</t>
  </si>
  <si>
    <t>237c9f6</t>
  </si>
  <si>
    <t>89710adb</t>
  </si>
  <si>
    <t>2959083b</t>
  </si>
  <si>
    <t>83eb70ab</t>
  </si>
  <si>
    <t>a19c4a66</t>
  </si>
  <si>
    <t>72998581</t>
  </si>
  <si>
    <t>b188dfc6</t>
  </si>
  <si>
    <t>295ab4a8</t>
  </si>
  <si>
    <t>75941ec6</t>
  </si>
  <si>
    <t>c033e738</t>
  </si>
  <si>
    <t>b140f57f</t>
  </si>
  <si>
    <t>2f271c0c</t>
  </si>
  <si>
    <t>95f19d53</t>
  </si>
  <si>
    <t>48c9d27c</t>
  </si>
  <si>
    <t>1b91dd68</t>
  </si>
  <si>
    <t>1458</t>
  </si>
  <si>
    <t>8B4FE288</t>
  </si>
  <si>
    <t>88d6518d</t>
  </si>
  <si>
    <t>c4dff928</t>
  </si>
  <si>
    <t>be54693d</t>
  </si>
  <si>
    <t>19e8503e</t>
  </si>
  <si>
    <t>1d8bb3c</t>
  </si>
  <si>
    <t>36f18e0e</t>
  </si>
  <si>
    <t>ff60981f</t>
  </si>
  <si>
    <t>3c0c67f3</t>
  </si>
  <si>
    <t>dab00ecf</t>
  </si>
  <si>
    <t>dee677fe</t>
  </si>
  <si>
    <t>45ed16f2</t>
  </si>
  <si>
    <t>88c47e2e</t>
  </si>
  <si>
    <t>65fbd360</t>
  </si>
  <si>
    <t>581f71fa</t>
  </si>
  <si>
    <t>a096dc26</t>
  </si>
  <si>
    <t>82bfceee</t>
  </si>
  <si>
    <t>30323b33</t>
  </si>
  <si>
    <t>2ec50616</t>
  </si>
  <si>
    <t>199387c5</t>
  </si>
  <si>
    <t>1459</t>
  </si>
  <si>
    <t>7A8FE022</t>
  </si>
  <si>
    <t>6375b904</t>
  </si>
  <si>
    <t>4c3deb8a</t>
  </si>
  <si>
    <t>8cc8d2ca</t>
  </si>
  <si>
    <t>3207823e</t>
  </si>
  <si>
    <t>f17fbe67</t>
  </si>
  <si>
    <t>8999490e</t>
  </si>
  <si>
    <t>48079f05</t>
  </si>
  <si>
    <t>c8abffc7</t>
  </si>
  <si>
    <t>b033e6f1</t>
  </si>
  <si>
    <t>246fc8cd</t>
  </si>
  <si>
    <t>c10c5aac</t>
  </si>
  <si>
    <t>f2387b1c</t>
  </si>
  <si>
    <t>a75bbcb1</t>
  </si>
  <si>
    <t>66c8240f</t>
  </si>
  <si>
    <t>a0f77463</t>
  </si>
  <si>
    <t>e11ef6a1</t>
  </si>
  <si>
    <t>e0cf4f35</t>
  </si>
  <si>
    <t>d561f562</t>
  </si>
  <si>
    <t>a7b6377c</t>
  </si>
  <si>
    <t>1460</t>
  </si>
  <si>
    <t>05DCD1EE</t>
  </si>
  <si>
    <t>3e13209f</t>
  </si>
  <si>
    <t>d39bdded</t>
  </si>
  <si>
    <t>5b3b3cd3</t>
  </si>
  <si>
    <t>4a27b43e</t>
  </si>
  <si>
    <t>e126c0c9</t>
  </si>
  <si>
    <t>dc410409</t>
  </si>
  <si>
    <t>90aea5eb</t>
  </si>
  <si>
    <t>554a979a</t>
  </si>
  <si>
    <t>85b6bf13</t>
  </si>
  <si>
    <t>69f7191b</t>
  </si>
  <si>
    <t>3c2a9e66</t>
  </si>
  <si>
    <t>5bab780b</t>
  </si>
  <si>
    <t>e8bba601</t>
  </si>
  <si>
    <t>75b1d625</t>
  </si>
  <si>
    <t>a1580ca0</t>
  </si>
  <si>
    <t>3f7d1e54</t>
  </si>
  <si>
    <t>916b6337</t>
  </si>
  <si>
    <t>7dfca4bf</t>
  </si>
  <si>
    <t>35d8e732</t>
  </si>
  <si>
    <t>A587AFEE</t>
  </si>
  <si>
    <t>18b28816</t>
  </si>
  <si>
    <t>5af9d04f</t>
  </si>
  <si>
    <t>29aea6f8</t>
  </si>
  <si>
    <t>6247e63e</t>
  </si>
  <si>
    <t>d0cdc333</t>
  </si>
  <si>
    <t>2ee9bf09</t>
  </si>
  <si>
    <t>d955acd0</t>
  </si>
  <si>
    <t>e1e92f6e</t>
  </si>
  <si>
    <t>5b399734</t>
  </si>
  <si>
    <t>af7f6a76</t>
  </si>
  <si>
    <t>b749e220</t>
  </si>
  <si>
    <t>c51e74f9</t>
  </si>
  <si>
    <t>2a1c8f4e</t>
  </si>
  <si>
    <t>841b883b</t>
  </si>
  <si>
    <t>a1b9a4dd</t>
  </si>
  <si>
    <t>9ddb4607</t>
  </si>
  <si>
    <t>42087739</t>
  </si>
  <si>
    <t>25986b8b</t>
  </si>
  <si>
    <t>c3fb96e9</t>
  </si>
  <si>
    <t>1462</t>
  </si>
  <si>
    <t>9C85A2FF</t>
  </si>
  <si>
    <t>f350efa9</t>
  </si>
  <si>
    <t>e257c2ae</t>
  </si>
  <si>
    <t>f8211081</t>
  </si>
  <si>
    <t>7a67183e</t>
  </si>
  <si>
    <t>c074c59a</t>
  </si>
  <si>
    <t>81917a09</t>
  </si>
  <si>
    <t>21fbb3b6</t>
  </si>
  <si>
    <t>6e87c742</t>
  </si>
  <si>
    <t>30bc6f56</t>
  </si>
  <si>
    <t>f508bb45</t>
  </si>
  <si>
    <t>326825d9</t>
  </si>
  <si>
    <t>2e9171e7</t>
  </si>
  <si>
    <t>6b7c789e</t>
  </si>
  <si>
    <t>92c43a51</t>
  </si>
  <si>
    <t>a2193d1a</t>
  </si>
  <si>
    <t>fc3a6dba</t>
  </si>
  <si>
    <t>f2a48b3b</t>
  </si>
  <si>
    <t>cc3bdae7</t>
  </si>
  <si>
    <t>521d46a0</t>
  </si>
  <si>
    <t>1463</t>
  </si>
  <si>
    <t>cdef5720</t>
  </si>
  <si>
    <t>69b5b510</t>
  </si>
  <si>
    <t>c6947aae</t>
  </si>
  <si>
    <t>92874a3e</t>
  </si>
  <si>
    <t>b01bc8cc</t>
  </si>
  <si>
    <t>d4383509</t>
  </si>
  <si>
    <t>6aa2ba9c</t>
  </si>
  <si>
    <t>fb265f15</t>
  </si>
  <si>
    <t>63f4778</t>
  </si>
  <si>
    <t>3a900b93</t>
  </si>
  <si>
    <t>ad876993</t>
  </si>
  <si>
    <t>98056ed5</t>
  </si>
  <si>
    <t>acdc61ee</t>
  </si>
  <si>
    <t>a1adec67</t>
  </si>
  <si>
    <t>a27ad557</t>
  </si>
  <si>
    <t>5a98956e</t>
  </si>
  <si>
    <t>a3419f3e</t>
  </si>
  <si>
    <t>74d68a30</t>
  </si>
  <si>
    <t>e040f657</t>
  </si>
  <si>
    <t>1464</t>
  </si>
  <si>
    <t>2AB6A300</t>
  </si>
  <si>
    <t>2a0</t>
  </si>
  <si>
    <t>a88ebebb</t>
  </si>
  <si>
    <t>f113a773</t>
  </si>
  <si>
    <t>9508e4b4</t>
  </si>
  <si>
    <t>aaa77c3e</t>
  </si>
  <si>
    <t>9fc2cb37</t>
  </si>
  <si>
    <t>26e0f009</t>
  </si>
  <si>
    <t>b349c181</t>
  </si>
  <si>
    <t>87c5f6e9</t>
  </si>
  <si>
    <t>dbc21f9a</t>
  </si>
  <si>
    <t>80195cee</t>
  </si>
  <si>
    <t>28a6ad4d</t>
  </si>
  <si>
    <t>1786bc3</t>
  </si>
  <si>
    <t>ee3d4b3f</t>
  </si>
  <si>
    <t>b0169e7c</t>
  </si>
  <si>
    <t>a2db6d94</t>
  </si>
  <si>
    <t>b8f7bd21</t>
  </si>
  <si>
    <t>53ddb340</t>
  </si>
  <si>
    <t>1b72790c</t>
  </si>
  <si>
    <t>6e62a60d</t>
  </si>
  <si>
    <t>1465</t>
  </si>
  <si>
    <t>46CDD7DD</t>
  </si>
  <si>
    <t>2af</t>
  </si>
  <si>
    <t>832c2632</t>
  </si>
  <si>
    <t>787199d5</t>
  </si>
  <si>
    <t>637b4e5d</t>
  </si>
  <si>
    <t>c2c7ae3e</t>
  </si>
  <si>
    <t>8f69cd99</t>
  </si>
  <si>
    <t>7988ab09</t>
  </si>
  <si>
    <t>fbefc867</t>
  </si>
  <si>
    <t>14648ebc</t>
  </si>
  <si>
    <t>b145f7bc</t>
  </si>
  <si>
    <t>c5a1ad3c</t>
  </si>
  <si>
    <t>a3c4f107</t>
  </si>
  <si>
    <t>6aeb68b1</t>
  </si>
  <si>
    <t>2f9d348f</t>
  </si>
  <si>
    <t>beff5092</t>
  </si>
  <si>
    <t>a33c05d1</t>
  </si>
  <si>
    <t>1756e4d4</t>
  </si>
  <si>
    <t>47ac742</t>
  </si>
  <si>
    <t>c30d2858</t>
  </si>
  <si>
    <t>fc8555c4</t>
  </si>
  <si>
    <t>1466</t>
  </si>
  <si>
    <t>2be</t>
  </si>
  <si>
    <t>5dcb8db5</t>
  </si>
  <si>
    <t>ffcf8c34</t>
  </si>
  <si>
    <t>31eeb86a</t>
  </si>
  <si>
    <t>dae7c03e</t>
  </si>
  <si>
    <t>7f0fd0c0</t>
  </si>
  <si>
    <t>cc306608</t>
  </si>
  <si>
    <t>4496cf4c</t>
  </si>
  <si>
    <t>a1032690</t>
  </si>
  <si>
    <t>86c8cfde</t>
  </si>
  <si>
    <t>b2afe0b</t>
  </si>
  <si>
    <t>1ee334c0</t>
  </si>
  <si>
    <t>d45f65a0</t>
  </si>
  <si>
    <t>70fd1ddc</t>
  </si>
  <si>
    <t>cda802a8</t>
  </si>
  <si>
    <t>a39d9e0e</t>
  </si>
  <si>
    <t>75b40c87</t>
  </si>
  <si>
    <t>b516db44</t>
  </si>
  <si>
    <t>6ba99fb5</t>
  </si>
  <si>
    <t>8aa7057b</t>
  </si>
  <si>
    <t>1467</t>
  </si>
  <si>
    <t>C1EBCAFF</t>
  </si>
  <si>
    <t>2cd</t>
  </si>
  <si>
    <t>3869f54c</t>
  </si>
  <si>
    <t>872d7e97</t>
  </si>
  <si>
    <t>612273</t>
  </si>
  <si>
    <t>f306f23e</t>
  </si>
  <si>
    <t>6eb6d32a</t>
  </si>
  <si>
    <t>1ed82108</t>
  </si>
  <si>
    <t>8d3dd632</t>
  </si>
  <si>
    <t>2da2be64</t>
  </si>
  <si>
    <t>5c4ba800</t>
  </si>
  <si>
    <t>50b24f59</t>
  </si>
  <si>
    <t>9a02787a</t>
  </si>
  <si>
    <t>3dd2628e</t>
  </si>
  <si>
    <t>b25e072c</t>
  </si>
  <si>
    <t>dc11b4be</t>
  </si>
  <si>
    <t>a3fe364b</t>
  </si>
  <si>
    <t>d413343a</t>
  </si>
  <si>
    <t>65b3ef46</t>
  </si>
  <si>
    <t>12444e81</t>
  </si>
  <si>
    <t>18cab532</t>
  </si>
  <si>
    <t>1468</t>
  </si>
  <si>
    <t>9AB07B33</t>
  </si>
  <si>
    <t>2dd</t>
  </si>
  <si>
    <t>54ce1f7a</t>
  </si>
  <si>
    <t>8f095eff</t>
  </si>
  <si>
    <t>ba766035</t>
  </si>
  <si>
    <t>a65cf4dc</t>
  </si>
  <si>
    <t>6e57c570</t>
  </si>
  <si>
    <t>cc58a43f</t>
  </si>
  <si>
    <t>63446616</t>
  </si>
  <si>
    <t>e5c3b5ac</t>
  </si>
  <si>
    <t>955f6c68</t>
  </si>
  <si>
    <t>bcff2157</t>
  </si>
  <si>
    <t>2e67afa7</t>
  </si>
  <si>
    <t>9d3c2c14</t>
  </si>
  <si>
    <t>a2c4bbc7</t>
  </si>
  <si>
    <t>747d3f80</t>
  </si>
  <si>
    <t>93541cf2</t>
  </si>
  <si>
    <t>27abe71c</t>
  </si>
  <si>
    <t>fff38d27</t>
  </si>
  <si>
    <t>f840b29b</t>
  </si>
  <si>
    <t>16cd5f8e</t>
  </si>
  <si>
    <t>1469</t>
  </si>
  <si>
    <t>AFA9B966</t>
  </si>
  <si>
    <t>2ec</t>
  </si>
  <si>
    <t>2f6d86fd</t>
  </si>
  <si>
    <t>16675161</t>
  </si>
  <si>
    <t>88e9c9c2</t>
  </si>
  <si>
    <t>be7b26dc</t>
  </si>
  <si>
    <t>5dfec7db</t>
  </si>
  <si>
    <t>1f005f3f</t>
  </si>
  <si>
    <t>abeb6cfc</t>
  </si>
  <si>
    <t>72624d7f</t>
  </si>
  <si>
    <t>6ae2448a</t>
  </si>
  <si>
    <t>28871a2</t>
  </si>
  <si>
    <t>a986f360</t>
  </si>
  <si>
    <t>6af2903</t>
  </si>
  <si>
    <t>e425a517</t>
  </si>
  <si>
    <t>8326f195</t>
  </si>
  <si>
    <t>93b5b52f</t>
  </si>
  <si>
    <t>860a0ecf</t>
  </si>
  <si>
    <t>b090a129</t>
  </si>
  <si>
    <t>a0dc61f7</t>
  </si>
  <si>
    <t>a4ef0f45</t>
  </si>
  <si>
    <t>65FEDEEE</t>
  </si>
  <si>
    <t>2fb</t>
  </si>
  <si>
    <t>a0bee74</t>
  </si>
  <si>
    <t>9dc543c0</t>
  </si>
  <si>
    <t>575c33eb</t>
  </si>
  <si>
    <t>d69b58dc</t>
  </si>
  <si>
    <t>4da5ca0d</t>
  </si>
  <si>
    <t>71a81a3f</t>
  </si>
  <si>
    <t>f49273e1</t>
  </si>
  <si>
    <t>ff00e553</t>
  </si>
  <si>
    <t>40651cac</t>
  </si>
  <si>
    <t>4810c2f0</t>
  </si>
  <si>
    <t>24a5371a</t>
  </si>
  <si>
    <t>702225f1</t>
  </si>
  <si>
    <t>25858e64</t>
  </si>
  <si>
    <t>918fa3ab</t>
  </si>
  <si>
    <t>94164d6c</t>
  </si>
  <si>
    <t>e4683682</t>
  </si>
  <si>
    <t>612cb52b</t>
  </si>
  <si>
    <t>477fd0c0</t>
  </si>
  <si>
    <t>3312befc</t>
  </si>
  <si>
    <t>1471</t>
  </si>
  <si>
    <t>E5907EAA</t>
  </si>
  <si>
    <t>30a</t>
  </si>
  <si>
    <t>e4aa560f</t>
  </si>
  <si>
    <t>25233622</t>
  </si>
  <si>
    <t>25d09df0</t>
  </si>
  <si>
    <t>eebb8adc</t>
  </si>
  <si>
    <t>3d4ccd74</t>
  </si>
  <si>
    <t>c450d53f</t>
  </si>
  <si>
    <t>3d387ac7</t>
  </si>
  <si>
    <t>8b9f7d27</t>
  </si>
  <si>
    <t>15e8f4ce</t>
  </si>
  <si>
    <t>8d9813cf</t>
  </si>
  <si>
    <t>9fc37ad4</t>
  </si>
  <si>
    <t>d99522df</t>
  </si>
  <si>
    <t>66e577b4</t>
  </si>
  <si>
    <t>a07855c1</t>
  </si>
  <si>
    <t>9477e5a9</t>
  </si>
  <si>
    <t>42c75e35</t>
  </si>
  <si>
    <t>11c9c92d</t>
  </si>
  <si>
    <t>ef1a801c</t>
  </si>
  <si>
    <t>c1346eb2</t>
  </si>
  <si>
    <t>1472</t>
  </si>
  <si>
    <t>7E0DD577</t>
  </si>
  <si>
    <t>bf49bd86</t>
  </si>
  <si>
    <t>ac812885</t>
  </si>
  <si>
    <t>f4430799</t>
  </si>
  <si>
    <t>6dbbcdc</t>
  </si>
  <si>
    <t>2cf3cfde</t>
  </si>
  <si>
    <t>16f8903f</t>
  </si>
  <si>
    <t>85df81ad</t>
  </si>
  <si>
    <t>183e14fa</t>
  </si>
  <si>
    <t>eb6bccf0</t>
  </si>
  <si>
    <t>d321641d</t>
  </si>
  <si>
    <t>1ae2be8d</t>
  </si>
  <si>
    <t>43091fcd</t>
  </si>
  <si>
    <t>a8466104</t>
  </si>
  <si>
    <t>af2207d7</t>
  </si>
  <si>
    <t>94d77de6</t>
  </si>
  <si>
    <t>a12685e9</t>
  </si>
  <si>
    <t>c265dd2f</t>
  </si>
  <si>
    <t>97b67768</t>
  </si>
  <si>
    <t>4f571e69</t>
  </si>
  <si>
    <t>1473</t>
  </si>
  <si>
    <t>A389B855</t>
  </si>
  <si>
    <t>99e72519</t>
  </si>
  <si>
    <t>33df1ae7</t>
  </si>
  <si>
    <t>c2b671a6</t>
  </si>
  <si>
    <t>1efbeedf</t>
  </si>
  <si>
    <t>1c9ad201</t>
  </si>
  <si>
    <t>699f4b3e</t>
  </si>
  <si>
    <t>ce868892</t>
  </si>
  <si>
    <t>a4ddacce</t>
  </si>
  <si>
    <t>c0eea512</t>
  </si>
  <si>
    <t>18a9b568</t>
  </si>
  <si>
    <t>96010247</t>
  </si>
  <si>
    <t>ac7c1cbb</t>
  </si>
  <si>
    <t>e9a64a55</t>
  </si>
  <si>
    <t>bd8bb9ec</t>
  </si>
  <si>
    <t>95381623</t>
  </si>
  <si>
    <t>ff84ad9c</t>
  </si>
  <si>
    <t>7302f131</t>
  </si>
  <si>
    <t>3e512645</t>
  </si>
  <si>
    <t>dd79ce20</t>
  </si>
  <si>
    <t>1474</t>
  </si>
  <si>
    <t>D2EBCAFF</t>
  </si>
  <si>
    <t>74868c90</t>
  </si>
  <si>
    <t>bb3d0d46</t>
  </si>
  <si>
    <t>9129db4f</t>
  </si>
  <si>
    <t>371b00df</t>
  </si>
  <si>
    <t>c41d56b</t>
  </si>
  <si>
    <t>bc47063e</t>
  </si>
  <si>
    <t>172c8f78</t>
  </si>
  <si>
    <t>317c44a2</t>
  </si>
  <si>
    <t>96717d34</t>
  </si>
  <si>
    <t>5e320646</t>
  </si>
  <si>
    <t>11204601</t>
  </si>
  <si>
    <t>15ef19a9</t>
  </si>
  <si>
    <t>2b0733a5</t>
  </si>
  <si>
    <t>cc746c02</t>
  </si>
  <si>
    <t>9599ae60</t>
  </si>
  <si>
    <t>5de3d54f</t>
  </si>
  <si>
    <t>239e0534</t>
  </si>
  <si>
    <t>e6ed9591</t>
  </si>
  <si>
    <t>6b9c7dd7</t>
  </si>
  <si>
    <t>1475</t>
  </si>
  <si>
    <t>D4949500</t>
  </si>
  <si>
    <t>4f24f42b</t>
  </si>
  <si>
    <t>429bffa8</t>
  </si>
  <si>
    <t>5f9d4555</t>
  </si>
  <si>
    <t>4f3b32df</t>
  </si>
  <si>
    <t>fbe7d7d2</t>
  </si>
  <si>
    <t>eefc13e</t>
  </si>
  <si>
    <t>5fd3965d</t>
  </si>
  <si>
    <t>be1bdc75</t>
  </si>
  <si>
    <t>6bf45555</t>
  </si>
  <si>
    <t>a3ba5695</t>
  </si>
  <si>
    <t>8c3e89bb</t>
  </si>
  <si>
    <t>7f631698</t>
  </si>
  <si>
    <t>6c671cf2</t>
  </si>
  <si>
    <t>dadd1e18</t>
  </si>
  <si>
    <t>95fa469c</t>
  </si>
  <si>
    <t>bc41fd02</t>
  </si>
  <si>
    <t>d43b1936</t>
  </si>
  <si>
    <t>8e8844ed</t>
  </si>
  <si>
    <t>f9be2d8d</t>
  </si>
  <si>
    <t>1476</t>
  </si>
  <si>
    <t>F7CFE044</t>
  </si>
  <si>
    <t>29c35ba2</t>
  </si>
  <si>
    <t>c9f9f20b</t>
  </si>
  <si>
    <t>2e10af62</t>
  </si>
  <si>
    <t>675b64df</t>
  </si>
  <si>
    <t>eb8eda04</t>
  </si>
  <si>
    <t>61977c3e</t>
  </si>
  <si>
    <t>a87a9d43</t>
  </si>
  <si>
    <t>4aba7449</t>
  </si>
  <si>
    <t>41772d77</t>
  </si>
  <si>
    <t>e943a7e0</t>
  </si>
  <si>
    <t>75dcd74</t>
  </si>
  <si>
    <t>e8d61386</t>
  </si>
  <si>
    <t>adc70642</t>
  </si>
  <si>
    <t>e986d02e</t>
  </si>
  <si>
    <t>965bded9</t>
  </si>
  <si>
    <t>1aa024b5</t>
  </si>
  <si>
    <t>84d72d38</t>
  </si>
  <si>
    <t>35240bc6</t>
  </si>
  <si>
    <t>87e1dd44</t>
  </si>
  <si>
    <t>1477</t>
  </si>
  <si>
    <t>E7528EFF</t>
  </si>
  <si>
    <t>462c325</t>
  </si>
  <si>
    <t>5157e46a</t>
  </si>
  <si>
    <t>fc83190b</t>
  </si>
  <si>
    <t>7f7a96df</t>
  </si>
  <si>
    <t>db35dd6f</t>
  </si>
  <si>
    <t>b43f373e</t>
  </si>
  <si>
    <t>f121a429</t>
  </si>
  <si>
    <t>d7580c1d</t>
  </si>
  <si>
    <t>16fa0599</t>
  </si>
  <si>
    <t>2ecbf83e</t>
  </si>
  <si>
    <t>827c112e</t>
  </si>
  <si>
    <t>52491074</t>
  </si>
  <si>
    <t>ef28ef92</t>
  </si>
  <si>
    <t>f86f8244</t>
  </si>
  <si>
    <t>96bc7716</t>
  </si>
  <si>
    <t>78ff4c69</t>
  </si>
  <si>
    <t>3574413a</t>
  </si>
  <si>
    <t>ddc7fb12</t>
  </si>
  <si>
    <t>16038cfb</t>
  </si>
  <si>
    <t>1478</t>
  </si>
  <si>
    <t>EE05A0BB</t>
  </si>
  <si>
    <t>df002abc</t>
  </si>
  <si>
    <t>d8b6d6cc</t>
  </si>
  <si>
    <t>caf68310</t>
  </si>
  <si>
    <t>979ac8df</t>
  </si>
  <si>
    <t>cadcdfd1</t>
  </si>
  <si>
    <t>6e7f239</t>
  </si>
  <si>
    <t>39c7ab0e</t>
  </si>
  <si>
    <t>63f7a3f0</t>
  </si>
  <si>
    <t>ec7dddbb</t>
  </si>
  <si>
    <t>7453490d</t>
  </si>
  <si>
    <t>fd9b54e8</t>
  </si>
  <si>
    <t>bbbc0d62</t>
  </si>
  <si>
    <t>3088d8e3</t>
  </si>
  <si>
    <t>6d83459</t>
  </si>
  <si>
    <t>971d0f53</t>
  </si>
  <si>
    <t>d75d741c</t>
  </si>
  <si>
    <t>e611553c</t>
  </si>
  <si>
    <t>8463aa6e</t>
  </si>
  <si>
    <t>a4263cb2</t>
  </si>
  <si>
    <t>1479</t>
  </si>
  <si>
    <t>FB9ED933</t>
  </si>
  <si>
    <t>fb6554ea</t>
  </si>
  <si>
    <t>e091b734</t>
  </si>
  <si>
    <t>850bc0da</t>
  </si>
  <si>
    <t>4aefcafd</t>
  </si>
  <si>
    <t>ca7dd11f</t>
  </si>
  <si>
    <t>b467756d</t>
  </si>
  <si>
    <t>fcf3af2</t>
  </si>
  <si>
    <t>1c189b38</t>
  </si>
  <si>
    <t>2591a223</t>
  </si>
  <si>
    <t>e0a13b7a</t>
  </si>
  <si>
    <t>92008c14</t>
  </si>
  <si>
    <t>1b26d6e9</t>
  </si>
  <si>
    <t>20ef8d7a</t>
  </si>
  <si>
    <t>9f04bf1b</t>
  </si>
  <si>
    <t>8673f5fb</t>
  </si>
  <si>
    <t>2af526fd</t>
  </si>
  <si>
    <t>8051f31c</t>
  </si>
  <si>
    <t>6a5e9e78</t>
  </si>
  <si>
    <t>a228e70e</t>
  </si>
  <si>
    <t>1480</t>
  </si>
  <si>
    <t>947EDDAA</t>
  </si>
  <si>
    <t>d604bc6d</t>
  </si>
  <si>
    <t>67efa997</t>
  </si>
  <si>
    <t>537e2ae3</t>
  </si>
  <si>
    <t>630ffcfd</t>
  </si>
  <si>
    <t>ba24d446</t>
  </si>
  <si>
    <t>70f306c</t>
  </si>
  <si>
    <t>587541d8</t>
  </si>
  <si>
    <t>a8b7330c</t>
  </si>
  <si>
    <t>fb147a45</t>
  </si>
  <si>
    <t>26298c49</t>
  </si>
  <si>
    <t>d1fcfce</t>
  </si>
  <si>
    <t>849ad3d7</t>
  </si>
  <si>
    <t>624f76ca</t>
  </si>
  <si>
    <t>aded7131</t>
  </si>
  <si>
    <t>86d48e38</t>
  </si>
  <si>
    <t>89544eb0</t>
  </si>
  <si>
    <t>30ee071f</t>
  </si>
  <si>
    <t>12fa4d55</t>
  </si>
  <si>
    <t>304b96c5</t>
  </si>
  <si>
    <t>1481</t>
  </si>
  <si>
    <t>9BEBC777</t>
  </si>
  <si>
    <t>3a1</t>
  </si>
  <si>
    <t>b0a223e4</t>
  </si>
  <si>
    <t>ef4d9bf9</t>
  </si>
  <si>
    <t>21f19488</t>
  </si>
  <si>
    <t>7b2f2efd</t>
  </si>
  <si>
    <t>a9cbd6a8</t>
  </si>
  <si>
    <t>59b7eb6c</t>
  </si>
  <si>
    <t>a11c48be</t>
  </si>
  <si>
    <t>3556cae0</t>
  </si>
  <si>
    <t>d0975267</t>
  </si>
  <si>
    <t>6bb1dca7</t>
  </si>
  <si>
    <t>883d1388</t>
  </si>
  <si>
    <t>ee0dd0c5</t>
  </si>
  <si>
    <t>a3af601a</t>
  </si>
  <si>
    <t>bc562347</t>
  </si>
  <si>
    <t>87352675</t>
  </si>
  <si>
    <t>e7b37663</t>
  </si>
  <si>
    <t>e18a1b21</t>
  </si>
  <si>
    <t>ba953ca1</t>
  </si>
  <si>
    <t>be6d467c</t>
  </si>
  <si>
    <t>1482</t>
  </si>
  <si>
    <t>973CCB11</t>
  </si>
  <si>
    <t>3b0</t>
  </si>
  <si>
    <t>8b418b7f</t>
  </si>
  <si>
    <t>76ac8e58</t>
  </si>
  <si>
    <t>f064fe91</t>
  </si>
  <si>
    <t>934f40fd</t>
  </si>
  <si>
    <t>9972d912</t>
  </si>
  <si>
    <t>ac5fa66c</t>
  </si>
  <si>
    <t>e9c34fa3</t>
  </si>
  <si>
    <t>c1f562b3</t>
  </si>
  <si>
    <t>a61a2a89</t>
  </si>
  <si>
    <t>b13a2df2</t>
  </si>
  <si>
    <t>35c5742</t>
  </si>
  <si>
    <t>5780cdb3</t>
  </si>
  <si>
    <t>e510496b</t>
  </si>
  <si>
    <t>cb3fd55d</t>
  </si>
  <si>
    <t>8796beb2</t>
  </si>
  <si>
    <t>46119e17</t>
  </si>
  <si>
    <t>92272f23</t>
  </si>
  <si>
    <t>6131e3fd</t>
  </si>
  <si>
    <t>4c90f632</t>
  </si>
  <si>
    <t>1483</t>
  </si>
  <si>
    <t>CABCCC55</t>
  </si>
  <si>
    <t>3bf</t>
  </si>
  <si>
    <t>65dff2f6</t>
  </si>
  <si>
    <t>fe0a80ba</t>
  </si>
  <si>
    <t>bed868be</t>
  </si>
  <si>
    <t>ab6f72fd</t>
  </si>
  <si>
    <t>8919dc45</t>
  </si>
  <si>
    <t>ff06616c</t>
  </si>
  <si>
    <t>32695689</t>
  </si>
  <si>
    <t>4e94fa87</t>
  </si>
  <si>
    <t>7b9d02ab</t>
  </si>
  <si>
    <t>f6c27ec1</t>
  </si>
  <si>
    <t>7e7b9afb</t>
  </si>
  <si>
    <t>c0f3caa1</t>
  </si>
  <si>
    <t>267032bb</t>
  </si>
  <si>
    <t>d9e88772</t>
  </si>
  <si>
    <t>87f656ee</t>
  </si>
  <si>
    <t>a470c5ca</t>
  </si>
  <si>
    <t>42c34325</t>
  </si>
  <si>
    <t>9cc52d6</t>
  </si>
  <si>
    <t>dab2a5e9</t>
  </si>
  <si>
    <t>1484</t>
  </si>
  <si>
    <t>56A39299</t>
  </si>
  <si>
    <t>3ce</t>
  </si>
  <si>
    <t>407e5a89</t>
  </si>
  <si>
    <t>8568731d</t>
  </si>
  <si>
    <t>8d4bd247</t>
  </si>
  <si>
    <t>c38fa4fd</t>
  </si>
  <si>
    <t>78bfdeaf</t>
  </si>
  <si>
    <t>51ae1c6c</t>
  </si>
  <si>
    <t>7b105d6e</t>
  </si>
  <si>
    <t>db32925a</t>
  </si>
  <si>
    <t>5120dacd</t>
  </si>
  <si>
    <t>3c4bcf1f</t>
  </si>
  <si>
    <t>f99adeb5</t>
  </si>
  <si>
    <t>2a67c790</t>
  </si>
  <si>
    <t>67d01c08</t>
  </si>
  <si>
    <t>e8523988</t>
  </si>
  <si>
    <t>8857ef2b</t>
  </si>
  <si>
    <t>2ceed7d</t>
  </si>
  <si>
    <t>f3605727</t>
  </si>
  <si>
    <t>b0680222</t>
  </si>
  <si>
    <t>68d555a0</t>
  </si>
  <si>
    <t>1485</t>
  </si>
  <si>
    <t>CD9AC2DD</t>
  </si>
  <si>
    <t>3dd</t>
  </si>
  <si>
    <t>1b1dc200</t>
  </si>
  <si>
    <t>cc6657f</t>
  </si>
  <si>
    <t>5bbe3c6c</t>
  </si>
  <si>
    <t>dbafd6fd</t>
  </si>
  <si>
    <t>6866e116</t>
  </si>
  <si>
    <t>a456d76f</t>
  </si>
  <si>
    <t>c3b76454</t>
  </si>
  <si>
    <t>67d12a2e</t>
  </si>
  <si>
    <t>26a3b2ef</t>
  </si>
  <si>
    <t>81d3006a</t>
  </si>
  <si>
    <t>74b8226f</t>
  </si>
  <si>
    <t>93dac47e</t>
  </si>
  <si>
    <t>a9310558</t>
  </si>
  <si>
    <t>f73beb9e</t>
  </si>
  <si>
    <t>88b88768</t>
  </si>
  <si>
    <t>612d1530</t>
  </si>
  <si>
    <t>a3fc6b29</t>
  </si>
  <si>
    <t>580bf17e</t>
  </si>
  <si>
    <t>f6f70557</t>
  </si>
  <si>
    <t>1486</t>
  </si>
  <si>
    <t>F869B844</t>
  </si>
  <si>
    <t>3ec</t>
  </si>
  <si>
    <t>f5bb299b</t>
  </si>
  <si>
    <t>942457de</t>
  </si>
  <si>
    <t>2a31a67a</t>
  </si>
  <si>
    <t>f3ce08fd</t>
  </si>
  <si>
    <t>580de478</t>
  </si>
  <si>
    <t>f6fe926f</t>
  </si>
  <si>
    <t>c5e6b3a</t>
  </si>
  <si>
    <t>f470c202</t>
  </si>
  <si>
    <t>fc268b11</t>
  </si>
  <si>
    <t>c75c50b8</t>
  </si>
  <si>
    <t>efd76628</t>
  </si>
  <si>
    <t>fd4dc16c</t>
  </si>
  <si>
    <t>ea91eea8</t>
  </si>
  <si>
    <t>5e49db4</t>
  </si>
  <si>
    <t>89191fa5</t>
  </si>
  <si>
    <t>bf8c3ce3</t>
  </si>
  <si>
    <t>54997f2c</t>
  </si>
  <si>
    <t>a7a04b</t>
  </si>
  <si>
    <t>851ab50d</t>
  </si>
  <si>
    <t>1487</t>
  </si>
  <si>
    <t>44C9BEFF</t>
  </si>
  <si>
    <t>3fb</t>
  </si>
  <si>
    <t>d05a9112</t>
  </si>
  <si>
    <t>1b824a41</t>
  </si>
  <si>
    <t>f8a51003</t>
  </si>
  <si>
    <t>bee3afd</t>
  </si>
  <si>
    <t>47b4e6a3</t>
  </si>
  <si>
    <t>49a64d6f</t>
  </si>
  <si>
    <t>5504721f</t>
  </si>
  <si>
    <t>810f59d5</t>
  </si>
  <si>
    <t>d1a86333</t>
  </si>
  <si>
    <t>ce4a197</t>
  </si>
  <si>
    <t>6af6a9e2</t>
  </si>
  <si>
    <t>66c0be5a</t>
  </si>
  <si>
    <t>2bf1d7f9</t>
  </si>
  <si>
    <t>144d4fca</t>
  </si>
  <si>
    <t>897ab7e2</t>
  </si>
  <si>
    <t>1dea6497</t>
  </si>
  <si>
    <t>535932e</t>
  </si>
  <si>
    <t>a74217a7</t>
  </si>
  <si>
    <t>133c64c4</t>
  </si>
  <si>
    <t>1488</t>
  </si>
  <si>
    <t>5E2DD588</t>
  </si>
  <si>
    <t>40a</t>
  </si>
  <si>
    <t>aaf8f895</t>
  </si>
  <si>
    <t>a2e03ca3</t>
  </si>
  <si>
    <t>c7187a28</t>
  </si>
  <si>
    <t>240e6cfc</t>
  </si>
  <si>
    <t>375be915</t>
  </si>
  <si>
    <t>9c4e086f</t>
  </si>
  <si>
    <t>9dab7905</t>
  </si>
  <si>
    <t>daef1a9</t>
  </si>
  <si>
    <t>a72b3b55</t>
  </si>
  <si>
    <t>526cf2e5</t>
  </si>
  <si>
    <t>e615ed9c</t>
  </si>
  <si>
    <t>d034bb48</t>
  </si>
  <si>
    <t>6d52c149</t>
  </si>
  <si>
    <t>233601df</t>
  </si>
  <si>
    <t>89db501f</t>
  </si>
  <si>
    <t>7c498c4a</t>
  </si>
  <si>
    <t>b5d2a730</t>
  </si>
  <si>
    <t>4fdec6f3</t>
  </si>
  <si>
    <t>a15f147b</t>
  </si>
  <si>
    <t>1489</t>
  </si>
  <si>
    <t>C87CCFBB</t>
  </si>
  <si>
    <t>41a</t>
  </si>
  <si>
    <t>c75d22c3</t>
  </si>
  <si>
    <t>aabc1d0b</t>
  </si>
  <si>
    <t>812cb7ed</t>
  </si>
  <si>
    <t>d7636e9b</t>
  </si>
  <si>
    <t>36fcdb53</t>
  </si>
  <si>
    <t>49ce8ba2</t>
  </si>
  <si>
    <t>73b208e9</t>
  </si>
  <si>
    <t>c5cfe8f1</t>
  </si>
  <si>
    <t>e040ffbd</t>
  </si>
  <si>
    <t>bebae4d3</t>
  </si>
  <si>
    <t>7a7a24c8</t>
  </si>
  <si>
    <t>2f9e84cf</t>
  </si>
  <si>
    <t>5db975e0</t>
  </si>
  <si>
    <t>bb628ca1</t>
  </si>
  <si>
    <t>793136c7</t>
  </si>
  <si>
    <t>cfe13f2b</t>
  </si>
  <si>
    <t>50124510</t>
  </si>
  <si>
    <t>35d90a8d</t>
  </si>
  <si>
    <t>9f61bed7</t>
  </si>
  <si>
    <t>1490</t>
  </si>
  <si>
    <t>9647AFCC</t>
  </si>
  <si>
    <t>a1fc8a5a</t>
  </si>
  <si>
    <t>321a0f6a</t>
  </si>
  <si>
    <t>4fa021fb</t>
  </si>
  <si>
    <t>ef83809a</t>
  </si>
  <si>
    <t>26a3ddba</t>
  </si>
  <si>
    <t>9c7646a2</t>
  </si>
  <si>
    <t>bc590fcf</t>
  </si>
  <si>
    <t>526e80c5</t>
  </si>
  <si>
    <t>b5c3d7df</t>
  </si>
  <si>
    <t>442352e</t>
  </si>
  <si>
    <t>f5996882</t>
  </si>
  <si>
    <t>991181bd</t>
  </si>
  <si>
    <t>9f195f30</t>
  </si>
  <si>
    <t>c9cb3eb7</t>
  </si>
  <si>
    <t>7992cf03</t>
  </si>
  <si>
    <t>2e4066de</t>
  </si>
  <si>
    <t>af5912</t>
  </si>
  <si>
    <t>dc75f9e6</t>
  </si>
  <si>
    <t>2d846e8e</t>
  </si>
  <si>
    <t>1491</t>
  </si>
  <si>
    <t>155CD0AA</t>
  </si>
  <si>
    <t>7c9bf1dd</t>
  </si>
  <si>
    <t>b97801cc</t>
  </si>
  <si>
    <t>1e138b80</t>
  </si>
  <si>
    <t>7a3b29a</t>
  </si>
  <si>
    <t>164ae0ec</t>
  </si>
  <si>
    <t>ef1e01a2</t>
  </si>
  <si>
    <t>50016b4</t>
  </si>
  <si>
    <t>df0c1898</t>
  </si>
  <si>
    <t>8b46b001</t>
  </si>
  <si>
    <t>49ca867c</t>
  </si>
  <si>
    <t>70b7ac3c</t>
  </si>
  <si>
    <t>2847eab</t>
  </si>
  <si>
    <t>e0794881</t>
  </si>
  <si>
    <t>d8b4f0cd</t>
  </si>
  <si>
    <t>79f36740</t>
  </si>
  <si>
    <t>8c9e8e91</t>
  </si>
  <si>
    <t>b14b6d14</t>
  </si>
  <si>
    <t>8410a932</t>
  </si>
  <si>
    <t>bba71e45</t>
  </si>
  <si>
    <t>1492</t>
  </si>
  <si>
    <t>5C5EDC99</t>
  </si>
  <si>
    <t>57395954</t>
  </si>
  <si>
    <t>40d6f42f</t>
  </si>
  <si>
    <t>ec86f5a9</t>
  </si>
  <si>
    <t>1fc3e49a</t>
  </si>
  <si>
    <t>5f1e357</t>
  </si>
  <si>
    <t>41c6bc9d</t>
  </si>
  <si>
    <t>4da61d9a</t>
  </si>
  <si>
    <t>6babb06c</t>
  </si>
  <si>
    <t>60c98823</t>
  </si>
  <si>
    <t>8f53d74b</t>
  </si>
  <si>
    <t>ebd6eff6</t>
  </si>
  <si>
    <t>6bf77b99</t>
  </si>
  <si>
    <t>21da31d1</t>
  </si>
  <si>
    <t>e71da2e3</t>
  </si>
  <si>
    <t>7a54ff7d</t>
  </si>
  <si>
    <t>eafdb645</t>
  </si>
  <si>
    <t>61e88117</t>
  </si>
  <si>
    <t>2cac180e</t>
  </si>
  <si>
    <t>49c9cdfc</t>
  </si>
  <si>
    <t>1493</t>
  </si>
  <si>
    <t>4ED07D44</t>
  </si>
  <si>
    <t>31d8c0ef</t>
  </si>
  <si>
    <t>c834e691</t>
  </si>
  <si>
    <t>baf95fb6</t>
  </si>
  <si>
    <t>37e3169a</t>
  </si>
  <si>
    <t>f597e5b9</t>
  </si>
  <si>
    <t>946d779d</t>
  </si>
  <si>
    <t>964d247f</t>
  </si>
  <si>
    <t>f84a4840</t>
  </si>
  <si>
    <t>364c6044</t>
  </si>
  <si>
    <t>d4db2799</t>
  </si>
  <si>
    <t>66f533af</t>
  </si>
  <si>
    <t>d56b7888</t>
  </si>
  <si>
    <t>633a1b1e</t>
  </si>
  <si>
    <t>f5c654f8</t>
  </si>
  <si>
    <t>7ab497ba</t>
  </si>
  <si>
    <t>495bddf8</t>
  </si>
  <si>
    <t>12849519</t>
  </si>
  <si>
    <t>d34fcf5b</t>
  </si>
  <si>
    <t>d7ec7db2</t>
  </si>
  <si>
    <t>1494</t>
  </si>
  <si>
    <t>5E0FE166</t>
  </si>
  <si>
    <t>c762866</t>
  </si>
  <si>
    <t>4f92d8f0</t>
  </si>
  <si>
    <t>896dc95f</t>
  </si>
  <si>
    <t>5003489a</t>
  </si>
  <si>
    <t>e53ee8e0</t>
  </si>
  <si>
    <t>e715329d</t>
  </si>
  <si>
    <t>def42b65</t>
  </si>
  <si>
    <t>84e9e013</t>
  </si>
  <si>
    <t>bcf3866</t>
  </si>
  <si>
    <t>1a6478f4</t>
  </si>
  <si>
    <t>e2147769</t>
  </si>
  <si>
    <t>3ede7576</t>
  </si>
  <si>
    <t>a49a046e</t>
  </si>
  <si>
    <t>4af070e</t>
  </si>
  <si>
    <t>7b152ff7</t>
  </si>
  <si>
    <t>a7ba05ab</t>
  </si>
  <si>
    <t>c321a91b</t>
  </si>
  <si>
    <t>7bebbeb7</t>
  </si>
  <si>
    <t>660e2d69</t>
  </si>
  <si>
    <t>1495</t>
  </si>
  <si>
    <t>EF5EDB99</t>
  </si>
  <si>
    <t>e7158ff9</t>
  </si>
  <si>
    <t>d6f0cb53</t>
  </si>
  <si>
    <t>57e03364</t>
  </si>
  <si>
    <t>68237a9a</t>
  </si>
  <si>
    <t>d4e5eb4a</t>
  </si>
  <si>
    <t>39bded9d</t>
  </si>
  <si>
    <t>279b324b</t>
  </si>
  <si>
    <t>118877e7</t>
  </si>
  <si>
    <t>e1511088</t>
  </si>
  <si>
    <t>5fecc9c2</t>
  </si>
  <si>
    <t>5d33bb23</t>
  </si>
  <si>
    <t>a8517264</t>
  </si>
  <si>
    <t>e5fbedbe</t>
  </si>
  <si>
    <t>1318b924</t>
  </si>
  <si>
    <t>7b76c834</t>
  </si>
  <si>
    <t>6192d5e</t>
  </si>
  <si>
    <t>73bdbd1d</t>
  </si>
  <si>
    <t>23866d83</t>
  </si>
  <si>
    <t>f431dd20</t>
  </si>
  <si>
    <t>1496</t>
  </si>
  <si>
    <t>CFAFE3BB</t>
  </si>
  <si>
    <t>c1b4f770</t>
  </si>
  <si>
    <t>5e4ebdb5</t>
  </si>
  <si>
    <t>26539d72</t>
  </si>
  <si>
    <t>8042ac9a</t>
  </si>
  <si>
    <t>c48cedbd</t>
  </si>
  <si>
    <t>8c65a89d</t>
  </si>
  <si>
    <t>70413930</t>
  </si>
  <si>
    <t>9e270fbb</t>
  </si>
  <si>
    <t>b6d4e8aa</t>
  </si>
  <si>
    <t>a5751a11</t>
  </si>
  <si>
    <t>d851fedd</t>
  </si>
  <si>
    <t>11c56f52</t>
  </si>
  <si>
    <t>275bd70f</t>
  </si>
  <si>
    <t>21c26b3a</t>
  </si>
  <si>
    <t>7bd76071</t>
  </si>
  <si>
    <t>64775512</t>
  </si>
  <si>
    <t>245ad11f</t>
  </si>
  <si>
    <t>ca22dcdc</t>
  </si>
  <si>
    <t>82538cd7</t>
  </si>
  <si>
    <t>1497</t>
  </si>
  <si>
    <t>FC9CCC44</t>
  </si>
  <si>
    <t>9c525f0b</t>
  </si>
  <si>
    <t>e5acb014</t>
  </si>
  <si>
    <t>f4c6071b</t>
  </si>
  <si>
    <t>9862de9a</t>
  </si>
  <si>
    <t>b433f0e7</t>
  </si>
  <si>
    <t>df0d639d</t>
  </si>
  <si>
    <t>b8e84016</t>
  </si>
  <si>
    <t>2ac6a78e</t>
  </si>
  <si>
    <t>8c57c0cc</t>
  </si>
  <si>
    <t>eafd6b6c</t>
  </si>
  <si>
    <t>53704296</t>
  </si>
  <si>
    <t>7b386c40</t>
  </si>
  <si>
    <t>68bbc05f</t>
  </si>
  <si>
    <t>30ab1d50</t>
  </si>
  <si>
    <t>7c38f8ae</t>
  </si>
  <si>
    <t>c2d67cc5</t>
  </si>
  <si>
    <t>d4f7e521</t>
  </si>
  <si>
    <t>72bd8c28</t>
  </si>
  <si>
    <t>10763c8d</t>
  </si>
  <si>
    <t>1498</t>
  </si>
  <si>
    <t>D4307D77</t>
  </si>
  <si>
    <t>4a1</t>
  </si>
  <si>
    <t>76f1c682</t>
  </si>
  <si>
    <t>6d0aa276</t>
  </si>
  <si>
    <t>c3397120</t>
  </si>
  <si>
    <t>b082f09a</t>
  </si>
  <si>
    <t>a3daf349</t>
  </si>
  <si>
    <t>31b51e9c</t>
  </si>
  <si>
    <t>18f46fc</t>
  </si>
  <si>
    <t>b7653f62</t>
  </si>
  <si>
    <t>61da98ee</t>
  </si>
  <si>
    <t>3085bbba</t>
  </si>
  <si>
    <t>ce8f8650</t>
  </si>
  <si>
    <t>e4ab692e</t>
  </si>
  <si>
    <t>aa1ca9ac</t>
  </si>
  <si>
    <t>3f14cf65</t>
  </si>
  <si>
    <t>7c9990eb</t>
  </si>
  <si>
    <t>2134a478</t>
  </si>
  <si>
    <t>8593f924</t>
  </si>
  <si>
    <t>19597304</t>
  </si>
  <si>
    <t>9e98ec44</t>
  </si>
  <si>
    <t>1499</t>
  </si>
  <si>
    <t>E3D499AA</t>
  </si>
  <si>
    <t>4b0</t>
  </si>
  <si>
    <t>518f2e05</t>
  </si>
  <si>
    <t>f46894d9</t>
  </si>
  <si>
    <t>91addac9</t>
  </si>
  <si>
    <t>c8a2229a</t>
  </si>
  <si>
    <t>9381f5b0</t>
  </si>
  <si>
    <t>845dd99c</t>
  </si>
  <si>
    <t>4a364de1</t>
  </si>
  <si>
    <t>4403d735</t>
  </si>
  <si>
    <t>375d7110</t>
  </si>
  <si>
    <t>760e0c89</t>
  </si>
  <si>
    <t>49aeca0a</t>
  </si>
  <si>
    <t>4e1e661d</t>
  </si>
  <si>
    <t>eb7c92fc</t>
  </si>
  <si>
    <t>4dfd817b</t>
  </si>
  <si>
    <t>7cfa2928</t>
  </si>
  <si>
    <t>7f93cc2b</t>
  </si>
  <si>
    <t>36300d26</t>
  </si>
  <si>
    <t>c1f42251</t>
  </si>
  <si>
    <t>2cbb9bfb</t>
  </si>
  <si>
    <t>1500</t>
  </si>
  <si>
    <t>362DD588</t>
  </si>
  <si>
    <t>4c0</t>
  </si>
  <si>
    <t>6df45833</t>
  </si>
  <si>
    <t>fc447541</t>
  </si>
  <si>
    <t>4bc118f2</t>
  </si>
  <si>
    <t>7bf724b8</t>
  </si>
  <si>
    <t>9322e7fe</t>
  </si>
  <si>
    <t>31dd5cd3</t>
  </si>
  <si>
    <t>203dddc5</t>
  </si>
  <si>
    <t>fc24ce7e</t>
  </si>
  <si>
    <t>70723578</t>
  </si>
  <si>
    <t>e25bfe86</t>
  </si>
  <si>
    <t>de130136</t>
  </si>
  <si>
    <t>ad882fa3</t>
  </si>
  <si>
    <t>dbe34797</t>
  </si>
  <si>
    <t>e6290c3d</t>
  </si>
  <si>
    <t>6c500fcf</t>
  </si>
  <si>
    <t>d32b7f0c</t>
  </si>
  <si>
    <t>d070ab06</t>
  </si>
  <si>
    <t>a7f0166b</t>
  </si>
  <si>
    <t>2abd4657</t>
  </si>
  <si>
    <t>1501</t>
  </si>
  <si>
    <t>A3949500</t>
  </si>
  <si>
    <t>4cf</t>
  </si>
  <si>
    <t>4893bfca</t>
  </si>
  <si>
    <t>83a267a3</t>
  </si>
  <si>
    <t>1a348298</t>
  </si>
  <si>
    <t>941756b8</t>
  </si>
  <si>
    <t>82c9ea20</t>
  </si>
  <si>
    <t>848517d3</t>
  </si>
  <si>
    <t>68e4e4ab</t>
  </si>
  <si>
    <t>88c36651</t>
  </si>
  <si>
    <t>45f50d9a</t>
  </si>
  <si>
    <t>27e34fd5</t>
  </si>
  <si>
    <t>593144f0</t>
  </si>
  <si>
    <t>16fc2c91</t>
  </si>
  <si>
    <t>1d4330e7</t>
  </si>
  <si>
    <t>f492be53</t>
  </si>
  <si>
    <t>6cb1a80c</t>
  </si>
  <si>
    <t>318aa6c0</t>
  </si>
  <si>
    <t>810dbf08</t>
  </si>
  <si>
    <t>4f93c547</t>
  </si>
  <si>
    <t>b8e0f60e</t>
  </si>
  <si>
    <t>1502</t>
  </si>
  <si>
    <t>E578B5DD</t>
  </si>
  <si>
    <t>4de</t>
  </si>
  <si>
    <t>2331274d</t>
  </si>
  <si>
    <t>b005a02</t>
  </si>
  <si>
    <t>e8a8eca1</t>
  </si>
  <si>
    <t>ac3788b8</t>
  </si>
  <si>
    <t>726fec8b</t>
  </si>
  <si>
    <t>d72dd2d3</t>
  </si>
  <si>
    <t>b18aeb90</t>
  </si>
  <si>
    <t>1562fe25</t>
  </si>
  <si>
    <t>1b77e5bc</t>
  </si>
  <si>
    <t>6d6c8023</t>
  </si>
  <si>
    <t>d45088aa</t>
  </si>
  <si>
    <t>806f2980</t>
  </si>
  <si>
    <t>5ea31a34</t>
  </si>
  <si>
    <t>37b7069</t>
  </si>
  <si>
    <t>6d124049</t>
  </si>
  <si>
    <t>8fe8ce73</t>
  </si>
  <si>
    <t>31a9d30a</t>
  </si>
  <si>
    <t>f62fb493</t>
  </si>
  <si>
    <t>4702a5c5</t>
  </si>
  <si>
    <t>1503</t>
  </si>
  <si>
    <t>B18BC9CC</t>
  </si>
  <si>
    <t>4ed</t>
  </si>
  <si>
    <t>fdd08ec4</t>
  </si>
  <si>
    <t>925e4c64</t>
  </si>
  <si>
    <t>b71b564e</t>
  </si>
  <si>
    <t>c457bab8</t>
  </si>
  <si>
    <t>6216effd</t>
  </si>
  <si>
    <t>29d48dd3</t>
  </si>
  <si>
    <t>fa31f276</t>
  </si>
  <si>
    <t>a20195f9</t>
  </si>
  <si>
    <t>f0fabdde</t>
  </si>
  <si>
    <t>b2f4d17e</t>
  </si>
  <si>
    <t>4f6fcc63</t>
  </si>
  <si>
    <t>e9e2266e</t>
  </si>
  <si>
    <t>a0040384</t>
  </si>
  <si>
    <t>1224227e</t>
  </si>
  <si>
    <t>6d73d886</t>
  </si>
  <si>
    <t>ee47f626</t>
  </si>
  <si>
    <t>e246e70d</t>
  </si>
  <si>
    <t>9eca7bec</t>
  </si>
  <si>
    <t>d525557c</t>
  </si>
  <si>
    <t>1504</t>
  </si>
  <si>
    <t>D47CCFBB</t>
  </si>
  <si>
    <t>4fc</t>
  </si>
  <si>
    <t>d86ff65f</t>
  </si>
  <si>
    <t>19bc3ec7</t>
  </si>
  <si>
    <t>858ec057</t>
  </si>
  <si>
    <t>dc77ecb8</t>
  </si>
  <si>
    <t>51bdf224</t>
  </si>
  <si>
    <t>7c7c48d2</t>
  </si>
  <si>
    <t>42d8f95c</t>
  </si>
  <si>
    <t>2ea02dcc</t>
  </si>
  <si>
    <t>c67d9600</t>
  </si>
  <si>
    <t>f87d224d</t>
  </si>
  <si>
    <t>ca8e101d</t>
  </si>
  <si>
    <t>5355235c</t>
  </si>
  <si>
    <t>e164ecd4</t>
  </si>
  <si>
    <t>208dd494</t>
  </si>
  <si>
    <t>6dd370c3</t>
  </si>
  <si>
    <t>4ca61dd9</t>
  </si>
  <si>
    <t>92e2fb0f</t>
  </si>
  <si>
    <t>45662b38</t>
  </si>
  <si>
    <t>63470532</t>
  </si>
  <si>
    <t>1505</t>
  </si>
  <si>
    <t>3D128B55</t>
  </si>
  <si>
    <t>50b</t>
  </si>
  <si>
    <t>b30d5dd6</t>
  </si>
  <si>
    <t>a11a3126</t>
  </si>
  <si>
    <t>54012a7c</t>
  </si>
  <si>
    <t>f4971ebb</t>
  </si>
  <si>
    <t>4164f48e</t>
  </si>
  <si>
    <t>cf2403d2</t>
  </si>
  <si>
    <t>8b7e0041</t>
  </si>
  <si>
    <t>bb3fc5a0</t>
  </si>
  <si>
    <t>9c006e22</t>
  </si>
  <si>
    <t>3e05729b</t>
  </si>
  <si>
    <t>45ad53d7</t>
  </si>
  <si>
    <t>bcc9204a</t>
  </si>
  <si>
    <t>22c4d625</t>
  </si>
  <si>
    <t>2f7686aa</t>
  </si>
  <si>
    <t>6e340900</t>
  </si>
  <si>
    <t>ab04458c</t>
  </si>
  <si>
    <t>437f0f11</t>
  </si>
  <si>
    <t>ed019a14</t>
  </si>
  <si>
    <t>f16ab4e9</t>
  </si>
  <si>
    <t>1506</t>
  </si>
  <si>
    <t>3CB6A788</t>
  </si>
  <si>
    <t>51a</t>
  </si>
  <si>
    <t>8dacc569</t>
  </si>
  <si>
    <t>28782388</t>
  </si>
  <si>
    <t>22759405</t>
  </si>
  <si>
    <t>cb630bb</t>
  </si>
  <si>
    <t>310bf7f1</t>
  </si>
  <si>
    <t>21ccbed2</t>
  </si>
  <si>
    <t>d4250727</t>
  </si>
  <si>
    <t>47dd5d73</t>
  </si>
  <si>
    <t>71834644</t>
  </si>
  <si>
    <t>838ec3f6</t>
  </si>
  <si>
    <t>c0cb9791</t>
  </si>
  <si>
    <t>263c1d38</t>
  </si>
  <si>
    <t>6425bf75</t>
  </si>
  <si>
    <t>3ddf38c0</t>
  </si>
  <si>
    <t>6e95a13d</t>
  </si>
  <si>
    <t>9636d40</t>
  </si>
  <si>
    <t>f41b2313</t>
  </si>
  <si>
    <t>959d4961</t>
  </si>
  <si>
    <t>7f8c64a0</t>
  </si>
  <si>
    <t>8C618488</t>
  </si>
  <si>
    <t>684a2ce0</t>
  </si>
  <si>
    <t>afd615eb</t>
  </si>
  <si>
    <t>f0e8fe13</t>
  </si>
  <si>
    <t>24d662bb</t>
  </si>
  <si>
    <t>20b2fa5b</t>
  </si>
  <si>
    <t>747479d2</t>
  </si>
  <si>
    <t>1ccc0e0d</t>
  </si>
  <si>
    <t>d47cf547</t>
  </si>
  <si>
    <t>47061e65</t>
  </si>
  <si>
    <t>c91614c4</t>
  </si>
  <si>
    <t>3beadb4a</t>
  </si>
  <si>
    <t>8faf1a26</t>
  </si>
  <si>
    <t>a585a8c2</t>
  </si>
  <si>
    <t>4c89ead5</t>
  </si>
  <si>
    <t>6ef6397a</t>
  </si>
  <si>
    <t>67c194f3</t>
  </si>
  <si>
    <t>a4b83715</t>
  </si>
  <si>
    <t>3c3838bd</t>
  </si>
  <si>
    <t>daf1457</t>
  </si>
  <si>
    <t>1508</t>
  </si>
  <si>
    <t>6ED28A33</t>
  </si>
  <si>
    <t>42e9947b</t>
  </si>
  <si>
    <t>3734084d</t>
  </si>
  <si>
    <t>bf5b6838</t>
  </si>
  <si>
    <t>3cf694bb</t>
  </si>
  <si>
    <t>1059fc82</t>
  </si>
  <si>
    <t>c71c34d2</t>
  </si>
  <si>
    <t>657314f2</t>
  </si>
  <si>
    <t>611b8d1b</t>
  </si>
  <si>
    <t>1c89f687</t>
  </si>
  <si>
    <t>e9e6513</t>
  </si>
  <si>
    <t>b7091f04</t>
  </si>
  <si>
    <t>f9221715</t>
  </si>
  <si>
    <t>e6e69212</t>
  </si>
  <si>
    <t>5b729ceb</t>
  </si>
  <si>
    <t>6f57d1b7</t>
  </si>
  <si>
    <t>c620bca6</t>
  </si>
  <si>
    <t>55544b17</t>
  </si>
  <si>
    <t>e4dbef89</t>
  </si>
  <si>
    <t>9bd1c40d</t>
  </si>
  <si>
    <t>1509</t>
  </si>
  <si>
    <t>0F5ABF33</t>
  </si>
  <si>
    <t>1d88fbf2</t>
  </si>
  <si>
    <t>be93faac</t>
  </si>
  <si>
    <t>8dced1c1</t>
  </si>
  <si>
    <t>5516c6bb</t>
  </si>
  <si>
    <t>fff4</t>
  </si>
  <si>
    <t>19c4efd2</t>
  </si>
  <si>
    <t>ae191bd8</t>
  </si>
  <si>
    <t>edba24ee</t>
  </si>
  <si>
    <t>f20ccea9</t>
  </si>
  <si>
    <t>5427b661</t>
  </si>
  <si>
    <t>322862be</t>
  </si>
  <si>
    <t>62961403</t>
  </si>
  <si>
    <t>28467b62</t>
  </si>
  <si>
    <t>69db4f01</t>
  </si>
  <si>
    <t>6fb869f4</t>
  </si>
  <si>
    <t>247fe459</t>
  </si>
  <si>
    <t>5f15f1a</t>
  </si>
  <si>
    <t>8b775ee2</t>
  </si>
  <si>
    <t>29f473c4</t>
  </si>
  <si>
    <t>1510</t>
  </si>
  <si>
    <t>69B8B7FF</t>
  </si>
  <si>
    <t>1511</t>
  </si>
  <si>
    <t>E70FE166</t>
  </si>
  <si>
    <t>148b8da3</t>
  </si>
  <si>
    <t>4dcccd76</t>
  </si>
  <si>
    <t>16567990</t>
  </si>
  <si>
    <t>208bfb59</t>
  </si>
  <si>
    <t>ef47f465</t>
  </si>
  <si>
    <t>19ec2e00</t>
  </si>
  <si>
    <t>ccc7b2a1</t>
  </si>
  <si>
    <t>327ab40a</t>
  </si>
  <si>
    <t>a36b34</t>
  </si>
  <si>
    <t>5fdf8aa</t>
  </si>
  <si>
    <t>41acdda4</t>
  </si>
  <si>
    <t>2b73da78</t>
  </si>
  <si>
    <t>5a0d194a</t>
  </si>
  <si>
    <t>10f08bd9</t>
  </si>
  <si>
    <t>5f6fe8d8</t>
  </si>
  <si>
    <t>d675beee</t>
  </si>
  <si>
    <t>50ce10fc</t>
  </si>
  <si>
    <t>190e71c8</t>
  </si>
  <si>
    <t>b619cdd7</t>
  </si>
  <si>
    <t>1512</t>
  </si>
  <si>
    <t>D7C9BCFF</t>
  </si>
  <si>
    <t>ef2af53a</t>
  </si>
  <si>
    <t>d52abfd9</t>
  </si>
  <si>
    <t>e4c9e3b9</t>
  </si>
  <si>
    <t>38ab2d59</t>
  </si>
  <si>
    <t>deeef6cf</t>
  </si>
  <si>
    <t>6c94e900</t>
  </si>
  <si>
    <t>156eb987</t>
  </si>
  <si>
    <t>bf194bde</t>
  </si>
  <si>
    <t>d6264355</t>
  </si>
  <si>
    <t>4b8549f8</t>
  </si>
  <si>
    <t>bcca215e</t>
  </si>
  <si>
    <t>94e6d766</t>
  </si>
  <si>
    <t>9b6d029a</t>
  </si>
  <si>
    <t>1f593def</t>
  </si>
  <si>
    <t>5fd08115</t>
  </si>
  <si>
    <t>34d4e6a1</t>
  </si>
  <si>
    <t>16a24fe</t>
  </si>
  <si>
    <t>c1aa2124</t>
  </si>
  <si>
    <t>443b7d8e</t>
  </si>
  <si>
    <t>1513</t>
  </si>
  <si>
    <t>611EDB77</t>
  </si>
  <si>
    <t>c9c85cbd</t>
  </si>
  <si>
    <t>5c88b238</t>
  </si>
  <si>
    <t>b33d4d46</t>
  </si>
  <si>
    <t>50cb5f59</t>
  </si>
  <si>
    <t>ce95f936</t>
  </si>
  <si>
    <t>bf3ca400</t>
  </si>
  <si>
    <t>5e15c06d</t>
  </si>
  <si>
    <t>4bb7e3b1</t>
  </si>
  <si>
    <t>aba91b77</t>
  </si>
  <si>
    <t>910d9ad7</t>
  </si>
  <si>
    <t>37e96518</t>
  </si>
  <si>
    <t>fe59d454</t>
  </si>
  <si>
    <t>dcceebeb</t>
  </si>
  <si>
    <t>2e02f004</t>
  </si>
  <si>
    <t>60311952</t>
  </si>
  <si>
    <t>93330e54</t>
  </si>
  <si>
    <t>b2073900</t>
  </si>
  <si>
    <t>68459071</t>
  </si>
  <si>
    <t>d25e2d45</t>
  </si>
  <si>
    <t>1514</t>
  </si>
  <si>
    <t>a467c434</t>
  </si>
  <si>
    <t>e3e7a49a</t>
  </si>
  <si>
    <t>81b0b76f</t>
  </si>
  <si>
    <t>68eb7159</t>
  </si>
  <si>
    <t>be3cfb98</t>
  </si>
  <si>
    <t>11e35f00</t>
  </si>
  <si>
    <t>a6bbc752</t>
  </si>
  <si>
    <t>d8567b85</t>
  </si>
  <si>
    <t>812cf399</t>
  </si>
  <si>
    <t>d696eb25</t>
  </si>
  <si>
    <t>b308a8d1</t>
  </si>
  <si>
    <t>67cdd142</t>
  </si>
  <si>
    <t>1e2ed53b</t>
  </si>
  <si>
    <t>3ceba21a</t>
  </si>
  <si>
    <t>6091b18f</t>
  </si>
  <si>
    <t>f1913607</t>
  </si>
  <si>
    <t>62a44d02</t>
  </si>
  <si>
    <t>10e1474d</t>
  </si>
  <si>
    <t>6080dcfc</t>
  </si>
  <si>
    <t>1515</t>
  </si>
  <si>
    <t>7E418477</t>
  </si>
  <si>
    <t>5a2</t>
  </si>
  <si>
    <t>7f052bcf</t>
  </si>
  <si>
    <t>6b4596fd</t>
  </si>
  <si>
    <t>50232174</t>
  </si>
  <si>
    <t>810ba359</t>
  </si>
  <si>
    <t>ade3fec3</t>
  </si>
  <si>
    <t>648b1a00</t>
  </si>
  <si>
    <t>ef62ce38</t>
  </si>
  <si>
    <t>64f51359</t>
  </si>
  <si>
    <t>56afcbbb</t>
  </si>
  <si>
    <t>1c1e3c70</t>
  </si>
  <si>
    <t>2e27ec8b</t>
  </si>
  <si>
    <t>d140ce30</t>
  </si>
  <si>
    <t>5f8ebe8b</t>
  </si>
  <si>
    <t>4b545430</t>
  </si>
  <si>
    <t>60f249cc</t>
  </si>
  <si>
    <t>4ff05dba</t>
  </si>
  <si>
    <t>13406105</t>
  </si>
  <si>
    <t>b77c3699</t>
  </si>
  <si>
    <t>eea38cb2</t>
  </si>
  <si>
    <t>37C393AA</t>
  </si>
  <si>
    <t>5b1</t>
  </si>
  <si>
    <t>59a49346</t>
  </si>
  <si>
    <t>f2a3895f</t>
  </si>
  <si>
    <t>1e968b1d</t>
  </si>
  <si>
    <t>992ad559</t>
  </si>
  <si>
    <t>9d8a0135</t>
  </si>
  <si>
    <t>b733d500</t>
  </si>
  <si>
    <t>3809d51e</t>
  </si>
  <si>
    <t>f194ab2c</t>
  </si>
  <si>
    <t>2c32a3dd</t>
  </si>
  <si>
    <t>61a78d4e</t>
  </si>
  <si>
    <t>a9453045</t>
  </si>
  <si>
    <t>3ab3cb1e</t>
  </si>
  <si>
    <t>a0efa7d8</t>
  </si>
  <si>
    <t>5a3d0646</t>
  </si>
  <si>
    <t>6153e209</t>
  </si>
  <si>
    <t>ae4e856e</t>
  </si>
  <si>
    <t>c3dd7507</t>
  </si>
  <si>
    <t>5f1fe5f2</t>
  </si>
  <si>
    <t>7cc53c69</t>
  </si>
  <si>
    <t>1517</t>
  </si>
  <si>
    <t>13B49611</t>
  </si>
  <si>
    <t>5c0</t>
  </si>
  <si>
    <t>3443fad9</t>
  </si>
  <si>
    <t>7a017bbe</t>
  </si>
  <si>
    <t>ed09f52a</t>
  </si>
  <si>
    <t>b14a0759</t>
  </si>
  <si>
    <t>8d31039f</t>
  </si>
  <si>
    <t>9db9003</t>
  </si>
  <si>
    <t>80b0dc03</t>
  </si>
  <si>
    <t>7e334300</t>
  </si>
  <si>
    <t>1b57bff</t>
  </si>
  <si>
    <t>a72fdd9d</t>
  </si>
  <si>
    <t>246473ff</t>
  </si>
  <si>
    <t>a427c80d</t>
  </si>
  <si>
    <t>e24f9128</t>
  </si>
  <si>
    <t>68e6b85b</t>
  </si>
  <si>
    <t>61b47a46</t>
  </si>
  <si>
    <t>cadad21</t>
  </si>
  <si>
    <t>74798909</t>
  </si>
  <si>
    <t>7bb54ce</t>
  </si>
  <si>
    <t>ae8ec20</t>
  </si>
  <si>
    <t>1518</t>
  </si>
  <si>
    <t>CE349755</t>
  </si>
  <si>
    <t>5cf</t>
  </si>
  <si>
    <t>ee16250</t>
  </si>
  <si>
    <t>15f6e20</t>
  </si>
  <si>
    <t>bb7d5f30</t>
  </si>
  <si>
    <t>c96a3959</t>
  </si>
  <si>
    <t>7cd806c6</t>
  </si>
  <si>
    <t>5c834b03</t>
  </si>
  <si>
    <t>c956e2e9</t>
  </si>
  <si>
    <t>ad2dad4</t>
  </si>
  <si>
    <t>d7385421</t>
  </si>
  <si>
    <t>ecb72ee8</t>
  </si>
  <si>
    <t>9f83b7b8</t>
  </si>
  <si>
    <t>d9ac4fb</t>
  </si>
  <si>
    <t>23af7a79</t>
  </si>
  <si>
    <t>774f6a71</t>
  </si>
  <si>
    <t>62151283</t>
  </si>
  <si>
    <t>6b0cd4d4</t>
  </si>
  <si>
    <t>25169d0b</t>
  </si>
  <si>
    <t>ae56041a</t>
  </si>
  <si>
    <t>990a9bd7</t>
  </si>
  <si>
    <t>1519</t>
  </si>
  <si>
    <t>D4D080CC</t>
  </si>
  <si>
    <t>5de</t>
  </si>
  <si>
    <t>e980c9e8</t>
  </si>
  <si>
    <t>88bd6083</t>
  </si>
  <si>
    <t>89f0c8d9</t>
  </si>
  <si>
    <t>e18a6b59</t>
  </si>
  <si>
    <t>6c7e0928</t>
  </si>
  <si>
    <t>af2b0603</t>
  </si>
  <si>
    <t>11fde9cf</t>
  </si>
  <si>
    <t>977172a7</t>
  </si>
  <si>
    <t>acbb2c43</t>
  </si>
  <si>
    <t>32407fc6</t>
  </si>
  <si>
    <t>1aa2fb72</t>
  </si>
  <si>
    <t>770dc1e9</t>
  </si>
  <si>
    <t>651063c9</t>
  </si>
  <si>
    <t>86391c87</t>
  </si>
  <si>
    <t>6276aabf</t>
  </si>
  <si>
    <t>c96afc87</t>
  </si>
  <si>
    <t>d5b2b10d</t>
  </si>
  <si>
    <t>56f2cb77</t>
  </si>
  <si>
    <t>272d4b8d</t>
  </si>
  <si>
    <t>1520</t>
  </si>
  <si>
    <t>DC018355</t>
  </si>
  <si>
    <t>1521</t>
  </si>
  <si>
    <t>1522</t>
  </si>
  <si>
    <t>85DEDB55</t>
  </si>
  <si>
    <t>1523</t>
  </si>
  <si>
    <t>2E507B00</t>
  </si>
  <si>
    <t>61b</t>
  </si>
  <si>
    <t>95c12aaa</t>
  </si>
  <si>
    <t>26b3180f</t>
  </si>
  <si>
    <t>af5e445e</t>
  </si>
  <si>
    <t>dd3fe306</t>
  </si>
  <si>
    <t>3b14036a</t>
  </si>
  <si>
    <t>54a3ba31</t>
  </si>
  <si>
    <t>c1f88e63</t>
  </si>
  <si>
    <t>f56e316a</t>
  </si>
  <si>
    <t>66587911</t>
  </si>
  <si>
    <t>6f2643ac</t>
  </si>
  <si>
    <t>2063fdcc</t>
  </si>
  <si>
    <t>12d1823a</t>
  </si>
  <si>
    <t>1998d451</t>
  </si>
  <si>
    <t>4a60bd8a</t>
  </si>
  <si>
    <t>52ef5a1e</t>
  </si>
  <si>
    <t>381e2682</t>
  </si>
  <si>
    <t>81c88af4</t>
  </si>
  <si>
    <t>33c00c82</t>
  </si>
  <si>
    <t>cf97050e</t>
  </si>
  <si>
    <t>1524</t>
  </si>
  <si>
    <t>63D07C44</t>
  </si>
  <si>
    <t>62a</t>
  </si>
  <si>
    <t>705f922d</t>
  </si>
  <si>
    <t>ae110a71</t>
  </si>
  <si>
    <t>7dd1ae67</t>
  </si>
  <si>
    <t>f55f1506</t>
  </si>
  <si>
    <t>2abb05dc</t>
  </si>
  <si>
    <t>a74a7531</t>
  </si>
  <si>
    <t>a9f9549</t>
  </si>
  <si>
    <t>820dc93e</t>
  </si>
  <si>
    <t>3bdb5133</t>
  </si>
  <si>
    <t>b4af94fa</t>
  </si>
  <si>
    <t>9b824185</t>
  </si>
  <si>
    <t>7c447f28</t>
  </si>
  <si>
    <t>5af8bda1</t>
  </si>
  <si>
    <t>58c96fa0</t>
  </si>
  <si>
    <t>534ff25b</t>
  </si>
  <si>
    <t>967d4e35</t>
  </si>
  <si>
    <t>32659ef6</t>
  </si>
  <si>
    <t>da63f3de</t>
  </si>
  <si>
    <t>5dbab4c5</t>
  </si>
  <si>
    <t>1525</t>
  </si>
  <si>
    <t>C3D8B388</t>
  </si>
  <si>
    <t>4afef9a4</t>
  </si>
  <si>
    <t>356ffcd0</t>
  </si>
  <si>
    <t>4c45180c</t>
  </si>
  <si>
    <t>d7e4706</t>
  </si>
  <si>
    <t>1a620807</t>
  </si>
  <si>
    <t>f9f23031</t>
  </si>
  <si>
    <t>53469c2f</t>
  </si>
  <si>
    <t>eac6111</t>
  </si>
  <si>
    <t>115e2955</t>
  </si>
  <si>
    <t>fa37e5c9</t>
  </si>
  <si>
    <t>16a1853f</t>
  </si>
  <si>
    <t>e5b77c16</t>
  </si>
  <si>
    <t>9c58a6ee</t>
  </si>
  <si>
    <t>67b221b6</t>
  </si>
  <si>
    <t>53b08a98</t>
  </si>
  <si>
    <t>f4db75e9</t>
  </si>
  <si>
    <t>e301b2f8</t>
  </si>
  <si>
    <t>82ffa32a</t>
  </si>
  <si>
    <t>ebdc647c</t>
  </si>
  <si>
    <t>5FEFE155</t>
  </si>
  <si>
    <t>259c613f</t>
  </si>
  <si>
    <t>bccdef32</t>
  </si>
  <si>
    <t>1ab88215</t>
  </si>
  <si>
    <t>259e7906</t>
  </si>
  <si>
    <t>a090b69</t>
  </si>
  <si>
    <t>4c9aeb31</t>
  </si>
  <si>
    <t>9beda314</t>
  </si>
  <si>
    <t>9b4bf8e5</t>
  </si>
  <si>
    <t>e6e10176</t>
  </si>
  <si>
    <t>3fc03627</t>
  </si>
  <si>
    <t>91c0c8f9</t>
  </si>
  <si>
    <t>4f2b7905</t>
  </si>
  <si>
    <t>ddb9903e</t>
  </si>
  <si>
    <t>761bd3cc</t>
  </si>
  <si>
    <t>541122d4</t>
  </si>
  <si>
    <t>533a9d9c</t>
  </si>
  <si>
    <t>939ec6fa</t>
  </si>
  <si>
    <t>2a9a1207</t>
  </si>
  <si>
    <t>79ff1432</t>
  </si>
  <si>
    <t>1527</t>
  </si>
  <si>
    <t>28CBC766</t>
  </si>
  <si>
    <t>3bc8b7</t>
  </si>
  <si>
    <t>442be195</t>
  </si>
  <si>
    <t>e92bec22</t>
  </si>
  <si>
    <t>3dbeab06</t>
  </si>
  <si>
    <t>f9b00dd0</t>
  </si>
  <si>
    <t>9f42a631</t>
  </si>
  <si>
    <t>e493a9fa</t>
  </si>
  <si>
    <t>27ea90b9</t>
  </si>
  <si>
    <t>bc64d998</t>
  </si>
  <si>
    <t>85488772</t>
  </si>
  <si>
    <t>cde0cb3</t>
  </si>
  <si>
    <t>b89e75f3</t>
  </si>
  <si>
    <t>1f19798f</t>
  </si>
  <si>
    <t>84c485e1</t>
  </si>
  <si>
    <t>5472bb11</t>
  </si>
  <si>
    <t>b199c54f</t>
  </si>
  <si>
    <t>443adafd</t>
  </si>
  <si>
    <t>d136c153</t>
  </si>
  <si>
    <t>821c3e9</t>
  </si>
  <si>
    <t>1528</t>
  </si>
  <si>
    <t>F4A185AA</t>
  </si>
  <si>
    <t>dad9304e</t>
  </si>
  <si>
    <t>cb89d3f7</t>
  </si>
  <si>
    <t>b79e55cb</t>
  </si>
  <si>
    <t>55dedd06</t>
  </si>
  <si>
    <t>e956103a</t>
  </si>
  <si>
    <t>f1ea6131</t>
  </si>
  <si>
    <t>2d3ab0e0</t>
  </si>
  <si>
    <t>b488288c</t>
  </si>
  <si>
    <t>91e7b1ba</t>
  </si>
  <si>
    <t>cad0d840</t>
  </si>
  <si>
    <t>87fd506c</t>
  </si>
  <si>
    <t>221172e1</t>
  </si>
  <si>
    <t>607962df</t>
  </si>
  <si>
    <t>93ad37f7</t>
  </si>
  <si>
    <t>54d3534e</t>
  </si>
  <si>
    <t>ff7ed02</t>
  </si>
  <si>
    <t>f4d7eeff</t>
  </si>
  <si>
    <t>79d1b0ac</t>
  </si>
  <si>
    <t>964473a0</t>
  </si>
  <si>
    <t>1529</t>
  </si>
  <si>
    <t>DE3EDB88</t>
  </si>
  <si>
    <t>b57897c1</t>
  </si>
  <si>
    <t>52e7c656</t>
  </si>
  <si>
    <t>8612bfd1</t>
  </si>
  <si>
    <t>6dfe0f06</t>
  </si>
  <si>
    <t>d8fd136d</t>
  </si>
  <si>
    <t>44921c30</t>
  </si>
  <si>
    <t>75e1b7c5</t>
  </si>
  <si>
    <t>4127c060</t>
  </si>
  <si>
    <t>676a89dc</t>
  </si>
  <si>
    <t>1059289f</t>
  </si>
  <si>
    <t>31c9426</t>
  </si>
  <si>
    <t>8b846fcf</t>
  </si>
  <si>
    <t>a1da4c2f</t>
  </si>
  <si>
    <t>a216ea0d</t>
  </si>
  <si>
    <t>5534eb8b</t>
  </si>
  <si>
    <t>6e5614b5</t>
  </si>
  <si>
    <t>a5730301</t>
  </si>
  <si>
    <t>206d67f8</t>
  </si>
  <si>
    <t>24662357</t>
  </si>
  <si>
    <t>1530</t>
  </si>
  <si>
    <t>BA949988</t>
  </si>
  <si>
    <t>9017ff58</t>
  </si>
  <si>
    <t>da45b8b8</t>
  </si>
  <si>
    <t>548529fe</t>
  </si>
  <si>
    <t>861e2106</t>
  </si>
  <si>
    <t>c8a415d7</t>
  </si>
  <si>
    <t>973ad730</t>
  </si>
  <si>
    <t>be88beab</t>
  </si>
  <si>
    <t>cdc65834</t>
  </si>
  <si>
    <t>3ced61fe</t>
  </si>
  <si>
    <t>55e179ed</t>
  </si>
  <si>
    <t>7e3bd7e0</t>
  </si>
  <si>
    <t>f4f86cbd</t>
  </si>
  <si>
    <t>e33a357c</t>
  </si>
  <si>
    <t>b0ff9c23</t>
  </si>
  <si>
    <t>559583c8</t>
  </si>
  <si>
    <t>ccb43c69</t>
  </si>
  <si>
    <t>56101703</t>
  </si>
  <si>
    <t>c808d6d4</t>
  </si>
  <si>
    <t>b289d30d</t>
  </si>
  <si>
    <t>1531</t>
  </si>
  <si>
    <t>D9949500</t>
  </si>
  <si>
    <t>1532</t>
  </si>
  <si>
    <t>6DA18222</t>
  </si>
  <si>
    <t>1533</t>
  </si>
  <si>
    <t>C03CCB11</t>
  </si>
  <si>
    <t>1534</t>
  </si>
  <si>
    <t>1535</t>
  </si>
  <si>
    <t>030BC888</t>
  </si>
  <si>
    <t>1536</t>
  </si>
  <si>
    <t>B009B711</t>
  </si>
  <si>
    <t>6df</t>
  </si>
  <si>
    <t>f1952f15</t>
  </si>
  <si>
    <t>86f75509</t>
  </si>
  <si>
    <t>16d9792d</t>
  </si>
  <si>
    <t>b2121d24</t>
  </si>
  <si>
    <t>768814ad</t>
  </si>
  <si>
    <t>e2010166</t>
  </si>
  <si>
    <t>ffd0710b</t>
  </si>
  <si>
    <t>4501469e</t>
  </si>
  <si>
    <t>a1905f10</t>
  </si>
  <si>
    <t>1dd9fffc</t>
  </si>
  <si>
    <t>7a3a61ad</t>
  </si>
  <si>
    <t>63a226eb</t>
  </si>
  <si>
    <t>1a8278a5</t>
  </si>
  <si>
    <t>9279a152</t>
  </si>
  <si>
    <t>46cf63a0</t>
  </si>
  <si>
    <t>f826b5ca</t>
  </si>
  <si>
    <t>635f18ee</t>
  </si>
  <si>
    <t>f4158e88</t>
  </si>
  <si>
    <t>7738ebfc</t>
  </si>
  <si>
    <t>1537</t>
  </si>
  <si>
    <t>C958B5CC</t>
  </si>
  <si>
    <t>6ee</t>
  </si>
  <si>
    <t>cc3396ac</t>
  </si>
  <si>
    <t>e554768</t>
  </si>
  <si>
    <t>e54de33a</t>
  </si>
  <si>
    <t>ca324f27</t>
  </si>
  <si>
    <t>662e1714</t>
  </si>
  <si>
    <t>34a9bc66</t>
  </si>
  <si>
    <t>487777f1</t>
  </si>
  <si>
    <t>d1a0de72</t>
  </si>
  <si>
    <t>77133732</t>
  </si>
  <si>
    <t>636130cb</t>
  </si>
  <si>
    <t>f558a567</t>
  </si>
  <si>
    <t>cd1523d9</t>
  </si>
  <si>
    <t>5be361f5</t>
  </si>
  <si>
    <t>a1225367</t>
  </si>
  <si>
    <t>4730fbdd</t>
  </si>
  <si>
    <t>5684dd7d</t>
  </si>
  <si>
    <t>13fc2cf0</t>
  </si>
  <si>
    <t>9cb17de4</t>
  </si>
  <si>
    <t>55a9bb2</t>
  </si>
  <si>
    <t>1538</t>
  </si>
  <si>
    <t>EDC7A900</t>
  </si>
  <si>
    <t>6fd</t>
  </si>
  <si>
    <t>a6d2fe27</t>
  </si>
  <si>
    <t>95b339ca</t>
  </si>
  <si>
    <t>b3c04cc3</t>
  </si>
  <si>
    <t>e2526127</t>
  </si>
  <si>
    <t>55d51a7e</t>
  </si>
  <si>
    <t>87517766</t>
  </si>
  <si>
    <t>911e7ed6</t>
  </si>
  <si>
    <t>5e3f7645</t>
  </si>
  <si>
    <t>4c960f54</t>
  </si>
  <si>
    <t>a8e98119</t>
  </si>
  <si>
    <t>7077e920</t>
  </si>
  <si>
    <t>368920c7</t>
  </si>
  <si>
    <t>9d434b45</t>
  </si>
  <si>
    <t>af8b057d</t>
  </si>
  <si>
    <t>4791941a</t>
  </si>
  <si>
    <t>b4e30530</t>
  </si>
  <si>
    <t>c49840f3</t>
  </si>
  <si>
    <t>434c2d31</t>
  </si>
  <si>
    <t>937d4b69</t>
  </si>
  <si>
    <t>1539</t>
  </si>
  <si>
    <t>D56DD5AA</t>
  </si>
  <si>
    <t>70c</t>
  </si>
  <si>
    <t>817065be</t>
  </si>
  <si>
    <t>1d112c2d</t>
  </si>
  <si>
    <t>8233b6e9</t>
  </si>
  <si>
    <t>fa729327</t>
  </si>
  <si>
    <t>457c1ca1</t>
  </si>
  <si>
    <t>d9f93266</t>
  </si>
  <si>
    <t>d9c585bc</t>
  </si>
  <si>
    <t>eade0e19</t>
  </si>
  <si>
    <t>2219e776</t>
  </si>
  <si>
    <t>ee72d274</t>
  </si>
  <si>
    <t>eb962cda</t>
  </si>
  <si>
    <t>9ffc1db5</t>
  </si>
  <si>
    <t>dea43492</t>
  </si>
  <si>
    <t>be74b793</t>
  </si>
  <si>
    <t>47f22c57</t>
  </si>
  <si>
    <t>13412ce3</t>
  </si>
  <si>
    <t>753554f5</t>
  </si>
  <si>
    <t>ebe89c0d</t>
  </si>
  <si>
    <t>219ffb20</t>
  </si>
  <si>
    <t>1540</t>
  </si>
  <si>
    <t>DDF28944</t>
  </si>
  <si>
    <t>1541</t>
  </si>
  <si>
    <t>FB328A66</t>
  </si>
  <si>
    <t>1542</t>
  </si>
  <si>
    <t>1A6DD322</t>
  </si>
  <si>
    <t>1543</t>
  </si>
  <si>
    <t>F8B8B277</t>
  </si>
  <si>
    <t>1544</t>
  </si>
  <si>
    <t>05F28ECC</t>
  </si>
  <si>
    <t>1545</t>
  </si>
  <si>
    <t>1546</t>
  </si>
  <si>
    <t>08F6A7AA</t>
  </si>
  <si>
    <t>1547</t>
  </si>
  <si>
    <t>CB9ED933</t>
  </si>
  <si>
    <t>1548</t>
  </si>
  <si>
    <t>FDCBC666</t>
  </si>
  <si>
    <t>72cacc1c</t>
  </si>
  <si>
    <t>5fde9fa1</t>
  </si>
  <si>
    <t>afe243db</t>
  </si>
  <si>
    <t>6ec605c5</t>
  </si>
  <si>
    <t>c25423b3</t>
  </si>
  <si>
    <t>1cb88d97</t>
  </si>
  <si>
    <t>f5024ccd</t>
  </si>
  <si>
    <t>7f6c3fe</t>
  </si>
  <si>
    <t>7456ced</t>
  </si>
  <si>
    <t>87034afe</t>
  </si>
  <si>
    <t>58f181d5</t>
  </si>
  <si>
    <t>4b00cead</t>
  </si>
  <si>
    <t>da0d33a8</t>
  </si>
  <si>
    <t>cbe9d303</t>
  </si>
  <si>
    <t>3a4fd4e6</t>
  </si>
  <si>
    <t>59ce1d5e</t>
  </si>
  <si>
    <t>945992e6</t>
  </si>
  <si>
    <t>ecf5942</t>
  </si>
  <si>
    <t>90b62332</t>
  </si>
  <si>
    <t>1549</t>
  </si>
  <si>
    <t>7a3</t>
  </si>
  <si>
    <t>4d693397</t>
  </si>
  <si>
    <t>e73c9200</t>
  </si>
  <si>
    <t>7e55ade0</t>
  </si>
  <si>
    <t>86e637c5</t>
  </si>
  <si>
    <t>b1fb26e5</t>
  </si>
  <si>
    <t>6f604897</t>
  </si>
  <si>
    <t>3da853b2</t>
  </si>
  <si>
    <t>94955bd2</t>
  </si>
  <si>
    <t>dcc8450f</t>
  </si>
  <si>
    <t>cc8b9bcc</t>
  </si>
  <si>
    <t>d410c58e</t>
  </si>
  <si>
    <t>b473cb9b</t>
  </si>
  <si>
    <t>1b6d1cf8</t>
  </si>
  <si>
    <t>da528519</t>
  </si>
  <si>
    <t>3ab06d23</t>
  </si>
  <si>
    <t>b82d4512</t>
  </si>
  <si>
    <t>44f6a6e8</t>
  </si>
  <si>
    <t>b56b089e</t>
  </si>
  <si>
    <t>1ed9d2e9</t>
  </si>
  <si>
    <t>1550</t>
  </si>
  <si>
    <t>2767AFDD</t>
  </si>
  <si>
    <t>1551</t>
  </si>
  <si>
    <t>B4D28933</t>
  </si>
  <si>
    <t>1552</t>
  </si>
  <si>
    <t>E74FE288</t>
  </si>
  <si>
    <t>1553</t>
  </si>
  <si>
    <t>23C186BB</t>
  </si>
  <si>
    <t>1554</t>
  </si>
  <si>
    <t>B8C9BDFF</t>
  </si>
  <si>
    <t>1555</t>
  </si>
  <si>
    <t>C287AFEE</t>
  </si>
  <si>
    <t>1556</t>
  </si>
  <si>
    <t>gmNt0dIvu5YrvvxQgLHP39VxUfxDA9K17k356m8a</t>
  </si>
  <si>
    <t>32B28CAA</t>
  </si>
  <si>
    <t>209eb559</t>
  </si>
  <si>
    <t>1aaae254</t>
  </si>
  <si>
    <t>50dcbafd</t>
  </si>
  <si>
    <t>36759fa8</t>
  </si>
  <si>
    <t>c4ffc9d9</t>
  </si>
  <si>
    <t>f3f4c979</t>
  </si>
  <si>
    <t>944412cb</t>
  </si>
  <si>
    <t>723ffbd7</t>
  </si>
  <si>
    <t>10c678ca</t>
  </si>
  <si>
    <t>35902481</t>
  </si>
  <si>
    <t>d0ec24f4</t>
  </si>
  <si>
    <t>3c451da5</t>
  </si>
  <si>
    <t>8952690b</t>
  </si>
  <si>
    <t>58b41386</t>
  </si>
  <si>
    <t>9959c9c7</t>
  </si>
  <si>
    <t>5bb349bb</t>
  </si>
  <si>
    <t>b72d234d</t>
  </si>
  <si>
    <t>5be29e84</t>
  </si>
  <si>
    <t>9bc669e8</t>
  </si>
  <si>
    <t>25bfe7ed</t>
  </si>
  <si>
    <t>1557</t>
  </si>
  <si>
    <t>b38d1453</t>
  </si>
  <si>
    <t>3f2588bc</t>
  </si>
  <si>
    <t>e17d737b</t>
  </si>
  <si>
    <t>1858d55c</t>
  </si>
  <si>
    <t>8ebd78b9</t>
  </si>
  <si>
    <t>1558</t>
  </si>
  <si>
    <t>05FABE00</t>
  </si>
  <si>
    <t>cbad4653</t>
  </si>
  <si>
    <t>2ecc8be6</t>
  </si>
  <si>
    <t>34252e7b</t>
  </si>
  <si>
    <t>5de025aa</t>
  </si>
  <si>
    <t>9d662acf</t>
  </si>
  <si>
    <t>1559</t>
  </si>
  <si>
    <t>15907C22</t>
  </si>
  <si>
    <t>5367aab</t>
  </si>
  <si>
    <t>3a2b1963</t>
  </si>
  <si>
    <t>f33c0882</t>
  </si>
  <si>
    <t>e3cd7853</t>
  </si>
  <si>
    <t>1e728e49</t>
  </si>
  <si>
    <t>86cce97b</t>
  </si>
  <si>
    <t>1fcd04da</t>
  </si>
  <si>
    <t>f32fefd3</t>
  </si>
  <si>
    <t>a991e537</t>
  </si>
  <si>
    <t>a36976f9</t>
  </si>
  <si>
    <t>a9c6b67c</t>
  </si>
  <si>
    <t>d2ab86e7</t>
  </si>
  <si>
    <t>275ba253</t>
  </si>
  <si>
    <t>abcfdce5</t>
  </si>
  <si>
    <t>c6178855</t>
  </si>
  <si>
    <t>5dc59830</t>
  </si>
  <si>
    <t>9d43cd4b</t>
  </si>
  <si>
    <t>e1a0ede9</t>
  </si>
  <si>
    <t>cd19e221</t>
  </si>
  <si>
    <t>1560</t>
  </si>
  <si>
    <t>793EDB88</t>
  </si>
  <si>
    <t>fbecaa53</t>
  </si>
  <si>
    <t>e1990b3</t>
  </si>
  <si>
    <t>d974a47a</t>
  </si>
  <si>
    <t>e8f1c7d7</t>
  </si>
  <si>
    <t>3c1e83d5</t>
  </si>
  <si>
    <t>bab88efb</t>
  </si>
  <si>
    <t>1561</t>
  </si>
  <si>
    <t>EED498AA</t>
  </si>
  <si>
    <t>ba7349a5</t>
  </si>
  <si>
    <t>48e8fe24</t>
  </si>
  <si>
    <t>9023dcb0</t>
  </si>
  <si>
    <t>140cdc53</t>
  </si>
  <si>
    <t>fdc0931a</t>
  </si>
  <si>
    <t>2c1c5f7a</t>
  </si>
  <si>
    <t>b11a12a5</t>
  </si>
  <si>
    <t>c6d1f7a</t>
  </si>
  <si>
    <t>5497957b</t>
  </si>
  <si>
    <t>2e791822</t>
  </si>
  <si>
    <t>a0043def</t>
  </si>
  <si>
    <t>a59180c3</t>
  </si>
  <si>
    <t>aa1c74f0</t>
  </si>
  <si>
    <t>c9614111</t>
  </si>
  <si>
    <t>c6d8b8cf</t>
  </si>
  <si>
    <t>1a82e797</t>
  </si>
  <si>
    <t>fe7cf54f</t>
  </si>
  <si>
    <t>30de0c11</t>
  </si>
  <si>
    <t>e95e418e</t>
  </si>
  <si>
    <t>1562</t>
  </si>
  <si>
    <t>E836A444</t>
  </si>
  <si>
    <t>9511b13c</t>
  </si>
  <si>
    <t>d046f087</t>
  </si>
  <si>
    <t>5e964659</t>
  </si>
  <si>
    <t>2c2c0e52</t>
  </si>
  <si>
    <t>ed67964c</t>
  </si>
  <si>
    <t>7ec41a7a</t>
  </si>
  <si>
    <t>f9c1198b</t>
  </si>
  <si>
    <t>990cb74e</t>
  </si>
  <si>
    <t>2a1a6d9d</t>
  </si>
  <si>
    <t>74026970</t>
  </si>
  <si>
    <t>1b2281a9</t>
  </si>
  <si>
    <t>f047db1</t>
  </si>
  <si>
    <t>eb7c5e40</t>
  </si>
  <si>
    <t>d7caf326</t>
  </si>
  <si>
    <t>c739510c</t>
  </si>
  <si>
    <t>78e10f4a</t>
  </si>
  <si>
    <t>af190951</t>
  </si>
  <si>
    <t>d77af36a</t>
  </si>
  <si>
    <t>7780f145</t>
  </si>
  <si>
    <t>1563</t>
  </si>
  <si>
    <t>3B149744</t>
  </si>
  <si>
    <t>6fb018b7</t>
  </si>
  <si>
    <t>57a4e2e9</t>
  </si>
  <si>
    <t>2d09b067</t>
  </si>
  <si>
    <t>444c2052</t>
  </si>
  <si>
    <t>dd0e98b6</t>
  </si>
  <si>
    <t>d16cd57a</t>
  </si>
  <si>
    <t>42682070</t>
  </si>
  <si>
    <t>25aa4f21</t>
  </si>
  <si>
    <t>ff9d45bf</t>
  </si>
  <si>
    <t>b98aba4f</t>
  </si>
  <si>
    <t>9641c563</t>
  </si>
  <si>
    <t>78787a9f</t>
  </si>
  <si>
    <t>2cdc4790</t>
  </si>
  <si>
    <t>e6b4a53c</t>
  </si>
  <si>
    <t>c79ae949</t>
  </si>
  <si>
    <t>d73f36fd</t>
  </si>
  <si>
    <t>5fb51d53</t>
  </si>
  <si>
    <t>7f15a246</t>
  </si>
  <si>
    <t>5a3a0fc</t>
  </si>
  <si>
    <t>1564</t>
  </si>
  <si>
    <t>AB1CCE88</t>
  </si>
  <si>
    <t>1565</t>
  </si>
  <si>
    <t>03E18344</t>
  </si>
  <si>
    <t>66b4aa64</t>
  </si>
  <si>
    <t>e6ddb5b0</t>
  </si>
  <si>
    <t>b5915831</t>
  </si>
  <si>
    <t>fc15470</t>
  </si>
  <si>
    <t>cc568d27</t>
  </si>
  <si>
    <t>d19413a9</t>
  </si>
  <si>
    <t>6116b73a</t>
  </si>
  <si>
    <t>6a6ade3d</t>
  </si>
  <si>
    <t>e34e249</t>
  </si>
  <si>
    <t>6b60fc8b</t>
  </si>
  <si>
    <t>a5c54049</t>
  </si>
  <si>
    <t>41554114</t>
  </si>
  <si>
    <t>5ea3e578</t>
  </si>
  <si>
    <t>8d49e214</t>
  </si>
  <si>
    <t>b751682d</t>
  </si>
  <si>
    <t>89361191</t>
  </si>
  <si>
    <t>aa92cf36</t>
  </si>
  <si>
    <t>dad45ac</t>
  </si>
  <si>
    <t>91c8fb0f</t>
  </si>
  <si>
    <t>1566</t>
  </si>
  <si>
    <t>415211ff</t>
  </si>
  <si>
    <t>6e3ca812</t>
  </si>
  <si>
    <t>8404c1de</t>
  </si>
  <si>
    <t>27e18670</t>
  </si>
  <si>
    <t>bbfd8f89</t>
  </si>
  <si>
    <t>243ccea9</t>
  </si>
  <si>
    <t>a9bcbe1f</t>
  </si>
  <si>
    <t>f7097611</t>
  </si>
  <si>
    <t>e3b7ba6b</t>
  </si>
  <si>
    <t>b0e84de6</t>
  </si>
  <si>
    <t>20e48403</t>
  </si>
  <si>
    <t>aac83e02</t>
  </si>
  <si>
    <t>a004cec8</t>
  </si>
  <si>
    <t>9c32942a</t>
  </si>
  <si>
    <t>b7b2006a</t>
  </si>
  <si>
    <t>e7953945</t>
  </si>
  <si>
    <t>5b2fe338</t>
  </si>
  <si>
    <t>b44834f8</t>
  </si>
  <si>
    <t>1feaaac6</t>
  </si>
  <si>
    <t>1567</t>
  </si>
  <si>
    <t>A88FDF22</t>
  </si>
  <si>
    <t>a0</t>
  </si>
  <si>
    <t>1bf17976</t>
  </si>
  <si>
    <t>f59a9a75</t>
  </si>
  <si>
    <t>52772be4</t>
  </si>
  <si>
    <t>4001b870</t>
  </si>
  <si>
    <t>aba492f0</t>
  </si>
  <si>
    <t>76e489a8</t>
  </si>
  <si>
    <t>f263c505</t>
  </si>
  <si>
    <t>83a80de4</t>
  </si>
  <si>
    <t>b93a928d</t>
  </si>
  <si>
    <t>f6719e34</t>
  </si>
  <si>
    <t>9c03c7bc</t>
  </si>
  <si>
    <t>143b3af1</t>
  </si>
  <si>
    <t>e164b818</t>
  </si>
  <si>
    <t>aa9b463f</t>
  </si>
  <si>
    <t>b81398a7</t>
  </si>
  <si>
    <t>45f360f8</t>
  </si>
  <si>
    <t>bcbf73a</t>
  </si>
  <si>
    <t>5ce4fbd5</t>
  </si>
  <si>
    <t>ae0d5a7c</t>
  </si>
  <si>
    <t>1568</t>
  </si>
  <si>
    <t>90B6A688</t>
  </si>
  <si>
    <t>af</t>
  </si>
  <si>
    <t>f68fe109</t>
  </si>
  <si>
    <t>7cf88cd4</t>
  </si>
  <si>
    <t>20ea958d</t>
  </si>
  <si>
    <t>5821ea70</t>
  </si>
  <si>
    <t>9b4a955a</t>
  </si>
  <si>
    <t>c98c44a8</t>
  </si>
  <si>
    <t>3b0acbeb</t>
  </si>
  <si>
    <t>1047a5b8</t>
  </si>
  <si>
    <t>8ebd6aaf</t>
  </si>
  <si>
    <t>3bf9ef03</t>
  </si>
  <si>
    <t>17210b76</t>
  </si>
  <si>
    <t>7daf37df</t>
  </si>
  <si>
    <t>22c4a169</t>
  </si>
  <si>
    <t>b944f855</t>
  </si>
  <si>
    <t>b87430e4</t>
  </si>
  <si>
    <t>a45288ab</t>
  </si>
  <si>
    <t>bc680b3c</t>
  </si>
  <si>
    <t>487ab21</t>
  </si>
  <si>
    <t>3c2f0a33</t>
  </si>
  <si>
    <t>1569</t>
  </si>
  <si>
    <t>B649BABB</t>
  </si>
  <si>
    <t>be</t>
  </si>
  <si>
    <t>d12e4880</t>
  </si>
  <si>
    <t>4567f36</t>
  </si>
  <si>
    <t>ef5eff9a</t>
  </si>
  <si>
    <t>70411c70</t>
  </si>
  <si>
    <t>8af1978d</t>
  </si>
  <si>
    <t>1c33ffa8</t>
  </si>
  <si>
    <t>83b0d2d0</t>
  </si>
  <si>
    <t>9ce63d8c</t>
  </si>
  <si>
    <t>644042d1</t>
  </si>
  <si>
    <t>81822051</t>
  </si>
  <si>
    <t>92404f30</t>
  </si>
  <si>
    <t>e72234cd</t>
  </si>
  <si>
    <t>64258ab9</t>
  </si>
  <si>
    <t>c82daa6b</t>
  </si>
  <si>
    <t>b8d5c921</t>
  </si>
  <si>
    <t>2b1b05e</t>
  </si>
  <si>
    <t>6d041f3e</t>
  </si>
  <si>
    <t>ab221a7a</t>
  </si>
  <si>
    <t>ca52b9ea</t>
  </si>
  <si>
    <t>1570</t>
  </si>
  <si>
    <t>866BC533</t>
  </si>
  <si>
    <t>cd</t>
  </si>
  <si>
    <t>abccb01b</t>
  </si>
  <si>
    <t>8bb47199</t>
  </si>
  <si>
    <t>bdd169a3</t>
  </si>
  <si>
    <t>88604e70</t>
  </si>
  <si>
    <t>7a989af7</t>
  </si>
  <si>
    <t>6edbbaa8</t>
  </si>
  <si>
    <t>cc57d9b6</t>
  </si>
  <si>
    <t>2984d55f</t>
  </si>
  <si>
    <t>39c31af2</t>
  </si>
  <si>
    <t>c70a70ac</t>
  </si>
  <si>
    <t>d5f92ea</t>
  </si>
  <si>
    <t>509531bb</t>
  </si>
  <si>
    <t>a5857406</t>
  </si>
  <si>
    <t>d6965c81</t>
  </si>
  <si>
    <t>b936615e</t>
  </si>
  <si>
    <t>610fd811</t>
  </si>
  <si>
    <t>1da13341</t>
  </si>
  <si>
    <t>53bec956</t>
  </si>
  <si>
    <t>587469a1</t>
  </si>
  <si>
    <t>1571</t>
  </si>
  <si>
    <t>2087AC66</t>
  </si>
  <si>
    <t>dc</t>
  </si>
  <si>
    <t>866b1792</t>
  </si>
  <si>
    <t>131263fb</t>
  </si>
  <si>
    <t>8c44d348</t>
  </si>
  <si>
    <t>a0806070</t>
  </si>
  <si>
    <t>6a3f9d5e</t>
  </si>
  <si>
    <t>c18375a8</t>
  </si>
  <si>
    <t>14fee09c</t>
  </si>
  <si>
    <t>b6236d33</t>
  </si>
  <si>
    <t>f46f314</t>
  </si>
  <si>
    <t>c92c1fb</t>
  </si>
  <si>
    <t>887ed6a3</t>
  </si>
  <si>
    <t>ba092ea9</t>
  </si>
  <si>
    <t>e6e55d56</t>
  </si>
  <si>
    <t>e57f0e97</t>
  </si>
  <si>
    <t>b996f99b</t>
  </si>
  <si>
    <t>bf6effc5</t>
  </si>
  <si>
    <t>ce3d4743</t>
  </si>
  <si>
    <t>fa59b8a2</t>
  </si>
  <si>
    <t>e6971957</t>
  </si>
  <si>
    <t>1572</t>
  </si>
  <si>
    <t>eb</t>
  </si>
  <si>
    <t>610a7f15</t>
  </si>
  <si>
    <t>9a70565a</t>
  </si>
  <si>
    <t>5ab73d51</t>
  </si>
  <si>
    <t>b8a09270</t>
  </si>
  <si>
    <t>59e69f80</t>
  </si>
  <si>
    <t>142b30a8</t>
  </si>
  <si>
    <t>5da5e781</t>
  </si>
  <si>
    <t>42c20506</t>
  </si>
  <si>
    <t>e4c9cb36</t>
  </si>
  <si>
    <t>521b12c9</t>
  </si>
  <si>
    <t>39c1a5d</t>
  </si>
  <si>
    <t>237c2b97</t>
  </si>
  <si>
    <t>284646a6</t>
  </si>
  <si>
    <t>f428c0ac</t>
  </si>
  <si>
    <t>b9f791d8</t>
  </si>
  <si>
    <t>1dcc2778</t>
  </si>
  <si>
    <t>7eda5b45</t>
  </si>
  <si>
    <t>a2f56fff</t>
  </si>
  <si>
    <t>74b9c90e</t>
  </si>
  <si>
    <t>1573</t>
  </si>
  <si>
    <t>05907EAA</t>
  </si>
  <si>
    <t>fa</t>
  </si>
  <si>
    <t>3ba8e6ac</t>
  </si>
  <si>
    <t>21ce48bc</t>
  </si>
  <si>
    <t>292ba77f</t>
  </si>
  <si>
    <t>d0c0c470</t>
  </si>
  <si>
    <t>498da2eb</t>
  </si>
  <si>
    <t>66d3ebab</t>
  </si>
  <si>
    <t>a64bee67</t>
  </si>
  <si>
    <t>cf619cda</t>
  </si>
  <si>
    <t>ba4ca358</t>
  </si>
  <si>
    <t>97a36324</t>
  </si>
  <si>
    <t>7ebb5e17</t>
  </si>
  <si>
    <t>8cef2886</t>
  </si>
  <si>
    <t>69a62ff7</t>
  </si>
  <si>
    <t>29172c2</t>
  </si>
  <si>
    <t>ba582a15</t>
  </si>
  <si>
    <t>7c2b4f2b</t>
  </si>
  <si>
    <t>2f766f47</t>
  </si>
  <si>
    <t>4a90decb</t>
  </si>
  <si>
    <t>2dc78c5</t>
  </si>
  <si>
    <t>1574</t>
  </si>
  <si>
    <t>C7707A11</t>
  </si>
  <si>
    <t>1575</t>
  </si>
  <si>
    <t>10F080DD</t>
  </si>
  <si>
    <t>1576</t>
  </si>
  <si>
    <t>BA9EDCBB</t>
  </si>
  <si>
    <t>1577</t>
  </si>
  <si>
    <t>20F28A44</t>
  </si>
  <si>
    <t>e7e9476f</t>
  </si>
  <si>
    <t>bfc40048</t>
  </si>
  <si>
    <t>4e9922ff</t>
  </si>
  <si>
    <t>cc755c1e</t>
  </si>
  <si>
    <t>18229c34</t>
  </si>
  <si>
    <t>c4b9fde</t>
  </si>
  <si>
    <t>564792fc</t>
  </si>
  <si>
    <t>2d5f5b9d</t>
  </si>
  <si>
    <t>73e9f026</t>
  </si>
  <si>
    <t>d48a478d</t>
  </si>
  <si>
    <t>847d6070</t>
  </si>
  <si>
    <t>28b3e8d7</t>
  </si>
  <si>
    <t>1e2ea07f</t>
  </si>
  <si>
    <t>c6f913c5</t>
  </si>
  <si>
    <t>aad1d973</t>
  </si>
  <si>
    <t>eadf7926</t>
  </si>
  <si>
    <t>db8d492e</t>
  </si>
  <si>
    <t>26661066</t>
  </si>
  <si>
    <t>ab463246</t>
  </si>
  <si>
    <t>1578</t>
  </si>
  <si>
    <t>654FE288</t>
  </si>
  <si>
    <t>c288aee6</t>
  </si>
  <si>
    <t>4722f2ab</t>
  </si>
  <si>
    <t>1d0c8c85</t>
  </si>
  <si>
    <t>e4958e1e</t>
  </si>
  <si>
    <t>7c99e9f</t>
  </si>
  <si>
    <t>5ef35ade</t>
  </si>
  <si>
    <t>9eed99e1</t>
  </si>
  <si>
    <t>b9fdf371</t>
  </si>
  <si>
    <t>496cc848</t>
  </si>
  <si>
    <t>1a1298d8</t>
  </si>
  <si>
    <t>ff9ba42a</t>
  </si>
  <si>
    <t>9226e5c5</t>
  </si>
  <si>
    <t>5f8e89cf</t>
  </si>
  <si>
    <t>d5a2c5db</t>
  </si>
  <si>
    <t>ab3271b0</t>
  </si>
  <si>
    <t>493ea0d9</t>
  </si>
  <si>
    <t>8c295d30</t>
  </si>
  <si>
    <t>ce02c7b2</t>
  </si>
  <si>
    <t>3969e1fc</t>
  </si>
  <si>
    <t>1579</t>
  </si>
  <si>
    <t>543AC1AA</t>
  </si>
  <si>
    <t>9d261679</t>
  </si>
  <si>
    <t>ce80e50d</t>
  </si>
  <si>
    <t>eb7ff692</t>
  </si>
  <si>
    <t>fcb4a011</t>
  </si>
  <si>
    <t>f770a1c1</t>
  </si>
  <si>
    <t>b19a15d9</t>
  </si>
  <si>
    <t>e794a0c7</t>
  </si>
  <si>
    <t>469c8b44</t>
  </si>
  <si>
    <t>1eefa06a</t>
  </si>
  <si>
    <t>5f9be936</t>
  </si>
  <si>
    <t>7abae7e4</t>
  </si>
  <si>
    <t>fb99e2b3</t>
  </si>
  <si>
    <t>a0ef731c</t>
  </si>
  <si>
    <t>e40b77f1</t>
  </si>
  <si>
    <t>ab9309ed</t>
  </si>
  <si>
    <t>a79cc88c</t>
  </si>
  <si>
    <t>3cc67132</t>
  </si>
  <si>
    <t>769db68f</t>
  </si>
  <si>
    <t>c78b91b3</t>
  </si>
  <si>
    <t>1580</t>
  </si>
  <si>
    <t>77c57df0</t>
  </si>
  <si>
    <t>55ded76c</t>
  </si>
  <si>
    <t>b9f360bb</t>
  </si>
  <si>
    <t>14d4d211</t>
  </si>
  <si>
    <t>e717a428</t>
  </si>
  <si>
    <t>442d0d9</t>
  </si>
  <si>
    <t>303ba7ad</t>
  </si>
  <si>
    <t>d33b2318</t>
  </si>
  <si>
    <t>f472788c</t>
  </si>
  <si>
    <t>a5233a05</t>
  </si>
  <si>
    <t>f5d92b9e</t>
  </si>
  <si>
    <t>650ddfa1</t>
  </si>
  <si>
    <t>e24f5c6c</t>
  </si>
  <si>
    <t>f2f42a07</t>
  </si>
  <si>
    <t>abf4a22a</t>
  </si>
  <si>
    <t>5fbf040</t>
  </si>
  <si>
    <t>ed628534</t>
  </si>
  <si>
    <t>1d3965db</t>
  </si>
  <si>
    <t>55ae416a</t>
  </si>
  <si>
    <t>1581</t>
  </si>
  <si>
    <t>4A1CCE88</t>
  </si>
  <si>
    <t>5263e58b</t>
  </si>
  <si>
    <t>dd3cc9ce</t>
  </si>
  <si>
    <t>8866ca40</t>
  </si>
  <si>
    <t>2cf40411</t>
  </si>
  <si>
    <t>d6bea692</t>
  </si>
  <si>
    <t>56ea8bd9</t>
  </si>
  <si>
    <t>78e2ae92</t>
  </si>
  <si>
    <t>5fdabaec</t>
  </si>
  <si>
    <t>c9f550ae</t>
  </si>
  <si>
    <t>eaab8b53</t>
  </si>
  <si>
    <t>70f86f57</t>
  </si>
  <si>
    <t>ce80dc8f</t>
  </si>
  <si>
    <t>23af45bc</t>
  </si>
  <si>
    <t>15ddc1d</t>
  </si>
  <si>
    <t>ac543a67</t>
  </si>
  <si>
    <t>645917f3</t>
  </si>
  <si>
    <t>9dff9936</t>
  </si>
  <si>
    <t>c5d4d537</t>
  </si>
  <si>
    <t>e3d0f121</t>
  </si>
  <si>
    <t>1582</t>
  </si>
  <si>
    <t>2d024d02</t>
  </si>
  <si>
    <t>649abc31</t>
  </si>
  <si>
    <t>56d93469</t>
  </si>
  <si>
    <t>45143611</t>
  </si>
  <si>
    <t>c665a9c4</t>
  </si>
  <si>
    <t>a99246d9</t>
  </si>
  <si>
    <t>c188b578</t>
  </si>
  <si>
    <t>ec7952bf</t>
  </si>
  <si>
    <t>9f7828d0</t>
  </si>
  <si>
    <t>3034dbae</t>
  </si>
  <si>
    <t>ec17b311</t>
  </si>
  <si>
    <t>37f3d97e</t>
  </si>
  <si>
    <t>65102f0d</t>
  </si>
  <si>
    <t>10068e32</t>
  </si>
  <si>
    <t>acb5d2a4</t>
  </si>
  <si>
    <t>c2b83fa6</t>
  </si>
  <si>
    <t>4e9bad39</t>
  </si>
  <si>
    <t>6c708400</t>
  </si>
  <si>
    <t>71f3a0d7</t>
  </si>
  <si>
    <t>1583</t>
  </si>
  <si>
    <t>98A18222</t>
  </si>
  <si>
    <t>7a1b485</t>
  </si>
  <si>
    <t>ebf8ae93</t>
  </si>
  <si>
    <t>254c9e76</t>
  </si>
  <si>
    <t>5d346811</t>
  </si>
  <si>
    <t>b60cac2f</t>
  </si>
  <si>
    <t>fc3a01d9</t>
  </si>
  <si>
    <t>a2fbc5d</t>
  </si>
  <si>
    <t>7918ea93</t>
  </si>
  <si>
    <t>74fb00f2</t>
  </si>
  <si>
    <t>75bc2cfc</t>
  </si>
  <si>
    <t>6735f6cb</t>
  </si>
  <si>
    <t>a166d66c</t>
  </si>
  <si>
    <t>a670185d</t>
  </si>
  <si>
    <t>1eef4048</t>
  </si>
  <si>
    <t>ad166ae0</t>
  </si>
  <si>
    <t>21176759</t>
  </si>
  <si>
    <t>ff38c13b</t>
  </si>
  <si>
    <t>14134b5c</t>
  </si>
  <si>
    <t>15508e</t>
  </si>
  <si>
    <t>1584</t>
  </si>
  <si>
    <t>A93EDB88</t>
  </si>
  <si>
    <t>1a0</t>
  </si>
  <si>
    <t>e23f1c1d</t>
  </si>
  <si>
    <t>7356a0f2</t>
  </si>
  <si>
    <t>f3bf081c</t>
  </si>
  <si>
    <t>75549a11</t>
  </si>
  <si>
    <t>a5b3ae91</t>
  </si>
  <si>
    <t>4ee2bcd9</t>
  </si>
  <si>
    <t>52d6c343</t>
  </si>
  <si>
    <t>5b78267</t>
  </si>
  <si>
    <t>4a7ed913</t>
  </si>
  <si>
    <t>bb457dcb</t>
  </si>
  <si>
    <t>e2543a85</t>
  </si>
  <si>
    <t>adad35a</t>
  </si>
  <si>
    <t>e7d001aa</t>
  </si>
  <si>
    <t>2d58f25e</t>
  </si>
  <si>
    <t>ad77031d</t>
  </si>
  <si>
    <t>7f758f0c</t>
  </si>
  <si>
    <t>afd4d53d</t>
  </si>
  <si>
    <t>bcaf3aa8</t>
  </si>
  <si>
    <t>8e380045</t>
  </si>
  <si>
    <t>1585</t>
  </si>
  <si>
    <t>FB87AB66</t>
  </si>
  <si>
    <t>1586</t>
  </si>
  <si>
    <t>47B28922</t>
  </si>
  <si>
    <t>1587</t>
  </si>
  <si>
    <t>C93CCB11</t>
  </si>
  <si>
    <t>1588</t>
  </si>
  <si>
    <t>AC418477</t>
  </si>
  <si>
    <t>1dd</t>
  </si>
  <si>
    <t>8e807cdf</t>
  </si>
  <si>
    <t>114c587e</t>
  </si>
  <si>
    <t>192e839d</t>
  </si>
  <si>
    <t>7109123f</t>
  </si>
  <si>
    <t>7448a8d3</t>
  </si>
  <si>
    <t>f45a710f</t>
  </si>
  <si>
    <t>2d167d8</t>
  </si>
  <si>
    <t>63b4412a</t>
  </si>
  <si>
    <t>41b25e2</t>
  </si>
  <si>
    <t>f82b41b0</t>
  </si>
  <si>
    <t>e8153cde</t>
  </si>
  <si>
    <t>a69d93ab</t>
  </si>
  <si>
    <t>9c587232</t>
  </si>
  <si>
    <t>f1bf9361</t>
  </si>
  <si>
    <t>9df0b27c</t>
  </si>
  <si>
    <t>ee29b907</t>
  </si>
  <si>
    <t>5beaaf24</t>
  </si>
  <si>
    <t>987d73c7</t>
  </si>
  <si>
    <t>36a2b9c6</t>
  </si>
  <si>
    <t>1589</t>
  </si>
  <si>
    <t>25D8B000</t>
  </si>
  <si>
    <t>1ec</t>
  </si>
  <si>
    <t>691ee456</t>
  </si>
  <si>
    <t>98aa4ae0</t>
  </si>
  <si>
    <t>e7a1edaa</t>
  </si>
  <si>
    <t>8928443f</t>
  </si>
  <si>
    <t>63efab05</t>
  </si>
  <si>
    <t>47012c0f</t>
  </si>
  <si>
    <t>4b786ebe</t>
  </si>
  <si>
    <t>f053d8fd</t>
  </si>
  <si>
    <t>d99efe03</t>
  </si>
  <si>
    <t>3db4928f</t>
  </si>
  <si>
    <t>63348098</t>
  </si>
  <si>
    <t>10119099</t>
  </si>
  <si>
    <t>ddb85b82</t>
  </si>
  <si>
    <t>694577</t>
  </si>
  <si>
    <t>9e514ab9</t>
  </si>
  <si>
    <t>4c88e0ba</t>
  </si>
  <si>
    <t>c87c326</t>
  </si>
  <si>
    <t>40182310</t>
  </si>
  <si>
    <t>c4c4697c</t>
  </si>
  <si>
    <t>1590</t>
  </si>
  <si>
    <t>B7349ADD</t>
  </si>
  <si>
    <t>1fb</t>
  </si>
  <si>
    <t>43bd4be9</t>
  </si>
  <si>
    <t>20083d43</t>
  </si>
  <si>
    <t>b61457b3</t>
  </si>
  <si>
    <t>a148763f</t>
  </si>
  <si>
    <t>5396ae6c</t>
  </si>
  <si>
    <t>99a9e70f</t>
  </si>
  <si>
    <t>941f75a3</t>
  </si>
  <si>
    <t>7cf270d1</t>
  </si>
  <si>
    <t>af21d625</t>
  </si>
  <si>
    <t>833ce3dd</t>
  </si>
  <si>
    <t>de53c452</t>
  </si>
  <si>
    <t>79848d87</t>
  </si>
  <si>
    <t>1f1944d2</t>
  </si>
  <si>
    <t>ed2f78d</t>
  </si>
  <si>
    <t>9eb2e2f5</t>
  </si>
  <si>
    <t>aae6086e</t>
  </si>
  <si>
    <t>bd23d728</t>
  </si>
  <si>
    <t>e8b4926c</t>
  </si>
  <si>
    <t>52e71933</t>
  </si>
  <si>
    <t>1591</t>
  </si>
  <si>
    <t>58707A11</t>
  </si>
  <si>
    <t>20a</t>
  </si>
  <si>
    <t>1e5cb360</t>
  </si>
  <si>
    <t>a7662fa5</t>
  </si>
  <si>
    <t>8487c158</t>
  </si>
  <si>
    <t>b968a83f</t>
  </si>
  <si>
    <t>433db0d6</t>
  </si>
  <si>
    <t>ec51a20f</t>
  </si>
  <si>
    <t>dcc57c89</t>
  </si>
  <si>
    <t>99108a5</t>
  </si>
  <si>
    <t>84a4ae47</t>
  </si>
  <si>
    <t>c8c43428</t>
  </si>
  <si>
    <t>5972080c</t>
  </si>
  <si>
    <t>e2f78a76</t>
  </si>
  <si>
    <t>60792e23</t>
  </si>
  <si>
    <t>1dbba9a2</t>
  </si>
  <si>
    <t>9f137b32</t>
  </si>
  <si>
    <t>9453021</t>
  </si>
  <si>
    <t>6dc0eb2a</t>
  </si>
  <si>
    <t>8f5741b8</t>
  </si>
  <si>
    <t>e109c8ea</t>
  </si>
  <si>
    <t>1592</t>
  </si>
  <si>
    <t>A7DABF77</t>
  </si>
  <si>
    <t>f8fa1afb</t>
  </si>
  <si>
    <t>2ec42204</t>
  </si>
  <si>
    <t>52fb2b61</t>
  </si>
  <si>
    <t>d188da3f</t>
  </si>
  <si>
    <t>32e4b339</t>
  </si>
  <si>
    <t>3ef95d0e</t>
  </si>
  <si>
    <t>256c836e</t>
  </si>
  <si>
    <t>962fa078</t>
  </si>
  <si>
    <t>5a278669</t>
  </si>
  <si>
    <t>e4d8507</t>
  </si>
  <si>
    <t>d4914bc5</t>
  </si>
  <si>
    <t>4c6a8764</t>
  </si>
  <si>
    <t>a1da1773</t>
  </si>
  <si>
    <t>2c645bb8</t>
  </si>
  <si>
    <t>9f73136f</t>
  </si>
  <si>
    <t>67a457d4</t>
  </si>
  <si>
    <t>1e5cff2c</t>
  </si>
  <si>
    <t>37f33095</t>
  </si>
  <si>
    <t>6f2c78a1</t>
  </si>
  <si>
    <t>1593</t>
  </si>
  <si>
    <t>C8DAC3FF</t>
  </si>
  <si>
    <t>d3998273</t>
  </si>
  <si>
    <t>b6231466</t>
  </si>
  <si>
    <t>216e950e</t>
  </si>
  <si>
    <t>e9a80c3f</t>
  </si>
  <si>
    <t>228bb663</t>
  </si>
  <si>
    <t>91a1180e</t>
  </si>
  <si>
    <t>6e138a54</t>
  </si>
  <si>
    <t>22ce384c</t>
  </si>
  <si>
    <t>2faa5e8b</t>
  </si>
  <si>
    <t>53d5d655</t>
  </si>
  <si>
    <t>4faf8f7f</t>
  </si>
  <si>
    <t>b5de8452</t>
  </si>
  <si>
    <t>e33a00c0</t>
  </si>
  <si>
    <t>3acd0dce</t>
  </si>
  <si>
    <t>9fd4abac</t>
  </si>
  <si>
    <t>c6027f87</t>
  </si>
  <si>
    <t>cef9132e</t>
  </si>
  <si>
    <t>df8ee7e1</t>
  </si>
  <si>
    <t>fd4e2857</t>
  </si>
  <si>
    <t>1594</t>
  </si>
  <si>
    <t>ED218366</t>
  </si>
  <si>
    <t>ae37ea0a</t>
  </si>
  <si>
    <t>3d8106c9</t>
  </si>
  <si>
    <t>efe1ff17</t>
  </si>
  <si>
    <t>1c83e3e</t>
  </si>
  <si>
    <t>1232b8ca</t>
  </si>
  <si>
    <t>e449d30e</t>
  </si>
  <si>
    <t>b6ba913a</t>
  </si>
  <si>
    <t>af6dd01f</t>
  </si>
  <si>
    <t>52d36ad</t>
  </si>
  <si>
    <t>995e26a0</t>
  </si>
  <si>
    <t>caced339</t>
  </si>
  <si>
    <t>1f518140</t>
  </si>
  <si>
    <t>249aea10</t>
  </si>
  <si>
    <t>49b6bfe4</t>
  </si>
  <si>
    <t>a03543e9</t>
  </si>
  <si>
    <t>2461a73a</t>
  </si>
  <si>
    <t>7f962731</t>
  </si>
  <si>
    <t>862a573d</t>
  </si>
  <si>
    <t>8b71d80e</t>
  </si>
  <si>
    <t>1595</t>
  </si>
  <si>
    <t>58C7AD88</t>
  </si>
  <si>
    <t>1596</t>
  </si>
  <si>
    <t>4D018355</t>
  </si>
  <si>
    <t>1597</t>
  </si>
  <si>
    <t>51FEDB66</t>
  </si>
  <si>
    <t>1598</t>
  </si>
  <si>
    <t>8EC38F22</t>
  </si>
  <si>
    <t>1599</t>
  </si>
  <si>
    <t>5F27AA33</t>
  </si>
  <si>
    <t>1600</t>
  </si>
  <si>
    <t>CE528A77</t>
  </si>
  <si>
    <t>1601</t>
  </si>
  <si>
    <t>E8907EAA</t>
  </si>
  <si>
    <t>2a1</t>
  </si>
  <si>
    <t>ea54815e</t>
  </si>
  <si>
    <t>71919578</t>
  </si>
  <si>
    <t>80a9b850</t>
  </si>
  <si>
    <t>45dc4cdc</t>
  </si>
  <si>
    <t>afbcba0b</t>
  </si>
  <si>
    <t>81b8b83c</t>
  </si>
  <si>
    <t>40a94a7f</t>
  </si>
  <si>
    <t>b347565d</t>
  </si>
  <si>
    <t>3f530be1</t>
  </si>
  <si>
    <t>a6ddfd81</t>
  </si>
  <si>
    <t>41eca0c0</t>
  </si>
  <si>
    <t>f76f385c</t>
  </si>
  <si>
    <t>9d431689</t>
  </si>
  <si>
    <t>39997728</t>
  </si>
  <si>
    <t>91d1bbfe</t>
  </si>
  <si>
    <t>ae31484f</t>
  </si>
  <si>
    <t>3d813d1e</t>
  </si>
  <si>
    <t>5ad2fdcd</t>
  </si>
  <si>
    <t>de43a0b3</t>
  </si>
  <si>
    <t>1602</t>
  </si>
  <si>
    <t>36FCD1FF</t>
  </si>
  <si>
    <t>2b0</t>
  </si>
  <si>
    <t>c4f2e8d1</t>
  </si>
  <si>
    <t>f8ef87db</t>
  </si>
  <si>
    <t>4f1c2279</t>
  </si>
  <si>
    <t>5dfc7edc</t>
  </si>
  <si>
    <t>9f63bd7d</t>
  </si>
  <si>
    <t>d460733c</t>
  </si>
  <si>
    <t>89505165</t>
  </si>
  <si>
    <t>3fe6ee31</t>
  </si>
  <si>
    <t>14d6e403</t>
  </si>
  <si>
    <t>ec664edf</t>
  </si>
  <si>
    <t>bd0be479</t>
  </si>
  <si>
    <t>60e2354a</t>
  </si>
  <si>
    <t>dea3ffd6</t>
  </si>
  <si>
    <t>4842293e</t>
  </si>
  <si>
    <t>9231543b</t>
  </si>
  <si>
    <t>c8f7002</t>
  </si>
  <si>
    <t>ee1e5120</t>
  </si>
  <si>
    <t>16ead26</t>
  </si>
  <si>
    <t>6c65506a</t>
  </si>
  <si>
    <t>1603</t>
  </si>
  <si>
    <t>634DD599</t>
  </si>
  <si>
    <t>2bf</t>
  </si>
  <si>
    <t>9f915068</t>
  </si>
  <si>
    <t>804d7a3d</t>
  </si>
  <si>
    <t>1d8f8c06</t>
  </si>
  <si>
    <t>761c90dc</t>
  </si>
  <si>
    <t>8f0abfa7</t>
  </si>
  <si>
    <t>27082e3c</t>
  </si>
  <si>
    <t>d1f7584b</t>
  </si>
  <si>
    <t>cc858605</t>
  </si>
  <si>
    <t>ea59bc24</t>
  </si>
  <si>
    <t>31ee9f2a</t>
  </si>
  <si>
    <t>38292833</t>
  </si>
  <si>
    <t>ca553238</t>
  </si>
  <si>
    <t>2004e926</t>
  </si>
  <si>
    <t>572bdb54</t>
  </si>
  <si>
    <t>9292ec78</t>
  </si>
  <si>
    <t>6aee97b5</t>
  </si>
  <si>
    <t>9eba6522</t>
  </si>
  <si>
    <t>a9091c72</t>
  </si>
  <si>
    <t>fa880021</t>
  </si>
  <si>
    <t>1604</t>
  </si>
  <si>
    <t>0F949888</t>
  </si>
  <si>
    <t>2ce</t>
  </si>
  <si>
    <t>7a30b7e3</t>
  </si>
  <si>
    <t>7ab6c9c</t>
  </si>
  <si>
    <t>ec03f62f</t>
  </si>
  <si>
    <t>8e3cc2dc</t>
  </si>
  <si>
    <t>7eb0c20e</t>
  </si>
  <si>
    <t>79b0e93f</t>
  </si>
  <si>
    <t>1a9d5f30</t>
  </si>
  <si>
    <t>59241dd8</t>
  </si>
  <si>
    <t>bfdc9446</t>
  </si>
  <si>
    <t>7777d078</t>
  </si>
  <si>
    <t>b3486bed</t>
  </si>
  <si>
    <t>33c82f26</t>
  </si>
  <si>
    <t>6164d276</t>
  </si>
  <si>
    <t>65948d6a</t>
  </si>
  <si>
    <t>92f384b5</t>
  </si>
  <si>
    <t>c94cbf69</t>
  </si>
  <si>
    <t>4f577924</t>
  </si>
  <si>
    <t>51a5c34e</t>
  </si>
  <si>
    <t>88aaafd7</t>
  </si>
  <si>
    <t>1605</t>
  </si>
  <si>
    <t>0AF49ABB</t>
  </si>
  <si>
    <t>1606</t>
  </si>
  <si>
    <t>FDA59B00</t>
  </si>
  <si>
    <t>1607</t>
  </si>
  <si>
    <t>A44187FF</t>
  </si>
  <si>
    <t>1608</t>
  </si>
  <si>
    <t>73B07EBB</t>
  </si>
  <si>
    <t>1609</t>
  </si>
  <si>
    <t>A1459E55</t>
  </si>
  <si>
    <t>1610</t>
  </si>
  <si>
    <t>53D28933</t>
  </si>
  <si>
    <t>1611</t>
  </si>
  <si>
    <t>C1259D44</t>
  </si>
  <si>
    <t>1612</t>
  </si>
  <si>
    <t>8B09BA99</t>
  </si>
  <si>
    <t>1613</t>
  </si>
  <si>
    <t>0A2FE277</t>
  </si>
  <si>
    <t>6b891e41</t>
  </si>
  <si>
    <t>4a77e011</t>
  </si>
  <si>
    <t>19b1831e</t>
  </si>
  <si>
    <t>29034fd</t>
  </si>
  <si>
    <t>fb88c918</t>
  </si>
  <si>
    <t>bc6f446d</t>
  </si>
  <si>
    <t>35da2641</t>
  </si>
  <si>
    <t>763cd3bd</t>
  </si>
  <si>
    <t>a50819be</t>
  </si>
  <si>
    <t>10074883</t>
  </si>
  <si>
    <t>20a3c0e7</t>
  </si>
  <si>
    <t>decce01e</t>
  </si>
  <si>
    <t>5cced18c</t>
  </si>
  <si>
    <t>7309a8da</t>
  </si>
  <si>
    <t>85502d44</t>
  </si>
  <si>
    <t>fd9afe3</t>
  </si>
  <si>
    <t>6e7cb716</t>
  </si>
  <si>
    <t>74848887</t>
  </si>
  <si>
    <t>f7c1d7ea</t>
  </si>
  <si>
    <t>1614</t>
  </si>
  <si>
    <t>AC8BC9CC</t>
  </si>
  <si>
    <t>462885d8</t>
  </si>
  <si>
    <t>d1d5d273</t>
  </si>
  <si>
    <t>e824ed27</t>
  </si>
  <si>
    <t>1ab066fd</t>
  </si>
  <si>
    <t>eb2fcc42</t>
  </si>
  <si>
    <t>f17ff6d</t>
  </si>
  <si>
    <t>7e812d27</t>
  </si>
  <si>
    <t>2da6b91</t>
  </si>
  <si>
    <t>7a8bf1e0</t>
  </si>
  <si>
    <t>559099d1</t>
  </si>
  <si>
    <t>9bc204a1</t>
  </si>
  <si>
    <t>4840dd0c</t>
  </si>
  <si>
    <t>9e2ebadd</t>
  </si>
  <si>
    <t>81f25af0</t>
  </si>
  <si>
    <t>85b1c581</t>
  </si>
  <si>
    <t>6e38d797</t>
  </si>
  <si>
    <t>1f18cb18</t>
  </si>
  <si>
    <t>1b277fd3</t>
  </si>
  <si>
    <t>85e387a1</t>
  </si>
  <si>
    <t>1615</t>
  </si>
  <si>
    <t>9C549AEE</t>
  </si>
  <si>
    <t>20c7ed53</t>
  </si>
  <si>
    <t>5933c4d2</t>
  </si>
  <si>
    <t>b69856cc</t>
  </si>
  <si>
    <t>32d098fd</t>
  </si>
  <si>
    <t>dad6ceb5</t>
  </si>
  <si>
    <t>61bfba6d</t>
  </si>
  <si>
    <t>c728340d</t>
  </si>
  <si>
    <t>8f790365</t>
  </si>
  <si>
    <t>500eca02</t>
  </si>
  <si>
    <t>9b18ea2c</t>
  </si>
  <si>
    <t>16e1485b</t>
  </si>
  <si>
    <t>b1b3d9fb</t>
  </si>
  <si>
    <t>df8ea42d</t>
  </si>
  <si>
    <t>905b0d06</t>
  </si>
  <si>
    <t>86125dbe</t>
  </si>
  <si>
    <t>cc97ff4a</t>
  </si>
  <si>
    <t>cfb5df1a</t>
  </si>
  <si>
    <t>c3c32f2c</t>
  </si>
  <si>
    <t>14063757</t>
  </si>
  <si>
    <t>1616</t>
  </si>
  <si>
    <t>051AC199</t>
  </si>
  <si>
    <t>1617</t>
  </si>
  <si>
    <t>BEC9B977</t>
  </si>
  <si>
    <t>1618</t>
  </si>
  <si>
    <t>B9728A88</t>
  </si>
  <si>
    <t>1619</t>
  </si>
  <si>
    <t>EABABF66</t>
  </si>
  <si>
    <t>1620</t>
  </si>
  <si>
    <t>806DD222</t>
  </si>
  <si>
    <t>1621</t>
  </si>
  <si>
    <t>14C9B977</t>
  </si>
  <si>
    <t>1622</t>
  </si>
  <si>
    <t>4925A0CC</t>
  </si>
  <si>
    <t>1623</t>
  </si>
  <si>
    <t>BA8DD233</t>
  </si>
  <si>
    <t>1624</t>
  </si>
  <si>
    <t>1625</t>
  </si>
  <si>
    <t>87E9B988</t>
  </si>
  <si>
    <t>1626</t>
  </si>
  <si>
    <t>8CC59F99</t>
  </si>
  <si>
    <t>1627</t>
  </si>
  <si>
    <t>C767AEDD</t>
  </si>
  <si>
    <t>1628</t>
  </si>
  <si>
    <t>B94DD111</t>
  </si>
  <si>
    <t>1629</t>
  </si>
  <si>
    <t>1630</t>
  </si>
  <si>
    <t>A9D49622</t>
  </si>
  <si>
    <t>1631</t>
  </si>
  <si>
    <t>7A949888</t>
  </si>
  <si>
    <t>1632</t>
  </si>
  <si>
    <t>CA89B855</t>
  </si>
  <si>
    <t>1633</t>
  </si>
  <si>
    <t>4778B255</t>
  </si>
  <si>
    <t>1634</t>
  </si>
  <si>
    <t>D52393DD</t>
  </si>
  <si>
    <t>1635</t>
  </si>
  <si>
    <t>5FBEDDCC</t>
  </si>
  <si>
    <t>1636</t>
  </si>
  <si>
    <t>55B07C33</t>
  </si>
  <si>
    <t>1637</t>
  </si>
  <si>
    <t>4bf</t>
  </si>
  <si>
    <t>2c2e959c</t>
  </si>
  <si>
    <t>7bc6873b</t>
  </si>
  <si>
    <t>602044d6</t>
  </si>
  <si>
    <t>e0c2549a</t>
  </si>
  <si>
    <t>8328f81a</t>
  </si>
  <si>
    <t>d705949c</t>
  </si>
  <si>
    <t>92dc54c7</t>
  </si>
  <si>
    <t>d0a26f09</t>
  </si>
  <si>
    <t>ce04932</t>
  </si>
  <si>
    <t>bb965de7</t>
  </si>
  <si>
    <t>c4cc0dc4</t>
  </si>
  <si>
    <t>b792630b</t>
  </si>
  <si>
    <t>2cdc7c4c</t>
  </si>
  <si>
    <t>5ca63391</t>
  </si>
  <si>
    <t>7d5bc165</t>
  </si>
  <si>
    <t>ddf2f3de</t>
  </si>
  <si>
    <t>e6cc2128</t>
  </si>
  <si>
    <t>699091ad</t>
  </si>
  <si>
    <t>badd4bb2</t>
  </si>
  <si>
    <t>1638</t>
  </si>
  <si>
    <t>84D6A699</t>
  </si>
  <si>
    <t>1639</t>
  </si>
  <si>
    <t>AD618488</t>
  </si>
  <si>
    <t>1640</t>
  </si>
  <si>
    <t>044395EE</t>
  </si>
  <si>
    <t>1641</t>
  </si>
  <si>
    <t>6238B133</t>
  </si>
  <si>
    <t>1642</t>
  </si>
  <si>
    <t>4289BCDD</t>
  </si>
  <si>
    <t>1643</t>
  </si>
  <si>
    <t>B6D07FCC</t>
  </si>
  <si>
    <t>1644</t>
  </si>
  <si>
    <t>D6E393BB</t>
  </si>
  <si>
    <t>1645</t>
  </si>
  <si>
    <t>202DD200</t>
  </si>
  <si>
    <t>1646</t>
  </si>
  <si>
    <t>63328A66</t>
  </si>
  <si>
    <t>1647</t>
  </si>
  <si>
    <t>FB76A7EE</t>
  </si>
  <si>
    <t>f826638a</t>
  </si>
  <si>
    <t>45f1ed0e</t>
  </si>
  <si>
    <t>5c423bee</t>
  </si>
  <si>
    <t>6d36f8bb</t>
  </si>
  <si>
    <t>efa6025f</t>
  </si>
  <si>
    <t>6c6caacd</t>
  </si>
  <si>
    <t>f6c022be</t>
  </si>
  <si>
    <t>7a59bcc2</t>
  </si>
  <si>
    <t>c78fa6cb</t>
  </si>
  <si>
    <t>99af06bc</t>
  </si>
  <si>
    <t>ad46a678</t>
  </si>
  <si>
    <t>cc0910f1</t>
  </si>
  <si>
    <t>69a664b3</t>
  </si>
  <si>
    <t>78840117</t>
  </si>
  <si>
    <t>70190231</t>
  </si>
  <si>
    <t>82dd0c0c</t>
  </si>
  <si>
    <t>b68d731c</t>
  </si>
  <si>
    <t>33120e3e</t>
  </si>
  <si>
    <t>b816237b</t>
  </si>
  <si>
    <t>1648</t>
  </si>
  <si>
    <t>BD18B4AA</t>
  </si>
  <si>
    <t>d2c5cb0d</t>
  </si>
  <si>
    <t>cd4fdf71</t>
  </si>
  <si>
    <t>2ab5a5f7</t>
  </si>
  <si>
    <t>85562abb</t>
  </si>
  <si>
    <t>df4d0481</t>
  </si>
  <si>
    <t>bf1465cd</t>
  </si>
  <si>
    <t>3f6729a3</t>
  </si>
  <si>
    <t>6f85496</t>
  </si>
  <si>
    <t>9d127eed</t>
  </si>
  <si>
    <t>df38578b</t>
  </si>
  <si>
    <t>2865ea31</t>
  </si>
  <si>
    <t>357c0ddf</t>
  </si>
  <si>
    <t>ab074e03</t>
  </si>
  <si>
    <t>876db32d</t>
  </si>
  <si>
    <t>70799a6e</t>
  </si>
  <si>
    <t>e13c33c0</t>
  </si>
  <si>
    <t>672a871e</t>
  </si>
  <si>
    <t>dbaefd0b</t>
  </si>
  <si>
    <t>4639d332</t>
  </si>
  <si>
    <t>1649</t>
  </si>
  <si>
    <t>C5B8B277</t>
  </si>
  <si>
    <t>ad633284</t>
  </si>
  <si>
    <t>54add1d3</t>
  </si>
  <si>
    <t>f9280f9c</t>
  </si>
  <si>
    <t>9d765cbb</t>
  </si>
  <si>
    <t>cef407e8</t>
  </si>
  <si>
    <t>11bc20cd</t>
  </si>
  <si>
    <t>880e3089</t>
  </si>
  <si>
    <t>9397ec69</t>
  </si>
  <si>
    <t>7295570f</t>
  </si>
  <si>
    <t>24c0a8d9</t>
  </si>
  <si>
    <t>a3842deb</t>
  </si>
  <si>
    <t>9ef00acd</t>
  </si>
  <si>
    <t>ec673750</t>
  </si>
  <si>
    <t>95d66542</t>
  </si>
  <si>
    <t>70da32aa</t>
  </si>
  <si>
    <t>3f9a5b73</t>
  </si>
  <si>
    <t>17c69b20</t>
  </si>
  <si>
    <t>8249ac67</t>
  </si>
  <si>
    <t>d45b82e8</t>
  </si>
  <si>
    <t>1650</t>
  </si>
  <si>
    <t>4CB8B6FF</t>
  </si>
  <si>
    <t>1651</t>
  </si>
  <si>
    <t>22B8B6FF</t>
  </si>
  <si>
    <t>1652</t>
  </si>
  <si>
    <t>D89AC2DD</t>
  </si>
  <si>
    <t>1653</t>
  </si>
  <si>
    <t>98F8B399</t>
  </si>
  <si>
    <t>1654</t>
  </si>
  <si>
    <t>A57ED922</t>
  </si>
  <si>
    <t>1655</t>
  </si>
  <si>
    <t>C4E9B600</t>
  </si>
  <si>
    <t>1656</t>
  </si>
  <si>
    <t>071081EE</t>
  </si>
  <si>
    <t>1657</t>
  </si>
  <si>
    <t>CE5CCB22</t>
  </si>
  <si>
    <t>5ed</t>
  </si>
  <si>
    <t>c41e3163</t>
  </si>
  <si>
    <t>101b52e5</t>
  </si>
  <si>
    <t>586332e6</t>
  </si>
  <si>
    <t>f9aa9d58</t>
  </si>
  <si>
    <t>5c250b93</t>
  </si>
  <si>
    <t>1d3c103</t>
  </si>
  <si>
    <t>5aa4f0b4</t>
  </si>
  <si>
    <t>240f0a7b</t>
  </si>
  <si>
    <t>823e0465</t>
  </si>
  <si>
    <t>77c8b015</t>
  </si>
  <si>
    <t>95c13f2c</t>
  </si>
  <si>
    <t>e080bed7</t>
  </si>
  <si>
    <t>a6704d19</t>
  </si>
  <si>
    <t>94e2ce9d</t>
  </si>
  <si>
    <t>62d742fc</t>
  </si>
  <si>
    <t>27c9243a</t>
  </si>
  <si>
    <t>864fc50f</t>
  </si>
  <si>
    <t>fe8dba43</t>
  </si>
  <si>
    <t>b54ffb44</t>
  </si>
  <si>
    <t>1658</t>
  </si>
  <si>
    <t>3F0DD477</t>
  </si>
  <si>
    <t>5fc</t>
  </si>
  <si>
    <t>9ebd98fa</t>
  </si>
  <si>
    <t>97794544</t>
  </si>
  <si>
    <t>26d69c8f</t>
  </si>
  <si>
    <t>11cacf58</t>
  </si>
  <si>
    <t>4bcc0ec5</t>
  </si>
  <si>
    <t>547b7c03</t>
  </si>
  <si>
    <t>a34bf79a</t>
  </si>
  <si>
    <t>b0aea24e</t>
  </si>
  <si>
    <t>57c1dc86</t>
  </si>
  <si>
    <t>bd510163</t>
  </si>
  <si>
    <t>10df82e5</t>
  </si>
  <si>
    <t>49f4bbc5</t>
  </si>
  <si>
    <t>e7d03666</t>
  </si>
  <si>
    <t>a34b80b3</t>
  </si>
  <si>
    <t>6337db39</t>
  </si>
  <si>
    <t>86274bee</t>
  </si>
  <si>
    <t>36ebd912</t>
  </si>
  <si>
    <t>a529699c</t>
  </si>
  <si>
    <t>4372aafb</t>
  </si>
  <si>
    <t>1659</t>
  </si>
  <si>
    <t>46AFE033</t>
  </si>
  <si>
    <t>60b</t>
  </si>
  <si>
    <t>795c007d</t>
  </si>
  <si>
    <t>1ed737a7</t>
  </si>
  <si>
    <t>f54a0694</t>
  </si>
  <si>
    <t>29eae158</t>
  </si>
  <si>
    <t>3b73112c</t>
  </si>
  <si>
    <t>a7233702</t>
  </si>
  <si>
    <t>ebf1fe7f</t>
  </si>
  <si>
    <t>3d4d3a22</t>
  </si>
  <si>
    <t>2d44b4a8</t>
  </si>
  <si>
    <t>2d951be</t>
  </si>
  <si>
    <t>8bfec69f</t>
  </si>
  <si>
    <t>b367b8b3</t>
  </si>
  <si>
    <t>29311fb6</t>
  </si>
  <si>
    <t>b23432c8</t>
  </si>
  <si>
    <t>63987376</t>
  </si>
  <si>
    <t>e48673a1</t>
  </si>
  <si>
    <t>e788ed14</t>
  </si>
  <si>
    <t>4dc4d8e8</t>
  </si>
  <si>
    <t>d1945ab2</t>
  </si>
  <si>
    <t>1660</t>
  </si>
  <si>
    <t>C8B6A200</t>
  </si>
  <si>
    <t>61a</t>
  </si>
  <si>
    <t>53fa67f4</t>
  </si>
  <si>
    <t>a6352a09</t>
  </si>
  <si>
    <t>c3bd70bd</t>
  </si>
  <si>
    <t>42091358</t>
  </si>
  <si>
    <t>2b1a1396</t>
  </si>
  <si>
    <t>f9cbf202</t>
  </si>
  <si>
    <t>34980565</t>
  </si>
  <si>
    <t>c9ecd1f6</t>
  </si>
  <si>
    <t>2c78cca</t>
  </si>
  <si>
    <t>4862a28c</t>
  </si>
  <si>
    <t>71d0a59</t>
  </si>
  <si>
    <t>1cdab5a2</t>
  </si>
  <si>
    <t>6a910906</t>
  </si>
  <si>
    <t>c09de4de</t>
  </si>
  <si>
    <t>63f90bb3</t>
  </si>
  <si>
    <t>42e59b54</t>
  </si>
  <si>
    <t>98240116</t>
  </si>
  <si>
    <t>f4608fc4</t>
  </si>
  <si>
    <t>5fb70a68</t>
  </si>
  <si>
    <t>1661</t>
  </si>
  <si>
    <t>61E7AD99</t>
  </si>
  <si>
    <t>1662</t>
  </si>
  <si>
    <t>10CBCAEE</t>
  </si>
  <si>
    <t>1663</t>
  </si>
  <si>
    <t>2A36A444</t>
  </si>
  <si>
    <t>1664</t>
  </si>
  <si>
    <t>1665</t>
  </si>
  <si>
    <t>251CCA00</t>
  </si>
  <si>
    <t>1666</t>
  </si>
  <si>
    <t>C6FABD00</t>
  </si>
  <si>
    <t>1667</t>
  </si>
  <si>
    <t>684187FF</t>
  </si>
  <si>
    <t>1668</t>
  </si>
  <si>
    <t>3B1CCE88</t>
  </si>
  <si>
    <t>6ab566d3</t>
  </si>
  <si>
    <t>61a3ab1b</t>
  </si>
  <si>
    <t>22f89387</t>
  </si>
  <si>
    <t>9e3e5306</t>
  </si>
  <si>
    <t>b84b183e</t>
  </si>
  <si>
    <t>e9e29230</t>
  </si>
  <si>
    <t>72ec590</t>
  </si>
  <si>
    <t>5a65f007</t>
  </si>
  <si>
    <t>12703a20</t>
  </si>
  <si>
    <t>9b6aca38</t>
  </si>
  <si>
    <t>f9591b9a</t>
  </si>
  <si>
    <t>5e6b69ab</t>
  </si>
  <si>
    <t>249a1ecc</t>
  </si>
  <si>
    <t>bfa94e39</t>
  </si>
  <si>
    <t>55f61c05</t>
  </si>
  <si>
    <t>2b13641c</t>
  </si>
  <si>
    <t>6ac2b05</t>
  </si>
  <si>
    <t>70a48621</t>
  </si>
  <si>
    <t>40ab82c4</t>
  </si>
  <si>
    <t>1669</t>
  </si>
  <si>
    <t>7C0FE166</t>
  </si>
  <si>
    <t>6a2</t>
  </si>
  <si>
    <t>4554ce6a</t>
  </si>
  <si>
    <t>e9019d7a</t>
  </si>
  <si>
    <t>f16bfdac</t>
  </si>
  <si>
    <t>b65e8506</t>
  </si>
  <si>
    <t>a7f21b60</t>
  </si>
  <si>
    <t>3c8a4d30</t>
  </si>
  <si>
    <t>4fd5cc76</t>
  </si>
  <si>
    <t>e70487db</t>
  </si>
  <si>
    <t>e7f31242</t>
  </si>
  <si>
    <t>e0f21b17</t>
  </si>
  <si>
    <t>74785f53</t>
  </si>
  <si>
    <t>c7de669a</t>
  </si>
  <si>
    <t>65fb081d</t>
  </si>
  <si>
    <t>ce12004e</t>
  </si>
  <si>
    <t>5656b442</t>
  </si>
  <si>
    <t>89728bcf</t>
  </si>
  <si>
    <t>b7493f07</t>
  </si>
  <si>
    <t>1747757d</t>
  </si>
  <si>
    <t>cece327b</t>
  </si>
  <si>
    <t>1670</t>
  </si>
  <si>
    <t>C75ABE33</t>
  </si>
  <si>
    <t>6b1</t>
  </si>
  <si>
    <t>1ff235ed</t>
  </si>
  <si>
    <t>705f8fdc</t>
  </si>
  <si>
    <t>bfde67b5</t>
  </si>
  <si>
    <t>ce7db706</t>
  </si>
  <si>
    <t>97991dca</t>
  </si>
  <si>
    <t>8f320830</t>
  </si>
  <si>
    <t>987cd35c</t>
  </si>
  <si>
    <t>73a31fae</t>
  </si>
  <si>
    <t>bd76ea64</t>
  </si>
  <si>
    <t>267b6c65</t>
  </si>
  <si>
    <t>ef97a30d</t>
  </si>
  <si>
    <t>31526388</t>
  </si>
  <si>
    <t>a75bf16d</t>
  </si>
  <si>
    <t>dcfbb264</t>
  </si>
  <si>
    <t>56b74c7f</t>
  </si>
  <si>
    <t>e7d0b382</t>
  </si>
  <si>
    <t>67e5530a</t>
  </si>
  <si>
    <t>bfe32449</t>
  </si>
  <si>
    <t>5cf0e232</t>
  </si>
  <si>
    <t>1671</t>
  </si>
  <si>
    <t>CB0393CC</t>
  </si>
  <si>
    <t>6c0</t>
  </si>
  <si>
    <t>fa919d64</t>
  </si>
  <si>
    <t>f7bd823f</t>
  </si>
  <si>
    <t>8e52d142</t>
  </si>
  <si>
    <t>e69de906</t>
  </si>
  <si>
    <t>8740203d</t>
  </si>
  <si>
    <t>e1d9c330</t>
  </si>
  <si>
    <t>e123da41</t>
  </si>
  <si>
    <t>42b782</t>
  </si>
  <si>
    <t>92f9c286</t>
  </si>
  <si>
    <t>6c03bcb0</t>
  </si>
  <si>
    <t>6ab6e6c7</t>
  </si>
  <si>
    <t>9ac56076</t>
  </si>
  <si>
    <t>e8bbdabd</t>
  </si>
  <si>
    <t>eba4647a</t>
  </si>
  <si>
    <t>5718e4bc</t>
  </si>
  <si>
    <t>462fdb35</t>
  </si>
  <si>
    <t>1882670c</t>
  </si>
  <si>
    <t>667eeba2</t>
  </si>
  <si>
    <t>eb1391e8</t>
  </si>
  <si>
    <t>1672</t>
  </si>
  <si>
    <t>BB239055</t>
  </si>
  <si>
    <t>6cf</t>
  </si>
  <si>
    <t>d53004ff</t>
  </si>
  <si>
    <t>7f1b74a1</t>
  </si>
  <si>
    <t>5cc53b68</t>
  </si>
  <si>
    <t>febd1b79</t>
  </si>
  <si>
    <t>76e72367</t>
  </si>
  <si>
    <t>34817e33</t>
  </si>
  <si>
    <t>29c9e127</t>
  </si>
  <si>
    <t>8ce04f56</t>
  </si>
  <si>
    <t>687c9aa7</t>
  </si>
  <si>
    <t>b18b0d8e</t>
  </si>
  <si>
    <t>e5d42a80</t>
  </si>
  <si>
    <t>4385d64</t>
  </si>
  <si>
    <t>2a1cc40a</t>
  </si>
  <si>
    <t>fa0d1690</t>
  </si>
  <si>
    <t>57797cf9</t>
  </si>
  <si>
    <t>a48e02e9</t>
  </si>
  <si>
    <t>c91f7b0e</t>
  </si>
  <si>
    <t>e1a5afe</t>
  </si>
  <si>
    <t>7935419f</t>
  </si>
  <si>
    <t>1673</t>
  </si>
  <si>
    <t>BDBCCC55</t>
  </si>
  <si>
    <t>6de</t>
  </si>
  <si>
    <t>afce6c76</t>
  </si>
  <si>
    <t>67a6700</t>
  </si>
  <si>
    <t>2b38a571</t>
  </si>
  <si>
    <t>16dd4d79</t>
  </si>
  <si>
    <t>668e25ce</t>
  </si>
  <si>
    <t>87293933</t>
  </si>
  <si>
    <t>7270e80d</t>
  </si>
  <si>
    <t>197fe729</t>
  </si>
  <si>
    <t>3dff72c9</t>
  </si>
  <si>
    <t>f7145edd</t>
  </si>
  <si>
    <t>60f36e3a</t>
  </si>
  <si>
    <t>6dab5a52</t>
  </si>
  <si>
    <t>6b7cad5a</t>
  </si>
  <si>
    <t>8f6c8a5</t>
  </si>
  <si>
    <t>57da1536</t>
  </si>
  <si>
    <t>2ec2a9c</t>
  </si>
  <si>
    <t>79bb8f10</t>
  </si>
  <si>
    <t>b6b509ca</t>
  </si>
  <si>
    <t>758f156</t>
  </si>
  <si>
    <t>1674</t>
  </si>
  <si>
    <t>A0E9BA88</t>
  </si>
  <si>
    <t>6ed</t>
  </si>
  <si>
    <t>8a6dd409</t>
  </si>
  <si>
    <t>8dd85962</t>
  </si>
  <si>
    <t>f9ab0f1e</t>
  </si>
  <si>
    <t>2efd7f79</t>
  </si>
  <si>
    <t>56342830</t>
  </si>
  <si>
    <t>d9d1f433</t>
  </si>
  <si>
    <t>bb17eef2</t>
  </si>
  <si>
    <t>a61e7efd</t>
  </si>
  <si>
    <t>13824aeb</t>
  </si>
  <si>
    <t>3c9caf2b</t>
  </si>
  <si>
    <t>dc12b1f4</t>
  </si>
  <si>
    <t>d71f5741</t>
  </si>
  <si>
    <t>acdc96ab</t>
  </si>
  <si>
    <t>175f7abb</t>
  </si>
  <si>
    <t>583bad73</t>
  </si>
  <si>
    <t>614b524f</t>
  </si>
  <si>
    <t>2a58a312</t>
  </si>
  <si>
    <t>5d51f927</t>
  </si>
  <si>
    <t>957aa10d</t>
  </si>
  <si>
    <t>1675</t>
  </si>
  <si>
    <t>727AC2CC</t>
  </si>
  <si>
    <t>1676</t>
  </si>
  <si>
    <t>3D96A677</t>
  </si>
  <si>
    <t>1677</t>
  </si>
  <si>
    <t>31F499BB</t>
  </si>
  <si>
    <t>71b</t>
  </si>
  <si>
    <t>5c0fcd31</t>
  </si>
  <si>
    <t>a4701e8c</t>
  </si>
  <si>
    <t>50a620f6</t>
  </si>
  <si>
    <t>1292c527</t>
  </si>
  <si>
    <t>35231f0b</t>
  </si>
  <si>
    <t>2ca1ed66</t>
  </si>
  <si>
    <t>226b8ca1</t>
  </si>
  <si>
    <t>777da5ec</t>
  </si>
  <si>
    <t>f79cbf97</t>
  </si>
  <si>
    <t>33fa2342</t>
  </si>
  <si>
    <t>66b57094</t>
  </si>
  <si>
    <t>96f1aa3</t>
  </si>
  <si>
    <t>20041de2</t>
  </si>
  <si>
    <t>ccdd69a9</t>
  </si>
  <si>
    <t>4853c494</t>
  </si>
  <si>
    <t>71a05497</t>
  </si>
  <si>
    <t>25d168f7</t>
  </si>
  <si>
    <t>938b4359</t>
  </si>
  <si>
    <t>afc2aad7</t>
  </si>
  <si>
    <t>1678</t>
  </si>
  <si>
    <t>0EBCCD55</t>
  </si>
  <si>
    <t>72a</t>
  </si>
  <si>
    <t>36ae34c8</t>
  </si>
  <si>
    <t>2bce10ee</t>
  </si>
  <si>
    <t>1f1a8a9f</t>
  </si>
  <si>
    <t>2ab2f727</t>
  </si>
  <si>
    <t>24ca2272</t>
  </si>
  <si>
    <t>7f49a866</t>
  </si>
  <si>
    <t>6b129387</t>
  </si>
  <si>
    <t>41c3dc0</t>
  </si>
  <si>
    <t>cd1f97b9</t>
  </si>
  <si>
    <t>79837391</t>
  </si>
  <si>
    <t>e1d3b44e</t>
  </si>
  <si>
    <t>72e21792</t>
  </si>
  <si>
    <t>61640733</t>
  </si>
  <si>
    <t>db861bbe</t>
  </si>
  <si>
    <t>48b45cd1</t>
  </si>
  <si>
    <t>cfff7c4a</t>
  </si>
  <si>
    <t>d66e7cf9</t>
  </si>
  <si>
    <t>3a2732b2</t>
  </si>
  <si>
    <t>3de45a8d</t>
  </si>
  <si>
    <t>1679</t>
  </si>
  <si>
    <t>377ABF44</t>
  </si>
  <si>
    <t>114c9c43</t>
  </si>
  <si>
    <t>b32c0351</t>
  </si>
  <si>
    <t>ed8df4a4</t>
  </si>
  <si>
    <t>42d22927</t>
  </si>
  <si>
    <t>147124a4</t>
  </si>
  <si>
    <t>d1f16361</t>
  </si>
  <si>
    <t>b3b99a6d</t>
  </si>
  <si>
    <t>90bad594</t>
  </si>
  <si>
    <t>a2a26fdb</t>
  </si>
  <si>
    <t>bf0bc4ef</t>
  </si>
  <si>
    <t>5cf2f807</t>
  </si>
  <si>
    <t>dc561480</t>
  </si>
  <si>
    <t>a2c5f083</t>
  </si>
  <si>
    <t>ea70cdd4</t>
  </si>
  <si>
    <t>4914f50e</t>
  </si>
  <si>
    <t>2e5da3fd</t>
  </si>
  <si>
    <t>870a90fb</t>
  </si>
  <si>
    <t>e2c2e18e</t>
  </si>
  <si>
    <t>cc070a44</t>
  </si>
  <si>
    <t>1680</t>
  </si>
  <si>
    <t>099AC055</t>
  </si>
  <si>
    <t>ebeb03da</t>
  </si>
  <si>
    <t>3a8af5b3</t>
  </si>
  <si>
    <t>bc005e4d</t>
  </si>
  <si>
    <t>5af15b27</t>
  </si>
  <si>
    <t>418270f</t>
  </si>
  <si>
    <t>24991e61</t>
  </si>
  <si>
    <t>fc60a152</t>
  </si>
  <si>
    <t>1d596d67</t>
  </si>
  <si>
    <t>782547fd</t>
  </si>
  <si>
    <t>494153a</t>
  </si>
  <si>
    <t>d8113bc1</t>
  </si>
  <si>
    <t>45c9116e</t>
  </si>
  <si>
    <t>e425d9d3</t>
  </si>
  <si>
    <t>f8d97fea</t>
  </si>
  <si>
    <t>49758d4b</t>
  </si>
  <si>
    <t>8cbccbb0</t>
  </si>
  <si>
    <t>37a7a4fd</t>
  </si>
  <si>
    <t>895e50da</t>
  </si>
  <si>
    <t>5a29b9fb</t>
  </si>
  <si>
    <t>1681</t>
  </si>
  <si>
    <t>c6896b5d</t>
  </si>
  <si>
    <t>c1e8e812</t>
  </si>
  <si>
    <t>8a73c85a</t>
  </si>
  <si>
    <t>73118d27</t>
  </si>
  <si>
    <t>f3bf2a71</t>
  </si>
  <si>
    <t>7740d961</t>
  </si>
  <si>
    <t>4506a838</t>
  </si>
  <si>
    <t>a9f8053b</t>
  </si>
  <si>
    <t>4da8201f</t>
  </si>
  <si>
    <t>4a1c6608</t>
  </si>
  <si>
    <t>53307f7b</t>
  </si>
  <si>
    <t>af3c0e5c</t>
  </si>
  <si>
    <t>2585c320</t>
  </si>
  <si>
    <t>7823200</t>
  </si>
  <si>
    <t>49d62588</t>
  </si>
  <si>
    <t>eb1bf363</t>
  </si>
  <si>
    <t>e843b900</t>
  </si>
  <si>
    <t>31f90037</t>
  </si>
  <si>
    <t>e84c69b2</t>
  </si>
  <si>
    <t>1682</t>
  </si>
  <si>
    <t>E9E59C22</t>
  </si>
  <si>
    <t>a128d2d4</t>
  </si>
  <si>
    <t>4946da74</t>
  </si>
  <si>
    <t>58e73263</t>
  </si>
  <si>
    <t>8b31bf27</t>
  </si>
  <si>
    <t>e3662cd8</t>
  </si>
  <si>
    <t>c9e89461</t>
  </si>
  <si>
    <t>8dadaf1e</t>
  </si>
  <si>
    <t>36979d0f</t>
  </si>
  <si>
    <t>232bf841</t>
  </si>
  <si>
    <t>8fa4b767</t>
  </si>
  <si>
    <t>ce4fc335</t>
  </si>
  <si>
    <t>18af0b4a</t>
  </si>
  <si>
    <t>66e6ac70</t>
  </si>
  <si>
    <t>166be416</t>
  </si>
  <si>
    <t>4a37bdc5</t>
  </si>
  <si>
    <t>49791b17</t>
  </si>
  <si>
    <t>98e0cd02</t>
  </si>
  <si>
    <t>d995f703</t>
  </si>
  <si>
    <t>766e1968</t>
  </si>
  <si>
    <t>1683</t>
  </si>
  <si>
    <t>7DD8B388</t>
  </si>
  <si>
    <t>7bc73a6f</t>
  </si>
  <si>
    <t>d0a4ccd7</t>
  </si>
  <si>
    <t>275a9c09</t>
  </si>
  <si>
    <t>a351d127</t>
  </si>
  <si>
    <t>d30c2f02</t>
  </si>
  <si>
    <t>1c904f61</t>
  </si>
  <si>
    <t>d654b603</t>
  </si>
  <si>
    <t>c33634e2</t>
  </si>
  <si>
    <t>f8aed063</t>
  </si>
  <si>
    <t>d52d07b2</t>
  </si>
  <si>
    <t>496d06ee</t>
  </si>
  <si>
    <t>82230838</t>
  </si>
  <si>
    <t>a84695c1</t>
  </si>
  <si>
    <t>24d4962b</t>
  </si>
  <si>
    <t>4a985602</t>
  </si>
  <si>
    <t>a7d842ca</t>
  </si>
  <si>
    <t>497ce104</t>
  </si>
  <si>
    <t>8030a65f</t>
  </si>
  <si>
    <t>491c91f</t>
  </si>
  <si>
    <t>1684</t>
  </si>
  <si>
    <t>DA2BC311</t>
  </si>
  <si>
    <t>5665a1e6</t>
  </si>
  <si>
    <t>5802bf39</t>
  </si>
  <si>
    <t>f5cd0616</t>
  </si>
  <si>
    <t>bb710327</t>
  </si>
  <si>
    <t>c2b33275</t>
  </si>
  <si>
    <t>6f380a60</t>
  </si>
  <si>
    <t>1efabce9</t>
  </si>
  <si>
    <t>4fd5ccb6</t>
  </si>
  <si>
    <t>ce31a885</t>
  </si>
  <si>
    <t>1ab55880</t>
  </si>
  <si>
    <t>c48c4aa8</t>
  </si>
  <si>
    <t>eb960527</t>
  </si>
  <si>
    <t>e9a67f11</t>
  </si>
  <si>
    <t>33bd4841</t>
  </si>
  <si>
    <t>4af9ee3f</t>
  </si>
  <si>
    <t>6366a7d</t>
  </si>
  <si>
    <t>fa19f506</t>
  </si>
  <si>
    <t>28d315a8</t>
  </si>
  <si>
    <t>92b378d6</t>
  </si>
  <si>
    <t>1685</t>
  </si>
  <si>
    <t>4285A2FF</t>
  </si>
  <si>
    <t>31040979</t>
  </si>
  <si>
    <t>df60b198</t>
  </si>
  <si>
    <t>c440703f</t>
  </si>
  <si>
    <t>d3913527</t>
  </si>
  <si>
    <t>b25a34df</t>
  </si>
  <si>
    <t>c1e0c560</t>
  </si>
  <si>
    <t>67a1c3cf</t>
  </si>
  <si>
    <t>dc746489</t>
  </si>
  <si>
    <t>a3b480a7</t>
  </si>
  <si>
    <t>603ea9df</t>
  </si>
  <si>
    <t>3fab8e62</t>
  </si>
  <si>
    <t>55090215</t>
  </si>
  <si>
    <t>2b076861</t>
  </si>
  <si>
    <t>4266fa57</t>
  </si>
  <si>
    <t>4b5a867b</t>
  </si>
  <si>
    <t>64959230</t>
  </si>
  <si>
    <t>aab50908</t>
  </si>
  <si>
    <t>cf6fc484</t>
  </si>
  <si>
    <t>20d6288d</t>
  </si>
  <si>
    <t>1686</t>
  </si>
  <si>
    <t>82A59C00</t>
  </si>
  <si>
    <t>7a2</t>
  </si>
  <si>
    <t>ba270f0</t>
  </si>
  <si>
    <t>66bea3fb</t>
  </si>
  <si>
    <t>92b3d9c4</t>
  </si>
  <si>
    <t>ebb16727</t>
  </si>
  <si>
    <t>a2013701</t>
  </si>
  <si>
    <t>14888060</t>
  </si>
  <si>
    <t>b048cab4</t>
  </si>
  <si>
    <t>6912fc5d</t>
  </si>
  <si>
    <t>793758c8</t>
  </si>
  <si>
    <t>a5c6fa2d</t>
  </si>
  <si>
    <t>bacad21b</t>
  </si>
  <si>
    <t>be7dff03</t>
  </si>
  <si>
    <t>6c6751ae</t>
  </si>
  <si>
    <t>50cfac6d</t>
  </si>
  <si>
    <t>4bbb1eb8</t>
  </si>
  <si>
    <t>c2f4b9e3</t>
  </si>
  <si>
    <t>5b521d0a</t>
  </si>
  <si>
    <t>770a8bd1</t>
  </si>
  <si>
    <t>aef8d843</t>
  </si>
  <si>
    <t>1687</t>
  </si>
  <si>
    <t>7EF28DCC</t>
  </si>
  <si>
    <t>7b2</t>
  </si>
  <si>
    <t>28079b2e</t>
  </si>
  <si>
    <t>6e9a8463</t>
  </si>
  <si>
    <t>4cc8178e</t>
  </si>
  <si>
    <t>9f0669c5</t>
  </si>
  <si>
    <t>a1a2294c</t>
  </si>
  <si>
    <t>c2080397</t>
  </si>
  <si>
    <t>864f5a98</t>
  </si>
  <si>
    <t>2133f3a5</t>
  </si>
  <si>
    <t>b24b1d31</t>
  </si>
  <si>
    <t>1213ec1b</t>
  </si>
  <si>
    <t>4f2f0948</t>
  </si>
  <si>
    <t>1de6c88a</t>
  </si>
  <si>
    <t>5cce0649</t>
  </si>
  <si>
    <t>e93b372f</t>
  </si>
  <si>
    <t>3b110560</t>
  </si>
  <si>
    <t>168c6cc5</t>
  </si>
  <si>
    <t>f592baeb</t>
  </si>
  <si>
    <t>5d06ffea</t>
  </si>
  <si>
    <t>acfb82a0</t>
  </si>
  <si>
    <t>1688</t>
  </si>
  <si>
    <t>836BC8BB</t>
  </si>
  <si>
    <t>7c1</t>
  </si>
  <si>
    <t>2a602a1</t>
  </si>
  <si>
    <t>f5f876c5</t>
  </si>
  <si>
    <t>1b3b8197</t>
  </si>
  <si>
    <t>b7269bc5</t>
  </si>
  <si>
    <t>91492bb6</t>
  </si>
  <si>
    <t>14b0be97</t>
  </si>
  <si>
    <t>cef6617e</t>
  </si>
  <si>
    <t>add28b79</t>
  </si>
  <si>
    <t>87cef553</t>
  </si>
  <si>
    <t>579c3d69</t>
  </si>
  <si>
    <t>ca4e4d02</t>
  </si>
  <si>
    <t>875ac578</t>
  </si>
  <si>
    <t>9e2eef99</t>
  </si>
  <si>
    <t>f7e4e944</t>
  </si>
  <si>
    <t>3b729d9d</t>
  </si>
  <si>
    <t>74ea9478</t>
  </si>
  <si>
    <t>a62fceed</t>
  </si>
  <si>
    <t>5a2aec7</t>
  </si>
  <si>
    <t>3b1e3257</t>
  </si>
  <si>
    <t>1689</t>
  </si>
  <si>
    <t>C0328DEE</t>
  </si>
  <si>
    <t>7d0</t>
  </si>
  <si>
    <t>dd446a38</t>
  </si>
  <si>
    <t>7d566924</t>
  </si>
  <si>
    <t>e9aeebbc</t>
  </si>
  <si>
    <t>cf45cdc4</t>
  </si>
  <si>
    <t>80f02e18</t>
  </si>
  <si>
    <t>67587997</t>
  </si>
  <si>
    <t>179d6863</t>
  </si>
  <si>
    <t>3a71234d</t>
  </si>
  <si>
    <t>5d51cd75</t>
  </si>
  <si>
    <t>9d248e44</t>
  </si>
  <si>
    <t>456c90bb</t>
  </si>
  <si>
    <t>f0cdc266</t>
  </si>
  <si>
    <t>df8ed8e9</t>
  </si>
  <si>
    <t>64d9b5a</t>
  </si>
  <si>
    <t>3bd335da</t>
  </si>
  <si>
    <t>d349bc2b</t>
  </si>
  <si>
    <t>56cbe2ef</t>
  </si>
  <si>
    <t>ac3d1e13</t>
  </si>
  <si>
    <t>c940e20d</t>
  </si>
  <si>
    <t>1690</t>
  </si>
  <si>
    <t>6218B4AA</t>
  </si>
  <si>
    <t>7df</t>
  </si>
  <si>
    <t>b7e3d1b3</t>
  </si>
  <si>
    <t>4b45b86</t>
  </si>
  <si>
    <t>b8225545</t>
  </si>
  <si>
    <t>e765ffc4</t>
  </si>
  <si>
    <t>70973143</t>
  </si>
  <si>
    <t>ba003497</t>
  </si>
  <si>
    <t>60436f49</t>
  </si>
  <si>
    <t>c710bb20</t>
  </si>
  <si>
    <t>32d4a597</t>
  </si>
  <si>
    <t>e2adde93</t>
  </si>
  <si>
    <t>c08bd475</t>
  </si>
  <si>
    <t>5a40bf54</t>
  </si>
  <si>
    <t>20efc236</t>
  </si>
  <si>
    <t>15364d70</t>
  </si>
  <si>
    <t>3c33ce17</t>
  </si>
  <si>
    <t>31a8e3de</t>
  </si>
  <si>
    <t>768f6f1</t>
  </si>
  <si>
    <t>54d9cd6f</t>
  </si>
  <si>
    <t>576391c4</t>
  </si>
  <si>
    <t>1691</t>
  </si>
  <si>
    <t>D1DAC3FF</t>
  </si>
  <si>
    <t>7ee</t>
  </si>
  <si>
    <t>9282394a</t>
  </si>
  <si>
    <t>8c124de9</t>
  </si>
  <si>
    <t>8695bf52</t>
  </si>
  <si>
    <t>ff8511c4</t>
  </si>
  <si>
    <t>603e33b5</t>
  </si>
  <si>
    <t>ca7ef96</t>
  </si>
  <si>
    <t>a8ea762f</t>
  </si>
  <si>
    <t>53af52f4</t>
  </si>
  <si>
    <t>8577db8</t>
  </si>
  <si>
    <t>28352fe1</t>
  </si>
  <si>
    <t>3baa182f</t>
  </si>
  <si>
    <t>c3b4bc42</t>
  </si>
  <si>
    <t>624fab86</t>
  </si>
  <si>
    <t>23e0ff86</t>
  </si>
  <si>
    <t>3c946654</t>
  </si>
  <si>
    <t>90060b92</t>
  </si>
  <si>
    <t>b8050af3</t>
  </si>
  <si>
    <t>fb74bcb8</t>
  </si>
  <si>
    <t>e585417b</t>
  </si>
  <si>
    <t>1692</t>
  </si>
  <si>
    <t>562393DD</t>
  </si>
  <si>
    <t>7fd</t>
  </si>
  <si>
    <t>6d20a0cd</t>
  </si>
  <si>
    <t>1370404b</t>
  </si>
  <si>
    <t>5508297b</t>
  </si>
  <si>
    <t>17a543c4</t>
  </si>
  <si>
    <t>4fe4361c</t>
  </si>
  <si>
    <t>5f4faa96</t>
  </si>
  <si>
    <t>f1917d14</t>
  </si>
  <si>
    <t>e04eeac7</t>
  </si>
  <si>
    <t>ddda55da</t>
  </si>
  <si>
    <t>6dbd603c</t>
  </si>
  <si>
    <t>b6c95be9</t>
  </si>
  <si>
    <t>2d27b930</t>
  </si>
  <si>
    <t>a3af94d7</t>
  </si>
  <si>
    <t>3249b19c</t>
  </si>
  <si>
    <t>3cf5fe90</t>
  </si>
  <si>
    <t>ee653345</t>
  </si>
  <si>
    <t>68a11ef5</t>
  </si>
  <si>
    <t>a3176394</t>
  </si>
  <si>
    <t>73a8f132</t>
  </si>
  <si>
    <t>1693</t>
  </si>
  <si>
    <t>B95ABE33</t>
  </si>
  <si>
    <t>80c</t>
  </si>
  <si>
    <t>47bf0844</t>
  </si>
  <si>
    <t>9ace32aa</t>
  </si>
  <si>
    <t>237b9301</t>
  </si>
  <si>
    <t>2fc575c4</t>
  </si>
  <si>
    <t>3f8b3946</t>
  </si>
  <si>
    <t>b1f76596</t>
  </si>
  <si>
    <t>3a3783fa</t>
  </si>
  <si>
    <t>6ced829b</t>
  </si>
  <si>
    <t>b35d2dfc</t>
  </si>
  <si>
    <t>b346b10a</t>
  </si>
  <si>
    <t>31e79fa2</t>
  </si>
  <si>
    <t>969ab61f</t>
  </si>
  <si>
    <t>e5107e27</t>
  </si>
  <si>
    <t>413263b1</t>
  </si>
  <si>
    <t>3d5696cd</t>
  </si>
  <si>
    <t>4cc35af8</t>
  </si>
  <si>
    <t>193e32f8</t>
  </si>
  <si>
    <t>4bb3d2e0</t>
  </si>
  <si>
    <t>1caa0e8</t>
  </si>
  <si>
    <t>1694</t>
  </si>
  <si>
    <t>BF6FE299</t>
  </si>
  <si>
    <t>81b</t>
  </si>
  <si>
    <t>225d6fdf</t>
  </si>
  <si>
    <t>222c250c</t>
  </si>
  <si>
    <t>f1effd2e</t>
  </si>
  <si>
    <t>47e5a7c4</t>
  </si>
  <si>
    <t>2f323ba9</t>
  </si>
  <si>
    <t>49f2096</t>
  </si>
  <si>
    <t>82de8ae0</t>
  </si>
  <si>
    <t>f98b1a6f</t>
  </si>
  <si>
    <t>88e0061e</t>
  </si>
  <si>
    <t>f8ce0259</t>
  </si>
  <si>
    <t>ad06e35c</t>
  </si>
  <si>
    <t>db30d</t>
  </si>
  <si>
    <t>26706777</t>
  </si>
  <si>
    <t>4f9b15c7</t>
  </si>
  <si>
    <t>3db72f0a</t>
  </si>
  <si>
    <t>ab2282ab</t>
  </si>
  <si>
    <t>c9da46fa</t>
  </si>
  <si>
    <t>f24e823d</t>
  </si>
  <si>
    <t>8fed509f</t>
  </si>
  <si>
    <t>1695</t>
  </si>
  <si>
    <t>C2707D99</t>
  </si>
  <si>
    <t>82a</t>
  </si>
  <si>
    <t>fcfcd756</t>
  </si>
  <si>
    <t>a98a176f</t>
  </si>
  <si>
    <t>c0626737</t>
  </si>
  <si>
    <t>6005d9c4</t>
  </si>
  <si>
    <t>1ed93e13</t>
  </si>
  <si>
    <t>5747db96</t>
  </si>
  <si>
    <t>cb8591c5</t>
  </si>
  <si>
    <t>862ab242</t>
  </si>
  <si>
    <t>5e63de40</t>
  </si>
  <si>
    <t>3e5752b7</t>
  </si>
  <si>
    <t>28252716</t>
  </si>
  <si>
    <t>6981affb</t>
  </si>
  <si>
    <t>67d150c4</t>
  </si>
  <si>
    <t>5e44c7dd</t>
  </si>
  <si>
    <t>3e18c747</t>
  </si>
  <si>
    <t>981aa5e</t>
  </si>
  <si>
    <t>7a775afc</t>
  </si>
  <si>
    <t>9aea7109</t>
  </si>
  <si>
    <t>1e0f0056</t>
  </si>
  <si>
    <t>1696</t>
  </si>
  <si>
    <t>DF2186EE</t>
  </si>
  <si>
    <t>d79b3ee9</t>
  </si>
  <si>
    <t>30e809ce</t>
  </si>
  <si>
    <t>8ed5d0dc</t>
  </si>
  <si>
    <t>78250bc4</t>
  </si>
  <si>
    <t>e80417a</t>
  </si>
  <si>
    <t>a9ef9696</t>
  </si>
  <si>
    <t>142c98ab</t>
  </si>
  <si>
    <t>12c94a16</t>
  </si>
  <si>
    <t>33e6b662</t>
  </si>
  <si>
    <t>83dfa382</t>
  </si>
  <si>
    <t>a3446ad0</t>
  </si>
  <si>
    <t>d2f4ace9</t>
  </si>
  <si>
    <t>a9313a14</t>
  </si>
  <si>
    <t>6d2d79f3</t>
  </si>
  <si>
    <t>3e795f84</t>
  </si>
  <si>
    <t>67dfd212</t>
  </si>
  <si>
    <t>2b136efe</t>
  </si>
  <si>
    <t>42852062</t>
  </si>
  <si>
    <t>ac32b00d</t>
  </si>
  <si>
    <t>1697</t>
  </si>
  <si>
    <t>AB528A77</t>
  </si>
  <si>
    <t>b239a660</t>
  </si>
  <si>
    <t>b846fc30</t>
  </si>
  <si>
    <t>5d483ae5</t>
  </si>
  <si>
    <t>90443dc4</t>
  </si>
  <si>
    <t>fe2743ac</t>
  </si>
  <si>
    <t>fc975191</t>
  </si>
  <si>
    <t>5cd29f90</t>
  </si>
  <si>
    <t>9f68e1ea</t>
  </si>
  <si>
    <t>9698e84</t>
  </si>
  <si>
    <t>c968f4d1</t>
  </si>
  <si>
    <t>1e62ae89</t>
  </si>
  <si>
    <t>3c67a9d7</t>
  </si>
  <si>
    <t>ea912365</t>
  </si>
  <si>
    <t>7b962c08</t>
  </si>
  <si>
    <t>3ed9f7c1</t>
  </si>
  <si>
    <t>c63ef9c5</t>
  </si>
  <si>
    <t>dbb08300</t>
  </si>
  <si>
    <t>e92197be</t>
  </si>
  <si>
    <t>3a545fc3</t>
  </si>
  <si>
    <t>1698</t>
  </si>
  <si>
    <t>6A49BBBB</t>
  </si>
  <si>
    <t>8cd80dfb</t>
  </si>
  <si>
    <t>3fa4ee93</t>
  </si>
  <si>
    <t>2bbca4f2</t>
  </si>
  <si>
    <t>a8646fc4</t>
  </si>
  <si>
    <t>edce4617</t>
  </si>
  <si>
    <t>4f3f0c91</t>
  </si>
  <si>
    <t>a579a676</t>
  </si>
  <si>
    <t>2c0779bd</t>
  </si>
  <si>
    <t>deec66a6</t>
  </si>
  <si>
    <t>ef0452f</t>
  </si>
  <si>
    <t>9981f243</t>
  </si>
  <si>
    <t>a5daa6c6</t>
  </si>
  <si>
    <t>2bf20cb5</t>
  </si>
  <si>
    <t>8a7fde1e</t>
  </si>
  <si>
    <t>3f3a8ffe</t>
  </si>
  <si>
    <t>249c2178</t>
  </si>
  <si>
    <t>8c4c9702</t>
  </si>
  <si>
    <t>91bc468a</t>
  </si>
  <si>
    <t>c8770f7a</t>
  </si>
  <si>
    <t>1699</t>
  </si>
  <si>
    <t>AC18B3AA</t>
  </si>
  <si>
    <t>67767572</t>
  </si>
  <si>
    <t>c702e0f5</t>
  </si>
  <si>
    <t>fa2f0e9b</t>
  </si>
  <si>
    <t>c08481c4</t>
  </si>
  <si>
    <t>dd754979</t>
  </si>
  <si>
    <t>a1e7c791</t>
  </si>
  <si>
    <t>ee20ad5c</t>
  </si>
  <si>
    <t>b8a61191</t>
  </si>
  <si>
    <t>b46e3ec8</t>
  </si>
  <si>
    <t>5478967a</t>
  </si>
  <si>
    <t>14a035fd</t>
  </si>
  <si>
    <t>f4ea3b4</t>
  </si>
  <si>
    <t>6d52f605</t>
  </si>
  <si>
    <t>99289034</t>
  </si>
  <si>
    <t>3f9b283b</t>
  </si>
  <si>
    <t>82fb492b</t>
  </si>
  <si>
    <t>3ce9ab05</t>
  </si>
  <si>
    <t>385835e7</t>
  </si>
  <si>
    <t>5699bf31</t>
  </si>
  <si>
    <t>1700</t>
  </si>
  <si>
    <t>3B8DD233</t>
  </si>
  <si>
    <t>83db9fa8</t>
  </si>
  <si>
    <t>cedec15d</t>
  </si>
  <si>
    <t>b4434c5d</t>
  </si>
  <si>
    <t>73d983e2</t>
  </si>
  <si>
    <t>dd163a87</t>
  </si>
  <si>
    <t>4f674ac4</t>
  </si>
  <si>
    <t>c4273d40</t>
  </si>
  <si>
    <t>70c708d9</t>
  </si>
  <si>
    <t>ed830330</t>
  </si>
  <si>
    <t>c0c6886b</t>
  </si>
  <si>
    <t>a9056d29</t>
  </si>
  <si>
    <t>6eb86d3a</t>
  </si>
  <si>
    <t>5db9aa9c</t>
  </si>
  <si>
    <t>31141af6</t>
  </si>
  <si>
    <t>2ef10ee2</t>
  </si>
  <si>
    <t>d693fc0c</t>
  </si>
  <si>
    <t>d72948e5</t>
  </si>
  <si>
    <t>1e5b79f0</t>
  </si>
  <si>
    <t>549c698d</t>
  </si>
  <si>
    <t>1701</t>
  </si>
  <si>
    <t>A7B6A200</t>
  </si>
  <si>
    <t>5e7a0723</t>
  </si>
  <si>
    <t>563cb3bc</t>
  </si>
  <si>
    <t>82b7b66a</t>
  </si>
  <si>
    <t>8bf9b5e2</t>
  </si>
  <si>
    <t>ccbc3dee</t>
  </si>
  <si>
    <t>a20e05c4</t>
  </si>
  <si>
    <t>cce4425</t>
  </si>
  <si>
    <t>fd65a0ad</t>
  </si>
  <si>
    <t>c306db52</t>
  </si>
  <si>
    <t>64ed946</t>
  </si>
  <si>
    <t>2424b0e3</t>
  </si>
  <si>
    <t>d82b6a28</t>
  </si>
  <si>
    <t>9f1993ed</t>
  </si>
  <si>
    <t>3ffdcd0c</t>
  </si>
  <si>
    <t>2f52a71f</t>
  </si>
  <si>
    <t>34f223c0</t>
  </si>
  <si>
    <t>87c65ce7</t>
  </si>
  <si>
    <t>c6f728cd</t>
  </si>
  <si>
    <t>e2be1944</t>
  </si>
  <si>
    <t>1702</t>
  </si>
  <si>
    <t>6E9ED933</t>
  </si>
  <si>
    <t>39186eba</t>
  </si>
  <si>
    <t>dd9aa61e</t>
  </si>
  <si>
    <t>512a2073</t>
  </si>
  <si>
    <t>a419e7e2</t>
  </si>
  <si>
    <t>bc634050</t>
  </si>
  <si>
    <t>f4b6c0c4</t>
  </si>
  <si>
    <t>55744b0b</t>
  </si>
  <si>
    <t>8a043880</t>
  </si>
  <si>
    <t>9889b374</t>
  </si>
  <si>
    <t>4bd62994</t>
  </si>
  <si>
    <t>9f43f49d</t>
  </si>
  <si>
    <t>419e6717</t>
  </si>
  <si>
    <t>e0797d3d</t>
  </si>
  <si>
    <t>4ea77f22</t>
  </si>
  <si>
    <t>2fb33f5c</t>
  </si>
  <si>
    <t>93504b73</t>
  </si>
  <si>
    <t>386270e9</t>
  </si>
  <si>
    <t>6e929819</t>
  </si>
  <si>
    <t>70e1c8fb</t>
  </si>
  <si>
    <t>1703</t>
  </si>
  <si>
    <t>26BCCD55</t>
  </si>
  <si>
    <t>8a3</t>
  </si>
  <si>
    <t>13b7d63d</t>
  </si>
  <si>
    <t>64f89881</t>
  </si>
  <si>
    <t>1f9d8a18</t>
  </si>
  <si>
    <t>bc3919e2</t>
  </si>
  <si>
    <t>ac0a42bb</t>
  </si>
  <si>
    <t>475e7bc7</t>
  </si>
  <si>
    <t>9e1b51f1</t>
  </si>
  <si>
    <t>16a3d054</t>
  </si>
  <si>
    <t>6e0c8b96</t>
  </si>
  <si>
    <t>915f7ae3</t>
  </si>
  <si>
    <t>1a613857</t>
  </si>
  <si>
    <t>ab116405</t>
  </si>
  <si>
    <t>21da668d</t>
  </si>
  <si>
    <t>5d103137</t>
  </si>
  <si>
    <t>3014d799</t>
  </si>
  <si>
    <t>f1af7326</t>
  </si>
  <si>
    <t>e8ff84eb</t>
  </si>
  <si>
    <t>152e4f75</t>
  </si>
  <si>
    <t>ff0378b2</t>
  </si>
  <si>
    <t>1704</t>
  </si>
  <si>
    <t>3E728B88</t>
  </si>
  <si>
    <t>8b2</t>
  </si>
  <si>
    <t>ee563db4</t>
  </si>
  <si>
    <t>ec578ae0</t>
  </si>
  <si>
    <t>ee10f426</t>
  </si>
  <si>
    <t>d4594be2</t>
  </si>
  <si>
    <t>9bb145ed</t>
  </si>
  <si>
    <t>9a0636c7</t>
  </si>
  <si>
    <t>e6c258d6</t>
  </si>
  <si>
    <t>a3426828</t>
  </si>
  <si>
    <t>438f63b8</t>
  </si>
  <si>
    <t>d6e7cb3e</t>
  </si>
  <si>
    <t>95807c10</t>
  </si>
  <si>
    <t>148560f3</t>
  </si>
  <si>
    <t>633a4fda</t>
  </si>
  <si>
    <t>6bf9e34d</t>
  </si>
  <si>
    <t>30756fd6</t>
  </si>
  <si>
    <t>500e9ad9</t>
  </si>
  <si>
    <t>999b98ed</t>
  </si>
  <si>
    <t>bdc93e4e</t>
  </si>
  <si>
    <t>8d262868</t>
  </si>
  <si>
    <t>qZux7x5R7yYixOGJgSd24hyC_3qS9Yrz8mH1WfzA</t>
  </si>
  <si>
    <t>A4149744</t>
  </si>
  <si>
    <t>209eb555</t>
  </si>
  <si>
    <t>1391d7d9</t>
  </si>
  <si>
    <t>4ee502e3</t>
  </si>
  <si>
    <t>87f0501b</t>
  </si>
  <si>
    <t>582a8950</t>
  </si>
  <si>
    <t>b40b0ccf</t>
  </si>
  <si>
    <t>28e4f1fe</t>
  </si>
  <si>
    <t>3cbed7de</t>
  </si>
  <si>
    <t>62befaf8</t>
  </si>
  <si>
    <t>a74b7367</t>
  </si>
  <si>
    <t>35d9a073</t>
  </si>
  <si>
    <t>d72c4fda</t>
  </si>
  <si>
    <t>b17836a9</t>
  </si>
  <si>
    <t>9c9be660</t>
  </si>
  <si>
    <t>734e6716</t>
  </si>
  <si>
    <t>9fdd1011</t>
  </si>
  <si>
    <t>e247f695</t>
  </si>
  <si>
    <t>b552770c</t>
  </si>
  <si>
    <t>a1451eef</t>
  </si>
  <si>
    <t>663efd56</t>
  </si>
  <si>
    <t>HvAOE85InFtBSkeaCP7GxbtDmuzMXZZDhCtMlzg4</t>
  </si>
  <si>
    <t>BE4394EE</t>
  </si>
  <si>
    <t>YBqmI4MtJyjY9YqTYdm1dB1Nifq9LAFMmDTbSgdU</t>
  </si>
  <si>
    <t>A8FAC088</t>
  </si>
  <si>
    <t>e9f7b41f</t>
  </si>
  <si>
    <t>5f196777</t>
  </si>
  <si>
    <t>972d03dd</t>
  </si>
  <si>
    <t>65e1171e</t>
  </si>
  <si>
    <t>a1822a12</t>
  </si>
  <si>
    <t>4D0BC400</t>
  </si>
  <si>
    <t>217e61f</t>
  </si>
  <si>
    <t>4ec069d9</t>
  </si>
  <si>
    <t>e9d5bedd</t>
  </si>
  <si>
    <t>ab6a686c</t>
  </si>
  <si>
    <t>b06cdc27</t>
  </si>
  <si>
    <t>CED6A311</t>
  </si>
  <si>
    <t>88c2ffec</t>
  </si>
  <si>
    <t>3b27f56e</t>
  </si>
  <si>
    <t>ca7fb05b</t>
  </si>
  <si>
    <t>1a37181f</t>
  </si>
  <si>
    <t>3e676c00</t>
  </si>
  <si>
    <t>3c7c79dd</t>
  </si>
  <si>
    <t>3a8e16d6</t>
  </si>
  <si>
    <t>4a33aebc</t>
  </si>
  <si>
    <t>70b4bdc4</t>
  </si>
  <si>
    <t>f0f2b8bb</t>
  </si>
  <si>
    <t>dc539d61</t>
  </si>
  <si>
    <t>be982018</t>
  </si>
  <si>
    <t>856838e4</t>
  </si>
  <si>
    <t>bed58e3d</t>
  </si>
  <si>
    <t>a401252a</t>
  </si>
  <si>
    <t>4838ae8c</t>
  </si>
  <si>
    <t>708be107</t>
  </si>
  <si>
    <t>5d60e777</t>
  </si>
  <si>
    <t>acd9d76c</t>
  </si>
  <si>
    <t>AF5ABE33</t>
  </si>
  <si>
    <t>63616767</t>
  </si>
  <si>
    <t>c285e7d1</t>
  </si>
  <si>
    <t>98f21a60</t>
  </si>
  <si>
    <t>32574a1f</t>
  </si>
  <si>
    <t>2e0d6f6a</t>
  </si>
  <si>
    <t>8f2434dd</t>
  </si>
  <si>
    <t>83341dbc</t>
  </si>
  <si>
    <t>d6d2468f</t>
  </si>
  <si>
    <t>463795e6</t>
  </si>
  <si>
    <t>367b0989</t>
  </si>
  <si>
    <t>5771e11b</t>
  </si>
  <si>
    <t>280b1d06</t>
  </si>
  <si>
    <t>c6c82234</t>
  </si>
  <si>
    <t>cdbe4053</t>
  </si>
  <si>
    <t>a462bd67</t>
  </si>
  <si>
    <t>a697d63f</t>
  </si>
  <si>
    <t>2128f509</t>
  </si>
  <si>
    <t>5035640</t>
  </si>
  <si>
    <t>3afc8723</t>
  </si>
  <si>
    <t>E467AB55</t>
  </si>
  <si>
    <t>3dffcefe</t>
  </si>
  <si>
    <t>49e3da33</t>
  </si>
  <si>
    <t>67658409</t>
  </si>
  <si>
    <t>4a777c1f</t>
  </si>
  <si>
    <t>1db471dd</t>
  </si>
  <si>
    <t>e1ccefdd</t>
  </si>
  <si>
    <t>cbdb24a1</t>
  </si>
  <si>
    <t>6371de63</t>
  </si>
  <si>
    <t>1bba6e08</t>
  </si>
  <si>
    <t>7c035ae4</t>
  </si>
  <si>
    <t>d29024d5</t>
  </si>
  <si>
    <t>917e19f4</t>
  </si>
  <si>
    <t>8280b84</t>
  </si>
  <si>
    <t>dc67f269</t>
  </si>
  <si>
    <t>a4c355a4</t>
  </si>
  <si>
    <t>4f5fdf3</t>
  </si>
  <si>
    <t>d1c4090b</t>
  </si>
  <si>
    <t>ad9f059c</t>
  </si>
  <si>
    <t>c91e36da</t>
  </si>
  <si>
    <t>8CA7AFFF</t>
  </si>
  <si>
    <t>189e3671</t>
  </si>
  <si>
    <t>d141cc92</t>
  </si>
  <si>
    <t>35d8ee16</t>
  </si>
  <si>
    <t>6297ae1f</t>
  </si>
  <si>
    <t>d5b7407</t>
  </si>
  <si>
    <t>3474aadc</t>
  </si>
  <si>
    <t>14822b87</t>
  </si>
  <si>
    <t>f0107637</t>
  </si>
  <si>
    <t>f13d462a</t>
  </si>
  <si>
    <t>c18bab33</t>
  </si>
  <si>
    <t>4daf688e</t>
  </si>
  <si>
    <t>faf216e2</t>
  </si>
  <si>
    <t>4989f4d5</t>
  </si>
  <si>
    <t>ead0a47f</t>
  </si>
  <si>
    <t>a524ede1</t>
  </si>
  <si>
    <t>635425a6</t>
  </si>
  <si>
    <t>82611d0d</t>
  </si>
  <si>
    <t>543af4e8</t>
  </si>
  <si>
    <t>5741e691</t>
  </si>
  <si>
    <t>2DF8B111</t>
  </si>
  <si>
    <t>350360af</t>
  </si>
  <si>
    <t>d91dacfa</t>
  </si>
  <si>
    <t>efed2bd8</t>
  </si>
  <si>
    <t>15ec903d</t>
  </si>
  <si>
    <t>cfc664d</t>
  </si>
  <si>
    <t>e1f42e13</t>
  </si>
  <si>
    <t>ea89bb6b</t>
  </si>
  <si>
    <t>a8316d7f</t>
  </si>
  <si>
    <t>2a510a92</t>
  </si>
  <si>
    <t>2dd99d20</t>
  </si>
  <si>
    <t>e2149fbb</t>
  </si>
  <si>
    <t>5a5ce069</t>
  </si>
  <si>
    <t>39efa96c</t>
  </si>
  <si>
    <t>833c2f41</t>
  </si>
  <si>
    <t>947ad488</t>
  </si>
  <si>
    <t>b6ecd887</t>
  </si>
  <si>
    <t>1ca1baed</t>
  </si>
  <si>
    <t>3a363882</t>
  </si>
  <si>
    <t>554390ed</t>
  </si>
  <si>
    <t>DE25A0CC</t>
  </si>
  <si>
    <t>fa2c826</t>
  </si>
  <si>
    <t>607b9f5c</t>
  </si>
  <si>
    <t>be6095e1</t>
  </si>
  <si>
    <t>2e0cc23d</t>
  </si>
  <si>
    <t>fca368b4</t>
  </si>
  <si>
    <t>349ce913</t>
  </si>
  <si>
    <t>3330c251</t>
  </si>
  <si>
    <t>34cf0552</t>
  </si>
  <si>
    <t>ffd4e2b4</t>
  </si>
  <si>
    <t>7361ee7f</t>
  </si>
  <si>
    <t>5d33e375</t>
  </si>
  <si>
    <t>c3cfdd57</t>
  </si>
  <si>
    <t>7b5092bc</t>
  </si>
  <si>
    <t>91e5e156</t>
  </si>
  <si>
    <t>94db6cc5</t>
  </si>
  <si>
    <t>154b003a</t>
  </si>
  <si>
    <t>cd3ecef0</t>
  </si>
  <si>
    <t>e2d2efde</t>
  </si>
  <si>
    <t>e36640a4</t>
  </si>
  <si>
    <t>327AC3CC</t>
  </si>
  <si>
    <t>ea402fb9</t>
  </si>
  <si>
    <t>e7d991bf</t>
  </si>
  <si>
    <t>8cd3ff8e</t>
  </si>
  <si>
    <t>462cf43d</t>
  </si>
  <si>
    <t>ec4a6b1e</t>
  </si>
  <si>
    <t>8744a413</t>
  </si>
  <si>
    <t>7bd6c936</t>
  </si>
  <si>
    <t>c16e9d26</t>
  </si>
  <si>
    <t>d557bad6</t>
  </si>
  <si>
    <t>b8ea3f4d</t>
  </si>
  <si>
    <t>d852272e</t>
  </si>
  <si>
    <t>2d42da45</t>
  </si>
  <si>
    <t>bcb07c0c</t>
  </si>
  <si>
    <t>a04e936c</t>
  </si>
  <si>
    <t>953c0502</t>
  </si>
  <si>
    <t>73a927ee</t>
  </si>
  <si>
    <t>7ddae2f2</t>
  </si>
  <si>
    <t>896d5f2b</t>
  </si>
  <si>
    <t>7188f05b</t>
  </si>
  <si>
    <t>0F749877</t>
  </si>
  <si>
    <t>c4df9730</t>
  </si>
  <si>
    <t>6f378421</t>
  </si>
  <si>
    <t>5b476997</t>
  </si>
  <si>
    <t>5e4c263d</t>
  </si>
  <si>
    <t>dbf16e41</t>
  </si>
  <si>
    <t>d9ec5f13</t>
  </si>
  <si>
    <t>c47dd01c</t>
  </si>
  <si>
    <t>4e0d34fa</t>
  </si>
  <si>
    <t>aada92f8</t>
  </si>
  <si>
    <t>fe728f98</t>
  </si>
  <si>
    <t>53706ae8</t>
  </si>
  <si>
    <t>96b5d733</t>
  </si>
  <si>
    <t>fe11655d</t>
  </si>
  <si>
    <t>af374582</t>
  </si>
  <si>
    <t>959d9d3f</t>
  </si>
  <si>
    <t>d2084fa1</t>
  </si>
  <si>
    <t>2e77f6f4</t>
  </si>
  <si>
    <t>31090e07</t>
  </si>
  <si>
    <t>ffaba011</t>
  </si>
  <si>
    <t>96DAC3FF</t>
  </si>
  <si>
    <t>a2</t>
  </si>
  <si>
    <t>9f7dfecb</t>
  </si>
  <si>
    <t>f6957680</t>
  </si>
  <si>
    <t>29bad3bc</t>
  </si>
  <si>
    <t>766b583c</t>
  </si>
  <si>
    <t>cb9870ab</t>
  </si>
  <si>
    <t>2c941a13</t>
  </si>
  <si>
    <t>d24d701</t>
  </si>
  <si>
    <t>daaccccd</t>
  </si>
  <si>
    <t>805d6b1a</t>
  </si>
  <si>
    <t>43fac0f6</t>
  </si>
  <si>
    <t>ce8faea2</t>
  </si>
  <si>
    <t>29d421</t>
  </si>
  <si>
    <t>3f714ead</t>
  </si>
  <si>
    <t>bde0f798</t>
  </si>
  <si>
    <t>95fe357c</t>
  </si>
  <si>
    <t>30667754</t>
  </si>
  <si>
    <t>df130af6</t>
  </si>
  <si>
    <t>d9a4fd50</t>
  </si>
  <si>
    <t>8dcd4fc8</t>
  </si>
  <si>
    <t>59618100</t>
  </si>
  <si>
    <t>b1</t>
  </si>
  <si>
    <t>7a1c6642</t>
  </si>
  <si>
    <t>7df368e3</t>
  </si>
  <si>
    <t>f82d3d45</t>
  </si>
  <si>
    <t>8e8b8a3c</t>
  </si>
  <si>
    <t>bb3f7312</t>
  </si>
  <si>
    <t>7f3cd513</t>
  </si>
  <si>
    <t>55cbdde7</t>
  </si>
  <si>
    <t>674b64a1</t>
  </si>
  <si>
    <t>55e0433c</t>
  </si>
  <si>
    <t>898311c5</t>
  </si>
  <si>
    <t>49aef25c</t>
  </si>
  <si>
    <t>699cd110</t>
  </si>
  <si>
    <t>80d137fa</t>
  </si>
  <si>
    <t>cc49a9ad</t>
  </si>
  <si>
    <t>965fcdb9</t>
  </si>
  <si>
    <t>8ec59f07</t>
  </si>
  <si>
    <t>8fb01ef8</t>
  </si>
  <si>
    <t>8047acac</t>
  </si>
  <si>
    <t>1bf0ff7f</t>
  </si>
  <si>
    <t>9C18B4AA</t>
  </si>
  <si>
    <t>c0</t>
  </si>
  <si>
    <t>54bbcdc5</t>
  </si>
  <si>
    <t>5515b45</t>
  </si>
  <si>
    <t>c6a0a753</t>
  </si>
  <si>
    <t>a6abbc3c</t>
  </si>
  <si>
    <t>aae57644</t>
  </si>
  <si>
    <t>d1e39012</t>
  </si>
  <si>
    <t>9e71e4cd</t>
  </si>
  <si>
    <t>f3eafc75</t>
  </si>
  <si>
    <t>2b631b5e</t>
  </si>
  <si>
    <t>cf0b6210</t>
  </si>
  <si>
    <t>c4cd3615</t>
  </si>
  <si>
    <t>d30fcdfe</t>
  </si>
  <si>
    <t>c232214a</t>
  </si>
  <si>
    <t>db325bc3</t>
  </si>
  <si>
    <t>96bf65f6</t>
  </si>
  <si>
    <t>ed24c6ba</t>
  </si>
  <si>
    <t>404c32fa</t>
  </si>
  <si>
    <t>28e313f8</t>
  </si>
  <si>
    <t>aa12af36</t>
  </si>
  <si>
    <t>30DEDA55</t>
  </si>
  <si>
    <t>cf</t>
  </si>
  <si>
    <t>2f59355c</t>
  </si>
  <si>
    <t>8caf4da4</t>
  </si>
  <si>
    <t>95141178</t>
  </si>
  <si>
    <t>becbee3c</t>
  </si>
  <si>
    <t>9a8c78af</t>
  </si>
  <si>
    <t>248b4b12</t>
  </si>
  <si>
    <t>e718ebb2</t>
  </si>
  <si>
    <t>80899448</t>
  </si>
  <si>
    <t>e6f37f</t>
  </si>
  <si>
    <t>1494b36e</t>
  </si>
  <si>
    <t>3fec79cf</t>
  </si>
  <si>
    <t>3c82caec</t>
  </si>
  <si>
    <t>3920a9a</t>
  </si>
  <si>
    <t>e99c0dd9</t>
  </si>
  <si>
    <t>9720fe33</t>
  </si>
  <si>
    <t>4b82ee6e</t>
  </si>
  <si>
    <t>f0e946fd</t>
  </si>
  <si>
    <t>cf7ec2d5</t>
  </si>
  <si>
    <t>38355eec</t>
  </si>
  <si>
    <t>A2F07C55</t>
  </si>
  <si>
    <t>de</t>
  </si>
  <si>
    <t>9f89cd7</t>
  </si>
  <si>
    <t>140d4006</t>
  </si>
  <si>
    <t>63877b01</t>
  </si>
  <si>
    <t>d6eb003c</t>
  </si>
  <si>
    <t>8a337b11</t>
  </si>
  <si>
    <t>77330612</t>
  </si>
  <si>
    <t>2fbff298</t>
  </si>
  <si>
    <t>d272c1c</t>
  </si>
  <si>
    <t>d669cba1</t>
  </si>
  <si>
    <t>5a1c03bd</t>
  </si>
  <si>
    <t>bb0abd89</t>
  </si>
  <si>
    <t>a5f6c7da</t>
  </si>
  <si>
    <t>44f2f3eb</t>
  </si>
  <si>
    <t>f845bfef</t>
  </si>
  <si>
    <t>97819670</t>
  </si>
  <si>
    <t>a9e11621</t>
  </si>
  <si>
    <t>a1855aff</t>
  </si>
  <si>
    <t>771ab221</t>
  </si>
  <si>
    <t>c6570ea3</t>
  </si>
  <si>
    <t>8CB49511</t>
  </si>
  <si>
    <t>ed</t>
  </si>
  <si>
    <t>e496046f</t>
  </si>
  <si>
    <t>9b6b3269</t>
  </si>
  <si>
    <t>31fae52e</t>
  </si>
  <si>
    <t>ef0b323c</t>
  </si>
  <si>
    <t>79da7e78</t>
  </si>
  <si>
    <t>c9dbc112</t>
  </si>
  <si>
    <t>7866f97e</t>
  </si>
  <si>
    <t>99c6c3ef</t>
  </si>
  <si>
    <t>abeca3c3</t>
  </si>
  <si>
    <t>9fa5548b</t>
  </si>
  <si>
    <t>36290143</t>
  </si>
  <si>
    <t>f69c4c8</t>
  </si>
  <si>
    <t>8653dd3b</t>
  </si>
  <si>
    <t>72e7205</t>
  </si>
  <si>
    <t>97e22ead</t>
  </si>
  <si>
    <t>83f3dd4</t>
  </si>
  <si>
    <t>52226f01</t>
  </si>
  <si>
    <t>1fb5617d</t>
  </si>
  <si>
    <t>547abe5a</t>
  </si>
  <si>
    <t>196BC9BB</t>
  </si>
  <si>
    <t>fc</t>
  </si>
  <si>
    <t>bf356be6</t>
  </si>
  <si>
    <t>22c924cb</t>
  </si>
  <si>
    <t>6d4f37</t>
  </si>
  <si>
    <t>72b643c</t>
  </si>
  <si>
    <t>698180a2</t>
  </si>
  <si>
    <t>1c837c12</t>
  </si>
  <si>
    <t>c10c0063</t>
  </si>
  <si>
    <t>26655bc3</t>
  </si>
  <si>
    <t>816f7be5</t>
  </si>
  <si>
    <t>e52da5e6</t>
  </si>
  <si>
    <t>b14844fc</t>
  </si>
  <si>
    <t>78dcc1b6</t>
  </si>
  <si>
    <t>c7b3c688</t>
  </si>
  <si>
    <t>1597241a</t>
  </si>
  <si>
    <t>9843c6ea</t>
  </si>
  <si>
    <t>669e6587</t>
  </si>
  <si>
    <t>2bf8303</t>
  </si>
  <si>
    <t>c651d056</t>
  </si>
  <si>
    <t>e29c6e10</t>
  </si>
  <si>
    <t>3DB49999</t>
  </si>
  <si>
    <t>10c</t>
  </si>
  <si>
    <t>db9a961f</t>
  </si>
  <si>
    <t>2aa50533</t>
  </si>
  <si>
    <t>ba828cf9</t>
  </si>
  <si>
    <t>ba8066da</t>
  </si>
  <si>
    <t>692272e8</t>
  </si>
  <si>
    <t>ca03ff41</t>
  </si>
  <si>
    <t>97139047</t>
  </si>
  <si>
    <t>de86530b</t>
  </si>
  <si>
    <t>ba83404e</t>
  </si>
  <si>
    <t>517a97d4</t>
  </si>
  <si>
    <t>45ad7c29</t>
  </si>
  <si>
    <t>d8468b3d</t>
  </si>
  <si>
    <t>b81a7b22</t>
  </si>
  <si>
    <t>adc3aedc</t>
  </si>
  <si>
    <t>8799ad91</t>
  </si>
  <si>
    <t>ba361868</t>
  </si>
  <si>
    <t>9cff20e3</t>
  </si>
  <si>
    <t>ac4c0463</t>
  </si>
  <si>
    <t>e09f186d</t>
  </si>
  <si>
    <t>CB0DD477</t>
  </si>
  <si>
    <t>11b</t>
  </si>
  <si>
    <t>b638fd96</t>
  </si>
  <si>
    <t>b203f792</t>
  </si>
  <si>
    <t>88f5f686</t>
  </si>
  <si>
    <t>d2a098da</t>
  </si>
  <si>
    <t>58c97553</t>
  </si>
  <si>
    <t>1cabba41</t>
  </si>
  <si>
    <t>dfba972d</t>
  </si>
  <si>
    <t>6b25eadf</t>
  </si>
  <si>
    <t>9006186f</t>
  </si>
  <si>
    <t>9703e822</t>
  </si>
  <si>
    <t>c0ccbfe3</t>
  </si>
  <si>
    <t>41b9882b</t>
  </si>
  <si>
    <t>f97a6473</t>
  </si>
  <si>
    <t>bcac60f2</t>
  </si>
  <si>
    <t>87fa45ce</t>
  </si>
  <si>
    <t>1895401c</t>
  </si>
  <si>
    <t>4d9c34e5</t>
  </si>
  <si>
    <t>54e8cbbc</t>
  </si>
  <si>
    <t>6ec1c824</t>
  </si>
  <si>
    <t>CB6394FF</t>
  </si>
  <si>
    <t>12a</t>
  </si>
  <si>
    <t>90d76529</t>
  </si>
  <si>
    <t>3961e9f4</t>
  </si>
  <si>
    <t>576860af</t>
  </si>
  <si>
    <t>eac0cada</t>
  </si>
  <si>
    <t>48707785</t>
  </si>
  <si>
    <t>6f537540</t>
  </si>
  <si>
    <t>28619e12</t>
  </si>
  <si>
    <t>f7c482b3</t>
  </si>
  <si>
    <t>6589f091</t>
  </si>
  <si>
    <t>dc8b3971</t>
  </si>
  <si>
    <t>3beb039c</t>
  </si>
  <si>
    <t>ab2d8519</t>
  </si>
  <si>
    <t>3ada4dc3</t>
  </si>
  <si>
    <t>cb151308</t>
  </si>
  <si>
    <t>885bde0b</t>
  </si>
  <si>
    <t>76f367cf</t>
  </si>
  <si>
    <t>fe3848e8</t>
  </si>
  <si>
    <t>fc8bba88</t>
  </si>
  <si>
    <t>fce477db</t>
  </si>
  <si>
    <t>E4F6A6AA</t>
  </si>
  <si>
    <t>6b76cca0</t>
  </si>
  <si>
    <t>c0bfdc57</t>
  </si>
  <si>
    <t>25dbcab4</t>
  </si>
  <si>
    <t>2dffcda</t>
  </si>
  <si>
    <t>38177aef</t>
  </si>
  <si>
    <t>c1fb3040</t>
  </si>
  <si>
    <t>7108a4f8</t>
  </si>
  <si>
    <t>84631a86</t>
  </si>
  <si>
    <t>3b0cc8b3</t>
  </si>
  <si>
    <t>22138a4f</t>
  </si>
  <si>
    <t>b7094756</t>
  </si>
  <si>
    <t>14a08208</t>
  </si>
  <si>
    <t>7c3b3710</t>
  </si>
  <si>
    <t>d9fec51e</t>
  </si>
  <si>
    <t>88bc7648</t>
  </si>
  <si>
    <t>d5528f82</t>
  </si>
  <si>
    <t>aed55cea</t>
  </si>
  <si>
    <t>a32769e5</t>
  </si>
  <si>
    <t>8b062791</t>
  </si>
  <si>
    <t>CD5EDB99</t>
  </si>
  <si>
    <t>4614343b</t>
  </si>
  <si>
    <t>481dceb6</t>
  </si>
  <si>
    <t>f44f345d</t>
  </si>
  <si>
    <t>1aff2eda</t>
  </si>
  <si>
    <t>27bd7d56</t>
  </si>
  <si>
    <t>14a3eb40</t>
  </si>
  <si>
    <t>b9aeabde</t>
  </si>
  <si>
    <t>1101b25a</t>
  </si>
  <si>
    <t>108fa0d5</t>
  </si>
  <si>
    <t>679cda9a</t>
  </si>
  <si>
    <t>32288b10</t>
  </si>
  <si>
    <t>7e137ef6</t>
  </si>
  <si>
    <t>bd9b2060</t>
  </si>
  <si>
    <t>e8a77733</t>
  </si>
  <si>
    <t>891d0e85</t>
  </si>
  <si>
    <t>33b1b735</t>
  </si>
  <si>
    <t>5f7170ec</t>
  </si>
  <si>
    <t>4bc2d931</t>
  </si>
  <si>
    <t>1929d748</t>
  </si>
  <si>
    <t>C816A333</t>
  </si>
  <si>
    <t>20b39bb2</t>
  </si>
  <si>
    <t>cf7bc118</t>
  </si>
  <si>
    <t>c2c29e6a</t>
  </si>
  <si>
    <t>331f40da</t>
  </si>
  <si>
    <t>17647fb8</t>
  </si>
  <si>
    <t>674aa640</t>
  </si>
  <si>
    <t>255b2c3</t>
  </si>
  <si>
    <t>9da04a2d</t>
  </si>
  <si>
    <t>e61278f7</t>
  </si>
  <si>
    <t>ad242be8</t>
  </si>
  <si>
    <t>ad47ceca</t>
  </si>
  <si>
    <t>e7877be4</t>
  </si>
  <si>
    <t>fefb09b0</t>
  </si>
  <si>
    <t>f7102949</t>
  </si>
  <si>
    <t>897ea6c2</t>
  </si>
  <si>
    <t>920fdee8</t>
  </si>
  <si>
    <t>100e84ee</t>
  </si>
  <si>
    <t>f25e880d</t>
  </si>
  <si>
    <t>a74b86ff</t>
  </si>
  <si>
    <t>907AC2CC</t>
  </si>
  <si>
    <t>fb51034a</t>
  </si>
  <si>
    <t>56dab37b</t>
  </si>
  <si>
    <t>91350870</t>
  </si>
  <si>
    <t>4b3f72da</t>
  </si>
  <si>
    <t>70b82e3</t>
  </si>
  <si>
    <t>b9f26140</t>
  </si>
  <si>
    <t>4afcb9a9</t>
  </si>
  <si>
    <t>2a3fe201</t>
  </si>
  <si>
    <t>bb955119</t>
  </si>
  <si>
    <t>f2ad7cc7</t>
  </si>
  <si>
    <t>28661283</t>
  </si>
  <si>
    <t>50fa78d2</t>
  </si>
  <si>
    <t>405cf301</t>
  </si>
  <si>
    <t>5f9db5f</t>
  </si>
  <si>
    <t>89de3eff</t>
  </si>
  <si>
    <t>f06e069c</t>
  </si>
  <si>
    <t>c0aa98f0</t>
  </si>
  <si>
    <t>9af97f66</t>
  </si>
  <si>
    <t>356e36b6</t>
  </si>
  <si>
    <t>930FE4EE</t>
  </si>
  <si>
    <t>d5f06acd</t>
  </si>
  <si>
    <t>de38a5dd</t>
  </si>
  <si>
    <t>5fa87219</t>
  </si>
  <si>
    <t>635fa4da</t>
  </si>
  <si>
    <t>f6b28555</t>
  </si>
  <si>
    <t>c9a1c43</t>
  </si>
  <si>
    <t>93a3c08f</t>
  </si>
  <si>
    <t>b6de79d5</t>
  </si>
  <si>
    <t>9118293b</t>
  </si>
  <si>
    <t>3835cd15</t>
  </si>
  <si>
    <t>a384563d</t>
  </si>
  <si>
    <t>ba6d75c0</t>
  </si>
  <si>
    <t>81bcdc51</t>
  </si>
  <si>
    <t>14a28d75</t>
  </si>
  <si>
    <t>8a3fd73c</t>
  </si>
  <si>
    <t>4ecc2e4f</t>
  </si>
  <si>
    <t>7147acf2</t>
  </si>
  <si>
    <t>42952eb2</t>
  </si>
  <si>
    <t>c390e66c</t>
  </si>
  <si>
    <t>72CFE4CC</t>
  </si>
  <si>
    <t>b08fd244</t>
  </si>
  <si>
    <t>6596983c</t>
  </si>
  <si>
    <t>2e1cdc26</t>
  </si>
  <si>
    <t>7b7fd6da</t>
  </si>
  <si>
    <t>e65987bc</t>
  </si>
  <si>
    <t>5f42d743</t>
  </si>
  <si>
    <t>dc49c774</t>
  </si>
  <si>
    <t>437d11a8</t>
  </si>
  <si>
    <t>669b015d</t>
  </si>
  <si>
    <t>7dbe1e60</t>
  </si>
  <si>
    <t>1ea399f7</t>
  </si>
  <si>
    <t>23e072ae</t>
  </si>
  <si>
    <t>c31cc59e</t>
  </si>
  <si>
    <t>230c3f8b</t>
  </si>
  <si>
    <t>8aa06f78</t>
  </si>
  <si>
    <t>ad2b5602</t>
  </si>
  <si>
    <t>21e3c0f5</t>
  </si>
  <si>
    <t>e9309d8e</t>
  </si>
  <si>
    <t>51b39623</t>
  </si>
  <si>
    <t>A19EDCBB</t>
  </si>
  <si>
    <t>8b2d39df</t>
  </si>
  <si>
    <t>ecf48a9e</t>
  </si>
  <si>
    <t>fc8f45cf</t>
  </si>
  <si>
    <t>939f08dd</t>
  </si>
  <si>
    <t>d6008ae6</t>
  </si>
  <si>
    <t>b1ea9243</t>
  </si>
  <si>
    <t>24f0ce5a</t>
  </si>
  <si>
    <t>d01ca97c</t>
  </si>
  <si>
    <t>3c1ed97f</t>
  </si>
  <si>
    <t>c3466ebf</t>
  </si>
  <si>
    <t>99c2ddb0</t>
  </si>
  <si>
    <t>8d546f9d</t>
  </si>
  <si>
    <t>47daeee</t>
  </si>
  <si>
    <t>31f5f1a0</t>
  </si>
  <si>
    <t>8b0107b5</t>
  </si>
  <si>
    <t>b8a7db5</t>
  </si>
  <si>
    <t>d280d4f7</t>
  </si>
  <si>
    <t>91cc4cdb</t>
  </si>
  <si>
    <t>dfd545da</t>
  </si>
  <si>
    <t>3D76A566</t>
  </si>
  <si>
    <t>1a2</t>
  </si>
  <si>
    <t>65cca156</t>
  </si>
  <si>
    <t>74527d01</t>
  </si>
  <si>
    <t>cb02afd4</t>
  </si>
  <si>
    <t>abbe3add</t>
  </si>
  <si>
    <t>c5a78d49</t>
  </si>
  <si>
    <t>4924d43</t>
  </si>
  <si>
    <t>6d97d540</t>
  </si>
  <si>
    <t>5cbb4150</t>
  </si>
  <si>
    <t>11a1b1a0</t>
  </si>
  <si>
    <t>8cebf8d</t>
  </si>
  <si>
    <t>14e1216a</t>
  </si>
  <si>
    <t>f6c76c8b</t>
  </si>
  <si>
    <t>45dd983e</t>
  </si>
  <si>
    <t>405ea3b6</t>
  </si>
  <si>
    <t>8b629ff2</t>
  </si>
  <si>
    <t>69e8a568</t>
  </si>
  <si>
    <t>831ce8f9</t>
  </si>
  <si>
    <t>386f3c37</t>
  </si>
  <si>
    <t>6df8f590</t>
  </si>
  <si>
    <t>F4439066</t>
  </si>
  <si>
    <t>1b2</t>
  </si>
  <si>
    <t>8231cb8f</t>
  </si>
  <si>
    <t>7c2e5d69</t>
  </si>
  <si>
    <t>8517ed9e</t>
  </si>
  <si>
    <t>5f143cfb</t>
  </si>
  <si>
    <t>c5487e97</t>
  </si>
  <si>
    <t>b212d076</t>
  </si>
  <si>
    <t>439e6523</t>
  </si>
  <si>
    <t>14dc3898</t>
  </si>
  <si>
    <t>4ab57609</t>
  </si>
  <si>
    <t>751c91fb</t>
  </si>
  <si>
    <t>a9465897</t>
  </si>
  <si>
    <t>56313611</t>
  </si>
  <si>
    <t>36444cd9</t>
  </si>
  <si>
    <t>d88a2e78</t>
  </si>
  <si>
    <t>7ab8869a</t>
  </si>
  <si>
    <t>bd80584a</t>
  </si>
  <si>
    <t>1d5d86d9</t>
  </si>
  <si>
    <t>1e6b67c1</t>
  </si>
  <si>
    <t>6bfb9fed</t>
  </si>
  <si>
    <t>045CCFAA</t>
  </si>
  <si>
    <t>1c1</t>
  </si>
  <si>
    <t>5ccf3306</t>
  </si>
  <si>
    <t>38c4fc8</t>
  </si>
  <si>
    <t>538a57a7</t>
  </si>
  <si>
    <t>77336efb</t>
  </si>
  <si>
    <t>b4ef81f9</t>
  </si>
  <si>
    <t>4ba8b76</t>
  </si>
  <si>
    <t>8c456c09</t>
  </si>
  <si>
    <t>a17ad06b</t>
  </si>
  <si>
    <t>20384e2b</t>
  </si>
  <si>
    <t>baa4e2c9</t>
  </si>
  <si>
    <t>24659c50</t>
  </si>
  <si>
    <t>bfa43300</t>
  </si>
  <si>
    <t>77a43626</t>
  </si>
  <si>
    <t>e773e08e</t>
  </si>
  <si>
    <t>7b191ed7</t>
  </si>
  <si>
    <t>1bdf7ffd</t>
  </si>
  <si>
    <t>cdf99adb</t>
  </si>
  <si>
    <t>c606d71d</t>
  </si>
  <si>
    <t>fa1d4fa4</t>
  </si>
  <si>
    <t>E1707A11</t>
  </si>
  <si>
    <t>1d0</t>
  </si>
  <si>
    <t>376e9a99</t>
  </si>
  <si>
    <t>8aea422a</t>
  </si>
  <si>
    <t>21fdc14c</t>
  </si>
  <si>
    <t>8f5380fb</t>
  </si>
  <si>
    <t>a4958420</t>
  </si>
  <si>
    <t>57624676</t>
  </si>
  <si>
    <t>d4eb72ef</t>
  </si>
  <si>
    <t>2e19683f</t>
  </si>
  <si>
    <t>f5bb264d</t>
  </si>
  <si>
    <t>2c3324</t>
  </si>
  <si>
    <t>9f83e00a</t>
  </si>
  <si>
    <t>29172fee</t>
  </si>
  <si>
    <t>b9051f76</t>
  </si>
  <si>
    <t>f5dc92a4</t>
  </si>
  <si>
    <t>7b7ab714</t>
  </si>
  <si>
    <t>7a3ea7b0</t>
  </si>
  <si>
    <t>7e96aedd</t>
  </si>
  <si>
    <t>6ea28676</t>
  </si>
  <si>
    <t>8840ff5b</t>
  </si>
  <si>
    <t>4A7ED922</t>
  </si>
  <si>
    <t>1df</t>
  </si>
  <si>
    <t>120c0211</t>
  </si>
  <si>
    <t>1248348d</t>
  </si>
  <si>
    <t>f0702b55</t>
  </si>
  <si>
    <t>a773b2fb</t>
  </si>
  <si>
    <t>943c868a</t>
  </si>
  <si>
    <t>aa0a0171</t>
  </si>
  <si>
    <t>1d9279d4</t>
  </si>
  <si>
    <t>bab80013</t>
  </si>
  <si>
    <t>cb3efe6f</t>
  </si>
  <si>
    <t>45b58473</t>
  </si>
  <si>
    <t>1aa223c4</t>
  </si>
  <si>
    <t>928b2cdc</t>
  </si>
  <si>
    <t>fa6508c6</t>
  </si>
  <si>
    <t>48544b9</t>
  </si>
  <si>
    <t>7bdb4f51</t>
  </si>
  <si>
    <t>d89ccf63</t>
  </si>
  <si>
    <t>2f32c2e0</t>
  </si>
  <si>
    <t>153d7542</t>
  </si>
  <si>
    <t>1662af11</t>
  </si>
  <si>
    <t>A1FAC088</t>
  </si>
  <si>
    <t>1ee</t>
  </si>
  <si>
    <t>ecab69a8</t>
  </si>
  <si>
    <t>99a626ef</t>
  </si>
  <si>
    <t>bee39562</t>
  </si>
  <si>
    <t>bf93e4fb</t>
  </si>
  <si>
    <t>83e389fd</t>
  </si>
  <si>
    <t>fcb1bc71</t>
  </si>
  <si>
    <t>663980ba</t>
  </si>
  <si>
    <t>475797e6</t>
  </si>
  <si>
    <t>a0c1d690</t>
  </si>
  <si>
    <t>8b3dd541</t>
  </si>
  <si>
    <t>95c1677e</t>
  </si>
  <si>
    <t>fbfe29ca</t>
  </si>
  <si>
    <t>3bc5f217</t>
  </si>
  <si>
    <t>136ef6cf</t>
  </si>
  <si>
    <t>7c3ce78d</t>
  </si>
  <si>
    <t>36fbf717</t>
  </si>
  <si>
    <t>dfcfd6e2</t>
  </si>
  <si>
    <t>bdd9249e</t>
  </si>
  <si>
    <t>a4855ec8</t>
  </si>
  <si>
    <t>C1D8B388</t>
  </si>
  <si>
    <t>1fd</t>
  </si>
  <si>
    <t>c74ad123</t>
  </si>
  <si>
    <t>2104194e</t>
  </si>
  <si>
    <t>8d57ff08</t>
  </si>
  <si>
    <t>d7b316fb</t>
  </si>
  <si>
    <t>738a8c27</t>
  </si>
  <si>
    <t>4f597771</t>
  </si>
  <si>
    <t>aee087a0</t>
  </si>
  <si>
    <t>d3f62fba</t>
  </si>
  <si>
    <t>7644aeb2</t>
  </si>
  <si>
    <t>d0c6259c</t>
  </si>
  <si>
    <t>10e0ab37</t>
  </si>
  <si>
    <t>657126b8</t>
  </si>
  <si>
    <t>7d26db67</t>
  </si>
  <si>
    <t>21d7a8e5</t>
  </si>
  <si>
    <t>7c9c7fca</t>
  </si>
  <si>
    <t>95591eca</t>
  </si>
  <si>
    <t>906beae4</t>
  </si>
  <si>
    <t>6474ebeb</t>
  </si>
  <si>
    <t>32a70e7f</t>
  </si>
  <si>
    <t>60CFE3CC</t>
  </si>
  <si>
    <t>20c</t>
  </si>
  <si>
    <t>a1e838ba</t>
  </si>
  <si>
    <t>a8620bb0</t>
  </si>
  <si>
    <t>5bca6911</t>
  </si>
  <si>
    <t>efd348fb</t>
  </si>
  <si>
    <t>63318e8e</t>
  </si>
  <si>
    <t>a2013271</t>
  </si>
  <si>
    <t>f7868e85</t>
  </si>
  <si>
    <t>6095c78e</t>
  </si>
  <si>
    <t>4bc786d4</t>
  </si>
  <si>
    <t>164e76ea</t>
  </si>
  <si>
    <t>8bfeeef1</t>
  </si>
  <si>
    <t>cee423a6</t>
  </si>
  <si>
    <t>be86c4b4</t>
  </si>
  <si>
    <t>30805afb</t>
  </si>
  <si>
    <t>7cfd1807</t>
  </si>
  <si>
    <t>f3b8467d</t>
  </si>
  <si>
    <t>4108fee6</t>
  </si>
  <si>
    <t>c105ac7</t>
  </si>
  <si>
    <t>c0cabe35</t>
  </si>
  <si>
    <t>21707B11</t>
  </si>
  <si>
    <t>21b</t>
  </si>
  <si>
    <t>7c87a03d</t>
  </si>
  <si>
    <t>2fc0fe13</t>
  </si>
  <si>
    <t>2a3dd33e</t>
  </si>
  <si>
    <t>7f37afb</t>
  </si>
  <si>
    <t>52d891f0</t>
  </si>
  <si>
    <t>f4a9ed71</t>
  </si>
  <si>
    <t>402d956b</t>
  </si>
  <si>
    <t>ed345f61</t>
  </si>
  <si>
    <t>214a5ef6</t>
  </si>
  <si>
    <t>5bd7c739</t>
  </si>
  <si>
    <t>71d32ab</t>
  </si>
  <si>
    <t>38582095</t>
  </si>
  <si>
    <t>ffe6ae04</t>
  </si>
  <si>
    <t>3f690d10</t>
  </si>
  <si>
    <t>7d5eb044</t>
  </si>
  <si>
    <t>52176e30</t>
  </si>
  <si>
    <t>f1a512e8</t>
  </si>
  <si>
    <t>b4b30a13</t>
  </si>
  <si>
    <t>4eec6dec</t>
  </si>
  <si>
    <t>F2D07FCC</t>
  </si>
  <si>
    <t>22a</t>
  </si>
  <si>
    <t>572507b4</t>
  </si>
  <si>
    <t>b71ef075</t>
  </si>
  <si>
    <t>f8b03cc7</t>
  </si>
  <si>
    <t>2013acfb</t>
  </si>
  <si>
    <t>427f945a</t>
  </si>
  <si>
    <t>4751a871</t>
  </si>
  <si>
    <t>88d49c51</t>
  </si>
  <si>
    <t>79d2f735</t>
  </si>
  <si>
    <t>f6cd3718</t>
  </si>
  <si>
    <t>a15f1817</t>
  </si>
  <si>
    <t>823c7665</t>
  </si>
  <si>
    <t>a1cb1d83</t>
  </si>
  <si>
    <t>41479754</t>
  </si>
  <si>
    <t>4dd3bf26</t>
  </si>
  <si>
    <t>7dbf4881</t>
  </si>
  <si>
    <t>b07595e3</t>
  </si>
  <si>
    <t>a24126ea</t>
  </si>
  <si>
    <t>5b4ff96c</t>
  </si>
  <si>
    <t>dd0f1da3</t>
  </si>
  <si>
    <t>66E393BB</t>
  </si>
  <si>
    <t>31c46f4f</t>
  </si>
  <si>
    <t>3e7ce2d4</t>
  </si>
  <si>
    <t>c724a6ec</t>
  </si>
  <si>
    <t>3832defb</t>
  </si>
  <si>
    <t>3226968d</t>
  </si>
  <si>
    <t>99f96370</t>
  </si>
  <si>
    <t>d17aa336</t>
  </si>
  <si>
    <t>6718f08</t>
  </si>
  <si>
    <t>cc500f3a</t>
  </si>
  <si>
    <t>e6e76962</t>
  </si>
  <si>
    <t>fd5bba1e</t>
  </si>
  <si>
    <t>b3e1a71</t>
  </si>
  <si>
    <t>82a780a5</t>
  </si>
  <si>
    <t>5cbc713c</t>
  </si>
  <si>
    <t>7e20e0be</t>
  </si>
  <si>
    <t>ed4bd97</t>
  </si>
  <si>
    <t>52de3aed</t>
  </si>
  <si>
    <t>3eaa8b8</t>
  </si>
  <si>
    <t>6b31cd5a</t>
  </si>
  <si>
    <t>C498B5EE</t>
  </si>
  <si>
    <t>c63d6c6</t>
  </si>
  <si>
    <t>c5dad537</t>
  </si>
  <si>
    <t>959710f5</t>
  </si>
  <si>
    <t>5052f0fb</t>
  </si>
  <si>
    <t>21cd99f7</t>
  </si>
  <si>
    <t>eca11e70</t>
  </si>
  <si>
    <t>1a21aa1c</t>
  </si>
  <si>
    <t>931026dc</t>
  </si>
  <si>
    <t>a1d2e75c</t>
  </si>
  <si>
    <t>2c70b9b0</t>
  </si>
  <si>
    <t>787afdd8</t>
  </si>
  <si>
    <t>74b2175f</t>
  </si>
  <si>
    <t>c40769f5</t>
  </si>
  <si>
    <t>6b652352</t>
  </si>
  <si>
    <t>7e8178fb</t>
  </si>
  <si>
    <t>6d32e54a</t>
  </si>
  <si>
    <t>37a4eef</t>
  </si>
  <si>
    <t>ab861f95</t>
  </si>
  <si>
    <t>f9547d10</t>
  </si>
  <si>
    <t>9CC59F99</t>
  </si>
  <si>
    <t>28c700ff</t>
  </si>
  <si>
    <t>cdb6b59f</t>
  </si>
  <si>
    <t>4fab4ebf</t>
  </si>
  <si>
    <t>3a7f299</t>
  </si>
  <si>
    <t>216d8b3d</t>
  </si>
  <si>
    <t>9a21a1a7</t>
  </si>
  <si>
    <t>f0283a00</t>
  </si>
  <si>
    <t>4b311e24</t>
  </si>
  <si>
    <t>dae7abc4</t>
  </si>
  <si>
    <t>98bdabae</t>
  </si>
  <si>
    <t>cdf3505</t>
  </si>
  <si>
    <t>d41be0e6</t>
  </si>
  <si>
    <t>b46e1e8c</t>
  </si>
  <si>
    <t>351ae14</t>
  </si>
  <si>
    <t>6dd75fa2</t>
  </si>
  <si>
    <t>c0cb982b</t>
  </si>
  <si>
    <t>9dbbeccf</t>
  </si>
  <si>
    <t>918143ae</t>
  </si>
  <si>
    <t>f756276d</t>
  </si>
  <si>
    <t>63B49999</t>
  </si>
  <si>
    <t>3666877</t>
  </si>
  <si>
    <t>5514a801</t>
  </si>
  <si>
    <t>1e1fb844</t>
  </si>
  <si>
    <t>1bc72499</t>
  </si>
  <si>
    <t>11148e64</t>
  </si>
  <si>
    <t>ecc95ca7</t>
  </si>
  <si>
    <t>38cf40e5</t>
  </si>
  <si>
    <t>d7d0b5f8</t>
  </si>
  <si>
    <t>b06a83e6</t>
  </si>
  <si>
    <t>de45fcfd</t>
  </si>
  <si>
    <t>87fd78be</t>
  </si>
  <si>
    <t>3d8fddd4</t>
  </si>
  <si>
    <t>f5cf07dc</t>
  </si>
  <si>
    <t>123a602a</t>
  </si>
  <si>
    <t>6e38f7df</t>
  </si>
  <si>
    <t>1f29bfde</t>
  </si>
  <si>
    <t>4e5700d1</t>
  </si>
  <si>
    <t>381d32fb</t>
  </si>
  <si>
    <t>8579d724</t>
  </si>
  <si>
    <t>7D859F77</t>
  </si>
  <si>
    <t>de05d00e</t>
  </si>
  <si>
    <t>dc729a60</t>
  </si>
  <si>
    <t>ec92226d</t>
  </si>
  <si>
    <t>33e75699</t>
  </si>
  <si>
    <t>bb90ce</t>
  </si>
  <si>
    <t>3f7117a7</t>
  </si>
  <si>
    <t>817647cb</t>
  </si>
  <si>
    <t>646f4dcb</t>
  </si>
  <si>
    <t>85ed5c08</t>
  </si>
  <si>
    <t>23ce4dcb</t>
  </si>
  <si>
    <t>31cbc78</t>
  </si>
  <si>
    <t>a702dac2</t>
  </si>
  <si>
    <t>372ff12d</t>
  </si>
  <si>
    <t>20e3123f</t>
  </si>
  <si>
    <t>6e99901c</t>
  </si>
  <si>
    <t>7d88e791</t>
  </si>
  <si>
    <t>fef414d3</t>
  </si>
  <si>
    <t>e0b8e1d7</t>
  </si>
  <si>
    <t>139b86db</t>
  </si>
  <si>
    <t>A47CD0BB</t>
  </si>
  <si>
    <t>b8a33781</t>
  </si>
  <si>
    <t>63d08cc2</t>
  </si>
  <si>
    <t>bb058c7a</t>
  </si>
  <si>
    <t>4c078899</t>
  </si>
  <si>
    <t>f0629331</t>
  </si>
  <si>
    <t>9219d2a7</t>
  </si>
  <si>
    <t>ca1d4eb1</t>
  </si>
  <si>
    <t>f10ee59f</t>
  </si>
  <si>
    <t>5b70342a</t>
  </si>
  <si>
    <t>69569e26</t>
  </si>
  <si>
    <t>7e3b0032</t>
  </si>
  <si>
    <t>1075d7b0</t>
  </si>
  <si>
    <t>788fda7d</t>
  </si>
  <si>
    <t>2f4cc455</t>
  </si>
  <si>
    <t>6efa2859</t>
  </si>
  <si>
    <t>dbe60f45</t>
  </si>
  <si>
    <t>af9028d6</t>
  </si>
  <si>
    <t>87545123</t>
  </si>
  <si>
    <t>a1be3691</t>
  </si>
  <si>
    <t>04128A55</t>
  </si>
  <si>
    <t>93429f18</t>
  </si>
  <si>
    <t>eb2e7f25</t>
  </si>
  <si>
    <t>8978f603</t>
  </si>
  <si>
    <t>6427ba98</t>
  </si>
  <si>
    <t>e009959b</t>
  </si>
  <si>
    <t>e4c08da7</t>
  </si>
  <si>
    <t>12c35596</t>
  </si>
  <si>
    <t>7dac7d73</t>
  </si>
  <si>
    <t>30f30c4c</t>
  </si>
  <si>
    <t>aedfef74</t>
  </si>
  <si>
    <t>f95a43eb</t>
  </si>
  <si>
    <t>79e9d49e</t>
  </si>
  <si>
    <t>b9f0c3ca</t>
  </si>
  <si>
    <t>3e35766b</t>
  </si>
  <si>
    <t>6f5ac096</t>
  </si>
  <si>
    <t>3a4536f8</t>
  </si>
  <si>
    <t>602d3cd8</t>
  </si>
  <si>
    <t>2ff7007c</t>
  </si>
  <si>
    <t>2fe0e648</t>
  </si>
  <si>
    <t>00FCD1FF</t>
  </si>
  <si>
    <t>2a3</t>
  </si>
  <si>
    <t>6de00693</t>
  </si>
  <si>
    <t>728c7187</t>
  </si>
  <si>
    <t>57ec6029</t>
  </si>
  <si>
    <t>7c47ec98</t>
  </si>
  <si>
    <t>cfb098c2</t>
  </si>
  <si>
    <t>376848a6</t>
  </si>
  <si>
    <t>5b6a5c7c</t>
  </si>
  <si>
    <t>a4b1546</t>
  </si>
  <si>
    <t>676e46e</t>
  </si>
  <si>
    <t>f4672043</t>
  </si>
  <si>
    <t>747987a5</t>
  </si>
  <si>
    <t>e35cd18d</t>
  </si>
  <si>
    <t>fb50ad1a</t>
  </si>
  <si>
    <t>4c9e2881</t>
  </si>
  <si>
    <t>6fbb58d3</t>
  </si>
  <si>
    <t>98a45eab</t>
  </si>
  <si>
    <t>10c950da</t>
  </si>
  <si>
    <t>d793f748</t>
  </si>
  <si>
    <t>be0395ff</t>
  </si>
  <si>
    <t>94349ADD</t>
  </si>
  <si>
    <t>bf579b34</t>
  </si>
  <si>
    <t>8a1003a6</t>
  </si>
  <si>
    <t>A1D07FCC</t>
  </si>
  <si>
    <t>2c1</t>
  </si>
  <si>
    <t>231ed5ad</t>
  </si>
  <si>
    <t>81485648</t>
  </si>
  <si>
    <t>f4d233df</t>
  </si>
  <si>
    <t>ac873098</t>
  </si>
  <si>
    <t>aefe9d9f</t>
  </si>
  <si>
    <t>dcb8bea6</t>
  </si>
  <si>
    <t>ecb86a47</t>
  </si>
  <si>
    <t>238944ee</t>
  </si>
  <si>
    <t>b17b94b1</t>
  </si>
  <si>
    <t>7f78c1ec</t>
  </si>
  <si>
    <t>6ab60f19</t>
  </si>
  <si>
    <t>b642cb69</t>
  </si>
  <si>
    <t>7e117fbb</t>
  </si>
  <si>
    <t>6a308cac</t>
  </si>
  <si>
    <t>707d894d</t>
  </si>
  <si>
    <t>5561ae11</t>
  </si>
  <si>
    <t>720278de</t>
  </si>
  <si>
    <t>26ca15f1</t>
  </si>
  <si>
    <t>da48f56c</t>
  </si>
  <si>
    <t>1A7CD0BB</t>
  </si>
  <si>
    <t>2d0</t>
  </si>
  <si>
    <t>fdbc3d24</t>
  </si>
  <si>
    <t>8a648ab</t>
  </si>
  <si>
    <t>c3459de4</t>
  </si>
  <si>
    <t>c4a66298</t>
  </si>
  <si>
    <t>9ea5a0c1</t>
  </si>
  <si>
    <t>2f6079a6</t>
  </si>
  <si>
    <t>355e712d</t>
  </si>
  <si>
    <t>b028dcc1</t>
  </si>
  <si>
    <t>86fe6cd3</t>
  </si>
  <si>
    <t>c500123b</t>
  </si>
  <si>
    <t>e5d552d2</t>
  </si>
  <si>
    <t>1fb6c857</t>
  </si>
  <si>
    <t>bf71690b</t>
  </si>
  <si>
    <t>78993ec2</t>
  </si>
  <si>
    <t>70de218a</t>
  </si>
  <si>
    <t>b3bfd5c5</t>
  </si>
  <si>
    <t>229f8ce0</t>
  </si>
  <si>
    <t>cd65c4cd</t>
  </si>
  <si>
    <t>686aa523</t>
  </si>
  <si>
    <t>466FDF11</t>
  </si>
  <si>
    <t>2df</t>
  </si>
  <si>
    <t>d85ba4bf</t>
  </si>
  <si>
    <t>90043b0a</t>
  </si>
  <si>
    <t>91b8078d</t>
  </si>
  <si>
    <t>dcc69498</t>
  </si>
  <si>
    <t>8e4ba328</t>
  </si>
  <si>
    <t>820834a6</t>
  </si>
  <si>
    <t>7e057812</t>
  </si>
  <si>
    <t>3cc77495</t>
  </si>
  <si>
    <t>5c8144f5</t>
  </si>
  <si>
    <t>a896309</t>
  </si>
  <si>
    <t>60f4968c</t>
  </si>
  <si>
    <t>8929c545</t>
  </si>
  <si>
    <t>d15258</t>
  </si>
  <si>
    <t>8743f0d8</t>
  </si>
  <si>
    <t>713fb9c7</t>
  </si>
  <si>
    <t>121efd78</t>
  </si>
  <si>
    <t>d33ba0e3</t>
  </si>
  <si>
    <t>7500b426</t>
  </si>
  <si>
    <t>f68d54da</t>
  </si>
  <si>
    <t>0D2BC899</t>
  </si>
  <si>
    <t>2ee</t>
  </si>
  <si>
    <t>b2f90c36</t>
  </si>
  <si>
    <t>17632d6c</t>
  </si>
  <si>
    <t>602c719a</t>
  </si>
  <si>
    <t>f4e6c698</t>
  </si>
  <si>
    <t>7df2a592</t>
  </si>
  <si>
    <t>d4b0efa1</t>
  </si>
  <si>
    <t>c6ac7ef8</t>
  </si>
  <si>
    <t>c9660c69</t>
  </si>
  <si>
    <t>32041d17</t>
  </si>
  <si>
    <t>5011b464</t>
  </si>
  <si>
    <t>dc12da46</t>
  </si>
  <si>
    <t>f29cc233</t>
  </si>
  <si>
    <t>42323ba8</t>
  </si>
  <si>
    <t>962ca2ee</t>
  </si>
  <si>
    <t>71a05204</t>
  </si>
  <si>
    <t>707d252b</t>
  </si>
  <si>
    <t>83d8b4e5</t>
  </si>
  <si>
    <t>1d9c7b72</t>
  </si>
  <si>
    <t>84af0490</t>
  </si>
  <si>
    <t>638DD6BB</t>
  </si>
  <si>
    <t>2fe</t>
  </si>
  <si>
    <t>cf5e366c</t>
  </si>
  <si>
    <t>1f3e0dd4</t>
  </si>
  <si>
    <t>1a40af5c</t>
  </si>
  <si>
    <t>a83bc946</t>
  </si>
  <si>
    <t>7d9397d8</t>
  </si>
  <si>
    <t>823072d4</t>
  </si>
  <si>
    <t>9cb30edc</t>
  </si>
  <si>
    <t>818703b1</t>
  </si>
  <si>
    <t>6b19e180</t>
  </si>
  <si>
    <t>bc5ea655</t>
  </si>
  <si>
    <t>70771172</t>
  </si>
  <si>
    <t>52068bba</t>
  </si>
  <si>
    <t>3298f043</t>
  </si>
  <si>
    <t>2e182daf</t>
  </si>
  <si>
    <t>60f638ab</t>
  </si>
  <si>
    <t>c415d80c</t>
  </si>
  <si>
    <t>1e1852c5</t>
  </si>
  <si>
    <t>398af0c</t>
  </si>
  <si>
    <t>82b2aeed</t>
  </si>
  <si>
    <t>AC5ABE33</t>
  </si>
  <si>
    <t>30d</t>
  </si>
  <si>
    <t>a9fd9de7</t>
  </si>
  <si>
    <t>a69c0037</t>
  </si>
  <si>
    <t>e8b31965</t>
  </si>
  <si>
    <t>c05bfb46</t>
  </si>
  <si>
    <t>6d3a9a03</t>
  </si>
  <si>
    <t>d4d82dd4</t>
  </si>
  <si>
    <t>e55a15c2</t>
  </si>
  <si>
    <t>e259b84</t>
  </si>
  <si>
    <t>409cb9a1</t>
  </si>
  <si>
    <t>1e7f6a0</t>
  </si>
  <si>
    <t>eb96552c</t>
  </si>
  <si>
    <t>bb7988a8</t>
  </si>
  <si>
    <t>73f9d993</t>
  </si>
  <si>
    <t>3cc1dfc5</t>
  </si>
  <si>
    <t>6157d0e8</t>
  </si>
  <si>
    <t>2273ffc0</t>
  </si>
  <si>
    <t>ceb566c7</t>
  </si>
  <si>
    <t>aa3b1e58</t>
  </si>
  <si>
    <t>10d55ea4</t>
  </si>
  <si>
    <t>4249BBBB</t>
  </si>
  <si>
    <t>31c</t>
  </si>
  <si>
    <t>849c057e</t>
  </si>
  <si>
    <t>2dfaf299</t>
  </si>
  <si>
    <t>b7278372</t>
  </si>
  <si>
    <t>d87b2d46</t>
  </si>
  <si>
    <t>5ce19d75</t>
  </si>
  <si>
    <t>2780e8d4</t>
  </si>
  <si>
    <t>2e001ca7</t>
  </si>
  <si>
    <t>9ac43358</t>
  </si>
  <si>
    <t>161f91c3</t>
  </si>
  <si>
    <t>476f47ff</t>
  </si>
  <si>
    <t>66b598e6</t>
  </si>
  <si>
    <t>24ed8596</t>
  </si>
  <si>
    <t>b559c2e0</t>
  </si>
  <si>
    <t>4baa91db</t>
  </si>
  <si>
    <t>61b86925</t>
  </si>
  <si>
    <t>80d22773</t>
  </si>
  <si>
    <t>7f527ac9</t>
  </si>
  <si>
    <t>52d7cdb4</t>
  </si>
  <si>
    <t>9ef70e5b</t>
  </si>
  <si>
    <t>11B8B7FF</t>
  </si>
  <si>
    <t>32b</t>
  </si>
  <si>
    <t>5f3a6cf1</t>
  </si>
  <si>
    <t>b558e4f8</t>
  </si>
  <si>
    <t>859aed1b</t>
  </si>
  <si>
    <t>f09b5f46</t>
  </si>
  <si>
    <t>4c889fdc</t>
  </si>
  <si>
    <t>7a27a3d4</t>
  </si>
  <si>
    <t>76a7238d</t>
  </si>
  <si>
    <t>2763cb2c</t>
  </si>
  <si>
    <t>eba169e5</t>
  </si>
  <si>
    <t>8cf898cd</t>
  </si>
  <si>
    <t>e1d4dca0</t>
  </si>
  <si>
    <t>8e608285</t>
  </si>
  <si>
    <t>f6b9ac30</t>
  </si>
  <si>
    <t>5a1343f1</t>
  </si>
  <si>
    <t>62190162</t>
  </si>
  <si>
    <t>df314f26</t>
  </si>
  <si>
    <t>2fee8ecb</t>
  </si>
  <si>
    <t>f972bc81</t>
  </si>
  <si>
    <t>2d1abe11</t>
  </si>
  <si>
    <t>7CA7AC77</t>
  </si>
  <si>
    <t>33a</t>
  </si>
  <si>
    <t>39d9d488</t>
  </si>
  <si>
    <t>3cb7d75a</t>
  </si>
  <si>
    <t>540d5720</t>
  </si>
  <si>
    <t>8bb7146</t>
  </si>
  <si>
    <t>3c2fa206</t>
  </si>
  <si>
    <t>cccf5ed4</t>
  </si>
  <si>
    <t>bf4e2a73</t>
  </si>
  <si>
    <t>b40262ff</t>
  </si>
  <si>
    <t>c1244207</t>
  </si>
  <si>
    <t>d280e918</t>
  </si>
  <si>
    <t>5cf32059</t>
  </si>
  <si>
    <t>f7d37f73</t>
  </si>
  <si>
    <t>381a9581</t>
  </si>
  <si>
    <t>68fcf607</t>
  </si>
  <si>
    <t>6279999f</t>
  </si>
  <si>
    <t>3d8f76d9</t>
  </si>
  <si>
    <t>e08ba2ce</t>
  </si>
  <si>
    <t>a10e63dd</t>
  </si>
  <si>
    <t>bb3c6dc8</t>
  </si>
  <si>
    <t>1B2187EE</t>
  </si>
  <si>
    <t>14773c03</t>
  </si>
  <si>
    <t>c415c9bd</t>
  </si>
  <si>
    <t>2280c0ce</t>
  </si>
  <si>
    <t>20dba346</t>
  </si>
  <si>
    <t>2bd6a568</t>
  </si>
  <si>
    <t>1f7719d4</t>
  </si>
  <si>
    <t>7f53158</t>
  </si>
  <si>
    <t>40a1fad3</t>
  </si>
  <si>
    <t>96a71a29</t>
  </si>
  <si>
    <t>18093a76</t>
  </si>
  <si>
    <t>d8116413</t>
  </si>
  <si>
    <t>61467c61</t>
  </si>
  <si>
    <t>797a7ed1</t>
  </si>
  <si>
    <t>77a5a81c</t>
  </si>
  <si>
    <t>62da31dc</t>
  </si>
  <si>
    <t>9bee9e8c</t>
  </si>
  <si>
    <t>9127b6d0</t>
  </si>
  <si>
    <t>49a9d329</t>
  </si>
  <si>
    <t>495f1d7f</t>
  </si>
  <si>
    <t>F069B844</t>
  </si>
  <si>
    <t>ef16a39a</t>
  </si>
  <si>
    <t>4b73bc1c</t>
  </si>
  <si>
    <t>f0f42ad7</t>
  </si>
  <si>
    <t>38fad546</t>
  </si>
  <si>
    <t>1b7da7d3</t>
  </si>
  <si>
    <t>721fd4d7</t>
  </si>
  <si>
    <t>509b383e</t>
  </si>
  <si>
    <t>cd4092a6</t>
  </si>
  <si>
    <t>6c2af24b</t>
  </si>
  <si>
    <t>5d918b45</t>
  </si>
  <si>
    <t>5330a7cd</t>
  </si>
  <si>
    <t>caba794f</t>
  </si>
  <si>
    <t>bada6821</t>
  </si>
  <si>
    <t>860e5a32</t>
  </si>
  <si>
    <t>633bca19</t>
  </si>
  <si>
    <t>fa4cc640</t>
  </si>
  <si>
    <t>41c4cad2</t>
  </si>
  <si>
    <t>f0448202</t>
  </si>
  <si>
    <t>d781cd35</t>
  </si>
  <si>
    <t>848DD6BB</t>
  </si>
  <si>
    <t>c9b50b1d</t>
  </si>
  <si>
    <t>d2d1ae7e</t>
  </si>
  <si>
    <t>bf6794fc</t>
  </si>
  <si>
    <t>511a0746</t>
  </si>
  <si>
    <t>b23aa05</t>
  </si>
  <si>
    <t>c4c78fd7</t>
  </si>
  <si>
    <t>99423f23</t>
  </si>
  <si>
    <t>59df2a7a</t>
  </si>
  <si>
    <t>41adca6d</t>
  </si>
  <si>
    <t>a319db93</t>
  </si>
  <si>
    <t>ce4feb86</t>
  </si>
  <si>
    <t>342d763d</t>
  </si>
  <si>
    <t>fc3b516e</t>
  </si>
  <si>
    <t>94f70c48</t>
  </si>
  <si>
    <t>639c6256</t>
  </si>
  <si>
    <t>58abedf3</t>
  </si>
  <si>
    <t>f260ded4</t>
  </si>
  <si>
    <t>98e0715e</t>
  </si>
  <si>
    <t>65a47cec</t>
  </si>
  <si>
    <t>CD45A1DD</t>
  </si>
  <si>
    <t>a4537294</t>
  </si>
  <si>
    <t>5a2fa0e1</t>
  </si>
  <si>
    <t>8ddafe85</t>
  </si>
  <si>
    <t>693a38b9</t>
  </si>
  <si>
    <t>facaad6c</t>
  </si>
  <si>
    <t>176f4ad7</t>
  </si>
  <si>
    <t>e1e94609</t>
  </si>
  <si>
    <t>e67dc24e</t>
  </si>
  <si>
    <t>1730a28f</t>
  </si>
  <si>
    <t>e8a22cee</t>
  </si>
  <si>
    <t>496e2f40</t>
  </si>
  <si>
    <t>9da0732b</t>
  </si>
  <si>
    <t>3d9b3abe</t>
  </si>
  <si>
    <t>a3a0be5e</t>
  </si>
  <si>
    <t>63fdfa93</t>
  </si>
  <si>
    <t>b70a15a6</t>
  </si>
  <si>
    <t>a2fdf2d6</t>
  </si>
  <si>
    <t>408320ab</t>
  </si>
  <si>
    <t>f3c62ca3</t>
  </si>
  <si>
    <t>2BADD344</t>
  </si>
  <si>
    <t>7ef2da2f</t>
  </si>
  <si>
    <t>e18d9343</t>
  </si>
  <si>
    <t>5c4d6892</t>
  </si>
  <si>
    <t>815a6ab9</t>
  </si>
  <si>
    <t>ea71afd6</t>
  </si>
  <si>
    <t>6a1705d7</t>
  </si>
  <si>
    <t>2a8f4cef</t>
  </si>
  <si>
    <t>731c5a21</t>
  </si>
  <si>
    <t>ecb37ab1</t>
  </si>
  <si>
    <t>2e2a7d3d</t>
  </si>
  <si>
    <t>c48c72fa</t>
  </si>
  <si>
    <t>714701a</t>
  </si>
  <si>
    <t>7efb240f</t>
  </si>
  <si>
    <t>b2097074</t>
  </si>
  <si>
    <t>645e92d0</t>
  </si>
  <si>
    <t>15683d59</t>
  </si>
  <si>
    <t>539906d8</t>
  </si>
  <si>
    <t>e71f9787</t>
  </si>
  <si>
    <t>81e9dc5a</t>
  </si>
  <si>
    <t>FF859F77</t>
  </si>
  <si>
    <t>599041a6</t>
  </si>
  <si>
    <t>68eb85a2</t>
  </si>
  <si>
    <t>2ac1d2bb</t>
  </si>
  <si>
    <t>997a9cb9</t>
  </si>
  <si>
    <t>da18b239</t>
  </si>
  <si>
    <t>bcbfc0d7</t>
  </si>
  <si>
    <t>733653d4</t>
  </si>
  <si>
    <t>ffbbf1f5</t>
  </si>
  <si>
    <t>c23652d2</t>
  </si>
  <si>
    <t>73b3ce0b</t>
  </si>
  <si>
    <t>3fabb6b4</t>
  </si>
  <si>
    <t>70876d08</t>
  </si>
  <si>
    <t>c05c0d5f</t>
  </si>
  <si>
    <t>c0f32289</t>
  </si>
  <si>
    <t>64bf2b0d</t>
  </si>
  <si>
    <t>73c7650c</t>
  </si>
  <si>
    <t>4361adb</t>
  </si>
  <si>
    <t>8fba46d3</t>
  </si>
  <si>
    <t>100b8c10</t>
  </si>
  <si>
    <t>2D87AFEE</t>
  </si>
  <si>
    <t>3a4</t>
  </si>
  <si>
    <t>75f56bdc</t>
  </si>
  <si>
    <t>70c7660a</t>
  </si>
  <si>
    <t>e4d5107d</t>
  </si>
  <si>
    <t>4ccf9f67</t>
  </si>
  <si>
    <t>d9b9a447</t>
  </si>
  <si>
    <t>6a3f440a</t>
  </si>
  <si>
    <t>493de3b8</t>
  </si>
  <si>
    <t>b7dce93d</t>
  </si>
  <si>
    <t>fb4a173b</t>
  </si>
  <si>
    <t>e000a079</t>
  </si>
  <si>
    <t>d410ede0</t>
  </si>
  <si>
    <t>cff1368e</t>
  </si>
  <si>
    <t>b0c3c1f6</t>
  </si>
  <si>
    <t>58dead4b</t>
  </si>
  <si>
    <t>541511b4</t>
  </si>
  <si>
    <t>c75f17ee</t>
  </si>
  <si>
    <t>9e76b8bb</t>
  </si>
  <si>
    <t>75b68aed</t>
  </si>
  <si>
    <t>e0e366d</t>
  </si>
  <si>
    <t>E476A8EE</t>
  </si>
  <si>
    <t>3b3</t>
  </si>
  <si>
    <t>5094d357</t>
  </si>
  <si>
    <t>f825586c</t>
  </si>
  <si>
    <t>b3487a0a</t>
  </si>
  <si>
    <t>64efb167</t>
  </si>
  <si>
    <t>c960a6a9</t>
  </si>
  <si>
    <t>bce7ff0a</t>
  </si>
  <si>
    <t>91e4ea9e</t>
  </si>
  <si>
    <t>447b8111</t>
  </si>
  <si>
    <t>d0cdef5d</t>
  </si>
  <si>
    <t>2588f157</t>
  </si>
  <si>
    <t>4f2f319a</t>
  </si>
  <si>
    <t>3964337d</t>
  </si>
  <si>
    <t>f223ab46</t>
  </si>
  <si>
    <t>67885f61</t>
  </si>
  <si>
    <t>5476a9f1</t>
  </si>
  <si>
    <t>25be3fa1</t>
  </si>
  <si>
    <t>4f13ccbd</t>
  </si>
  <si>
    <t>1c527a39</t>
  </si>
  <si>
    <t>9c30e624</t>
  </si>
  <si>
    <t>6ECFE044</t>
  </si>
  <si>
    <t>3c2</t>
  </si>
  <si>
    <t>2b323aee</t>
  </si>
  <si>
    <t>7f834acf</t>
  </si>
  <si>
    <t>81bce413</t>
  </si>
  <si>
    <t>7d0fe367</t>
  </si>
  <si>
    <t>b907a910</t>
  </si>
  <si>
    <t>f8eba05</t>
  </si>
  <si>
    <t>da8bf184</t>
  </si>
  <si>
    <t>d11a18e4</t>
  </si>
  <si>
    <t>a650c77f</t>
  </si>
  <si>
    <t>6b1141a2</t>
  </si>
  <si>
    <t>ca4e7554</t>
  </si>
  <si>
    <t>a2d7306b</t>
  </si>
  <si>
    <t>33839497</t>
  </si>
  <si>
    <t>76711177</t>
  </si>
  <si>
    <t>54d7422e</t>
  </si>
  <si>
    <t>841c6754</t>
  </si>
  <si>
    <t>ffafe0bf</t>
  </si>
  <si>
    <t>c4ed2912</t>
  </si>
  <si>
    <t>2a5395da</t>
  </si>
  <si>
    <t>193081FF</t>
  </si>
  <si>
    <t>3d1</t>
  </si>
  <si>
    <t>5d1a261</t>
  </si>
  <si>
    <t>6e13d31</t>
  </si>
  <si>
    <t>502f4e38</t>
  </si>
  <si>
    <t>952f1567</t>
  </si>
  <si>
    <t>a8aeac7a</t>
  </si>
  <si>
    <t>62367505</t>
  </si>
  <si>
    <t>2332f869</t>
  </si>
  <si>
    <t>5db9b0b8</t>
  </si>
  <si>
    <t>7bd39fa1</t>
  </si>
  <si>
    <t>b09992f0</t>
  </si>
  <si>
    <t>456db90d</t>
  </si>
  <si>
    <t>c4b2d59</t>
  </si>
  <si>
    <t>74e47de7</t>
  </si>
  <si>
    <t>84dac38d</t>
  </si>
  <si>
    <t>5537da6b</t>
  </si>
  <si>
    <t>e27b8f07</t>
  </si>
  <si>
    <t>b04cf4c1</t>
  </si>
  <si>
    <t>6c88986e</t>
  </si>
  <si>
    <t>b8754591</t>
  </si>
  <si>
    <t>76FABD00</t>
  </si>
  <si>
    <t>3e0</t>
  </si>
  <si>
    <t>e07009f8</t>
  </si>
  <si>
    <t>8e3f2f90</t>
  </si>
  <si>
    <t>1ea2b7c6</t>
  </si>
  <si>
    <t>ad4f4767</t>
  </si>
  <si>
    <t>9854aead</t>
  </si>
  <si>
    <t>b4de3005</t>
  </si>
  <si>
    <t>6bd8ff4f</t>
  </si>
  <si>
    <t>ea57488c</t>
  </si>
  <si>
    <t>515677c2</t>
  </si>
  <si>
    <t>f622e3cf</t>
  </si>
  <si>
    <t>c08bfcc7</t>
  </si>
  <si>
    <t>75be2a47</t>
  </si>
  <si>
    <t>b6446737</t>
  </si>
  <si>
    <t>938375a2</t>
  </si>
  <si>
    <t>559872a8</t>
  </si>
  <si>
    <t>40d9b6ba</t>
  </si>
  <si>
    <t>60e808c3</t>
  </si>
  <si>
    <t>13244fba</t>
  </si>
  <si>
    <t>4698f548</t>
  </si>
  <si>
    <t>DDA59B00</t>
  </si>
  <si>
    <t>3ef</t>
  </si>
  <si>
    <t>bb0e7173</t>
  </si>
  <si>
    <t>159d21f3</t>
  </si>
  <si>
    <t>ed1521ef</t>
  </si>
  <si>
    <t>c56e7967</t>
  </si>
  <si>
    <t>87fbb117</t>
  </si>
  <si>
    <t>786eb05</t>
  </si>
  <si>
    <t>b47f0634</t>
  </si>
  <si>
    <t>76f6e05f</t>
  </si>
  <si>
    <t>26d94fe4</t>
  </si>
  <si>
    <t>3baa341a</t>
  </si>
  <si>
    <t>3baa4081</t>
  </si>
  <si>
    <t>df312735</t>
  </si>
  <si>
    <t>f7a45084</t>
  </si>
  <si>
    <t>a26c27b8</t>
  </si>
  <si>
    <t>55f90ae5</t>
  </si>
  <si>
    <t>9f38de6e</t>
  </si>
  <si>
    <t>11851cc6</t>
  </si>
  <si>
    <t>bbc73e97</t>
  </si>
  <si>
    <t>d4baa4ff</t>
  </si>
  <si>
    <t>41BAC3EE</t>
  </si>
  <si>
    <t>3fe</t>
  </si>
  <si>
    <t>95add90a</t>
  </si>
  <si>
    <t>9cfb1455</t>
  </si>
  <si>
    <t>bb888bf4</t>
  </si>
  <si>
    <t>dd8eab67</t>
  </si>
  <si>
    <t>77a2b47e</t>
  </si>
  <si>
    <t>5a2ea605</t>
  </si>
  <si>
    <t>fd260d1a</t>
  </si>
  <si>
    <t>3957833</t>
  </si>
  <si>
    <t>fc5c2806</t>
  </si>
  <si>
    <t>81328568</t>
  </si>
  <si>
    <t>b6c9843b</t>
  </si>
  <si>
    <t>48a42423</t>
  </si>
  <si>
    <t>390539d4</t>
  </si>
  <si>
    <t>b0d5d9ce</t>
  </si>
  <si>
    <t>565aa322</t>
  </si>
  <si>
    <t>fd970621</t>
  </si>
  <si>
    <t>c22130c8</t>
  </si>
  <si>
    <t>6263ede3</t>
  </si>
  <si>
    <t>62dd54b5</t>
  </si>
  <si>
    <t>9D0DD477</t>
  </si>
  <si>
    <t>40d</t>
  </si>
  <si>
    <t>704b408d</t>
  </si>
  <si>
    <t>245906b4</t>
  </si>
  <si>
    <t>89fcf59d</t>
  </si>
  <si>
    <t>f5aedd67</t>
  </si>
  <si>
    <t>6749b6a0</t>
  </si>
  <si>
    <t>acd66104</t>
  </si>
  <si>
    <t>45cc1400</t>
  </si>
  <si>
    <t>90341007</t>
  </si>
  <si>
    <t>d1df0028</t>
  </si>
  <si>
    <t>c6bbd647</t>
  </si>
  <si>
    <t>31e8c7f4</t>
  </si>
  <si>
    <t>b2182112</t>
  </si>
  <si>
    <t>7a652325</t>
  </si>
  <si>
    <t>bfbe8be4</t>
  </si>
  <si>
    <t>56bb3b5e</t>
  </si>
  <si>
    <t>5bf52dd4</t>
  </si>
  <si>
    <t>72be44ca</t>
  </si>
  <si>
    <t>afe5d3c</t>
  </si>
  <si>
    <t>f0ff046c</t>
  </si>
  <si>
    <t>EF459D55</t>
  </si>
  <si>
    <t>41c</t>
  </si>
  <si>
    <t>4aeaa804</t>
  </si>
  <si>
    <t>abb7f916</t>
  </si>
  <si>
    <t>586f5faa</t>
  </si>
  <si>
    <t>dce0f67</t>
  </si>
  <si>
    <t>56f0b90b</t>
  </si>
  <si>
    <t>ff7e1c04</t>
  </si>
  <si>
    <t>8e731ae5</t>
  </si>
  <si>
    <t>1cd3a7da</t>
  </si>
  <si>
    <t>a762d84a</t>
  </si>
  <si>
    <t>c432695</t>
  </si>
  <si>
    <t>ad070bae</t>
  </si>
  <si>
    <t>1b8b1e00</t>
  </si>
  <si>
    <t>bbc50c75</t>
  </si>
  <si>
    <t>ce673df9</t>
  </si>
  <si>
    <t>571cd39b</t>
  </si>
  <si>
    <t>ba545587</t>
  </si>
  <si>
    <t>235a58cc</t>
  </si>
  <si>
    <t>b29a0c08</t>
  </si>
  <si>
    <t>7f22b423</t>
  </si>
  <si>
    <t>5FD28933</t>
  </si>
  <si>
    <t>42b</t>
  </si>
  <si>
    <t>25890f9f</t>
  </si>
  <si>
    <t>3315eb79</t>
  </si>
  <si>
    <t>26e2c9b3</t>
  </si>
  <si>
    <t>25ee2167</t>
  </si>
  <si>
    <t>4697bc7d</t>
  </si>
  <si>
    <t>5226d704</t>
  </si>
  <si>
    <t>d71a21cb</t>
  </si>
  <si>
    <t>a9723fae</t>
  </si>
  <si>
    <t>7ce5b06c</t>
  </si>
  <si>
    <t>51cc77e0</t>
  </si>
  <si>
    <t>28254f68</t>
  </si>
  <si>
    <t>84fe1aee</t>
  </si>
  <si>
    <t>fd26f5c5</t>
  </si>
  <si>
    <t>dcd0f00f</t>
  </si>
  <si>
    <t>577d6bd8</t>
  </si>
  <si>
    <t>18b37d3a</t>
  </si>
  <si>
    <t>d3f76cce</t>
  </si>
  <si>
    <t>5935f364</t>
  </si>
  <si>
    <t>d4463da</t>
  </si>
  <si>
    <t>BAEFE4DD</t>
  </si>
  <si>
    <t>43a</t>
  </si>
  <si>
    <t>277716</t>
  </si>
  <si>
    <t>ba73dddb</t>
  </si>
  <si>
    <t>f5553358</t>
  </si>
  <si>
    <t>3e0e5367</t>
  </si>
  <si>
    <t>363ebea7</t>
  </si>
  <si>
    <t>a4ce9204</t>
  </si>
  <si>
    <t>1fc128b1</t>
  </si>
  <si>
    <t>3611d781</t>
  </si>
  <si>
    <t>5268888e</t>
  </si>
  <si>
    <t>9754c83e</t>
  </si>
  <si>
    <t>a3449321</t>
  </si>
  <si>
    <t>ee7117dc</t>
  </si>
  <si>
    <t>3e86df12</t>
  </si>
  <si>
    <t>ebbaa225</t>
  </si>
  <si>
    <t>57de0415</t>
  </si>
  <si>
    <t>7711a4ee</t>
  </si>
  <si>
    <t>849380d0</t>
  </si>
  <si>
    <t>1d1a2b1</t>
  </si>
  <si>
    <t>9b671390</t>
  </si>
  <si>
    <t>A796A9FF</t>
  </si>
  <si>
    <t>dac6dea9</t>
  </si>
  <si>
    <t>41d1d03a</t>
  </si>
  <si>
    <t>c3c99d66</t>
  </si>
  <si>
    <t>562e8567</t>
  </si>
  <si>
    <t>25e5c10e</t>
  </si>
  <si>
    <t>f7764d04</t>
  </si>
  <si>
    <t>68672f96</t>
  </si>
  <si>
    <t>c2af6f55</t>
  </si>
  <si>
    <t>27eb60b0</t>
  </si>
  <si>
    <t>dcdd190d</t>
  </si>
  <si>
    <t>1e63d6db</t>
  </si>
  <si>
    <t>57e514ca</t>
  </si>
  <si>
    <t>7fe6c862</t>
  </si>
  <si>
    <t>fa63543b</t>
  </si>
  <si>
    <t>583e9c52</t>
  </si>
  <si>
    <t>d570cca1</t>
  </si>
  <si>
    <t>353094d3</t>
  </si>
  <si>
    <t>a86c118d</t>
  </si>
  <si>
    <t>2989c347</t>
  </si>
  <si>
    <t>80D49622</t>
  </si>
  <si>
    <t>f72b08c7</t>
  </si>
  <si>
    <t>49adb0a2</t>
  </si>
  <si>
    <t>7ddddb2b</t>
  </si>
  <si>
    <t>9838705</t>
  </si>
  <si>
    <t>2586b354</t>
  </si>
  <si>
    <t>a4f5d03b</t>
  </si>
  <si>
    <t>3e6fbf7a</t>
  </si>
  <si>
    <t>7ad0669d</t>
  </si>
  <si>
    <t>60ff2518</t>
  </si>
  <si>
    <t>492a0b7b</t>
  </si>
  <si>
    <t>b2c80e08</t>
  </si>
  <si>
    <t>b74fde51</t>
  </si>
  <si>
    <t>704d7cfd</t>
  </si>
  <si>
    <t>924edefd</t>
  </si>
  <si>
    <t>479582fa</t>
  </si>
  <si>
    <t>29087f82</t>
  </si>
  <si>
    <t>cf7132b3</t>
  </si>
  <si>
    <t>8e6845a7</t>
  </si>
  <si>
    <t>278c6da4</t>
  </si>
  <si>
    <t>93349755</t>
  </si>
  <si>
    <t>d1c9705e</t>
  </si>
  <si>
    <t>d10ba305</t>
  </si>
  <si>
    <t>4c504530</t>
  </si>
  <si>
    <t>21a3b905</t>
  </si>
  <si>
    <t>152cb5be</t>
  </si>
  <si>
    <t>f79d8b3b</t>
  </si>
  <si>
    <t>8715c660</t>
  </si>
  <si>
    <t>76ffe71</t>
  </si>
  <si>
    <t>3682fd3a</t>
  </si>
  <si>
    <t>8eb25c49</t>
  </si>
  <si>
    <t>2de751c1</t>
  </si>
  <si>
    <t>20c2db3f</t>
  </si>
  <si>
    <t>b1ae664d</t>
  </si>
  <si>
    <t>a1389113</t>
  </si>
  <si>
    <t>47f51b37</t>
  </si>
  <si>
    <t>8766a735</t>
  </si>
  <si>
    <t>800d46b5</t>
  </si>
  <si>
    <t>360b34f3</t>
  </si>
  <si>
    <t>b5af1d5a</t>
  </si>
  <si>
    <t>8B27AA33</t>
  </si>
  <si>
    <t>ac68d7d1</t>
  </si>
  <si>
    <t>58699567</t>
  </si>
  <si>
    <t>1ac4aed9</t>
  </si>
  <si>
    <t>39c3eb04</t>
  </si>
  <si>
    <t>4d3b8e1</t>
  </si>
  <si>
    <t>4a45463a</t>
  </si>
  <si>
    <t>cfbccd45</t>
  </si>
  <si>
    <t>940e9644</t>
  </si>
  <si>
    <t>c05d55c</t>
  </si>
  <si>
    <t>d43baca4</t>
  </si>
  <si>
    <t>a905957b</t>
  </si>
  <si>
    <t>8a35d82d</t>
  </si>
  <si>
    <t>f30e4f9a</t>
  </si>
  <si>
    <t>afe14328</t>
  </si>
  <si>
    <t>4856b373</t>
  </si>
  <si>
    <t>e5c5cee9</t>
  </si>
  <si>
    <t>30aa5ab7</t>
  </si>
  <si>
    <t>dea7fbcf</t>
  </si>
  <si>
    <t>43d1cd11</t>
  </si>
  <si>
    <t>57B49999</t>
  </si>
  <si>
    <t>87063f68</t>
  </si>
  <si>
    <t>dfc787c6</t>
  </si>
  <si>
    <t>e93718e7</t>
  </si>
  <si>
    <t>51e21d04</t>
  </si>
  <si>
    <t>f47abb4b</t>
  </si>
  <si>
    <t>9ced013a</t>
  </si>
  <si>
    <t>1863d42b</t>
  </si>
  <si>
    <t>20ad2e18</t>
  </si>
  <si>
    <t>e188ad7e</t>
  </si>
  <si>
    <t>19c3fdf2</t>
  </si>
  <si>
    <t>2424d935</t>
  </si>
  <si>
    <t>f3a8d51b</t>
  </si>
  <si>
    <t>346e38ea</t>
  </si>
  <si>
    <t>be4af53e</t>
  </si>
  <si>
    <t>48b74bb0</t>
  </si>
  <si>
    <t>4424f69c</t>
  </si>
  <si>
    <t>e1466eb9</t>
  </si>
  <si>
    <t>8542ab18</t>
  </si>
  <si>
    <t>d1f47cc8</t>
  </si>
  <si>
    <t>ED7ED822</t>
  </si>
  <si>
    <t>61a5a6e3</t>
  </si>
  <si>
    <t>67257a28</t>
  </si>
  <si>
    <t>b7aa828c</t>
  </si>
  <si>
    <t>6a024f04</t>
  </si>
  <si>
    <t>e421bdb2</t>
  </si>
  <si>
    <t>ef95bc3a</t>
  </si>
  <si>
    <t>6109db11</t>
  </si>
  <si>
    <t>ad4cc5ec</t>
  </si>
  <si>
    <t>b70b85a0</t>
  </si>
  <si>
    <t>5f4b4ec1</t>
  </si>
  <si>
    <t>9f431cef</t>
  </si>
  <si>
    <t>5d1cd20a</t>
  </si>
  <si>
    <t>75cf223b</t>
  </si>
  <si>
    <t>cd33a754</t>
  </si>
  <si>
    <t>4918e3ed</t>
  </si>
  <si>
    <t>a2821e4f</t>
  </si>
  <si>
    <t>91e382bc</t>
  </si>
  <si>
    <t>2dde1a74</t>
  </si>
  <si>
    <t>60162c7f</t>
  </si>
  <si>
    <t>821EDEFF</t>
  </si>
  <si>
    <t>4a4</t>
  </si>
  <si>
    <t>3c440e7a</t>
  </si>
  <si>
    <t>ee836c8b</t>
  </si>
  <si>
    <t>861dec95</t>
  </si>
  <si>
    <t>82226104</t>
  </si>
  <si>
    <t>d3c8c0e4</t>
  </si>
  <si>
    <t>423d773a</t>
  </si>
  <si>
    <t>a9b0e1f6</t>
  </si>
  <si>
    <t>39eb5dbf</t>
  </si>
  <si>
    <t>8c8e5dc2</t>
  </si>
  <si>
    <t>a4d49f1f</t>
  </si>
  <si>
    <t>1a6260a8</t>
  </si>
  <si>
    <t>c68fcef8</t>
  </si>
  <si>
    <t>b72f0b8b</t>
  </si>
  <si>
    <t>db9c596a</t>
  </si>
  <si>
    <t>49797c2a</t>
  </si>
  <si>
    <t>e14602</t>
  </si>
  <si>
    <t>427f96be</t>
  </si>
  <si>
    <t>d479c941</t>
  </si>
  <si>
    <t>ee39dc35</t>
  </si>
  <si>
    <t>39259E44</t>
  </si>
  <si>
    <t>4b3</t>
  </si>
  <si>
    <t>16e275fd</t>
  </si>
  <si>
    <t>75e15eed</t>
  </si>
  <si>
    <t>549156a2</t>
  </si>
  <si>
    <t>9a429304</t>
  </si>
  <si>
    <t>c36fc34f</t>
  </si>
  <si>
    <t>94e5323a</t>
  </si>
  <si>
    <t>f257e8dc</t>
  </si>
  <si>
    <t>c68af593</t>
  </si>
  <si>
    <t>621135e3</t>
  </si>
  <si>
    <t>ea5cd06a</t>
  </si>
  <si>
    <t>9581a462</t>
  </si>
  <si>
    <t>3002cbe6</t>
  </si>
  <si>
    <t>f88ff4db</t>
  </si>
  <si>
    <t>ea450b7f</t>
  </si>
  <si>
    <t>49da1467</t>
  </si>
  <si>
    <t>5f406db5</t>
  </si>
  <si>
    <t>f31caac0</t>
  </si>
  <si>
    <t>7c15b89d</t>
  </si>
  <si>
    <t>7c5b8bec</t>
  </si>
  <si>
    <t>5E6BC533</t>
  </si>
  <si>
    <t>4c2</t>
  </si>
  <si>
    <t>f181dd74</t>
  </si>
  <si>
    <t>fd3f514c</t>
  </si>
  <si>
    <t>2304c04b</t>
  </si>
  <si>
    <t>b262c504</t>
  </si>
  <si>
    <t>b316c5b1</t>
  </si>
  <si>
    <t>e78ded3a</t>
  </si>
  <si>
    <t>3afeefc2</t>
  </si>
  <si>
    <t>53288d67</t>
  </si>
  <si>
    <t>37940e05</t>
  </si>
  <si>
    <t>2fe520b9</t>
  </si>
  <si>
    <t>109fe81c</t>
  </si>
  <si>
    <t>9976c8d4</t>
  </si>
  <si>
    <t>39f0de28</t>
  </si>
  <si>
    <t>f92ebd95</t>
  </si>
  <si>
    <t>4a3baca4</t>
  </si>
  <si>
    <t>bd9e9569</t>
  </si>
  <si>
    <t>a3b8bec2</t>
  </si>
  <si>
    <t>24b06fe9</t>
  </si>
  <si>
    <t>a7e3ba3</t>
  </si>
  <si>
    <t>7E259D44</t>
  </si>
  <si>
    <t>4d1</t>
  </si>
  <si>
    <t>cc1f450f</t>
  </si>
  <si>
    <t>849e43ae</t>
  </si>
  <si>
    <t>f1772a50</t>
  </si>
  <si>
    <t>ca82f704</t>
  </si>
  <si>
    <t>a2bdc818</t>
  </si>
  <si>
    <t>3a35a835</t>
  </si>
  <si>
    <t>83a4f6a7</t>
  </si>
  <si>
    <t>dfc7253a</t>
  </si>
  <si>
    <t>d17e627</t>
  </si>
  <si>
    <t>756d7197</t>
  </si>
  <si>
    <t>8bbe2bd6</t>
  </si>
  <si>
    <t>2e9c5c2</t>
  </si>
  <si>
    <t>7b50c778</t>
  </si>
  <si>
    <t>7976fab</t>
  </si>
  <si>
    <t>4a9c44e1</t>
  </si>
  <si>
    <t>1bfdbd1c</t>
  </si>
  <si>
    <t>5455d2c4</t>
  </si>
  <si>
    <t>cb4cdec2</t>
  </si>
  <si>
    <t>98a0eb5a</t>
  </si>
  <si>
    <t>AE56A8DD</t>
  </si>
  <si>
    <t>4e0</t>
  </si>
  <si>
    <t>a6beac86</t>
  </si>
  <si>
    <t>bfc3611</t>
  </si>
  <si>
    <t>bfea9479</t>
  </si>
  <si>
    <t>e2a22904</t>
  </si>
  <si>
    <t>9264cb42</t>
  </si>
  <si>
    <t>8cdd6335</t>
  </si>
  <si>
    <t>cc4bfd8d</t>
  </si>
  <si>
    <t>6c66bd0e</t>
  </si>
  <si>
    <t>e29abe49</t>
  </si>
  <si>
    <t>baf6c2e2</t>
  </si>
  <si>
    <t>6dd6f8f</t>
  </si>
  <si>
    <t>6c5cc2b0</t>
  </si>
  <si>
    <t>bcb0b0c9</t>
  </si>
  <si>
    <t>164021c1</t>
  </si>
  <si>
    <t>4afcdd1e</t>
  </si>
  <si>
    <t>7a5be4cf</t>
  </si>
  <si>
    <t>4f1e6c6</t>
  </si>
  <si>
    <t>73ef8e1e</t>
  </si>
  <si>
    <t>26c39b10</t>
  </si>
  <si>
    <t>3D29BAAA</t>
  </si>
  <si>
    <t>4ef</t>
  </si>
  <si>
    <t>815d1419</t>
  </si>
  <si>
    <t>935a2873</t>
  </si>
  <si>
    <t>8e5dfe07</t>
  </si>
  <si>
    <t>fac15b04</t>
  </si>
  <si>
    <t>820acdb5</t>
  </si>
  <si>
    <t>df841e35</t>
  </si>
  <si>
    <t>14f20473</t>
  </si>
  <si>
    <t>f90554e2</t>
  </si>
  <si>
    <t>b81d966b</t>
  </si>
  <si>
    <t>7e1330</t>
  </si>
  <si>
    <t>81fcb349</t>
  </si>
  <si>
    <t>d5cfbf9f</t>
  </si>
  <si>
    <t>fe119a19</t>
  </si>
  <si>
    <t>252ad3d7</t>
  </si>
  <si>
    <t>4b5d755b</t>
  </si>
  <si>
    <t>d8ba0c82</t>
  </si>
  <si>
    <t>b58efac9</t>
  </si>
  <si>
    <t>1b8b7d6a</t>
  </si>
  <si>
    <t>b4e54ac7</t>
  </si>
  <si>
    <t>2FA59C00</t>
  </si>
  <si>
    <t>4ff</t>
  </si>
  <si>
    <t>9dc23e37</t>
  </si>
  <si>
    <t>9b3508d8</t>
  </si>
  <si>
    <t>48723bc8</t>
  </si>
  <si>
    <t>ae175d22</t>
  </si>
  <si>
    <t>81abbff3</t>
  </si>
  <si>
    <t>8d04a168</t>
  </si>
  <si>
    <t>eaf99456</t>
  </si>
  <si>
    <t>b1264c2a</t>
  </si>
  <si>
    <t>f1315ad3</t>
  </si>
  <si>
    <t>6ccb052e</t>
  </si>
  <si>
    <t>1661ea76</t>
  </si>
  <si>
    <t>35398925</t>
  </si>
  <si>
    <t>ee774eb0</t>
  </si>
  <si>
    <t>bd155e98</t>
  </si>
  <si>
    <t>3ab45c02</t>
  </si>
  <si>
    <t>2c52bf63</t>
  </si>
  <si>
    <t>4fce98a9</t>
  </si>
  <si>
    <t>186a104</t>
  </si>
  <si>
    <t>b2e8f524</t>
  </si>
  <si>
    <t>B387AEEE</t>
  </si>
  <si>
    <t>50e</t>
  </si>
  <si>
    <t>7860a5ce</t>
  </si>
  <si>
    <t>2294fb3a</t>
  </si>
  <si>
    <t>16e5a5d1</t>
  </si>
  <si>
    <t>c6378f22</t>
  </si>
  <si>
    <t>7152c225</t>
  </si>
  <si>
    <t>dfac5c68</t>
  </si>
  <si>
    <t>33a09b3c</t>
  </si>
  <si>
    <t>3dc5e3fd</t>
  </si>
  <si>
    <t>c6b432f5</t>
  </si>
  <si>
    <t>b254567c</t>
  </si>
  <si>
    <t>91802e2f</t>
  </si>
  <si>
    <t>9ead8613</t>
  </si>
  <si>
    <t>2fd83800</t>
  </si>
  <si>
    <t>cbff10ae</t>
  </si>
  <si>
    <t>3b14f43f</t>
  </si>
  <si>
    <t>8ab1e717</t>
  </si>
  <si>
    <t>6bacab</t>
  </si>
  <si>
    <t>a8221050</t>
  </si>
  <si>
    <t>410aa4da</t>
  </si>
  <si>
    <t>9BF49ABB</t>
  </si>
  <si>
    <t>51d</t>
  </si>
  <si>
    <t>52ff0d41</t>
  </si>
  <si>
    <t>a9f2ed9d</t>
  </si>
  <si>
    <t>e5580ffe</t>
  </si>
  <si>
    <t>de56a122</t>
  </si>
  <si>
    <t>60f9c48c</t>
  </si>
  <si>
    <t>32541768</t>
  </si>
  <si>
    <t>7c47a222</t>
  </si>
  <si>
    <t>ca647bd1</t>
  </si>
  <si>
    <t>9c370b17</t>
  </si>
  <si>
    <t>f7dca74b</t>
  </si>
  <si>
    <t>c9e71e9</t>
  </si>
  <si>
    <t>8208302</t>
  </si>
  <si>
    <t>71382151</t>
  </si>
  <si>
    <t>daa8c2c4</t>
  </si>
  <si>
    <t>3b758c7c</t>
  </si>
  <si>
    <t>e90f0eca</t>
  </si>
  <si>
    <t>b107c0ad</t>
  </si>
  <si>
    <t>50bdc7ad</t>
  </si>
  <si>
    <t>cf2d5491</t>
  </si>
  <si>
    <t>4E7AC2CC</t>
  </si>
  <si>
    <t>52c</t>
  </si>
  <si>
    <t>2d9d74d8</t>
  </si>
  <si>
    <t>3150dfff</t>
  </si>
  <si>
    <t>b3cc7984</t>
  </si>
  <si>
    <t>f676d322</t>
  </si>
  <si>
    <t>50a0c7f6</t>
  </si>
  <si>
    <t>84fcd268</t>
  </si>
  <si>
    <t>c4eda907</t>
  </si>
  <si>
    <t>570213a5</t>
  </si>
  <si>
    <t>71bae339</t>
  </si>
  <si>
    <t>3d64f7a6</t>
  </si>
  <si>
    <t>87bdb5a3</t>
  </si>
  <si>
    <t>71937ff0</t>
  </si>
  <si>
    <t>b2980aa1</t>
  </si>
  <si>
    <t>e91174da</t>
  </si>
  <si>
    <t>3bd624b9</t>
  </si>
  <si>
    <t>476e367d</t>
  </si>
  <si>
    <t>61a4d4af</t>
  </si>
  <si>
    <t>f759b6f9</t>
  </si>
  <si>
    <t>5d4f0448</t>
  </si>
  <si>
    <t>C5C7AC88</t>
  </si>
  <si>
    <t>53b</t>
  </si>
  <si>
    <t>83cdc53</t>
  </si>
  <si>
    <t>b8aed25e</t>
  </si>
  <si>
    <t>823fe3ad</t>
  </si>
  <si>
    <t>e960522</t>
  </si>
  <si>
    <t>4047ca59</t>
  </si>
  <si>
    <t>d7a48d6b</t>
  </si>
  <si>
    <t>d94afed</t>
  </si>
  <si>
    <t>e3a1ab78</t>
  </si>
  <si>
    <t>473dbb5b</t>
  </si>
  <si>
    <t>82ed48f4</t>
  </si>
  <si>
    <t>2dcf95c</t>
  </si>
  <si>
    <t>db067cde</t>
  </si>
  <si>
    <t>f3f9f3f1</t>
  </si>
  <si>
    <t>f7fa26f0</t>
  </si>
  <si>
    <t>3c37bcf6</t>
  </si>
  <si>
    <t>a5cd5e30</t>
  </si>
  <si>
    <t>1240e8b1</t>
  </si>
  <si>
    <t>9ff465d2</t>
  </si>
  <si>
    <t>eb72b3ff</t>
  </si>
  <si>
    <t>34FEDB66</t>
  </si>
  <si>
    <t>54a</t>
  </si>
  <si>
    <t>e2da43ea</t>
  </si>
  <si>
    <t>400cc4c0</t>
  </si>
  <si>
    <t>50b24dba</t>
  </si>
  <si>
    <t>26b63722</t>
  </si>
  <si>
    <t>2feecc83</t>
  </si>
  <si>
    <t>2a4c486b</t>
  </si>
  <si>
    <t>563bb6d3</t>
  </si>
  <si>
    <t>7040434c</t>
  </si>
  <si>
    <t>1cc0937d</t>
  </si>
  <si>
    <t>c87599c3</t>
  </si>
  <si>
    <t>7dfb3d16</t>
  </si>
  <si>
    <t>447a79cc</t>
  </si>
  <si>
    <t>3559dd3e</t>
  </si>
  <si>
    <t>6a3d905</t>
  </si>
  <si>
    <t>3c985533</t>
  </si>
  <si>
    <t>42b85e3</t>
  </si>
  <si>
    <t>c2ddfcb4</t>
  </si>
  <si>
    <t>4790d52e</t>
  </si>
  <si>
    <t>799463b5</t>
  </si>
  <si>
    <t>CD8DD6BB</t>
  </si>
  <si>
    <t>bd79ab6d</t>
  </si>
  <si>
    <t>c76ab723</t>
  </si>
  <si>
    <t>1f25b743</t>
  </si>
  <si>
    <t>3ed66925</t>
  </si>
  <si>
    <t>1f95cff5</t>
  </si>
  <si>
    <t>7cf4036b</t>
  </si>
  <si>
    <t>9ee1bdb8</t>
  </si>
  <si>
    <t>fcdfdb1f</t>
  </si>
  <si>
    <t>f2436b9f</t>
  </si>
  <si>
    <t>dfeea11</t>
  </si>
  <si>
    <t>f91980d0</t>
  </si>
  <si>
    <t>aded76ba</t>
  </si>
  <si>
    <t>76b9c68e</t>
  </si>
  <si>
    <t>150c8b1b</t>
  </si>
  <si>
    <t>3cf9ed70</t>
  </si>
  <si>
    <t>628aad97</t>
  </si>
  <si>
    <t>737910b6</t>
  </si>
  <si>
    <t>ee33847a</t>
  </si>
  <si>
    <t>7b7136c</t>
  </si>
  <si>
    <t>3C6DD222</t>
  </si>
  <si>
    <t>981812e4</t>
  </si>
  <si>
    <t>4ec8a985</t>
  </si>
  <si>
    <t>ed992168</t>
  </si>
  <si>
    <t>56f69b25</t>
  </si>
  <si>
    <t>f3cd25c</t>
  </si>
  <si>
    <t>cf9cbe6b</t>
  </si>
  <si>
    <t>e788c49e</t>
  </si>
  <si>
    <t>897e72f3</t>
  </si>
  <si>
    <t>c7c643c1</t>
  </si>
  <si>
    <t>53863b6c</t>
  </si>
  <si>
    <t>7438c48a</t>
  </si>
  <si>
    <t>176073a8</t>
  </si>
  <si>
    <t>b81aafdf</t>
  </si>
  <si>
    <t>23f53d31</t>
  </si>
  <si>
    <t>3d5a85ad</t>
  </si>
  <si>
    <t>c0e8d54a</t>
  </si>
  <si>
    <t>241624b8</t>
  </si>
  <si>
    <t>96cf4b57</t>
  </si>
  <si>
    <t>95d9c323</t>
  </si>
  <si>
    <t>18ABC655</t>
  </si>
  <si>
    <t>72b67a7f</t>
  </si>
  <si>
    <t>d6269be4</t>
  </si>
  <si>
    <t>bc0c8b71</t>
  </si>
  <si>
    <t>6f16cd25</t>
  </si>
  <si>
    <t>fee2d486</t>
  </si>
  <si>
    <t>2244796b</t>
  </si>
  <si>
    <t>302fcb84</t>
  </si>
  <si>
    <t>161d0ac7</t>
  </si>
  <si>
    <t>9d491be3</t>
  </si>
  <si>
    <t>990f8bba</t>
  </si>
  <si>
    <t>ef570843</t>
  </si>
  <si>
    <t>80d37097</t>
  </si>
  <si>
    <t>f97a992f</t>
  </si>
  <si>
    <t>325eef47</t>
  </si>
  <si>
    <t>3dba1dea</t>
  </si>
  <si>
    <t>1f47fcfd</t>
  </si>
  <si>
    <t>d4b338ba</t>
  </si>
  <si>
    <t>3d6a3aa3</t>
  </si>
  <si>
    <t>23fc72da</t>
  </si>
  <si>
    <t>60A7B0FF</t>
  </si>
  <si>
    <t>4d55e1f6</t>
  </si>
  <si>
    <t>5d848e47</t>
  </si>
  <si>
    <t>8a7ff51f</t>
  </si>
  <si>
    <t>8735ff25</t>
  </si>
  <si>
    <t>ee89d7e9</t>
  </si>
  <si>
    <t>74eb346a</t>
  </si>
  <si>
    <t>78d6d269</t>
  </si>
  <si>
    <t>a2bca29a</t>
  </si>
  <si>
    <t>72ccf404</t>
  </si>
  <si>
    <t>de97dc89</t>
  </si>
  <si>
    <t>6a764bfd</t>
  </si>
  <si>
    <t>ea476d85</t>
  </si>
  <si>
    <t>3adb827f</t>
  </si>
  <si>
    <t>4107a15d</t>
  </si>
  <si>
    <t>3e1bb627</t>
  </si>
  <si>
    <t>7da624b0</t>
  </si>
  <si>
    <t>854f4cbc</t>
  </si>
  <si>
    <t>e506e9ff</t>
  </si>
  <si>
    <t>b21e2290</t>
  </si>
  <si>
    <t>26FAC188</t>
  </si>
  <si>
    <t>27f3498e</t>
  </si>
  <si>
    <t>e4e280a9</t>
  </si>
  <si>
    <t>58f25f24</t>
  </si>
  <si>
    <t>9f551125</t>
  </si>
  <si>
    <t>de30da53</t>
  </si>
  <si>
    <t>c793ef6a</t>
  </si>
  <si>
    <t>c17cd94f</t>
  </si>
  <si>
    <t>2f5a3a6e</t>
  </si>
  <si>
    <t>484fcc26</t>
  </si>
  <si>
    <t>241f2de4</t>
  </si>
  <si>
    <t>e5958fb7</t>
  </si>
  <si>
    <t>53ba6a73</t>
  </si>
  <si>
    <t>7c3b6bcc</t>
  </si>
  <si>
    <t>4ff15372</t>
  </si>
  <si>
    <t>3e7c4e64</t>
  </si>
  <si>
    <t>dc044c63</t>
  </si>
  <si>
    <t>35ec60be</t>
  </si>
  <si>
    <t>8da158c8</t>
  </si>
  <si>
    <t>4041d247</t>
  </si>
  <si>
    <t>B2EFE155</t>
  </si>
  <si>
    <t>5a4</t>
  </si>
  <si>
    <t>292b101</t>
  </si>
  <si>
    <t>6c407308</t>
  </si>
  <si>
    <t>2766c8cd</t>
  </si>
  <si>
    <t>b7754325</t>
  </si>
  <si>
    <t>cdd7dcba</t>
  </si>
  <si>
    <t>1a3baa6a</t>
  </si>
  <si>
    <t>a23e034</t>
  </si>
  <si>
    <t>bbf9d242</t>
  </si>
  <si>
    <t>1dd2a448</t>
  </si>
  <si>
    <t>69a87e32</t>
  </si>
  <si>
    <t>60b3d371</t>
  </si>
  <si>
    <t>bd2d6761</t>
  </si>
  <si>
    <t>bd9b551c</t>
  </si>
  <si>
    <t>5e5a0588</t>
  </si>
  <si>
    <t>3edde6a1</t>
  </si>
  <si>
    <t>3a637417</t>
  </si>
  <si>
    <t>e68874c1</t>
  </si>
  <si>
    <t>343c0824</t>
  </si>
  <si>
    <t>ce6381fe</t>
  </si>
  <si>
    <t>41FAC088</t>
  </si>
  <si>
    <t>5b4</t>
  </si>
  <si>
    <t>1ef7db3e</t>
  </si>
  <si>
    <t>741c5370</t>
  </si>
  <si>
    <t>e17a06f6</t>
  </si>
  <si>
    <t>6aca45c3</t>
  </si>
  <si>
    <t>cd78cec0</t>
  </si>
  <si>
    <t>c7bb2d99</t>
  </si>
  <si>
    <t>e02a7018</t>
  </si>
  <si>
    <t>741ac98a</t>
  </si>
  <si>
    <t>56e668b1</t>
  </si>
  <si>
    <t>d5f55020</t>
  </si>
  <si>
    <t>f5180a9d</t>
  </si>
  <si>
    <t>1c9730e8</t>
  </si>
  <si>
    <t>ae0209b7</t>
  </si>
  <si>
    <t>f685904a</t>
  </si>
  <si>
    <t>2e33cd48</t>
  </si>
  <si>
    <t>8dfb26f8</t>
  </si>
  <si>
    <t>80c912a1</t>
  </si>
  <si>
    <t>1a387c3e</t>
  </si>
  <si>
    <t>cc662c5a</t>
  </si>
  <si>
    <t>A067AEDD</t>
  </si>
  <si>
    <t>5c3</t>
  </si>
  <si>
    <t>f99642b1</t>
  </si>
  <si>
    <t>fb7a45d2</t>
  </si>
  <si>
    <t>afed709f</t>
  </si>
  <si>
    <t>82ea77c3</t>
  </si>
  <si>
    <t>bd1fd12a</t>
  </si>
  <si>
    <t>1a63e899</t>
  </si>
  <si>
    <t>28d176fe</t>
  </si>
  <si>
    <t>b9615d</t>
  </si>
  <si>
    <t>2c6940d2</t>
  </si>
  <si>
    <t>1b7ea17e</t>
  </si>
  <si>
    <t>70374e57</t>
  </si>
  <si>
    <t>860a2dd6</t>
  </si>
  <si>
    <t>ef62f307</t>
  </si>
  <si>
    <t>56f4260</t>
  </si>
  <si>
    <t>2e946585</t>
  </si>
  <si>
    <t>ec5a4eab</t>
  </si>
  <si>
    <t>316526a3</t>
  </si>
  <si>
    <t>c2d4230a</t>
  </si>
  <si>
    <t>5a88dc11</t>
  </si>
  <si>
    <t>E296A577</t>
  </si>
  <si>
    <t>5d2</t>
  </si>
  <si>
    <t>d434aa48</t>
  </si>
  <si>
    <t>82d83835</t>
  </si>
  <si>
    <t>7e61daa5</t>
  </si>
  <si>
    <t>9b0aa9c3</t>
  </si>
  <si>
    <t>acc6d39d</t>
  </si>
  <si>
    <t>6d0ba399</t>
  </si>
  <si>
    <t>71787de4</t>
  </si>
  <si>
    <t>8d58f931</t>
  </si>
  <si>
    <t>1ec18f4</t>
  </si>
  <si>
    <t>6106f24d</t>
  </si>
  <si>
    <t>eb569211</t>
  </si>
  <si>
    <t>ef7e2ac4</t>
  </si>
  <si>
    <t>30c3dc54</t>
  </si>
  <si>
    <t>13d8f476</t>
  </si>
  <si>
    <t>2ef5fdc2</t>
  </si>
  <si>
    <t>4ab8765e</t>
  </si>
  <si>
    <t>e2023aa5</t>
  </si>
  <si>
    <t>69779267</t>
  </si>
  <si>
    <t>e8ab8bc8</t>
  </si>
  <si>
    <t>B545A1DD</t>
  </si>
  <si>
    <t>5e1</t>
  </si>
  <si>
    <t>aed311c3</t>
  </si>
  <si>
    <t>a362a97</t>
  </si>
  <si>
    <t>4cd444b2</t>
  </si>
  <si>
    <t>b32adbc3</t>
  </si>
  <si>
    <t>9c6dd6c7</t>
  </si>
  <si>
    <t>bfb35e99</t>
  </si>
  <si>
    <t>ba1e84c9</t>
  </si>
  <si>
    <t>19f79105</t>
  </si>
  <si>
    <t>d76ff116</t>
  </si>
  <si>
    <t>a68e429b</t>
  </si>
  <si>
    <t>6675d5ca</t>
  </si>
  <si>
    <t>58f127b2</t>
  </si>
  <si>
    <t>7223c5a4</t>
  </si>
  <si>
    <t>2281a68b</t>
  </si>
  <si>
    <t>2f5695ff</t>
  </si>
  <si>
    <t>a9179e12</t>
  </si>
  <si>
    <t>929e4ea7</t>
  </si>
  <si>
    <t>111341b3</t>
  </si>
  <si>
    <t>76cd3b7f</t>
  </si>
  <si>
    <t>FA36A7CC</t>
  </si>
  <si>
    <t>5f0</t>
  </si>
  <si>
    <t>8971795a</t>
  </si>
  <si>
    <t>91941cf6</t>
  </si>
  <si>
    <t>1b47ae5b</t>
  </si>
  <si>
    <t>cb4a0dc3</t>
  </si>
  <si>
    <t>8c14d92e</t>
  </si>
  <si>
    <t>125b1998</t>
  </si>
  <si>
    <t>2c58baf</t>
  </si>
  <si>
    <t>a69628d8</t>
  </si>
  <si>
    <t>acf2c938</t>
  </si>
  <si>
    <t>ec1793f6</t>
  </si>
  <si>
    <t>e1931984</t>
  </si>
  <si>
    <t>c26424a0</t>
  </si>
  <si>
    <t>b383aef5</t>
  </si>
  <si>
    <t>316a58a1</t>
  </si>
  <si>
    <t>2fb72e3c</t>
  </si>
  <si>
    <t>775c5c5</t>
  </si>
  <si>
    <t>433b62a9</t>
  </si>
  <si>
    <t>b9ae308f</t>
  </si>
  <si>
    <t>4f0eb35</t>
  </si>
  <si>
    <t>6036A444</t>
  </si>
  <si>
    <t>5ff</t>
  </si>
  <si>
    <t>6410e0dd</t>
  </si>
  <si>
    <t>18f20f58</t>
  </si>
  <si>
    <t>e9ba1860</t>
  </si>
  <si>
    <t>e36a3fc3</t>
  </si>
  <si>
    <t>7bbadb90</t>
  </si>
  <si>
    <t>6503d498</t>
  </si>
  <si>
    <t>4b6c9295</t>
  </si>
  <si>
    <t>3335c0ac</t>
  </si>
  <si>
    <t>8275a15a</t>
  </si>
  <si>
    <t>319fe4c5</t>
  </si>
  <si>
    <t>5cb25d3e</t>
  </si>
  <si>
    <t>2bd8218f</t>
  </si>
  <si>
    <t>f4e49845</t>
  </si>
  <si>
    <t>3fd30ab7</t>
  </si>
  <si>
    <t>3018c679</t>
  </si>
  <si>
    <t>65d4ed78</t>
  </si>
  <si>
    <t>f3d776ac</t>
  </si>
  <si>
    <t>604ae7d8</t>
  </si>
  <si>
    <t>93129aec</t>
  </si>
  <si>
    <t>557CCC33</t>
  </si>
  <si>
    <t>60e</t>
  </si>
  <si>
    <t>3eaf4854</t>
  </si>
  <si>
    <t>a05001bb</t>
  </si>
  <si>
    <t>b82d8209</t>
  </si>
  <si>
    <t>fb8a51c3</t>
  </si>
  <si>
    <t>6b61defb</t>
  </si>
  <si>
    <t>b7ab8f98</t>
  </si>
  <si>
    <t>9413997a</t>
  </si>
  <si>
    <t>bfd35880</t>
  </si>
  <si>
    <t>57f8797c</t>
  </si>
  <si>
    <t>77283513</t>
  </si>
  <si>
    <t>d7d1a0f8</t>
  </si>
  <si>
    <t>954b1e7d</t>
  </si>
  <si>
    <t>36448195</t>
  </si>
  <si>
    <t>4ebcbccd</t>
  </si>
  <si>
    <t>30795eb6</t>
  </si>
  <si>
    <t>c433152b</t>
  </si>
  <si>
    <t>a4748aae</t>
  </si>
  <si>
    <t>8e55734</t>
  </si>
  <si>
    <t>21354aa3</t>
  </si>
  <si>
    <t>6DDCCD66</t>
  </si>
  <si>
    <t>61d</t>
  </si>
  <si>
    <t>194dafec</t>
  </si>
  <si>
    <t>27aef41a</t>
  </si>
  <si>
    <t>86a1ec16</t>
  </si>
  <si>
    <t>13a983c3</t>
  </si>
  <si>
    <t>5b08e12d</t>
  </si>
  <si>
    <t>a534a98</t>
  </si>
  <si>
    <t>dcb9a060</t>
  </si>
  <si>
    <t>4c72f053</t>
  </si>
  <si>
    <t>2d7b519e</t>
  </si>
  <si>
    <t>bcb0866e</t>
  </si>
  <si>
    <t>52f0e4b1</t>
  </si>
  <si>
    <t>febe1b6b</t>
  </si>
  <si>
    <t>77a46ae2</t>
  </si>
  <si>
    <t>5d656ee2</t>
  </si>
  <si>
    <t>30d9f6f3</t>
  </si>
  <si>
    <t>22913cde</t>
  </si>
  <si>
    <t>55109eb0</t>
  </si>
  <si>
    <t>b0800600</t>
  </si>
  <si>
    <t>af57fa5a</t>
  </si>
  <si>
    <t>1D07AA22</t>
  </si>
  <si>
    <t>62c</t>
  </si>
  <si>
    <t>f3ec1767</t>
  </si>
  <si>
    <t>af0ce67c</t>
  </si>
  <si>
    <t>5514563c</t>
  </si>
  <si>
    <t>2bc9b5c3</t>
  </si>
  <si>
    <t>4aafe394</t>
  </si>
  <si>
    <t>5cfa0598</t>
  </si>
  <si>
    <t>2560a745</t>
  </si>
  <si>
    <t>d9118827</t>
  </si>
  <si>
    <t>2fe29c0</t>
  </si>
  <si>
    <t>238d6bc</t>
  </si>
  <si>
    <t>ce0f286b</t>
  </si>
  <si>
    <t>68311859</t>
  </si>
  <si>
    <t>b9055432</t>
  </si>
  <si>
    <t>6bce20f8</t>
  </si>
  <si>
    <t>313a8f30</t>
  </si>
  <si>
    <t>80f06492</t>
  </si>
  <si>
    <t>5adb2b2</t>
  </si>
  <si>
    <t>571cf55d</t>
  </si>
  <si>
    <t>3d7aaa10</t>
  </si>
  <si>
    <t>1F5EDC99</t>
  </si>
  <si>
    <t>63b</t>
  </si>
  <si>
    <t>ce8a7efe</t>
  </si>
  <si>
    <t>366ad8df</t>
  </si>
  <si>
    <t>2387bfc5</t>
  </si>
  <si>
    <t>43e9e7c2</t>
  </si>
  <si>
    <t>3a56e6fe</t>
  </si>
  <si>
    <t>afa2c098</t>
  </si>
  <si>
    <t>6e07ae2b</t>
  </si>
  <si>
    <t>65b01ffa</t>
  </si>
  <si>
    <t>d88101e2</t>
  </si>
  <si>
    <t>47c1278b</t>
  </si>
  <si>
    <t>492d6c25</t>
  </si>
  <si>
    <t>d1a51547</t>
  </si>
  <si>
    <t>fa653d83</t>
  </si>
  <si>
    <t>7ab7d30e</t>
  </si>
  <si>
    <t>319b276c</t>
  </si>
  <si>
    <t>df4e8c45</t>
  </si>
  <si>
    <t>b649c6b4</t>
  </si>
  <si>
    <t>ffbfa4a9</t>
  </si>
  <si>
    <t>cb9c59c7</t>
  </si>
  <si>
    <t>352DD200</t>
  </si>
  <si>
    <t>64b</t>
  </si>
  <si>
    <t>eaefa917</t>
  </si>
  <si>
    <t>3e46b947</t>
  </si>
  <si>
    <t>dd9cfd8e</t>
  </si>
  <si>
    <t>f73ee9e1</t>
  </si>
  <si>
    <t>39f7d804</t>
  </si>
  <si>
    <t>5d2243cf</t>
  </si>
  <si>
    <t>440e3e0f</t>
  </si>
  <si>
    <t>1dd11743</t>
  </si>
  <si>
    <t>1195c64a</t>
  </si>
  <si>
    <t>b40e19f9</t>
  </si>
  <si>
    <t>dd92a351</t>
  </si>
  <si>
    <t>310edece</t>
  </si>
  <si>
    <t>eaccf21d</t>
  </si>
  <si>
    <t>12e35dd0</t>
  </si>
  <si>
    <t>20f10e14</t>
  </si>
  <si>
    <t>32e73f26</t>
  </si>
  <si>
    <t>508a6494</t>
  </si>
  <si>
    <t>e5bbe843</t>
  </si>
  <si>
    <t>c99f0424</t>
  </si>
  <si>
    <t>C716A333</t>
  </si>
  <si>
    <t>65a</t>
  </si>
  <si>
    <t>c58e10ae</t>
  </si>
  <si>
    <t>c5a4aba9</t>
  </si>
  <si>
    <t>ac0f6797</t>
  </si>
  <si>
    <t>f5e1be0</t>
  </si>
  <si>
    <t>299edb6f</t>
  </si>
  <si>
    <t>afcafece</t>
  </si>
  <si>
    <t>8cb544f5</t>
  </si>
  <si>
    <t>aa70af16</t>
  </si>
  <si>
    <t>e7189e6c</t>
  </si>
  <si>
    <t>f9976ad7</t>
  </si>
  <si>
    <t>58b1e70b</t>
  </si>
  <si>
    <t>9a82dbbc</t>
  </si>
  <si>
    <t>2c2cdb6a</t>
  </si>
  <si>
    <t>214c0fe6</t>
  </si>
  <si>
    <t>2152a651</t>
  </si>
  <si>
    <t>914566d9</t>
  </si>
  <si>
    <t>1267897</t>
  </si>
  <si>
    <t>8c575f9f</t>
  </si>
  <si>
    <t>57c2b3da</t>
  </si>
  <si>
    <t>F2CBC666</t>
  </si>
  <si>
    <t>a02c7821</t>
  </si>
  <si>
    <t>4d029e08</t>
  </si>
  <si>
    <t>7a82d1bd</t>
  </si>
  <si>
    <t>277e4de0</t>
  </si>
  <si>
    <t>1945ddd1</t>
  </si>
  <si>
    <t>272b9ce</t>
  </si>
  <si>
    <t>d55b4bda</t>
  </si>
  <si>
    <t>370f46ea</t>
  </si>
  <si>
    <t>bc9b768e</t>
  </si>
  <si>
    <t>3f1fbb22</t>
  </si>
  <si>
    <t>d3d02ac5</t>
  </si>
  <si>
    <t>3f5d8aa</t>
  </si>
  <si>
    <t>6d8dc4ba</t>
  </si>
  <si>
    <t>3036c1fc</t>
  </si>
  <si>
    <t>21b33e8e</t>
  </si>
  <si>
    <t>efa48e8c</t>
  </si>
  <si>
    <t>b1c38c99</t>
  </si>
  <si>
    <t>34f20ee8</t>
  </si>
  <si>
    <t>e5e46391</t>
  </si>
  <si>
    <t>01949600</t>
  </si>
  <si>
    <t>7acbdfb8</t>
  </si>
  <si>
    <t>d460906a</t>
  </si>
  <si>
    <t>48f53b4a</t>
  </si>
  <si>
    <t>3f9e7fe0</t>
  </si>
  <si>
    <t>8ece038</t>
  </si>
  <si>
    <t>551a74ce</t>
  </si>
  <si>
    <t>1e0252c0</t>
  </si>
  <si>
    <t>c3addebd</t>
  </si>
  <si>
    <t>921e4eb0</t>
  </si>
  <si>
    <t>84a70c70</t>
  </si>
  <si>
    <t>4eef6e7e</t>
  </si>
  <si>
    <t>6d68d598</t>
  </si>
  <si>
    <t>aeedae0b</t>
  </si>
  <si>
    <t>3e9f7411</t>
  </si>
  <si>
    <t>2214d6cb</t>
  </si>
  <si>
    <t>4e02b640</t>
  </si>
  <si>
    <t>625fa09b</t>
  </si>
  <si>
    <t>dc8efdc4</t>
  </si>
  <si>
    <t>74071348</t>
  </si>
  <si>
    <t>FF27ADBB</t>
  </si>
  <si>
    <t>556a4733</t>
  </si>
  <si>
    <t>5bbe82cd</t>
  </si>
  <si>
    <t>1769a553</t>
  </si>
  <si>
    <t>57be91e0</t>
  </si>
  <si>
    <t>f892e362</t>
  </si>
  <si>
    <t>a7c22fce</t>
  </si>
  <si>
    <t>66a959a6</t>
  </si>
  <si>
    <t>504c7691</t>
  </si>
  <si>
    <t>67a126d2</t>
  </si>
  <si>
    <t>ca305d4f</t>
  </si>
  <si>
    <t>ca0eb238</t>
  </si>
  <si>
    <t>d6dcd287</t>
  </si>
  <si>
    <t>f04d975b</t>
  </si>
  <si>
    <t>4d482627</t>
  </si>
  <si>
    <t>22756f08</t>
  </si>
  <si>
    <t>ac61ddf3</t>
  </si>
  <si>
    <t>12fcb49d</t>
  </si>
  <si>
    <t>8329ad10</t>
  </si>
  <si>
    <t>229c2ff</t>
  </si>
  <si>
    <t>47C7A900</t>
  </si>
  <si>
    <t>3008aecb</t>
  </si>
  <si>
    <t>e31c752c</t>
  </si>
  <si>
    <t>e5dc0f78</t>
  </si>
  <si>
    <t>6fdec3e0</t>
  </si>
  <si>
    <t>e839e5d4</t>
  </si>
  <si>
    <t>fa6aeace</t>
  </si>
  <si>
    <t>af50608b</t>
  </si>
  <si>
    <t>dceb0e65</t>
  </si>
  <si>
    <t>3d24fef3</t>
  </si>
  <si>
    <t>fb8ad9d</t>
  </si>
  <si>
    <t>452cf5f2</t>
  </si>
  <si>
    <t>404fcf75</t>
  </si>
  <si>
    <t>31ae80ab</t>
  </si>
  <si>
    <t>5c31d83d</t>
  </si>
  <si>
    <t>22d60745</t>
  </si>
  <si>
    <t>ac005a6</t>
  </si>
  <si>
    <t>c399c89f</t>
  </si>
  <si>
    <t>2bc41c6d</t>
  </si>
  <si>
    <t>904c72b5</t>
  </si>
  <si>
    <t>5D4187FF</t>
  </si>
  <si>
    <t>6a5</t>
  </si>
  <si>
    <t>aa71642</t>
  </si>
  <si>
    <t>6a7b678e</t>
  </si>
  <si>
    <t>b44f7901</t>
  </si>
  <si>
    <t>87fef5e0</t>
  </si>
  <si>
    <t>d7e0e83f</t>
  </si>
  <si>
    <t>4d12a5c9</t>
  </si>
  <si>
    <t>f7f66771</t>
  </si>
  <si>
    <t>698aa638</t>
  </si>
  <si>
    <t>12a7d715</t>
  </si>
  <si>
    <t>5541fee8</t>
  </si>
  <si>
    <t>c04b39ac</t>
  </si>
  <si>
    <t>a9c2cc63</t>
  </si>
  <si>
    <t>730e69f8</t>
  </si>
  <si>
    <t>6a9a8a53</t>
  </si>
  <si>
    <t>23379f81</t>
  </si>
  <si>
    <t>691e2d59</t>
  </si>
  <si>
    <t>7435dca2</t>
  </si>
  <si>
    <t>d260c3b9</t>
  </si>
  <si>
    <t>1e6e226c</t>
  </si>
  <si>
    <t>D7BAC3EE</t>
  </si>
  <si>
    <t>6b4</t>
  </si>
  <si>
    <t>e5457dc5</t>
  </si>
  <si>
    <t>f1d959f1</t>
  </si>
  <si>
    <t>82c2e32e</t>
  </si>
  <si>
    <t>a01d27e0</t>
  </si>
  <si>
    <t>c787eb61</t>
  </si>
  <si>
    <t>9fba60c9</t>
  </si>
  <si>
    <t>409d6e56</t>
  </si>
  <si>
    <t>f6293e0c</t>
  </si>
  <si>
    <t>e82aaf37</t>
  </si>
  <si>
    <t>9ac94fc6</t>
  </si>
  <si>
    <t>3b6a7d65</t>
  </si>
  <si>
    <t>1335c951</t>
  </si>
  <si>
    <t>b46e5348</t>
  </si>
  <si>
    <t>79433c68</t>
  </si>
  <si>
    <t>239737be</t>
  </si>
  <si>
    <t>c77d550c</t>
  </si>
  <si>
    <t>24d2f0a4</t>
  </si>
  <si>
    <t>7a03b295</t>
  </si>
  <si>
    <t>ac91d223</t>
  </si>
  <si>
    <t>73FCD1FF</t>
  </si>
  <si>
    <t>6c3</t>
  </si>
  <si>
    <t>bfe4e55c</t>
  </si>
  <si>
    <t>79374c53</t>
  </si>
  <si>
    <t>51364d37</t>
  </si>
  <si>
    <t>b83d59e0</t>
  </si>
  <si>
    <t>b72eedc8</t>
  </si>
  <si>
    <t>f2611bc9</t>
  </si>
  <si>
    <t>8944753c</t>
  </si>
  <si>
    <t>82c8d5e0</t>
  </si>
  <si>
    <t>bdad8759</t>
  </si>
  <si>
    <t>e0518015</t>
  </si>
  <si>
    <t>b689c11f</t>
  </si>
  <si>
    <t>7ca9c63f</t>
  </si>
  <si>
    <t>f5cf3c99</t>
  </si>
  <si>
    <t>882cee7e</t>
  </si>
  <si>
    <t>23f8cffb</t>
  </si>
  <si>
    <t>25db7cc0</t>
  </si>
  <si>
    <t>d56e04a6</t>
  </si>
  <si>
    <t>229f61ee</t>
  </si>
  <si>
    <t>3ab381da</t>
  </si>
  <si>
    <t>20F28DCC</t>
  </si>
  <si>
    <t>6d2</t>
  </si>
  <si>
    <t>9a834cd7</t>
  </si>
  <si>
    <t>953eb2</t>
  </si>
  <si>
    <t>1fa9b6dd</t>
  </si>
  <si>
    <t>d05d8be0</t>
  </si>
  <si>
    <t>a6d5f032</t>
  </si>
  <si>
    <t>4509d6c9</t>
  </si>
  <si>
    <t>d1eb7c22</t>
  </si>
  <si>
    <t>f676db3</t>
  </si>
  <si>
    <t>93305f7b</t>
  </si>
  <si>
    <t>25dad160</t>
  </si>
  <si>
    <t>31a704d9</t>
  </si>
  <si>
    <t>e61cc32d</t>
  </si>
  <si>
    <t>372f25e9</t>
  </si>
  <si>
    <t>9695a094</t>
  </si>
  <si>
    <t>24596838</t>
  </si>
  <si>
    <t>843aa473</t>
  </si>
  <si>
    <t>860b18a8</t>
  </si>
  <si>
    <t>c93ad13a</t>
  </si>
  <si>
    <t>c8d63190</t>
  </si>
  <si>
    <t>8EFCCD77</t>
  </si>
  <si>
    <t>6e1</t>
  </si>
  <si>
    <t>7521b46e</t>
  </si>
  <si>
    <t>87f33114</t>
  </si>
  <si>
    <t>ee1c20ea</t>
  </si>
  <si>
    <t>e87dbde0</t>
  </si>
  <si>
    <t>967cf365</t>
  </si>
  <si>
    <t>97b191c9</t>
  </si>
  <si>
    <t>1a918307</t>
  </si>
  <si>
    <t>9c050587</t>
  </si>
  <si>
    <t>68b3379d</t>
  </si>
  <si>
    <t>6b6221be</t>
  </si>
  <si>
    <t>acc64893</t>
  </si>
  <si>
    <t>4f8fc01c</t>
  </si>
  <si>
    <t>788f0f39</t>
  </si>
  <si>
    <t>a57e52aa</t>
  </si>
  <si>
    <t>24ba0075</t>
  </si>
  <si>
    <t>e299cc26</t>
  </si>
  <si>
    <t>36a72caa</t>
  </si>
  <si>
    <t>71d68017</t>
  </si>
  <si>
    <t>56f8e147</t>
  </si>
  <si>
    <t>999AC3DD</t>
  </si>
  <si>
    <t>6f0</t>
  </si>
  <si>
    <t>4fc01be1</t>
  </si>
  <si>
    <t>f512377</t>
  </si>
  <si>
    <t>bc8f8af3</t>
  </si>
  <si>
    <t>9defe0</t>
  </si>
  <si>
    <t>8623f5cf</t>
  </si>
  <si>
    <t>ea594cc9</t>
  </si>
  <si>
    <t>633889ed</t>
  </si>
  <si>
    <t>28a49d5b</t>
  </si>
  <si>
    <t>3e360fbf</t>
  </si>
  <si>
    <t>b0eb728d</t>
  </si>
  <si>
    <t>27e58c4c</t>
  </si>
  <si>
    <t>b902bd0a</t>
  </si>
  <si>
    <t>b9f0f886</t>
  </si>
  <si>
    <t>b42704c0</t>
  </si>
  <si>
    <t>251b98b2</t>
  </si>
  <si>
    <t>40f7f3d9</t>
  </si>
  <si>
    <t>e74440ac</t>
  </si>
  <si>
    <t>18717763</t>
  </si>
  <si>
    <t>e51b90fe</t>
  </si>
  <si>
    <t>B4F080DD</t>
  </si>
  <si>
    <t>6c25461e</t>
  </si>
  <si>
    <t>172d03df</t>
  </si>
  <si>
    <t>76a4c8b4</t>
  </si>
  <si>
    <t>b3f2d18e</t>
  </si>
  <si>
    <t>85c4e715</t>
  </si>
  <si>
    <t>97d9cffc</t>
  </si>
  <si>
    <t>393f19d1</t>
  </si>
  <si>
    <t>e0c594a3</t>
  </si>
  <si>
    <t>774ad427</t>
  </si>
  <si>
    <t>1d3864fa</t>
  </si>
  <si>
    <t>bc4ac379</t>
  </si>
  <si>
    <t>186c8690</t>
  </si>
  <si>
    <t>aa56ad21</t>
  </si>
  <si>
    <t>4c138f81</t>
  </si>
  <si>
    <t>14717f5a</t>
  </si>
  <si>
    <t>948fa6bb</t>
  </si>
  <si>
    <t>8184de8d</t>
  </si>
  <si>
    <t>fe6dbb7d</t>
  </si>
  <si>
    <t>e31d3b5a</t>
  </si>
  <si>
    <t>1E839288</t>
  </si>
  <si>
    <t>70f</t>
  </si>
  <si>
    <t>46c3ad96</t>
  </si>
  <si>
    <t>9e8bf641</t>
  </si>
  <si>
    <t>45173242</t>
  </si>
  <si>
    <t>cc12038e</t>
  </si>
  <si>
    <t>756aea7c</t>
  </si>
  <si>
    <t>ea818aff</t>
  </si>
  <si>
    <t>81e620b7</t>
  </si>
  <si>
    <t>6d642c76</t>
  </si>
  <si>
    <t>4ccdac49</t>
  </si>
  <si>
    <t>62c0b5c9</t>
  </si>
  <si>
    <t>37690733</t>
  </si>
  <si>
    <t>81e0837f</t>
  </si>
  <si>
    <t>ebb79671</t>
  </si>
  <si>
    <t>5afc4197</t>
  </si>
  <si>
    <t>14d21796</t>
  </si>
  <si>
    <t>f2eece6e</t>
  </si>
  <si>
    <t>3221f28f</t>
  </si>
  <si>
    <t>a6086a49</t>
  </si>
  <si>
    <t>7140eb11</t>
  </si>
  <si>
    <t>BD0FE4EE</t>
  </si>
  <si>
    <t>71e</t>
  </si>
  <si>
    <t>21621529</t>
  </si>
  <si>
    <t>25e9e8a0</t>
  </si>
  <si>
    <t>138a9c6b</t>
  </si>
  <si>
    <t>e432358e</t>
  </si>
  <si>
    <t>6511eca6</t>
  </si>
  <si>
    <t>3d2945ff</t>
  </si>
  <si>
    <t>ca8d279c</t>
  </si>
  <si>
    <t>fa03c44a</t>
  </si>
  <si>
    <t>2250846b</t>
  </si>
  <si>
    <t>a8490624</t>
  </si>
  <si>
    <t>b2884aec</t>
  </si>
  <si>
    <t>eb53806d</t>
  </si>
  <si>
    <t>2d177fc1</t>
  </si>
  <si>
    <t>69a6f3ad</t>
  </si>
  <si>
    <t>1533afd3</t>
  </si>
  <si>
    <t>514df621</t>
  </si>
  <si>
    <t>e2bd0691</t>
  </si>
  <si>
    <t>4ea4d9a5</t>
  </si>
  <si>
    <t>ff629ac8</t>
  </si>
  <si>
    <t>65018355</t>
  </si>
  <si>
    <t>72d</t>
  </si>
  <si>
    <t>fc007ca0</t>
  </si>
  <si>
    <t>ad47db03</t>
  </si>
  <si>
    <t>e1fd0670</t>
  </si>
  <si>
    <t>fc52678e</t>
  </si>
  <si>
    <t>54b8ef09</t>
  </si>
  <si>
    <t>8fd100ff</t>
  </si>
  <si>
    <t>13332e82</t>
  </si>
  <si>
    <t>86a25c1e</t>
  </si>
  <si>
    <t>f7d35c8d</t>
  </si>
  <si>
    <t>edd15772</t>
  </si>
  <si>
    <t>2da68ea6</t>
  </si>
  <si>
    <t>54c67d5b</t>
  </si>
  <si>
    <t>6e77690e</t>
  </si>
  <si>
    <t>780fa5c3</t>
  </si>
  <si>
    <t>15944810</t>
  </si>
  <si>
    <t>afab1dd4</t>
  </si>
  <si>
    <t>935a1a93</t>
  </si>
  <si>
    <t>f54788fe</t>
  </si>
  <si>
    <t>8d854a7f</t>
  </si>
  <si>
    <t>D11CCA00</t>
  </si>
  <si>
    <t>73c</t>
  </si>
  <si>
    <t>d69fe43b</t>
  </si>
  <si>
    <t>34a5cd65</t>
  </si>
  <si>
    <t>b0717019</t>
  </si>
  <si>
    <t>14719981</t>
  </si>
  <si>
    <t>445ff273</t>
  </si>
  <si>
    <t>e279bbff</t>
  </si>
  <si>
    <t>5bda3567</t>
  </si>
  <si>
    <t>1341f3f1</t>
  </si>
  <si>
    <t>cd5634af</t>
  </si>
  <si>
    <t>335aa841</t>
  </si>
  <si>
    <t>a8c5d260</t>
  </si>
  <si>
    <t>be397a49</t>
  </si>
  <si>
    <t>afd8525e</t>
  </si>
  <si>
    <t>86f857d9</t>
  </si>
  <si>
    <t>15f5e04d</t>
  </si>
  <si>
    <t>e0a4587</t>
  </si>
  <si>
    <t>43f62e95</t>
  </si>
  <si>
    <t>9de37fca</t>
  </si>
  <si>
    <t>1ba7fa35</t>
  </si>
  <si>
    <t>366BC533</t>
  </si>
  <si>
    <t>74b</t>
  </si>
  <si>
    <t>b13e4bb2</t>
  </si>
  <si>
    <t>bc03bfc4</t>
  </si>
  <si>
    <t>7ee4da26</t>
  </si>
  <si>
    <t>2c91cb81</t>
  </si>
  <si>
    <t>3406f4da</t>
  </si>
  <si>
    <t>352176ff</t>
  </si>
  <si>
    <t>a4813c4d</t>
  </si>
  <si>
    <t>9fe08bc5</t>
  </si>
  <si>
    <t>a2d90cd1</t>
  </si>
  <si>
    <t>78e2f89f</t>
  </si>
  <si>
    <t>23e41619</t>
  </si>
  <si>
    <t>27ad7737</t>
  </si>
  <si>
    <t>f1383baf</t>
  </si>
  <si>
    <t>95a109ee</t>
  </si>
  <si>
    <t>1655788a</t>
  </si>
  <si>
    <t>6c686d3b</t>
  </si>
  <si>
    <t>f4934297</t>
  </si>
  <si>
    <t>447e2f26</t>
  </si>
  <si>
    <t>a9caa9ec</t>
  </si>
  <si>
    <t>25ADD344</t>
  </si>
  <si>
    <t>75a</t>
  </si>
  <si>
    <t>8bdcb335</t>
  </si>
  <si>
    <t>4361b226</t>
  </si>
  <si>
    <t>4d5743cf</t>
  </si>
  <si>
    <t>44b1fd81</t>
  </si>
  <si>
    <t>23adf70c</t>
  </si>
  <si>
    <t>87c831ff</t>
  </si>
  <si>
    <t>ed284333</t>
  </si>
  <si>
    <t>2c7e2398</t>
  </si>
  <si>
    <t>785ce4f3</t>
  </si>
  <si>
    <t>be6a49ea</t>
  </si>
  <si>
    <t>9f0359d3</t>
  </si>
  <si>
    <t>91207425</t>
  </si>
  <si>
    <t>329924ff</t>
  </si>
  <si>
    <t>a40abc04</t>
  </si>
  <si>
    <t>16b610c7</t>
  </si>
  <si>
    <t>cac794ee</t>
  </si>
  <si>
    <t>a52f569a</t>
  </si>
  <si>
    <t>ec1a9e73</t>
  </si>
  <si>
    <t>37ec59a3</t>
  </si>
  <si>
    <t>1C58B244</t>
  </si>
  <si>
    <t>667b1acc</t>
  </si>
  <si>
    <t>cabfa489</t>
  </si>
  <si>
    <t>1bcaadd5</t>
  </si>
  <si>
    <t>5cd12f81</t>
  </si>
  <si>
    <t>1354fa77</t>
  </si>
  <si>
    <t>da70ecfe</t>
  </si>
  <si>
    <t>35ce4a18</t>
  </si>
  <si>
    <t>b91dbb6c</t>
  </si>
  <si>
    <t>4ddfbd14</t>
  </si>
  <si>
    <t>3f39a38</t>
  </si>
  <si>
    <t>1a219d8d</t>
  </si>
  <si>
    <t>fa937114</t>
  </si>
  <si>
    <t>73f90e4f</t>
  </si>
  <si>
    <t>b2f36e1a</t>
  </si>
  <si>
    <t>1717a904</t>
  </si>
  <si>
    <t>2926bca1</t>
  </si>
  <si>
    <t>55cc6a9c</t>
  </si>
  <si>
    <t>94b54d4f</t>
  </si>
  <si>
    <t>c60f095a</t>
  </si>
  <si>
    <t>B718B022</t>
  </si>
  <si>
    <t>41198247</t>
  </si>
  <si>
    <t>521d96eb</t>
  </si>
  <si>
    <t>ea3e17e2</t>
  </si>
  <si>
    <t>74f14181</t>
  </si>
  <si>
    <t>2fbfcd9</t>
  </si>
  <si>
    <t>2d18a7fe</t>
  </si>
  <si>
    <t>7e7550fe</t>
  </si>
  <si>
    <t>45bc5340</t>
  </si>
  <si>
    <t>23629536</t>
  </si>
  <si>
    <t>497beb17</t>
  </si>
  <si>
    <t>9540e147</t>
  </si>
  <si>
    <t>64076e02</t>
  </si>
  <si>
    <t>b559f79c</t>
  </si>
  <si>
    <t>c15c2030</t>
  </si>
  <si>
    <t>17784141</t>
  </si>
  <si>
    <t>8784e454</t>
  </si>
  <si>
    <t>6687e9e</t>
  </si>
  <si>
    <t>3b513c98</t>
  </si>
  <si>
    <t>5431b910</t>
  </si>
  <si>
    <t>5B36A444</t>
  </si>
  <si>
    <t>1bb8e9de</t>
  </si>
  <si>
    <t>d97b894a</t>
  </si>
  <si>
    <t>b8b1818b</t>
  </si>
  <si>
    <t>8d117381</t>
  </si>
  <si>
    <t>f2a1ff03</t>
  </si>
  <si>
    <t>7fc062fe</t>
  </si>
  <si>
    <t>c71c57e4</t>
  </si>
  <si>
    <t>d25beb13</t>
  </si>
  <si>
    <t>f8e56d58</t>
  </si>
  <si>
    <t>8f043c65</t>
  </si>
  <si>
    <t>105f2500</t>
  </si>
  <si>
    <t>cd7a6af0</t>
  </si>
  <si>
    <t>f6bae0ec</t>
  </si>
  <si>
    <t>d005d246</t>
  </si>
  <si>
    <t>17d9d97e</t>
  </si>
  <si>
    <t>e5e30c07</t>
  </si>
  <si>
    <t>b70592a0</t>
  </si>
  <si>
    <t>e3ece3f4</t>
  </si>
  <si>
    <t>e25468c7</t>
  </si>
  <si>
    <t>E5BCCC55</t>
  </si>
  <si>
    <t>f6575151</t>
  </si>
  <si>
    <t>60d97bac</t>
  </si>
  <si>
    <t>8724eb90</t>
  </si>
  <si>
    <t>a531a581</t>
  </si>
  <si>
    <t>e248026a</t>
  </si>
  <si>
    <t>d2681dfe</t>
  </si>
  <si>
    <t>fc35ec9</t>
  </si>
  <si>
    <t>5efa82e7</t>
  </si>
  <si>
    <t>ce67457a</t>
  </si>
  <si>
    <t>d48c8cb0</t>
  </si>
  <si>
    <t>8b7e68ba</t>
  </si>
  <si>
    <t>36ed67de</t>
  </si>
  <si>
    <t>381aca3d</t>
  </si>
  <si>
    <t>deee845b</t>
  </si>
  <si>
    <t>183a71bb</t>
  </si>
  <si>
    <t>444233bb</t>
  </si>
  <si>
    <t>67a1a6a2</t>
  </si>
  <si>
    <t>8b8852c0</t>
  </si>
  <si>
    <t>7076187e</t>
  </si>
  <si>
    <t>4598B366</t>
  </si>
  <si>
    <t>7a6</t>
  </si>
  <si>
    <t>12bc7b8f</t>
  </si>
  <si>
    <t>68b55c15</t>
  </si>
  <si>
    <t>41392955</t>
  </si>
  <si>
    <t>5886a7af</t>
  </si>
  <si>
    <t>e1e9f3b0</t>
  </si>
  <si>
    <t>7fe8a12d</t>
  </si>
  <si>
    <t>e5caeead</t>
  </si>
  <si>
    <t>171b7a2f</t>
  </si>
  <si>
    <t>77c09e3</t>
  </si>
  <si>
    <t>40d97eae</t>
  </si>
  <si>
    <t>1fe39fe7</t>
  </si>
  <si>
    <t>96573165</t>
  </si>
  <si>
    <t>28817ed7</t>
  </si>
  <si>
    <t>76da0f1d</t>
  </si>
  <si>
    <t>7905862</t>
  </si>
  <si>
    <t>97dae69c</t>
  </si>
  <si>
    <t>1e24482</t>
  </si>
  <si>
    <t>718b86da</t>
  </si>
  <si>
    <t>6e79c2da</t>
  </si>
  <si>
    <t>5EA7B0FF</t>
  </si>
  <si>
    <t>7b5</t>
  </si>
  <si>
    <t>ed5ae306</t>
  </si>
  <si>
    <t>f0134e77</t>
  </si>
  <si>
    <t>fac9363</t>
  </si>
  <si>
    <t>70a6d9af</t>
  </si>
  <si>
    <t>d190f61a</t>
  </si>
  <si>
    <t>d2905c2d</t>
  </si>
  <si>
    <t>2e70f593</t>
  </si>
  <si>
    <t>a3ba1203</t>
  </si>
  <si>
    <t>dcffe204</t>
  </si>
  <si>
    <t>8662cffc</t>
  </si>
  <si>
    <t>9b02e3a0</t>
  </si>
  <si>
    <t>ffca2e53</t>
  </si>
  <si>
    <t>69e16824</t>
  </si>
  <si>
    <t>8583c133</t>
  </si>
  <si>
    <t>7f1f09f</t>
  </si>
  <si>
    <t>f6380e4f</t>
  </si>
  <si>
    <t>b27f5885</t>
  </si>
  <si>
    <t>18277636</t>
  </si>
  <si>
    <t>fc9c7291</t>
  </si>
  <si>
    <t>AB1EDB77</t>
  </si>
  <si>
    <t>7c4</t>
  </si>
  <si>
    <t>c7f94a99</t>
  </si>
  <si>
    <t>777140d6</t>
  </si>
  <si>
    <t>de1ffd08</t>
  </si>
  <si>
    <t>88c60baf</t>
  </si>
  <si>
    <t>c137f94d</t>
  </si>
  <si>
    <t>2538172d</t>
  </si>
  <si>
    <t>7717fc78</t>
  </si>
  <si>
    <t>3058a9d6</t>
  </si>
  <si>
    <t>b282ba26</t>
  </si>
  <si>
    <t>cbea00cb</t>
  </si>
  <si>
    <t>1620275a</t>
  </si>
  <si>
    <t>693e2b41</t>
  </si>
  <si>
    <t>ab415174</t>
  </si>
  <si>
    <t>946c7349</t>
  </si>
  <si>
    <t>85288dc</t>
  </si>
  <si>
    <t>54973602</t>
  </si>
  <si>
    <t>631b6c87</t>
  </si>
  <si>
    <t>c0c22503</t>
  </si>
  <si>
    <t>8abe2248</t>
  </si>
  <si>
    <t>8927AEBB</t>
  </si>
  <si>
    <t>7d3</t>
  </si>
  <si>
    <t>a297b210</t>
  </si>
  <si>
    <t>fecf3338</t>
  </si>
  <si>
    <t>ac926711</t>
  </si>
  <si>
    <t>a0e53daf</t>
  </si>
  <si>
    <t>b0defbb7</t>
  </si>
  <si>
    <t>77e0d22c</t>
  </si>
  <si>
    <t>bfbe035e</t>
  </si>
  <si>
    <t>bcf741aa</t>
  </si>
  <si>
    <t>88059248</t>
  </si>
  <si>
    <t>11735119</t>
  </si>
  <si>
    <t>913f6b14</t>
  </si>
  <si>
    <t>d2b1282f</t>
  </si>
  <si>
    <t>eca23ac5</t>
  </si>
  <si>
    <t>a2d6255f</t>
  </si>
  <si>
    <t>8b32119</t>
  </si>
  <si>
    <t>b2f55db5</t>
  </si>
  <si>
    <t>13b88089</t>
  </si>
  <si>
    <t>675e945f</t>
  </si>
  <si>
    <t>18e1d1ff</t>
  </si>
  <si>
    <t>1C949888</t>
  </si>
  <si>
    <t>7e2</t>
  </si>
  <si>
    <t>7d3619ab</t>
  </si>
  <si>
    <t>862d259b</t>
  </si>
  <si>
    <t>7b06d13e</t>
  </si>
  <si>
    <t>b9056faf</t>
  </si>
  <si>
    <t>a085fe1e</t>
  </si>
  <si>
    <t>ca888d2c</t>
  </si>
  <si>
    <t>8650a44</t>
  </si>
  <si>
    <t>4996d97e</t>
  </si>
  <si>
    <t>5d886a6a</t>
  </si>
  <si>
    <t>56fba274</t>
  </si>
  <si>
    <t>c5eaece</t>
  </si>
  <si>
    <t>3c24251d</t>
  </si>
  <si>
    <t>2e022415</t>
  </si>
  <si>
    <t>b1bfd774</t>
  </si>
  <si>
    <t>914b956</t>
  </si>
  <si>
    <t>11548569</t>
  </si>
  <si>
    <t>c454948b</t>
  </si>
  <si>
    <t>ff95bab</t>
  </si>
  <si>
    <t>a70381b5</t>
  </si>
  <si>
    <t>B05CCFAA</t>
  </si>
  <si>
    <t>7f1</t>
  </si>
  <si>
    <t>57d48122</t>
  </si>
  <si>
    <t>d8b17fd</t>
  </si>
  <si>
    <t>49793ac7</t>
  </si>
  <si>
    <t>d12581af</t>
  </si>
  <si>
    <t>902c0140</t>
  </si>
  <si>
    <t>1d2f482c</t>
  </si>
  <si>
    <t>510b1129</t>
  </si>
  <si>
    <t>d6357151</t>
  </si>
  <si>
    <t>330b428c</t>
  </si>
  <si>
    <t>9c84f342</t>
  </si>
  <si>
    <t>877df287</t>
  </si>
  <si>
    <t>a597220c</t>
  </si>
  <si>
    <t>6f620d65</t>
  </si>
  <si>
    <t>c068898a</t>
  </si>
  <si>
    <t>9745193</t>
  </si>
  <si>
    <t>6fb3ad1c</t>
  </si>
  <si>
    <t>74f1a88d</t>
  </si>
  <si>
    <t>b7950a84</t>
  </si>
  <si>
    <t>3526316c</t>
  </si>
  <si>
    <t>A1E9B600</t>
  </si>
  <si>
    <t>3273e8a5</t>
  </si>
  <si>
    <t>94e90a5c</t>
  </si>
  <si>
    <t>17eca4ec</t>
  </si>
  <si>
    <t>e945b3af</t>
  </si>
  <si>
    <t>7fd303ab</t>
  </si>
  <si>
    <t>6fd7032c</t>
  </si>
  <si>
    <t>99b2180f</t>
  </si>
  <si>
    <t>62d40925</t>
  </si>
  <si>
    <t>88e1aae</t>
  </si>
  <si>
    <t>e20c4391</t>
  </si>
  <si>
    <t>29c3641</t>
  </si>
  <si>
    <t>f0b1efa</t>
  </si>
  <si>
    <t>b0c3f6b2</t>
  </si>
  <si>
    <t>ced13ba0</t>
  </si>
  <si>
    <t>9d5e9d0</t>
  </si>
  <si>
    <t>ce11d4cf</t>
  </si>
  <si>
    <t>258dbc8f</t>
  </si>
  <si>
    <t>5e30f9d0</t>
  </si>
  <si>
    <t>c348e123</t>
  </si>
  <si>
    <t>CC6394FF</t>
  </si>
  <si>
    <t>80f</t>
  </si>
  <si>
    <t>d12503c</t>
  </si>
  <si>
    <t>1c47fcbe</t>
  </si>
  <si>
    <t>e65f0efa</t>
  </si>
  <si>
    <t>165e5af</t>
  </si>
  <si>
    <t>6f79061d</t>
  </si>
  <si>
    <t>c27fbe2c</t>
  </si>
  <si>
    <t>e2591ef5</t>
  </si>
  <si>
    <t>ef73a0f9</t>
  </si>
  <si>
    <t>de10f2d0</t>
  </si>
  <si>
    <t>279494ec</t>
  </si>
  <si>
    <t>7dba79fb</t>
  </si>
  <si>
    <t>787e1be8</t>
  </si>
  <si>
    <t>f223e002</t>
  </si>
  <si>
    <t>ddbaedb6</t>
  </si>
  <si>
    <t>a36820d</t>
  </si>
  <si>
    <t>2c70fc82</t>
  </si>
  <si>
    <t>d62ad092</t>
  </si>
  <si>
    <t>6cca92d</t>
  </si>
  <si>
    <t>516b90da</t>
  </si>
  <si>
    <t>Jev034ToaMwn21YYqZUL1LS5mjzBnMSae_q99a88</t>
  </si>
  <si>
    <t>48659E66</t>
  </si>
  <si>
    <t>209eb557</t>
  </si>
  <si>
    <t>971d5d12</t>
  </si>
  <si>
    <t>4fe1deee</t>
  </si>
  <si>
    <t>5f33f7d0</t>
  </si>
  <si>
    <t>8e95291d</t>
  </si>
  <si>
    <t>d3ffea86</t>
  </si>
  <si>
    <t>de948260</t>
  </si>
  <si>
    <t>577ee9db</t>
  </si>
  <si>
    <t>b9c2b9e1</t>
  </si>
  <si>
    <t>6e6d4bf4</t>
  </si>
  <si>
    <t>8363e235</t>
  </si>
  <si>
    <t>9b936c0</t>
  </si>
  <si>
    <t>9d65cfda</t>
  </si>
  <si>
    <t>faa87cf5</t>
  </si>
  <si>
    <t>8653186f</t>
  </si>
  <si>
    <t>7dc8ace6</t>
  </si>
  <si>
    <t>ccba0cf1</t>
  </si>
  <si>
    <t>889a8ac8</t>
  </si>
  <si>
    <t>1e05106d</t>
  </si>
  <si>
    <t>45fef2a2</t>
  </si>
  <si>
    <t>ABA18222</t>
  </si>
  <si>
    <t>852d843d</t>
  </si>
  <si>
    <t>6f13564b</t>
  </si>
  <si>
    <t>f205cc11</t>
  </si>
  <si>
    <t>8ca6b831</t>
  </si>
  <si>
    <t>2b0502be</t>
  </si>
  <si>
    <t>728DD5BB</t>
  </si>
  <si>
    <t>9d4db63d</t>
  </si>
  <si>
    <t>5eba58bd</t>
  </si>
  <si>
    <t>44ad8710</t>
  </si>
  <si>
    <t>d22f090f</t>
  </si>
  <si>
    <t>39eeb4d4</t>
  </si>
  <si>
    <t>6B639177</t>
  </si>
  <si>
    <t>2a</t>
  </si>
  <si>
    <t>ca89c283</t>
  </si>
  <si>
    <t>bba5e374</t>
  </si>
  <si>
    <t>b6208477</t>
  </si>
  <si>
    <t>b56de83d</t>
  </si>
  <si>
    <t>4e615be4</t>
  </si>
  <si>
    <t>97544210</t>
  </si>
  <si>
    <t>c7ee9fd4</t>
  </si>
  <si>
    <t>75b50e30</t>
  </si>
  <si>
    <t>d445aa0b</t>
  </si>
  <si>
    <t>17b75a5a</t>
  </si>
  <si>
    <t>f59990d4</t>
  </si>
  <si>
    <t>b48eecb0</t>
  </si>
  <si>
    <t>346e042e</t>
  </si>
  <si>
    <t>485766e9</t>
  </si>
  <si>
    <t>92f77395</t>
  </si>
  <si>
    <t>3d7139ba</t>
  </si>
  <si>
    <t>5a2f6ae5</t>
  </si>
  <si>
    <t>9cc06435</t>
  </si>
  <si>
    <t>1cb9d212</t>
  </si>
  <si>
    <t>4D16A333</t>
  </si>
  <si>
    <t>a5272a1a</t>
  </si>
  <si>
    <t>4303d5d6</t>
  </si>
  <si>
    <t>8493ee1c</t>
  </si>
  <si>
    <t>cd8c1a3d</t>
  </si>
  <si>
    <t>3e085e4e</t>
  </si>
  <si>
    <t>e9fcfd10</t>
  </si>
  <si>
    <t>1095a6ba</t>
  </si>
  <si>
    <t>254a604</t>
  </si>
  <si>
    <t>a9c8822d</t>
  </si>
  <si>
    <t>5d3faaa9</t>
  </si>
  <si>
    <t>70b8d48e</t>
  </si>
  <si>
    <t>1e02e99e</t>
  </si>
  <si>
    <t>75ceed7e</t>
  </si>
  <si>
    <t>570018ff</t>
  </si>
  <si>
    <t>93580bd1</t>
  </si>
  <si>
    <t>9bd0616e</t>
  </si>
  <si>
    <t>acc7ee7</t>
  </si>
  <si>
    <t>435c2b01</t>
  </si>
  <si>
    <t>aadc81c9</t>
  </si>
  <si>
    <t>406394FF</t>
  </si>
  <si>
    <t>7fc6919d</t>
  </si>
  <si>
    <t>ca61c839</t>
  </si>
  <si>
    <t>53065825</t>
  </si>
  <si>
    <t>e5ac4c3d</t>
  </si>
  <si>
    <t>2dae60b0</t>
  </si>
  <si>
    <t>3ca4b810</t>
  </si>
  <si>
    <t>593bada0</t>
  </si>
  <si>
    <t>8ef33dd8</t>
  </si>
  <si>
    <t>7f4b5a4e</t>
  </si>
  <si>
    <t>a2c8fb87</t>
  </si>
  <si>
    <t>ebd71848</t>
  </si>
  <si>
    <t>8775e68c</t>
  </si>
  <si>
    <t>b72fd6cf</t>
  </si>
  <si>
    <t>65eacb15</t>
  </si>
  <si>
    <t>93b9a40e</t>
  </si>
  <si>
    <t>fa2f8921</t>
  </si>
  <si>
    <t>bb6892e9</t>
  </si>
  <si>
    <t>ebff9a5d</t>
  </si>
  <si>
    <t>38fe3180</t>
  </si>
  <si>
    <t>D498B166</t>
  </si>
  <si>
    <t>5a64f914</t>
  </si>
  <si>
    <t>51bfba9b</t>
  </si>
  <si>
    <t>217ac233</t>
  </si>
  <si>
    <t>fdcc7e3d</t>
  </si>
  <si>
    <t>1d55631b</t>
  </si>
  <si>
    <t>8f4c7310</t>
  </si>
  <si>
    <t>a1e2b485</t>
  </si>
  <si>
    <t>1b92d5ab</t>
  </si>
  <si>
    <t>54ce3270</t>
  </si>
  <si>
    <t>e8504cd2</t>
  </si>
  <si>
    <t>66f55c01</t>
  </si>
  <si>
    <t>f0e8e37a</t>
  </si>
  <si>
    <t>f88fc01f</t>
  </si>
  <si>
    <t>74537d2b</t>
  </si>
  <si>
    <t>94193c4b</t>
  </si>
  <si>
    <t>588db0d4</t>
  </si>
  <si>
    <t>6c05a6eb</t>
  </si>
  <si>
    <t>939b49b6</t>
  </si>
  <si>
    <t>c721e136</t>
  </si>
  <si>
    <t>6B0186DD</t>
  </si>
  <si>
    <t>4376A566</t>
  </si>
  <si>
    <t>6CD28933</t>
  </si>
  <si>
    <t>2c06f25c</t>
  </si>
  <si>
    <t>68577fc4</t>
  </si>
  <si>
    <t>7875d3aa</t>
  </si>
  <si>
    <t>e161c4db</t>
  </si>
  <si>
    <t>fc445af2</t>
  </si>
  <si>
    <t>e21c6c46</t>
  </si>
  <si>
    <t>9375234</t>
  </si>
  <si>
    <t>ecf0fc9b</t>
  </si>
  <si>
    <t>38e8a71d</t>
  </si>
  <si>
    <t>dfaec06c</t>
  </si>
  <si>
    <t>f1981aa1</t>
  </si>
  <si>
    <t>2339a6dd</t>
  </si>
  <si>
    <t>6bb74757</t>
  </si>
  <si>
    <t>29d16c18</t>
  </si>
  <si>
    <t>8431536d</t>
  </si>
  <si>
    <t>68e3b31c</t>
  </si>
  <si>
    <t>677e6cd0</t>
  </si>
  <si>
    <t>c8cdd3e8</t>
  </si>
  <si>
    <t>e168eb00</t>
  </si>
  <si>
    <t>A19CCC44</t>
  </si>
  <si>
    <t>6a559d7</t>
  </si>
  <si>
    <t>efb57227</t>
  </si>
  <si>
    <t>46e83db3</t>
  </si>
  <si>
    <t>f981f6db</t>
  </si>
  <si>
    <t>ebeb5d24</t>
  </si>
  <si>
    <t>34c42746</t>
  </si>
  <si>
    <t>51de591a</t>
  </si>
  <si>
    <t>798f946e</t>
  </si>
  <si>
    <t>e6b7f3e</t>
  </si>
  <si>
    <t>253710bb</t>
  </si>
  <si>
    <t>6cb75e5b</t>
  </si>
  <si>
    <t>8caca3cc</t>
  </si>
  <si>
    <t>ad1730a7</t>
  </si>
  <si>
    <t>38ba1e2e</t>
  </si>
  <si>
    <t>8492ebaa</t>
  </si>
  <si>
    <t>c741dacf</t>
  </si>
  <si>
    <t>181b80d2</t>
  </si>
  <si>
    <t>6f6982c5</t>
  </si>
  <si>
    <t>6f8b9ab7</t>
  </si>
  <si>
    <t>69FEDDEE</t>
  </si>
  <si>
    <t>a3</t>
  </si>
  <si>
    <t>e144c16e</t>
  </si>
  <si>
    <t>77136489</t>
  </si>
  <si>
    <t>155ba759</t>
  </si>
  <si>
    <t>11a128db</t>
  </si>
  <si>
    <t>db925f8f</t>
  </si>
  <si>
    <t>876ce246</t>
  </si>
  <si>
    <t>9a846000</t>
  </si>
  <si>
    <t>62e2c42</t>
  </si>
  <si>
    <t>e3ee5760</t>
  </si>
  <si>
    <t>6abf6196</t>
  </si>
  <si>
    <t>e7d6a215</t>
  </si>
  <si>
    <t>f61fa0ba</t>
  </si>
  <si>
    <t>ee7719f4</t>
  </si>
  <si>
    <t>4763d044</t>
  </si>
  <si>
    <t>84f383e6</t>
  </si>
  <si>
    <t>25a00282</t>
  </si>
  <si>
    <t>c8b794d4</t>
  </si>
  <si>
    <t>17047211</t>
  </si>
  <si>
    <t>fdad4a6e</t>
  </si>
  <si>
    <t>72E393BB</t>
  </si>
  <si>
    <t>b2</t>
  </si>
  <si>
    <t>bbe228e1</t>
  </si>
  <si>
    <t>fe7156e8</t>
  </si>
  <si>
    <t>e3ce1166</t>
  </si>
  <si>
    <t>29c15adb</t>
  </si>
  <si>
    <t>cb3962f1</t>
  </si>
  <si>
    <t>da149d46</t>
  </si>
  <si>
    <t>e32b66e5</t>
  </si>
  <si>
    <t>92cdc415</t>
  </si>
  <si>
    <t>b9712f82</t>
  </si>
  <si>
    <t>b048b2e4</t>
  </si>
  <si>
    <t>62f4e5ce</t>
  </si>
  <si>
    <t>5f939da8</t>
  </si>
  <si>
    <t>2fd80344</t>
  </si>
  <si>
    <t>55cc825a</t>
  </si>
  <si>
    <t>85541c23</t>
  </si>
  <si>
    <t>83fe2a35</t>
  </si>
  <si>
    <t>7954a8d6</t>
  </si>
  <si>
    <t>bfa0216d</t>
  </si>
  <si>
    <t>8bd0fa25</t>
  </si>
  <si>
    <t>99B8B5FF</t>
  </si>
  <si>
    <t>c1</t>
  </si>
  <si>
    <t>96819078</t>
  </si>
  <si>
    <t>85cf494b</t>
  </si>
  <si>
    <t>b2427b0f</t>
  </si>
  <si>
    <t>41e08cda</t>
  </si>
  <si>
    <t>bae06558</t>
  </si>
  <si>
    <t>2cbb5846</t>
  </si>
  <si>
    <t>2bd26dcb</t>
  </si>
  <si>
    <t>1f6c5be9</t>
  </si>
  <si>
    <t>8ef407a4</t>
  </si>
  <si>
    <t>f5d00333</t>
  </si>
  <si>
    <t>de132988</t>
  </si>
  <si>
    <t>c9069a96</t>
  </si>
  <si>
    <t>7138ec94</t>
  </si>
  <si>
    <t>64b5346f</t>
  </si>
  <si>
    <t>85b5b460</t>
  </si>
  <si>
    <t>e25d51e8</t>
  </si>
  <si>
    <t>29f0bcd8</t>
  </si>
  <si>
    <t>66439046</t>
  </si>
  <si>
    <t>19f2a9db</t>
  </si>
  <si>
    <t>50618488</t>
  </si>
  <si>
    <t>d0</t>
  </si>
  <si>
    <t>711ff7f3</t>
  </si>
  <si>
    <t>d2d3bad</t>
  </si>
  <si>
    <t>80b5e514</t>
  </si>
  <si>
    <t>5a00beda</t>
  </si>
  <si>
    <t>aa866782</t>
  </si>
  <si>
    <t>7f631341</t>
  </si>
  <si>
    <t>747974b1</t>
  </si>
  <si>
    <t>ac0bf3bd</t>
  </si>
  <si>
    <t>6477dfc6</t>
  </si>
  <si>
    <t>3b585401</t>
  </si>
  <si>
    <t>59326d42</t>
  </si>
  <si>
    <t>32799784</t>
  </si>
  <si>
    <t>b298d5e5</t>
  </si>
  <si>
    <t>731ee685</t>
  </si>
  <si>
    <t>86164c9d</t>
  </si>
  <si>
    <t>40bc799c</t>
  </si>
  <si>
    <t>da8dd0db</t>
  </si>
  <si>
    <t>edf4792</t>
  </si>
  <si>
    <t>a8155992</t>
  </si>
  <si>
    <t>4FB28CAA</t>
  </si>
  <si>
    <t>df</t>
  </si>
  <si>
    <t>4bbe5f8a</t>
  </si>
  <si>
    <t>948b2e0c</t>
  </si>
  <si>
    <t>4f284f3d</t>
  </si>
  <si>
    <t>7220d0da</t>
  </si>
  <si>
    <t>9a2d6af5</t>
  </si>
  <si>
    <t>d20bce41</t>
  </si>
  <si>
    <t>bd1f7b96</t>
  </si>
  <si>
    <t>38a98b90</t>
  </si>
  <si>
    <t>39fab7e8</t>
  </si>
  <si>
    <t>80e1a55c</t>
  </si>
  <si>
    <t>d451b0fc</t>
  </si>
  <si>
    <t>9bec9472</t>
  </si>
  <si>
    <t>f3f9bf35</t>
  </si>
  <si>
    <t>81c7989b</t>
  </si>
  <si>
    <t>8677e4da</t>
  </si>
  <si>
    <t>9f1aa14f</t>
  </si>
  <si>
    <t>8b2ae4dd</t>
  </si>
  <si>
    <t>b57a36ee</t>
  </si>
  <si>
    <t>36370949</t>
  </si>
  <si>
    <t>ee</t>
  </si>
  <si>
    <t>265dc70d</t>
  </si>
  <si>
    <t>1be9206e</t>
  </si>
  <si>
    <t>1d9bb8ca</t>
  </si>
  <si>
    <t>8a4002da</t>
  </si>
  <si>
    <t>89d46d5f</t>
  </si>
  <si>
    <t>24b38941</t>
  </si>
  <si>
    <t>5c6827c</t>
  </si>
  <si>
    <t>c5482364</t>
  </si>
  <si>
    <t>f7d900a</t>
  </si>
  <si>
    <t>c669f5aa</t>
  </si>
  <si>
    <t>4f6ff4b5</t>
  </si>
  <si>
    <t>5609161</t>
  </si>
  <si>
    <t>3559a882</t>
  </si>
  <si>
    <t>90b14ab1</t>
  </si>
  <si>
    <t>86d77d17</t>
  </si>
  <si>
    <t>fd79c902</t>
  </si>
  <si>
    <t>3bc6f8df</t>
  </si>
  <si>
    <t>5d16e63b</t>
  </si>
  <si>
    <t>c45ab900</t>
  </si>
  <si>
    <t>E0F6A222</t>
  </si>
  <si>
    <t>fd</t>
  </si>
  <si>
    <t>fb2e84</t>
  </si>
  <si>
    <t>a34712d1</t>
  </si>
  <si>
    <t>ec0e22d0</t>
  </si>
  <si>
    <t>a26034da</t>
  </si>
  <si>
    <t>797b6f86</t>
  </si>
  <si>
    <t>775b4441</t>
  </si>
  <si>
    <t>4e6d8962</t>
  </si>
  <si>
    <t>51e7bb38</t>
  </si>
  <si>
    <t>e500682c</t>
  </si>
  <si>
    <t>bf246f9</t>
  </si>
  <si>
    <t>ca8e386f</t>
  </si>
  <si>
    <t>6ed38e4f</t>
  </si>
  <si>
    <t>76b991d2</t>
  </si>
  <si>
    <t>9f1afcc6</t>
  </si>
  <si>
    <t>87381554</t>
  </si>
  <si>
    <t>5bd8f0b5</t>
  </si>
  <si>
    <t>ec630ce1</t>
  </si>
  <si>
    <t>5b15517</t>
  </si>
  <si>
    <t>527c68b6</t>
  </si>
  <si>
    <t>5AE7A911</t>
  </si>
  <si>
    <t>69B8B277</t>
  </si>
  <si>
    <t>B869BBCC</t>
  </si>
  <si>
    <t>5C29B722</t>
  </si>
  <si>
    <t>13a</t>
  </si>
  <si>
    <t>ad3c8f47</t>
  </si>
  <si>
    <t>413dca5d</t>
  </si>
  <si>
    <t>117d9e51</t>
  </si>
  <si>
    <t>9e15ccf8</t>
  </si>
  <si>
    <t>481169c3</t>
  </si>
  <si>
    <t>1cd3f877</t>
  </si>
  <si>
    <t>fe682df6</t>
  </si>
  <si>
    <t>afe579fb</t>
  </si>
  <si>
    <t>9e9db4fa</t>
  </si>
  <si>
    <t>48d82b6e</t>
  </si>
  <si>
    <t>d0503ac9</t>
  </si>
  <si>
    <t>a974ea0</t>
  </si>
  <si>
    <t>2b41025a</t>
  </si>
  <si>
    <t>63419dca</t>
  </si>
  <si>
    <t>77b1c4b2</t>
  </si>
  <si>
    <t>ca8b1ab0</t>
  </si>
  <si>
    <t>9879e6c8</t>
  </si>
  <si>
    <t>e287eea2</t>
  </si>
  <si>
    <t>fae72237</t>
  </si>
  <si>
    <t>8C8BC8CC</t>
  </si>
  <si>
    <t>87daf6de</t>
  </si>
  <si>
    <t>c89bbcbf</t>
  </si>
  <si>
    <t>dff0087e</t>
  </si>
  <si>
    <t>b635fef8</t>
  </si>
  <si>
    <t>37b86c2a</t>
  </si>
  <si>
    <t>6f7bb377</t>
  </si>
  <si>
    <t>470f34dc</t>
  </si>
  <si>
    <t>3c8411ce</t>
  </si>
  <si>
    <t>74208d1c</t>
  </si>
  <si>
    <t>8e617bbd</t>
  </si>
  <si>
    <t>4b6e7e83</t>
  </si>
  <si>
    <t>740a4b8e</t>
  </si>
  <si>
    <t>6ca2ebaa</t>
  </si>
  <si>
    <t>722a4fe0</t>
  </si>
  <si>
    <t>78125cef</t>
  </si>
  <si>
    <t>28ea4263</t>
  </si>
  <si>
    <t>4915faca</t>
  </si>
  <si>
    <t>89235dfe</t>
  </si>
  <si>
    <t>8909d1ee</t>
  </si>
  <si>
    <t>13949888</t>
  </si>
  <si>
    <t>62795e51</t>
  </si>
  <si>
    <t>4ff9af1e</t>
  </si>
  <si>
    <t>ae637207</t>
  </si>
  <si>
    <t>ce5410f8</t>
  </si>
  <si>
    <t>275e6e9c</t>
  </si>
  <si>
    <t>c2226e77</t>
  </si>
  <si>
    <t>8fb63bc2</t>
  </si>
  <si>
    <t>c922a9a2</t>
  </si>
  <si>
    <t>49a3653e</t>
  </si>
  <si>
    <t>d3e9cc8b</t>
  </si>
  <si>
    <t>c68dc23c</t>
  </si>
  <si>
    <t>dd7d487c</t>
  </si>
  <si>
    <t>ae02d4fb</t>
  </si>
  <si>
    <t>809301f5</t>
  </si>
  <si>
    <t>7873f52c</t>
  </si>
  <si>
    <t>87496a17</t>
  </si>
  <si>
    <t>f9b20ecc</t>
  </si>
  <si>
    <t>31be0ccb</t>
  </si>
  <si>
    <t>172c81a5</t>
  </si>
  <si>
    <t>DCD6A599</t>
  </si>
  <si>
    <t>3d18c5e8</t>
  </si>
  <si>
    <t>d757a180</t>
  </si>
  <si>
    <t>7cd6dc2c</t>
  </si>
  <si>
    <t>e67442f8</t>
  </si>
  <si>
    <t>170571c6</t>
  </si>
  <si>
    <t>14ca2977</t>
  </si>
  <si>
    <t>d85c42a7</t>
  </si>
  <si>
    <t>55c14176</t>
  </si>
  <si>
    <t>1f263d5f</t>
  </si>
  <si>
    <t>19721de6</t>
  </si>
  <si>
    <t>41ac05f6</t>
  </si>
  <si>
    <t>46f0456a</t>
  </si>
  <si>
    <t>ef62be4b</t>
  </si>
  <si>
    <t>8f7cb40b</t>
  </si>
  <si>
    <t>78d48d69</t>
  </si>
  <si>
    <t>e5a791ca</t>
  </si>
  <si>
    <t>aa4e22ce</t>
  </si>
  <si>
    <t>d85afc27</t>
  </si>
  <si>
    <t>a54e315b</t>
  </si>
  <si>
    <t>74C9B977</t>
  </si>
  <si>
    <t>17b62d63</t>
  </si>
  <si>
    <t>5eb593e3</t>
  </si>
  <si>
    <t>4b4a4635</t>
  </si>
  <si>
    <t>fe9474f8</t>
  </si>
  <si>
    <t>6ac7429</t>
  </si>
  <si>
    <t>6772e477</t>
  </si>
  <si>
    <t>2103498d</t>
  </si>
  <si>
    <t>e260d949</t>
  </si>
  <si>
    <t>f4a91581</t>
  </si>
  <si>
    <t>5efa6e35</t>
  </si>
  <si>
    <t>bccb49b0</t>
  </si>
  <si>
    <t>b0644259</t>
  </si>
  <si>
    <t>30c3a798</t>
  </si>
  <si>
    <t>9e256621</t>
  </si>
  <si>
    <t>793525a6</t>
  </si>
  <si>
    <t>4406b97d</t>
  </si>
  <si>
    <t>5aeb36d0</t>
  </si>
  <si>
    <t>80f5a373</t>
  </si>
  <si>
    <t>3371e112</t>
  </si>
  <si>
    <t>8BE7AC99</t>
  </si>
  <si>
    <t>f25594fa</t>
  </si>
  <si>
    <t>e6138645</t>
  </si>
  <si>
    <t>19bdafc2</t>
  </si>
  <si>
    <t>16b4a6f8</t>
  </si>
  <si>
    <t>f6537693</t>
  </si>
  <si>
    <t>ba1a9f76</t>
  </si>
  <si>
    <t>69aa5073</t>
  </si>
  <si>
    <t>6eff711d</t>
  </si>
  <si>
    <t>ca2ceda3</t>
  </si>
  <si>
    <t>a482bf03</t>
  </si>
  <si>
    <t>37e98d69</t>
  </si>
  <si>
    <t>19d73f47</t>
  </si>
  <si>
    <t>722390e8</t>
  </si>
  <si>
    <t>ac8e1837</t>
  </si>
  <si>
    <t>7995bde3</t>
  </si>
  <si>
    <t>a265e130</t>
  </si>
  <si>
    <t>b874ad3</t>
  </si>
  <si>
    <t>2890124c</t>
  </si>
  <si>
    <t>c19390c9</t>
  </si>
  <si>
    <t>516394FF</t>
  </si>
  <si>
    <t>ccf3fc7d</t>
  </si>
  <si>
    <t>6d7178a4</t>
  </si>
  <si>
    <t>e83019eb</t>
  </si>
  <si>
    <t>2ed4d8f8</t>
  </si>
  <si>
    <t>e5fa79fa</t>
  </si>
  <si>
    <t>cc25a76</t>
  </si>
  <si>
    <t>b2505758</t>
  </si>
  <si>
    <t>fb9e08f0</t>
  </si>
  <si>
    <t>9fafc5c5</t>
  </si>
  <si>
    <t>ea0bf05e</t>
  </si>
  <si>
    <t>b308d123</t>
  </si>
  <si>
    <t>834a3c35</t>
  </si>
  <si>
    <t>b3837a38</t>
  </si>
  <si>
    <t>bb77ca4c</t>
  </si>
  <si>
    <t>79f65620</t>
  </si>
  <si>
    <t>c308e3</t>
  </si>
  <si>
    <t>bc245ed5</t>
  </si>
  <si>
    <t>cf2cc198</t>
  </si>
  <si>
    <t>4fb64080</t>
  </si>
  <si>
    <t>09707B11</t>
  </si>
  <si>
    <t>1a3</t>
  </si>
  <si>
    <t>a79263f4</t>
  </si>
  <si>
    <t>f4d06b06</t>
  </si>
  <si>
    <t>b6a383f1</t>
  </si>
  <si>
    <t>46f40afb</t>
  </si>
  <si>
    <t>d5a17c2c</t>
  </si>
  <si>
    <t>5f6a1576</t>
  </si>
  <si>
    <t>faf75e3e</t>
  </si>
  <si>
    <t>883da0c4</t>
  </si>
  <si>
    <t>75329de7</t>
  </si>
  <si>
    <t>2f9340ac</t>
  </si>
  <si>
    <t>2e2714dd</t>
  </si>
  <si>
    <t>ecbe3923</t>
  </si>
  <si>
    <t>f4e46389</t>
  </si>
  <si>
    <t>ca217c62</t>
  </si>
  <si>
    <t>7a57ee5d</t>
  </si>
  <si>
    <t>5f223097</t>
  </si>
  <si>
    <t>6cc072d7</t>
  </si>
  <si>
    <t>77cfb0f4</t>
  </si>
  <si>
    <t>ddd8f036</t>
  </si>
  <si>
    <t>89ADD244</t>
  </si>
  <si>
    <t>2C707B11</t>
  </si>
  <si>
    <t>CA2DD000</t>
  </si>
  <si>
    <t>2747AECC</t>
  </si>
  <si>
    <t>13E59D22</t>
  </si>
  <si>
    <t>1ef</t>
  </si>
  <si>
    <t>2e712c4e</t>
  </si>
  <si>
    <t>1a2414f5</t>
  </si>
  <si>
    <t>aa85691f</t>
  </si>
  <si>
    <t>5ac8b499</t>
  </si>
  <si>
    <t>93dd78d0</t>
  </si>
  <si>
    <t>578984a4</t>
  </si>
  <si>
    <t>f39909b8</t>
  </si>
  <si>
    <t>72d9f75b</t>
  </si>
  <si>
    <t>452c2d7</t>
  </si>
  <si>
    <t>b2027660</t>
  </si>
  <si>
    <t>af075af0</t>
  </si>
  <si>
    <t>f1f5f662</t>
  </si>
  <si>
    <t>eaccbd61</t>
  </si>
  <si>
    <t>9cf1cf7b</t>
  </si>
  <si>
    <t>6b3135f8</t>
  </si>
  <si>
    <t>2c348245</t>
  </si>
  <si>
    <t>c97360c0</t>
  </si>
  <si>
    <t>fb39b95c</t>
  </si>
  <si>
    <t>1465596e</t>
  </si>
  <si>
    <t>87549AEE</t>
  </si>
  <si>
    <t>1fe</t>
  </si>
  <si>
    <t>91093c1</t>
  </si>
  <si>
    <t>a1820757</t>
  </si>
  <si>
    <t>78f8d324</t>
  </si>
  <si>
    <t>72e8e699</t>
  </si>
  <si>
    <t>83847b3b</t>
  </si>
  <si>
    <t>aa313fa4</t>
  </si>
  <si>
    <t>3c40109e</t>
  </si>
  <si>
    <t>ff788f2e</t>
  </si>
  <si>
    <t>d9d59af9</t>
  </si>
  <si>
    <t>f78bc6bf</t>
  </si>
  <si>
    <t>2a269eaa</t>
  </si>
  <si>
    <t>5b68f351</t>
  </si>
  <si>
    <t>2c2ca6ae</t>
  </si>
  <si>
    <t>ab5a8191</t>
  </si>
  <si>
    <t>6b92ce35</t>
  </si>
  <si>
    <t>8a93a9f8</t>
  </si>
  <si>
    <t>7a1074c2</t>
  </si>
  <si>
    <t>a3d468a8</t>
  </si>
  <si>
    <t>a2870925</t>
  </si>
  <si>
    <t>5CC7A400</t>
  </si>
  <si>
    <t>20d</t>
  </si>
  <si>
    <t>e3affb58</t>
  </si>
  <si>
    <t>28e0f9b6</t>
  </si>
  <si>
    <t>476b3ccd</t>
  </si>
  <si>
    <t>8b081899</t>
  </si>
  <si>
    <t>732b7e6d</t>
  </si>
  <si>
    <t>fcd9faa4</t>
  </si>
  <si>
    <t>84e71784</t>
  </si>
  <si>
    <t>8c172702</t>
  </si>
  <si>
    <t>af58731b</t>
  </si>
  <si>
    <t>3d13178d</t>
  </si>
  <si>
    <t>a545e264</t>
  </si>
  <si>
    <t>c4dbf03f</t>
  </si>
  <si>
    <t>6d8c8ffe</t>
  </si>
  <si>
    <t>ba0333a7</t>
  </si>
  <si>
    <t>6bf36672</t>
  </si>
  <si>
    <t>e8f2d1ab</t>
  </si>
  <si>
    <t>2aac88c4</t>
  </si>
  <si>
    <t>4a70df84</t>
  </si>
  <si>
    <t>30aab8db</t>
  </si>
  <si>
    <t>77B8B6FF</t>
  </si>
  <si>
    <t>21c</t>
  </si>
  <si>
    <t>be4d62d3</t>
  </si>
  <si>
    <t>b03eec18</t>
  </si>
  <si>
    <t>15dea6da</t>
  </si>
  <si>
    <t>a3284a99</t>
  </si>
  <si>
    <t>62d280d4</t>
  </si>
  <si>
    <t>4f81b5a4</t>
  </si>
  <si>
    <t>cd8d1e69</t>
  </si>
  <si>
    <t>18b6bed6</t>
  </si>
  <si>
    <t>84db4b3d</t>
  </si>
  <si>
    <t>829b68d8</t>
  </si>
  <si>
    <t>2064261e</t>
  </si>
  <si>
    <t>2e4eed2d</t>
  </si>
  <si>
    <t>aeed794e</t>
  </si>
  <si>
    <t>c8ece5bd</t>
  </si>
  <si>
    <t>6c54feaf</t>
  </si>
  <si>
    <t>4750f95e</t>
  </si>
  <si>
    <t>db499cc6</t>
  </si>
  <si>
    <t>f2138ed1</t>
  </si>
  <si>
    <t>becc6892</t>
  </si>
  <si>
    <t>0B6DD5AA</t>
  </si>
  <si>
    <t>22b</t>
  </si>
  <si>
    <t>98ecca6a</t>
  </si>
  <si>
    <t>379cde7b</t>
  </si>
  <si>
    <t>e45210e3</t>
  </si>
  <si>
    <t>bb487c99</t>
  </si>
  <si>
    <t>5279833e</t>
  </si>
  <si>
    <t>a22970a4</t>
  </si>
  <si>
    <t>1634254f</t>
  </si>
  <si>
    <t>a55456a9</t>
  </si>
  <si>
    <t>5a5e235f</t>
  </si>
  <si>
    <t>c824b936</t>
  </si>
  <si>
    <t>9b8269d7</t>
  </si>
  <si>
    <t>97c2ea1b</t>
  </si>
  <si>
    <t>f04d629f</t>
  </si>
  <si>
    <t>d75597d2</t>
  </si>
  <si>
    <t>6cb496ec</t>
  </si>
  <si>
    <t>a5af2111</t>
  </si>
  <si>
    <t>8be5b0c8</t>
  </si>
  <si>
    <t>9aaf7e2d</t>
  </si>
  <si>
    <t>4cef1849</t>
  </si>
  <si>
    <t>12B49511</t>
  </si>
  <si>
    <t>23a</t>
  </si>
  <si>
    <t>738a31ed</t>
  </si>
  <si>
    <t>befad0dd</t>
  </si>
  <si>
    <t>b2c57a88</t>
  </si>
  <si>
    <t>d368ae99</t>
  </si>
  <si>
    <t>42208661</t>
  </si>
  <si>
    <t>f4d12ba4</t>
  </si>
  <si>
    <t>5edb2c34</t>
  </si>
  <si>
    <t>31f3ee7d</t>
  </si>
  <si>
    <t>2fe1fb80</t>
  </si>
  <si>
    <t>dac0a05</t>
  </si>
  <si>
    <t>16a1ad91</t>
  </si>
  <si>
    <t>135e709</t>
  </si>
  <si>
    <t>31ad4bef</t>
  </si>
  <si>
    <t>e63e49e8</t>
  </si>
  <si>
    <t>6d152f29</t>
  </si>
  <si>
    <t>40d48c5</t>
  </si>
  <si>
    <t>3c82c4cb</t>
  </si>
  <si>
    <t>414a2d06</t>
  </si>
  <si>
    <t>db11c800</t>
  </si>
  <si>
    <t>B9F499BB</t>
  </si>
  <si>
    <t>4e299964</t>
  </si>
  <si>
    <t>4658c33c</t>
  </si>
  <si>
    <t>8138e496</t>
  </si>
  <si>
    <t>eb88c099</t>
  </si>
  <si>
    <t>31c788cb</t>
  </si>
  <si>
    <t>4779e6a7</t>
  </si>
  <si>
    <t>a782331a</t>
  </si>
  <si>
    <t>be928651</t>
  </si>
  <si>
    <t>564d3a2</t>
  </si>
  <si>
    <t>53355b50</t>
  </si>
  <si>
    <t>91c0f14b</t>
  </si>
  <si>
    <t>6aa8e3f7</t>
  </si>
  <si>
    <t>730e353c</t>
  </si>
  <si>
    <t>f4e7fbfe</t>
  </si>
  <si>
    <t>6d76c766</t>
  </si>
  <si>
    <t>626c7078</t>
  </si>
  <si>
    <t>ed1ed8cd</t>
  </si>
  <si>
    <t>e9e69c52</t>
  </si>
  <si>
    <t>693477b6</t>
  </si>
  <si>
    <t>8FEFE4DD</t>
  </si>
  <si>
    <t>1C018355</t>
  </si>
  <si>
    <t>6549B733</t>
  </si>
  <si>
    <t>11F8B499</t>
  </si>
  <si>
    <t>D196A577</t>
  </si>
  <si>
    <t>C3EDD6EE</t>
  </si>
  <si>
    <t>0B38B133</t>
  </si>
  <si>
    <t>cf518a08</t>
  </si>
  <si>
    <t>e4e8cbd5</t>
  </si>
  <si>
    <t>813CCA11</t>
  </si>
  <si>
    <t>2c2</t>
  </si>
  <si>
    <t>64e49843</t>
  </si>
  <si>
    <t>1c6444e</t>
  </si>
  <si>
    <t>e07307fb</t>
  </si>
  <si>
    <t>47bc0146</t>
  </si>
  <si>
    <t>bef88d72</t>
  </si>
  <si>
    <t>379086d5</t>
  </si>
  <si>
    <t>7a18f345</t>
  </si>
  <si>
    <t>4f0ba462</t>
  </si>
  <si>
    <t>150d80f8</t>
  </si>
  <si>
    <t>a63d628f</t>
  </si>
  <si>
    <t>83fc028b</t>
  </si>
  <si>
    <t>ac399801</t>
  </si>
  <si>
    <t>2d174b05</t>
  </si>
  <si>
    <t>f3b36558</t>
  </si>
  <si>
    <t>5f72d7b7</t>
  </si>
  <si>
    <t>4a9a3940</t>
  </si>
  <si>
    <t>5ba602bc</t>
  </si>
  <si>
    <t>642aeabe</t>
  </si>
  <si>
    <t>4a28f012</t>
  </si>
  <si>
    <t>7C218366</t>
  </si>
  <si>
    <t>2d1</t>
  </si>
  <si>
    <t>3f83ffda</t>
  </si>
  <si>
    <t>892436b1</t>
  </si>
  <si>
    <t>aee77180</t>
  </si>
  <si>
    <t>5fdc3346</t>
  </si>
  <si>
    <t>ae9f8fa5</t>
  </si>
  <si>
    <t>8a3841d5</t>
  </si>
  <si>
    <t>c2bffa2b</t>
  </si>
  <si>
    <t>dbaa3c36</t>
  </si>
  <si>
    <t>ea90591a</t>
  </si>
  <si>
    <t>ebc5b3da</t>
  </si>
  <si>
    <t>ff1b4645</t>
  </si>
  <si>
    <t>15ac94ef</t>
  </si>
  <si>
    <t>6e773452</t>
  </si>
  <si>
    <t>21c176e</t>
  </si>
  <si>
    <t>5fd36ff4</t>
  </si>
  <si>
    <t>a8f960f3</t>
  </si>
  <si>
    <t>c4316be</t>
  </si>
  <si>
    <t>cc5598b</t>
  </si>
  <si>
    <t>d84b9fc9</t>
  </si>
  <si>
    <t>66839188</t>
  </si>
  <si>
    <t>2e0</t>
  </si>
  <si>
    <t>1a216752</t>
  </si>
  <si>
    <t>10822913</t>
  </si>
  <si>
    <t>7d5adbae</t>
  </si>
  <si>
    <t>77fc6546</t>
  </si>
  <si>
    <t>9e45920f</t>
  </si>
  <si>
    <t>dce0fcd5</t>
  </si>
  <si>
    <t>b650111</t>
  </si>
  <si>
    <t>6849d409</t>
  </si>
  <si>
    <t>c013313c</t>
  </si>
  <si>
    <t>314e0428</t>
  </si>
  <si>
    <t>7a3a89ff</t>
  </si>
  <si>
    <t>7f2091de</t>
  </si>
  <si>
    <t>afd81da2</t>
  </si>
  <si>
    <t>10c5c984</t>
  </si>
  <si>
    <t>60340831</t>
  </si>
  <si>
    <t>75888a6</t>
  </si>
  <si>
    <t>bcdf2ac1</t>
  </si>
  <si>
    <t>b36108e7</t>
  </si>
  <si>
    <t>666d4f80</t>
  </si>
  <si>
    <t>BFC9BCFF</t>
  </si>
  <si>
    <t>2ef</t>
  </si>
  <si>
    <t>f4c0ced5</t>
  </si>
  <si>
    <t>97e01b72</t>
  </si>
  <si>
    <t>4bcd45b7</t>
  </si>
  <si>
    <t>901b9746</t>
  </si>
  <si>
    <t>8dec9576</t>
  </si>
  <si>
    <t>2f88b7d5</t>
  </si>
  <si>
    <t>540c07f6</t>
  </si>
  <si>
    <t>f4e86bdd</t>
  </si>
  <si>
    <t>9596095e</t>
  </si>
  <si>
    <t>76d65507</t>
  </si>
  <si>
    <t>f559cdb9</t>
  </si>
  <si>
    <t>e8938ecc</t>
  </si>
  <si>
    <t>f13806f3</t>
  </si>
  <si>
    <t>1fae7b9a</t>
  </si>
  <si>
    <t>6095a06e</t>
  </si>
  <si>
    <t>65b6b059</t>
  </si>
  <si>
    <t>6d7c3ec3</t>
  </si>
  <si>
    <t>5bfcf833</t>
  </si>
  <si>
    <t>f490ff36</t>
  </si>
  <si>
    <t>D2A7AB77</t>
  </si>
  <si>
    <t>9747AECC</t>
  </si>
  <si>
    <t>6B7CCB33</t>
  </si>
  <si>
    <t>F3ABC555</t>
  </si>
  <si>
    <t>3165A1EE</t>
  </si>
  <si>
    <t>787ABE44</t>
  </si>
  <si>
    <t>67CBC666</t>
  </si>
  <si>
    <t>305CCFAA</t>
  </si>
  <si>
    <t>FD218366</t>
  </si>
  <si>
    <t>e619354b</t>
  </si>
  <si>
    <t>daac8ee6</t>
  </si>
  <si>
    <t>797bd2a1</t>
  </si>
  <si>
    <t>4700964</t>
  </si>
  <si>
    <t>ac49c43</t>
  </si>
  <si>
    <t>7247130a</t>
  </si>
  <si>
    <t>6f49cf07</t>
  </si>
  <si>
    <t>11ff21c2</t>
  </si>
  <si>
    <t>7ac28ed5</t>
  </si>
  <si>
    <t>f67cd81</t>
  </si>
  <si>
    <t>62b422b3</t>
  </si>
  <si>
    <t>93973fc4</t>
  </si>
  <si>
    <t>eca20609</t>
  </si>
  <si>
    <t>2d23970a</t>
  </si>
  <si>
    <t>52f248fd</t>
  </si>
  <si>
    <t>ac43a0d4</t>
  </si>
  <si>
    <t>8ca17cb4</t>
  </si>
  <si>
    <t>7edca568</t>
  </si>
  <si>
    <t>63a62749</t>
  </si>
  <si>
    <t>63ADD344</t>
  </si>
  <si>
    <t>c0b89cc2</t>
  </si>
  <si>
    <t>620b8149</t>
  </si>
  <si>
    <t>47ef3c4f</t>
  </si>
  <si>
    <t>1c8f3b64</t>
  </si>
  <si>
    <t>fa6b9eaa</t>
  </si>
  <si>
    <t>c4efce0a</t>
  </si>
  <si>
    <t>b7f0d5ed</t>
  </si>
  <si>
    <t>9e9eb996</t>
  </si>
  <si>
    <t>504566f7</t>
  </si>
  <si>
    <t>54ef1edc</t>
  </si>
  <si>
    <t>ddd3666d</t>
  </si>
  <si>
    <t>fd0a3cb2</t>
  </si>
  <si>
    <t>2e02ef59</t>
  </si>
  <si>
    <t>3b8c4920</t>
  </si>
  <si>
    <t>5353e13a</t>
  </si>
  <si>
    <t>aa2c887</t>
  </si>
  <si>
    <t>3d3d90b6</t>
  </si>
  <si>
    <t>257f1444</t>
  </si>
  <si>
    <t>f1c9d700</t>
  </si>
  <si>
    <t>05DCD0EE</t>
  </si>
  <si>
    <t>9b570445</t>
  </si>
  <si>
    <t>e96973ab</t>
  </si>
  <si>
    <t>1662a654</t>
  </si>
  <si>
    <t>34af6d67</t>
  </si>
  <si>
    <t>ea12a11c</t>
  </si>
  <si>
    <t>1797890a</t>
  </si>
  <si>
    <t>97dcd3</t>
  </si>
  <si>
    <t>2b3d5169</t>
  </si>
  <si>
    <t>25c83f19</t>
  </si>
  <si>
    <t>9a786f2a</t>
  </si>
  <si>
    <t>58f2aa26</t>
  </si>
  <si>
    <t>667d39a0</t>
  </si>
  <si>
    <t>6f62d8a9</t>
  </si>
  <si>
    <t>4a75fb35</t>
  </si>
  <si>
    <t>53b47977</t>
  </si>
  <si>
    <t>6900f03a</t>
  </si>
  <si>
    <t>eddaa4b9</t>
  </si>
  <si>
    <t>cd1bdb91</t>
  </si>
  <si>
    <t>7feb86b6</t>
  </si>
  <si>
    <t>938BC8CC</t>
  </si>
  <si>
    <t>FF78B4DD</t>
  </si>
  <si>
    <t>256395FF</t>
  </si>
  <si>
    <t>9F7CCFBB</t>
  </si>
  <si>
    <t>E7B28BAA</t>
  </si>
  <si>
    <t>D6749AFF</t>
  </si>
  <si>
    <t>D1EBC9FF</t>
  </si>
  <si>
    <t>3C707A11</t>
  </si>
  <si>
    <t>2DD28433</t>
  </si>
  <si>
    <t>F41EDDFF</t>
  </si>
  <si>
    <t>E04186FF</t>
  </si>
  <si>
    <t>43b</t>
  </si>
  <si>
    <t>41ed39b5</t>
  </si>
  <si>
    <t>3af1cbe1</t>
  </si>
  <si>
    <t>e0f70775</t>
  </si>
  <si>
    <t>d9432305</t>
  </si>
  <si>
    <t>4638adbb</t>
  </si>
  <si>
    <t>ffa65a3b</t>
  </si>
  <si>
    <t>ad21b1af</t>
  </si>
  <si>
    <t>619336f6</t>
  </si>
  <si>
    <t>b5f974d4</t>
  </si>
  <si>
    <t>be1969d1</t>
  </si>
  <si>
    <t>bc8a8694</t>
  </si>
  <si>
    <t>e468e474</t>
  </si>
  <si>
    <t>ed8caa5c</t>
  </si>
  <si>
    <t>753c7ad1</t>
  </si>
  <si>
    <t>46d35280</t>
  </si>
  <si>
    <t>6c4b301c</t>
  </si>
  <si>
    <t>6e380aae</t>
  </si>
  <si>
    <t>3f31277e</t>
  </si>
  <si>
    <t>b470e36</t>
  </si>
  <si>
    <t>40AFE3BB</t>
  </si>
  <si>
    <t>44a</t>
  </si>
  <si>
    <t>1c8ca14c</t>
  </si>
  <si>
    <t>c24fbe43</t>
  </si>
  <si>
    <t>af6a7102</t>
  </si>
  <si>
    <t>f1635505</t>
  </si>
  <si>
    <t>35dfb0e2</t>
  </si>
  <si>
    <t>524e153b</t>
  </si>
  <si>
    <t>f5c8b895</t>
  </si>
  <si>
    <t>ee32ceca</t>
  </si>
  <si>
    <t>8b7c4cf6</t>
  </si>
  <si>
    <t>3a1ba2c</t>
  </si>
  <si>
    <t>37a9ca4e</t>
  </si>
  <si>
    <t>4ddbe163</t>
  </si>
  <si>
    <t>2eed93ad</t>
  </si>
  <si>
    <t>83e52ce7</t>
  </si>
  <si>
    <t>4734eabd</t>
  </si>
  <si>
    <t>caa957cf</t>
  </si>
  <si>
    <t>1ed41eb1</t>
  </si>
  <si>
    <t>e7cc964a</t>
  </si>
  <si>
    <t>996abded</t>
  </si>
  <si>
    <t>09838E00</t>
  </si>
  <si>
    <t>340DD477</t>
  </si>
  <si>
    <t>248FDF22</t>
  </si>
  <si>
    <t>C2A39199</t>
  </si>
  <si>
    <t>9F47AECC</t>
  </si>
  <si>
    <t>A69AC2DD</t>
  </si>
  <si>
    <t>byUgmDQaXbpZXSV4zhlB4qhVaKJ78uAwjJDuenZA</t>
  </si>
  <si>
    <t>CBFABD00</t>
  </si>
  <si>
    <t>209eb55e</t>
  </si>
  <si>
    <t>638aaf81</t>
  </si>
  <si>
    <t>d351611d</t>
  </si>
  <si>
    <t>d09cc2da</t>
  </si>
  <si>
    <t>cd0ada0f</t>
  </si>
  <si>
    <t>43d674cf</t>
  </si>
  <si>
    <t>5a7cfbcb</t>
  </si>
  <si>
    <t>3522a8cf</t>
  </si>
  <si>
    <t>ea515611</t>
  </si>
  <si>
    <t>2766c1e2</t>
  </si>
  <si>
    <t>92c44a0b</t>
  </si>
  <si>
    <t>baa5dee3</t>
  </si>
  <si>
    <t>57236805</t>
  </si>
  <si>
    <t>c3d50bf6</t>
  </si>
  <si>
    <t>49260523</t>
  </si>
  <si>
    <t>67ed1cf</t>
  </si>
  <si>
    <t>814ddb34</t>
  </si>
  <si>
    <t>ec174fda</t>
  </si>
  <si>
    <t>d3a7f9b3</t>
  </si>
  <si>
    <t>5520cd2a</t>
  </si>
  <si>
    <t>C8ABCADD</t>
  </si>
  <si>
    <t>206254db</t>
  </si>
  <si>
    <t>7f0d452e</t>
  </si>
  <si>
    <t>4cdd9444</t>
  </si>
  <si>
    <t>b36b59d0</t>
  </si>
  <si>
    <t>b488db6a</t>
  </si>
  <si>
    <t>0969BCCC</t>
  </si>
  <si>
    <t>388286db</t>
  </si>
  <si>
    <t>6eb44791</t>
  </si>
  <si>
    <t>9f854f44</t>
  </si>
  <si>
    <t>f8f3aa2f</t>
  </si>
  <si>
    <t>c3718d80</t>
  </si>
  <si>
    <t>76C7AA00</t>
  </si>
  <si>
    <t>2b</t>
  </si>
  <si>
    <t>c4f8526</t>
  </si>
  <si>
    <t>3c22d17d</t>
  </si>
  <si>
    <t>a1c15813</t>
  </si>
  <si>
    <t>50a2b8db</t>
  </si>
  <si>
    <t>5e5b4afb</t>
  </si>
  <si>
    <t>f22c0a47</t>
  </si>
  <si>
    <t>554e28d3</t>
  </si>
  <si>
    <t>a1376da5</t>
  </si>
  <si>
    <t>37d69651</t>
  </si>
  <si>
    <t>3e7cfb7d</t>
  </si>
  <si>
    <t>edf8447</t>
  </si>
  <si>
    <t>aa85b948</t>
  </si>
  <si>
    <t>e375cf78</t>
  </si>
  <si>
    <t>d1da3f96</t>
  </si>
  <si>
    <t>81ecc1ff</t>
  </si>
  <si>
    <t>32abc4e8</t>
  </si>
  <si>
    <t>43d3f4c3</t>
  </si>
  <si>
    <t>da20f8f2</t>
  </si>
  <si>
    <t>8c99ccb8</t>
  </si>
  <si>
    <t>4B728800</t>
  </si>
  <si>
    <t>3a</t>
  </si>
  <si>
    <t>e6edecb9</t>
  </si>
  <si>
    <t>c380c3dc</t>
  </si>
  <si>
    <t>7034c239</t>
  </si>
  <si>
    <t>68c2eadb</t>
  </si>
  <si>
    <t>4e024d22</t>
  </si>
  <si>
    <t>44d4c547</t>
  </si>
  <si>
    <t>9df52fb8</t>
  </si>
  <si>
    <t>2dd60578</t>
  </si>
  <si>
    <t>d596e73</t>
  </si>
  <si>
    <t>84044c48</t>
  </si>
  <si>
    <t>89fec801</t>
  </si>
  <si>
    <t>13f8b637</t>
  </si>
  <si>
    <t>24d5b8c9</t>
  </si>
  <si>
    <t>e083f1ab</t>
  </si>
  <si>
    <t>824d5a3c</t>
  </si>
  <si>
    <t>910aec9c</t>
  </si>
  <si>
    <t>f47008c5</t>
  </si>
  <si>
    <t>82bcafce</t>
  </si>
  <si>
    <t>1abc7c6f</t>
  </si>
  <si>
    <t>C7F080DD</t>
  </si>
  <si>
    <t>c18c5430</t>
  </si>
  <si>
    <t>4adeb63e</t>
  </si>
  <si>
    <t>3ea82bc6</t>
  </si>
  <si>
    <t>80e21cdb</t>
  </si>
  <si>
    <t>3da84f94</t>
  </si>
  <si>
    <t>977c8047</t>
  </si>
  <si>
    <t>e69c369e</t>
  </si>
  <si>
    <t>ba759d4c</t>
  </si>
  <si>
    <t>e2dc4695</t>
  </si>
  <si>
    <t>c98d9ca6</t>
  </si>
  <si>
    <t>51d0bba</t>
  </si>
  <si>
    <t>7d6cb325</t>
  </si>
  <si>
    <t>6635a219</t>
  </si>
  <si>
    <t>ef6ca3c1</t>
  </si>
  <si>
    <t>82aef279</t>
  </si>
  <si>
    <t>ef68144f</t>
  </si>
  <si>
    <t>a50c1cc7</t>
  </si>
  <si>
    <t>295f1f1b</t>
  </si>
  <si>
    <t>a8de2c25</t>
  </si>
  <si>
    <t>5BD6A699</t>
  </si>
  <si>
    <t>9c2bbbcb</t>
  </si>
  <si>
    <t>d23da8a1</t>
  </si>
  <si>
    <t>d1b95ef</t>
  </si>
  <si>
    <t>99014edb</t>
  </si>
  <si>
    <t>2d4f52ff</t>
  </si>
  <si>
    <t>ea243b47</t>
  </si>
  <si>
    <t>2f433d84</t>
  </si>
  <si>
    <t>47143520</t>
  </si>
  <si>
    <t>b85f1eb7</t>
  </si>
  <si>
    <t>f15edf5</t>
  </si>
  <si>
    <t>803c4f74</t>
  </si>
  <si>
    <t>e6dfb013</t>
  </si>
  <si>
    <t>a7968b66</t>
  </si>
  <si>
    <t>fdd555d7</t>
  </si>
  <si>
    <t>830f8ab6</t>
  </si>
  <si>
    <t>4dc73c02</t>
  </si>
  <si>
    <t>55a930c9</t>
  </si>
  <si>
    <t>d1fbce77</t>
  </si>
  <si>
    <t>3701dbdc</t>
  </si>
  <si>
    <t>19BAC166</t>
  </si>
  <si>
    <t>b890e5e0</t>
  </si>
  <si>
    <t>da188909</t>
  </si>
  <si>
    <t>c72fd390</t>
  </si>
  <si>
    <t>4c5730f9</t>
  </si>
  <si>
    <t>2cf04405</t>
  </si>
  <si>
    <t>97a4be7a</t>
  </si>
  <si>
    <t>54acd67</t>
  </si>
  <si>
    <t>ff352c68</t>
  </si>
  <si>
    <t>f174e31f</t>
  </si>
  <si>
    <t>7b62dfe2</t>
  </si>
  <si>
    <t>14a186a1</t>
  </si>
  <si>
    <t>46497999</t>
  </si>
  <si>
    <t>97fc4000</t>
  </si>
  <si>
    <t>9601e099</t>
  </si>
  <si>
    <t>7265715d</t>
  </si>
  <si>
    <t>a15feee3</t>
  </si>
  <si>
    <t>efe9cea9</t>
  </si>
  <si>
    <t>b7f73201</t>
  </si>
  <si>
    <t>35048639</t>
  </si>
  <si>
    <t>9F76A9EE</t>
  </si>
  <si>
    <t>932e4d7b</t>
  </si>
  <si>
    <t>61767b6b</t>
  </si>
  <si>
    <t>95a33dbe</t>
  </si>
  <si>
    <t>647662f9</t>
  </si>
  <si>
    <t>1c97476f</t>
  </si>
  <si>
    <t>ea4c797a</t>
  </si>
  <si>
    <t>4df1d44d</t>
  </si>
  <si>
    <t>8bd4c43b</t>
  </si>
  <si>
    <t>c6f7bb41</t>
  </si>
  <si>
    <t>c0eb1031</t>
  </si>
  <si>
    <t>8fc0ca5a</t>
  </si>
  <si>
    <t>afbc7688</t>
  </si>
  <si>
    <t>d95d2951</t>
  </si>
  <si>
    <t>a4ea92af</t>
  </si>
  <si>
    <t>72c6099a</t>
  </si>
  <si>
    <t>ffbe1697</t>
  </si>
  <si>
    <t>a086e2ac</t>
  </si>
  <si>
    <t>5f92e15d</t>
  </si>
  <si>
    <t>c32635ef</t>
  </si>
  <si>
    <t>29728900</t>
  </si>
  <si>
    <t>6dcdb4f2</t>
  </si>
  <si>
    <t>e8d46dca</t>
  </si>
  <si>
    <t>6416a747</t>
  </si>
  <si>
    <t>7c9694f9</t>
  </si>
  <si>
    <t>c3e49d6</t>
  </si>
  <si>
    <t>3cf43475</t>
  </si>
  <si>
    <t>9697db33</t>
  </si>
  <si>
    <t>18725c0f</t>
  </si>
  <si>
    <t>9c7a9363</t>
  </si>
  <si>
    <t>673610c</t>
  </si>
  <si>
    <t>ade0e14</t>
  </si>
  <si>
    <t>192f7376</t>
  </si>
  <si>
    <t>1abd12a1</t>
  </si>
  <si>
    <t>b35344c4</t>
  </si>
  <si>
    <t>7327a1d7</t>
  </si>
  <si>
    <t>5e1c3e4a</t>
  </si>
  <si>
    <t>5122f6ae</t>
  </si>
  <si>
    <t>62d50b6</t>
  </si>
  <si>
    <t>5149e5a6</t>
  </si>
  <si>
    <t>741CCE88</t>
  </si>
  <si>
    <t>486b1c75</t>
  </si>
  <si>
    <t>7032602c</t>
  </si>
  <si>
    <t>3289116c</t>
  </si>
  <si>
    <t>94b6c6f9</t>
  </si>
  <si>
    <t>fbe54c38</t>
  </si>
  <si>
    <t>8f9cef75</t>
  </si>
  <si>
    <t>df3ee218</t>
  </si>
  <si>
    <t>a511f3e3</t>
  </si>
  <si>
    <t>71fc6b85</t>
  </si>
  <si>
    <t>4bfcb25a</t>
  </si>
  <si>
    <t>85fd51ce</t>
  </si>
  <si>
    <t>82a37064</t>
  </si>
  <si>
    <t>5c1dfbee</t>
  </si>
  <si>
    <t>c23df6da</t>
  </si>
  <si>
    <t>73883a14</t>
  </si>
  <si>
    <t>bc7b65fd</t>
  </si>
  <si>
    <t>1bf0ab0</t>
  </si>
  <si>
    <t>aec90782</t>
  </si>
  <si>
    <t>df6b955d</t>
  </si>
  <si>
    <t>BCB6A688</t>
  </si>
  <si>
    <t>a4</t>
  </si>
  <si>
    <t>230a840d</t>
  </si>
  <si>
    <t>f791528f</t>
  </si>
  <si>
    <t>fc7b75</t>
  </si>
  <si>
    <t>acd6f8f9</t>
  </si>
  <si>
    <t>eb8c4f62</t>
  </si>
  <si>
    <t>e244aa75</t>
  </si>
  <si>
    <t>27e5e8fe</t>
  </si>
  <si>
    <t>31b08bb6</t>
  </si>
  <si>
    <t>477f43a7</t>
  </si>
  <si>
    <t>918402a9</t>
  </si>
  <si>
    <t>11c9588</t>
  </si>
  <si>
    <t>ec166d52</t>
  </si>
  <si>
    <t>9d7ee53e</t>
  </si>
  <si>
    <t>d0e6a8f0</t>
  </si>
  <si>
    <t>73e9d251</t>
  </si>
  <si>
    <t>1ad98db0</t>
  </si>
  <si>
    <t>b25b1eb2</t>
  </si>
  <si>
    <t>5564f6de</t>
  </si>
  <si>
    <t>6d8e4514</t>
  </si>
  <si>
    <t>BC6BC533</t>
  </si>
  <si>
    <t>b3</t>
  </si>
  <si>
    <t>fda9eb84</t>
  </si>
  <si>
    <t>7eef44ee</t>
  </si>
  <si>
    <t>cf70e502</t>
  </si>
  <si>
    <t>c4f62af9</t>
  </si>
  <si>
    <t>db3351d5</t>
  </si>
  <si>
    <t>34ec6575</t>
  </si>
  <si>
    <t>708cefe4</t>
  </si>
  <si>
    <t>be4f238a</t>
  </si>
  <si>
    <t>1d021bc9</t>
  </si>
  <si>
    <t>d70c5387</t>
  </si>
  <si>
    <t>7c3bd941</t>
  </si>
  <si>
    <t>55896a40</t>
  </si>
  <si>
    <t>dedece8e</t>
  </si>
  <si>
    <t>df4f5b06</t>
  </si>
  <si>
    <t>74496a8e</t>
  </si>
  <si>
    <t>7938b563</t>
  </si>
  <si>
    <t>62f832b4</t>
  </si>
  <si>
    <t>fd00a62b</t>
  </si>
  <si>
    <t>fbb0f4ca</t>
  </si>
  <si>
    <t>48439266</t>
  </si>
  <si>
    <t>c2</t>
  </si>
  <si>
    <t>d847531f</t>
  </si>
  <si>
    <t>64d3750</t>
  </si>
  <si>
    <t>9de34f2b</t>
  </si>
  <si>
    <t>dd165cf9</t>
  </si>
  <si>
    <t>cada543f</t>
  </si>
  <si>
    <t>87932075</t>
  </si>
  <si>
    <t>b932f6c9</t>
  </si>
  <si>
    <t>4aeebb5e</t>
  </si>
  <si>
    <t>f285f3eb</t>
  </si>
  <si>
    <t>1c95a4d2</t>
  </si>
  <si>
    <t>f7591cfb</t>
  </si>
  <si>
    <t>befc672f</t>
  </si>
  <si>
    <t>203eb7df</t>
  </si>
  <si>
    <t>ee380d1b</t>
  </si>
  <si>
    <t>74aa02cb</t>
  </si>
  <si>
    <t>d797dd17</t>
  </si>
  <si>
    <t>139546b6</t>
  </si>
  <si>
    <t>a5a31507</t>
  </si>
  <si>
    <t>89d3a481</t>
  </si>
  <si>
    <t>EEADD6CC</t>
  </si>
  <si>
    <t>d1</t>
  </si>
  <si>
    <t>b2e6ba96</t>
  </si>
  <si>
    <t>8dab29b3</t>
  </si>
  <si>
    <t>6c56b930</t>
  </si>
  <si>
    <t>f5368ef9</t>
  </si>
  <si>
    <t>ba805766</t>
  </si>
  <si>
    <t>da3bdb75</t>
  </si>
  <si>
    <t>1d9fdaf</t>
  </si>
  <si>
    <t>d78d5331</t>
  </si>
  <si>
    <t>c808cc0d</t>
  </si>
  <si>
    <t>621df520</t>
  </si>
  <si>
    <t>727860b5</t>
  </si>
  <si>
    <t>2870641d</t>
  </si>
  <si>
    <t>619fa12f</t>
  </si>
  <si>
    <t>fce1bf31</t>
  </si>
  <si>
    <t>750b9b08</t>
  </si>
  <si>
    <t>35f504ca</t>
  </si>
  <si>
    <t>c4315ab9</t>
  </si>
  <si>
    <t>4c3fc453</t>
  </si>
  <si>
    <t>17f55438</t>
  </si>
  <si>
    <t>18DAC177</t>
  </si>
  <si>
    <t>e0</t>
  </si>
  <si>
    <t>8d842229</t>
  </si>
  <si>
    <t>15091c15</t>
  </si>
  <si>
    <t>3ac922de</t>
  </si>
  <si>
    <t>d56a0f8</t>
  </si>
  <si>
    <t>aa2759c8</t>
  </si>
  <si>
    <t>2ce39674</t>
  </si>
  <si>
    <t>4a800495</t>
  </si>
  <si>
    <t>642ceb05</t>
  </si>
  <si>
    <t>9d8ba42e</t>
  </si>
  <si>
    <t>a7a6467f</t>
  </si>
  <si>
    <t>ed97a46e</t>
  </si>
  <si>
    <t>91e3610b</t>
  </si>
  <si>
    <t>a2ff8a7c</t>
  </si>
  <si>
    <t>b4a7147</t>
  </si>
  <si>
    <t>756c3345</t>
  </si>
  <si>
    <t>94542c7d</t>
  </si>
  <si>
    <t>74ce6ebb</t>
  </si>
  <si>
    <t>f4da8bac</t>
  </si>
  <si>
    <t>a61803ef</t>
  </si>
  <si>
    <t>6A618200</t>
  </si>
  <si>
    <t>ef</t>
  </si>
  <si>
    <t>682389a0</t>
  </si>
  <si>
    <t>9c670e74</t>
  </si>
  <si>
    <t>93d8ce7</t>
  </si>
  <si>
    <t>2575d2f8</t>
  </si>
  <si>
    <t>99ce5c33</t>
  </si>
  <si>
    <t>7f8b5174</t>
  </si>
  <si>
    <t>93260b7a</t>
  </si>
  <si>
    <t>f0ca82d9</t>
  </si>
  <si>
    <t>730e7c50</t>
  </si>
  <si>
    <t>ed2e974a</t>
  </si>
  <si>
    <t>68b6e828</t>
  </si>
  <si>
    <t>fb565df9</t>
  </si>
  <si>
    <t>e45f73cc</t>
  </si>
  <si>
    <t>1a33235d</t>
  </si>
  <si>
    <t>75cdcb82</t>
  </si>
  <si>
    <t>f2b25430</t>
  </si>
  <si>
    <t>256a82bd</t>
  </si>
  <si>
    <t>9b767af8</t>
  </si>
  <si>
    <t>343ab3a5</t>
  </si>
  <si>
    <t>D5907B22</t>
  </si>
  <si>
    <t>fe</t>
  </si>
  <si>
    <t>42c2f13b</t>
  </si>
  <si>
    <t>23c500d6</t>
  </si>
  <si>
    <t>d7b0f68c</t>
  </si>
  <si>
    <t>3d9504f8</t>
  </si>
  <si>
    <t>89755f65</t>
  </si>
  <si>
    <t>d2330c74</t>
  </si>
  <si>
    <t>dbcd1260</t>
  </si>
  <si>
    <t>7d691aac</t>
  </si>
  <si>
    <t>48915472</t>
  </si>
  <si>
    <t>32b7e798</t>
  </si>
  <si>
    <t>e3d52be2</t>
  </si>
  <si>
    <t>64ca5ae7</t>
  </si>
  <si>
    <t>25c05d1c</t>
  </si>
  <si>
    <t>289cd573</t>
  </si>
  <si>
    <t>762e63bf</t>
  </si>
  <si>
    <t>51117be3</t>
  </si>
  <si>
    <t>d60796bf</t>
  </si>
  <si>
    <t>431129d4</t>
  </si>
  <si>
    <t>c25d635c</t>
  </si>
  <si>
    <t>3A707C11</t>
  </si>
  <si>
    <t>10d</t>
  </si>
  <si>
    <t>1d6058b2</t>
  </si>
  <si>
    <t>ab23f339</t>
  </si>
  <si>
    <t>a6236095</t>
  </si>
  <si>
    <t>55b536f8</t>
  </si>
  <si>
    <t>791c61cc</t>
  </si>
  <si>
    <t>24dbc774</t>
  </si>
  <si>
    <t>24741945</t>
  </si>
  <si>
    <t>a08b280</t>
  </si>
  <si>
    <t>1e142c94</t>
  </si>
  <si>
    <t>783f38f7</t>
  </si>
  <si>
    <t>5ef36f9c</t>
  </si>
  <si>
    <t>ce3d57d5</t>
  </si>
  <si>
    <t>6720466d</t>
  </si>
  <si>
    <t>37458788</t>
  </si>
  <si>
    <t>768ffbfb</t>
  </si>
  <si>
    <t>af70a397</t>
  </si>
  <si>
    <t>86a3aac1</t>
  </si>
  <si>
    <t>ebad9921</t>
  </si>
  <si>
    <t>507f1313</t>
  </si>
  <si>
    <t>DF7CCC33</t>
  </si>
  <si>
    <t>11c</t>
  </si>
  <si>
    <t>f7ffc035</t>
  </si>
  <si>
    <t>3281e59b</t>
  </si>
  <si>
    <t>7496caa2</t>
  </si>
  <si>
    <t>6dd568f8</t>
  </si>
  <si>
    <t>68c36436</t>
  </si>
  <si>
    <t>77838274</t>
  </si>
  <si>
    <t>6d1b202b</t>
  </si>
  <si>
    <t>96a74a53</t>
  </si>
  <si>
    <t>f39704b6</t>
  </si>
  <si>
    <t>bdc789c5</t>
  </si>
  <si>
    <t>da12b355</t>
  </si>
  <si>
    <t>37b054c4</t>
  </si>
  <si>
    <t>a8802fbd</t>
  </si>
  <si>
    <t>462f399e</t>
  </si>
  <si>
    <t>76ef9438</t>
  </si>
  <si>
    <t>dcecb4a</t>
  </si>
  <si>
    <t>3740bec3</t>
  </si>
  <si>
    <t>9248487d</t>
  </si>
  <si>
    <t>dea2c2ca</t>
  </si>
  <si>
    <t>0538B5BB</t>
  </si>
  <si>
    <t>12b</t>
  </si>
  <si>
    <t>d29d27cc</t>
  </si>
  <si>
    <t>b9dfd7fa</t>
  </si>
  <si>
    <t>4309344b</t>
  </si>
  <si>
    <t>85f59af8</t>
  </si>
  <si>
    <t>586a6699</t>
  </si>
  <si>
    <t>ca2b3d74</t>
  </si>
  <si>
    <t>b5c12711</t>
  </si>
  <si>
    <t>2346e227</t>
  </si>
  <si>
    <t>c91adcd8</t>
  </si>
  <si>
    <t>350da10</t>
  </si>
  <si>
    <t>5531f70f</t>
  </si>
  <si>
    <t>a12351b2</t>
  </si>
  <si>
    <t>e9e1190a</t>
  </si>
  <si>
    <t>5498ebb4</t>
  </si>
  <si>
    <t>77502c75</t>
  </si>
  <si>
    <t>6c2df2fd</t>
  </si>
  <si>
    <t>e7dcd2c6</t>
  </si>
  <si>
    <t>3ae43f56</t>
  </si>
  <si>
    <t>6cc47280</t>
  </si>
  <si>
    <t>13b</t>
  </si>
  <si>
    <t>ef0251fa</t>
  </si>
  <si>
    <t>c1bbb862</t>
  </si>
  <si>
    <t>fd1e720d</t>
  </si>
  <si>
    <t>394a9ca6</t>
  </si>
  <si>
    <t>580b58a7</t>
  </si>
  <si>
    <t>77abc0ab</t>
  </si>
  <si>
    <t>8bc9b6f5</t>
  </si>
  <si>
    <t>db67d96f</t>
  </si>
  <si>
    <t>22ea140</t>
  </si>
  <si>
    <t>6f9dcc01</t>
  </si>
  <si>
    <t>e9962e3c</t>
  </si>
  <si>
    <t>8d1b38</t>
  </si>
  <si>
    <t>da48cda5</t>
  </si>
  <si>
    <t>ecc47676</t>
  </si>
  <si>
    <t>66a7131d</t>
  </si>
  <si>
    <t>bfc5a5de</t>
  </si>
  <si>
    <t>821d70a6</t>
  </si>
  <si>
    <t>20e76363</t>
  </si>
  <si>
    <t>6ac71cdd</t>
  </si>
  <si>
    <t>3C87AC66</t>
  </si>
  <si>
    <t>14a</t>
  </si>
  <si>
    <t>c9a1b97d</t>
  </si>
  <si>
    <t>4919aac5</t>
  </si>
  <si>
    <t>cb91dc1a</t>
  </si>
  <si>
    <t>516acea6</t>
  </si>
  <si>
    <t>47b25b09</t>
  </si>
  <si>
    <t>ca537baa</t>
  </si>
  <si>
    <t>d46fbdda</t>
  </si>
  <si>
    <t>68067143</t>
  </si>
  <si>
    <t>d7b17962</t>
  </si>
  <si>
    <t>b5261d5c</t>
  </si>
  <si>
    <t>64b571f5</t>
  </si>
  <si>
    <t>6a011827</t>
  </si>
  <si>
    <t>1ba8b6f5</t>
  </si>
  <si>
    <t>fbad288c</t>
  </si>
  <si>
    <t>6707ab5a</t>
  </si>
  <si>
    <t>1e24cd91</t>
  </si>
  <si>
    <t>32b984a8</t>
  </si>
  <si>
    <t>c883d2bc</t>
  </si>
  <si>
    <t>f8e9cc94</t>
  </si>
  <si>
    <t>66EBC777</t>
  </si>
  <si>
    <t>37585e70</t>
  </si>
  <si>
    <t>1cfa36aa</t>
  </si>
  <si>
    <t>d3741515</t>
  </si>
  <si>
    <t>3EC39022</t>
  </si>
  <si>
    <t>7ede888f</t>
  </si>
  <si>
    <t>57d58f86</t>
  </si>
  <si>
    <t>6878afc8</t>
  </si>
  <si>
    <t>81aa12a6</t>
  </si>
  <si>
    <t>26ff60da</t>
  </si>
  <si>
    <t>6fa2f1aa</t>
  </si>
  <si>
    <t>65bdcba6</t>
  </si>
  <si>
    <t>8143a0ea</t>
  </si>
  <si>
    <t>82b729a6</t>
  </si>
  <si>
    <t>4036bef9</t>
  </si>
  <si>
    <t>5af2f969</t>
  </si>
  <si>
    <t>3ce71203</t>
  </si>
  <si>
    <t>9e698992</t>
  </si>
  <si>
    <t>18ff8cb7</t>
  </si>
  <si>
    <t>67c9dbd4</t>
  </si>
  <si>
    <t>dae11cf8</t>
  </si>
  <si>
    <t>93f2acac</t>
  </si>
  <si>
    <t>17ba70e4</t>
  </si>
  <si>
    <t>152e2c01</t>
  </si>
  <si>
    <t>4009B811</t>
  </si>
  <si>
    <t>597df006</t>
  </si>
  <si>
    <t>df3381e8</t>
  </si>
  <si>
    <t>36eb19d1</t>
  </si>
  <si>
    <t>99c944a6</t>
  </si>
  <si>
    <t>16a6630d</t>
  </si>
  <si>
    <t>c24aacaa</t>
  </si>
  <si>
    <t>ae63d28b</t>
  </si>
  <si>
    <t>de238be</t>
  </si>
  <si>
    <t>583a01c8</t>
  </si>
  <si>
    <t>85bf0fd4</t>
  </si>
  <si>
    <t>d6113d23</t>
  </si>
  <si>
    <t>a65a0ef1</t>
  </si>
  <si>
    <t>dfc972e2</t>
  </si>
  <si>
    <t>27a83ecd</t>
  </si>
  <si>
    <t>682a7410</t>
  </si>
  <si>
    <t>393f44ab</t>
  </si>
  <si>
    <t>448fc0ae</t>
  </si>
  <si>
    <t>be552031</t>
  </si>
  <si>
    <t>a351dbb8</t>
  </si>
  <si>
    <t>8A528B77</t>
  </si>
  <si>
    <t>341b5799</t>
  </si>
  <si>
    <t>6691744b</t>
  </si>
  <si>
    <t>55e83ff</t>
  </si>
  <si>
    <t>b1e976a6</t>
  </si>
  <si>
    <t>64d6677</t>
  </si>
  <si>
    <t>14f267aa</t>
  </si>
  <si>
    <t>f70ad971</t>
  </si>
  <si>
    <t>9a81d091</t>
  </si>
  <si>
    <t>2dbdd9ea</t>
  </si>
  <si>
    <t>cb474022</t>
  </si>
  <si>
    <t>513080dc</t>
  </si>
  <si>
    <t>fce0bdf</t>
  </si>
  <si>
    <t>21295c32</t>
  </si>
  <si>
    <t>3611f0e3</t>
  </si>
  <si>
    <t>688b0c4d</t>
  </si>
  <si>
    <t>979e6c5e</t>
  </si>
  <si>
    <t>f52bd4b1</t>
  </si>
  <si>
    <t>66f1970d</t>
  </si>
  <si>
    <t>31738b6f</t>
  </si>
  <si>
    <t>D4259E44</t>
  </si>
  <si>
    <t>ebabf10</t>
  </si>
  <si>
    <t>edef66ad</t>
  </si>
  <si>
    <t>d3d1ed84</t>
  </si>
  <si>
    <t>ca09a8a6</t>
  </si>
  <si>
    <t>f5f468d9</t>
  </si>
  <si>
    <t>679a22aa</t>
  </si>
  <si>
    <t>3fb1e056</t>
  </si>
  <si>
    <t>27206865</t>
  </si>
  <si>
    <t>340b20c</t>
  </si>
  <si>
    <t>10d09171</t>
  </si>
  <si>
    <t>cc4fc496</t>
  </si>
  <si>
    <t>794108cd</t>
  </si>
  <si>
    <t>628a4583</t>
  </si>
  <si>
    <t>44faa2f9</t>
  </si>
  <si>
    <t>68eca48a</t>
  </si>
  <si>
    <t>f5fd9411</t>
  </si>
  <si>
    <t>a5c8e8b3</t>
  </si>
  <si>
    <t>e8c4659</t>
  </si>
  <si>
    <t>bf963b25</t>
  </si>
  <si>
    <t>05749CFF</t>
  </si>
  <si>
    <t>1a4</t>
  </si>
  <si>
    <t>e95826ab</t>
  </si>
  <si>
    <t>754d590c</t>
  </si>
  <si>
    <t>a24557ad</t>
  </si>
  <si>
    <t>e229daa6</t>
  </si>
  <si>
    <t>e59b6b00</t>
  </si>
  <si>
    <t>ba42dda5</t>
  </si>
  <si>
    <t>8858e73c</t>
  </si>
  <si>
    <t>b3bf0039</t>
  </si>
  <si>
    <t>d8c38a2e</t>
  </si>
  <si>
    <t>5658e24f</t>
  </si>
  <si>
    <t>476d0850</t>
  </si>
  <si>
    <t>e2b405bc</t>
  </si>
  <si>
    <t>a3ea2ed3</t>
  </si>
  <si>
    <t>53a3550e</t>
  </si>
  <si>
    <t>694d3cc7</t>
  </si>
  <si>
    <t>545bbbc5</t>
  </si>
  <si>
    <t>5664fcb5</t>
  </si>
  <si>
    <t>b52835b2</t>
  </si>
  <si>
    <t>4db8eadc</t>
  </si>
  <si>
    <t>CC49B833</t>
  </si>
  <si>
    <t>1b3</t>
  </si>
  <si>
    <t>c3f78e22</t>
  </si>
  <si>
    <t>fcab4b6e</t>
  </si>
  <si>
    <t>70b8c1ba</t>
  </si>
  <si>
    <t>fa490ca6</t>
  </si>
  <si>
    <t>d5426e6a</t>
  </si>
  <si>
    <t>cea98a5</t>
  </si>
  <si>
    <t>d0feee22</t>
  </si>
  <si>
    <t>405e980c</t>
  </si>
  <si>
    <t>ae46624f</t>
  </si>
  <si>
    <t>9be0329a</t>
  </si>
  <si>
    <t>c28c4c09</t>
  </si>
  <si>
    <t>4c2702aa</t>
  </si>
  <si>
    <t>e54a1820</t>
  </si>
  <si>
    <t>620c0724</t>
  </si>
  <si>
    <t>69add504</t>
  </si>
  <si>
    <t>b2bae378</t>
  </si>
  <si>
    <t>70110b7</t>
  </si>
  <si>
    <t>5dcbe48e</t>
  </si>
  <si>
    <t>dbdb9a93</t>
  </si>
  <si>
    <t>5327AEBB</t>
  </si>
  <si>
    <t>1c2</t>
  </si>
  <si>
    <t>9e96f5a5</t>
  </si>
  <si>
    <t>84093dd1</t>
  </si>
  <si>
    <t>3f2b2b43</t>
  </si>
  <si>
    <t>12693e99</t>
  </si>
  <si>
    <t>c4e970dd</t>
  </si>
  <si>
    <t>5f9253a5</t>
  </si>
  <si>
    <t>19a5f507</t>
  </si>
  <si>
    <t>ccfc2fe0</t>
  </si>
  <si>
    <t>83c93a71</t>
  </si>
  <si>
    <t>e16983e8</t>
  </si>
  <si>
    <t>3dab8fc3</t>
  </si>
  <si>
    <t>b59bff98</t>
  </si>
  <si>
    <t>26ab0170</t>
  </si>
  <si>
    <t>70f6b93a</t>
  </si>
  <si>
    <t>6a0e6d41</t>
  </si>
  <si>
    <t>11180b2b</t>
  </si>
  <si>
    <t>b79d24b9</t>
  </si>
  <si>
    <t>467abdb</t>
  </si>
  <si>
    <t>69fd4a4a</t>
  </si>
  <si>
    <t>EA8BC9CC</t>
  </si>
  <si>
    <t>1d1</t>
  </si>
  <si>
    <t>79345d3c</t>
  </si>
  <si>
    <t>b673030</t>
  </si>
  <si>
    <t>d9e9568</t>
  </si>
  <si>
    <t>2a895099</t>
  </si>
  <si>
    <t>b4907307</t>
  </si>
  <si>
    <t>b23a0ea5</t>
  </si>
  <si>
    <t>624cfbed</t>
  </si>
  <si>
    <t>599bc7b4</t>
  </si>
  <si>
    <t>594c1293</t>
  </si>
  <si>
    <t>26f1d4c7</t>
  </si>
  <si>
    <t>b8cad37d</t>
  </si>
  <si>
    <t>1f0efc86</t>
  </si>
  <si>
    <t>680beac0</t>
  </si>
  <si>
    <t>7f5f6b50</t>
  </si>
  <si>
    <t>6a6f057e</t>
  </si>
  <si>
    <t>6f7732de</t>
  </si>
  <si>
    <t>683a38bb</t>
  </si>
  <si>
    <t>ac021b37</t>
  </si>
  <si>
    <t>f820fa00</t>
  </si>
  <si>
    <t>BDBAC066</t>
  </si>
  <si>
    <t>1e0</t>
  </si>
  <si>
    <t>53d3c4b7</t>
  </si>
  <si>
    <t>92c52292</t>
  </si>
  <si>
    <t>dc12ff76</t>
  </si>
  <si>
    <t>42a98299</t>
  </si>
  <si>
    <t>a436766e</t>
  </si>
  <si>
    <t>4e2c9a5</t>
  </si>
  <si>
    <t>aaf302d3</t>
  </si>
  <si>
    <t>e63a5f87</t>
  </si>
  <si>
    <t>2ecfeab5</t>
  </si>
  <si>
    <t>6c7a2512</t>
  </si>
  <si>
    <t>33e81737</t>
  </si>
  <si>
    <t>8881f974</t>
  </si>
  <si>
    <t>a96bd411</t>
  </si>
  <si>
    <t>8e081d65</t>
  </si>
  <si>
    <t>6ad09dbb</t>
  </si>
  <si>
    <t>cdd65a91</t>
  </si>
  <si>
    <t>18d64cbe</t>
  </si>
  <si>
    <t>549eca03</t>
  </si>
  <si>
    <t>8642a9b7</t>
  </si>
  <si>
    <t>090187DD</t>
  </si>
  <si>
    <t>1f0</t>
  </si>
  <si>
    <t>7038eeed</t>
  </si>
  <si>
    <t>9aa102fa</t>
  </si>
  <si>
    <t>96263d3b</t>
  </si>
  <si>
    <t>f5fe8547</t>
  </si>
  <si>
    <t>a3d767b4</t>
  </si>
  <si>
    <t>b2614cd8</t>
  </si>
  <si>
    <t>80fa92b7</t>
  </si>
  <si>
    <t>9e5b56cf</t>
  </si>
  <si>
    <t>67e3af1e</t>
  </si>
  <si>
    <t>d8c71703</t>
  </si>
  <si>
    <t>c84e4e63</t>
  </si>
  <si>
    <t>e7ebc2fb</t>
  </si>
  <si>
    <t>99d288a8</t>
  </si>
  <si>
    <t>2674a827</t>
  </si>
  <si>
    <t>5a268462</t>
  </si>
  <si>
    <t>216e0d73</t>
  </si>
  <si>
    <t>b317ea9e</t>
  </si>
  <si>
    <t>3a993e1d</t>
  </si>
  <si>
    <t>84455414</t>
  </si>
  <si>
    <t>544DD699</t>
  </si>
  <si>
    <t>1ff</t>
  </si>
  <si>
    <t>4ad65664</t>
  </si>
  <si>
    <t>21fff55d</t>
  </si>
  <si>
    <t>6499a6c0</t>
  </si>
  <si>
    <t>e1eb747</t>
  </si>
  <si>
    <t>937e6a1e</t>
  </si>
  <si>
    <t>50907db</t>
  </si>
  <si>
    <t>c9a0999c</t>
  </si>
  <si>
    <t>2afaeea3</t>
  </si>
  <si>
    <t>3d66873f</t>
  </si>
  <si>
    <t>1e4f685e</t>
  </si>
  <si>
    <t>436c921d</t>
  </si>
  <si>
    <t>515ebfe9</t>
  </si>
  <si>
    <t>db3371f8</t>
  </si>
  <si>
    <t>34dd5a3d</t>
  </si>
  <si>
    <t>5a871c9f</t>
  </si>
  <si>
    <t>7fcc3526</t>
  </si>
  <si>
    <t>63b4fea0</t>
  </si>
  <si>
    <t>e135ed69</t>
  </si>
  <si>
    <t>126803ca</t>
  </si>
  <si>
    <t>275EDD99</t>
  </si>
  <si>
    <t>20e</t>
  </si>
  <si>
    <t>2575bdff</t>
  </si>
  <si>
    <t>a95de7bf</t>
  </si>
  <si>
    <t>330d10e9</t>
  </si>
  <si>
    <t>263de947</t>
  </si>
  <si>
    <t>83256d41</t>
  </si>
  <si>
    <t>57b1c2db</t>
  </si>
  <si>
    <t>1247a082</t>
  </si>
  <si>
    <t>b7998677</t>
  </si>
  <si>
    <t>12e95f61</t>
  </si>
  <si>
    <t>63d8b8ac</t>
  </si>
  <si>
    <t>be8bd5d7</t>
  </si>
  <si>
    <t>bad2bcd7</t>
  </si>
  <si>
    <t>1c935b49</t>
  </si>
  <si>
    <t>43860c53</t>
  </si>
  <si>
    <t>5ae8b4dc</t>
  </si>
  <si>
    <t>de2b5cd9</t>
  </si>
  <si>
    <t>145012a2</t>
  </si>
  <si>
    <t>89d05c42</t>
  </si>
  <si>
    <t>a08ab381</t>
  </si>
  <si>
    <t>8FF8B111</t>
  </si>
  <si>
    <t>21d</t>
  </si>
  <si>
    <t>132576</t>
  </si>
  <si>
    <t>30bbda1e</t>
  </si>
  <si>
    <t>1807af7</t>
  </si>
  <si>
    <t>3e5d1b47</t>
  </si>
  <si>
    <t>72cc6fab</t>
  </si>
  <si>
    <t>aa597ddb</t>
  </si>
  <si>
    <t>5aeea767</t>
  </si>
  <si>
    <t>44381e4a</t>
  </si>
  <si>
    <t>e86c3783</t>
  </si>
  <si>
    <t>a96009fb</t>
  </si>
  <si>
    <t>39aa1990</t>
  </si>
  <si>
    <t>2445b9c5</t>
  </si>
  <si>
    <t>5df34499</t>
  </si>
  <si>
    <t>526fbe69</t>
  </si>
  <si>
    <t>5b494d19</t>
  </si>
  <si>
    <t>3c8a848c</t>
  </si>
  <si>
    <t>c4ed26a4</t>
  </si>
  <si>
    <t>306c039e</t>
  </si>
  <si>
    <t>2ead6338</t>
  </si>
  <si>
    <t>10BAC166</t>
  </si>
  <si>
    <t>22c</t>
  </si>
  <si>
    <t>dab28d09</t>
  </si>
  <si>
    <t>b81acc80</t>
  </si>
  <si>
    <t>cff3e49c</t>
  </si>
  <si>
    <t>567d4d47</t>
  </si>
  <si>
    <t>62737212</t>
  </si>
  <si>
    <t>fd0138db</t>
  </si>
  <si>
    <t>a395ae4d</t>
  </si>
  <si>
    <t>d0d7b61e</t>
  </si>
  <si>
    <t>bdef0fa5</t>
  </si>
  <si>
    <t>eee95ad6</t>
  </si>
  <si>
    <t>b4c95d4a</t>
  </si>
  <si>
    <t>8db8b6b4</t>
  </si>
  <si>
    <t>9f542de9</t>
  </si>
  <si>
    <t>60d8707f</t>
  </si>
  <si>
    <t>5baae556</t>
  </si>
  <si>
    <t>9ae8ac40</t>
  </si>
  <si>
    <t>75893aa6</t>
  </si>
  <si>
    <t>d80ff2ea</t>
  </si>
  <si>
    <t>bccf12ef</t>
  </si>
  <si>
    <t>58FAC188</t>
  </si>
  <si>
    <t>23b</t>
  </si>
  <si>
    <t>b551f480</t>
  </si>
  <si>
    <t>3f78bee3</t>
  </si>
  <si>
    <t>9e664ea5</t>
  </si>
  <si>
    <t>6e9d7f47</t>
  </si>
  <si>
    <t>521a7544</t>
  </si>
  <si>
    <t>4fa9f3db</t>
  </si>
  <si>
    <t>ec3bb533</t>
  </si>
  <si>
    <t>5d754df1</t>
  </si>
  <si>
    <t>9372e7c7</t>
  </si>
  <si>
    <t>3471ab24</t>
  </si>
  <si>
    <t>2fe7a104</t>
  </si>
  <si>
    <t>f72cb3a2</t>
  </si>
  <si>
    <t>e0b41736</t>
  </si>
  <si>
    <t>6f812294</t>
  </si>
  <si>
    <t>5c0b7d93</t>
  </si>
  <si>
    <t>f947d3f3</t>
  </si>
  <si>
    <t>26264ea9</t>
  </si>
  <si>
    <t>80aba1c7</t>
  </si>
  <si>
    <t>4af2c2a5</t>
  </si>
  <si>
    <t>CE2BC411</t>
  </si>
  <si>
    <t>24a</t>
  </si>
  <si>
    <t>8fef5c1b</t>
  </si>
  <si>
    <t>c6d6b142</t>
  </si>
  <si>
    <t>6cd9b8b2</t>
  </si>
  <si>
    <t>86bd9147</t>
  </si>
  <si>
    <t>41c177af</t>
  </si>
  <si>
    <t>a251aedb</t>
  </si>
  <si>
    <t>34e2bc18</t>
  </si>
  <si>
    <t>ea14e5c5</t>
  </si>
  <si>
    <t>68f5bfe9</t>
  </si>
  <si>
    <t>79f9fc73</t>
  </si>
  <si>
    <t>ab06e4be</t>
  </si>
  <si>
    <t>609fb090</t>
  </si>
  <si>
    <t>22140086</t>
  </si>
  <si>
    <t>7e6ad4aa</t>
  </si>
  <si>
    <t>5c6c15d0</t>
  </si>
  <si>
    <t>57a5fba6</t>
  </si>
  <si>
    <t>d6c262ab</t>
  </si>
  <si>
    <t>27461113</t>
  </si>
  <si>
    <t>d914725c</t>
  </si>
  <si>
    <t>445AC3BB</t>
  </si>
  <si>
    <t>6a8ec392</t>
  </si>
  <si>
    <t>4e34a3a4</t>
  </si>
  <si>
    <t>3b4d225b</t>
  </si>
  <si>
    <t>9eddc347</t>
  </si>
  <si>
    <t>31687a11</t>
  </si>
  <si>
    <t>f4f969da</t>
  </si>
  <si>
    <t>7d89c2fe</t>
  </si>
  <si>
    <t>76b37d99</t>
  </si>
  <si>
    <t>3e78980b</t>
  </si>
  <si>
    <t>bf824d41</t>
  </si>
  <si>
    <t>26252877</t>
  </si>
  <si>
    <t>ca12ad7e</t>
  </si>
  <si>
    <t>6375e9d7</t>
  </si>
  <si>
    <t>8cd386c0</t>
  </si>
  <si>
    <t>5cccae0d</t>
  </si>
  <si>
    <t>b6042359</t>
  </si>
  <si>
    <t>875f76ad</t>
  </si>
  <si>
    <t>cfe2c06c</t>
  </si>
  <si>
    <t>67372213</t>
  </si>
  <si>
    <t>6FE187CC</t>
  </si>
  <si>
    <t>452c2b15</t>
  </si>
  <si>
    <t>d5929607</t>
  </si>
  <si>
    <t>9c08c60</t>
  </si>
  <si>
    <t>b6fdf547</t>
  </si>
  <si>
    <t>210e7d78</t>
  </si>
  <si>
    <t>47a124da</t>
  </si>
  <si>
    <t>c630c9e4</t>
  </si>
  <si>
    <t>352156c</t>
  </si>
  <si>
    <t>13fb702d</t>
  </si>
  <si>
    <t>50a9d9c</t>
  </si>
  <si>
    <t>a1446c31</t>
  </si>
  <si>
    <t>3385aa6c</t>
  </si>
  <si>
    <t>a4d5d327</t>
  </si>
  <si>
    <t>9bbc38d6</t>
  </si>
  <si>
    <t>5d2d464a</t>
  </si>
  <si>
    <t>14634b0c</t>
  </si>
  <si>
    <t>37fb8aaf</t>
  </si>
  <si>
    <t>767db7b8</t>
  </si>
  <si>
    <t>f559d1ca</t>
  </si>
  <si>
    <t>5DA59C00</t>
  </si>
  <si>
    <t>1fcb92ac</t>
  </si>
  <si>
    <t>5cf08869</t>
  </si>
  <si>
    <t>d833f609</t>
  </si>
  <si>
    <t>cf1d2747</t>
  </si>
  <si>
    <t>10b57fa2</t>
  </si>
  <si>
    <t>9a49dfda</t>
  </si>
  <si>
    <t>ed6d0c9</t>
  </si>
  <si>
    <t>8ff1ad40</t>
  </si>
  <si>
    <t>e97e484f</t>
  </si>
  <si>
    <t>4a93eeea</t>
  </si>
  <si>
    <t>1c63afeb</t>
  </si>
  <si>
    <t>9cf9a75a</t>
  </si>
  <si>
    <t>e635bc77</t>
  </si>
  <si>
    <t>aa66eaeb</t>
  </si>
  <si>
    <t>5d8ede87</t>
  </si>
  <si>
    <t>72c172c0</t>
  </si>
  <si>
    <t>e8989eb1</t>
  </si>
  <si>
    <t>1e186694</t>
  </si>
  <si>
    <t>837c8180</t>
  </si>
  <si>
    <t>C8CFE144</t>
  </si>
  <si>
    <t>fa6afa27</t>
  </si>
  <si>
    <t>e44e7ac8</t>
  </si>
  <si>
    <t>a6a66017</t>
  </si>
  <si>
    <t>e73c5947</t>
  </si>
  <si>
    <t>5c8214</t>
  </si>
  <si>
    <t>ecf09ada</t>
  </si>
  <si>
    <t>577dd7af</t>
  </si>
  <si>
    <t>1c904514</t>
  </si>
  <si>
    <t>bf012070</t>
  </si>
  <si>
    <t>901b3f39</t>
  </si>
  <si>
    <t>9781f3a4</t>
  </si>
  <si>
    <t>66ca449</t>
  </si>
  <si>
    <t>2796a5c4</t>
  </si>
  <si>
    <t>b8cf9d01</t>
  </si>
  <si>
    <t>5def76c4</t>
  </si>
  <si>
    <t>d1209a73</t>
  </si>
  <si>
    <t>9934b2b4</t>
  </si>
  <si>
    <t>c6b4d5e1</t>
  </si>
  <si>
    <t>119e3137</t>
  </si>
  <si>
    <t>19F8AE11</t>
  </si>
  <si>
    <t>d50861be</t>
  </si>
  <si>
    <t>6bac6d2a</t>
  </si>
  <si>
    <t>751aca3c</t>
  </si>
  <si>
    <t>ff5c8b47</t>
  </si>
  <si>
    <t>f003857f</t>
  </si>
  <si>
    <t>3f9855da</t>
  </si>
  <si>
    <t>a024de95</t>
  </si>
  <si>
    <t>a92fdce7</t>
  </si>
  <si>
    <t>9484f892</t>
  </si>
  <si>
    <t>d5a47017</t>
  </si>
  <si>
    <t>12a0375e</t>
  </si>
  <si>
    <t>6fdfa137</t>
  </si>
  <si>
    <t>68f68f14</t>
  </si>
  <si>
    <t>c7b84f17</t>
  </si>
  <si>
    <t>5e500f01</t>
  </si>
  <si>
    <t>2f7fc226</t>
  </si>
  <si>
    <t>49d1c6b6</t>
  </si>
  <si>
    <t>6d57853d</t>
  </si>
  <si>
    <t>9fc1e0ee</t>
  </si>
  <si>
    <t>AA839288</t>
  </si>
  <si>
    <t>2a4</t>
  </si>
  <si>
    <t>afa7c931</t>
  </si>
  <si>
    <t>f30a5f8d</t>
  </si>
  <si>
    <t>438d33c5</t>
  </si>
  <si>
    <t>177cbd46</t>
  </si>
  <si>
    <t>dfaa87a1</t>
  </si>
  <si>
    <t>924010da</t>
  </si>
  <si>
    <t>e8cae57a</t>
  </si>
  <si>
    <t>35cd74bb</t>
  </si>
  <si>
    <t>6a07d0b4</t>
  </si>
  <si>
    <t>1b2cc162</t>
  </si>
  <si>
    <t>8dbf7b18</t>
  </si>
  <si>
    <t>d9529e25</t>
  </si>
  <si>
    <t>aa567865</t>
  </si>
  <si>
    <t>d661012d</t>
  </si>
  <si>
    <t>5eb1a73e</t>
  </si>
  <si>
    <t>8ddde9d9</t>
  </si>
  <si>
    <t>fa6ddab8</t>
  </si>
  <si>
    <t>15f37409</t>
  </si>
  <si>
    <t>2de390a5</t>
  </si>
  <si>
    <t>77B28CAA</t>
  </si>
  <si>
    <t>2b4</t>
  </si>
  <si>
    <t>cc0cf36f</t>
  </si>
  <si>
    <t>fae63ff5</t>
  </si>
  <si>
    <t>fda1718e</t>
  </si>
  <si>
    <t>cad1bf65</t>
  </si>
  <si>
    <t>df4b79ef</t>
  </si>
  <si>
    <t>3fc09409</t>
  </si>
  <si>
    <t>bed2755e</t>
  </si>
  <si>
    <t>edee6c03</t>
  </si>
  <si>
    <t>a31b951d</t>
  </si>
  <si>
    <t>8779b350</t>
  </si>
  <si>
    <t>2224b244</t>
  </si>
  <si>
    <t>38bc67ac</t>
  </si>
  <si>
    <t>9abd2cff</t>
  </si>
  <si>
    <t>6e4d8bef</t>
  </si>
  <si>
    <t>4e078de5</t>
  </si>
  <si>
    <t>e1759cba</t>
  </si>
  <si>
    <t>94ae7898</t>
  </si>
  <si>
    <t>fbefb823</t>
  </si>
  <si>
    <t>2be63b01</t>
  </si>
  <si>
    <t>2c3</t>
  </si>
  <si>
    <t>a6aa5ae6</t>
  </si>
  <si>
    <t>82443257</t>
  </si>
  <si>
    <t>cc15db94</t>
  </si>
  <si>
    <t>e2f1d164</t>
  </si>
  <si>
    <t>cef27c56</t>
  </si>
  <si>
    <t>92684f08</t>
  </si>
  <si>
    <t>7787c44</t>
  </si>
  <si>
    <t>7a8d03d7</t>
  </si>
  <si>
    <t>789e6d3e</t>
  </si>
  <si>
    <t>cd0203ae</t>
  </si>
  <si>
    <t>9d43f5fe</t>
  </si>
  <si>
    <t>a230649a</t>
  </si>
  <si>
    <t>dc1d164c</t>
  </si>
  <si>
    <t>7d363e04</t>
  </si>
  <si>
    <t>4e682622</t>
  </si>
  <si>
    <t>3fd4c46e</t>
  </si>
  <si>
    <t>454a8c9a</t>
  </si>
  <si>
    <t>a38a6f7c</t>
  </si>
  <si>
    <t>ba08eab8</t>
  </si>
  <si>
    <t>4E6395FF</t>
  </si>
  <si>
    <t>2d2</t>
  </si>
  <si>
    <t>8149c279</t>
  </si>
  <si>
    <t>9a224b6</t>
  </si>
  <si>
    <t>9a8845bd</t>
  </si>
  <si>
    <t>fb110364</t>
  </si>
  <si>
    <t>be997eb8</t>
  </si>
  <si>
    <t>e5100a08</t>
  </si>
  <si>
    <t>501f8329</t>
  </si>
  <si>
    <t>72c9baa</t>
  </si>
  <si>
    <t>4e214560</t>
  </si>
  <si>
    <t>128a54fd</t>
  </si>
  <si>
    <t>186139b8</t>
  </si>
  <si>
    <t>ba36188</t>
  </si>
  <si>
    <t>1d7eff9c</t>
  </si>
  <si>
    <t>8b9ff01a</t>
  </si>
  <si>
    <t>4ec9be5f</t>
  </si>
  <si>
    <t>9e32ec21</t>
  </si>
  <si>
    <t>f5e7a09c</t>
  </si>
  <si>
    <t>4a25de48</t>
  </si>
  <si>
    <t>482b9a6f</t>
  </si>
  <si>
    <t>FDFEDEEE</t>
  </si>
  <si>
    <t>2e1</t>
  </si>
  <si>
    <t>5be729f0</t>
  </si>
  <si>
    <t>91001719</t>
  </si>
  <si>
    <t>68fbaf4a</t>
  </si>
  <si>
    <t>13313564</t>
  </si>
  <si>
    <t>ae4081e3</t>
  </si>
  <si>
    <t>37b8c508</t>
  </si>
  <si>
    <t>98c68a0f</t>
  </si>
  <si>
    <t>93cb337e</t>
  </si>
  <si>
    <t>23a41d82</t>
  </si>
  <si>
    <t>5812a5cb</t>
  </si>
  <si>
    <t>93807d72</t>
  </si>
  <si>
    <t>75165e76</t>
  </si>
  <si>
    <t>5edee8ed</t>
  </si>
  <si>
    <t>9a48a230</t>
  </si>
  <si>
    <t>4f2a569c</t>
  </si>
  <si>
    <t>fc9113d4</t>
  </si>
  <si>
    <t>a683b49f</t>
  </si>
  <si>
    <t>f2c18da4</t>
  </si>
  <si>
    <t>d64d4a25</t>
  </si>
  <si>
    <t>0B47AB44</t>
  </si>
  <si>
    <t>2f0</t>
  </si>
  <si>
    <t>3686918b</t>
  </si>
  <si>
    <t>185e097b</t>
  </si>
  <si>
    <t>376e1953</t>
  </si>
  <si>
    <t>2b516764</t>
  </si>
  <si>
    <t>9de68455</t>
  </si>
  <si>
    <t>8a608008</t>
  </si>
  <si>
    <t>e16d90f5</t>
  </si>
  <si>
    <t>206acb52</t>
  </si>
  <si>
    <t>f927f5a4</t>
  </si>
  <si>
    <t>9d9bf626</t>
  </si>
  <si>
    <t>e9fc12b</t>
  </si>
  <si>
    <t>de895b64</t>
  </si>
  <si>
    <t>a03ed23d</t>
  </si>
  <si>
    <t>a9315446</t>
  </si>
  <si>
    <t>4f8aeed9</t>
  </si>
  <si>
    <t>5af03b87</t>
  </si>
  <si>
    <t>5720c8a1</t>
  </si>
  <si>
    <t>995c7cf1</t>
  </si>
  <si>
    <t>6470f9dc</t>
  </si>
  <si>
    <t>261AC299</t>
  </si>
  <si>
    <t>2ff</t>
  </si>
  <si>
    <t>1125f902</t>
  </si>
  <si>
    <t>9fbcfbda</t>
  </si>
  <si>
    <t>5e28378</t>
  </si>
  <si>
    <t>43719964</t>
  </si>
  <si>
    <t>8d8d86bc</t>
  </si>
  <si>
    <t>dd083b08</t>
  </si>
  <si>
    <t>2a1397da</t>
  </si>
  <si>
    <t>ad096325</t>
  </si>
  <si>
    <t>ceaacdc6</t>
  </si>
  <si>
    <t>e3234775</t>
  </si>
  <si>
    <t>89be04e5</t>
  </si>
  <si>
    <t>47fd5852</t>
  </si>
  <si>
    <t>e19fbb8d</t>
  </si>
  <si>
    <t>b79a065c</t>
  </si>
  <si>
    <t>4feb8716</t>
  </si>
  <si>
    <t>b94e633a</t>
  </si>
  <si>
    <t>7bcdca3</t>
  </si>
  <si>
    <t>41f823cd</t>
  </si>
  <si>
    <t>f292a993</t>
  </si>
  <si>
    <t>FCBAC3EE</t>
  </si>
  <si>
    <t>30e</t>
  </si>
  <si>
    <t>ebc36085</t>
  </si>
  <si>
    <t>271aee3c</t>
  </si>
  <si>
    <t>d455ed01</t>
  </si>
  <si>
    <t>5b90cb64</t>
  </si>
  <si>
    <t>7d3489e6</t>
  </si>
  <si>
    <t>2fb0f60b</t>
  </si>
  <si>
    <t>72ba9ec0</t>
  </si>
  <si>
    <t>39a7faf9</t>
  </si>
  <si>
    <t>a42da5e8</t>
  </si>
  <si>
    <t>28ac9843</t>
  </si>
  <si>
    <t>4dd489f</t>
  </si>
  <si>
    <t>b1705541</t>
  </si>
  <si>
    <t>22ffa4da</t>
  </si>
  <si>
    <t>c643b871</t>
  </si>
  <si>
    <t>504c1f53</t>
  </si>
  <si>
    <t>17ad8aee</t>
  </si>
  <si>
    <t>b859f0a5</t>
  </si>
  <si>
    <t>e99b9319</t>
  </si>
  <si>
    <t>80b5594a</t>
  </si>
  <si>
    <t>09459F55</t>
  </si>
  <si>
    <t>31d</t>
  </si>
  <si>
    <t>c662c81c</t>
  </si>
  <si>
    <t>ae78e09f</t>
  </si>
  <si>
    <t>a2c8572e</t>
  </si>
  <si>
    <t>73b0fd64</t>
  </si>
  <si>
    <t>6cdb8c49</t>
  </si>
  <si>
    <t>8258b10b</t>
  </si>
  <si>
    <t>bb61a5a6</t>
  </si>
  <si>
    <t>c64692cc</t>
  </si>
  <si>
    <t>79b07e0a</t>
  </si>
  <si>
    <t>6e34e89e</t>
  </si>
  <si>
    <t>7ffb8c59</t>
  </si>
  <si>
    <t>1ae3522f</t>
  </si>
  <si>
    <t>64608e2a</t>
  </si>
  <si>
    <t>d52c6a87</t>
  </si>
  <si>
    <t>50adb790</t>
  </si>
  <si>
    <t>760cb2a1</t>
  </si>
  <si>
    <t>68f604a7</t>
  </si>
  <si>
    <t>90374272</t>
  </si>
  <si>
    <t>ed70900</t>
  </si>
  <si>
    <t>788FE3AA</t>
  </si>
  <si>
    <t>32c</t>
  </si>
  <si>
    <t>a1002f97</t>
  </si>
  <si>
    <t>35d6d301</t>
  </si>
  <si>
    <t>713bc134</t>
  </si>
  <si>
    <t>8bd02f64</t>
  </si>
  <si>
    <t>5c828eb3</t>
  </si>
  <si>
    <t>d4ff6c0b</t>
  </si>
  <si>
    <t>408ac8b</t>
  </si>
  <si>
    <t>52e52aa0</t>
  </si>
  <si>
    <t>4f33562c</t>
  </si>
  <si>
    <t>b3bd39ec</t>
  </si>
  <si>
    <t>fb1ad012</t>
  </si>
  <si>
    <t>84574f1d</t>
  </si>
  <si>
    <t>a5c0777b</t>
  </si>
  <si>
    <t>e3961c9d</t>
  </si>
  <si>
    <t>510e4fcc</t>
  </si>
  <si>
    <t>d46ada54</t>
  </si>
  <si>
    <t>199218a9</t>
  </si>
  <si>
    <t>38d2314e</t>
  </si>
  <si>
    <t>9cfab8b7</t>
  </si>
  <si>
    <t>4FBAC066</t>
  </si>
  <si>
    <t>33b</t>
  </si>
  <si>
    <t>7b9f972e</t>
  </si>
  <si>
    <t>bd34c560</t>
  </si>
  <si>
    <t>3fae2add</t>
  </si>
  <si>
    <t>a3f04164</t>
  </si>
  <si>
    <t>4c29911a</t>
  </si>
  <si>
    <t>27a7270b</t>
  </si>
  <si>
    <t>4caeb371</t>
  </si>
  <si>
    <t>df84c274</t>
  </si>
  <si>
    <t>24b62e4e</t>
  </si>
  <si>
    <t>f9458a3b</t>
  </si>
  <si>
    <t>763913cc</t>
  </si>
  <si>
    <t>edca4c0b</t>
  </si>
  <si>
    <t>e72060cb</t>
  </si>
  <si>
    <t>f27fceb3</t>
  </si>
  <si>
    <t>516fe809</t>
  </si>
  <si>
    <t>32c90207</t>
  </si>
  <si>
    <t>ca2f2cac</t>
  </si>
  <si>
    <t>df6ee09a</t>
  </si>
  <si>
    <t>2b1c686e</t>
  </si>
  <si>
    <t>D309BA99</t>
  </si>
  <si>
    <t>34a</t>
  </si>
  <si>
    <t>563efea1</t>
  </si>
  <si>
    <t>4492b7c2</t>
  </si>
  <si>
    <t>e2294ea</t>
  </si>
  <si>
    <t>bc107364</t>
  </si>
  <si>
    <t>3bd0944c</t>
  </si>
  <si>
    <t>7a4fe20b</t>
  </si>
  <si>
    <t>9555ba56</t>
  </si>
  <si>
    <t>6c235a47</t>
  </si>
  <si>
    <t>fa390670</t>
  </si>
  <si>
    <t>3ecddb09</t>
  </si>
  <si>
    <t>f1585786</t>
  </si>
  <si>
    <t>573d48f9</t>
  </si>
  <si>
    <t>28814a1b</t>
  </si>
  <si>
    <t>12880c9</t>
  </si>
  <si>
    <t>51d08046</t>
  </si>
  <si>
    <t>912729ba</t>
  </si>
  <si>
    <t>7acb40ae</t>
  </si>
  <si>
    <t>870957f7</t>
  </si>
  <si>
    <t>b93f1825</t>
  </si>
  <si>
    <t>322FE277</t>
  </si>
  <si>
    <t>30dc6638</t>
  </si>
  <si>
    <t>cbf0aa25</t>
  </si>
  <si>
    <t>dc95fef3</t>
  </si>
  <si>
    <t>d430a564</t>
  </si>
  <si>
    <t>2b7796b7</t>
  </si>
  <si>
    <t>ccf79d0b</t>
  </si>
  <si>
    <t>ddfcc13c</t>
  </si>
  <si>
    <t>f8c2f21b</t>
  </si>
  <si>
    <t>cfbcde91</t>
  </si>
  <si>
    <t>84562c64</t>
  </si>
  <si>
    <t>6c769b40</t>
  </si>
  <si>
    <t>c0b045e7</t>
  </si>
  <si>
    <t>69e13368</t>
  </si>
  <si>
    <t>f9132de</t>
  </si>
  <si>
    <t>52311883</t>
  </si>
  <si>
    <t>ef86516e</t>
  </si>
  <si>
    <t>2b6854b0</t>
  </si>
  <si>
    <t>2fa506c3</t>
  </si>
  <si>
    <t>4761c7db</t>
  </si>
  <si>
    <t>71E5A0AA</t>
  </si>
  <si>
    <t>b7bcdb0</t>
  </si>
  <si>
    <t>534e9c84</t>
  </si>
  <si>
    <t>ab086898</t>
  </si>
  <si>
    <t>ec50d764</t>
  </si>
  <si>
    <t>1b1d9919</t>
  </si>
  <si>
    <t>1f9f580a</t>
  </si>
  <si>
    <t>26a2c822</t>
  </si>
  <si>
    <t>856189ef</t>
  </si>
  <si>
    <t>a53fb6b3</t>
  </si>
  <si>
    <t>c9de7cb2</t>
  </si>
  <si>
    <t>e795def9</t>
  </si>
  <si>
    <t>2a2442d6</t>
  </si>
  <si>
    <t>ab411cb8</t>
  </si>
  <si>
    <t>1e7ae4f4</t>
  </si>
  <si>
    <t>5291b0c0</t>
  </si>
  <si>
    <t>4de57921</t>
  </si>
  <si>
    <t>dc0468b2</t>
  </si>
  <si>
    <t>d640f61c</t>
  </si>
  <si>
    <t>d5847792</t>
  </si>
  <si>
    <t>BC307E77</t>
  </si>
  <si>
    <t>27e0f7e9</t>
  </si>
  <si>
    <t>5b2a7cec</t>
  </si>
  <si>
    <t>651da642</t>
  </si>
  <si>
    <t>9fa5d902</t>
  </si>
  <si>
    <t>1abe8b27</t>
  </si>
  <si>
    <t>cd1fdb39</t>
  </si>
  <si>
    <t>fcaa5806</t>
  </si>
  <si>
    <t>3d828137</t>
  </si>
  <si>
    <t>de537b1c</t>
  </si>
  <si>
    <t>362c6ea0</t>
  </si>
  <si>
    <t>7bfa1626</t>
  </si>
  <si>
    <t>898e0c5c</t>
  </si>
  <si>
    <t>9ba8d153</t>
  </si>
  <si>
    <t>b6a66fb6</t>
  </si>
  <si>
    <t>41e89768</t>
  </si>
  <si>
    <t>a17d2c02</t>
  </si>
  <si>
    <t>76450692</t>
  </si>
  <si>
    <t>bc3c3a29</t>
  </si>
  <si>
    <t>d38621ef</t>
  </si>
  <si>
    <t>4B29BBAA</t>
  </si>
  <si>
    <t>27e5f60</t>
  </si>
  <si>
    <t>e2886f4e</t>
  </si>
  <si>
    <t>3390106b</t>
  </si>
  <si>
    <t>b7c50b02</t>
  </si>
  <si>
    <t>a658d8e</t>
  </si>
  <si>
    <t>1fc79639</t>
  </si>
  <si>
    <t>45505eeb</t>
  </si>
  <si>
    <t>ca20190a</t>
  </si>
  <si>
    <t>b3d6533e</t>
  </si>
  <si>
    <t>7bb4bfff</t>
  </si>
  <si>
    <t>f71959df</t>
  </si>
  <si>
    <t>f301094a</t>
  </si>
  <si>
    <t>dd08baa3</t>
  </si>
  <si>
    <t>c50f21cc</t>
  </si>
  <si>
    <t>42492fa5</t>
  </si>
  <si>
    <t>ffdb53b5</t>
  </si>
  <si>
    <t>26e11a94</t>
  </si>
  <si>
    <t>64dfe902</t>
  </si>
  <si>
    <t>61a9d1a5</t>
  </si>
  <si>
    <t>7B6DD322</t>
  </si>
  <si>
    <t>dd1dc6fb</t>
  </si>
  <si>
    <t>69e661b1</t>
  </si>
  <si>
    <t>2037a70</t>
  </si>
  <si>
    <t>cfe53d02</t>
  </si>
  <si>
    <t>fa0c90f0</t>
  </si>
  <si>
    <t>726f5139</t>
  </si>
  <si>
    <t>8df765d1</t>
  </si>
  <si>
    <t>56bfb0de</t>
  </si>
  <si>
    <t>89592b5f</t>
  </si>
  <si>
    <t>c13cf0cd</t>
  </si>
  <si>
    <t>72389d99</t>
  </si>
  <si>
    <t>5c740639</t>
  </si>
  <si>
    <t>1e69a3f0</t>
  </si>
  <si>
    <t>d3f8d3e2</t>
  </si>
  <si>
    <t>42a9c7e1</t>
  </si>
  <si>
    <t>5e3a7b69</t>
  </si>
  <si>
    <t>d77e2e97</t>
  </si>
  <si>
    <t>b7b585e</t>
  </si>
  <si>
    <t>efcb815c</t>
  </si>
  <si>
    <t>01728C88</t>
  </si>
  <si>
    <t>3a5</t>
  </si>
  <si>
    <t>b7bc2e72</t>
  </si>
  <si>
    <t>f1445413</t>
  </si>
  <si>
    <t>d076e419</t>
  </si>
  <si>
    <t>e8046f05</t>
  </si>
  <si>
    <t>e9b3935a</t>
  </si>
  <si>
    <t>c5170c39</t>
  </si>
  <si>
    <t>d69e6cb7</t>
  </si>
  <si>
    <t>e35e48b2</t>
  </si>
  <si>
    <t>5edc0381</t>
  </si>
  <si>
    <t>6c54118</t>
  </si>
  <si>
    <t>ed57e153</t>
  </si>
  <si>
    <t>c5e70327</t>
  </si>
  <si>
    <t>5fc98d40</t>
  </si>
  <si>
    <t>e2a185f7</t>
  </si>
  <si>
    <t>430a601e</t>
  </si>
  <si>
    <t>bc99a31c</t>
  </si>
  <si>
    <t>881a4299</t>
  </si>
  <si>
    <t>b3160faa</t>
  </si>
  <si>
    <t>7dee3113</t>
  </si>
  <si>
    <t>EDC9BA77</t>
  </si>
  <si>
    <t>3b4</t>
  </si>
  <si>
    <t>925a95f5</t>
  </si>
  <si>
    <t>78a24672</t>
  </si>
  <si>
    <t>9eea4e26</t>
  </si>
  <si>
    <t>248105</t>
  </si>
  <si>
    <t>d95a958d</t>
  </si>
  <si>
    <t>17bfc739</t>
  </si>
  <si>
    <t>1f45739c</t>
  </si>
  <si>
    <t>6ffde085</t>
  </si>
  <si>
    <t>345fdba3</t>
  </si>
  <si>
    <t>4c4d9276</t>
  </si>
  <si>
    <t>6875250d</t>
  </si>
  <si>
    <t>2f5b0015</t>
  </si>
  <si>
    <t>a1297691</t>
  </si>
  <si>
    <t>f10a380d</t>
  </si>
  <si>
    <t>436bf85b</t>
  </si>
  <si>
    <t>1af7cacf</t>
  </si>
  <si>
    <t>38b7569b</t>
  </si>
  <si>
    <t>5bb2fe87</t>
  </si>
  <si>
    <t>c10e0ca</t>
  </si>
  <si>
    <t>1625A2CC</t>
  </si>
  <si>
    <t>3c3</t>
  </si>
  <si>
    <t>6cf9fd8c</t>
  </si>
  <si>
    <t>138d4</t>
  </si>
  <si>
    <t>6d5db7cc</t>
  </si>
  <si>
    <t>1844b305</t>
  </si>
  <si>
    <t>c90198f7</t>
  </si>
  <si>
    <t>6a668239</t>
  </si>
  <si>
    <t>67eb7a82</t>
  </si>
  <si>
    <t>fc9c7859</t>
  </si>
  <si>
    <t>9e2b3c5</t>
  </si>
  <si>
    <t>91d6e345</t>
  </si>
  <si>
    <t>e39468c6</t>
  </si>
  <si>
    <t>98cefd03</t>
  </si>
  <si>
    <t>e28a5fe1</t>
  </si>
  <si>
    <t>fff3ea23</t>
  </si>
  <si>
    <t>43cc9098</t>
  </si>
  <si>
    <t>7956f282</t>
  </si>
  <si>
    <t>e9536a9d</t>
  </si>
  <si>
    <t>24dadd3</t>
  </si>
  <si>
    <t>9a339080</t>
  </si>
  <si>
    <t>80B07C33</t>
  </si>
  <si>
    <t>3d2</t>
  </si>
  <si>
    <t>47976507</t>
  </si>
  <si>
    <t>875f2b37</t>
  </si>
  <si>
    <t>3bd021d5</t>
  </si>
  <si>
    <t>3064e505</t>
  </si>
  <si>
    <t>b8a89b5e</t>
  </si>
  <si>
    <t>bd0e3d38</t>
  </si>
  <si>
    <t>b0928167</t>
  </si>
  <si>
    <t>893b102d</t>
  </si>
  <si>
    <t>df658be7</t>
  </si>
  <si>
    <t>d75e3390</t>
  </si>
  <si>
    <t>5eb3ac80</t>
  </si>
  <si>
    <t>241f9f1</t>
  </si>
  <si>
    <t>23ea4931</t>
  </si>
  <si>
    <t>e5d9c39</t>
  </si>
  <si>
    <t>442d28d5</t>
  </si>
  <si>
    <t>d7b41a35</t>
  </si>
  <si>
    <t>99f07e9f</t>
  </si>
  <si>
    <t>aae91d2f</t>
  </si>
  <si>
    <t>28554037</t>
  </si>
  <si>
    <t>BC89BCDD</t>
  </si>
  <si>
    <t>3e1</t>
  </si>
  <si>
    <t>2236cc9f</t>
  </si>
  <si>
    <t>ebd1d96</t>
  </si>
  <si>
    <t>a438be2</t>
  </si>
  <si>
    <t>48841705</t>
  </si>
  <si>
    <t>a84f9d80</t>
  </si>
  <si>
    <t>fb6f838</t>
  </si>
  <si>
    <t>f939884d</t>
  </si>
  <si>
    <t>15daa800</t>
  </si>
  <si>
    <t>b4e86409</t>
  </si>
  <si>
    <t>1ce684ee</t>
  </si>
  <si>
    <t>d9d2f03a</t>
  </si>
  <si>
    <t>6bb4f6df</t>
  </si>
  <si>
    <t>654a327e</t>
  </si>
  <si>
    <t>1d064e4e</t>
  </si>
  <si>
    <t>448ec112</t>
  </si>
  <si>
    <t>361341e9</t>
  </si>
  <si>
    <t>4a8c92a1</t>
  </si>
  <si>
    <t>5284cc78</t>
  </si>
  <si>
    <t>b678efee</t>
  </si>
  <si>
    <t>05CFE5CC</t>
  </si>
  <si>
    <t>3f0</t>
  </si>
  <si>
    <t>fcd43416</t>
  </si>
  <si>
    <t>961b0ff8</t>
  </si>
  <si>
    <t>d8b7f58b</t>
  </si>
  <si>
    <t>60a44905</t>
  </si>
  <si>
    <t>97f5a0eb</t>
  </si>
  <si>
    <t>625eb338</t>
  </si>
  <si>
    <t>41df8f33</t>
  </si>
  <si>
    <t>a2783fd4</t>
  </si>
  <si>
    <t>8a6b3c2b</t>
  </si>
  <si>
    <t>626fd53d</t>
  </si>
  <si>
    <t>54f133f4</t>
  </si>
  <si>
    <t>d528f3ce</t>
  </si>
  <si>
    <t>a6ab1bce</t>
  </si>
  <si>
    <t>2bef0064</t>
  </si>
  <si>
    <t>44ef594f</t>
  </si>
  <si>
    <t>9472699c</t>
  </si>
  <si>
    <t>fb29a6a4</t>
  </si>
  <si>
    <t>f920b354</t>
  </si>
  <si>
    <t>449a9fa5</t>
  </si>
  <si>
    <t>81618100</t>
  </si>
  <si>
    <t>3ff</t>
  </si>
  <si>
    <t>d7739ba9</t>
  </si>
  <si>
    <t>1d79025b</t>
  </si>
  <si>
    <t>a72a5f90</t>
  </si>
  <si>
    <t>78c47b05</t>
  </si>
  <si>
    <t>879ca35d</t>
  </si>
  <si>
    <t>b5066e38</t>
  </si>
  <si>
    <t>8a869618</t>
  </si>
  <si>
    <t>2f17d7a7</t>
  </si>
  <si>
    <t>5fee144d</t>
  </si>
  <si>
    <t>a7f7260b</t>
  </si>
  <si>
    <t>d00f77ad</t>
  </si>
  <si>
    <t>3e9bf0bc</t>
  </si>
  <si>
    <t>e80b051f</t>
  </si>
  <si>
    <t>3a58b27a</t>
  </si>
  <si>
    <t>454ff18c</t>
  </si>
  <si>
    <t>f2d0914f</t>
  </si>
  <si>
    <t>abc5baa6</t>
  </si>
  <si>
    <t>a1c362a1</t>
  </si>
  <si>
    <t>d2bd4f5b</t>
  </si>
  <si>
    <t>9187AFEE</t>
  </si>
  <si>
    <t>40e</t>
  </si>
  <si>
    <t>b2120320</t>
  </si>
  <si>
    <t>a4d7f4bd</t>
  </si>
  <si>
    <t>759dc9b9</t>
  </si>
  <si>
    <t>90e4ad05</t>
  </si>
  <si>
    <t>7743a584</t>
  </si>
  <si>
    <t>7ae2938</t>
  </si>
  <si>
    <t>d32d9cfe</t>
  </si>
  <si>
    <t>bbb66f7b</t>
  </si>
  <si>
    <t>3571ec6f</t>
  </si>
  <si>
    <t>ed807766</t>
  </si>
  <si>
    <t>4b2ebb67</t>
  </si>
  <si>
    <t>a80eedaa</t>
  </si>
  <si>
    <t>296bee6f</t>
  </si>
  <si>
    <t>49016490</t>
  </si>
  <si>
    <t>45b089c9</t>
  </si>
  <si>
    <t>512fb902</t>
  </si>
  <si>
    <t>5c62cea8</t>
  </si>
  <si>
    <t>485fd1fd</t>
  </si>
  <si>
    <t>60dfff12</t>
  </si>
  <si>
    <t>3DA59D00</t>
  </si>
  <si>
    <t>41d</t>
  </si>
  <si>
    <t>8cb06abb</t>
  </si>
  <si>
    <t>2c35e71c</t>
  </si>
  <si>
    <t>44103346</t>
  </si>
  <si>
    <t>a903df05</t>
  </si>
  <si>
    <t>66eaa8ee</t>
  </si>
  <si>
    <t>5a56e43b</t>
  </si>
  <si>
    <t>1bd4a3e4</t>
  </si>
  <si>
    <t>4855074f</t>
  </si>
  <si>
    <t>af3c491</t>
  </si>
  <si>
    <t>3308c7b4</t>
  </si>
  <si>
    <t>c64dff21</t>
  </si>
  <si>
    <t>1182ea98</t>
  </si>
  <si>
    <t>6accd7bf</t>
  </si>
  <si>
    <t>57ea16a6</t>
  </si>
  <si>
    <t>46112206</t>
  </si>
  <si>
    <t>af8de0b5</t>
  </si>
  <si>
    <t>cfee2aa</t>
  </si>
  <si>
    <t>f0fa80c9</t>
  </si>
  <si>
    <t>ef02aec9</t>
  </si>
  <si>
    <t>C02DD200</t>
  </si>
  <si>
    <t>42c</t>
  </si>
  <si>
    <t>674fd232</t>
  </si>
  <si>
    <t>b393d97e</t>
  </si>
  <si>
    <t>12839d6c</t>
  </si>
  <si>
    <t>c123f105</t>
  </si>
  <si>
    <t>5691ab51</t>
  </si>
  <si>
    <t>acfe9f3b</t>
  </si>
  <si>
    <t>647aaac9</t>
  </si>
  <si>
    <t>d4f49f22</t>
  </si>
  <si>
    <t>e0769cb2</t>
  </si>
  <si>
    <t>78911883</t>
  </si>
  <si>
    <t>416c42db</t>
  </si>
  <si>
    <t>7af5e786</t>
  </si>
  <si>
    <t>ac2cc10c</t>
  </si>
  <si>
    <t>6653c8bb</t>
  </si>
  <si>
    <t>4672ba43</t>
  </si>
  <si>
    <t>dec0869</t>
  </si>
  <si>
    <t>bd9bf6ac</t>
  </si>
  <si>
    <t>98967022</t>
  </si>
  <si>
    <t>7d255e80</t>
  </si>
  <si>
    <t>9E838E00</t>
  </si>
  <si>
    <t>EC2DD100</t>
  </si>
  <si>
    <t>44b</t>
  </si>
  <si>
    <t>5e5263e2</t>
  </si>
  <si>
    <t>42cdac49</t>
  </si>
  <si>
    <t>9b0b453e</t>
  </si>
  <si>
    <t>8c982523</t>
  </si>
  <si>
    <t>45d99fc1</t>
  </si>
  <si>
    <t>ad26dd6e</t>
  </si>
  <si>
    <t>83284193</t>
  </si>
  <si>
    <t>19b42e3e</t>
  </si>
  <si>
    <t>ef0e393d</t>
  </si>
  <si>
    <t>2a665bcf</t>
  </si>
  <si>
    <t>50efbdc1</t>
  </si>
  <si>
    <t>43d2adfb</t>
  </si>
  <si>
    <t>ddf35ef7</t>
  </si>
  <si>
    <t>d680593</t>
  </si>
  <si>
    <t>36293927</t>
  </si>
  <si>
    <t>bfe3e2fd</t>
  </si>
  <si>
    <t>878a88f</t>
  </si>
  <si>
    <t>252d6b08</t>
  </si>
  <si>
    <t>94ab893</t>
  </si>
  <si>
    <t>A30FE166</t>
  </si>
  <si>
    <t>45a</t>
  </si>
  <si>
    <t>38f1cb7a</t>
  </si>
  <si>
    <t>ca2b9eab</t>
  </si>
  <si>
    <t>697eaec7</t>
  </si>
  <si>
    <t>a4b85723</t>
  </si>
  <si>
    <t>3580a228</t>
  </si>
  <si>
    <t>ffcd986e</t>
  </si>
  <si>
    <t>cbcf4878</t>
  </si>
  <si>
    <t>a652c612</t>
  </si>
  <si>
    <t>c491115f</t>
  </si>
  <si>
    <t>6fefac1a</t>
  </si>
  <si>
    <t>cc0e017b</t>
  </si>
  <si>
    <t>ad45aae9</t>
  </si>
  <si>
    <t>1f544847</t>
  </si>
  <si>
    <t>1bd1b7a9</t>
  </si>
  <si>
    <t>368ad164</t>
  </si>
  <si>
    <t>1e410ab0</t>
  </si>
  <si>
    <t>b915bc91</t>
  </si>
  <si>
    <t>cdc8da64</t>
  </si>
  <si>
    <t>976c684a</t>
  </si>
  <si>
    <t>CF5AC2BB</t>
  </si>
  <si>
    <t>139032fd</t>
  </si>
  <si>
    <t>5189910a</t>
  </si>
  <si>
    <t>37f218ed</t>
  </si>
  <si>
    <t>bcd88923</t>
  </si>
  <si>
    <t>2527a492</t>
  </si>
  <si>
    <t>5275536e</t>
  </si>
  <si>
    <t>14764f5e</t>
  </si>
  <si>
    <t>32f15de5</t>
  </si>
  <si>
    <t>9a14e980</t>
  </si>
  <si>
    <t>b577fd68</t>
  </si>
  <si>
    <t>472d4534</t>
  </si>
  <si>
    <t>16b8a7d7</t>
  </si>
  <si>
    <t>60b43194</t>
  </si>
  <si>
    <t>2aba69bf</t>
  </si>
  <si>
    <t>36eb69a1</t>
  </si>
  <si>
    <t>7ca03263</t>
  </si>
  <si>
    <t>69b1d093</t>
  </si>
  <si>
    <t>746489b0</t>
  </si>
  <si>
    <t>258f1800</t>
  </si>
  <si>
    <t>AA1081EE</t>
  </si>
  <si>
    <t>ee2e9a74</t>
  </si>
  <si>
    <t>d8e7836d</t>
  </si>
  <si>
    <t>66582fa</t>
  </si>
  <si>
    <t>d4f8bb23</t>
  </si>
  <si>
    <t>14cda7c5</t>
  </si>
  <si>
    <t>a51d0e6e</t>
  </si>
  <si>
    <t>5d1c5644</t>
  </si>
  <si>
    <t>bf90f5b9</t>
  </si>
  <si>
    <t>6f97c1a2</t>
  </si>
  <si>
    <t>faff4e47</t>
  </si>
  <si>
    <t>c24c88ee</t>
  </si>
  <si>
    <t>802ca4c6</t>
  </si>
  <si>
    <t>a2141ae4</t>
  </si>
  <si>
    <t>39631bd4</t>
  </si>
  <si>
    <t>374c01de</t>
  </si>
  <si>
    <t>daff5a17</t>
  </si>
  <si>
    <t>1a4ee495</t>
  </si>
  <si>
    <t>1c07788d</t>
  </si>
  <si>
    <t>b3b1c7b7</t>
  </si>
  <si>
    <t>DFEDD466</t>
  </si>
  <si>
    <t>c8cd020f</t>
  </si>
  <si>
    <t>604575cf</t>
  </si>
  <si>
    <t>d4d8ec83</t>
  </si>
  <si>
    <t>ed18ed23</t>
  </si>
  <si>
    <t>474aa2f</t>
  </si>
  <si>
    <t>f7c5c969</t>
  </si>
  <si>
    <t>a5c35d29</t>
  </si>
  <si>
    <t>4c2f8d8d</t>
  </si>
  <si>
    <t>451999c4</t>
  </si>
  <si>
    <t>40889e95</t>
  </si>
  <si>
    <t>3d6bcca8</t>
  </si>
  <si>
    <t>e99fa1b4</t>
  </si>
  <si>
    <t>e3750435</t>
  </si>
  <si>
    <t>47cdcdea</t>
  </si>
  <si>
    <t>37ad9a1b</t>
  </si>
  <si>
    <t>395d81ca</t>
  </si>
  <si>
    <t>caeaf897</t>
  </si>
  <si>
    <t>c4a32fd9</t>
  </si>
  <si>
    <t>41d4776e</t>
  </si>
  <si>
    <t>a36b6986</t>
  </si>
  <si>
    <t>e7a3682e</t>
  </si>
  <si>
    <t>a34b56a8</t>
  </si>
  <si>
    <t>5381f22</t>
  </si>
  <si>
    <t>f41bac96</t>
  </si>
  <si>
    <t>4a6d8469</t>
  </si>
  <si>
    <t>ee6a640f</t>
  </si>
  <si>
    <t>d8ce2560</t>
  </si>
  <si>
    <t>1a9c71e6</t>
  </si>
  <si>
    <t>8610efe0</t>
  </si>
  <si>
    <t>b8891061</t>
  </si>
  <si>
    <t>53129ea2</t>
  </si>
  <si>
    <t>24d5ed85</t>
  </si>
  <si>
    <t>56b68000</t>
  </si>
  <si>
    <t>380d3258</t>
  </si>
  <si>
    <t>97bca97d</t>
  </si>
  <si>
    <t>7b870c9a</t>
  </si>
  <si>
    <t>6b3e9f32</t>
  </si>
  <si>
    <t>cff62725</t>
  </si>
  <si>
    <t>6E107D66</t>
  </si>
  <si>
    <t>4a5</t>
  </si>
  <si>
    <t>7e0ad119</t>
  </si>
  <si>
    <t>6f015a90</t>
  </si>
  <si>
    <t>71bfc0b1</t>
  </si>
  <si>
    <t>1d573122</t>
  </si>
  <si>
    <t>e3c2aff8</t>
  </si>
  <si>
    <t>9d153f69</t>
  </si>
  <si>
    <t>37116af5</t>
  </si>
  <si>
    <t>656dbd34</t>
  </si>
  <si>
    <t>f01f4a08</t>
  </si>
  <si>
    <t>cb99203f</t>
  </si>
  <si>
    <t>33a8541b</t>
  </si>
  <si>
    <t>bc869b90</t>
  </si>
  <si>
    <t>6635d6d5</t>
  </si>
  <si>
    <t>651f3216</t>
  </si>
  <si>
    <t>386eca95</t>
  </si>
  <si>
    <t>f61ad130</t>
  </si>
  <si>
    <t>2c23209c</t>
  </si>
  <si>
    <t>13d94e0e</t>
  </si>
  <si>
    <t>5e19d6db</t>
  </si>
  <si>
    <t>A207AA22</t>
  </si>
  <si>
    <t>bb9724f9</t>
  </si>
  <si>
    <t>8f073402</t>
  </si>
  <si>
    <t>a7b55c7b</t>
  </si>
  <si>
    <t>da30faf3</t>
  </si>
  <si>
    <t>3e0bb416</t>
  </si>
  <si>
    <t>E716A433</t>
  </si>
  <si>
    <t>d3b756f9</t>
  </si>
  <si>
    <t>7eae3774</t>
  </si>
  <si>
    <t>fa5d177b</t>
  </si>
  <si>
    <t>1fb84bce</t>
  </si>
  <si>
    <t>4cf4662c</t>
  </si>
  <si>
    <t>8BBEDDCC</t>
  </si>
  <si>
    <t>2c</t>
  </si>
  <si>
    <t>4e1547c4</t>
  </si>
  <si>
    <t>bca0bf83</t>
  </si>
  <si>
    <t>8d632bcc</t>
  </si>
  <si>
    <t>ebd788f9</t>
  </si>
  <si>
    <t>6e5539df</t>
  </si>
  <si>
    <t>4d04d27b</t>
  </si>
  <si>
    <t>e2afb1d1</t>
  </si>
  <si>
    <t>ccb9cd19</t>
  </si>
  <si>
    <t>9b688298</t>
  </si>
  <si>
    <t>65419c1c</t>
  </si>
  <si>
    <t>282677ba</t>
  </si>
  <si>
    <t>a07c85e1</t>
  </si>
  <si>
    <t>927b9ac3</t>
  </si>
  <si>
    <t>5b5d1842</t>
  </si>
  <si>
    <t>70e21069</t>
  </si>
  <si>
    <t>27e45017</t>
  </si>
  <si>
    <t>2d777ea1</t>
  </si>
  <si>
    <t>19817db3</t>
  </si>
  <si>
    <t>fc7ac75e</t>
  </si>
  <si>
    <t>637ED922</t>
  </si>
  <si>
    <t>3b</t>
  </si>
  <si>
    <t>28b4af5f</t>
  </si>
  <si>
    <t>43feb1e5</t>
  </si>
  <si>
    <t>5bd695d5</t>
  </si>
  <si>
    <t>3f7baf9</t>
  </si>
  <si>
    <t>5dfc3c01</t>
  </si>
  <si>
    <t>9fac8d7a</t>
  </si>
  <si>
    <t>2b56b8b7</t>
  </si>
  <si>
    <t>595864ed</t>
  </si>
  <si>
    <t>70eb5aba</t>
  </si>
  <si>
    <t>aac9ed6b</t>
  </si>
  <si>
    <t>a344bb73</t>
  </si>
  <si>
    <t>9ef82cf</t>
  </si>
  <si>
    <t>d3db8413</t>
  </si>
  <si>
    <t>6a06ca57</t>
  </si>
  <si>
    <t>7142a8a6</t>
  </si>
  <si>
    <t>864377ca</t>
  </si>
  <si>
    <t>de1492a3</t>
  </si>
  <si>
    <t>c01c2c8c</t>
  </si>
  <si>
    <t>8a9c7714</t>
  </si>
  <si>
    <t>F987AC66</t>
  </si>
  <si>
    <t>4a</t>
  </si>
  <si>
    <t>35216d6</t>
  </si>
  <si>
    <t>cb5ca444</t>
  </si>
  <si>
    <t>2a49ffe2</t>
  </si>
  <si>
    <t>1c17ecf9</t>
  </si>
  <si>
    <t>4da33f68</t>
  </si>
  <si>
    <t>f254487a</t>
  </si>
  <si>
    <t>73fcbf9c</t>
  </si>
  <si>
    <t>e5f7fcc1</t>
  </si>
  <si>
    <t>466e32dc</t>
  </si>
  <si>
    <t>f0523db9</t>
  </si>
  <si>
    <t>1e63ff2d</t>
  </si>
  <si>
    <t>73627fbd</t>
  </si>
  <si>
    <t>153c6d60</t>
  </si>
  <si>
    <t>78ef7c6d</t>
  </si>
  <si>
    <t>71a340e3</t>
  </si>
  <si>
    <t>e4a29f7d</t>
  </si>
  <si>
    <t>8eb0a6a5</t>
  </si>
  <si>
    <t>68b893d8</t>
  </si>
  <si>
    <t>18bf26cb</t>
  </si>
  <si>
    <t>9036A544</t>
  </si>
  <si>
    <t>ddf17e69</t>
  </si>
  <si>
    <t>52ba96a6</t>
  </si>
  <si>
    <t>f8bc698b</t>
  </si>
  <si>
    <t>34371ef9</t>
  </si>
  <si>
    <t>3d4941d2</t>
  </si>
  <si>
    <t>44fc037a</t>
  </si>
  <si>
    <t>bca3c682</t>
  </si>
  <si>
    <t>72969494</t>
  </si>
  <si>
    <t>1bf10afd</t>
  </si>
  <si>
    <t>35da8e94</t>
  </si>
  <si>
    <t>998242e7</t>
  </si>
  <si>
    <t>dcd67cab</t>
  </si>
  <si>
    <t>569c56b0</t>
  </si>
  <si>
    <t>87582e83</t>
  </si>
  <si>
    <t>7204d920</t>
  </si>
  <si>
    <t>4300c730</t>
  </si>
  <si>
    <t>3f4dbaa7</t>
  </si>
  <si>
    <t>f5b4334</t>
  </si>
  <si>
    <t>a6e1d682</t>
  </si>
  <si>
    <t>9B38B133</t>
  </si>
  <si>
    <t>22B49611</t>
  </si>
  <si>
    <t>d4f4101e</t>
  </si>
  <si>
    <t>e1f46971</t>
  </si>
  <si>
    <t>8144115a</t>
  </si>
  <si>
    <t>ffac32a7</t>
  </si>
  <si>
    <t>2c913643</t>
  </si>
  <si>
    <t>452441a9</t>
  </si>
  <si>
    <t>db515d4b</t>
  </si>
  <si>
    <t>b75623b0</t>
  </si>
  <si>
    <t>2a88a788</t>
  </si>
  <si>
    <t>e7b0b1d0</t>
  </si>
  <si>
    <t>a906bdcd</t>
  </si>
  <si>
    <t>a5b34320</t>
  </si>
  <si>
    <t>8863f49b</t>
  </si>
  <si>
    <t>2e6d6b5b</t>
  </si>
  <si>
    <t>61bb5805</t>
  </si>
  <si>
    <t>f4f7a1c5</t>
  </si>
  <si>
    <t>8a2a6c8a</t>
  </si>
  <si>
    <t>9df2661b</t>
  </si>
  <si>
    <t>33063095</t>
  </si>
  <si>
    <t>997CCC33</t>
  </si>
  <si>
    <t>af937791</t>
  </si>
  <si>
    <t>69525bd3</t>
  </si>
  <si>
    <t>4fb77b63</t>
  </si>
  <si>
    <t>17cc64a7</t>
  </si>
  <si>
    <t>1c3838b5</t>
  </si>
  <si>
    <t>97ccfca9</t>
  </si>
  <si>
    <t>23f86431</t>
  </si>
  <si>
    <t>43f4bb84</t>
  </si>
  <si>
    <t>b7faa</t>
  </si>
  <si>
    <t>2d38022f</t>
  </si>
  <si>
    <t>24250187</t>
  </si>
  <si>
    <t>f26400e</t>
  </si>
  <si>
    <t>c9c3dde8</t>
  </si>
  <si>
    <t>3cd61d70</t>
  </si>
  <si>
    <t>621cf042</t>
  </si>
  <si>
    <t>5356c978</t>
  </si>
  <si>
    <t>3ac6808c</t>
  </si>
  <si>
    <t>458ed577</t>
  </si>
  <si>
    <t>c129e04c</t>
  </si>
  <si>
    <t>89328B66</t>
  </si>
  <si>
    <t>8a32df28</t>
  </si>
  <si>
    <t>f0b04e32</t>
  </si>
  <si>
    <t>1e2ae508</t>
  </si>
  <si>
    <t>2fec96a7</t>
  </si>
  <si>
    <t>bdf3b1c</t>
  </si>
  <si>
    <t>ea74b7a9</t>
  </si>
  <si>
    <t>6c9e6b17</t>
  </si>
  <si>
    <t>d0935357</t>
  </si>
  <si>
    <t>d58e57cc</t>
  </si>
  <si>
    <t>72c0537d</t>
  </si>
  <si>
    <t>9f434541</t>
  </si>
  <si>
    <t>78993cfc</t>
  </si>
  <si>
    <t>b24c738</t>
  </si>
  <si>
    <t>4bbfcf86</t>
  </si>
  <si>
    <t>627d887e</t>
  </si>
  <si>
    <t>b1b4f12b</t>
  </si>
  <si>
    <t>eb63948e</t>
  </si>
  <si>
    <t>ec298443</t>
  </si>
  <si>
    <t>4f4b9003</t>
  </si>
  <si>
    <t>B349B833</t>
  </si>
  <si>
    <t>a5</t>
  </si>
  <si>
    <t>64d046a3</t>
  </si>
  <si>
    <t>780e4094</t>
  </si>
  <si>
    <t>ec9e4f11</t>
  </si>
  <si>
    <t>480bc8a7</t>
  </si>
  <si>
    <t>fb863e46</t>
  </si>
  <si>
    <t>3d1c72a8</t>
  </si>
  <si>
    <t>b54571fc</t>
  </si>
  <si>
    <t>5d32eb2b</t>
  </si>
  <si>
    <t>ab112fed</t>
  </si>
  <si>
    <t>b849a448</t>
  </si>
  <si>
    <t>1a6288fa</t>
  </si>
  <si>
    <t>e20d39eb</t>
  </si>
  <si>
    <t>4c84b089</t>
  </si>
  <si>
    <t>5a68819c</t>
  </si>
  <si>
    <t>62de20bb</t>
  </si>
  <si>
    <t>101318de</t>
  </si>
  <si>
    <t>9bffa890</t>
  </si>
  <si>
    <t>94c54b9c</t>
  </si>
  <si>
    <t>dd6e3fb9</t>
  </si>
  <si>
    <t>4E5EDC99</t>
  </si>
  <si>
    <t>b4</t>
  </si>
  <si>
    <t>3f6fae3a</t>
  </si>
  <si>
    <t>ff6c32f7</t>
  </si>
  <si>
    <t>bb11b93e</t>
  </si>
  <si>
    <t>602bfaa7</t>
  </si>
  <si>
    <t>eb2d40a9</t>
  </si>
  <si>
    <t>8fc42da8</t>
  </si>
  <si>
    <t>fdec78e2</t>
  </si>
  <si>
    <t>e9d182fe</t>
  </si>
  <si>
    <t>8094080f</t>
  </si>
  <si>
    <t>fdd1f4a6</t>
  </si>
  <si>
    <t>9581ccb4</t>
  </si>
  <si>
    <t>4b8036d9</t>
  </si>
  <si>
    <t>8de499d9</t>
  </si>
  <si>
    <t>68d233b2</t>
  </si>
  <si>
    <t>633fb8f8</t>
  </si>
  <si>
    <t>6e714091</t>
  </si>
  <si>
    <t>4c9cbc92</t>
  </si>
  <si>
    <t>3b603ae8</t>
  </si>
  <si>
    <t>6b90ef70</t>
  </si>
  <si>
    <t>B7DCCD66</t>
  </si>
  <si>
    <t>c3</t>
  </si>
  <si>
    <t>1a0d15bd</t>
  </si>
  <si>
    <t>86ca2556</t>
  </si>
  <si>
    <t>898422c4</t>
  </si>
  <si>
    <t>784b2ca7</t>
  </si>
  <si>
    <t>dad44313</t>
  </si>
  <si>
    <t>e26be8a8</t>
  </si>
  <si>
    <t>46937fc7</t>
  </si>
  <si>
    <t>76701ad2</t>
  </si>
  <si>
    <t>5617e031</t>
  </si>
  <si>
    <t>435a45f5</t>
  </si>
  <si>
    <t>10a0106e</t>
  </si>
  <si>
    <t>b4f333c7</t>
  </si>
  <si>
    <t>cf458329</t>
  </si>
  <si>
    <t>77bbe5c8</t>
  </si>
  <si>
    <t>63a05135</t>
  </si>
  <si>
    <t>ccd06845</t>
  </si>
  <si>
    <t>fd39d094</t>
  </si>
  <si>
    <t>e3fce9c4</t>
  </si>
  <si>
    <t>f9b39f27</t>
  </si>
  <si>
    <t>107EDDAA</t>
  </si>
  <si>
    <t>d2</t>
  </si>
  <si>
    <t>f4ac7d34</t>
  </si>
  <si>
    <t>e2817b8</t>
  </si>
  <si>
    <t>57f78ced</t>
  </si>
  <si>
    <t>906b5ea7</t>
  </si>
  <si>
    <t>ca7b4645</t>
  </si>
  <si>
    <t>3513a3a8</t>
  </si>
  <si>
    <t>8f3986ad</t>
  </si>
  <si>
    <t>30fb2a6</t>
  </si>
  <si>
    <t>2b9ab853</t>
  </si>
  <si>
    <t>88e296c3</t>
  </si>
  <si>
    <t>8bbe5427</t>
  </si>
  <si>
    <t>1e6630b5</t>
  </si>
  <si>
    <t>10a56c76</t>
  </si>
  <si>
    <t>866497dd</t>
  </si>
  <si>
    <t>6400e972</t>
  </si>
  <si>
    <t>2b2f8ff8</t>
  </si>
  <si>
    <t>add5e497</t>
  </si>
  <si>
    <t>8b9f5911</t>
  </si>
  <si>
    <t>87d54ede</t>
  </si>
  <si>
    <t>8EE39033</t>
  </si>
  <si>
    <t>e1</t>
  </si>
  <si>
    <t>cf4be4cf</t>
  </si>
  <si>
    <t>95870a1b</t>
  </si>
  <si>
    <t>266bf6fa</t>
  </si>
  <si>
    <t>a88b70a7</t>
  </si>
  <si>
    <t>ba2148ac</t>
  </si>
  <si>
    <t>87bb5ea8</t>
  </si>
  <si>
    <t>d7e08d93</t>
  </si>
  <si>
    <t>8fae4a79</t>
  </si>
  <si>
    <t>11d9075</t>
  </si>
  <si>
    <t>ce6be71e</t>
  </si>
  <si>
    <t>6dd97e1</t>
  </si>
  <si>
    <t>87da2da3</t>
  </si>
  <si>
    <t>520655c6</t>
  </si>
  <si>
    <t>94cd49f3</t>
  </si>
  <si>
    <t>646181af</t>
  </si>
  <si>
    <t>898db7ab</t>
  </si>
  <si>
    <t>5e72f899</t>
  </si>
  <si>
    <t>323b086d</t>
  </si>
  <si>
    <t>15f8fe94</t>
  </si>
  <si>
    <t>458BCACC</t>
  </si>
  <si>
    <t>f0</t>
  </si>
  <si>
    <t>a9e94c46</t>
  </si>
  <si>
    <t>1ce5fc7d</t>
  </si>
  <si>
    <t>f4de6083</t>
  </si>
  <si>
    <t>c0aba2a7</t>
  </si>
  <si>
    <t>a9c84b16</t>
  </si>
  <si>
    <t>da6319ab</t>
  </si>
  <si>
    <t>20879478</t>
  </si>
  <si>
    <t>1c4ce24d</t>
  </si>
  <si>
    <t>d6a06897</t>
  </si>
  <si>
    <t>13f3386d</t>
  </si>
  <si>
    <t>81fcdb9b</t>
  </si>
  <si>
    <t>f14d2a91</t>
  </si>
  <si>
    <t>93663f17</t>
  </si>
  <si>
    <t>a3b6fc09</t>
  </si>
  <si>
    <t>64c219ec</t>
  </si>
  <si>
    <t>e7ecdf5e</t>
  </si>
  <si>
    <t>f0e0c9b</t>
  </si>
  <si>
    <t>dad6ffb9</t>
  </si>
  <si>
    <t>a41aae4b</t>
  </si>
  <si>
    <t>5DB8B377</t>
  </si>
  <si>
    <t>ff</t>
  </si>
  <si>
    <t>8488b3d9</t>
  </si>
  <si>
    <t>a443eedc</t>
  </si>
  <si>
    <t>c351caa8</t>
  </si>
  <si>
    <t>d8cbd4a6</t>
  </si>
  <si>
    <t>996f4e79</t>
  </si>
  <si>
    <t>2d0bd4ab</t>
  </si>
  <si>
    <t>692e9b5e</t>
  </si>
  <si>
    <t>a8eb7a21</t>
  </si>
  <si>
    <t>ac2340b9</t>
  </si>
  <si>
    <t>597b88bb</t>
  </si>
  <si>
    <t>fd1b1f55</t>
  </si>
  <si>
    <t>5ac02780</t>
  </si>
  <si>
    <t>d4c62867</t>
  </si>
  <si>
    <t>b21fae1f</t>
  </si>
  <si>
    <t>6523b229</t>
  </si>
  <si>
    <t>464b0711</t>
  </si>
  <si>
    <t>bfab209d</t>
  </si>
  <si>
    <t>8171ae92</t>
  </si>
  <si>
    <t>323d5e02</t>
  </si>
  <si>
    <t>AC0BC888</t>
  </si>
  <si>
    <t>10e</t>
  </si>
  <si>
    <t>5f261b50</t>
  </si>
  <si>
    <t>2ba1e13e</t>
  </si>
  <si>
    <t>91c434b1</t>
  </si>
  <si>
    <t>f0ea06a6</t>
  </si>
  <si>
    <t>891650a3</t>
  </si>
  <si>
    <t>7fb38fab</t>
  </si>
  <si>
    <t>b1d4a244</t>
  </si>
  <si>
    <t>358a11f4</t>
  </si>
  <si>
    <t>81a518db</t>
  </si>
  <si>
    <t>9f04d996</t>
  </si>
  <si>
    <t>783a630e</t>
  </si>
  <si>
    <t>c433246e</t>
  </si>
  <si>
    <t>162711b7</t>
  </si>
  <si>
    <t>c0c86035</t>
  </si>
  <si>
    <t>65844a66</t>
  </si>
  <si>
    <t>a4a92ec5</t>
  </si>
  <si>
    <t>7047349f</t>
  </si>
  <si>
    <t>290d1dee</t>
  </si>
  <si>
    <t>c05f0db9</t>
  </si>
  <si>
    <t>AE059D33</t>
  </si>
  <si>
    <t>11d</t>
  </si>
  <si>
    <t>39c582eb</t>
  </si>
  <si>
    <t>b2ffd3a1</t>
  </si>
  <si>
    <t>60389e5f</t>
  </si>
  <si>
    <t>90a38a6</t>
  </si>
  <si>
    <t>78bd530a</t>
  </si>
  <si>
    <t>d25b4aab</t>
  </si>
  <si>
    <t>fa7ba929</t>
  </si>
  <si>
    <t>c229a9c8</t>
  </si>
  <si>
    <t>5728f0fd</t>
  </si>
  <si>
    <t>e48c2ae4</t>
  </si>
  <si>
    <t>f358a6c8</t>
  </si>
  <si>
    <t>2da7215c</t>
  </si>
  <si>
    <t>5787fb04</t>
  </si>
  <si>
    <t>cfb1124a</t>
  </si>
  <si>
    <t>65e5e2a3</t>
  </si>
  <si>
    <t>3085678</t>
  </si>
  <si>
    <t>20e448a1</t>
  </si>
  <si>
    <t>d1a8cd3b</t>
  </si>
  <si>
    <t>4e82bd6f</t>
  </si>
  <si>
    <t>A41081EE</t>
  </si>
  <si>
    <t>12c</t>
  </si>
  <si>
    <t>1464ea63</t>
  </si>
  <si>
    <t>3a5dc603</t>
  </si>
  <si>
    <t>2eab0864</t>
  </si>
  <si>
    <t>212a6aa6</t>
  </si>
  <si>
    <t>6864567c</t>
  </si>
  <si>
    <t>250305ab</t>
  </si>
  <si>
    <t>4322b00f</t>
  </si>
  <si>
    <t>4ec8419c</t>
  </si>
  <si>
    <t>2cabc91e</t>
  </si>
  <si>
    <t>2a157b33</t>
  </si>
  <si>
    <t>6e77ea82</t>
  </si>
  <si>
    <t>971a1e4a</t>
  </si>
  <si>
    <t>98e7e454</t>
  </si>
  <si>
    <t>de1ac460</t>
  </si>
  <si>
    <t>66467ae0</t>
  </si>
  <si>
    <t>61667e2b</t>
  </si>
  <si>
    <t>d1805ca4</t>
  </si>
  <si>
    <t>7844bc17</t>
  </si>
  <si>
    <t>dca46d26</t>
  </si>
  <si>
    <t>5F49B833</t>
  </si>
  <si>
    <t>B596A677</t>
  </si>
  <si>
    <t>A0F8B111</t>
  </si>
  <si>
    <t>47534d57</t>
  </si>
  <si>
    <t>77d2fed9</t>
  </si>
  <si>
    <t>7F107D66</t>
  </si>
  <si>
    <t>c0a44b2d</t>
  </si>
  <si>
    <t>d8537d8f</t>
  </si>
  <si>
    <t>541983e5</t>
  </si>
  <si>
    <t>1cdfe344</t>
  </si>
  <si>
    <t>36f94fbe</t>
  </si>
  <si>
    <t>ca7ab9d9</t>
  </si>
  <si>
    <t>f31d54a4</t>
  </si>
  <si>
    <t>acc5005f</t>
  </si>
  <si>
    <t>e64915ec</t>
  </si>
  <si>
    <t>66fb5f98</t>
  </si>
  <si>
    <t>7439ecdc</t>
  </si>
  <si>
    <t>32dede9b</t>
  </si>
  <si>
    <t>4d6f54dc</t>
  </si>
  <si>
    <t>a2426563</t>
  </si>
  <si>
    <t>56bf2a3e</t>
  </si>
  <si>
    <t>d01aa826</t>
  </si>
  <si>
    <t>7d96368a</t>
  </si>
  <si>
    <t>551af5a2</t>
  </si>
  <si>
    <t>850e26a7</t>
  </si>
  <si>
    <t>9b43b2a4</t>
  </si>
  <si>
    <t>5fb16fee</t>
  </si>
  <si>
    <t>228cedf2</t>
  </si>
  <si>
    <t>34ff1544</t>
  </si>
  <si>
    <t>26a052e0</t>
  </si>
  <si>
    <t>1d2274d9</t>
  </si>
  <si>
    <t>3bc45b89</t>
  </si>
  <si>
    <t>39649832</t>
  </si>
  <si>
    <t>bbcbee0e</t>
  </si>
  <si>
    <t>ac8490f7</t>
  </si>
  <si>
    <t>ef573095</t>
  </si>
  <si>
    <t>9c51db89</t>
  </si>
  <si>
    <t>8ecf3e2d</t>
  </si>
  <si>
    <t>b12b1779</t>
  </si>
  <si>
    <t>571fc27b</t>
  </si>
  <si>
    <t>2e79cfd9</t>
  </si>
  <si>
    <t>2e334a8c</t>
  </si>
  <si>
    <t>fdb5a4fe</t>
  </si>
  <si>
    <t>1331d65e</t>
  </si>
  <si>
    <t>B01080EE</t>
  </si>
  <si>
    <t>75e11a3f</t>
  </si>
  <si>
    <t>e70f6250</t>
  </si>
  <si>
    <t>f0ff579b</t>
  </si>
  <si>
    <t>4d1f4744</t>
  </si>
  <si>
    <t>1647554b</t>
  </si>
  <si>
    <t>6fca2fd9</t>
  </si>
  <si>
    <t>846b626f</t>
  </si>
  <si>
    <t>c6033006</t>
  </si>
  <si>
    <t>914ec630</t>
  </si>
  <si>
    <t>f20ce1c5</t>
  </si>
  <si>
    <t>6a76744f</t>
  </si>
  <si>
    <t>5c4d878</t>
  </si>
  <si>
    <t>d030277d</t>
  </si>
  <si>
    <t>bf94c98f</t>
  </si>
  <si>
    <t>57805ab8</t>
  </si>
  <si>
    <t>8cd8f78c</t>
  </si>
  <si>
    <t>decf5e8f</t>
  </si>
  <si>
    <t>a4516bca</t>
  </si>
  <si>
    <t>a1538614</t>
  </si>
  <si>
    <t>6BB6A300</t>
  </si>
  <si>
    <t>508081b6</t>
  </si>
  <si>
    <t>6e6d54b3</t>
  </si>
  <si>
    <t>bf73c1a0</t>
  </si>
  <si>
    <t>653f7944</t>
  </si>
  <si>
    <t>5ee57bd</t>
  </si>
  <si>
    <t>c272ead9</t>
  </si>
  <si>
    <t>cd116955</t>
  </si>
  <si>
    <t>52a2c7d9</t>
  </si>
  <si>
    <t>66d19e52</t>
  </si>
  <si>
    <t>37943210</t>
  </si>
  <si>
    <t>e595b809</t>
  </si>
  <si>
    <t>6f38d566</t>
  </si>
  <si>
    <t>119010cd</t>
  </si>
  <si>
    <t>ce7d7ba5</t>
  </si>
  <si>
    <t>57e1f2f5</t>
  </si>
  <si>
    <t>eb361f40</t>
  </si>
  <si>
    <t>8f6c7291</t>
  </si>
  <si>
    <t>4cecdb27</t>
  </si>
  <si>
    <t>2f7635cb</t>
  </si>
  <si>
    <t>5B2FE6FF</t>
  </si>
  <si>
    <t>1a5</t>
  </si>
  <si>
    <t>2b1fe94e</t>
  </si>
  <si>
    <t>f5cb4715</t>
  </si>
  <si>
    <t>8de62b49</t>
  </si>
  <si>
    <t>7d5eab44</t>
  </si>
  <si>
    <t>f5955ae4</t>
  </si>
  <si>
    <t>151aa5d9</t>
  </si>
  <si>
    <t>15b8703a</t>
  </si>
  <si>
    <t>df415fad</t>
  </si>
  <si>
    <t>3c547674</t>
  </si>
  <si>
    <t>7d1d836e</t>
  </si>
  <si>
    <t>60b4fbc3</t>
  </si>
  <si>
    <t>d8abd254</t>
  </si>
  <si>
    <t>52f0fa1a</t>
  </si>
  <si>
    <t>dd262dba</t>
  </si>
  <si>
    <t>58428b32</t>
  </si>
  <si>
    <t>499546f3</t>
  </si>
  <si>
    <t>40088693</t>
  </si>
  <si>
    <t>f4888a73</t>
  </si>
  <si>
    <t>bd98e582</t>
  </si>
  <si>
    <t>B085A2FF</t>
  </si>
  <si>
    <t>1b4</t>
  </si>
  <si>
    <t>5bd50c1</t>
  </si>
  <si>
    <t>7d293974</t>
  </si>
  <si>
    <t>5c599556</t>
  </si>
  <si>
    <t>957edd44</t>
  </si>
  <si>
    <t>e53c5d4e</t>
  </si>
  <si>
    <t>67c260d8</t>
  </si>
  <si>
    <t>5e5f7720</t>
  </si>
  <si>
    <t>6be0f781</t>
  </si>
  <si>
    <t>11d74e96</t>
  </si>
  <si>
    <t>c2a5d3bd</t>
  </si>
  <si>
    <t>dbd23f7c</t>
  </si>
  <si>
    <t>421ecf42</t>
  </si>
  <si>
    <t>9451e36a</t>
  </si>
  <si>
    <t>eb8fdfd0</t>
  </si>
  <si>
    <t>58a3236f</t>
  </si>
  <si>
    <t>a7f36ea6</t>
  </si>
  <si>
    <t>f0a59a95</t>
  </si>
  <si>
    <t>9b2b794c</t>
  </si>
  <si>
    <t>4bbb9539</t>
  </si>
  <si>
    <t>FF3ABE22</t>
  </si>
  <si>
    <t>1c3</t>
  </si>
  <si>
    <t>e05cb858</t>
  </si>
  <si>
    <t>4872bd7</t>
  </si>
  <si>
    <t>2accff7c</t>
  </si>
  <si>
    <t>ad9e0f44</t>
  </si>
  <si>
    <t>d4e35fb0</t>
  </si>
  <si>
    <t>ba6a1bd8</t>
  </si>
  <si>
    <t>a7067e06</t>
  </si>
  <si>
    <t>f87f8f54</t>
  </si>
  <si>
    <t>e75a26b8</t>
  </si>
  <si>
    <t>82e2488</t>
  </si>
  <si>
    <t>56f18336</t>
  </si>
  <si>
    <t>ab91cc30</t>
  </si>
  <si>
    <t>d5b1ccbb</t>
  </si>
  <si>
    <t>fa7891e6</t>
  </si>
  <si>
    <t>5904bbac</t>
  </si>
  <si>
    <t>6529659</t>
  </si>
  <si>
    <t>a141ae97</t>
  </si>
  <si>
    <t>43c72898</t>
  </si>
  <si>
    <t>d9dd44ef</t>
  </si>
  <si>
    <t>86DEDB55</t>
  </si>
  <si>
    <t>1d2</t>
  </si>
  <si>
    <t>bafa1fd3</t>
  </si>
  <si>
    <t>8be51e39</t>
  </si>
  <si>
    <t>f9406905</t>
  </si>
  <si>
    <t>c5be2144</t>
  </si>
  <si>
    <t>c48a621b</t>
  </si>
  <si>
    <t>d12d6d8</t>
  </si>
  <si>
    <t>efac84eb</t>
  </si>
  <si>
    <t>851d2728</t>
  </si>
  <si>
    <t>bcddfeda</t>
  </si>
  <si>
    <t>4db675e6</t>
  </si>
  <si>
    <t>d210c6f0</t>
  </si>
  <si>
    <t>1505c91f</t>
  </si>
  <si>
    <t>1711b60b</t>
  </si>
  <si>
    <t>92143fc</t>
  </si>
  <si>
    <t>596553e9</t>
  </si>
  <si>
    <t>64b1be0c</t>
  </si>
  <si>
    <t>51dec299</t>
  </si>
  <si>
    <t>ea629ff4</t>
  </si>
  <si>
    <t>6800f4a6</t>
  </si>
  <si>
    <t>B5CBC766</t>
  </si>
  <si>
    <t>1e1</t>
  </si>
  <si>
    <t>9599876a</t>
  </si>
  <si>
    <t>13431098</t>
  </si>
  <si>
    <t>c7b3d312</t>
  </si>
  <si>
    <t>ddde5347</t>
  </si>
  <si>
    <t>b430654d</t>
  </si>
  <si>
    <t>5fba91d8</t>
  </si>
  <si>
    <t>38538bd1</t>
  </si>
  <si>
    <t>11bcbefc</t>
  </si>
  <si>
    <t>9260d6fc</t>
  </si>
  <si>
    <t>933fc635</t>
  </si>
  <si>
    <t>4d2f0aa9</t>
  </si>
  <si>
    <t>7e78c60d</t>
  </si>
  <si>
    <t>58729f5b</t>
  </si>
  <si>
    <t>178af612</t>
  </si>
  <si>
    <t>59c5ec25</t>
  </si>
  <si>
    <t>c30fe5c0</t>
  </si>
  <si>
    <t>27bd69c</t>
  </si>
  <si>
    <t>92fe4ec1</t>
  </si>
  <si>
    <t>f623a45d</t>
  </si>
  <si>
    <t>9A0394CC</t>
  </si>
  <si>
    <t>FE4DD211</t>
  </si>
  <si>
    <t>A6349855</t>
  </si>
  <si>
    <t>DD239155</t>
  </si>
  <si>
    <t>31BCCD55</t>
  </si>
  <si>
    <t>22d</t>
  </si>
  <si>
    <t>1c784fac</t>
  </si>
  <si>
    <t>3897ba86</t>
  </si>
  <si>
    <t>bb94b8b8</t>
  </si>
  <si>
    <t>f1b31d65</t>
  </si>
  <si>
    <t>726d61f1</t>
  </si>
  <si>
    <t>57d9010e</t>
  </si>
  <si>
    <t>30f5374b</t>
  </si>
  <si>
    <t>fc591592</t>
  </si>
  <si>
    <t>2180fbec</t>
  </si>
  <si>
    <t>15adfbe9</t>
  </si>
  <si>
    <t>ce0f50bd</t>
  </si>
  <si>
    <t>83af834c</t>
  </si>
  <si>
    <t>4e5af930</t>
  </si>
  <si>
    <t>ea5b492b</t>
  </si>
  <si>
    <t>4a9f33c1</t>
  </si>
  <si>
    <t>9022376e</t>
  </si>
  <si>
    <t>5f2dc485</t>
  </si>
  <si>
    <t>166f77a8</t>
  </si>
  <si>
    <t>2caf0d94</t>
  </si>
  <si>
    <t>4CE9BB88</t>
  </si>
  <si>
    <t>23c</t>
  </si>
  <si>
    <t>f717b727</t>
  </si>
  <si>
    <t>bff5ace8</t>
  </si>
  <si>
    <t>8a072241</t>
  </si>
  <si>
    <t>9d24f65</t>
  </si>
  <si>
    <t>62146458</t>
  </si>
  <si>
    <t>aa81bc0e</t>
  </si>
  <si>
    <t>799c3e31</t>
  </si>
  <si>
    <t>88f7ad66</t>
  </si>
  <si>
    <t>f703d40d</t>
  </si>
  <si>
    <t>5b364cc7</t>
  </si>
  <si>
    <t>492e9477</t>
  </si>
  <si>
    <t>ed22803a</t>
  </si>
  <si>
    <t>8fbae280</t>
  </si>
  <si>
    <t>f904fb40</t>
  </si>
  <si>
    <t>4b00cbfe</t>
  </si>
  <si>
    <t>ee805f21</t>
  </si>
  <si>
    <t>fcad887</t>
  </si>
  <si>
    <t>be0b2684</t>
  </si>
  <si>
    <t>bad2bd4b</t>
  </si>
  <si>
    <t>3118B5AA</t>
  </si>
  <si>
    <t>24b</t>
  </si>
  <si>
    <t>d1b61ebe</t>
  </si>
  <si>
    <t>47539f4b</t>
  </si>
  <si>
    <t>587b8c6e</t>
  </si>
  <si>
    <t>21f26165</t>
  </si>
  <si>
    <t>51bb6682</t>
  </si>
  <si>
    <t>fd29770e</t>
  </si>
  <si>
    <t>c2434517</t>
  </si>
  <si>
    <t>1596453a</t>
  </si>
  <si>
    <t>cc86ac2f</t>
  </si>
  <si>
    <t>a0be9d12</t>
  </si>
  <si>
    <t>c44dd830</t>
  </si>
  <si>
    <t>56957d28</t>
  </si>
  <si>
    <t>d11bcbd1</t>
  </si>
  <si>
    <t>7edad56</t>
  </si>
  <si>
    <t>4b61643a</t>
  </si>
  <si>
    <t>4cdf86d4</t>
  </si>
  <si>
    <t>c066ec89</t>
  </si>
  <si>
    <t>66a695d1</t>
  </si>
  <si>
    <t>48f46d02</t>
  </si>
  <si>
    <t>F2928C99</t>
  </si>
  <si>
    <t>25a</t>
  </si>
  <si>
    <t>ac548631</t>
  </si>
  <si>
    <t>ceb191aa</t>
  </si>
  <si>
    <t>26eef677</t>
  </si>
  <si>
    <t>3a129365</t>
  </si>
  <si>
    <t>416269f5</t>
  </si>
  <si>
    <t>4fd1320e</t>
  </si>
  <si>
    <t>ae94bfc</t>
  </si>
  <si>
    <t>a235dd0d</t>
  </si>
  <si>
    <t>a2098451</t>
  </si>
  <si>
    <t>e647ee60</t>
  </si>
  <si>
    <t>3f6b1bea</t>
  </si>
  <si>
    <t>c0097a16</t>
  </si>
  <si>
    <t>127bb521</t>
  </si>
  <si>
    <t>16565f6c</t>
  </si>
  <si>
    <t>4bc2fc77</t>
  </si>
  <si>
    <t>ab3eae87</t>
  </si>
  <si>
    <t>7103008b</t>
  </si>
  <si>
    <t>d42452d</t>
  </si>
  <si>
    <t>d7171cb9</t>
  </si>
  <si>
    <t>2269BCCC</t>
  </si>
  <si>
    <t>86f3edc8</t>
  </si>
  <si>
    <t>560f840c</t>
  </si>
  <si>
    <t>f561601d</t>
  </si>
  <si>
    <t>5232c565</t>
  </si>
  <si>
    <t>31086c5f</t>
  </si>
  <si>
    <t>a279ed09</t>
  </si>
  <si>
    <t>539052e2</t>
  </si>
  <si>
    <t>2ed474e1</t>
  </si>
  <si>
    <t>778c5c73</t>
  </si>
  <si>
    <t>2bcf3ebf</t>
  </si>
  <si>
    <t>ba8a5fa4</t>
  </si>
  <si>
    <t>297c7705</t>
  </si>
  <si>
    <t>53db9e71</t>
  </si>
  <si>
    <t>253f1182</t>
  </si>
  <si>
    <t>4c2394b4</t>
  </si>
  <si>
    <t>99cd63a</t>
  </si>
  <si>
    <t>219f148d</t>
  </si>
  <si>
    <t>b5dd3479</t>
  </si>
  <si>
    <t>6539cc6f</t>
  </si>
  <si>
    <t>56BCCD55</t>
  </si>
  <si>
    <t>61915543</t>
  </si>
  <si>
    <t>dd6e766f</t>
  </si>
  <si>
    <t>c3d4ca2a</t>
  </si>
  <si>
    <t>6a52f765</t>
  </si>
  <si>
    <t>20af6e86</t>
  </si>
  <si>
    <t>f521a809</t>
  </si>
  <si>
    <t>9c3759c8</t>
  </si>
  <si>
    <t>bb730cb4</t>
  </si>
  <si>
    <t>4d0f3495</t>
  </si>
  <si>
    <t>71588f8d</t>
  </si>
  <si>
    <t>35a9a35e</t>
  </si>
  <si>
    <t>92ef73f3</t>
  </si>
  <si>
    <t>953c87be</t>
  </si>
  <si>
    <t>33e8c398</t>
  </si>
  <si>
    <t>4c842cf1</t>
  </si>
  <si>
    <t>67fbfdee</t>
  </si>
  <si>
    <t>d23c288f</t>
  </si>
  <si>
    <t>5c79fb52</t>
  </si>
  <si>
    <t>f35c7c26</t>
  </si>
  <si>
    <t>5F7ABF44</t>
  </si>
  <si>
    <t>3c30bcda</t>
  </si>
  <si>
    <t>64cc68d1</t>
  </si>
  <si>
    <t>92483433</t>
  </si>
  <si>
    <t>82722965</t>
  </si>
  <si>
    <t>105671e8</t>
  </si>
  <si>
    <t>47c86309</t>
  </si>
  <si>
    <t>e4dd60ad</t>
  </si>
  <si>
    <t>4812a488</t>
  </si>
  <si>
    <t>22920cb7</t>
  </si>
  <si>
    <t>b6e0c0d8</t>
  </si>
  <si>
    <t>b0c8e717</t>
  </si>
  <si>
    <t>fc6370e1</t>
  </si>
  <si>
    <t>d69c710e</t>
  </si>
  <si>
    <t>425175ad</t>
  </si>
  <si>
    <t>4ce4c52e</t>
  </si>
  <si>
    <t>c65925a1</t>
  </si>
  <si>
    <t>82d83c92</t>
  </si>
  <si>
    <t>414aaae</t>
  </si>
  <si>
    <t>817e2bdd</t>
  </si>
  <si>
    <t>1F67AFDD</t>
  </si>
  <si>
    <t>16ce245d</t>
  </si>
  <si>
    <t>ec2a5b30</t>
  </si>
  <si>
    <t>60bb9dd8</t>
  </si>
  <si>
    <t>9a925b65</t>
  </si>
  <si>
    <t>fffd7453</t>
  </si>
  <si>
    <t>9a701e09</t>
  </si>
  <si>
    <t>2d846793</t>
  </si>
  <si>
    <t>d4b13c5c</t>
  </si>
  <si>
    <t>f815e4d9</t>
  </si>
  <si>
    <t>fc681137</t>
  </si>
  <si>
    <t>2be62ad1</t>
  </si>
  <si>
    <t>65d66dcf</t>
  </si>
  <si>
    <t>17fc5a5f</t>
  </si>
  <si>
    <t>513b27c3</t>
  </si>
  <si>
    <t>4d455d6b</t>
  </si>
  <si>
    <t>24b84d54</t>
  </si>
  <si>
    <t>33755094</t>
  </si>
  <si>
    <t>acb019fa</t>
  </si>
  <si>
    <t>fa1db94</t>
  </si>
  <si>
    <t>C836A444</t>
  </si>
  <si>
    <t>2a5</t>
  </si>
  <si>
    <t>f16d8bd4</t>
  </si>
  <si>
    <t>73884d92</t>
  </si>
  <si>
    <t>2f2e07e1</t>
  </si>
  <si>
    <t>b2b18d65</t>
  </si>
  <si>
    <t>efa47685</t>
  </si>
  <si>
    <t>ed18d909</t>
  </si>
  <si>
    <t>762b6e78</t>
  </si>
  <si>
    <t>614fd42f</t>
  </si>
  <si>
    <t>cd98bcfb</t>
  </si>
  <si>
    <t>41f16205</t>
  </si>
  <si>
    <t>a7056e8b</t>
  </si>
  <si>
    <t>cf496abd</t>
  </si>
  <si>
    <t>595d43af</t>
  </si>
  <si>
    <t>5fe4d9d9</t>
  </si>
  <si>
    <t>4da6f5a8</t>
  </si>
  <si>
    <t>83177507</t>
  </si>
  <si>
    <t>e4116496</t>
  </si>
  <si>
    <t>5353c8d7</t>
  </si>
  <si>
    <t>9dc38b4a</t>
  </si>
  <si>
    <t>B1FCCE77</t>
  </si>
  <si>
    <t>D3DEDEDD</t>
  </si>
  <si>
    <t>CF5ABF33</t>
  </si>
  <si>
    <t>20218466</t>
  </si>
  <si>
    <t>407AC3CC</t>
  </si>
  <si>
    <t>76B8B7FF</t>
  </si>
  <si>
    <t>52ebbba1</t>
  </si>
  <si>
    <t>203ae9e3</t>
  </si>
  <si>
    <t>f1835715</t>
  </si>
  <si>
    <t>dea66902</t>
  </si>
  <si>
    <t>9d877593</t>
  </si>
  <si>
    <t>37e0033f</t>
  </si>
  <si>
    <t>b77420d8</t>
  </si>
  <si>
    <t>d88bc29a</t>
  </si>
  <si>
    <t>323bba0d</t>
  </si>
  <si>
    <t>9e8e814</t>
  </si>
  <si>
    <t>a304f858</t>
  </si>
  <si>
    <t>3df324eb</t>
  </si>
  <si>
    <t>90a586d4</t>
  </si>
  <si>
    <t>411ddf08</t>
  </si>
  <si>
    <t>3ee1d580</t>
  </si>
  <si>
    <t>ae88ee69</t>
  </si>
  <si>
    <t>f1616681</t>
  </si>
  <si>
    <t>7f58a08a</t>
  </si>
  <si>
    <t>6272a439</t>
  </si>
  <si>
    <t>3F76A666</t>
  </si>
  <si>
    <t>30f</t>
  </si>
  <si>
    <t>2d8a2338</t>
  </si>
  <si>
    <t>a798dc42</t>
  </si>
  <si>
    <t>bff6c122</t>
  </si>
  <si>
    <t>f6c69b02</t>
  </si>
  <si>
    <t>8d2e78fa</t>
  </si>
  <si>
    <t>8a88be3f</t>
  </si>
  <si>
    <t>1b27be</t>
  </si>
  <si>
    <t>652a5a6d</t>
  </si>
  <si>
    <t>7be922e</t>
  </si>
  <si>
    <t>4f713962</t>
  </si>
  <si>
    <t>1e233c12</t>
  </si>
  <si>
    <t>a76721d9</t>
  </si>
  <si>
    <t>d2067024</t>
  </si>
  <si>
    <t>4fc6911e</t>
  </si>
  <si>
    <t>3f426dbd</t>
  </si>
  <si>
    <t>ce6161c</t>
  </si>
  <si>
    <t>a1fd7a83</t>
  </si>
  <si>
    <t>27f417e7</t>
  </si>
  <si>
    <t>f09553ef</t>
  </si>
  <si>
    <t>27F49BBB</t>
  </si>
  <si>
    <t>31e</t>
  </si>
  <si>
    <t>8288ab3</t>
  </si>
  <si>
    <t>2ef6cea4</t>
  </si>
  <si>
    <t>8e692acb</t>
  </si>
  <si>
    <t>ee6cd02</t>
  </si>
  <si>
    <t>7cd57b2c</t>
  </si>
  <si>
    <t>dd30793e</t>
  </si>
  <si>
    <t>48c12ea4</t>
  </si>
  <si>
    <t>f1c8f241</t>
  </si>
  <si>
    <t>dd416a50</t>
  </si>
  <si>
    <t>94f989b1</t>
  </si>
  <si>
    <t>99427fcb</t>
  </si>
  <si>
    <t>10da1ec7</t>
  </si>
  <si>
    <t>13665975</t>
  </si>
  <si>
    <t>5eaf4333</t>
  </si>
  <si>
    <t>3fa205fa</t>
  </si>
  <si>
    <t>6b453dcf</t>
  </si>
  <si>
    <t>529a8e85</t>
  </si>
  <si>
    <t>cf97c733</t>
  </si>
  <si>
    <t>7eb703a6</t>
  </si>
  <si>
    <t>32d</t>
  </si>
  <si>
    <t>e2c7f24a</t>
  </si>
  <si>
    <t>b654c107</t>
  </si>
  <si>
    <t>5cdd94d0</t>
  </si>
  <si>
    <t>2706ff02</t>
  </si>
  <si>
    <t>6c7c7d97</t>
  </si>
  <si>
    <t>2fd7343e</t>
  </si>
  <si>
    <t>91683589</t>
  </si>
  <si>
    <t>7e678a15</t>
  </si>
  <si>
    <t>b2c44272</t>
  </si>
  <si>
    <t>da81da8f</t>
  </si>
  <si>
    <t>1460c385</t>
  </si>
  <si>
    <t>7a4d1bb5</t>
  </si>
  <si>
    <t>54c642c5</t>
  </si>
  <si>
    <t>6d18f549</t>
  </si>
  <si>
    <t>40039e37</t>
  </si>
  <si>
    <t>c9a46582</t>
  </si>
  <si>
    <t>336a287</t>
  </si>
  <si>
    <t>7633b60f</t>
  </si>
  <si>
    <t>cdab35d</t>
  </si>
  <si>
    <t>DEFAC188</t>
  </si>
  <si>
    <t>33c</t>
  </si>
  <si>
    <t>bd6559cd</t>
  </si>
  <si>
    <t>3db2b369</t>
  </si>
  <si>
    <t>2b50fef9</t>
  </si>
  <si>
    <t>3f251102</t>
  </si>
  <si>
    <t>5c2380f9</t>
  </si>
  <si>
    <t>827fef3e</t>
  </si>
  <si>
    <t>da0f3c6f</t>
  </si>
  <si>
    <t>b0621e8</t>
  </si>
  <si>
    <t>88471a94</t>
  </si>
  <si>
    <t>200a2bda</t>
  </si>
  <si>
    <t>8f7f073f</t>
  </si>
  <si>
    <t>e3c018a4</t>
  </si>
  <si>
    <t>96272c15</t>
  </si>
  <si>
    <t>7bc1a75f</t>
  </si>
  <si>
    <t>40643674</t>
  </si>
  <si>
    <t>28028d35</t>
  </si>
  <si>
    <t>b3d3b68a</t>
  </si>
  <si>
    <t>1ece6558</t>
  </si>
  <si>
    <t>9afc6314</t>
  </si>
  <si>
    <t>0F2DD200</t>
  </si>
  <si>
    <t>34b</t>
  </si>
  <si>
    <t>9804c144</t>
  </si>
  <si>
    <t>c510a5c8</t>
  </si>
  <si>
    <t>f9c36886</t>
  </si>
  <si>
    <t>57454302</t>
  </si>
  <si>
    <t>4bca8320</t>
  </si>
  <si>
    <t>d527aa3e</t>
  </si>
  <si>
    <t>22b54355</t>
  </si>
  <si>
    <t>97a5b9bc</t>
  </si>
  <si>
    <t>5dcaf2b6</t>
  </si>
  <si>
    <t>65927c28</t>
  </si>
  <si>
    <t>a9e4af9</t>
  </si>
  <si>
    <t>4d341592</t>
  </si>
  <si>
    <t>d7871562</t>
  </si>
  <si>
    <t>8aab5975</t>
  </si>
  <si>
    <t>40c5ceb1</t>
  </si>
  <si>
    <t>8661b4e9</t>
  </si>
  <si>
    <t>646fca8c</t>
  </si>
  <si>
    <t>c569d4b4</t>
  </si>
  <si>
    <t>291f12ca</t>
  </si>
  <si>
    <t>0A96A677</t>
  </si>
  <si>
    <t>35a</t>
  </si>
  <si>
    <t>72a328df</t>
  </si>
  <si>
    <t>4c6e982b</t>
  </si>
  <si>
    <t>c836d2af</t>
  </si>
  <si>
    <t>6f657502</t>
  </si>
  <si>
    <t>3b71858a</t>
  </si>
  <si>
    <t>27cf653e</t>
  </si>
  <si>
    <t>6b5c4a3a</t>
  </si>
  <si>
    <t>2444518f</t>
  </si>
  <si>
    <t>334dcad8</t>
  </si>
  <si>
    <t>ab1bcd07</t>
  </si>
  <si>
    <t>85bd8eb2</t>
  </si>
  <si>
    <t>b6a71280</t>
  </si>
  <si>
    <t>18e7feb2</t>
  </si>
  <si>
    <t>99140b8a</t>
  </si>
  <si>
    <t>412666ee</t>
  </si>
  <si>
    <t>e4bfdc9c</t>
  </si>
  <si>
    <t>150cde8e</t>
  </si>
  <si>
    <t>6d059b81</t>
  </si>
  <si>
    <t>b741c281</t>
  </si>
  <si>
    <t>696FE399</t>
  </si>
  <si>
    <t>4d419056</t>
  </si>
  <si>
    <t>d3cc8a8d</t>
  </si>
  <si>
    <t>96a93cb5</t>
  </si>
  <si>
    <t>8785a702</t>
  </si>
  <si>
    <t>2b1888fd</t>
  </si>
  <si>
    <t>7a77203e</t>
  </si>
  <si>
    <t>b4035120</t>
  </si>
  <si>
    <t>b0e3e963</t>
  </si>
  <si>
    <t>8d0a2fa</t>
  </si>
  <si>
    <t>f0a31e52</t>
  </si>
  <si>
    <t>dcd26c</t>
  </si>
  <si>
    <t>201a0f6e</t>
  </si>
  <si>
    <t>5a48e803</t>
  </si>
  <si>
    <t>a7fdbda0</t>
  </si>
  <si>
    <t>4187ff2b</t>
  </si>
  <si>
    <t>431e044f</t>
  </si>
  <si>
    <t>c5a8f290</t>
  </si>
  <si>
    <t>15a04add</t>
  </si>
  <si>
    <t>45647238</t>
  </si>
  <si>
    <t>F029B722</t>
  </si>
  <si>
    <t>1B707F99</t>
  </si>
  <si>
    <t>22E59D22</t>
  </si>
  <si>
    <t>8FD8B488</t>
  </si>
  <si>
    <t>E23EDB88</t>
  </si>
  <si>
    <t>C936A8CC</t>
  </si>
  <si>
    <t>C2A38F11</t>
  </si>
  <si>
    <t>3e2</t>
  </si>
  <si>
    <t>63fc8f3d</t>
  </si>
  <si>
    <t>8f3a0b9f</t>
  </si>
  <si>
    <t>f5e55f9e</t>
  </si>
  <si>
    <t>e3b9e723</t>
  </si>
  <si>
    <t>b8498d64</t>
  </si>
  <si>
    <t>6a8ec06f</t>
  </si>
  <si>
    <t>8699114b</t>
  </si>
  <si>
    <t>415c0775</t>
  </si>
  <si>
    <t>1879504f</t>
  </si>
  <si>
    <t>43ab2581</t>
  </si>
  <si>
    <t>f318e3ad</t>
  </si>
  <si>
    <t>61abc378</t>
  </si>
  <si>
    <t>1451fdc8</t>
  </si>
  <si>
    <t>a68826fb</t>
  </si>
  <si>
    <t>33830f7d</t>
  </si>
  <si>
    <t>2b4ccd17</t>
  </si>
  <si>
    <t>34301c7f</t>
  </si>
  <si>
    <t>90e44139</t>
  </si>
  <si>
    <t>2658ea94</t>
  </si>
  <si>
    <t>7447AB44</t>
  </si>
  <si>
    <t>3f1</t>
  </si>
  <si>
    <t>3e9bf6b4</t>
  </si>
  <si>
    <t>1698fdfe</t>
  </si>
  <si>
    <t>c458c9a7</t>
  </si>
  <si>
    <t>fbd91923</t>
  </si>
  <si>
    <t>a7ef8fce</t>
  </si>
  <si>
    <t>bd367b6f</t>
  </si>
  <si>
    <t>cf401831</t>
  </si>
  <si>
    <t>cdfa9f48</t>
  </si>
  <si>
    <t>edfc2871</t>
  </si>
  <si>
    <t>893476dc</t>
  </si>
  <si>
    <t>6e372766</t>
  </si>
  <si>
    <t>cb1ec066</t>
  </si>
  <si>
    <t>55b1e719</t>
  </si>
  <si>
    <t>b571d910</t>
  </si>
  <si>
    <t>33e4a7ba</t>
  </si>
  <si>
    <t>89abf4ca</t>
  </si>
  <si>
    <t>e4cd3082</t>
  </si>
  <si>
    <t>38803012</t>
  </si>
  <si>
    <t>b47b9a4a</t>
  </si>
  <si>
    <t>DB9EDDBB</t>
  </si>
  <si>
    <t>97969231</t>
  </si>
  <si>
    <t>fde366f</t>
  </si>
  <si>
    <t>3492bd54</t>
  </si>
  <si>
    <t>7076A8EE</t>
  </si>
  <si>
    <t>40f</t>
  </si>
  <si>
    <t>f3d8c5c6</t>
  </si>
  <si>
    <t>2555e2c3</t>
  </si>
  <si>
    <t>613e9d5a</t>
  </si>
  <si>
    <t>2c197d23</t>
  </si>
  <si>
    <t>873d949b</t>
  </si>
  <si>
    <t>6286f16f</t>
  </si>
  <si>
    <t>608d25fc</t>
  </si>
  <si>
    <t>e738cef0</t>
  </si>
  <si>
    <t>9902d8b5</t>
  </si>
  <si>
    <t>14451879</t>
  </si>
  <si>
    <t>6474aeda</t>
  </si>
  <si>
    <t>9e05ba42</t>
  </si>
  <si>
    <t>d872b9b9</t>
  </si>
  <si>
    <t>d2843d3c</t>
  </si>
  <si>
    <t>34a6d833</t>
  </si>
  <si>
    <t>46065886</t>
  </si>
  <si>
    <t>87bf56ba</t>
  </si>
  <si>
    <t>d0c0f9b8</t>
  </si>
  <si>
    <t>231CCE88</t>
  </si>
  <si>
    <t>41e</t>
  </si>
  <si>
    <t>ce772d59</t>
  </si>
  <si>
    <t>acb3d525</t>
  </si>
  <si>
    <t>2fb20763</t>
  </si>
  <si>
    <t>4439af23</t>
  </si>
  <si>
    <t>76e497c2</t>
  </si>
  <si>
    <t>b52eac6f</t>
  </si>
  <si>
    <t>a9342ce2</t>
  </si>
  <si>
    <t>73d766c3</t>
  </si>
  <si>
    <t>6e85b0d7</t>
  </si>
  <si>
    <t>59cd6957</t>
  </si>
  <si>
    <t>df93f294</t>
  </si>
  <si>
    <t>778b731</t>
  </si>
  <si>
    <t>19d2a306</t>
  </si>
  <si>
    <t>e16def52</t>
  </si>
  <si>
    <t>35077070</t>
  </si>
  <si>
    <t>a4c76be3</t>
  </si>
  <si>
    <t>f6a26c88</t>
  </si>
  <si>
    <t>2e5a0597</t>
  </si>
  <si>
    <t>5ee2a96f</t>
  </si>
  <si>
    <t>65707F99</t>
  </si>
  <si>
    <t>42d</t>
  </si>
  <si>
    <t>a91594d0</t>
  </si>
  <si>
    <t>3411c784</t>
  </si>
  <si>
    <t>fe257108</t>
  </si>
  <si>
    <t>5c59c123</t>
  </si>
  <si>
    <t>668b9a34</t>
  </si>
  <si>
    <t>7d6676f</t>
  </si>
  <si>
    <t>f1db33c8</t>
  </si>
  <si>
    <t>76fe97</t>
  </si>
  <si>
    <t>440888f9</t>
  </si>
  <si>
    <t>9f55b9a2</t>
  </si>
  <si>
    <t>5ab2364d</t>
  </si>
  <si>
    <t>70ebb41f</t>
  </si>
  <si>
    <t>5b338c56</t>
  </si>
  <si>
    <t>efd6a168</t>
  </si>
  <si>
    <t>356708ad</t>
  </si>
  <si>
    <t>3269397</t>
  </si>
  <si>
    <t>a73f808a</t>
  </si>
  <si>
    <t>d6f6f4e3</t>
  </si>
  <si>
    <t>ed055925</t>
  </si>
  <si>
    <t>BAFABD00</t>
  </si>
  <si>
    <t>43c</t>
  </si>
  <si>
    <t>83b4fc6b</t>
  </si>
  <si>
    <t>bb6fb9e6</t>
  </si>
  <si>
    <t>cc98db11</t>
  </si>
  <si>
    <t>7478f323</t>
  </si>
  <si>
    <t>56329c9f</t>
  </si>
  <si>
    <t>5a7e226e</t>
  </si>
  <si>
    <t>3a823aad</t>
  </si>
  <si>
    <t>8d15966a</t>
  </si>
  <si>
    <t>198b611b</t>
  </si>
  <si>
    <t>e4de0af1</t>
  </si>
  <si>
    <t>d5d17a07</t>
  </si>
  <si>
    <t>da5fb10d</t>
  </si>
  <si>
    <t>9c9375a7</t>
  </si>
  <si>
    <t>febf537d</t>
  </si>
  <si>
    <t>35c8a0ea</t>
  </si>
  <si>
    <t>6184bb4a</t>
  </si>
  <si>
    <t>57dc948c</t>
  </si>
  <si>
    <t>7e91a43f</t>
  </si>
  <si>
    <t>7b2708dc</t>
  </si>
  <si>
    <t>C476A9EE</t>
  </si>
  <si>
    <t>5CC3Lj_0vslKvbXmfmYQvz5Q8pgxByuCRQLy8G3k</t>
  </si>
  <si>
    <t>1A65A3EE</t>
  </si>
  <si>
    <t>LLbRCcEIlKegaMoWF766lVOnqcWWA9ssAvD8hLAn</t>
  </si>
  <si>
    <t>50B07FBB</t>
  </si>
  <si>
    <t>rxCMkMdIu4U_R_022SLizjoK0tcT8DWGq7wg_vWI</t>
  </si>
  <si>
    <t>7_nmodFK5WXYDYd1KB53byKwv01irXRM1AKcMsCN</t>
  </si>
  <si>
    <t>0AA39299</t>
  </si>
  <si>
    <t>20a006dc</t>
  </si>
  <si>
    <t>d06288dd</t>
  </si>
  <si>
    <t>969e1595</t>
  </si>
  <si>
    <t>1a161918</t>
  </si>
  <si>
    <t>6392381d</t>
  </si>
  <si>
    <t>4eb97d77</t>
  </si>
  <si>
    <t>6699e769</t>
  </si>
  <si>
    <t>c1cfc5b0</t>
  </si>
  <si>
    <t>899bb0e0</t>
  </si>
  <si>
    <t>62fce3dc</t>
  </si>
  <si>
    <t>c2aa89fb</t>
  </si>
  <si>
    <t>bc87caf5</t>
  </si>
  <si>
    <t>cdebdc2</t>
  </si>
  <si>
    <t>5d8ff469</t>
  </si>
  <si>
    <t>12d13ded</t>
  </si>
  <si>
    <t>ac0f9001</t>
  </si>
  <si>
    <t>e79904e0</t>
  </si>
  <si>
    <t>da936cf4</t>
  </si>
  <si>
    <t>98d55dec</t>
  </si>
  <si>
    <t>7db767aa</t>
  </si>
  <si>
    <t>0F47AB44</t>
  </si>
  <si>
    <t>9f0123e1</t>
  </si>
  <si>
    <t>28d24ae</t>
  </si>
  <si>
    <t>9238B033</t>
  </si>
  <si>
    <t>8ea82648</t>
  </si>
  <si>
    <t>5535dfae</t>
  </si>
  <si>
    <t>C6B8B5FF</t>
  </si>
  <si>
    <t>7e4f28b2</t>
  </si>
  <si>
    <t>a7dc9aae</t>
  </si>
  <si>
    <t>B9F07FDD</t>
  </si>
  <si>
    <t>6df62be5</t>
  </si>
  <si>
    <t>fa8455ae</t>
  </si>
  <si>
    <t>5D659966</t>
  </si>
  <si>
    <t>5d9d2e4f</t>
  </si>
  <si>
    <t>4d2c10a9</t>
  </si>
  <si>
    <t>C7A38E11</t>
  </si>
  <si>
    <t>5a</t>
  </si>
  <si>
    <t>1fb7410c</t>
  </si>
  <si>
    <t>d33884ac</t>
  </si>
  <si>
    <t>e45d3da4</t>
  </si>
  <si>
    <t>cf6ceea7</t>
  </si>
  <si>
    <t>4d4330b6</t>
  </si>
  <si>
    <t>9fd4cba9</t>
  </si>
  <si>
    <t>4a044f80</t>
  </si>
  <si>
    <t>9e18f409</t>
  </si>
  <si>
    <t>7f82f744</t>
  </si>
  <si>
    <t>5c9f2fb7</t>
  </si>
  <si>
    <t>b2c8365a</t>
  </si>
  <si>
    <t>d2cc4944</t>
  </si>
  <si>
    <t>5a221fb</t>
  </si>
  <si>
    <t>10db072f</t>
  </si>
  <si>
    <t>60fa278b</t>
  </si>
  <si>
    <t>383a525e</t>
  </si>
  <si>
    <t>28f14485</t>
  </si>
  <si>
    <t>4ebbc7f2</t>
  </si>
  <si>
    <t>16c1d128</t>
  </si>
  <si>
    <t>67EFE4DD</t>
  </si>
  <si>
    <t>4ce422fc</t>
  </si>
  <si>
    <t>4d544edc</t>
  </si>
  <si>
    <t>A0F8B011</t>
  </si>
  <si>
    <t>3c8b2526</t>
  </si>
  <si>
    <t>9ffc09dc</t>
  </si>
  <si>
    <t>A69CCFCC</t>
  </si>
  <si>
    <t>2c322789</t>
  </si>
  <si>
    <t>f2a4c4dc</t>
  </si>
  <si>
    <t>1C89B855</t>
  </si>
  <si>
    <t>1bd92af3</t>
  </si>
  <si>
    <t>454c7fdc</t>
  </si>
  <si>
    <t>23D499AA</t>
  </si>
  <si>
    <t>b802d5a</t>
  </si>
  <si>
    <t>97f43adc</t>
  </si>
  <si>
    <t>A7E18244</t>
  </si>
  <si>
    <t>fb272f8c</t>
  </si>
  <si>
    <t>ea9cf5df</t>
  </si>
  <si>
    <t>78907EAA</t>
  </si>
  <si>
    <t>eace32f7</t>
  </si>
  <si>
    <t>3d43b0df</t>
  </si>
  <si>
    <t>79ABC555</t>
  </si>
  <si>
    <t>da753559</t>
  </si>
  <si>
    <t>8feb6bdf</t>
  </si>
  <si>
    <t>2A328A66</t>
  </si>
  <si>
    <t>ca1b3780</t>
  </si>
  <si>
    <t>e29326df</t>
  </si>
  <si>
    <t>3C09BA99</t>
  </si>
  <si>
    <t>b9c23aea</t>
  </si>
  <si>
    <t>353be1df</t>
  </si>
  <si>
    <t>D70186DD</t>
  </si>
  <si>
    <t>a9693d5c</t>
  </si>
  <si>
    <t>87e39cde</t>
  </si>
  <si>
    <t>E1E9B600</t>
  </si>
  <si>
    <t>99103f87</t>
  </si>
  <si>
    <t>da8b57de</t>
  </si>
  <si>
    <t>E6059FBB</t>
  </si>
  <si>
    <t>88b742e9</t>
  </si>
  <si>
    <t>2d3312de</t>
  </si>
  <si>
    <t>3DE7A911</t>
  </si>
  <si>
    <t>88583434</t>
  </si>
  <si>
    <t>dab3960d</t>
  </si>
  <si>
    <t>DA907A22</t>
  </si>
  <si>
    <t>77ff369e</t>
  </si>
  <si>
    <t>2d5b510d</t>
  </si>
  <si>
    <t>37B28CAA</t>
  </si>
  <si>
    <t>67a639c0</t>
  </si>
  <si>
    <t>80030c0d</t>
  </si>
  <si>
    <t>792186EE</t>
  </si>
  <si>
    <t>574d3c2b</t>
  </si>
  <si>
    <t>d2aac70d</t>
  </si>
  <si>
    <t>F02DD000</t>
  </si>
  <si>
    <t>46f33e9d</t>
  </si>
  <si>
    <t>2552820c</t>
  </si>
  <si>
    <t>AA5CCEAA</t>
  </si>
  <si>
    <t>369a41c4</t>
  </si>
  <si>
    <t>77fa3d0c</t>
  </si>
  <si>
    <t>5A8FDF22</t>
  </si>
  <si>
    <t>2641442e</t>
  </si>
  <si>
    <t>caa2f80c</t>
  </si>
  <si>
    <t>D4ADD244</t>
  </si>
  <si>
    <t>15e84691</t>
  </si>
  <si>
    <t>1d4ab30c</t>
  </si>
  <si>
    <t>57E38F33</t>
  </si>
  <si>
    <t>58f49fb</t>
  </si>
  <si>
    <t>6ff26e0c</t>
  </si>
  <si>
    <t>49418477</t>
  </si>
  <si>
    <t>f5364c22</t>
  </si>
  <si>
    <t>c29a290c</t>
  </si>
  <si>
    <t>915CC622</t>
  </si>
  <si>
    <t>e4dd4e94</t>
  </si>
  <si>
    <t>1542e40f</t>
  </si>
  <si>
    <t>FA6DD122</t>
  </si>
  <si>
    <t>1d3</t>
  </si>
  <si>
    <t>fcc1e271</t>
  </si>
  <si>
    <t>c630c3f</t>
  </si>
  <si>
    <t>e4e13d21</t>
  </si>
  <si>
    <t>60f3f162</t>
  </si>
  <si>
    <t>d48451ff</t>
  </si>
  <si>
    <t>67ea9f0f</t>
  </si>
  <si>
    <t>7d0d0de9</t>
  </si>
  <si>
    <t>b09f869d</t>
  </si>
  <si>
    <t>206feb20</t>
  </si>
  <si>
    <t>747b16f9</t>
  </si>
  <si>
    <t>eb56ba62</t>
  </si>
  <si>
    <t>afb95b7</t>
  </si>
  <si>
    <t>c6188155</t>
  </si>
  <si>
    <t>92a41ca8</t>
  </si>
  <si>
    <t>485aa253</t>
  </si>
  <si>
    <t>59ea493a</t>
  </si>
  <si>
    <t>3b824c77</t>
  </si>
  <si>
    <t>29c31cb2</t>
  </si>
  <si>
    <t>d7e0ef4c</t>
  </si>
  <si>
    <t>2ABCCC55</t>
  </si>
  <si>
    <t>1e2</t>
  </si>
  <si>
    <t>d75f4a08</t>
  </si>
  <si>
    <t>93c1fea1</t>
  </si>
  <si>
    <t>b354a6ce</t>
  </si>
  <si>
    <t>79132362</t>
  </si>
  <si>
    <t>c42b5421</t>
  </si>
  <si>
    <t>ba925a0f</t>
  </si>
  <si>
    <t>c5b314cf</t>
  </si>
  <si>
    <t>3d3e1e70</t>
  </si>
  <si>
    <t>f5f2c342</t>
  </si>
  <si>
    <t>ba0367d4</t>
  </si>
  <si>
    <t>6675fe1c</t>
  </si>
  <si>
    <t>746e92a5</t>
  </si>
  <si>
    <t>7786aa2</t>
  </si>
  <si>
    <t>a10dcebe</t>
  </si>
  <si>
    <t>48bb3a90</t>
  </si>
  <si>
    <t>b84970ee</t>
  </si>
  <si>
    <t>ec1f607a</t>
  </si>
  <si>
    <t>d05ec38e</t>
  </si>
  <si>
    <t>66039f03</t>
  </si>
  <si>
    <t>5407AA22</t>
  </si>
  <si>
    <t>1f1</t>
  </si>
  <si>
    <t>b1feb183</t>
  </si>
  <si>
    <t>1b1ff100</t>
  </si>
  <si>
    <t>81c710d7</t>
  </si>
  <si>
    <t>91335562</t>
  </si>
  <si>
    <t>b3d15688</t>
  </si>
  <si>
    <t>d39150f</t>
  </si>
  <si>
    <t>e5a1bb5</t>
  </si>
  <si>
    <t>c9ddb644</t>
  </si>
  <si>
    <t>cb749b64</t>
  </si>
  <si>
    <t>ff8cb822</t>
  </si>
  <si>
    <t>e19441d6</t>
  </si>
  <si>
    <t>dde28f93</t>
  </si>
  <si>
    <t>48d953f2</t>
  </si>
  <si>
    <t>aff680d4</t>
  </si>
  <si>
    <t>491cd2cd</t>
  </si>
  <si>
    <t>16a798a1</t>
  </si>
  <si>
    <t>9cbb747c</t>
  </si>
  <si>
    <t>78f9b2da</t>
  </si>
  <si>
    <t>f4254eb9</t>
  </si>
  <si>
    <t>8CA185AA</t>
  </si>
  <si>
    <t>b37248d6</t>
  </si>
  <si>
    <t>bab99842</t>
  </si>
  <si>
    <t>2E1EDEFF</t>
  </si>
  <si>
    <t>a3194b38</t>
  </si>
  <si>
    <t>d615342</t>
  </si>
  <si>
    <t>4D8BC9CC</t>
  </si>
  <si>
    <t>92c04e63</t>
  </si>
  <si>
    <t>60090e3d</t>
  </si>
  <si>
    <t>49A7A777</t>
  </si>
  <si>
    <t>826750d5</t>
  </si>
  <si>
    <t>b2b1c93d</t>
  </si>
  <si>
    <t>71C7AC88</t>
  </si>
  <si>
    <t>720e533f</t>
  </si>
  <si>
    <t>559843d</t>
  </si>
  <si>
    <t>BCEDD366</t>
  </si>
  <si>
    <t>61b55666</t>
  </si>
  <si>
    <t>58013f3d</t>
  </si>
  <si>
    <t>24528A77</t>
  </si>
  <si>
    <t>515c58c8</t>
  </si>
  <si>
    <t>aaa9fa3d</t>
  </si>
  <si>
    <t>A9B28322</t>
  </si>
  <si>
    <t>41035b33</t>
  </si>
  <si>
    <t>fd51b53d</t>
  </si>
  <si>
    <t>D1107C66</t>
  </si>
  <si>
    <t>30a95e65</t>
  </si>
  <si>
    <t>4ff9703c</t>
  </si>
  <si>
    <t>C3128955</t>
  </si>
  <si>
    <t>205060cc</t>
  </si>
  <si>
    <t>a2a02b3c</t>
  </si>
  <si>
    <t>18B07B33</t>
  </si>
  <si>
    <t>5895e6f3</t>
  </si>
  <si>
    <t>6ca74939</t>
  </si>
  <si>
    <t>4c5c71f4</t>
  </si>
  <si>
    <t>35c72b03</t>
  </si>
  <si>
    <t>ff76336</t>
  </si>
  <si>
    <t>f548e63c</t>
  </si>
  <si>
    <t>bae5f091</t>
  </si>
  <si>
    <t>339bd0</t>
  </si>
  <si>
    <t>5ba6d11f</t>
  </si>
  <si>
    <t>232db2d6</t>
  </si>
  <si>
    <t>452d1e44</t>
  </si>
  <si>
    <t>5bcc3a68</t>
  </si>
  <si>
    <t>c70325a9</t>
  </si>
  <si>
    <t>dabd006f</t>
  </si>
  <si>
    <t>3c3babd6</t>
  </si>
  <si>
    <t>19f2d882</t>
  </si>
  <si>
    <t>1d19da72</t>
  </si>
  <si>
    <t>ea109eb8</t>
  </si>
  <si>
    <t>7f81d639</t>
  </si>
  <si>
    <t>B9BAC2EE</t>
  </si>
  <si>
    <t>2a6</t>
  </si>
  <si>
    <t>33334e8b</t>
  </si>
  <si>
    <t>f4053b98</t>
  </si>
  <si>
    <t>1acfdb82</t>
  </si>
  <si>
    <t>4de75d03</t>
  </si>
  <si>
    <t>ff9e6599</t>
  </si>
  <si>
    <t>47f0a13c</t>
  </si>
  <si>
    <t>38bf777</t>
  </si>
  <si>
    <t>8cd133a4</t>
  </si>
  <si>
    <t>3129a941</t>
  </si>
  <si>
    <t>68b60324</t>
  </si>
  <si>
    <t>c04b61fe</t>
  </si>
  <si>
    <t>c5403756</t>
  </si>
  <si>
    <t>8630ef9</t>
  </si>
  <si>
    <t>e966b285</t>
  </si>
  <si>
    <t>3c9c4413</t>
  </si>
  <si>
    <t>78500035</t>
  </si>
  <si>
    <t>cdb5ee74</t>
  </si>
  <si>
    <t>92b34d94</t>
  </si>
  <si>
    <t>da385f0</t>
  </si>
  <si>
    <t>0205A0BB</t>
  </si>
  <si>
    <t>2b5</t>
  </si>
  <si>
    <t>dd2b602</t>
  </si>
  <si>
    <t>7b632dfa</t>
  </si>
  <si>
    <t>e94345ab</t>
  </si>
  <si>
    <t>66078f03</t>
  </si>
  <si>
    <t>ef4568c3</t>
  </si>
  <si>
    <t>9a985c3c</t>
  </si>
  <si>
    <t>4c32fe5c</t>
  </si>
  <si>
    <t>1970cb78</t>
  </si>
  <si>
    <t>6ac8163</t>
  </si>
  <si>
    <t>ae3e5473</t>
  </si>
  <si>
    <t>3b6aa5b7</t>
  </si>
  <si>
    <t>2eb33444</t>
  </si>
  <si>
    <t>49c4f846</t>
  </si>
  <si>
    <t>f7cf649b</t>
  </si>
  <si>
    <t>3cfcdc4f</t>
  </si>
  <si>
    <t>d6af27e8</t>
  </si>
  <si>
    <t>7e520276</t>
  </si>
  <si>
    <t>394f3ce1</t>
  </si>
  <si>
    <t>9bc635a7</t>
  </si>
  <si>
    <t>0A707E99</t>
  </si>
  <si>
    <t>eee65a09</t>
  </si>
  <si>
    <t>4818df73</t>
  </si>
  <si>
    <t>DB25A0CC</t>
  </si>
  <si>
    <t>de8d5d70</t>
  </si>
  <si>
    <t>9ac09a73</t>
  </si>
  <si>
    <t>36E18244</t>
  </si>
  <si>
    <t>ce345fda</t>
  </si>
  <si>
    <t>ed685572</t>
  </si>
  <si>
    <t>B2D07FCC</t>
  </si>
  <si>
    <t>bddb620d</t>
  </si>
  <si>
    <t>40101072</t>
  </si>
  <si>
    <t>37EBC777</t>
  </si>
  <si>
    <t>ad816577</t>
  </si>
  <si>
    <t>92b8cb72</t>
  </si>
  <si>
    <t>E93ABD22</t>
  </si>
  <si>
    <t>9d2867de</t>
  </si>
  <si>
    <t>e5608672</t>
  </si>
  <si>
    <t>9EAFE3BB</t>
  </si>
  <si>
    <t>8ccf6a00</t>
  </si>
  <si>
    <t>38074172</t>
  </si>
  <si>
    <t>3527AEBB</t>
  </si>
  <si>
    <t>7c766d6a</t>
  </si>
  <si>
    <t>8aaffc72</t>
  </si>
  <si>
    <t>66749BFF</t>
  </si>
  <si>
    <t>6c1d6fdd</t>
  </si>
  <si>
    <t>dd57b76d</t>
  </si>
  <si>
    <t>AE09BA99</t>
  </si>
  <si>
    <t>5bc47207</t>
  </si>
  <si>
    <t>2fff726d</t>
  </si>
  <si>
    <t>598DD233</t>
  </si>
  <si>
    <t>4b6b756e</t>
  </si>
  <si>
    <t>82a72d6d</t>
  </si>
  <si>
    <t>D0818111</t>
  </si>
  <si>
    <t>36a</t>
  </si>
  <si>
    <t>8f0752f5</t>
  </si>
  <si>
    <t>544a7893</t>
  </si>
  <si>
    <t>824b1051</t>
  </si>
  <si>
    <t>22ba7720</t>
  </si>
  <si>
    <t>3b1277d0</t>
  </si>
  <si>
    <t>d54fe86d</t>
  </si>
  <si>
    <t>4163da1e</t>
  </si>
  <si>
    <t>dc6548d8</t>
  </si>
  <si>
    <t>6c618f40</t>
  </si>
  <si>
    <t>1768bf75</t>
  </si>
  <si>
    <t>1a22c5df</t>
  </si>
  <si>
    <t>1611dc06</t>
  </si>
  <si>
    <t>94eb34d</t>
  </si>
  <si>
    <t>317f964c</t>
  </si>
  <si>
    <t>307c4d95</t>
  </si>
  <si>
    <t>38588f7d</t>
  </si>
  <si>
    <t>af4c7c6e</t>
  </si>
  <si>
    <t>5301cf9a</t>
  </si>
  <si>
    <t>b5446cde</t>
  </si>
  <si>
    <t>D1259D44</t>
  </si>
  <si>
    <t>69a6ba8c</t>
  </si>
  <si>
    <t>dba86af5</t>
  </si>
  <si>
    <t>50be7a7e</t>
  </si>
  <si>
    <t>3adaa920</t>
  </si>
  <si>
    <t>2ab87a3b</t>
  </si>
  <si>
    <t>27f7a36d</t>
  </si>
  <si>
    <t>8a0ae104</t>
  </si>
  <si>
    <t>6904e0ab</t>
  </si>
  <si>
    <t>41e46762</t>
  </si>
  <si>
    <t>5cf0f043</t>
  </si>
  <si>
    <t>95410999</t>
  </si>
  <si>
    <t>7f84d8f5</t>
  </si>
  <si>
    <t>4aae9c9d</t>
  </si>
  <si>
    <t>40294862</t>
  </si>
  <si>
    <t>30dde5d2</t>
  </si>
  <si>
    <t>96b6b730</t>
  </si>
  <si>
    <t>5fe99070</t>
  </si>
  <si>
    <t>fb9cbef7</t>
  </si>
  <si>
    <t>43671c94</t>
  </si>
  <si>
    <t>13BAC066</t>
  </si>
  <si>
    <t>44452207</t>
  </si>
  <si>
    <t>63065d54</t>
  </si>
  <si>
    <t>1f31e407</t>
  </si>
  <si>
    <t>52fadb20</t>
  </si>
  <si>
    <t>1a5f7d6d</t>
  </si>
  <si>
    <t>7a9f5e6c</t>
  </si>
  <si>
    <t>d2b1e7e9</t>
  </si>
  <si>
    <t>f5a2787f</t>
  </si>
  <si>
    <t>17673f84</t>
  </si>
  <si>
    <t>a279409e</t>
  </si>
  <si>
    <t>105f4d52</t>
  </si>
  <si>
    <t>e8f7d5e3</t>
  </si>
  <si>
    <t>8c0f85ea</t>
  </si>
  <si>
    <t>4e92fa78</t>
  </si>
  <si>
    <t>313e7e0f</t>
  </si>
  <si>
    <t>f515dee3</t>
  </si>
  <si>
    <t>1085a472</t>
  </si>
  <si>
    <t>a2386dc3</t>
  </si>
  <si>
    <t>d189cc4b</t>
  </si>
  <si>
    <t>CE059C33</t>
  </si>
  <si>
    <t>1a006eab</t>
  </si>
  <si>
    <t>281fe1a3</t>
  </si>
  <si>
    <t>68728B88</t>
  </si>
  <si>
    <t>9a77112</t>
  </si>
  <si>
    <t>7ac79ca3</t>
  </si>
  <si>
    <t>A21499CC</t>
  </si>
  <si>
    <t>f94e7444</t>
  </si>
  <si>
    <t>cd6f57a3</t>
  </si>
  <si>
    <t>B85CCEAA</t>
  </si>
  <si>
    <t>e8f576af</t>
  </si>
  <si>
    <t>201612a3</t>
  </si>
  <si>
    <t>D6DAC3FF</t>
  </si>
  <si>
    <t>d89c7911</t>
  </si>
  <si>
    <t>72becda3</t>
  </si>
  <si>
    <t>223080FF</t>
  </si>
  <si>
    <t>c8437c78</t>
  </si>
  <si>
    <t>c56688a3</t>
  </si>
  <si>
    <t>B7107FEE</t>
  </si>
  <si>
    <t>b7ea7ea2</t>
  </si>
  <si>
    <t>180e43a2</t>
  </si>
  <si>
    <t>6C85A2FF</t>
  </si>
  <si>
    <t>a7908115</t>
  </si>
  <si>
    <t>6ab6fea2</t>
  </si>
  <si>
    <t>B3839188</t>
  </si>
  <si>
    <t>9737847f</t>
  </si>
  <si>
    <t>bd5eb9a2</t>
  </si>
  <si>
    <t>9509BA99</t>
  </si>
  <si>
    <t>86de86a1</t>
  </si>
  <si>
    <t>100674a2</t>
  </si>
  <si>
    <t>F7E59C22</t>
  </si>
  <si>
    <t>76858908</t>
  </si>
  <si>
    <t>62ae2fa2</t>
  </si>
  <si>
    <t>B6CFE044</t>
  </si>
  <si>
    <t>43d</t>
  </si>
  <si>
    <t>c57abf0e</t>
  </si>
  <si>
    <t>3beca7ec</t>
  </si>
  <si>
    <t>b839aecd</t>
  </si>
  <si>
    <t>faec3c1</t>
  </si>
  <si>
    <t>662c8c72</t>
  </si>
  <si>
    <t>b556eaa2</t>
  </si>
  <si>
    <t>c7e2c3ab</t>
  </si>
  <si>
    <t>b897f5df</t>
  </si>
  <si>
    <t>7d1c4d61</t>
  </si>
  <si>
    <t>ba3ab90</t>
  </si>
  <si>
    <t>ef176d7a</t>
  </si>
  <si>
    <t>d0557da5</t>
  </si>
  <si>
    <t>4b9940f1</t>
  </si>
  <si>
    <t>88022c29</t>
  </si>
  <si>
    <t>24beef55</t>
  </si>
  <si>
    <t>56be4678</t>
  </si>
  <si>
    <t>41801e6b</t>
  </si>
  <si>
    <t>bcf138fd</t>
  </si>
  <si>
    <t>eb070382</t>
  </si>
  <si>
    <t>80EBC677</t>
  </si>
  <si>
    <t>44c</t>
  </si>
  <si>
    <t>a0192681</t>
  </si>
  <si>
    <t>c34b9a4e</t>
  </si>
  <si>
    <t>86ac18db</t>
  </si>
  <si>
    <t>27cef5c1</t>
  </si>
  <si>
    <t>55d38ea5</t>
  </si>
  <si>
    <t>7fea59d</t>
  </si>
  <si>
    <t>1089ca91</t>
  </si>
  <si>
    <t>45368db3</t>
  </si>
  <si>
    <t>529f2583</t>
  </si>
  <si>
    <t>512bfcee</t>
  </si>
  <si>
    <t>6a36b134</t>
  </si>
  <si>
    <t>39c97a93</t>
  </si>
  <si>
    <t>8cfa2a41</t>
  </si>
  <si>
    <t>96ebde3f</t>
  </si>
  <si>
    <t>251f8792</t>
  </si>
  <si>
    <t>b51c6e2b</t>
  </si>
  <si>
    <t>f21c326d</t>
  </si>
  <si>
    <t>648defc9</t>
  </si>
  <si>
    <t>792ab339</t>
  </si>
  <si>
    <t>2556A8DD</t>
  </si>
  <si>
    <t>45b</t>
  </si>
  <si>
    <t>7ab78e18</t>
  </si>
  <si>
    <t>4aa98cb1</t>
  </si>
  <si>
    <t>552082e0</t>
  </si>
  <si>
    <t>3fed27c1</t>
  </si>
  <si>
    <t>457a910f</t>
  </si>
  <si>
    <t>5aa5609d</t>
  </si>
  <si>
    <t>592fd177</t>
  </si>
  <si>
    <t>d1d42586</t>
  </si>
  <si>
    <t>2822fda5</t>
  </si>
  <si>
    <t>96b34d3d</t>
  </si>
  <si>
    <t>e555f4ed</t>
  </si>
  <si>
    <t>a33c7782</t>
  </si>
  <si>
    <t>ce5a138e</t>
  </si>
  <si>
    <t>a5549055</t>
  </si>
  <si>
    <t>257f1fcf</t>
  </si>
  <si>
    <t>137b95de</t>
  </si>
  <si>
    <t>a2b9466f</t>
  </si>
  <si>
    <t>b285f25</t>
  </si>
  <si>
    <t>74c62ef</t>
  </si>
  <si>
    <t>jzqjMI4xVuxegc3XyGoYtua4YbeoMMD1FtHEq5iw</t>
  </si>
  <si>
    <t>5af1b759f0838</t>
  </si>
  <si>
    <t>19585</t>
  </si>
  <si>
    <t>4C6BC9BB</t>
  </si>
  <si>
    <t>20a17e77</t>
  </si>
  <si>
    <t>20559170</t>
  </si>
  <si>
    <t>922cb7a4</t>
  </si>
  <si>
    <t>58e2443</t>
  </si>
  <si>
    <t>79781b6a</t>
  </si>
  <si>
    <t>472dd1da</t>
  </si>
  <si>
    <t>ccef1a0d</t>
  </si>
  <si>
    <t>a3762496</t>
  </si>
  <si>
    <t>64ce2738</t>
  </si>
  <si>
    <t>761341d1</t>
  </si>
  <si>
    <t>8e5227ee</t>
  </si>
  <si>
    <t>b7854bf</t>
  </si>
  <si>
    <t>3b07e0cc</t>
  </si>
  <si>
    <t>bf18cff9</t>
  </si>
  <si>
    <t>d8ef8ebb</t>
  </si>
  <si>
    <t>d049fdd3</t>
  </si>
  <si>
    <t>9eb1c9cf</t>
  </si>
  <si>
    <t>99f81ca3</t>
  </si>
  <si>
    <t>a51b8018</t>
  </si>
  <si>
    <t>990c02b4</t>
  </si>
  <si>
    <t>da657504</t>
  </si>
  <si>
    <t>A2B8B6FF</t>
  </si>
  <si>
    <t>3f</t>
  </si>
  <si>
    <t>2fcdb9ea</t>
  </si>
  <si>
    <t>45f569ff</t>
  </si>
  <si>
    <t>a5be56a</t>
  </si>
  <si>
    <t>70ccfb0e</t>
  </si>
  <si>
    <t>9de4f8b5</t>
  </si>
  <si>
    <t>b0cae49</t>
  </si>
  <si>
    <t>60d7dcaf</t>
  </si>
  <si>
    <t>760e2bf</t>
  </si>
  <si>
    <t>ff300bd4</t>
  </si>
  <si>
    <t>45dc51ef</t>
  </si>
  <si>
    <t>85e893f</t>
  </si>
  <si>
    <t>e1c9b5df</t>
  </si>
  <si>
    <t>8ff5b139</t>
  </si>
  <si>
    <t>90112d08</t>
  </si>
  <si>
    <t>2d18e250</t>
  </si>
  <si>
    <t>5b29a482</t>
  </si>
  <si>
    <t>84a4ba1b</t>
  </si>
  <si>
    <t>ba9d3f89</t>
  </si>
  <si>
    <t>4a1d61ab</t>
  </si>
  <si>
    <t>da657540</t>
  </si>
  <si>
    <t>3DBAC066</t>
  </si>
  <si>
    <t>4e</t>
  </si>
  <si>
    <t>a6c216d</t>
  </si>
  <si>
    <t>cd535c5e</t>
  </si>
  <si>
    <t>d8ce4f73</t>
  </si>
  <si>
    <t>88ec2d0e</t>
  </si>
  <si>
    <t>8d8bfb1f</t>
  </si>
  <si>
    <t>5db46949</t>
  </si>
  <si>
    <t>a97ee395</t>
  </si>
  <si>
    <t>93ff7a93</t>
  </si>
  <si>
    <t>d4b3e3f6</t>
  </si>
  <si>
    <t>8b65a23a</t>
  </si>
  <si>
    <t>837cccf8</t>
  </si>
  <si>
    <t>4b3db325</t>
  </si>
  <si>
    <t>d1559a89</t>
  </si>
  <si>
    <t>9efadf1e</t>
  </si>
  <si>
    <t>2d797a8d</t>
  </si>
  <si>
    <t>b988cc35</t>
  </si>
  <si>
    <t>3540ce1d</t>
  </si>
  <si>
    <t>6139eee2</t>
  </si>
  <si>
    <t>d83f1162</t>
  </si>
  <si>
    <t>0A56A9DD</t>
  </si>
  <si>
    <t>cfbf6944</t>
  </si>
  <si>
    <t>4ecc2672</t>
  </si>
  <si>
    <t>9bb2cae4</t>
  </si>
  <si>
    <t>5a8c9de8</t>
  </si>
  <si>
    <t>bd79c8b4</t>
  </si>
  <si>
    <t>6e3cc1d3</t>
  </si>
  <si>
    <t>51a07e90</t>
  </si>
  <si>
    <t>168598f0</t>
  </si>
  <si>
    <t>ff67a8c9</t>
  </si>
  <si>
    <t>ffb3859f</t>
  </si>
  <si>
    <t>cf4fa751</t>
  </si>
  <si>
    <t>2d211684</t>
  </si>
  <si>
    <t>de69fc65</t>
  </si>
  <si>
    <t>3b426922</t>
  </si>
  <si>
    <t>fa5965cd</t>
  </si>
  <si>
    <t>99346dbf</t>
  </si>
  <si>
    <t>f22d6bb7</t>
  </si>
  <si>
    <t>1c59652e</t>
  </si>
  <si>
    <t>27e00154</t>
  </si>
  <si>
    <t>da6574c2</t>
  </si>
  <si>
    <t>A3E7AD99</t>
  </si>
  <si>
    <t>aa5dd0df</t>
  </si>
  <si>
    <t>d62a18d5</t>
  </si>
  <si>
    <t>6a2534f2</t>
  </si>
  <si>
    <t>72accfe8</t>
  </si>
  <si>
    <t>ad20cb1d</t>
  </si>
  <si>
    <t>c0e47cd2</t>
  </si>
  <si>
    <t>9a468575</t>
  </si>
  <si>
    <t>a32430c4</t>
  </si>
  <si>
    <t>d4e980eb</t>
  </si>
  <si>
    <t>453cd6ea</t>
  </si>
  <si>
    <t>4a6eeb0a</t>
  </si>
  <si>
    <t>9694154f</t>
  </si>
  <si>
    <t>1fc9e5b5</t>
  </si>
  <si>
    <t>4a2b1b38</t>
  </si>
  <si>
    <t>fabafe09</t>
  </si>
  <si>
    <t>f7939573</t>
  </si>
  <si>
    <t>a2c97fb9</t>
  </si>
  <si>
    <t>c4f5d47a</t>
  </si>
  <si>
    <t>b602b10a</t>
  </si>
  <si>
    <t>da657437</t>
  </si>
  <si>
    <t>AE749CFF</t>
  </si>
  <si>
    <t>f33d9e09</t>
  </si>
  <si>
    <t>589fbef4</t>
  </si>
  <si>
    <t>44c583f</t>
  </si>
  <si>
    <t>7ab7c01f</t>
  </si>
  <si>
    <t>fd02776b</t>
  </si>
  <si>
    <t>871c65d2</t>
  </si>
  <si>
    <t>5d29326d</t>
  </si>
  <si>
    <t>7cae0e0a</t>
  </si>
  <si>
    <t>c6c01e4c</t>
  </si>
  <si>
    <t>714fc01</t>
  </si>
  <si>
    <t>c8ceac48</t>
  </si>
  <si>
    <t>64651210</t>
  </si>
  <si>
    <t>8ae9de25</t>
  </si>
  <si>
    <t>f9b95694</t>
  </si>
  <si>
    <t>a585861e</t>
  </si>
  <si>
    <t>c1b24d59</t>
  </si>
  <si>
    <t>32fd310f</t>
  </si>
  <si>
    <t>fcd6bbc5</t>
  </si>
  <si>
    <t>e5639647</t>
  </si>
  <si>
    <t>da65746e</t>
  </si>
  <si>
    <t>DCEFE155</t>
  </si>
  <si>
    <t>76c92342</t>
  </si>
  <si>
    <t>599b9b03</t>
  </si>
  <si>
    <t>db8efff4</t>
  </si>
  <si>
    <t>b12160db</t>
  </si>
  <si>
    <t>1cf65524</t>
  </si>
  <si>
    <t>3cccf649</t>
  </si>
  <si>
    <t>77e94469</t>
  </si>
  <si>
    <t>d3b3ccf3</t>
  </si>
  <si>
    <t>8de2f6d9</t>
  </si>
  <si>
    <t>549e3ec3</t>
  </si>
  <si>
    <t>fb5a932e</t>
  </si>
  <si>
    <t>5052ace7</t>
  </si>
  <si>
    <t>e8f674b6</t>
  </si>
  <si>
    <t>cbf07ed</t>
  </si>
  <si>
    <t>837022f3</t>
  </si>
  <si>
    <t>ac2563b5</t>
  </si>
  <si>
    <t>64544cb</t>
  </si>
  <si>
    <t>7996bd43</t>
  </si>
  <si>
    <t>c5238b93</t>
  </si>
  <si>
    <t>da657448</t>
  </si>
  <si>
    <t>4585A3FF</t>
  </si>
  <si>
    <t>fa56a887</t>
  </si>
  <si>
    <t>5a96770e</t>
  </si>
  <si>
    <t>b2d1a74d</t>
  </si>
  <si>
    <t>e78c00a7</t>
  </si>
  <si>
    <t>3cea331d</t>
  </si>
  <si>
    <t>f27c86a7</t>
  </si>
  <si>
    <t>92aa5666</t>
  </si>
  <si>
    <t>2ab78bdc</t>
  </si>
  <si>
    <t>5505cf66</t>
  </si>
  <si>
    <t>a2276082</t>
  </si>
  <si>
    <t>2de77a13</t>
  </si>
  <si>
    <t>3c3f4428</t>
  </si>
  <si>
    <t>47030b4b</t>
  </si>
  <si>
    <t>1f84b945</t>
  </si>
  <si>
    <t>615abfc8</t>
  </si>
  <si>
    <t>96987a11</t>
  </si>
  <si>
    <t>d98d5887</t>
  </si>
  <si>
    <t>f557b6ce</t>
  </si>
  <si>
    <t>a4e480de</t>
  </si>
  <si>
    <t>da6577b4</t>
  </si>
  <si>
    <t>K48Km1BJNKXNdnjb1KOzKkg2q3Vz2X3Bt83KUx8K</t>
  </si>
  <si>
    <t>75F6A6AA</t>
  </si>
  <si>
    <t>20a13d41</t>
  </si>
  <si>
    <t>e69739f3</t>
  </si>
  <si>
    <t>8abddc02</t>
  </si>
  <si>
    <t>5e318192</t>
  </si>
  <si>
    <t>3224e9e6</t>
  </si>
  <si>
    <t>6a9b2dde</t>
  </si>
  <si>
    <t>cbccdff4</t>
  </si>
  <si>
    <t>53f4b131</t>
  </si>
  <si>
    <t>31a76f92</t>
  </si>
  <si>
    <t>934082c0</t>
  </si>
  <si>
    <t>66fc8514</t>
  </si>
  <si>
    <t>dbf2d5b3</t>
  </si>
  <si>
    <t>bad2057f</t>
  </si>
  <si>
    <t>323d402f</t>
  </si>
  <si>
    <t>a53826b2</t>
  </si>
  <si>
    <t>1a1b6b51</t>
  </si>
  <si>
    <t>4a95bae2</t>
  </si>
  <si>
    <t>ab19a911</t>
  </si>
  <si>
    <t>2cee4812</t>
  </si>
  <si>
    <t>14e90bd5</t>
  </si>
  <si>
    <t>da6575ae</t>
  </si>
  <si>
    <t>5huOcXaJohMH9T5DoUlYMC4lufOV_4JNlQnxeDEI</t>
  </si>
  <si>
    <t>60949500</t>
  </si>
  <si>
    <t>20a13c9e</t>
  </si>
  <si>
    <t>5534c7a</t>
  </si>
  <si>
    <t>baae4de1</t>
  </si>
  <si>
    <t>56809c66</t>
  </si>
  <si>
    <t>5f3083a3</t>
  </si>
  <si>
    <t>3e64eecd</t>
  </si>
  <si>
    <t>f445676c</t>
  </si>
  <si>
    <t>4f8b774f</t>
  </si>
  <si>
    <t>7dd7a864</t>
  </si>
  <si>
    <t>2dc111d8</t>
  </si>
  <si>
    <t>b7aa6ec2</t>
  </si>
  <si>
    <t>c42cd39d</t>
  </si>
  <si>
    <t>1ecbc073</t>
  </si>
  <si>
    <t>c126d057</t>
  </si>
  <si>
    <t>16f9311b</t>
  </si>
  <si>
    <t>f3dc7d88</t>
  </si>
  <si>
    <t>26f71c8b</t>
  </si>
  <si>
    <t>e7a8e0b6</t>
  </si>
  <si>
    <t>75f0faf1</t>
  </si>
  <si>
    <t>d92e7446</t>
  </si>
  <si>
    <t>2138B4BB</t>
  </si>
  <si>
    <t>6f</t>
  </si>
  <si>
    <t>84fc3857</t>
  </si>
  <si>
    <t>5d880b37</t>
  </si>
  <si>
    <t>38989e9b</t>
  </si>
  <si>
    <t>8acce1e8</t>
  </si>
  <si>
    <t>9cc7ce47</t>
  </si>
  <si>
    <t>138c37d2</t>
  </si>
  <si>
    <t>e2ed8c5b</t>
  </si>
  <si>
    <t>2fc3c897</t>
  </si>
  <si>
    <t>aa6c590d</t>
  </si>
  <si>
    <t>8ac42738</t>
  </si>
  <si>
    <t>c58d2ec4</t>
  </si>
  <si>
    <t>711c4</t>
  </si>
  <si>
    <t>6129cf05</t>
  </si>
  <si>
    <t>5894cd4e</t>
  </si>
  <si>
    <t>fb1b9646</t>
  </si>
  <si>
    <t>55f1bd26</t>
  </si>
  <si>
    <t>536693bb</t>
  </si>
  <si>
    <t>6c909b56</t>
  </si>
  <si>
    <t>442560c1</t>
  </si>
  <si>
    <t>252187EE</t>
  </si>
  <si>
    <t>51688ac5</t>
  </si>
  <si>
    <t>e0f98d62</t>
  </si>
  <si>
    <t>aa01699d</t>
  </si>
  <si>
    <t>c94192db</t>
  </si>
  <si>
    <t>c9d578e</t>
  </si>
  <si>
    <t>8f74b148</t>
  </si>
  <si>
    <t>c0904b4f</t>
  </si>
  <si>
    <t>605164c7</t>
  </si>
  <si>
    <t>6365cefb</t>
  </si>
  <si>
    <t>9a268f1e</t>
  </si>
  <si>
    <t>7679d6e8</t>
  </si>
  <si>
    <t>b9c5a9ef</t>
  </si>
  <si>
    <t>2a565e06</t>
  </si>
  <si>
    <t>1b68ba02</t>
  </si>
  <si>
    <t>83d1bb30</t>
  </si>
  <si>
    <t>a848b68</t>
  </si>
  <si>
    <t>b6e258ce</t>
  </si>
  <si>
    <t>20326c9c</t>
  </si>
  <si>
    <t>53463b4a</t>
  </si>
  <si>
    <t>122FE5FF</t>
  </si>
  <si>
    <t>7e</t>
  </si>
  <si>
    <t>5f9a9fee</t>
  </si>
  <si>
    <t>e4e7fd96</t>
  </si>
  <si>
    <t>70c08a0</t>
  </si>
  <si>
    <t>a2ec13e8</t>
  </si>
  <si>
    <t>8c6ed0b0</t>
  </si>
  <si>
    <t>6634f2d2</t>
  </si>
  <si>
    <t>2b949341</t>
  </si>
  <si>
    <t>bc62606b</t>
  </si>
  <si>
    <t>7fef312f</t>
  </si>
  <si>
    <t>d04d7817</t>
  </si>
  <si>
    <t>40ac727e</t>
  </si>
  <si>
    <t>697a0eb3</t>
  </si>
  <si>
    <t>a28ab852</t>
  </si>
  <si>
    <t>677e7f63</t>
  </si>
  <si>
    <t>fb7c2e83</t>
  </si>
  <si>
    <t>b450e4d9</t>
  </si>
  <si>
    <t>402a7be</t>
  </si>
  <si>
    <t>132c4aa3</t>
  </si>
  <si>
    <t>d2471078</t>
  </si>
  <si>
    <t>1BB49999</t>
  </si>
  <si>
    <t>8d</t>
  </si>
  <si>
    <t>3a390761</t>
  </si>
  <si>
    <t>6c45eff8</t>
  </si>
  <si>
    <t>d57f7249</t>
  </si>
  <si>
    <t>bb0c45e8</t>
  </si>
  <si>
    <t>7c14d31a</t>
  </si>
  <si>
    <t>b8dcadd2</t>
  </si>
  <si>
    <t>743a9a26</t>
  </si>
  <si>
    <t>4901f83f</t>
  </si>
  <si>
    <t>55720951</t>
  </si>
  <si>
    <t>15d5c965</t>
  </si>
  <si>
    <t>bbcbb638</t>
  </si>
  <si>
    <t>d2ee0ba1</t>
  </si>
  <si>
    <t>e3eaa1a2</t>
  </si>
  <si>
    <t>76273179</t>
  </si>
  <si>
    <t>fbddc6c0</t>
  </si>
  <si>
    <t>12af0c8c</t>
  </si>
  <si>
    <t>b49fbbc0</t>
  </si>
  <si>
    <t>bbcf39ff</t>
  </si>
  <si>
    <t>606ac02f</t>
  </si>
  <si>
    <t>7E1EDA77</t>
  </si>
  <si>
    <t>9c</t>
  </si>
  <si>
    <t>14d76ef8</t>
  </si>
  <si>
    <t>f3a3e25b</t>
  </si>
  <si>
    <t>a3f2dc56</t>
  </si>
  <si>
    <t>d32b77e8</t>
  </si>
  <si>
    <t>6bbbd644</t>
  </si>
  <si>
    <t>b8468d2</t>
  </si>
  <si>
    <t>bce1a10c</t>
  </si>
  <si>
    <t>d5a09012</t>
  </si>
  <si>
    <t>2af5e173</t>
  </si>
  <si>
    <t>5b5d19b0</t>
  </si>
  <si>
    <t>36e9f9f1</t>
  </si>
  <si>
    <t>3c61088f</t>
  </si>
  <si>
    <t>254a8af3</t>
  </si>
  <si>
    <t>8490e38f</t>
  </si>
  <si>
    <t>fc3d5efd</t>
  </si>
  <si>
    <t>710d343f</t>
  </si>
  <si>
    <t>653bcfc2</t>
  </si>
  <si>
    <t>626be8cb</t>
  </si>
  <si>
    <t>ee8c6fe5</t>
  </si>
  <si>
    <t>ACE9BA88</t>
  </si>
  <si>
    <t>ab</t>
  </si>
  <si>
    <t>ef76d673</t>
  </si>
  <si>
    <t>7b01d4ba</t>
  </si>
  <si>
    <t>7265467f</t>
  </si>
  <si>
    <t>eb4ba9e8</t>
  </si>
  <si>
    <t>5b62d8ad</t>
  </si>
  <si>
    <t>5e2c23d1</t>
  </si>
  <si>
    <t>588a7f2</t>
  </si>
  <si>
    <t>623e27e6</t>
  </si>
  <si>
    <t>78b995</t>
  </si>
  <si>
    <t>a0e66a8e</t>
  </si>
  <si>
    <t>b2083dab</t>
  </si>
  <si>
    <t>a5d4057d</t>
  </si>
  <si>
    <t>66ab7443</t>
  </si>
  <si>
    <t>937995a5</t>
  </si>
  <si>
    <t>fc9ef73a</t>
  </si>
  <si>
    <t>cf6c5bf3</t>
  </si>
  <si>
    <t>15d8e3c4</t>
  </si>
  <si>
    <t>a065824</t>
  </si>
  <si>
    <t>7caf1f9c</t>
  </si>
  <si>
    <t>dvQHA89Y5MDEbMUdI06BkGBXieyYceEzqxZvPWaR</t>
  </si>
  <si>
    <t>0707AA22</t>
  </si>
  <si>
    <t>20a13cab</t>
  </si>
  <si>
    <t>5c652eb8</t>
  </si>
  <si>
    <t>41106435</t>
  </si>
  <si>
    <t>4db15eb7</t>
  </si>
  <si>
    <t>40e615e7</t>
  </si>
  <si>
    <t>e16137e</t>
  </si>
  <si>
    <t>913d91f6</t>
  </si>
  <si>
    <t>7d716c39</t>
  </si>
  <si>
    <t>b372814e</t>
  </si>
  <si>
    <t>3c22116d</t>
  </si>
  <si>
    <t>afa87d5e</t>
  </si>
  <si>
    <t>cbe3071</t>
  </si>
  <si>
    <t>9c512431</t>
  </si>
  <si>
    <t>a47a2313</t>
  </si>
  <si>
    <t>125d31d8</t>
  </si>
  <si>
    <t>165278f0</t>
  </si>
  <si>
    <t>9ae32de2</t>
  </si>
  <si>
    <t>c4fce0fc</t>
  </si>
  <si>
    <t>a0d3504f</t>
  </si>
  <si>
    <t>87902eb1</t>
  </si>
  <si>
    <t>9C3IiJ4xtuBgWNDq_zDCbyjS0XVnUTWxWeV3jStp</t>
  </si>
  <si>
    <t>CEA7AC77</t>
  </si>
  <si>
    <t>20a13dd4</t>
  </si>
  <si>
    <t>ab76fd5d</t>
  </si>
  <si>
    <t>52f089bf</t>
  </si>
  <si>
    <t>abcd2915</t>
  </si>
  <si>
    <t>51c34d7f</t>
  </si>
  <si>
    <t>97327b68</t>
  </si>
  <si>
    <t>f5d3d551</t>
  </si>
  <si>
    <t>82565b2f</t>
  </si>
  <si>
    <t>2d553f79</t>
  </si>
  <si>
    <t>bfa92f3f</t>
  </si>
  <si>
    <t>aa02ca68</t>
  </si>
  <si>
    <t>5f53a09c</t>
  </si>
  <si>
    <t>f76f8103</t>
  </si>
  <si>
    <t>b2edfb6c</t>
  </si>
  <si>
    <t>9b0b9188</t>
  </si>
  <si>
    <t>51037273</t>
  </si>
  <si>
    <t>1a9aa658</t>
  </si>
  <si>
    <t>d44bd38d</t>
  </si>
  <si>
    <t>fde8e99a</t>
  </si>
  <si>
    <t>52a2f907</t>
  </si>
  <si>
    <t>A265A1EE</t>
  </si>
  <si>
    <t>ba</t>
  </si>
  <si>
    <t>ca153e0a</t>
  </si>
  <si>
    <t>25fc71c</t>
  </si>
  <si>
    <t>40d9b005</t>
  </si>
  <si>
    <t>36bdbe8</t>
  </si>
  <si>
    <t>4b09db17</t>
  </si>
  <si>
    <t>b0d3ded1</t>
  </si>
  <si>
    <t>4e2faed7</t>
  </si>
  <si>
    <t>eeddbfba</t>
  </si>
  <si>
    <t>d5fb91b6</t>
  </si>
  <si>
    <t>e66ebbdd</t>
  </si>
  <si>
    <t>2d278165</t>
  </si>
  <si>
    <t>f47026b</t>
  </si>
  <si>
    <t>a80b5d93</t>
  </si>
  <si>
    <t>a22247bb</t>
  </si>
  <si>
    <t>fcff8f77</t>
  </si>
  <si>
    <t>2dcb83a6</t>
  </si>
  <si>
    <t>c674f7c6</t>
  </si>
  <si>
    <t>b2a20f70</t>
  </si>
  <si>
    <t>ad1cf53</t>
  </si>
  <si>
    <t>49707E99</t>
  </si>
  <si>
    <t>e5</t>
  </si>
  <si>
    <t>d664ef5a</t>
  </si>
  <si>
    <t>977dc235</t>
  </si>
  <si>
    <t>d4f0460b</t>
  </si>
  <si>
    <t>1560b12f</t>
  </si>
  <si>
    <t>fa0a055b</t>
  </si>
  <si>
    <t>f31b7f7a</t>
  </si>
  <si>
    <t>d62b18c</t>
  </si>
  <si>
    <t>3db6c84b</t>
  </si>
  <si>
    <t>8f62418f</t>
  </si>
  <si>
    <t>697e6b92</t>
  </si>
  <si>
    <t>6bf765ac</t>
  </si>
  <si>
    <t>5fb46005</t>
  </si>
  <si>
    <t>e1f82ec</t>
  </si>
  <si>
    <t>bad8aca4</t>
  </si>
  <si>
    <t>2037bb59</t>
  </si>
  <si>
    <t>5e73e463</t>
  </si>
  <si>
    <t>5022011</t>
  </si>
  <si>
    <t>2cbb1b77</t>
  </si>
  <si>
    <t>d578e92b</t>
  </si>
  <si>
    <t>8AB6A688</t>
  </si>
  <si>
    <t>f4</t>
  </si>
  <si>
    <t>b10256dd</t>
  </si>
  <si>
    <t>1edcb497</t>
  </si>
  <si>
    <t>a363b010</t>
  </si>
  <si>
    <t>2d80e32f</t>
  </si>
  <si>
    <t>e9b10784</t>
  </si>
  <si>
    <t>45c33a7a</t>
  </si>
  <si>
    <t>5609b871</t>
  </si>
  <si>
    <t>ca55601f</t>
  </si>
  <si>
    <t>64e519b1</t>
  </si>
  <si>
    <t>af06bce1</t>
  </si>
  <si>
    <t>e715a966</t>
  </si>
  <si>
    <t>c9275cf3</t>
  </si>
  <si>
    <t>4f806c3c</t>
  </si>
  <si>
    <t>c9815eb9</t>
  </si>
  <si>
    <t>20985396</t>
  </si>
  <si>
    <t>bcd20c17</t>
  </si>
  <si>
    <t>b59e3413</t>
  </si>
  <si>
    <t>d357ca43</t>
  </si>
  <si>
    <t>639b98e2</t>
  </si>
  <si>
    <t>FMp4h5NMs40o_ib5nP9ANeIgzJvv3u1ijyzmhl3_</t>
  </si>
  <si>
    <t>A0B49511</t>
  </si>
  <si>
    <t>20a13f0c</t>
  </si>
  <si>
    <t>d525338e</t>
  </si>
  <si>
    <t>ec2ea1a8</t>
  </si>
  <si>
    <t>d85d5d80</t>
  </si>
  <si>
    <t>7ac09697</t>
  </si>
  <si>
    <t>ff4e5fb</t>
  </si>
  <si>
    <t>ad11d3cc</t>
  </si>
  <si>
    <t>cfe2510a</t>
  </si>
  <si>
    <t>33d79578</t>
  </si>
  <si>
    <t>18b42534</t>
  </si>
  <si>
    <t>e9e56851</t>
  </si>
  <si>
    <t>2d065480</t>
  </si>
  <si>
    <t>bc00dac3</t>
  </si>
  <si>
    <t>2c1bd19</t>
  </si>
  <si>
    <t>32a2a34d</t>
  </si>
  <si>
    <t>8c150434</t>
  </si>
  <si>
    <t>f8b14681</t>
  </si>
  <si>
    <t>9435da21</t>
  </si>
  <si>
    <t>2a091c2</t>
  </si>
  <si>
    <t>abd67313</t>
  </si>
  <si>
    <t>BB4187FF</t>
  </si>
  <si>
    <t>f7</t>
  </si>
  <si>
    <t>76559eb5</t>
  </si>
  <si>
    <t>a0557ea8</t>
  </si>
  <si>
    <t>66472b85</t>
  </si>
  <si>
    <t>ff205389</t>
  </si>
  <si>
    <t>199fd559</t>
  </si>
  <si>
    <t>564b931c</t>
  </si>
  <si>
    <t>fe2a536c</t>
  </si>
  <si>
    <t>4cdb7e7d</t>
  </si>
  <si>
    <t>8f98de85</t>
  </si>
  <si>
    <t>23558042</t>
  </si>
  <si>
    <t>32e883be</t>
  </si>
  <si>
    <t>ab0bc2bc</t>
  </si>
  <si>
    <t>5c93ce1b</t>
  </si>
  <si>
    <t>6609e8be</t>
  </si>
  <si>
    <t>ed783ed5</t>
  </si>
  <si>
    <t>9c7eada1</t>
  </si>
  <si>
    <t>728ad1ad</t>
  </si>
  <si>
    <t>8e70408f</t>
  </si>
  <si>
    <t>b33b88d4</t>
  </si>
  <si>
    <t>Qe8kJcLn1735UGjN7E1npV07wVuvC3oZZW5Ez9se</t>
  </si>
  <si>
    <t>9C707D99</t>
  </si>
  <si>
    <t>20a13d6c</t>
  </si>
  <si>
    <t>f2e6eb43</t>
  </si>
  <si>
    <t>1fdbd71b</t>
  </si>
  <si>
    <t>f2481791</t>
  </si>
  <si>
    <t>4419df1a</t>
  </si>
  <si>
    <t>199c57e1</t>
  </si>
  <si>
    <t>e13809d</t>
  </si>
  <si>
    <t>1327b3e5</t>
  </si>
  <si>
    <t>807f7824</t>
  </si>
  <si>
    <t>4ca63299</t>
  </si>
  <si>
    <t>ea0c35ca</t>
  </si>
  <si>
    <t>1ac2b9fa</t>
  </si>
  <si>
    <t>b3f6318</t>
  </si>
  <si>
    <t>9851658b</t>
  </si>
  <si>
    <t>be2e8b9b</t>
  </si>
  <si>
    <t>3d539733</t>
  </si>
  <si>
    <t>7b3d1b9f</t>
  </si>
  <si>
    <t>e9a7d15c</t>
  </si>
  <si>
    <t>a6004409</t>
  </si>
  <si>
    <t>df9025ae</t>
  </si>
  <si>
    <t>lFgRxneNcuRCFfbo_uULXnYtSiYzGb5op08tIsze</t>
  </si>
  <si>
    <t>D1B07CBB</t>
  </si>
  <si>
    <t>20a13caa</t>
  </si>
  <si>
    <t>1a9e6c1a</t>
  </si>
  <si>
    <t>c092762f</t>
  </si>
  <si>
    <t>620f8a9a</t>
  </si>
  <si>
    <t>a5b04539</t>
  </si>
  <si>
    <t>fe1c2462</t>
  </si>
  <si>
    <t>3665c9cb</t>
  </si>
  <si>
    <t>f010e33a</t>
  </si>
  <si>
    <t>87f021da</t>
  </si>
  <si>
    <t>d8912527</t>
  </si>
  <si>
    <t>88e3dbbf</t>
  </si>
  <si>
    <t>f3783cff</t>
  </si>
  <si>
    <t>a65b5798</t>
  </si>
  <si>
    <t>f57357c9</t>
  </si>
  <si>
    <t>88da592c</t>
  </si>
  <si>
    <t>275d2a86</t>
  </si>
  <si>
    <t>a5a9a2b4</t>
  </si>
  <si>
    <t>db58571e</t>
  </si>
  <si>
    <t>6173d381</t>
  </si>
  <si>
    <t>17b0340c</t>
  </si>
  <si>
    <t>F2239155</t>
  </si>
  <si>
    <t>50f4064c</t>
  </si>
  <si>
    <t>27b3710a</t>
  </si>
  <si>
    <t>34ba9593</t>
  </si>
  <si>
    <t>17408589</t>
  </si>
  <si>
    <t>946d783</t>
  </si>
  <si>
    <t>a8f34e1c</t>
  </si>
  <si>
    <t>46d15a52</t>
  </si>
  <si>
    <t>d97a1650</t>
  </si>
  <si>
    <t>651bb6a6</t>
  </si>
  <si>
    <t>68ddd091</t>
  </si>
  <si>
    <t>ae07c778</t>
  </si>
  <si>
    <t>147ebfab</t>
  </si>
  <si>
    <t>9df3b768</t>
  </si>
  <si>
    <t>74f29ad4</t>
  </si>
  <si>
    <t>edd9d712</t>
  </si>
  <si>
    <t>faddd554</t>
  </si>
  <si>
    <t>2327e5af</t>
  </si>
  <si>
    <t>361337db</t>
  </si>
  <si>
    <t>415e388a</t>
  </si>
  <si>
    <t>9C2FE277</t>
  </si>
  <si>
    <t>d4818b81</t>
  </si>
  <si>
    <t>28ae4d19</t>
  </si>
  <si>
    <t>bfd3d6b</t>
  </si>
  <si>
    <t>4dab2652</t>
  </si>
  <si>
    <t>293ab67b</t>
  </si>
  <si>
    <t>5ea3de7a</t>
  </si>
  <si>
    <t>61926c4e</t>
  </si>
  <si>
    <t>307ed539</t>
  </si>
  <si>
    <t>2c3e8f33</t>
  </si>
  <si>
    <t>b6671353</t>
  </si>
  <si>
    <t>e094ae5e</t>
  </si>
  <si>
    <t>6c58db</t>
  </si>
  <si>
    <t>fc004dfd</t>
  </si>
  <si>
    <t>87f84c2c</t>
  </si>
  <si>
    <t>cbc473e7</t>
  </si>
  <si>
    <t>e550ebb0</t>
  </si>
  <si>
    <t>f66ff96b</t>
  </si>
  <si>
    <t>b3cc0966</t>
  </si>
  <si>
    <t>211e2dd6</t>
  </si>
  <si>
    <t>6FF8B199</t>
  </si>
  <si>
    <t>10b</t>
  </si>
  <si>
    <t>99d3d379</t>
  </si>
  <si>
    <t>aa27172a</t>
  </si>
  <si>
    <t>cee0b8dc</t>
  </si>
  <si>
    <t>1f4a963c</t>
  </si>
  <si>
    <t>59288311</t>
  </si>
  <si>
    <t>6f2b371c</t>
  </si>
  <si>
    <t>9b30749</t>
  </si>
  <si>
    <t>b304f397</t>
  </si>
  <si>
    <t>56f25407</t>
  </si>
  <si>
    <t>2ab5f634</t>
  </si>
  <si>
    <t>2c6788b6</t>
  </si>
  <si>
    <t>e250bea5</t>
  </si>
  <si>
    <t>913afd8</t>
  </si>
  <si>
    <t>2440d630</t>
  </si>
  <si>
    <t>98a45f27</t>
  </si>
  <si>
    <t>c4fd8d3a</t>
  </si>
  <si>
    <t>b35b9705</t>
  </si>
  <si>
    <t>6eec87a2</t>
  </si>
  <si>
    <t>70bf1dc7</t>
  </si>
  <si>
    <t>6D818599</t>
  </si>
  <si>
    <t>e2b3a0aa</t>
  </si>
  <si>
    <t>2c9cbd4d</t>
  </si>
  <si>
    <t>6907dc0e</t>
  </si>
  <si>
    <t>2755a763</t>
  </si>
  <si>
    <t>a90a2e9e</t>
  </si>
  <si>
    <t>35632003</t>
  </si>
  <si>
    <t>cc95b440</t>
  </si>
  <si>
    <t>8c8ed0dd</t>
  </si>
  <si>
    <t>48c8f168</t>
  </si>
  <si>
    <t>ec8d1c48</t>
  </si>
  <si>
    <t>aac649f4</t>
  </si>
  <si>
    <t>b021bd9f</t>
  </si>
  <si>
    <t>7433a848</t>
  </si>
  <si>
    <t>d3ce118d</t>
  </si>
  <si>
    <t>436fe73b</t>
  </si>
  <si>
    <t>8f1c4521</t>
  </si>
  <si>
    <t>438f485b</t>
  </si>
  <si>
    <t>a6cd176d</t>
  </si>
  <si>
    <t>a0200304</t>
  </si>
  <si>
    <t>2E0DD577</t>
  </si>
  <si>
    <t>2b936dc7</t>
  </si>
  <si>
    <t>af11636d</t>
  </si>
  <si>
    <t>32dffb8</t>
  </si>
  <si>
    <t>2f60b789</t>
  </si>
  <si>
    <t>f8ecdaec</t>
  </si>
  <si>
    <t>fb9b0903</t>
  </si>
  <si>
    <t>8f776137</t>
  </si>
  <si>
    <t>6619ae24</t>
  </si>
  <si>
    <t>3a9e8ec8</t>
  </si>
  <si>
    <t>ae6621ef</t>
  </si>
  <si>
    <t>29260b32</t>
  </si>
  <si>
    <t>7df2bc99</t>
  </si>
  <si>
    <t>df54a0b8</t>
  </si>
  <si>
    <t>835b4ce9</t>
  </si>
  <si>
    <t>ee3a6f4f</t>
  </si>
  <si>
    <t>593cfd07</t>
  </si>
  <si>
    <t>d3c3f9b1</t>
  </si>
  <si>
    <t>deafe734</t>
  </si>
  <si>
    <t>cf80e841</t>
  </si>
  <si>
    <t>381081EE</t>
  </si>
  <si>
    <t>af1ff318</t>
  </si>
  <si>
    <t>b00c3f78</t>
  </si>
  <si>
    <t>da70a770</t>
  </si>
  <si>
    <t>65ca5852</t>
  </si>
  <si>
    <t>18e1b8a5</t>
  </si>
  <si>
    <t>b14b997a</t>
  </si>
  <si>
    <t>aa387334</t>
  </si>
  <si>
    <t>bd1d6d0d</t>
  </si>
  <si>
    <t>1c16755</t>
  </si>
  <si>
    <t>fbef63ae</t>
  </si>
  <si>
    <t>5bb2f217</t>
  </si>
  <si>
    <t>69df55ca</t>
  </si>
  <si>
    <t>3d60374d</t>
  </si>
  <si>
    <t>96a1fe42</t>
  </si>
  <si>
    <t>cc240c24</t>
  </si>
  <si>
    <t>43af1363</t>
  </si>
  <si>
    <t>a70b0d6d</t>
  </si>
  <si>
    <t>5a6ff8b2</t>
  </si>
  <si>
    <t>af41dd8d</t>
  </si>
  <si>
    <t>189CCA44</t>
  </si>
  <si>
    <t>11a</t>
  </si>
  <si>
    <t>74723af0</t>
  </si>
  <si>
    <t>3186098c</t>
  </si>
  <si>
    <t>9d5422ea</t>
  </si>
  <si>
    <t>376ac83c</t>
  </si>
  <si>
    <t>48cf867a</t>
  </si>
  <si>
    <t>c1d3f203</t>
  </si>
  <si>
    <t>525a0e2f</t>
  </si>
  <si>
    <t>3fa38b6a</t>
  </si>
  <si>
    <t>2c752c29</t>
  </si>
  <si>
    <t>703e4703</t>
  </si>
  <si>
    <t>a785cc70</t>
  </si>
  <si>
    <t>4bc3bb93</t>
  </si>
  <si>
    <t>4a749928</t>
  </si>
  <si>
    <t>33298846</t>
  </si>
  <si>
    <t>9905f763</t>
  </si>
  <si>
    <t>235bb4ee</t>
  </si>
  <si>
    <t>63f8ab07</t>
  </si>
  <si>
    <t>168876fe</t>
  </si>
  <si>
    <t>fee1cd7e</t>
  </si>
  <si>
    <t>A7E39033</t>
  </si>
  <si>
    <t>20a13c98</t>
  </si>
  <si>
    <t>7aadbcab</t>
  </si>
  <si>
    <t>b7bbb9b8</t>
  </si>
  <si>
    <t>d0b8a518</t>
  </si>
  <si>
    <t>bbf0a35e</t>
  </si>
  <si>
    <t>de875463</t>
  </si>
  <si>
    <t>d335b621</t>
  </si>
  <si>
    <t>ff48415a</t>
  </si>
  <si>
    <t>78cb6ba8</t>
  </si>
  <si>
    <t>d85a8831</t>
  </si>
  <si>
    <t>cf0da78f</t>
  </si>
  <si>
    <t>2c861eec</t>
  </si>
  <si>
    <t>5b04f4e1</t>
  </si>
  <si>
    <t>a7000c9d</t>
  </si>
  <si>
    <t>dde91d12</t>
  </si>
  <si>
    <t>5a1ca709</t>
  </si>
  <si>
    <t>679ed976</t>
  </si>
  <si>
    <t>6dd0a582</t>
  </si>
  <si>
    <t>ffb79669</t>
  </si>
  <si>
    <t>39ed9464</t>
  </si>
  <si>
    <t>ldZiRgUGRxNpIImaXODXRxpiPeiLVaykKkr3bEAN</t>
  </si>
  <si>
    <t>5af1c66643ccc</t>
  </si>
  <si>
    <t>19840</t>
  </si>
  <si>
    <t>1EADD444</t>
  </si>
  <si>
    <t>20a13e93</t>
  </si>
  <si>
    <t>be6a34a3</t>
  </si>
  <si>
    <t>30c02096</t>
  </si>
  <si>
    <t>79223abe</t>
  </si>
  <si>
    <t>1e8c56f6</t>
  </si>
  <si>
    <t>82c3e178</t>
  </si>
  <si>
    <t>bcf9338c</t>
  </si>
  <si>
    <t>fd4c90df</t>
  </si>
  <si>
    <t>a35e7766</t>
  </si>
  <si>
    <t>90b77de</t>
  </si>
  <si>
    <t>96dc4025</t>
  </si>
  <si>
    <t>3aca433f</t>
  </si>
  <si>
    <t>7a6f2743</t>
  </si>
  <si>
    <t>48b8a753</t>
  </si>
  <si>
    <t>339639f2</t>
  </si>
  <si>
    <t>9a19f3e2</t>
  </si>
  <si>
    <t>10827db9</t>
  </si>
  <si>
    <t>25adb031</t>
  </si>
  <si>
    <t>865c9bd9</t>
  </si>
  <si>
    <t>cae2fab8</t>
  </si>
  <si>
    <t>da657473</t>
  </si>
  <si>
    <t>C458B244</t>
  </si>
  <si>
    <t>11f</t>
  </si>
  <si>
    <t>bd52082d</t>
  </si>
  <si>
    <t>b3faafac</t>
  </si>
  <si>
    <t>377a4617</t>
  </si>
  <si>
    <t>3f75d963</t>
  </si>
  <si>
    <t>98b131e2</t>
  </si>
  <si>
    <t>880bdb0d</t>
  </si>
  <si>
    <t>153cbb26</t>
  </si>
  <si>
    <t>192d68b1</t>
  </si>
  <si>
    <t>1e4bc98a</t>
  </si>
  <si>
    <t>32166ca7</t>
  </si>
  <si>
    <t>25e58dae</t>
  </si>
  <si>
    <t>1994b8a3</t>
  </si>
  <si>
    <t>b5949199</t>
  </si>
  <si>
    <t>e2b7c3a3</t>
  </si>
  <si>
    <t>43d07f78</t>
  </si>
  <si>
    <t>ed7b6cd4</t>
  </si>
  <si>
    <t>f42c5c5d</t>
  </si>
  <si>
    <t>4d69c6b9</t>
  </si>
  <si>
    <t>2e42b2bb</t>
  </si>
  <si>
    <t>da6577a4</t>
  </si>
  <si>
    <t>9D4DD299</t>
  </si>
  <si>
    <t>631d55e</t>
  </si>
  <si>
    <t>366f55cf</t>
  </si>
  <si>
    <t>d1a06941</t>
  </si>
  <si>
    <t>4780e989</t>
  </si>
  <si>
    <t>e893dd7c</t>
  </si>
  <si>
    <t>4e43c40d</t>
  </si>
  <si>
    <t>d81e681d</t>
  </si>
  <si>
    <t>f2b745f7</t>
  </si>
  <si>
    <t>102166ea</t>
  </si>
  <si>
    <t>f3ee723a</t>
  </si>
  <si>
    <t>a4454eec</t>
  </si>
  <si>
    <t>e765bbdf</t>
  </si>
  <si>
    <t>20b48a09</t>
  </si>
  <si>
    <t>9204feff</t>
  </si>
  <si>
    <t>ee9b078c</t>
  </si>
  <si>
    <t>b79a24ba</t>
  </si>
  <si>
    <t>84600db3</t>
  </si>
  <si>
    <t>854a5600</t>
  </si>
  <si>
    <t>5da397f8</t>
  </si>
  <si>
    <t>da6577d2</t>
  </si>
  <si>
    <t>366DD3AA</t>
  </si>
  <si>
    <t>d4adfd4</t>
  </si>
  <si>
    <t>38660de9</t>
  </si>
  <si>
    <t>8026b8d6</t>
  </si>
  <si>
    <t>b4552a1e</t>
  </si>
  <si>
    <t>287c99ed</t>
  </si>
  <si>
    <t>b9a3e4de</t>
  </si>
  <si>
    <t>da08c16</t>
  </si>
  <si>
    <t>a0c0c3ca</t>
  </si>
  <si>
    <t>9e661804</t>
  </si>
  <si>
    <t>8f01f6be</t>
  </si>
  <si>
    <t>95e1cb7</t>
  </si>
  <si>
    <t>bf40e997</t>
  </si>
  <si>
    <t>dcceb72e</t>
  </si>
  <si>
    <t>b80f61b0</t>
  </si>
  <si>
    <t>aa704136</t>
  </si>
  <si>
    <t>8c805173</t>
  </si>
  <si>
    <t>2af0352c</t>
  </si>
  <si>
    <t>7fcba10a</t>
  </si>
  <si>
    <t>1d24828f</t>
  </si>
  <si>
    <t>da6577f4</t>
  </si>
  <si>
    <t>7D6DD322</t>
  </si>
  <si>
    <t>12d</t>
  </si>
  <si>
    <t>562aad01</t>
  </si>
  <si>
    <t>badbb409</t>
  </si>
  <si>
    <t>1a4cdc00</t>
  </si>
  <si>
    <t>bc5f3b44</t>
  </si>
  <si>
    <t>785e457f</t>
  </si>
  <si>
    <t>7fdbcdde</t>
  </si>
  <si>
    <t>d082390d</t>
  </si>
  <si>
    <t>7a4aa110</t>
  </si>
  <si>
    <t>903db565</t>
  </si>
  <si>
    <t>50d91cd2</t>
  </si>
  <si>
    <t>87bdddf5</t>
  </si>
  <si>
    <t>8d11e845</t>
  </si>
  <si>
    <t>47eeaf9f</t>
  </si>
  <si>
    <t>679d9d0c</t>
  </si>
  <si>
    <t>553bc94a</t>
  </si>
  <si>
    <t>56a00959</t>
  </si>
  <si>
    <t>bb24e682</t>
  </si>
  <si>
    <t>b7a430d4</t>
  </si>
  <si>
    <t>4c8467cc</t>
  </si>
  <si>
    <t>da65772c</t>
  </si>
  <si>
    <t>F79CD0CC</t>
  </si>
  <si>
    <t>e0d03cd1</t>
  </si>
  <si>
    <t>bdcd482e</t>
  </si>
  <si>
    <t>a014d36e</t>
  </si>
  <si>
    <t>5f9f1b89</t>
  </si>
  <si>
    <t>d83adf95</t>
  </si>
  <si>
    <t>a0eb7f0d</t>
  </si>
  <si>
    <t>20c56f03</t>
  </si>
  <si>
    <t>7f56ddcb</t>
  </si>
  <si>
    <t>e5a43f0c</t>
  </si>
  <si>
    <t>3976c309</t>
  </si>
  <si>
    <t>1f6392a5</t>
  </si>
  <si>
    <t>50d8b4a6</t>
  </si>
  <si>
    <t>62147359</t>
  </si>
  <si>
    <t>a0eeb115</t>
  </si>
  <si>
    <t>eefb9fc9</t>
  </si>
  <si>
    <t>15f94c6e</t>
  </si>
  <si>
    <t>34fc21b6</t>
  </si>
  <si>
    <t>2de6055c</t>
  </si>
  <si>
    <t>ebc547af</t>
  </si>
  <si>
    <t>da657759</t>
  </si>
  <si>
    <t>8D0BC888</t>
  </si>
  <si>
    <t>13c</t>
  </si>
  <si>
    <t>30c81498</t>
  </si>
  <si>
    <t>4239a668</t>
  </si>
  <si>
    <t>e8bf4629</t>
  </si>
  <si>
    <t>d47f6d44</t>
  </si>
  <si>
    <t>68054795</t>
  </si>
  <si>
    <t>d28388de</t>
  </si>
  <si>
    <t>19293ff3</t>
  </si>
  <si>
    <t>6e938e4</t>
  </si>
  <si>
    <t>65c08d87</t>
  </si>
  <si>
    <t>96626d21</t>
  </si>
  <si>
    <t>2dc21ae</t>
  </si>
  <si>
    <t>f684e524</t>
  </si>
  <si>
    <t>894e98ef</t>
  </si>
  <si>
    <t>76464f22</t>
  </si>
  <si>
    <t>559c6187</t>
  </si>
  <si>
    <t>b4fe310c</t>
  </si>
  <si>
    <t>6bc1fa84</t>
  </si>
  <si>
    <t>5e40e021</t>
  </si>
  <si>
    <t>daa71783</t>
  </si>
  <si>
    <t>da65777f</t>
  </si>
  <si>
    <t>sJ5Dv1rRMCQpiJ_XBiaVxaDMC4Zyumfvhnbcl6Nd</t>
  </si>
  <si>
    <t>39059E33</t>
  </si>
  <si>
    <t>20a13cac</t>
  </si>
  <si>
    <t>9e2bf15f</t>
  </si>
  <si>
    <t>c18e523a</t>
  </si>
  <si>
    <t>39523253</t>
  </si>
  <si>
    <t>dc1be585</t>
  </si>
  <si>
    <t>1e100271</t>
  </si>
  <si>
    <t>ec155a2f</t>
  </si>
  <si>
    <t>ad1f537</t>
  </si>
  <si>
    <t>def4e0c3</t>
  </si>
  <si>
    <t>9fb3fdb4</t>
  </si>
  <si>
    <t>d66d1e7e</t>
  </si>
  <si>
    <t>260523e4</t>
  </si>
  <si>
    <t>9248f0c9</t>
  </si>
  <si>
    <t>5380ee5d</t>
  </si>
  <si>
    <t>9c200a84</t>
  </si>
  <si>
    <t>547c75a</t>
  </si>
  <si>
    <t>901cb910</t>
  </si>
  <si>
    <t>aea06ada</t>
  </si>
  <si>
    <t>de2cd50c</t>
  </si>
  <si>
    <t>f7702957</t>
  </si>
  <si>
    <t>da65758a</t>
  </si>
  <si>
    <t>488BCACC</t>
  </si>
  <si>
    <t>bb6ea468</t>
  </si>
  <si>
    <t>452b3a91</t>
  </si>
  <si>
    <t>6e873d77</t>
  </si>
  <si>
    <t>77bf4d89</t>
  </si>
  <si>
    <t>c7e1e2c3</t>
  </si>
  <si>
    <t>f3933a0d</t>
  </si>
  <si>
    <t>696c75e8</t>
  </si>
  <si>
    <t>bf5759f</t>
  </si>
  <si>
    <t>bb27172e</t>
  </si>
  <si>
    <t>7eff1467</t>
  </si>
  <si>
    <t>9a82d65f</t>
  </si>
  <si>
    <t>ba4cb363</t>
  </si>
  <si>
    <t>a3755ca9</t>
  </si>
  <si>
    <t>af57632b</t>
  </si>
  <si>
    <t>ef5c3806</t>
  </si>
  <si>
    <t>74587421</t>
  </si>
  <si>
    <t>e59935b8</t>
  </si>
  <si>
    <t>d581f4a9</t>
  </si>
  <si>
    <t>79e8f765</t>
  </si>
  <si>
    <t>9C49BBBB</t>
  </si>
  <si>
    <t>14b</t>
  </si>
  <si>
    <t>b677c13</t>
  </si>
  <si>
    <t>c99798ca</t>
  </si>
  <si>
    <t>b732b036</t>
  </si>
  <si>
    <t>ec9f9f44</t>
  </si>
  <si>
    <t>57ac4ac2</t>
  </si>
  <si>
    <t>252b43de</t>
  </si>
  <si>
    <t>61d046d8</t>
  </si>
  <si>
    <t>9388d0b7</t>
  </si>
  <si>
    <t>3b4365a9</t>
  </si>
  <si>
    <t>dbeabe7f</t>
  </si>
  <si>
    <t>7dfb6568</t>
  </si>
  <si>
    <t>5ff7e4bf</t>
  </si>
  <si>
    <t>caae823f</t>
  </si>
  <si>
    <t>852f0138</t>
  </si>
  <si>
    <t>55fdf9c4</t>
  </si>
  <si>
    <t>135d58c0</t>
  </si>
  <si>
    <t>1c5d0e86</t>
  </si>
  <si>
    <t>6e3577d</t>
  </si>
  <si>
    <t>68c9c739</t>
  </si>
  <si>
    <t>23E5A1AA</t>
  </si>
  <si>
    <t>960d0be3</t>
  </si>
  <si>
    <t>cc892cf3</t>
  </si>
  <si>
    <t>3cfaa71c</t>
  </si>
  <si>
    <t>8fdf7f89</t>
  </si>
  <si>
    <t>b788e578</t>
  </si>
  <si>
    <t>463bf50d</t>
  </si>
  <si>
    <t>b2127cce</t>
  </si>
  <si>
    <t>98940d72</t>
  </si>
  <si>
    <t>90aaef50</t>
  </si>
  <si>
    <t>c48764b2</t>
  </si>
  <si>
    <t>15a11a19</t>
  </si>
  <si>
    <t>23bfb051</t>
  </si>
  <si>
    <t>e4d545f6</t>
  </si>
  <si>
    <t>be001540</t>
  </si>
  <si>
    <t>efbdd043</t>
  </si>
  <si>
    <t>d2b69bd4</t>
  </si>
  <si>
    <t>963549ba</t>
  </si>
  <si>
    <t>7c1cbb85</t>
  </si>
  <si>
    <t>80aa71c</t>
  </si>
  <si>
    <t>48C39022</t>
  </si>
  <si>
    <t>70ac737a</t>
  </si>
  <si>
    <t>53e71f52</t>
  </si>
  <si>
    <t>b6d112a</t>
  </si>
  <si>
    <t>a7ff9189</t>
  </si>
  <si>
    <t>a72fe796</t>
  </si>
  <si>
    <t>98e2b00d</t>
  </si>
  <si>
    <t>fab983b4</t>
  </si>
  <si>
    <t>2533a546</t>
  </si>
  <si>
    <t>662dc772</t>
  </si>
  <si>
    <t>a10b580</t>
  </si>
  <si>
    <t>90c05dd3</t>
  </si>
  <si>
    <t>8d32ad40</t>
  </si>
  <si>
    <t>26352f46</t>
  </si>
  <si>
    <t>cce9c756</t>
  </si>
  <si>
    <t>f01e6880</t>
  </si>
  <si>
    <t>3115c387</t>
  </si>
  <si>
    <t>46d25dbc</t>
  </si>
  <si>
    <t>24b86ade</t>
  </si>
  <si>
    <t>962d56d3</t>
  </si>
  <si>
    <t>CD56A555</t>
  </si>
  <si>
    <t>16f</t>
  </si>
  <si>
    <t>4b4adafd</t>
  </si>
  <si>
    <t>db4511b4</t>
  </si>
  <si>
    <t>d9e17b33</t>
  </si>
  <si>
    <t>c01fc389</t>
  </si>
  <si>
    <t>96d6eacf</t>
  </si>
  <si>
    <t>eb8a6b0c</t>
  </si>
  <si>
    <t>43608a99</t>
  </si>
  <si>
    <t>b1d23d1a</t>
  </si>
  <si>
    <t>3bb09f94</t>
  </si>
  <si>
    <t>4f9806df</t>
  </si>
  <si>
    <t>bdea18c</t>
  </si>
  <si>
    <t>f6a5aa2e</t>
  </si>
  <si>
    <t>67961897</t>
  </si>
  <si>
    <t>db52796c</t>
  </si>
  <si>
    <t>f07f00bd</t>
  </si>
  <si>
    <t>8f73eb3a</t>
  </si>
  <si>
    <t>f76f71be</t>
  </si>
  <si>
    <t>cb5bda2a</t>
  </si>
  <si>
    <t>244f068a</t>
  </si>
  <si>
    <t>i3KvDqLU849T9QbB049j4RMgASA8jHKgyjd5Vm9_</t>
  </si>
  <si>
    <t>E516A6BB</t>
  </si>
  <si>
    <t>20a13ce4</t>
  </si>
  <si>
    <t>18c84ed</t>
  </si>
  <si>
    <t>dd0f63a6</t>
  </si>
  <si>
    <t>c49a8aa6</t>
  </si>
  <si>
    <t>cfc56d7c</t>
  </si>
  <si>
    <t>9cc45025</t>
  </si>
  <si>
    <t>cb542562</t>
  </si>
  <si>
    <t>f7eaecd4</t>
  </si>
  <si>
    <t>6367c23f</t>
  </si>
  <si>
    <t>677aad21</t>
  </si>
  <si>
    <t>517bdd43</t>
  </si>
  <si>
    <t>ad676500</t>
  </si>
  <si>
    <t>603bb220</t>
  </si>
  <si>
    <t>9ce86675</t>
  </si>
  <si>
    <t>b0b9702b</t>
  </si>
  <si>
    <t>4af5eea4</t>
  </si>
  <si>
    <t>34b02b24</t>
  </si>
  <si>
    <t>ca82936a</t>
  </si>
  <si>
    <t>83219ed0</t>
  </si>
  <si>
    <t>707afd9b</t>
  </si>
  <si>
    <t>IziDmLfKoOU10SZU6XJR_8Y5aqX7gTeBW6Mnwqcg</t>
  </si>
  <si>
    <t>0FF6A422</t>
  </si>
  <si>
    <t>20a13c9c</t>
  </si>
  <si>
    <t>81c6c721</t>
  </si>
  <si>
    <t>b9b271d2</t>
  </si>
  <si>
    <t>7f3df4ae</t>
  </si>
  <si>
    <t>28c6e3e7</t>
  </si>
  <si>
    <t>1e6f103f</t>
  </si>
  <si>
    <t>3e95d6f8</t>
  </si>
  <si>
    <t>34ca6553</t>
  </si>
  <si>
    <t>26d3e97b</t>
  </si>
  <si>
    <t>669f394b</t>
  </si>
  <si>
    <t>6a202c00</t>
  </si>
  <si>
    <t>91a0ecb8</t>
  </si>
  <si>
    <t>32de2743</t>
  </si>
  <si>
    <t>631939c3</t>
  </si>
  <si>
    <t>3f47fc2</t>
  </si>
  <si>
    <t>15f1e0b3</t>
  </si>
  <si>
    <t>3c84062f</t>
  </si>
  <si>
    <t>1460ccfa</t>
  </si>
  <si>
    <t>f830e172</t>
  </si>
  <si>
    <t>f96e7efb</t>
  </si>
  <si>
    <t>IirZSnlX1JLgKgbk21o3nBzV4QbZiMNRXr6Gyzzc</t>
  </si>
  <si>
    <t>A207AEAA</t>
  </si>
  <si>
    <t>20a13d3a</t>
  </si>
  <si>
    <t>1a2ae78d</t>
  </si>
  <si>
    <t>74d59d4</t>
  </si>
  <si>
    <t>ecc8b6a8</t>
  </si>
  <si>
    <t>f3af38f7</t>
  </si>
  <si>
    <t>fac5a3bd</t>
  </si>
  <si>
    <t>4fe46690</t>
  </si>
  <si>
    <t>7651f23d</t>
  </si>
  <si>
    <t>118d363</t>
  </si>
  <si>
    <t>da470cd2</t>
  </si>
  <si>
    <t>579b3d3e</t>
  </si>
  <si>
    <t>2b062d8f</t>
  </si>
  <si>
    <t>1146d54</t>
  </si>
  <si>
    <t>6910b12a</t>
  </si>
  <si>
    <t>e2a539fd</t>
  </si>
  <si>
    <t>91654668</t>
  </si>
  <si>
    <t>9602ec9f</t>
  </si>
  <si>
    <t>479de3ff</t>
  </si>
  <si>
    <t>774de6cd</t>
  </si>
  <si>
    <t>5c8314c</t>
  </si>
  <si>
    <t>X4np5iitpqwv2m5NmQbmjwFE0AXyanusmnBWmd2c</t>
  </si>
  <si>
    <t>AB2391DD</t>
  </si>
  <si>
    <t>3e64eee7</t>
  </si>
  <si>
    <t>f4456762</t>
  </si>
  <si>
    <t>1D659C66</t>
  </si>
  <si>
    <t>18b</t>
  </si>
  <si>
    <t>7cfb24ca</t>
  </si>
  <si>
    <t>e9061a6a</t>
  </si>
  <si>
    <t>9f85a728</t>
  </si>
  <si>
    <t>b9f487cc</t>
  </si>
  <si>
    <t>562f11ea</t>
  </si>
  <si>
    <t>db2a50aa</t>
  </si>
  <si>
    <t>b9ec8668</t>
  </si>
  <si>
    <t>740badd8</t>
  </si>
  <si>
    <t>1f94774a</t>
  </si>
  <si>
    <t>8d1f6646</t>
  </si>
  <si>
    <t>cf8f421a</t>
  </si>
  <si>
    <t>dd9f0ad9</t>
  </si>
  <si>
    <t>8c4954a3</t>
  </si>
  <si>
    <t>e59f2c3f</t>
  </si>
  <si>
    <t>13569462</t>
  </si>
  <si>
    <t>61be2445</t>
  </si>
  <si>
    <t>85608607</t>
  </si>
  <si>
    <t>9ed266d4</t>
  </si>
  <si>
    <t>60d470ab</t>
  </si>
  <si>
    <t>FC4391EE</t>
  </si>
  <si>
    <t>19a</t>
  </si>
  <si>
    <t>57998c4d</t>
  </si>
  <si>
    <t>70640ccd</t>
  </si>
  <si>
    <t>6df81136</t>
  </si>
  <si>
    <t>d214b9cc</t>
  </si>
  <si>
    <t>45d61403</t>
  </si>
  <si>
    <t>2dd20ba5</t>
  </si>
  <si>
    <t>2938d4e</t>
  </si>
  <si>
    <t>aa45ac</t>
  </si>
  <si>
    <t>f5164f6c</t>
  </si>
  <si>
    <t>d2a8b694</t>
  </si>
  <si>
    <t>4aae85d4</t>
  </si>
  <si>
    <t>471207c7</t>
  </si>
  <si>
    <t>cdaa3df3</t>
  </si>
  <si>
    <t>f448de55</t>
  </si>
  <si>
    <t>13b72c9f</t>
  </si>
  <si>
    <t>c01c4bf8</t>
  </si>
  <si>
    <t>35fc9a09</t>
  </si>
  <si>
    <t>456dd620</t>
  </si>
  <si>
    <t>eef72062</t>
  </si>
  <si>
    <t>6F4BC9AA</t>
  </si>
  <si>
    <t>1a9</t>
  </si>
  <si>
    <t>3238f3c4</t>
  </si>
  <si>
    <t>f7c2ff2f</t>
  </si>
  <si>
    <t>3c6b7adf</t>
  </si>
  <si>
    <t>ea34ebcc</t>
  </si>
  <si>
    <t>357d16b9</t>
  </si>
  <si>
    <t>807ac6a5</t>
  </si>
  <si>
    <t>4b3a9433</t>
  </si>
  <si>
    <t>8d49dd7f</t>
  </si>
  <si>
    <t>ca99278e</t>
  </si>
  <si>
    <t>183007e3</t>
  </si>
  <si>
    <t>c5cdc98e</t>
  </si>
  <si>
    <t>b08504b6</t>
  </si>
  <si>
    <t>f0a2743</t>
  </si>
  <si>
    <t>331906b</t>
  </si>
  <si>
    <t>1418c4dc</t>
  </si>
  <si>
    <t>1e7b73ab</t>
  </si>
  <si>
    <t>e699ae0b</t>
  </si>
  <si>
    <t>ed09857d</t>
  </si>
  <si>
    <t>7d19d019</t>
  </si>
  <si>
    <t>D5A9B666</t>
  </si>
  <si>
    <t>1b8</t>
  </si>
  <si>
    <t>cd65b5f</t>
  </si>
  <si>
    <t>7f20f18e</t>
  </si>
  <si>
    <t>adee4e4</t>
  </si>
  <si>
    <t>2541dcc</t>
  </si>
  <si>
    <t>252419d6</t>
  </si>
  <si>
    <t>d32281a5</t>
  </si>
  <si>
    <t>93e19b19</t>
  </si>
  <si>
    <t>19e87553</t>
  </si>
  <si>
    <t>a01cffb0</t>
  </si>
  <si>
    <t>5db95831</t>
  </si>
  <si>
    <t>40ec0d47</t>
  </si>
  <si>
    <t>19f901a4</t>
  </si>
  <si>
    <t>506a1090</t>
  </si>
  <si>
    <t>119a4281</t>
  </si>
  <si>
    <t>14785d19</t>
  </si>
  <si>
    <t>7cd99b5e</t>
  </si>
  <si>
    <t>9735c20d</t>
  </si>
  <si>
    <t>95a47449</t>
  </si>
  <si>
    <t>b3c7fd0</t>
  </si>
  <si>
    <t>93DEDEDD</t>
  </si>
  <si>
    <t>24c50b28</t>
  </si>
  <si>
    <t>7962cb2a</t>
  </si>
  <si>
    <t>BE107DEE</t>
  </si>
  <si>
    <t>146c0e46</t>
  </si>
  <si>
    <t>e2d6c819</t>
  </si>
  <si>
    <t>77107A66</t>
  </si>
  <si>
    <t>41310ff</t>
  </si>
  <si>
    <t>4c49c507</t>
  </si>
  <si>
    <t>ED5ED511</t>
  </si>
  <si>
    <t>f3ba1315</t>
  </si>
  <si>
    <t>b5bcc1f5</t>
  </si>
  <si>
    <t>6D5CCC22</t>
  </si>
  <si>
    <t>e3611643</t>
  </si>
  <si>
    <t>1f30bee3</t>
  </si>
  <si>
    <t>FFD28933</t>
  </si>
  <si>
    <t>d30718f8</t>
  </si>
  <si>
    <t>88a3bbd1</t>
  </si>
  <si>
    <t>2C3CCC99</t>
  </si>
  <si>
    <t>48f3f2a3</t>
  </si>
  <si>
    <t>b3308041</t>
  </si>
  <si>
    <t>9ba69e20</t>
  </si>
  <si>
    <t>46682bea</t>
  </si>
  <si>
    <t>c2ae1b16</t>
  </si>
  <si>
    <t>709166db</t>
  </si>
  <si>
    <t>1dd0545f</t>
  </si>
  <si>
    <t>1dc2fb91</t>
  </si>
  <si>
    <t>da42d4e4</t>
  </si>
  <si>
    <t>6b382f1f</t>
  </si>
  <si>
    <t>b809dace</t>
  </si>
  <si>
    <t>f216b8bf</t>
  </si>
  <si>
    <t>c9133d09</t>
  </si>
  <si>
    <t>1fdf9c5</t>
  </si>
  <si>
    <t>614d52e</t>
  </si>
  <si>
    <t>6a93c73</t>
  </si>
  <si>
    <t>5521d7fa</t>
  </si>
  <si>
    <t>684d9359</t>
  </si>
  <si>
    <t>5e0d4875</t>
  </si>
  <si>
    <t>F6239155</t>
  </si>
  <si>
    <t>23925a3a</t>
  </si>
  <si>
    <t>3a8e72a0</t>
  </si>
  <si>
    <t>6a1907c9</t>
  </si>
  <si>
    <t>5e885dea</t>
  </si>
  <si>
    <t>b2551e4f</t>
  </si>
  <si>
    <t>c33921db</t>
  </si>
  <si>
    <t>66775b44</t>
  </si>
  <si>
    <t>aa619364</t>
  </si>
  <si>
    <t>afc5ad06</t>
  </si>
  <si>
    <t>b0c1606d</t>
  </si>
  <si>
    <t>33281e88</t>
  </si>
  <si>
    <t>5b89b5ae</t>
  </si>
  <si>
    <t>a742659</t>
  </si>
  <si>
    <t>10a6abdb</t>
  </si>
  <si>
    <t>6756d6a</t>
  </si>
  <si>
    <t>65086426</t>
  </si>
  <si>
    <t>5bdebfd</t>
  </si>
  <si>
    <t>10e842b5</t>
  </si>
  <si>
    <t>ec30f82b</t>
  </si>
  <si>
    <t>D5ABC355</t>
  </si>
  <si>
    <t>a1fc20e5</t>
  </si>
  <si>
    <t>15e1dcdb</t>
  </si>
  <si>
    <t>D2D28633</t>
  </si>
  <si>
    <t>24f</t>
  </si>
  <si>
    <t>d8cf2934</t>
  </si>
  <si>
    <t>494a5765</t>
  </si>
  <si>
    <t>700dbfc</t>
  </si>
  <si>
    <t>8ec8a1ea</t>
  </si>
  <si>
    <t>91a32312</t>
  </si>
  <si>
    <t>688997db</t>
  </si>
  <si>
    <t>f7c46910</t>
  </si>
  <si>
    <t>c39fc30c</t>
  </si>
  <si>
    <t>5acb5d49</t>
  </si>
  <si>
    <t>3bd20196</t>
  </si>
  <si>
    <t>2966a5fb</t>
  </si>
  <si>
    <t>2e70af8a</t>
  </si>
  <si>
    <t>8d34f8f6</t>
  </si>
  <si>
    <t>2df81007</t>
  </si>
  <si>
    <t>7369de4</t>
  </si>
  <si>
    <t>21c5b38c</t>
  </si>
  <si>
    <t>66f61401</t>
  </si>
  <si>
    <t>5f27e0da</t>
  </si>
  <si>
    <t>8755799</t>
  </si>
  <si>
    <t>D47ED922</t>
  </si>
  <si>
    <t>25e</t>
  </si>
  <si>
    <t>b36d90cf</t>
  </si>
  <si>
    <t>d0a849c4</t>
  </si>
  <si>
    <t>d5734585</t>
  </si>
  <si>
    <t>a6e7d3ea</t>
  </si>
  <si>
    <t>814a2648</t>
  </si>
  <si>
    <t>bb3152da</t>
  </si>
  <si>
    <t>406b6ff5</t>
  </si>
  <si>
    <t>503d5adf</t>
  </si>
  <si>
    <t>304e356b</t>
  </si>
  <si>
    <t>815a52e5</t>
  </si>
  <si>
    <t>a485e9b5</t>
  </si>
  <si>
    <t>97e3ac78</t>
  </si>
  <si>
    <t>ce95e247</t>
  </si>
  <si>
    <t>3ca1c21c</t>
  </si>
  <si>
    <t>7973621</t>
  </si>
  <si>
    <t>8024db40</t>
  </si>
  <si>
    <t>17932803</t>
  </si>
  <si>
    <t>7c35036</t>
  </si>
  <si>
    <t>96970750</t>
  </si>
  <si>
    <t>DCEDD4EE</t>
  </si>
  <si>
    <t>70f128e1</t>
  </si>
  <si>
    <t>628FDD22</t>
  </si>
  <si>
    <t>70921a3b</t>
  </si>
  <si>
    <t>73E7AA99</t>
  </si>
  <si>
    <t>60391d51</t>
  </si>
  <si>
    <t>ca346fdb</t>
  </si>
  <si>
    <t>2567A955</t>
  </si>
  <si>
    <t>4fdf1f8e</t>
  </si>
  <si>
    <t>33a76cc9</t>
  </si>
  <si>
    <t>064FE388</t>
  </si>
  <si>
    <t>3f862224</t>
  </si>
  <si>
    <t>9d1a69b7</t>
  </si>
  <si>
    <t>C109B411</t>
  </si>
  <si>
    <t>2f2d255d</t>
  </si>
  <si>
    <t>68d66a6</t>
  </si>
  <si>
    <t>DE18B122</t>
  </si>
  <si>
    <t>d40d0708</t>
  </si>
  <si>
    <t>6f6830be</t>
  </si>
  <si>
    <t>96b56979</t>
  </si>
  <si>
    <t>9ba91900</t>
  </si>
  <si>
    <t>25e2365b</t>
  </si>
  <si>
    <t>78227b43</t>
  </si>
  <si>
    <t>e7d27b51</t>
  </si>
  <si>
    <t>a9a686c3</t>
  </si>
  <si>
    <t>2df476df</t>
  </si>
  <si>
    <t>851e74d2</t>
  </si>
  <si>
    <t>18229eee</t>
  </si>
  <si>
    <t>5b256e97</t>
  </si>
  <si>
    <t>6f9da75e</t>
  </si>
  <si>
    <t>e1422cfd</t>
  </si>
  <si>
    <t>35cc8fca</t>
  </si>
  <si>
    <t>d5a9359c</t>
  </si>
  <si>
    <t>62b4864d</t>
  </si>
  <si>
    <t>c9addca2</t>
  </si>
  <si>
    <t>f362b17</t>
  </si>
  <si>
    <t>598FDD22</t>
  </si>
  <si>
    <t>1a7</t>
  </si>
  <si>
    <t>aeab6e83</t>
  </si>
  <si>
    <t>f6c62320</t>
  </si>
  <si>
    <t>6528d306</t>
  </si>
  <si>
    <t>b3c94b00</t>
  </si>
  <si>
    <t>158938f0</t>
  </si>
  <si>
    <t>caca3643</t>
  </si>
  <si>
    <t>30798237</t>
  </si>
  <si>
    <t>36451e96</t>
  </si>
  <si>
    <t>3774f01</t>
  </si>
  <si>
    <t>caa7c521</t>
  </si>
  <si>
    <t>9340e2a8</t>
  </si>
  <si>
    <t>c4986b85</t>
  </si>
  <si>
    <t>b0fd90af</t>
  </si>
  <si>
    <t>f02cdf13</t>
  </si>
  <si>
    <t>362d2807</t>
  </si>
  <si>
    <t>34085d4f</t>
  </si>
  <si>
    <t>13509a4f</t>
  </si>
  <si>
    <t>704883fe</t>
  </si>
  <si>
    <t>9d59dacd</t>
  </si>
  <si>
    <t>0FC59A11</t>
  </si>
  <si>
    <t>1b6</t>
  </si>
  <si>
    <t>894ad61a</t>
  </si>
  <si>
    <t>7e251583</t>
  </si>
  <si>
    <t>339c3d2f</t>
  </si>
  <si>
    <t>cbe97d00</t>
  </si>
  <si>
    <t>5303b2e</t>
  </si>
  <si>
    <t>1d72f143</t>
  </si>
  <si>
    <t>7920891c</t>
  </si>
  <si>
    <t>c2e4b66a</t>
  </si>
  <si>
    <t>d8fa2723</t>
  </si>
  <si>
    <t>102f167f</t>
  </si>
  <si>
    <t>e5f2662</t>
  </si>
  <si>
    <t>2e0b6873</t>
  </si>
  <si>
    <t>f25e79ff</t>
  </si>
  <si>
    <t>fe959128</t>
  </si>
  <si>
    <t>368ec044</t>
  </si>
  <si>
    <t>92668502</t>
  </si>
  <si>
    <t>c3edae51</t>
  </si>
  <si>
    <t>18e472ca</t>
  </si>
  <si>
    <t>2b7b8a84</t>
  </si>
  <si>
    <t>AA5ABF33</t>
  </si>
  <si>
    <t>1c5</t>
  </si>
  <si>
    <t>63e83d9d</t>
  </si>
  <si>
    <t>58307e2</t>
  </si>
  <si>
    <t>20fa734</t>
  </si>
  <si>
    <t>e409af00</t>
  </si>
  <si>
    <t>f4d73e47</t>
  </si>
  <si>
    <t>701aac43</t>
  </si>
  <si>
    <t>c1c69002</t>
  </si>
  <si>
    <t>4f834e3d</t>
  </si>
  <si>
    <t>ae7dff45</t>
  </si>
  <si>
    <t>55b7674a</t>
  </si>
  <si>
    <t>897e6a1c</t>
  </si>
  <si>
    <t>977f6561</t>
  </si>
  <si>
    <t>33be634f</t>
  </si>
  <si>
    <t>d7e433e</t>
  </si>
  <si>
    <t>36ef5881</t>
  </si>
  <si>
    <t>f0c5acb5</t>
  </si>
  <si>
    <t>748ac253</t>
  </si>
  <si>
    <t>c0872227</t>
  </si>
  <si>
    <t>b99e3a3b</t>
  </si>
  <si>
    <t>DFBEDACC</t>
  </si>
  <si>
    <t>e47e40fd</t>
  </si>
  <si>
    <t>c2c26742</t>
  </si>
  <si>
    <t>6BC59D11</t>
  </si>
  <si>
    <t>d425432a</t>
  </si>
  <si>
    <t>156a2242</t>
  </si>
  <si>
    <t>732DD288</t>
  </si>
  <si>
    <t>d3c6356c</t>
  </si>
  <si>
    <t>6887A966</t>
  </si>
  <si>
    <t>c36c379a</t>
  </si>
  <si>
    <t>995CCCAA</t>
  </si>
  <si>
    <t>b3133a33</t>
  </si>
  <si>
    <t>9C549866</t>
  </si>
  <si>
    <t>a2ba3d69</t>
  </si>
  <si>
    <t>2147ACCC</t>
  </si>
  <si>
    <t>92613f86</t>
  </si>
  <si>
    <t>9DBCCDDD</t>
  </si>
  <si>
    <t>23e</t>
  </si>
  <si>
    <t>7aa43c78</t>
  </si>
  <si>
    <t>c0f188f7</t>
  </si>
  <si>
    <t>614aca1e</t>
  </si>
  <si>
    <t>403def21</t>
  </si>
  <si>
    <t>8208423c</t>
  </si>
  <si>
    <t>60314c70</t>
  </si>
  <si>
    <t>945d502d</t>
  </si>
  <si>
    <t>dffc6c4f</t>
  </si>
  <si>
    <t>be26ac9b</t>
  </si>
  <si>
    <t>a8c08ef9</t>
  </si>
  <si>
    <t>7bba7b5c</t>
  </si>
  <si>
    <t>d90f196b</t>
  </si>
  <si>
    <t>edc77915</t>
  </si>
  <si>
    <t>c09ac99</t>
  </si>
  <si>
    <t>28eb68d2</t>
  </si>
  <si>
    <t>d8f3757d</t>
  </si>
  <si>
    <t>e312ec43</t>
  </si>
  <si>
    <t>3bcb3803</t>
  </si>
  <si>
    <t>9a92b297</t>
  </si>
  <si>
    <t>D25AC2BB</t>
  </si>
  <si>
    <t>24d</t>
  </si>
  <si>
    <t>5542a3f3</t>
  </si>
  <si>
    <t>484f7b56</t>
  </si>
  <si>
    <t>2fbd3427</t>
  </si>
  <si>
    <t>585d0121</t>
  </si>
  <si>
    <t>71af4555</t>
  </si>
  <si>
    <t>b2d90770</t>
  </si>
  <si>
    <t>dd035713</t>
  </si>
  <si>
    <t>6c9a0423</t>
  </si>
  <si>
    <t>93a984bc</t>
  </si>
  <si>
    <t>ee48dfd4</t>
  </si>
  <si>
    <t>f6d9bf16</t>
  </si>
  <si>
    <t>42831659</t>
  </si>
  <si>
    <t>2f286265</t>
  </si>
  <si>
    <t>1af25eae</t>
  </si>
  <si>
    <t>294c010f</t>
  </si>
  <si>
    <t>37529d30</t>
  </si>
  <si>
    <t>93ae0045</t>
  </si>
  <si>
    <t>e267ef5f</t>
  </si>
  <si>
    <t>28b5624d</t>
  </si>
  <si>
    <t>CC4391EE</t>
  </si>
  <si>
    <t>25c</t>
  </si>
  <si>
    <t>2fe10b8a</t>
  </si>
  <si>
    <t>cfad6db9</t>
  </si>
  <si>
    <t>fe319dcc</t>
  </si>
  <si>
    <t>707d3321</t>
  </si>
  <si>
    <t>61564783</t>
  </si>
  <si>
    <t>581c270</t>
  </si>
  <si>
    <t>25aa5df9</t>
  </si>
  <si>
    <t>f9399bf6</t>
  </si>
  <si>
    <t>692c5cde</t>
  </si>
  <si>
    <t>33d01023</t>
  </si>
  <si>
    <t>71f802d0</t>
  </si>
  <si>
    <t>abf61347</t>
  </si>
  <si>
    <t>70884bb2</t>
  </si>
  <si>
    <t>295c10c4</t>
  </si>
  <si>
    <t>29ad994c</t>
  </si>
  <si>
    <t>95b1c4e3</t>
  </si>
  <si>
    <t>444b1447</t>
  </si>
  <si>
    <t>8a025ea8</t>
  </si>
  <si>
    <t>b6d71204</t>
  </si>
  <si>
    <t>E8349455</t>
  </si>
  <si>
    <t>26b</t>
  </si>
  <si>
    <t>a7f730d</t>
  </si>
  <si>
    <t>570b601b</t>
  </si>
  <si>
    <t>cca407d5</t>
  </si>
  <si>
    <t>889d6521</t>
  </si>
  <si>
    <t>50fd4a39</t>
  </si>
  <si>
    <t>58297d70</t>
  </si>
  <si>
    <t>6e5164de</t>
  </si>
  <si>
    <t>85d833ca</t>
  </si>
  <si>
    <t>3eaf3500</t>
  </si>
  <si>
    <t>79596171</t>
  </si>
  <si>
    <t>ed174689</t>
  </si>
  <si>
    <t>15691035</t>
  </si>
  <si>
    <t>b1e83502</t>
  </si>
  <si>
    <t>3805c2da</t>
  </si>
  <si>
    <t>2a0d3189</t>
  </si>
  <si>
    <t>f40fec97</t>
  </si>
  <si>
    <t>f4e72849</t>
  </si>
  <si>
    <t>329e0d84</t>
  </si>
  <si>
    <t>44fac1bb</t>
  </si>
  <si>
    <t>AD528BFF</t>
  </si>
  <si>
    <t>27a</t>
  </si>
  <si>
    <t>e51eda84</t>
  </si>
  <si>
    <t>de69527a</t>
  </si>
  <si>
    <t>9b1771e2</t>
  </si>
  <si>
    <t>a0bc9721</t>
  </si>
  <si>
    <t>40a34d56</t>
  </si>
  <si>
    <t>aad13870</t>
  </si>
  <si>
    <t>b6f86bc4</t>
  </si>
  <si>
    <t>1277cb9d</t>
  </si>
  <si>
    <t>14320d22</t>
  </si>
  <si>
    <t>bee1b24c</t>
  </si>
  <si>
    <t>68358a43</t>
  </si>
  <si>
    <t>7edc0d24</t>
  </si>
  <si>
    <t>f3491e53</t>
  </si>
  <si>
    <t>46ee74f0</t>
  </si>
  <si>
    <t>2a6ec9c6</t>
  </si>
  <si>
    <t>526e144a</t>
  </si>
  <si>
    <t>a5843c4b</t>
  </si>
  <si>
    <t>d939fcd0</t>
  </si>
  <si>
    <t>d31c7172</t>
  </si>
  <si>
    <t>62FED866</t>
  </si>
  <si>
    <t>bfbd421f</t>
  </si>
  <si>
    <t>65c744dc</t>
  </si>
  <si>
    <t>698adb88</t>
  </si>
  <si>
    <t>b8dcc921</t>
  </si>
  <si>
    <t>304a4f8c</t>
  </si>
  <si>
    <t>fd78f373</t>
  </si>
  <si>
    <t>ff9e72aa</t>
  </si>
  <si>
    <t>9f166371</t>
  </si>
  <si>
    <t>e9b5e544</t>
  </si>
  <si>
    <t>46a029a</t>
  </si>
  <si>
    <t>e354cdfd</t>
  </si>
  <si>
    <t>e8500a12</t>
  </si>
  <si>
    <t>34a907a3</t>
  </si>
  <si>
    <t>55572706</t>
  </si>
  <si>
    <t>2acf6203</t>
  </si>
  <si>
    <t>b0cc3bfd</t>
  </si>
  <si>
    <t>5620504e</t>
  </si>
  <si>
    <t>81d5ac2d</t>
  </si>
  <si>
    <t>613f2128</t>
  </si>
  <si>
    <t>7267ACDD</t>
  </si>
  <si>
    <t>1ff15225</t>
  </si>
  <si>
    <t>5020ae73</t>
  </si>
  <si>
    <t>6905A1BB</t>
  </si>
  <si>
    <t>1f92447f</t>
  </si>
  <si>
    <t>26E5A1AA</t>
  </si>
  <si>
    <t>f394695</t>
  </si>
  <si>
    <t>DB7ABC44</t>
  </si>
  <si>
    <t>fee049c2</t>
  </si>
  <si>
    <t>A24BC5AA</t>
  </si>
  <si>
    <t>ee874c78</t>
  </si>
  <si>
    <t>72B8B077</t>
  </si>
  <si>
    <t>de2e4e91</t>
  </si>
  <si>
    <t>59E59A22</t>
  </si>
  <si>
    <t>2f3</t>
  </si>
  <si>
    <t>fbd9d963</t>
  </si>
  <si>
    <t>99d7d38c</t>
  </si>
  <si>
    <t>fa5294c4</t>
  </si>
  <si>
    <t>fcf1d7cf</t>
  </si>
  <si>
    <t>cdd551cf</t>
  </si>
  <si>
    <t>9ae8d8a1</t>
  </si>
  <si>
    <t>898e2bef</t>
  </si>
  <si>
    <t>a2f0e9af</t>
  </si>
  <si>
    <t>23dbba78</t>
  </si>
  <si>
    <t>11e9d9fb</t>
  </si>
  <si>
    <t>5a729b84</t>
  </si>
  <si>
    <t>c06dc12d</t>
  </si>
  <si>
    <t>ad523418</t>
  </si>
  <si>
    <t>45b9de4a</t>
  </si>
  <si>
    <t>1c6bda18</t>
  </si>
  <si>
    <t>3a9cdd11</t>
  </si>
  <si>
    <t>140c663b</t>
  </si>
  <si>
    <t>547dcb3d</t>
  </si>
  <si>
    <t>b410e9cd</t>
  </si>
  <si>
    <t>47B28622</t>
  </si>
  <si>
    <t>d67840fa</t>
  </si>
  <si>
    <t>2135c5ee</t>
  </si>
  <si>
    <t>c8c5feed</t>
  </si>
  <si>
    <t>151109cf</t>
  </si>
  <si>
    <t>bd7b5464</t>
  </si>
  <si>
    <t>ed9093a1</t>
  </si>
  <si>
    <t>d23532d5</t>
  </si>
  <si>
    <t>2f8f8183</t>
  </si>
  <si>
    <t>f95e929a</t>
  </si>
  <si>
    <t>57722ad6</t>
  </si>
  <si>
    <t>d591df3d</t>
  </si>
  <si>
    <t>29e1be1c</t>
  </si>
  <si>
    <t>eeb21d69</t>
  </si>
  <si>
    <t>54629060</t>
  </si>
  <si>
    <t>1ccb7255</t>
  </si>
  <si>
    <t>98fb04c5</t>
  </si>
  <si>
    <t>c4a97a3d</t>
  </si>
  <si>
    <t>fc19ba09</t>
  </si>
  <si>
    <t>42339984</t>
  </si>
  <si>
    <t>1A2DCF00</t>
  </si>
  <si>
    <t>19d</t>
  </si>
  <si>
    <t>1cecd425</t>
  </si>
  <si>
    <t>f1ddd6e1</t>
  </si>
  <si>
    <t>30dc8cab</t>
  </si>
  <si>
    <t>a3b429b7</t>
  </si>
  <si>
    <t>75c4e1d4</t>
  </si>
  <si>
    <t>3e5a6443</t>
  </si>
  <si>
    <t>aab42848</t>
  </si>
  <si>
    <t>83306409</t>
  </si>
  <si>
    <t>1fca1440</t>
  </si>
  <si>
    <t>46f69a76</t>
  </si>
  <si>
    <t>9681602c</t>
  </si>
  <si>
    <t>28f66d91</t>
  </si>
  <si>
    <t>dabd9fce</t>
  </si>
  <si>
    <t>90d0685a</t>
  </si>
  <si>
    <t>e09717de</t>
  </si>
  <si>
    <t>9fc9ed82</t>
  </si>
  <si>
    <t>f2e837a3</t>
  </si>
  <si>
    <t>18eac6c</t>
  </si>
  <si>
    <t>3e971054</t>
  </si>
  <si>
    <t>0487B0EE</t>
  </si>
  <si>
    <t>1ac</t>
  </si>
  <si>
    <t>f78b3bbc</t>
  </si>
  <si>
    <t>793bc940</t>
  </si>
  <si>
    <t>ff4ff6b0</t>
  </si>
  <si>
    <t>bbd45bb7</t>
  </si>
  <si>
    <t>656be402</t>
  </si>
  <si>
    <t>91021f43</t>
  </si>
  <si>
    <t>f35b2f2e</t>
  </si>
  <si>
    <t>fcffbdd</t>
  </si>
  <si>
    <t>f54dec62</t>
  </si>
  <si>
    <t>8c7feb44</t>
  </si>
  <si>
    <t>11a0a3e6</t>
  </si>
  <si>
    <t>92696a7f</t>
  </si>
  <si>
    <t>1c1d891f</t>
  </si>
  <si>
    <t>9fb91a6f</t>
  </si>
  <si>
    <t>e0f8b01b</t>
  </si>
  <si>
    <t>fe271535</t>
  </si>
  <si>
    <t>a3854ba5</t>
  </si>
  <si>
    <t>a82913b9</t>
  </si>
  <si>
    <t>ccbac00a</t>
  </si>
  <si>
    <t>E4728800</t>
  </si>
  <si>
    <t>1bb</t>
  </si>
  <si>
    <t>d229a337</t>
  </si>
  <si>
    <t>99bba3</t>
  </si>
  <si>
    <t>cdc26059</t>
  </si>
  <si>
    <t>d3f48db7</t>
  </si>
  <si>
    <t>5512e6b8</t>
  </si>
  <si>
    <t>e3aada43</t>
  </si>
  <si>
    <t>3c023614</t>
  </si>
  <si>
    <t>9c6e93b0</t>
  </si>
  <si>
    <t>cad0c484</t>
  </si>
  <si>
    <t>d2073b93</t>
  </si>
  <si>
    <t>8cbfe7a0</t>
  </si>
  <si>
    <t>fbdc676d</t>
  </si>
  <si>
    <t>5d7e726f</t>
  </si>
  <si>
    <t>ae62cc85</t>
  </si>
  <si>
    <t>e1594858</t>
  </si>
  <si>
    <t>5c863ce8</t>
  </si>
  <si>
    <t>54215fa7</t>
  </si>
  <si>
    <t>50c5c295</t>
  </si>
  <si>
    <t>5adc6fc1</t>
  </si>
  <si>
    <t>4467AC55</t>
  </si>
  <si>
    <t>1ca</t>
  </si>
  <si>
    <t>acc80ace</t>
  </si>
  <si>
    <t>87f7ae05</t>
  </si>
  <si>
    <t>9c35ca66</t>
  </si>
  <si>
    <t>ec13bfb6</t>
  </si>
  <si>
    <t>44b9e9d1</t>
  </si>
  <si>
    <t>36529542</t>
  </si>
  <si>
    <t>84a93cf9</t>
  </si>
  <si>
    <t>290d2b84</t>
  </si>
  <si>
    <t>a0539ca6</t>
  </si>
  <si>
    <t>178f8ce1</t>
  </si>
  <si>
    <t>7dd2b59</t>
  </si>
  <si>
    <t>6550645b</t>
  </si>
  <si>
    <t>9ede5bbc</t>
  </si>
  <si>
    <t>bccb7e9b</t>
  </si>
  <si>
    <t>e1b9e095</t>
  </si>
  <si>
    <t>bae5649c</t>
  </si>
  <si>
    <t>4be73a9</t>
  </si>
  <si>
    <t>f760b1e1</t>
  </si>
  <si>
    <t>e8ff1f78</t>
  </si>
  <si>
    <t>D4EDD4EE</t>
  </si>
  <si>
    <t>1d9</t>
  </si>
  <si>
    <t>87677241</t>
  </si>
  <si>
    <t>f55a064</t>
  </si>
  <si>
    <t>6aa9340f</t>
  </si>
  <si>
    <t>433d1b6</t>
  </si>
  <si>
    <t>3460ec0f</t>
  </si>
  <si>
    <t>88fa5042</t>
  </si>
  <si>
    <t>cd4f43df</t>
  </si>
  <si>
    <t>b5acc358</t>
  </si>
  <si>
    <t>75d674c7</t>
  </si>
  <si>
    <t>5d18dd3c</t>
  </si>
  <si>
    <t>82fc6f13</t>
  </si>
  <si>
    <t>cec36149</t>
  </si>
  <si>
    <t>e03e450c</t>
  </si>
  <si>
    <t>cbb530b1</t>
  </si>
  <si>
    <t>e21a78d2</t>
  </si>
  <si>
    <t>19438c4f</t>
  </si>
  <si>
    <t>b55a87ac</t>
  </si>
  <si>
    <t>9ffc613a</t>
  </si>
  <si>
    <t>7721cf2f</t>
  </si>
  <si>
    <t>25EBC8FF</t>
  </si>
  <si>
    <t>1e8</t>
  </si>
  <si>
    <t>6205d9d8</t>
  </si>
  <si>
    <t>96b392c6</t>
  </si>
  <si>
    <t>391c9e14</t>
  </si>
  <si>
    <t>1c5303b6</t>
  </si>
  <si>
    <t>2407eea4</t>
  </si>
  <si>
    <t>dba20b42</t>
  </si>
  <si>
    <t>15f64ac5</t>
  </si>
  <si>
    <t>424b5b2b</t>
  </si>
  <si>
    <t>4b594ce9</t>
  </si>
  <si>
    <t>a2a02e0a</t>
  </si>
  <si>
    <t>fe1bb2cd</t>
  </si>
  <si>
    <t>38365e38</t>
  </si>
  <si>
    <t>219f2e5c</t>
  </si>
  <si>
    <t>da1ee2c6</t>
  </si>
  <si>
    <t>e27b110f</t>
  </si>
  <si>
    <t>77a2b402</t>
  </si>
  <si>
    <t>65f79bae</t>
  </si>
  <si>
    <t>479fd016</t>
  </si>
  <si>
    <t>5447ee5</t>
  </si>
  <si>
    <t>F4BEDA44</t>
  </si>
  <si>
    <t>1f7</t>
  </si>
  <si>
    <t>3ca44153</t>
  </si>
  <si>
    <t>1e118529</t>
  </si>
  <si>
    <t>78f083d</t>
  </si>
  <si>
    <t>347335b6</t>
  </si>
  <si>
    <t>13aef1d2</t>
  </si>
  <si>
    <t>2e49c642</t>
  </si>
  <si>
    <t>5e9d51aa</t>
  </si>
  <si>
    <t>cee9f2ff</t>
  </si>
  <si>
    <t>20dc250b</t>
  </si>
  <si>
    <t>e8297f59</t>
  </si>
  <si>
    <t>793af687</t>
  </si>
  <si>
    <t>a1a95b26</t>
  </si>
  <si>
    <t>62ff17ad</t>
  </si>
  <si>
    <t>e8c794dc</t>
  </si>
  <si>
    <t>e2dca94c</t>
  </si>
  <si>
    <t>d600dbb5</t>
  </si>
  <si>
    <t>1693afb0</t>
  </si>
  <si>
    <t>ee3b8763</t>
  </si>
  <si>
    <t>93662e9c</t>
  </si>
  <si>
    <t>3E7499FF</t>
  </si>
  <si>
    <t>1742a8ea</t>
  </si>
  <si>
    <t>a56f778b</t>
  </si>
  <si>
    <t>d60271cb</t>
  </si>
  <si>
    <t>4c9367b6</t>
  </si>
  <si>
    <t>355f40b</t>
  </si>
  <si>
    <t>80f18142</t>
  </si>
  <si>
    <t>a7445890</t>
  </si>
  <si>
    <t>5b888ad2</t>
  </si>
  <si>
    <t>f65ffd2d</t>
  </si>
  <si>
    <t>2db1cfb4</t>
  </si>
  <si>
    <t>f4593a40</t>
  </si>
  <si>
    <t>b1d5814</t>
  </si>
  <si>
    <t>a45f00fd</t>
  </si>
  <si>
    <t>f7b046f2</t>
  </si>
  <si>
    <t>e33d4189</t>
  </si>
  <si>
    <t>345f0368</t>
  </si>
  <si>
    <t>c730c3b2</t>
  </si>
  <si>
    <t>96d676bf</t>
  </si>
  <si>
    <t>2189de53</t>
  </si>
  <si>
    <t>58928999</t>
  </si>
  <si>
    <t>2f6e64d</t>
  </si>
  <si>
    <t>3EABC7DD</t>
  </si>
  <si>
    <t>f29ce8fb</t>
  </si>
  <si>
    <t>2767A955</t>
  </si>
  <si>
    <t>e8e4a212</t>
  </si>
  <si>
    <t>bc073cb4</t>
  </si>
  <si>
    <t>2cfd83a2</t>
  </si>
  <si>
    <t>3028ce54</t>
  </si>
  <si>
    <t>e243eb10</t>
  </si>
  <si>
    <t>d3c17a70</t>
  </si>
  <si>
    <t>e98f63f</t>
  </si>
  <si>
    <t>2ce7b1c2</t>
  </si>
  <si>
    <t>da7971d9</t>
  </si>
  <si>
    <t>250f43ce</t>
  </si>
  <si>
    <t>7efbf8e0</t>
  </si>
  <si>
    <t>3d6d1b77</t>
  </si>
  <si>
    <t>17878835</t>
  </si>
  <si>
    <t>ad2e35df</t>
  </si>
  <si>
    <t>d35558aa</t>
  </si>
  <si>
    <t>44b405b0</t>
  </si>
  <si>
    <t>c2a98997</t>
  </si>
  <si>
    <t>cb09d8f1</t>
  </si>
  <si>
    <t>3bd0e81d</t>
  </si>
  <si>
    <t>134392EE</t>
  </si>
  <si>
    <t>c3830995</t>
  </si>
  <si>
    <t>43652f17</t>
  </si>
  <si>
    <t>fb70ed48</t>
  </si>
  <si>
    <t>4848e054</t>
  </si>
  <si>
    <t>d1eaee4e</t>
  </si>
  <si>
    <t>26693570</t>
  </si>
  <si>
    <t>573ffd25</t>
  </si>
  <si>
    <t>b9864996</t>
  </si>
  <si>
    <t>affc49fb</t>
  </si>
  <si>
    <t>6a98941d</t>
  </si>
  <si>
    <t>fa1a3c9a</t>
  </si>
  <si>
    <t>a6e01865</t>
  </si>
  <si>
    <t>58e77185</t>
  </si>
  <si>
    <t>bb97e7f5</t>
  </si>
  <si>
    <t>d3b6f0e7</t>
  </si>
  <si>
    <t>a3132d63</t>
  </si>
  <si>
    <t>73469d99</t>
  </si>
  <si>
    <t>73a48fca</t>
  </si>
  <si>
    <t>c9f397d4</t>
  </si>
  <si>
    <t>D9F6A7AA</t>
  </si>
  <si>
    <t>9e22712c</t>
  </si>
  <si>
    <t>cac42176</t>
  </si>
  <si>
    <t>c9e45751</t>
  </si>
  <si>
    <t>60681254</t>
  </si>
  <si>
    <t>c191f0e7</t>
  </si>
  <si>
    <t>7911f070</t>
  </si>
  <si>
    <t>9fe6040a</t>
  </si>
  <si>
    <t>4625e169</t>
  </si>
  <si>
    <t>857f221d</t>
  </si>
  <si>
    <t>b020e568</t>
  </si>
  <si>
    <t>75398054</t>
  </si>
  <si>
    <t>10541553</t>
  </si>
  <si>
    <t>9a485ad2</t>
  </si>
  <si>
    <t>ca409a0b</t>
  </si>
  <si>
    <t>d4178924</t>
  </si>
  <si>
    <t>1725517</t>
  </si>
  <si>
    <t>23e2b19b</t>
  </si>
  <si>
    <t>1a407f26</t>
  </si>
  <si>
    <t>5815478a</t>
  </si>
  <si>
    <t>D647AB44</t>
  </si>
  <si>
    <t>78c0d8a7</t>
  </si>
  <si>
    <t>522213d8</t>
  </si>
  <si>
    <t>9857c17e</t>
  </si>
  <si>
    <t>78874454</t>
  </si>
  <si>
    <t>b138f31d</t>
  </si>
  <si>
    <t>cbb9ab70</t>
  </si>
  <si>
    <t>e88c0af0</t>
  </si>
  <si>
    <t>d2c4793d</t>
  </si>
  <si>
    <t>5b02fa3f</t>
  </si>
  <si>
    <t>f5a93646</t>
  </si>
  <si>
    <t>f058c40e</t>
  </si>
  <si>
    <t>79c71241</t>
  </si>
  <si>
    <t>dba84422</t>
  </si>
  <si>
    <t>d9294c21</t>
  </si>
  <si>
    <t>d4782161</t>
  </si>
  <si>
    <t>5fd07cca</t>
  </si>
  <si>
    <t>d47fc59d</t>
  </si>
  <si>
    <t>c2e32e72</t>
  </si>
  <si>
    <t>e638f741</t>
  </si>
  <si>
    <t>A5949200</t>
  </si>
  <si>
    <t>535f403e</t>
  </si>
  <si>
    <t>d980063b</t>
  </si>
  <si>
    <t>66ca2b07</t>
  </si>
  <si>
    <t>90a77654</t>
  </si>
  <si>
    <t>a0dff64a</t>
  </si>
  <si>
    <t>1e616670</t>
  </si>
  <si>
    <t>313311d6</t>
  </si>
  <si>
    <t>5f621110</t>
  </si>
  <si>
    <t>3085d261</t>
  </si>
  <si>
    <t>3b318695</t>
  </si>
  <si>
    <t>6b7607c7</t>
  </si>
  <si>
    <t>e33a0f30</t>
  </si>
  <si>
    <t>1d082d72</t>
  </si>
  <si>
    <t>e792fe37</t>
  </si>
  <si>
    <t>d4d8b99e</t>
  </si>
  <si>
    <t>be2fa47d</t>
  </si>
  <si>
    <t>851cd99f</t>
  </si>
  <si>
    <t>697f9d4f</t>
  </si>
  <si>
    <t>745aa6f8</t>
  </si>
  <si>
    <t>834FDC00</t>
  </si>
  <si>
    <t>27f</t>
  </si>
  <si>
    <t>2dfda7b1</t>
  </si>
  <si>
    <t>60def89d</t>
  </si>
  <si>
    <t>353d952c</t>
  </si>
  <si>
    <t>a8c7a854</t>
  </si>
  <si>
    <t>9086f8e0</t>
  </si>
  <si>
    <t>71092170</t>
  </si>
  <si>
    <t>79da18bb</t>
  </si>
  <si>
    <t>ec01a8e4</t>
  </si>
  <si>
    <t>608aa83</t>
  </si>
  <si>
    <t>80b9d7e3</t>
  </si>
  <si>
    <t>e6954b81</t>
  </si>
  <si>
    <t>4cae0c1e</t>
  </si>
  <si>
    <t>5e6916c3</t>
  </si>
  <si>
    <t>f67bb04c</t>
  </si>
  <si>
    <t>d53951db</t>
  </si>
  <si>
    <t>1c8dcc30</t>
  </si>
  <si>
    <t>35b8eda1</t>
  </si>
  <si>
    <t>111a4c9b</t>
  </si>
  <si>
    <t>27d56af</t>
  </si>
  <si>
    <t>3307ABAA</t>
  </si>
  <si>
    <t>28e</t>
  </si>
  <si>
    <t>89c0f48</t>
  </si>
  <si>
    <t>e83ceafc</t>
  </si>
  <si>
    <t>3b1ff35</t>
  </si>
  <si>
    <t>c0e7da54</t>
  </si>
  <si>
    <t>802dfb19</t>
  </si>
  <si>
    <t>c3b0dc73</t>
  </si>
  <si>
    <t>c2811fa1</t>
  </si>
  <si>
    <t>78a040b8</t>
  </si>
  <si>
    <t>db8b82a5</t>
  </si>
  <si>
    <t>c642283e</t>
  </si>
  <si>
    <t>61b48f3b</t>
  </si>
  <si>
    <t>b621090c</t>
  </si>
  <si>
    <t>9fc90013</t>
  </si>
  <si>
    <t>5256262</t>
  </si>
  <si>
    <t>d59aea17</t>
  </si>
  <si>
    <t>7aecf3e3</t>
  </si>
  <si>
    <t>e65501a4</t>
  </si>
  <si>
    <t>b9b633f4</t>
  </si>
  <si>
    <t>909f0665</t>
  </si>
  <si>
    <t>7C928C99</t>
  </si>
  <si>
    <t>29d</t>
  </si>
  <si>
    <t>e33b76c3</t>
  </si>
  <si>
    <t>6f9add5e</t>
  </si>
  <si>
    <t>d22468c3</t>
  </si>
  <si>
    <t>d9070c54</t>
  </si>
  <si>
    <t>6fd4fdb7</t>
  </si>
  <si>
    <t>16589773</t>
  </si>
  <si>
    <t>b272686</t>
  </si>
  <si>
    <t>53fd88b</t>
  </si>
  <si>
    <t>b10e5ac7</t>
  </si>
  <si>
    <t>bca790c</t>
  </si>
  <si>
    <t>dcd3d2f4</t>
  </si>
  <si>
    <t>1f9405fa</t>
  </si>
  <si>
    <t>e129e960</t>
  </si>
  <si>
    <t>138e1478</t>
  </si>
  <si>
    <t>d5fb8254</t>
  </si>
  <si>
    <t>d94b1b97</t>
  </si>
  <si>
    <t>96f115a6</t>
  </si>
  <si>
    <t>6051e2c0</t>
  </si>
  <si>
    <t>1ec2b61c</t>
  </si>
  <si>
    <t>8F87ACEE</t>
  </si>
  <si>
    <t>2ac</t>
  </si>
  <si>
    <t>bdd9de5a</t>
  </si>
  <si>
    <t>f6f8cfc1</t>
  </si>
  <si>
    <t>a097d2e8</t>
  </si>
  <si>
    <t>f1273e54</t>
  </si>
  <si>
    <t>5f7a00ed</t>
  </si>
  <si>
    <t>69005273</t>
  </si>
  <si>
    <t>53ce2d6c</t>
  </si>
  <si>
    <t>91de705f</t>
  </si>
  <si>
    <t>869132e8</t>
  </si>
  <si>
    <t>5153ca5b</t>
  </si>
  <si>
    <t>57f116ae</t>
  </si>
  <si>
    <t>890702e8</t>
  </si>
  <si>
    <t>228ad2b0</t>
  </si>
  <si>
    <t>2277c68e</t>
  </si>
  <si>
    <t>d65c1a91</t>
  </si>
  <si>
    <t>37a9434a</t>
  </si>
  <si>
    <t>478e29a8</t>
  </si>
  <si>
    <t>8ed521c</t>
  </si>
  <si>
    <t>ace465d3</t>
  </si>
  <si>
    <t>F6ADD344</t>
  </si>
  <si>
    <t>2bb</t>
  </si>
  <si>
    <t>987845dd</t>
  </si>
  <si>
    <t>7e56c223</t>
  </si>
  <si>
    <t>6f0a3cf1</t>
  </si>
  <si>
    <t>9475057</t>
  </si>
  <si>
    <t>4f21031a</t>
  </si>
  <si>
    <t>bba80d73</t>
  </si>
  <si>
    <t>9c753452</t>
  </si>
  <si>
    <t>1e7d0833</t>
  </si>
  <si>
    <t>5c140b0a</t>
  </si>
  <si>
    <t>96db1aa9</t>
  </si>
  <si>
    <t>d3105a68</t>
  </si>
  <si>
    <t>f27bffd6</t>
  </si>
  <si>
    <t>63eabc00</t>
  </si>
  <si>
    <t>312078a4</t>
  </si>
  <si>
    <t>d6bdb2ce</t>
  </si>
  <si>
    <t>96086afd</t>
  </si>
  <si>
    <t>f82a3daa</t>
  </si>
  <si>
    <t>b0880169</t>
  </si>
  <si>
    <t>3b07158a</t>
  </si>
  <si>
    <t>DA6FE399</t>
  </si>
  <si>
    <t>4ec2f55c</t>
  </si>
  <si>
    <t>9FCDD4DD</t>
  </si>
  <si>
    <t>2da</t>
  </si>
  <si>
    <t>8f7bd782</t>
  </si>
  <si>
    <t>d9094ea</t>
  </si>
  <si>
    <t>f792e443</t>
  </si>
  <si>
    <t>d4bc8475</t>
  </si>
  <si>
    <t>3e69f78a</t>
  </si>
  <si>
    <t>bbd04ba6</t>
  </si>
  <si>
    <t>bb23cb1b</t>
  </si>
  <si>
    <t>633c974e</t>
  </si>
  <si>
    <t>6aaba795</t>
  </si>
  <si>
    <t>48b15df2</t>
  </si>
  <si>
    <t>e294d54e</t>
  </si>
  <si>
    <t>bb58c64b</t>
  </si>
  <si>
    <t>95b159e8</t>
  </si>
  <si>
    <t>d7f5b57b</t>
  </si>
  <si>
    <t>c67431b3</t>
  </si>
  <si>
    <t>47ff4591</t>
  </si>
  <si>
    <t>4307ef8c</t>
  </si>
  <si>
    <t>3d27245f</t>
  </si>
  <si>
    <t>c72c6f9d</t>
  </si>
  <si>
    <t>CE0394CC</t>
  </si>
  <si>
    <t>2e9</t>
  </si>
  <si>
    <t>6a1a3f05</t>
  </si>
  <si>
    <t>94ee874d</t>
  </si>
  <si>
    <t>c6054e69</t>
  </si>
  <si>
    <t>ecdbb675</t>
  </si>
  <si>
    <t>2e10fa23</t>
  </si>
  <si>
    <t>e7806a6</t>
  </si>
  <si>
    <t>3c9d201</t>
  </si>
  <si>
    <t>efdb2f22</t>
  </si>
  <si>
    <t>402e7fb6</t>
  </si>
  <si>
    <t>8e39aec0</t>
  </si>
  <si>
    <t>5db31908</t>
  </si>
  <si>
    <t>24cbc339</t>
  </si>
  <si>
    <t>d7124338</t>
  </si>
  <si>
    <t>e65e6791</t>
  </si>
  <si>
    <t>c6d5c9f0</t>
  </si>
  <si>
    <t>a65d6d45</t>
  </si>
  <si>
    <t>f3a4038f</t>
  </si>
  <si>
    <t>e5c3ebab</t>
  </si>
  <si>
    <t>554f1f54</t>
  </si>
  <si>
    <t>46EFE5DD</t>
  </si>
  <si>
    <t>2f8</t>
  </si>
  <si>
    <t>44b9a69c</t>
  </si>
  <si>
    <t>1c4c79af</t>
  </si>
  <si>
    <t>9479b876</t>
  </si>
  <si>
    <t>4fbe875</t>
  </si>
  <si>
    <t>1db7fd59</t>
  </si>
  <si>
    <t>6120c1a1</t>
  </si>
  <si>
    <t>4c70d8e7</t>
  </si>
  <si>
    <t>7c7ac6f6</t>
  </si>
  <si>
    <t>15b157d8</t>
  </si>
  <si>
    <t>d3c2ff1f</t>
  </si>
  <si>
    <t>d8d25cc2</t>
  </si>
  <si>
    <t>8e3ec028</t>
  </si>
  <si>
    <t>18722c88</t>
  </si>
  <si>
    <t>f50719a7</t>
  </si>
  <si>
    <t>c736622c</t>
  </si>
  <si>
    <t>4bc94f8</t>
  </si>
  <si>
    <t>a4401791</t>
  </si>
  <si>
    <t>8c5e5a87</t>
  </si>
  <si>
    <t>e371cf0a</t>
  </si>
  <si>
    <t>FDB6A688</t>
  </si>
  <si>
    <t>1f570e17</t>
  </si>
  <si>
    <t>a3aa6c0e</t>
  </si>
  <si>
    <t>62ec221f</t>
  </si>
  <si>
    <t>1d1b1a75</t>
  </si>
  <si>
    <t>d5efff6</t>
  </si>
  <si>
    <t>b3c87ca1</t>
  </si>
  <si>
    <t>9517dfcc</t>
  </si>
  <si>
    <t>9195ec9</t>
  </si>
  <si>
    <t>eb342ffa</t>
  </si>
  <si>
    <t>194a306d</t>
  </si>
  <si>
    <t>53f0a07b</t>
  </si>
  <si>
    <t>f7b2bd16</t>
  </si>
  <si>
    <t>59d215d9</t>
  </si>
  <si>
    <t>3f0cbbd</t>
  </si>
  <si>
    <t>c796fa69</t>
  </si>
  <si>
    <t>631abcab</t>
  </si>
  <si>
    <t>54dd2b93</t>
  </si>
  <si>
    <t>34fa09d0</t>
  </si>
  <si>
    <t>71947ec1</t>
  </si>
  <si>
    <t>66B49311</t>
  </si>
  <si>
    <t>f9f675ae</t>
  </si>
  <si>
    <t>2b085e70</t>
  </si>
  <si>
    <t>315f8c24</t>
  </si>
  <si>
    <t>353b4c75</t>
  </si>
  <si>
    <t>fd05022c</t>
  </si>
  <si>
    <t>67037a1</t>
  </si>
  <si>
    <t>ddbee6b2</t>
  </si>
  <si>
    <t>95b8f69d</t>
  </si>
  <si>
    <t>c0b7081c</t>
  </si>
  <si>
    <t>5ed280b8</t>
  </si>
  <si>
    <t>cf0fe435</t>
  </si>
  <si>
    <t>6125ba04</t>
  </si>
  <si>
    <t>9b33ff29</t>
  </si>
  <si>
    <t>12597dd2</t>
  </si>
  <si>
    <t>c7f792a6</t>
  </si>
  <si>
    <t>c179e45e</t>
  </si>
  <si>
    <t>5793f95</t>
  </si>
  <si>
    <t>dc95f92c</t>
  </si>
  <si>
    <t>ffb62e78</t>
  </si>
  <si>
    <t>EA4BC5AA</t>
  </si>
  <si>
    <t>ecac0545</t>
  </si>
  <si>
    <t>5917f2a1</t>
  </si>
  <si>
    <t>zzdWWvpEeYFmHSRJhu_Hu7xqn7qxLMRovYsounMJ</t>
  </si>
  <si>
    <t>4958B3CC</t>
  </si>
  <si>
    <t>20a13e3a</t>
  </si>
  <si>
    <t>e0798a2b</t>
  </si>
  <si>
    <t>85096054</t>
  </si>
  <si>
    <t>8e1092c0</t>
  </si>
  <si>
    <t>29021a94</t>
  </si>
  <si>
    <t>f4d4c01c</t>
  </si>
  <si>
    <t>27e299c0</t>
  </si>
  <si>
    <t>d6c4f07b</t>
  </si>
  <si>
    <t>832747e5</t>
  </si>
  <si>
    <t>6b8a5359</t>
  </si>
  <si>
    <t>1c6f1cd5</t>
  </si>
  <si>
    <t>7157a057</t>
  </si>
  <si>
    <t>f7b205bd</t>
  </si>
  <si>
    <t>6f7dfabf</t>
  </si>
  <si>
    <t>6562e61c</t>
  </si>
  <si>
    <t>86c9b0de</t>
  </si>
  <si>
    <t>cf841ab4</t>
  </si>
  <si>
    <t>eba6c202</t>
  </si>
  <si>
    <t>d71025a0</t>
  </si>
  <si>
    <t>e5f3d715</t>
  </si>
  <si>
    <t>p5xfYwmYz5xZssg5kmoAiXQOHvgpBzT7JfgebLQ6</t>
  </si>
  <si>
    <t>13D497AA</t>
  </si>
  <si>
    <t>20a13de3</t>
  </si>
  <si>
    <t>861464d5</t>
  </si>
  <si>
    <t>da4e7c1e</t>
  </si>
  <si>
    <t>7a419322</t>
  </si>
  <si>
    <t>69e37f7f</t>
  </si>
  <si>
    <t>86d97dfb</t>
  </si>
  <si>
    <t>487a905f</t>
  </si>
  <si>
    <t>cafd6214</t>
  </si>
  <si>
    <t>b9f4d74d</t>
  </si>
  <si>
    <t>952c0761</t>
  </si>
  <si>
    <t>ef8b1b47</t>
  </si>
  <si>
    <t>da72e455</t>
  </si>
  <si>
    <t>60e27df1</t>
  </si>
  <si>
    <t>f44ee4bc</t>
  </si>
  <si>
    <t>a9f4439d</t>
  </si>
  <si>
    <t>51640ab0</t>
  </si>
  <si>
    <t>78f9ce0b</t>
  </si>
  <si>
    <t>84e7e78f</t>
  </si>
  <si>
    <t>a58458f6</t>
  </si>
  <si>
    <t>e0c4a8be</t>
  </si>
  <si>
    <t>YUskhAkJGqNN0RVSPDJDlZZYu1EKXUqyJ5_WjASq</t>
  </si>
  <si>
    <t>EF16A333</t>
  </si>
  <si>
    <t>20a13f23</t>
  </si>
  <si>
    <t>bdf6b02a</t>
  </si>
  <si>
    <t>777a043f</t>
  </si>
  <si>
    <t>3db664c</t>
  </si>
  <si>
    <t>6c8a49a4</t>
  </si>
  <si>
    <t>7f6b6162</t>
  </si>
  <si>
    <t>d678d05b</t>
  </si>
  <si>
    <t>838c9fe2</t>
  </si>
  <si>
    <t>1c8628f0</t>
  </si>
  <si>
    <t>ac15f8a</t>
  </si>
  <si>
    <t>6594a1a4</t>
  </si>
  <si>
    <t>725833d0</t>
  </si>
  <si>
    <t>d5283c75</t>
  </si>
  <si>
    <t>bc5500b5</t>
  </si>
  <si>
    <t>8d611ac3</t>
  </si>
  <si>
    <t>4210fc4</t>
  </si>
  <si>
    <t>dbc7a5</t>
  </si>
  <si>
    <t>91f23d13</t>
  </si>
  <si>
    <t>9c3eaf25</t>
  </si>
  <si>
    <t>b8faf7f8</t>
  </si>
  <si>
    <t>N83dLPGIsaEZ3NuvjfK1N5_T6ePjPKjvMRW_55ii</t>
  </si>
  <si>
    <t>20BED944</t>
  </si>
  <si>
    <t>20a13dda</t>
  </si>
  <si>
    <t>361b8d2d</t>
  </si>
  <si>
    <t>55e21de4</t>
  </si>
  <si>
    <t>31952063</t>
  </si>
  <si>
    <t>f5032e40</t>
  </si>
  <si>
    <t>f70e15f8</t>
  </si>
  <si>
    <t>16e38692</t>
  </si>
  <si>
    <t>d2999124</t>
  </si>
  <si>
    <t>32617c34</t>
  </si>
  <si>
    <t>1511b8e7</t>
  </si>
  <si>
    <t>929f70af</t>
  </si>
  <si>
    <t>f6f9554c</t>
  </si>
  <si>
    <t>bb374c96</t>
  </si>
  <si>
    <t>cd14bf26</t>
  </si>
  <si>
    <t>d41ba590</t>
  </si>
  <si>
    <t>eac448f2</t>
  </si>
  <si>
    <t>d9f3e96c</t>
  </si>
  <si>
    <t>4e230ec1</t>
  </si>
  <si>
    <t>732afe22</t>
  </si>
  <si>
    <t>f1e3d8ea</t>
  </si>
  <si>
    <t>GqGpePUDL_7z5DnfVTRURO4MQBCp2cwrZDMzhrN2</t>
  </si>
  <si>
    <t>02DEDB55</t>
  </si>
  <si>
    <t>20a13ddc</t>
  </si>
  <si>
    <t>b9a81266</t>
  </si>
  <si>
    <t>56def9f3</t>
  </si>
  <si>
    <t>8d8c838</t>
  </si>
  <si>
    <t>2b6dce0c</t>
  </si>
  <si>
    <t>1702f3a1</t>
  </si>
  <si>
    <t>cc9316f4</t>
  </si>
  <si>
    <t>ed5aa321</t>
  </si>
  <si>
    <t>89663b1d</t>
  </si>
  <si>
    <t>dc339174</t>
  </si>
  <si>
    <t>e029b361</t>
  </si>
  <si>
    <t>29853c32</t>
  </si>
  <si>
    <t>a724e5c6</t>
  </si>
  <si>
    <t>2b2155bb</t>
  </si>
  <si>
    <t>e76156e8</t>
  </si>
  <si>
    <t>c8aee5c7</t>
  </si>
  <si>
    <t>c466ffc8</t>
  </si>
  <si>
    <t>216b227d</t>
  </si>
  <si>
    <t>f0eaf7a1</t>
  </si>
  <si>
    <t>d1a3ce35</t>
  </si>
  <si>
    <t>4A36A444</t>
  </si>
  <si>
    <t>dcaf8ad2</t>
  </si>
  <si>
    <t>7eec58a9</t>
  </si>
  <si>
    <t>d7e24426</t>
  </si>
  <si>
    <t>FCC392AA</t>
  </si>
  <si>
    <t>8143913</t>
  </si>
  <si>
    <t>a53ecaeb</t>
  </si>
  <si>
    <t>9a947261</t>
  </si>
  <si>
    <t>f357563</t>
  </si>
  <si>
    <t>b9632c1f</t>
  </si>
  <si>
    <t>e2bb6512</t>
  </si>
  <si>
    <t>83eead5b</t>
  </si>
  <si>
    <t>ffef390a</t>
  </si>
  <si>
    <t>73451946</t>
  </si>
  <si>
    <t>a705cb7d</t>
  </si>
  <si>
    <t>2fa7063a</t>
  </si>
  <si>
    <t>46adc0b0</t>
  </si>
  <si>
    <t>32d3bef8</t>
  </si>
  <si>
    <t>c5655f77</t>
  </si>
  <si>
    <t>430e4efe</t>
  </si>
  <si>
    <t>30be1d6e</t>
  </si>
  <si>
    <t>92f33459</t>
  </si>
  <si>
    <t>fe32a011</t>
  </si>
  <si>
    <t>11fd534d</t>
  </si>
  <si>
    <t>5B928C99</t>
  </si>
  <si>
    <t>1ae</t>
  </si>
  <si>
    <t>7b17c0f1</t>
  </si>
  <si>
    <t>7a37a54f</t>
  </si>
  <si>
    <t>d6919e08</t>
  </si>
  <si>
    <t>f23efc73</t>
  </si>
  <si>
    <t>855fc2cb</t>
  </si>
  <si>
    <t>46b2afa5</t>
  </si>
  <si>
    <t>e1c412b</t>
  </si>
  <si>
    <t>66d3bac6</t>
  </si>
  <si>
    <t>bc70c4ef</t>
  </si>
  <si>
    <t>da082d06</t>
  </si>
  <si>
    <t>442d8acc</t>
  </si>
  <si>
    <t>7e5603b0</t>
  </si>
  <si>
    <t>7a2a1fb0</t>
  </si>
  <si>
    <t>b2bfcbc8</t>
  </si>
  <si>
    <t>bee34cf0</t>
  </si>
  <si>
    <t>e89a2b91</t>
  </si>
  <si>
    <t>76cd5f61</t>
  </si>
  <si>
    <t>25ea14c7</t>
  </si>
  <si>
    <t>ac7ab556</t>
  </si>
  <si>
    <t>3A67AB55</t>
  </si>
  <si>
    <t>1bd</t>
  </si>
  <si>
    <t>55b62888</t>
  </si>
  <si>
    <t>19597ae</t>
  </si>
  <si>
    <t>a5050816</t>
  </si>
  <si>
    <t>a5e2e73</t>
  </si>
  <si>
    <t>7506c560</t>
  </si>
  <si>
    <t>995a6aa5</t>
  </si>
  <si>
    <t>56c34810</t>
  </si>
  <si>
    <t>f3725299</t>
  </si>
  <si>
    <t>91f39d11</t>
  </si>
  <si>
    <t>1f917e55</t>
  </si>
  <si>
    <t>bf4bce85</t>
  </si>
  <si>
    <t>e7ca009e</t>
  </si>
  <si>
    <t>bb8b0900</t>
  </si>
  <si>
    <t>c1687ddd</t>
  </si>
  <si>
    <t>bf43e52d</t>
  </si>
  <si>
    <t>46f95345</t>
  </si>
  <si>
    <t>27697363</t>
  </si>
  <si>
    <t>cd85c410</t>
  </si>
  <si>
    <t>3a9c650d</t>
  </si>
  <si>
    <t>E056A455</t>
  </si>
  <si>
    <t>1cc</t>
  </si>
  <si>
    <t>30559003</t>
  </si>
  <si>
    <t>88f38a10</t>
  </si>
  <si>
    <t>7378723f</t>
  </si>
  <si>
    <t>227e4073</t>
  </si>
  <si>
    <t>64adc79e</t>
  </si>
  <si>
    <t>ec0225a5</t>
  </si>
  <si>
    <t>9f6a4ef6</t>
  </si>
  <si>
    <t>8011ea6d</t>
  </si>
  <si>
    <t>67767533</t>
  </si>
  <si>
    <t>6519cea0</t>
  </si>
  <si>
    <t>3a6a123f</t>
  </si>
  <si>
    <t>513dfd8c</t>
  </si>
  <si>
    <t>fcebf250</t>
  </si>
  <si>
    <t>cfd12ff3</t>
  </si>
  <si>
    <t>bfa47d6a</t>
  </si>
  <si>
    <t>a5587af8</t>
  </si>
  <si>
    <t>d8068765</t>
  </si>
  <si>
    <t>74218b6c</t>
  </si>
  <si>
    <t>c8bf14c3</t>
  </si>
  <si>
    <t>2A7AC3CC</t>
  </si>
  <si>
    <t>1db</t>
  </si>
  <si>
    <t>af3f79a</t>
  </si>
  <si>
    <t>10517c73</t>
  </si>
  <si>
    <t>41ebdbc4</t>
  </si>
  <si>
    <t>3a9e7273</t>
  </si>
  <si>
    <t>5454ca37</t>
  </si>
  <si>
    <t>3eaae0a5</t>
  </si>
  <si>
    <t>e81055db</t>
  </si>
  <si>
    <t>cb08241</t>
  </si>
  <si>
    <t>3cf94d54</t>
  </si>
  <si>
    <t>aaa21ffe</t>
  </si>
  <si>
    <t>b58955f9</t>
  </si>
  <si>
    <t>bab0fa7a</t>
  </si>
  <si>
    <t>3e4bdba1</t>
  </si>
  <si>
    <t>debae209</t>
  </si>
  <si>
    <t>c00515a7</t>
  </si>
  <si>
    <t>3b6a2ab</t>
  </si>
  <si>
    <t>88a29b68</t>
  </si>
  <si>
    <t>1cbc7ab9</t>
  </si>
  <si>
    <t>56e2c47a</t>
  </si>
  <si>
    <t>E876A566</t>
  </si>
  <si>
    <t>1ea</t>
  </si>
  <si>
    <t>e5925f1d</t>
  </si>
  <si>
    <t>97af6ed5</t>
  </si>
  <si>
    <t>105e45ed</t>
  </si>
  <si>
    <t>52bea473</t>
  </si>
  <si>
    <t>43fbcd6d</t>
  </si>
  <si>
    <t>91529ba5</t>
  </si>
  <si>
    <t>30b75cc1</t>
  </si>
  <si>
    <t>994f1a14</t>
  </si>
  <si>
    <t>127c2576</t>
  </si>
  <si>
    <t>f02a50cd</t>
  </si>
  <si>
    <t>30a899b2</t>
  </si>
  <si>
    <t>2423f768</t>
  </si>
  <si>
    <t>7facc4f1</t>
  </si>
  <si>
    <t>ed63941f</t>
  </si>
  <si>
    <t>c066ade4</t>
  </si>
  <si>
    <t>6215ca5e</t>
  </si>
  <si>
    <t>393faf6a</t>
  </si>
  <si>
    <t>c3582995</t>
  </si>
  <si>
    <t>e5047431</t>
  </si>
  <si>
    <t>01C18233</t>
  </si>
  <si>
    <t>33a2cf9a</t>
  </si>
  <si>
    <t>8d97f457</t>
  </si>
  <si>
    <t>2349d230</t>
  </si>
  <si>
    <t>f70af145</t>
  </si>
  <si>
    <t>E618B022</t>
  </si>
  <si>
    <t>22eac40a</t>
  </si>
  <si>
    <t>9B05A0BB</t>
  </si>
  <si>
    <t>1291c6a3</t>
  </si>
  <si>
    <t>534BC8AA</t>
  </si>
  <si>
    <t>237c9d9</t>
  </si>
  <si>
    <t>0BEDD8EE</t>
  </si>
  <si>
    <t>47108eee</t>
  </si>
  <si>
    <t>44610b22</t>
  </si>
  <si>
    <t>d2b39500</t>
  </si>
  <si>
    <t>7eb28010</t>
  </si>
  <si>
    <t>f1decc77</t>
  </si>
  <si>
    <t>dc19c5db</t>
  </si>
  <si>
    <t>72000f21</t>
  </si>
  <si>
    <t>108a087f</t>
  </si>
  <si>
    <t>771f2288</t>
  </si>
  <si>
    <t>b821d6df</t>
  </si>
  <si>
    <t>2ca72380</t>
  </si>
  <si>
    <t>92ceb196</t>
  </si>
  <si>
    <t>b6f40816</t>
  </si>
  <si>
    <t>ce9d994d</t>
  </si>
  <si>
    <t>b1a18dbc</t>
  </si>
  <si>
    <t>8d8643c0</t>
  </si>
  <si>
    <t>468eb155</t>
  </si>
  <si>
    <t>ef658148</t>
  </si>
  <si>
    <t>a9b38d1f</t>
  </si>
  <si>
    <t>BAFCCD77</t>
  </si>
  <si>
    <t>21aef661</t>
  </si>
  <si>
    <t>cbbffd85</t>
  </si>
  <si>
    <t>a126ff29</t>
  </si>
  <si>
    <t>96d2b210</t>
  </si>
  <si>
    <t>e185ceac</t>
  </si>
  <si>
    <t>2ec180da</t>
  </si>
  <si>
    <t>baa71607</t>
  </si>
  <si>
    <t>9d29a052</t>
  </si>
  <si>
    <t>4ca2faaa</t>
  </si>
  <si>
    <t>fdaa272a</t>
  </si>
  <si>
    <t>a7c56739</t>
  </si>
  <si>
    <t>fc41ae84</t>
  </si>
  <si>
    <t>f854f166</t>
  </si>
  <si>
    <t>dd464b63</t>
  </si>
  <si>
    <t>b20125f9</t>
  </si>
  <si>
    <t>ebe56b73</t>
  </si>
  <si>
    <t>f72bc557</t>
  </si>
  <si>
    <t>970070a5</t>
  </si>
  <si>
    <t>37d63cd6</t>
  </si>
  <si>
    <t>E7B8B277</t>
  </si>
  <si>
    <t>fc4d5df8</t>
  </si>
  <si>
    <t>531defe7</t>
  </si>
  <si>
    <t>6f9a6937</t>
  </si>
  <si>
    <t>aef2e410</t>
  </si>
  <si>
    <t>d12cd1da</t>
  </si>
  <si>
    <t>81693bda</t>
  </si>
  <si>
    <t>34d1cec</t>
  </si>
  <si>
    <t>29c83826</t>
  </si>
  <si>
    <t>2225d2cc</t>
  </si>
  <si>
    <t>43327878</t>
  </si>
  <si>
    <t>22e4aaf3</t>
  </si>
  <si>
    <t>65b4ab72</t>
  </si>
  <si>
    <t>39b5dab7</t>
  </si>
  <si>
    <t>ec2ffd79</t>
  </si>
  <si>
    <t>b262be36</t>
  </si>
  <si>
    <t>4a439326</t>
  </si>
  <si>
    <t>a7c7d959</t>
  </si>
  <si>
    <t>3f9c27f1</t>
  </si>
  <si>
    <t>c5f8ec8d</t>
  </si>
  <si>
    <t>C6A39199</t>
  </si>
  <si>
    <t>d6ebc573</t>
  </si>
  <si>
    <t>da7be246</t>
  </si>
  <si>
    <t>3e0dd2dc</t>
  </si>
  <si>
    <t>c7121610</t>
  </si>
  <si>
    <t>c0d3d473</t>
  </si>
  <si>
    <t>d411f6da</t>
  </si>
  <si>
    <t>4bf423d2</t>
  </si>
  <si>
    <t>b667cff9</t>
  </si>
  <si>
    <t>f7a8aaee</t>
  </si>
  <si>
    <t>88bbc957</t>
  </si>
  <si>
    <t>9e03eead</t>
  </si>
  <si>
    <t>cf28a860</t>
  </si>
  <si>
    <t>7b15c407</t>
  </si>
  <si>
    <t>fa98af8f</t>
  </si>
  <si>
    <t>b2c35672</t>
  </si>
  <si>
    <t>a8a2bad9</t>
  </si>
  <si>
    <t>5864ed5b</t>
  </si>
  <si>
    <t>e63f96ca</t>
  </si>
  <si>
    <t>541b9c43</t>
  </si>
  <si>
    <t>A0907EAA</t>
  </si>
  <si>
    <t>b18a2d0a</t>
  </si>
  <si>
    <t>61d9d4a8</t>
  </si>
  <si>
    <t>c803ce5</t>
  </si>
  <si>
    <t>df324810</t>
  </si>
  <si>
    <t>b07ad6a9</t>
  </si>
  <si>
    <t>26b9b1da</t>
  </si>
  <si>
    <t>949b2ab8</t>
  </si>
  <si>
    <t>430567cd</t>
  </si>
  <si>
    <t>cd2b8310</t>
  </si>
  <si>
    <t>ce4319a5</t>
  </si>
  <si>
    <t>19223267</t>
  </si>
  <si>
    <t>389ba54f</t>
  </si>
  <si>
    <t>bc76ad54</t>
  </si>
  <si>
    <t>94161a5</t>
  </si>
  <si>
    <t>b324eeaf</t>
  </si>
  <si>
    <t>700e28c</t>
  </si>
  <si>
    <t>900015d</t>
  </si>
  <si>
    <t>8edb4626</t>
  </si>
  <si>
    <t>e23d4bfa</t>
  </si>
  <si>
    <t>0489BCDD</t>
  </si>
  <si>
    <t>8c29948d</t>
  </si>
  <si>
    <t>e937c70b</t>
  </si>
  <si>
    <t>daf3a6f2</t>
  </si>
  <si>
    <t>f7527a10</t>
  </si>
  <si>
    <t>a021d9c6</t>
  </si>
  <si>
    <t>79606cda</t>
  </si>
  <si>
    <t>dd42319d</t>
  </si>
  <si>
    <t>cfa4ffa1</t>
  </si>
  <si>
    <t>a2ae5b32</t>
  </si>
  <si>
    <t>13cb6af0</t>
  </si>
  <si>
    <t>94407620</t>
  </si>
  <si>
    <t>a20ea23d</t>
  </si>
  <si>
    <t>fdd696a4</t>
  </si>
  <si>
    <t>182a13ba</t>
  </si>
  <si>
    <t>b38586ec</t>
  </si>
  <si>
    <t>655f0a40</t>
  </si>
  <si>
    <t>b99d1560</t>
  </si>
  <si>
    <t>35763572</t>
  </si>
  <si>
    <t>7060fbb1</t>
  </si>
  <si>
    <t>94D49522</t>
  </si>
  <si>
    <t>29f</t>
  </si>
  <si>
    <t>66c7fc04</t>
  </si>
  <si>
    <t>7095b96d</t>
  </si>
  <si>
    <t>a966109b</t>
  </si>
  <si>
    <t>f71ac10</t>
  </si>
  <si>
    <t>8fc8dc7c</t>
  </si>
  <si>
    <t>cc0827da</t>
  </si>
  <si>
    <t>25e83883</t>
  </si>
  <si>
    <t>5c439774</t>
  </si>
  <si>
    <t>78303354</t>
  </si>
  <si>
    <t>5954bbcf</t>
  </si>
  <si>
    <t>f5fb9da</t>
  </si>
  <si>
    <t>b819f2b</t>
  </si>
  <si>
    <t>3f367ff4</t>
  </si>
  <si>
    <t>2693c5d0</t>
  </si>
  <si>
    <t>b3e61f29</t>
  </si>
  <si>
    <t>c3be31f3</t>
  </si>
  <si>
    <t>6a392962</t>
  </si>
  <si>
    <t>dd12e44f</t>
  </si>
  <si>
    <t>fe82ab68</t>
  </si>
  <si>
    <t>8AD499AA</t>
  </si>
  <si>
    <t>8f69cdb6</t>
  </si>
  <si>
    <t>03CBCAEE</t>
  </si>
  <si>
    <t>7f0fd0ef</t>
  </si>
  <si>
    <t>C7618488</t>
  </si>
  <si>
    <t>6eb6d305</t>
  </si>
  <si>
    <t>ED18B022</t>
  </si>
  <si>
    <t>2dc</t>
  </si>
  <si>
    <t>13085cc7</t>
  </si>
  <si>
    <t>e8b70f9</t>
  </si>
  <si>
    <t>ced58c18</t>
  </si>
  <si>
    <t>b26243e</t>
  </si>
  <si>
    <t>5e5dd5b2</t>
  </si>
  <si>
    <t>7180dc08</t>
  </si>
  <si>
    <t>d5e4dd18</t>
  </si>
  <si>
    <t>ba415637</t>
  </si>
  <si>
    <t>31ce8022</t>
  </si>
  <si>
    <t>963a9fb4</t>
  </si>
  <si>
    <t>1521bc34</t>
  </si>
  <si>
    <t>a7455f7c</t>
  </si>
  <si>
    <t>f3bef07c</t>
  </si>
  <si>
    <t>eafa66d3</t>
  </si>
  <si>
    <t>a45fce87</t>
  </si>
  <si>
    <t>32725bee</t>
  </si>
  <si>
    <t>164f0348</t>
  </si>
  <si>
    <t>bae03ddd</t>
  </si>
  <si>
    <t>a6ec64e8</t>
  </si>
  <si>
    <t>C73ED800</t>
  </si>
  <si>
    <t>c5487eb8</t>
  </si>
  <si>
    <t>9889B855</t>
  </si>
  <si>
    <t>b4ef81d6</t>
  </si>
  <si>
    <t>AD7CCFBB</t>
  </si>
  <si>
    <t>1b1</t>
  </si>
  <si>
    <t>406a08e9</t>
  </si>
  <si>
    <t>fbb06f63</t>
  </si>
  <si>
    <t>997519fd</t>
  </si>
  <si>
    <t>c3de6cdd</t>
  </si>
  <si>
    <t>b54e8f9c</t>
  </si>
  <si>
    <t>573a0843</t>
  </si>
  <si>
    <t>b63ddc25</t>
  </si>
  <si>
    <t>e959d923</t>
  </si>
  <si>
    <t>e72489c2</t>
  </si>
  <si>
    <t>4e57f0d8</t>
  </si>
  <si>
    <t>8fff6524</t>
  </si>
  <si>
    <t>603a6979</t>
  </si>
  <si>
    <t>873e818f</t>
  </si>
  <si>
    <t>4f0755cc</t>
  </si>
  <si>
    <t>8bc3382f</t>
  </si>
  <si>
    <t>c847cd1c</t>
  </si>
  <si>
    <t>33b9fcfb</t>
  </si>
  <si>
    <t>e00be300</t>
  </si>
  <si>
    <t>fc1aa547</t>
  </si>
  <si>
    <t>CAFCCD77</t>
  </si>
  <si>
    <t>1c0</t>
  </si>
  <si>
    <t>1b097060</t>
  </si>
  <si>
    <t>830e61c2</t>
  </si>
  <si>
    <t>67e9838b</t>
  </si>
  <si>
    <t>dbfe9edd</t>
  </si>
  <si>
    <t>a4f59235</t>
  </si>
  <si>
    <t>a9e2c343</t>
  </si>
  <si>
    <t>fee4e30b</t>
  </si>
  <si>
    <t>75f870f7</t>
  </si>
  <si>
    <t>bca761e4</t>
  </si>
  <si>
    <t>93df4136</t>
  </si>
  <si>
    <t>b1ea8de</t>
  </si>
  <si>
    <t>c9ad6667</t>
  </si>
  <si>
    <t>c89e6adf</t>
  </si>
  <si>
    <t>5df007e2</t>
  </si>
  <si>
    <t>8c24d06c</t>
  </si>
  <si>
    <t>26a5f4cf</t>
  </si>
  <si>
    <t>e45510fd</t>
  </si>
  <si>
    <t>88a6525c</t>
  </si>
  <si>
    <t>8a3d54fe</t>
  </si>
  <si>
    <t>FE728700</t>
  </si>
  <si>
    <t>1cf</t>
  </si>
  <si>
    <t>f5a8d7fb</t>
  </si>
  <si>
    <t>a6c5425</t>
  </si>
  <si>
    <t>365ced90</t>
  </si>
  <si>
    <t>f41eb0dd</t>
  </si>
  <si>
    <t>949b9563</t>
  </si>
  <si>
    <t>fc8a7e42</t>
  </si>
  <si>
    <t>478be9f1</t>
  </si>
  <si>
    <t>29708ca</t>
  </si>
  <si>
    <t>92293a06</t>
  </si>
  <si>
    <t>d9689205</t>
  </si>
  <si>
    <t>863dec97</t>
  </si>
  <si>
    <t>33216355</t>
  </si>
  <si>
    <t>9fe542c</t>
  </si>
  <si>
    <t>6c59b9f7</t>
  </si>
  <si>
    <t>8c8468a9</t>
  </si>
  <si>
    <t>85041c82</t>
  </si>
  <si>
    <t>94f224ff</t>
  </si>
  <si>
    <t>2f4201a8</t>
  </si>
  <si>
    <t>185f04b5</t>
  </si>
  <si>
    <t>5B6DD222</t>
  </si>
  <si>
    <t>84429798</t>
  </si>
  <si>
    <t>6389BCDD</t>
  </si>
  <si>
    <t>73e99a36</t>
  </si>
  <si>
    <t>1D3ABE22</t>
  </si>
  <si>
    <t>63909d6c</t>
  </si>
  <si>
    <t>D2CBC666</t>
  </si>
  <si>
    <t>53379f85</t>
  </si>
  <si>
    <t>52d891df</t>
  </si>
  <si>
    <t>76749877</t>
  </si>
  <si>
    <t>427f9475</t>
  </si>
  <si>
    <t>647EDCAA</t>
  </si>
  <si>
    <t>322696a2</t>
  </si>
  <si>
    <t>3E3CCB11</t>
  </si>
  <si>
    <t>21cd99d8</t>
  </si>
  <si>
    <t>988DD233</t>
  </si>
  <si>
    <t>e7013e59</t>
  </si>
  <si>
    <t>4d38c799</t>
  </si>
  <si>
    <t>640a7a82</t>
  </si>
  <si>
    <t>687222fb</t>
  </si>
  <si>
    <t>11739c71</t>
  </si>
  <si>
    <t>3f49d970</t>
  </si>
  <si>
    <t>62c8b101</t>
  </si>
  <si>
    <t>1fafbeb0</t>
  </si>
  <si>
    <t>7755bf7e</t>
  </si>
  <si>
    <t>71f80a8f</t>
  </si>
  <si>
    <t>f3984192</t>
  </si>
  <si>
    <t>de25144d</t>
  </si>
  <si>
    <t>5685342</t>
  </si>
  <si>
    <t>79ced568</t>
  </si>
  <si>
    <t>7ee21138</t>
  </si>
  <si>
    <t>cb910cfd</t>
  </si>
  <si>
    <t>b41762f1</t>
  </si>
  <si>
    <t>5221cee1</t>
  </si>
  <si>
    <t>87762cc7</t>
  </si>
  <si>
    <t>22E393BB</t>
  </si>
  <si>
    <t>c1a0a5d0</t>
  </si>
  <si>
    <t>d496b9f8</t>
  </si>
  <si>
    <t>327de4a8</t>
  </si>
  <si>
    <t>809254fb</t>
  </si>
  <si>
    <t>11a9eaf</t>
  </si>
  <si>
    <t>91f19470</t>
  </si>
  <si>
    <t>ab6fb7e7</t>
  </si>
  <si>
    <t>ac4e5683</t>
  </si>
  <si>
    <t>4cd897a0</t>
  </si>
  <si>
    <t>b7815bda</t>
  </si>
  <si>
    <t>6eb7854b</t>
  </si>
  <si>
    <t>4798113b</t>
  </si>
  <si>
    <t>46c83c92</t>
  </si>
  <si>
    <t>88b7877d</t>
  </si>
  <si>
    <t>7f42a975</t>
  </si>
  <si>
    <t>29f034b0</t>
  </si>
  <si>
    <t>64b376f3</t>
  </si>
  <si>
    <t>fabdbe3d</t>
  </si>
  <si>
    <t>1599dc7e</t>
  </si>
  <si>
    <t>D4CBC666</t>
  </si>
  <si>
    <t>9c3e0d6b</t>
  </si>
  <si>
    <t>5bf4ac5a</t>
  </si>
  <si>
    <t>f14eb1</t>
  </si>
  <si>
    <t>98b286fa</t>
  </si>
  <si>
    <t>f0c1a1c4</t>
  </si>
  <si>
    <t>e4994f70</t>
  </si>
  <si>
    <t>f415becd</t>
  </si>
  <si>
    <t>38edee57</t>
  </si>
  <si>
    <t>225b6fc1</t>
  </si>
  <si>
    <t>fd09ac28</t>
  </si>
  <si>
    <t>e9d6c905</t>
  </si>
  <si>
    <t>b10b0e2a</t>
  </si>
  <si>
    <t>882825e2</t>
  </si>
  <si>
    <t>97603993</t>
  </si>
  <si>
    <t>7fa341b2</t>
  </si>
  <si>
    <t>884e5c63</t>
  </si>
  <si>
    <t>15508af5</t>
  </si>
  <si>
    <t>a1586d16</t>
  </si>
  <si>
    <t>a3bb8c35</t>
  </si>
  <si>
    <t>A6728800</t>
  </si>
  <si>
    <t>e068a472</t>
  </si>
  <si>
    <t>7BFEDDEE</t>
  </si>
  <si>
    <t>d00fa6ab</t>
  </si>
  <si>
    <t>E71ABD11</t>
  </si>
  <si>
    <t>bfb6a9c1</t>
  </si>
  <si>
    <t>09E7AD99</t>
  </si>
  <si>
    <t>af5dac7e</t>
  </si>
  <si>
    <t>F5728700</t>
  </si>
  <si>
    <t>9f04ae94</t>
  </si>
  <si>
    <t>15ABC655</t>
  </si>
  <si>
    <t>8eaab1cd</t>
  </si>
  <si>
    <t>45639277</t>
  </si>
  <si>
    <t>8e4ba307</t>
  </si>
  <si>
    <t>FFFF</t>
  </si>
  <si>
    <t>s</t>
  </si>
  <si>
    <t>d3d6</t>
  </si>
  <si>
    <t>e10</t>
  </si>
  <si>
    <t>0q</t>
  </si>
  <si>
    <t>0G</t>
  </si>
  <si>
    <t>d3c8</t>
  </si>
  <si>
    <t>daac228</t>
  </si>
  <si>
    <t>daac237</t>
  </si>
  <si>
    <t>0l</t>
  </si>
  <si>
    <t>0H</t>
  </si>
  <si>
    <t>ca6abb6</t>
  </si>
  <si>
    <t>d3f4</t>
  </si>
  <si>
    <t>d3d1</t>
  </si>
  <si>
    <t>daac22a</t>
  </si>
  <si>
    <t>d3d7</t>
  </si>
  <si>
    <t>d3c9</t>
  </si>
  <si>
    <t>d3cc</t>
  </si>
  <si>
    <t>d3cd</t>
  </si>
  <si>
    <t>d3d0</t>
  </si>
  <si>
    <t>daac225</t>
  </si>
  <si>
    <t>d3dc</t>
  </si>
  <si>
    <t>d3d9</t>
  </si>
  <si>
    <t>0m</t>
  </si>
  <si>
    <t>d3db</t>
  </si>
  <si>
    <t>d3d4</t>
  </si>
  <si>
    <t>20763444</t>
  </si>
  <si>
    <t>1098926</t>
  </si>
  <si>
    <t>86d9dae0</t>
  </si>
  <si>
    <t>ee2d13cf</t>
  </si>
  <si>
    <t>534c7777</t>
  </si>
  <si>
    <t>32051c4d</t>
  </si>
  <si>
    <t>48d31f5d</t>
  </si>
  <si>
    <t>8c1c528a</t>
  </si>
  <si>
    <t>4cededce</t>
  </si>
  <si>
    <t>abf29471</t>
  </si>
  <si>
    <t>44832e75</t>
  </si>
  <si>
    <t>559449d4</t>
  </si>
  <si>
    <t>fee9056e</t>
  </si>
  <si>
    <t>5b8f41c1</t>
  </si>
  <si>
    <t>d493641a</t>
  </si>
  <si>
    <t>d0ef86a9</t>
  </si>
  <si>
    <t>7597b775</t>
  </si>
  <si>
    <t>53394c09</t>
  </si>
  <si>
    <t>23e6fb6e</t>
  </si>
  <si>
    <t>7b0b6bc3</t>
  </si>
  <si>
    <t>554a7b67</t>
  </si>
  <si>
    <t>da66cd13</t>
  </si>
  <si>
    <t>20763453</t>
  </si>
  <si>
    <t>61774267</t>
  </si>
  <si>
    <t>758b062e</t>
  </si>
  <si>
    <t>21bfe108</t>
  </si>
  <si>
    <t>4a252e4d</t>
  </si>
  <si>
    <t>387a1886</t>
  </si>
  <si>
    <t>dec30f8a</t>
  </si>
  <si>
    <t>9593f4ab</t>
  </si>
  <si>
    <t>38912c44</t>
  </si>
  <si>
    <t>1a060697</t>
  </si>
  <si>
    <t>9b1dfaa3</t>
  </si>
  <si>
    <t>7a074928</t>
  </si>
  <si>
    <t>c50244af</t>
  </si>
  <si>
    <t>15f34d6b</t>
  </si>
  <si>
    <t>df9838bf</t>
  </si>
  <si>
    <t>75f84fb2</t>
  </si>
  <si>
    <t>b19873bc</t>
  </si>
  <si>
    <t>d4830f70</t>
  </si>
  <si>
    <t>23a6db1c</t>
  </si>
  <si>
    <t>e36c2b1e</t>
  </si>
  <si>
    <t>da66cd02</t>
  </si>
  <si>
    <t>xor xxxxx101</t>
  </si>
  <si>
    <t>a704d66e</t>
  </si>
  <si>
    <t>a704d669</t>
  </si>
  <si>
    <t>a704d66b</t>
  </si>
  <si>
    <t>xor 0000d3dc</t>
  </si>
  <si>
    <t>xor 41C6967E</t>
  </si>
  <si>
    <t>xor 838C5921</t>
  </si>
  <si>
    <t>Xor 0000 0000 0000 0000 1101 0011 1101 1100</t>
  </si>
  <si>
    <t>Xor 0100 0001 1100 0110 1001 0110 0111 1110</t>
  </si>
  <si>
    <t>Xor 1000 0011 1000 1100 0101 1001 0010 0001</t>
  </si>
  <si>
    <t>D3CC</t>
  </si>
  <si>
    <t>D3CD</t>
  </si>
  <si>
    <t>D3C8</t>
  </si>
  <si>
    <t>41C6966A</t>
  </si>
  <si>
    <t>C5531BD7</t>
  </si>
  <si>
    <t>D3C9</t>
  </si>
  <si>
    <t>41C69660</t>
  </si>
  <si>
    <t>C5531BDD</t>
  </si>
  <si>
    <t>41C69656</t>
  </si>
  <si>
    <t>C5531BEB</t>
  </si>
  <si>
    <t>e9 (skill dmg)</t>
  </si>
  <si>
    <t>e11 (stg/mon by skill?)</t>
  </si>
  <si>
    <t>e15 (stg/mon by skill?)</t>
  </si>
  <si>
    <t>0000D3DC</t>
  </si>
  <si>
    <t>A704D665</t>
  </si>
  <si>
    <t>0DAAC21F</t>
  </si>
  <si>
    <t>3EADCD1D</t>
  </si>
  <si>
    <t>AF5A20DA</t>
  </si>
  <si>
    <t>AFE569AC</t>
  </si>
  <si>
    <t>961B261E</t>
  </si>
  <si>
    <t>525F6513</t>
  </si>
  <si>
    <t>7E70E679</t>
  </si>
  <si>
    <t>BB6C44FD</t>
  </si>
  <si>
    <t>D0109FFF</t>
  </si>
  <si>
    <t>5A195BAF</t>
  </si>
  <si>
    <t>7D60AA1D</t>
  </si>
  <si>
    <t>B904DAAC</t>
  </si>
  <si>
    <t>5EB4961D</t>
  </si>
  <si>
    <t>0202642B</t>
  </si>
  <si>
    <t>0546CC78</t>
  </si>
  <si>
    <t>6083473A</t>
  </si>
  <si>
    <t>C1F2B2DF</t>
  </si>
  <si>
    <t>84134</t>
  </si>
  <si>
    <t>9219014</t>
  </si>
  <si>
    <t>5332</t>
  </si>
  <si>
    <t>4025</t>
  </si>
  <si>
    <t>5844</t>
  </si>
  <si>
    <t>5788</t>
  </si>
  <si>
    <t>1940</t>
  </si>
  <si>
    <t>3309</t>
  </si>
  <si>
    <t>4087</t>
  </si>
  <si>
    <t>4576</t>
  </si>
  <si>
    <t>5161</t>
  </si>
  <si>
    <t>5033</t>
  </si>
  <si>
    <t>105172</t>
  </si>
  <si>
    <t>5310</t>
  </si>
  <si>
    <t>223833</t>
  </si>
  <si>
    <t>382717</t>
  </si>
  <si>
    <t>9335</t>
  </si>
  <si>
    <t>6854</t>
  </si>
  <si>
    <t>9424</t>
  </si>
  <si>
    <t>6595</t>
  </si>
  <si>
    <t>1726</t>
  </si>
  <si>
    <t>6041</t>
  </si>
  <si>
    <t>25693</t>
  </si>
  <si>
    <t>7725</t>
  </si>
  <si>
    <t>26955</t>
  </si>
  <si>
    <t>6600</t>
  </si>
  <si>
    <t>30765</t>
  </si>
  <si>
    <t>21689</t>
  </si>
  <si>
    <t>100000</t>
  </si>
  <si>
    <t>2097152</t>
  </si>
  <si>
    <t>1051577629</t>
  </si>
  <si>
    <t>1010111111100101</t>
  </si>
  <si>
    <t>0110100110101100</t>
  </si>
  <si>
    <t>3661985263</t>
  </si>
  <si>
    <t>3661985693</t>
  </si>
  <si>
    <t>1051633476</t>
  </si>
  <si>
    <t>41C6967E</t>
  </si>
  <si>
    <t>2781C46B</t>
  </si>
  <si>
    <t>F94B95FB</t>
  </si>
  <si>
    <t>D9E29CFB</t>
  </si>
  <si>
    <t>BF540FF6</t>
  </si>
  <si>
    <t>0ABD31DF</t>
  </si>
  <si>
    <t>237CAF1C</t>
  </si>
  <si>
    <t>7DE1C487</t>
  </si>
  <si>
    <t>E201D2BF</t>
  </si>
  <si>
    <t>E231E3DE</t>
  </si>
  <si>
    <t>E9569372</t>
  </si>
  <si>
    <t>500F2847</t>
  </si>
  <si>
    <t>2C677566</t>
  </si>
  <si>
    <t>4287B359</t>
  </si>
  <si>
    <t>4DAAE488</t>
  </si>
  <si>
    <t>F73CEF59</t>
  </si>
  <si>
    <t>EEEA5656</t>
  </si>
  <si>
    <t>9EE3CA7B</t>
  </si>
  <si>
    <t>31D2AD85</t>
  </si>
  <si>
    <t>0000101010111101</t>
  </si>
  <si>
    <t>0011000111011111</t>
  </si>
  <si>
    <t>3661985122</t>
  </si>
  <si>
    <t>3661985594</t>
  </si>
  <si>
    <t>1051574948</t>
  </si>
  <si>
    <t>838C5921</t>
  </si>
  <si>
    <t>A7FFB272</t>
  </si>
  <si>
    <t>E4ED69D7</t>
  </si>
  <si>
    <t>75186CD9</t>
  </si>
  <si>
    <t>CF4EFF13</t>
  </si>
  <si>
    <t>6595FA13</t>
  </si>
  <si>
    <t>B0DC381B</t>
  </si>
  <si>
    <t>A96323FC</t>
  </si>
  <si>
    <t>4593BF06</t>
  </si>
  <si>
    <t>08F682BF</t>
  </si>
  <si>
    <t>029C86E5</t>
  </si>
  <si>
    <t>4606F4E0</t>
  </si>
  <si>
    <t>DB6D40B0</t>
  </si>
  <si>
    <t>CC0A8C05</t>
  </si>
  <si>
    <t>3C9F32F2</t>
  </si>
  <si>
    <t>EC757A87</t>
  </si>
  <si>
    <t>D88EE034</t>
  </si>
  <si>
    <t>DD434DBC</t>
  </si>
  <si>
    <t>A1B3A82B</t>
  </si>
  <si>
    <t>0110010110010101</t>
  </si>
  <si>
    <t>1111101000010011</t>
  </si>
  <si>
    <t>3661984911</t>
  </si>
  <si>
    <t>3661985206</t>
  </si>
  <si>
    <t>1051580379</t>
  </si>
  <si>
    <t>C5531BC3</t>
  </si>
  <si>
    <t>287DA078</t>
  </si>
  <si>
    <t>D08E3DB4</t>
  </si>
  <si>
    <t>104D3CB7</t>
  </si>
  <si>
    <t>DF48EE2F</t>
  </si>
  <si>
    <t>C06DC246</t>
  </si>
  <si>
    <t>3E3DC119</t>
  </si>
  <si>
    <t>D4E58370</t>
  </si>
  <si>
    <t>A924AB4C</t>
  </si>
  <si>
    <t>2FBB21A0</t>
  </si>
  <si>
    <t>1BE37A58</t>
  </si>
  <si>
    <t>3BFCC178</t>
  </si>
  <si>
    <t>8A740BFA</t>
  </si>
  <si>
    <t>558C64B1</t>
  </si>
  <si>
    <t>2B95815C</t>
  </si>
  <si>
    <t>E1AF05B5</t>
  </si>
  <si>
    <t>C2326A12</t>
  </si>
  <si>
    <t>1BA3D0FE</t>
  </si>
  <si>
    <t>1193A2D1</t>
  </si>
  <si>
    <t>1100000001101101</t>
  </si>
  <si>
    <t>1100001001000110</t>
  </si>
  <si>
    <t>3661985197</t>
  </si>
  <si>
    <t>0719DE66</t>
  </si>
  <si>
    <t>A8FB8E7F</t>
  </si>
  <si>
    <t>BC2F1190</t>
  </si>
  <si>
    <t>AB820C95</t>
  </si>
  <si>
    <t>EF42DD4B</t>
  </si>
  <si>
    <t>1B458A79</t>
  </si>
  <si>
    <t>CB9D4A17</t>
  </si>
  <si>
    <t>0067E2E5</t>
  </si>
  <si>
    <t>0CB59793</t>
  </si>
  <si>
    <t>5680C081</t>
  </si>
  <si>
    <t>35296DCA</t>
  </si>
  <si>
    <t>31F38E10</t>
  </si>
  <si>
    <t>397AD743</t>
  </si>
  <si>
    <t>DF0F3D5D</t>
  </si>
  <si>
    <t>1A8ACFC7</t>
  </si>
  <si>
    <t>D6E890E3</t>
  </si>
  <si>
    <t>ABD6F3F0</t>
  </si>
  <si>
    <t>5A03543F</t>
  </si>
  <si>
    <t>81739D76</t>
  </si>
  <si>
    <t>0001101101000101</t>
  </si>
  <si>
    <t>1000101001111001</t>
  </si>
  <si>
    <t>48DFA109</t>
  </si>
  <si>
    <t>29787C85</t>
  </si>
  <si>
    <t>A7D1E56C</t>
  </si>
  <si>
    <t>46B8DC73</t>
  </si>
  <si>
    <t>FF3CCC68</t>
  </si>
  <si>
    <t>761D52AC</t>
  </si>
  <si>
    <t>58FDD315</t>
  </si>
  <si>
    <t>2BE94259</t>
  </si>
  <si>
    <t>704683D9</t>
  </si>
  <si>
    <t>7D445F62</t>
  </si>
  <si>
    <t>4E6F613D</t>
  </si>
  <si>
    <t>27EA5AA9</t>
  </si>
  <si>
    <t>E880A28D</t>
  </si>
  <si>
    <t>097F1E31</t>
  </si>
  <si>
    <t>CC221C11</t>
  </si>
  <si>
    <t>957A7DCE</t>
  </si>
  <si>
    <t>9864D780</t>
  </si>
  <si>
    <t>F153981C</t>
  </si>
  <si>
    <t>0111011000011101</t>
  </si>
  <si>
    <t>0101001010101100</t>
  </si>
  <si>
    <t>1051581060</t>
  </si>
  <si>
    <t>8AA663AB</t>
  </si>
  <si>
    <t>A9F66A8C</t>
  </si>
  <si>
    <t>9372B949</t>
  </si>
  <si>
    <t>E1EDAC51</t>
  </si>
  <si>
    <t>0F37BB84</t>
  </si>
  <si>
    <t>D0F51ADF</t>
  </si>
  <si>
    <t>E65E5C14</t>
  </si>
  <si>
    <t>576BA1CE</t>
  </si>
  <si>
    <t>D3D87020</t>
  </si>
  <si>
    <t>A409FE43</t>
  </si>
  <si>
    <t>67B654B0</t>
  </si>
  <si>
    <t>1DE02741</t>
  </si>
  <si>
    <t>97876DD6</t>
  </si>
  <si>
    <t>F215EEB5</t>
  </si>
  <si>
    <t>F8756C9C</t>
  </si>
  <si>
    <t>C15BA73F</t>
  </si>
  <si>
    <t>7F1E07AC</t>
  </si>
  <si>
    <t>D6C45AC2</t>
  </si>
  <si>
    <t>613392C2</t>
  </si>
  <si>
    <t>1101000011110101</t>
  </si>
  <si>
    <t>0001101011011111</t>
  </si>
  <si>
    <t>1051579184</t>
  </si>
  <si>
    <t>CC6C264E</t>
  </si>
  <si>
    <t>2A745892</t>
  </si>
  <si>
    <t>7F138D25</t>
  </si>
  <si>
    <t>7D227C2E</t>
  </si>
  <si>
    <t>1F31AAA1</t>
  </si>
  <si>
    <t>2BCDE313</t>
  </si>
  <si>
    <t>73BEE512</t>
  </si>
  <si>
    <t>82ED0142</t>
  </si>
  <si>
    <t>37695C66</t>
  </si>
  <si>
    <t>CACE9D24</t>
  </si>
  <si>
    <t>80FC4823</t>
  </si>
  <si>
    <t>13D7F3DA</t>
  </si>
  <si>
    <t>468D3920</t>
  </si>
  <si>
    <t>7B97C761</t>
  </si>
  <si>
    <t>E76ABB06</t>
  </si>
  <si>
    <t>B695326E</t>
  </si>
  <si>
    <t>68C2918A</t>
  </si>
  <si>
    <t>1524DE03</t>
  </si>
  <si>
    <t>D1138D68</t>
  </si>
  <si>
    <t>0010101111001101</t>
  </si>
  <si>
    <t>1110001100010011</t>
  </si>
  <si>
    <t>1051579605</t>
  </si>
  <si>
    <t>0E32E8F0</t>
  </si>
  <si>
    <t>AAF24699</t>
  </si>
  <si>
    <t>6AB46101</t>
  </si>
  <si>
    <t>18574C0C</t>
  </si>
  <si>
    <t>2F2B99BD</t>
  </si>
  <si>
    <t>86A5AB46</t>
  </si>
  <si>
    <t>011F6E10</t>
  </si>
  <si>
    <t>AE6F60B7</t>
  </si>
  <si>
    <t>9AFA48AD</t>
  </si>
  <si>
    <t>F1933C05</t>
  </si>
  <si>
    <t>9A423B95</t>
  </si>
  <si>
    <t>09CDC072</t>
  </si>
  <si>
    <t>F5940469</t>
  </si>
  <si>
    <t>051AA00D</t>
  </si>
  <si>
    <t>D65F0971</t>
  </si>
  <si>
    <t>ABCEBD9C</t>
  </si>
  <si>
    <t>52661B68</t>
  </si>
  <si>
    <t>53846144</t>
  </si>
  <si>
    <t>40F4880D</t>
  </si>
  <si>
    <t>1000011010100101</t>
  </si>
  <si>
    <t>1010101101000110</t>
  </si>
  <si>
    <t>4FF8AB93</t>
  </si>
  <si>
    <t>2B6F349F</t>
  </si>
  <si>
    <t>565634DE</t>
  </si>
  <si>
    <t>B38D1BEA</t>
  </si>
  <si>
    <t>3F2588D9</t>
  </si>
  <si>
    <t>E17D7379</t>
  </si>
  <si>
    <t>8E7FF70E</t>
  </si>
  <si>
    <t>D9F1C02B</t>
  </si>
  <si>
    <t>FE8B34F3</t>
  </si>
  <si>
    <t>1858DAE5</t>
  </si>
  <si>
    <t>B3892F08</t>
  </si>
  <si>
    <t>FFC48D0A</t>
  </si>
  <si>
    <t>A49ACFB3</t>
  </si>
  <si>
    <t>8E9D78B9</t>
  </si>
  <si>
    <t>C55557DB</t>
  </si>
  <si>
    <t>A10848CA</t>
  </si>
  <si>
    <t>3C0AA546</t>
  </si>
  <si>
    <t>91E5E486</t>
  </si>
  <si>
    <t>B0D482B3</t>
  </si>
  <si>
    <t>1110000101111101</t>
  </si>
  <si>
    <t>0111001101111001</t>
  </si>
  <si>
    <t>1051582132</t>
  </si>
  <si>
    <t>91BF6E36</t>
  </si>
  <si>
    <t>ABED22A6</t>
  </si>
  <si>
    <t>41F708BA</t>
  </si>
  <si>
    <t>4EC2EBC8</t>
  </si>
  <si>
    <t>4F1F77F6</t>
  </si>
  <si>
    <t>3C553BAC</t>
  </si>
  <si>
    <t>1BE0800D</t>
  </si>
  <si>
    <t>05731FA0</t>
  </si>
  <si>
    <t>621D213A</t>
  </si>
  <si>
    <t>3F1D79C6</t>
  </si>
  <si>
    <t>CCCF227B</t>
  </si>
  <si>
    <t>F5BB59A3</t>
  </si>
  <si>
    <t>53A19AFD</t>
  </si>
  <si>
    <t>B44AA646</t>
  </si>
  <si>
    <t>9641D3F8</t>
  </si>
  <si>
    <t>25AE2F24</t>
  </si>
  <si>
    <t>D04567C7</t>
  </si>
  <si>
    <t>20B47D59</t>
  </si>
  <si>
    <t>0011110001010101</t>
  </si>
  <si>
    <t>0011101110101100</t>
  </si>
  <si>
    <t>D38530D8</t>
  </si>
  <si>
    <t>2C6B10AC</t>
  </si>
  <si>
    <t>2D98DC96</t>
  </si>
  <si>
    <t>E9F7BBA6</t>
  </si>
  <si>
    <t>5F196712</t>
  </si>
  <si>
    <t>972D03DF</t>
  </si>
  <si>
    <t>A940090B</t>
  </si>
  <si>
    <t>30F57F15</t>
  </si>
  <si>
    <t>C5AE0D80</t>
  </si>
  <si>
    <t>65E118A7</t>
  </si>
  <si>
    <t>E61515EE</t>
  </si>
  <si>
    <t>EBB1263B</t>
  </si>
  <si>
    <t>02A76646</t>
  </si>
  <si>
    <t>A1A22A12</t>
  </si>
  <si>
    <t>A340F4B0</t>
  </si>
  <si>
    <t>8B7B5F26</t>
  </si>
  <si>
    <t>0F52B902</t>
  </si>
  <si>
    <t>0EA5EB09</t>
  </si>
  <si>
    <t>909477FF</t>
  </si>
  <si>
    <t>1001011100101101</t>
  </si>
  <si>
    <t>0000001111011111</t>
  </si>
  <si>
    <t>154BF37B</t>
  </si>
  <si>
    <t>ACE9FEB3</t>
  </si>
  <si>
    <t>1939B073</t>
  </si>
  <si>
    <t>852D8B84</t>
  </si>
  <si>
    <t>6F13562E</t>
  </si>
  <si>
    <t>F205CC13</t>
  </si>
  <si>
    <t>36A19209</t>
  </si>
  <si>
    <t>5C77DE89</t>
  </si>
  <si>
    <t>293FF9C7</t>
  </si>
  <si>
    <t>8CA6B788</t>
  </si>
  <si>
    <t>FF5B0961</t>
  </si>
  <si>
    <t>E1A8F2D4</t>
  </si>
  <si>
    <t>B1AD3190</t>
  </si>
  <si>
    <t>2B2502BE</t>
  </si>
  <si>
    <t>9235431B</t>
  </si>
  <si>
    <t>80B4EA54</t>
  </si>
  <si>
    <t>F8F642E0</t>
  </si>
  <si>
    <t>4D056E4A</t>
  </si>
  <si>
    <t>007472A5</t>
  </si>
  <si>
    <t>1111001000000101</t>
  </si>
  <si>
    <t>1100110000010011</t>
  </si>
  <si>
    <t>5712B61D</t>
  </si>
  <si>
    <t>2D66ECB9</t>
  </si>
  <si>
    <t>04DB844F</t>
  </si>
  <si>
    <t>20625B62</t>
  </si>
  <si>
    <t>7F0D454B</t>
  </si>
  <si>
    <t>4CDD9446</t>
  </si>
  <si>
    <t>C4011B07</t>
  </si>
  <si>
    <t>87F93DFE</t>
  </si>
  <si>
    <t>8CD1E60D</t>
  </si>
  <si>
    <t>B36B5669</t>
  </si>
  <si>
    <t>18A2FCD3</t>
  </si>
  <si>
    <t>D79FBF6C</t>
  </si>
  <si>
    <t>60B4FCD9</t>
  </si>
  <si>
    <t>B4A8DB6A</t>
  </si>
  <si>
    <t>812A9185</t>
  </si>
  <si>
    <t>75EE7582</t>
  </si>
  <si>
    <t>E29ACCBE</t>
  </si>
  <si>
    <t>8B66F18B</t>
  </si>
  <si>
    <t>70546D4A</t>
  </si>
  <si>
    <t>0100110011011101</t>
  </si>
  <si>
    <t>1001010001000110</t>
  </si>
  <si>
    <t>98D878C0</t>
  </si>
  <si>
    <t>ADE4DAC0</t>
  </si>
  <si>
    <t>F07C582B</t>
  </si>
  <si>
    <t>BB972B40</t>
  </si>
  <si>
    <t>8F073467</t>
  </si>
  <si>
    <t>A7B55C79</t>
  </si>
  <si>
    <t>5161A406</t>
  </si>
  <si>
    <t>B37C9D72</t>
  </si>
  <si>
    <t>F062D254</t>
  </si>
  <si>
    <t>DA30F54A</t>
  </si>
  <si>
    <t>31E8F046</t>
  </si>
  <si>
    <t>CD958C04</t>
  </si>
  <si>
    <t>0FBAC823</t>
  </si>
  <si>
    <t>3E2BB416</t>
  </si>
  <si>
    <t>7020DFF0</t>
  </si>
  <si>
    <t>6B2700B0</t>
  </si>
  <si>
    <t>CC3E569C</t>
  </si>
  <si>
    <t>C9C674CD</t>
  </si>
  <si>
    <t>E03567F0</t>
  </si>
  <si>
    <t>1010011110110101</t>
  </si>
  <si>
    <t>0101110001111001</t>
  </si>
  <si>
    <t>DA9E3B63</t>
  </si>
  <si>
    <t>2E62C8C6</t>
  </si>
  <si>
    <t>DC1D2C08</t>
  </si>
  <si>
    <t>56CDFB1D</t>
  </si>
  <si>
    <t>9F012384</t>
  </si>
  <si>
    <t>028D24AC</t>
  </si>
  <si>
    <t>DEC22D04</t>
  </si>
  <si>
    <t>DEFEFCE7</t>
  </si>
  <si>
    <t>53F3BE9A</t>
  </si>
  <si>
    <t>00F5942B</t>
  </si>
  <si>
    <t>4B2EE3B9</t>
  </si>
  <si>
    <t>C38C589D</t>
  </si>
  <si>
    <t>BEC1936C</t>
  </si>
  <si>
    <t>C7AD8CC2</t>
  </si>
  <si>
    <t>5F152E5A</t>
  </si>
  <si>
    <t>60618BDE</t>
  </si>
  <si>
    <t>B5E2E07A</t>
  </si>
  <si>
    <t>0826F80E</t>
  </si>
  <si>
    <t>0000001010001101</t>
  </si>
  <si>
    <t>0010010010101100</t>
  </si>
  <si>
    <t>1051493819</t>
  </si>
  <si>
    <t>1C65FE05</t>
  </si>
  <si>
    <t>AEDFB6CD</t>
  </si>
  <si>
    <t>C7BFFFE4</t>
  </si>
  <si>
    <t>F202CAFB</t>
  </si>
  <si>
    <t>AEFB12A0</t>
  </si>
  <si>
    <t>5D65ECDF</t>
  </si>
  <si>
    <t>6C22B602</t>
  </si>
  <si>
    <t>0A805C5B</t>
  </si>
  <si>
    <t>B784AAE1</t>
  </si>
  <si>
    <t>27BA330C</t>
  </si>
  <si>
    <t>6475D72C</t>
  </si>
  <si>
    <t>B9822535</t>
  </si>
  <si>
    <t>6DC75EB6</t>
  </si>
  <si>
    <t>5130656E</t>
  </si>
  <si>
    <t>4E0B7CC4</t>
  </si>
  <si>
    <t>559A170C</t>
  </si>
  <si>
    <t>9F866A58</t>
  </si>
  <si>
    <t>46867B4F</t>
  </si>
  <si>
    <t>BFF55D3C</t>
  </si>
  <si>
    <t>0101110101100101</t>
  </si>
  <si>
    <t>1110110011011111</t>
  </si>
  <si>
    <t>5E2BC0A8</t>
  </si>
  <si>
    <t>2F5DA4D3</t>
  </si>
  <si>
    <t>B360D3C0</t>
  </si>
  <si>
    <t>8D379AD9</t>
  </si>
  <si>
    <t>BEF501BC</t>
  </si>
  <si>
    <t>B83DB512</t>
  </si>
  <si>
    <t>F9833F00</t>
  </si>
  <si>
    <t>3602BBD0</t>
  </si>
  <si>
    <t>1B169728</t>
  </si>
  <si>
    <t>4E7ED1ED</t>
  </si>
  <si>
    <t>7DBBCA9F</t>
  </si>
  <si>
    <t>AF79F1CE</t>
  </si>
  <si>
    <t>1CCE2A00</t>
  </si>
  <si>
    <t>DAB33E1A</t>
  </si>
  <si>
    <t>3D00CB2F</t>
  </si>
  <si>
    <t>4AD4A23A</t>
  </si>
  <si>
    <t>892AF436</t>
  </si>
  <si>
    <t>84E6FE91</t>
  </si>
  <si>
    <t>2FD557E1</t>
  </si>
  <si>
    <t>1011100000111101</t>
  </si>
  <si>
    <t>1011010100010010</t>
  </si>
  <si>
    <t>1051580873</t>
  </si>
  <si>
    <t>9FF1834A</t>
  </si>
  <si>
    <t>AFDB92DA</t>
  </si>
  <si>
    <t>9F01A79D</t>
  </si>
  <si>
    <t>286D6AB7</t>
  </si>
  <si>
    <t>CEEFF0D9</t>
  </si>
  <si>
    <t>13157D46</t>
  </si>
  <si>
    <t>86E3C7FF</t>
  </si>
  <si>
    <t>61841B44</t>
  </si>
  <si>
    <t>7EA7836E</t>
  </si>
  <si>
    <t>754370CE</t>
  </si>
  <si>
    <t>9701BE11</t>
  </si>
  <si>
    <t>A570BE66</t>
  </si>
  <si>
    <t>CBD4F549</t>
  </si>
  <si>
    <t>643616C7</t>
  </si>
  <si>
    <t>2BF51999</t>
  </si>
  <si>
    <t>400D2D68</t>
  </si>
  <si>
    <t>72CE7E14</t>
  </si>
  <si>
    <t>C34781D2</t>
  </si>
  <si>
    <t>9FB55287</t>
  </si>
  <si>
    <t>0001001100010101</t>
  </si>
  <si>
    <t>0111110101000110</t>
  </si>
  <si>
    <t>E1B845ED</t>
  </si>
  <si>
    <t>305980E0</t>
  </si>
  <si>
    <t>8AA27B79</t>
  </si>
  <si>
    <t>C3A23A95</t>
  </si>
  <si>
    <t>DEE9DFF5</t>
  </si>
  <si>
    <t>6DED4579</t>
  </si>
  <si>
    <t>144450FD</t>
  </si>
  <si>
    <t>8D067AB9</t>
  </si>
  <si>
    <t>E2386FB5</t>
  </si>
  <si>
    <t>9C080FAE</t>
  </si>
  <si>
    <t>B048B184</t>
  </si>
  <si>
    <t>9B668AFF</t>
  </si>
  <si>
    <t>7ADAC093</t>
  </si>
  <si>
    <t>EDB8EF73</t>
  </si>
  <si>
    <t>1AEB6804</t>
  </si>
  <si>
    <t>3547B897</t>
  </si>
  <si>
    <t>5C7207F2</t>
  </si>
  <si>
    <t>01A70513</t>
  </si>
  <si>
    <t>0F954D2D</t>
  </si>
  <si>
    <t>0110110111101101</t>
  </si>
  <si>
    <t>0100010101111001</t>
  </si>
  <si>
    <t>1051581385</t>
  </si>
  <si>
    <t>237E0890</t>
  </si>
  <si>
    <t>B0D66EE7</t>
  </si>
  <si>
    <t>76444F55</t>
  </si>
  <si>
    <t>5ED70A73</t>
  </si>
  <si>
    <t>EEE3CF11</t>
  </si>
  <si>
    <t>C8C50DAC</t>
  </si>
  <si>
    <t>A1A4D9FB</t>
  </si>
  <si>
    <t>B888DA2D</t>
  </si>
  <si>
    <t>45C95BFB</t>
  </si>
  <si>
    <t>C2CDAE8F</t>
  </si>
  <si>
    <t>C98EA4F7</t>
  </si>
  <si>
    <t>915D5797</t>
  </si>
  <si>
    <t>29E18BDC</t>
  </si>
  <si>
    <t>773BC81F</t>
  </si>
  <si>
    <t>09E0B66E</t>
  </si>
  <si>
    <t>2A8043C5</t>
  </si>
  <si>
    <t>461691D0</t>
  </si>
  <si>
    <t>40078855</t>
  </si>
  <si>
    <t>7F7647D3</t>
  </si>
  <si>
    <t>1100100011000101</t>
  </si>
  <si>
    <t>0000110110101100</t>
  </si>
  <si>
    <t>1051581313</t>
  </si>
  <si>
    <t>6544CB32</t>
  </si>
  <si>
    <t>31545CED</t>
  </si>
  <si>
    <t>61E52332</t>
  </si>
  <si>
    <t>FA0DDA51</t>
  </si>
  <si>
    <t>FEDDBE2E</t>
  </si>
  <si>
    <t>239DD5DF</t>
  </si>
  <si>
    <t>2F0562F9</t>
  </si>
  <si>
    <t>E40A39A2</t>
  </si>
  <si>
    <t>A95B4842</t>
  </si>
  <si>
    <t>E9924D70</t>
  </si>
  <si>
    <t>E2D4986A</t>
  </si>
  <si>
    <t>8753242F</t>
  </si>
  <si>
    <t>D8E75726</t>
  </si>
  <si>
    <t>00BEA0CB</t>
  </si>
  <si>
    <t>F8D604D9</t>
  </si>
  <si>
    <t>1FBACEF3</t>
  </si>
  <si>
    <t>2FBA1BAE</t>
  </si>
  <si>
    <t>7E670B96</t>
  </si>
  <si>
    <t>EF564279</t>
  </si>
  <si>
    <t>0010001110011101</t>
  </si>
  <si>
    <t>1101010111011111</t>
  </si>
  <si>
    <t>A70A8DD5</t>
  </si>
  <si>
    <t>B1D24AF4</t>
  </si>
  <si>
    <t>4D86F70E</t>
  </si>
  <si>
    <t>9542AA2E</t>
  </si>
  <si>
    <t>0ED7AD4A</t>
  </si>
  <si>
    <t>7E759E12</t>
  </si>
  <si>
    <t>BC65EBF8</t>
  </si>
  <si>
    <t>0F8C9916</t>
  </si>
  <si>
    <t>0CEC3488</t>
  </si>
  <si>
    <t>1056EC51</t>
  </si>
  <si>
    <t>FC1B8BDC</t>
  </si>
  <si>
    <t>7D4AF0C8</t>
  </si>
  <si>
    <t>87EE226F</t>
  </si>
  <si>
    <t>8A417977</t>
  </si>
  <si>
    <t>E7CB5343</t>
  </si>
  <si>
    <t>14F35A21</t>
  </si>
  <si>
    <t>195FA58C</t>
  </si>
  <si>
    <t>BCC88ED7</t>
  </si>
  <si>
    <t>5F363D1E</t>
  </si>
  <si>
    <t>0111111001110101</t>
  </si>
  <si>
    <t>1001111000010010</t>
  </si>
  <si>
    <t>E8D15077</t>
  </si>
  <si>
    <t>325038FA</t>
  </si>
  <si>
    <t>3928CAEB</t>
  </si>
  <si>
    <t>30777A0C</t>
  </si>
  <si>
    <t>1ED29C66</t>
  </si>
  <si>
    <t>D94D6646</t>
  </si>
  <si>
    <t>49C674F6</t>
  </si>
  <si>
    <t>3B0EF88B</t>
  </si>
  <si>
    <t>707D20CF</t>
  </si>
  <si>
    <t>371B8B32</t>
  </si>
  <si>
    <t>15617F4F</t>
  </si>
  <si>
    <t>7341BD60</t>
  </si>
  <si>
    <t>36F4EDB9</t>
  </si>
  <si>
    <t>13C35223</t>
  </si>
  <si>
    <t>D6C0A1AE</t>
  </si>
  <si>
    <t>0A2DE54F</t>
  </si>
  <si>
    <t>03032F6A</t>
  </si>
  <si>
    <t>FB281219</t>
  </si>
  <si>
    <t>CF1637C4</t>
  </si>
  <si>
    <t>1101100101001101</t>
  </si>
  <si>
    <t>0110011001000110</t>
  </si>
  <si>
    <t>2A97131A</t>
  </si>
  <si>
    <t>B2CD2701</t>
  </si>
  <si>
    <t>24C99EC7</t>
  </si>
  <si>
    <t>CBAD49EA</t>
  </si>
  <si>
    <t>2ECC8B83</t>
  </si>
  <si>
    <t>34252E79</t>
  </si>
  <si>
    <t>D726FDF4</t>
  </si>
  <si>
    <t>669057FF</t>
  </si>
  <si>
    <t>D40E0D15</t>
  </si>
  <si>
    <t>5DE02A13</t>
  </si>
  <si>
    <t>2EA772C2</t>
  </si>
  <si>
    <t>693789F9</t>
  </si>
  <si>
    <t>E5FAB903</t>
  </si>
  <si>
    <t>9D462ACF</t>
  </si>
  <si>
    <t>C5B6F018</t>
  </si>
  <si>
    <t>FF66707D</t>
  </si>
  <si>
    <t>ECA7B948</t>
  </si>
  <si>
    <t>3988955A</t>
  </si>
  <si>
    <t>3EF6326A</t>
  </si>
  <si>
    <t>0011010000100101</t>
  </si>
  <si>
    <t>0010111001111001</t>
  </si>
  <si>
    <t>6C5DD5BD</t>
  </si>
  <si>
    <t>334B1507</t>
  </si>
  <si>
    <t>106A72A3</t>
  </si>
  <si>
    <t>66E219C8</t>
  </si>
  <si>
    <t>3EC67A9F</t>
  </si>
  <si>
    <t>8EFDF6AC</t>
  </si>
  <si>
    <t>648686F2</t>
  </si>
  <si>
    <t>9212B774</t>
  </si>
  <si>
    <t>37A0F95C</t>
  </si>
  <si>
    <t>84A5C8F4</t>
  </si>
  <si>
    <t>47EE6635</t>
  </si>
  <si>
    <t>5F2E5691</t>
  </si>
  <si>
    <t>9501844C</t>
  </si>
  <si>
    <t>26C9037B</t>
  </si>
  <si>
    <t>B4AB3E83</t>
  </si>
  <si>
    <t>F4A0FBAB</t>
  </si>
  <si>
    <t>D64B4326</t>
  </si>
  <si>
    <t>77E8189C</t>
  </si>
  <si>
    <t>AED62D10</t>
  </si>
  <si>
    <t>1000111011111101</t>
  </si>
  <si>
    <t>1111011010101100</t>
  </si>
  <si>
    <t>AE24985F</t>
  </si>
  <si>
    <t>B3C9030E</t>
  </si>
  <si>
    <t>FC0B4680</t>
  </si>
  <si>
    <t>0217E9A6</t>
  </si>
  <si>
    <t>4EC069BC</t>
  </si>
  <si>
    <t>E9D5BEDF</t>
  </si>
  <si>
    <t>F1E70FF1</t>
  </si>
  <si>
    <t>BD9416E8</t>
  </si>
  <si>
    <t>9B31E5A2</t>
  </si>
  <si>
    <t>AB6A67D5</t>
  </si>
  <si>
    <t>613459A8</t>
  </si>
  <si>
    <t>44074F96</t>
  </si>
  <si>
    <t>B04CDC27</t>
  </si>
  <si>
    <t>A3A18CED</t>
  </si>
  <si>
    <t>E9D986D9</t>
  </si>
  <si>
    <t>BFEFCD04</t>
  </si>
  <si>
    <t>B6499BDD</t>
  </si>
  <si>
    <t>1EB727B6</t>
  </si>
  <si>
    <t>1110100111010101</t>
  </si>
  <si>
    <t>1011111011011111</t>
  </si>
  <si>
    <t>EFEA5B02</t>
  </si>
  <si>
    <t>3447F114</t>
  </si>
  <si>
    <t>E7AD1A5C</t>
  </si>
  <si>
    <t>9D4DB984</t>
  </si>
  <si>
    <t>5EBA58D8</t>
  </si>
  <si>
    <t>44AD8712</t>
  </si>
  <si>
    <t>7F4798EF</t>
  </si>
  <si>
    <t>E916765D</t>
  </si>
  <si>
    <t>FEC2D1E9</t>
  </si>
  <si>
    <t>D22F06B6</t>
  </si>
  <si>
    <t>7A7A4D1A</t>
  </si>
  <si>
    <t>4B1BEFC2</t>
  </si>
  <si>
    <t>F30E1ADF</t>
  </si>
  <si>
    <t>39CEB4D4</t>
  </si>
  <si>
    <t>9296DB58</t>
  </si>
  <si>
    <t>DF131207</t>
  </si>
  <si>
    <t>A99356E2</t>
  </si>
  <si>
    <t>F4A91F1E</t>
  </si>
  <si>
    <t>8E97225B</t>
  </si>
  <si>
    <t>0100010010101101</t>
  </si>
  <si>
    <t>1000011100010010</t>
  </si>
  <si>
    <t>31B01DA4</t>
  </si>
  <si>
    <t>B4C4DF1B</t>
  </si>
  <si>
    <t>D34EEE38</t>
  </si>
  <si>
    <t>38828962</t>
  </si>
  <si>
    <t>6EB447F4</t>
  </si>
  <si>
    <t>9F854F46</t>
  </si>
  <si>
    <t>0CA821ED</t>
  </si>
  <si>
    <t>1498D5D1</t>
  </si>
  <si>
    <t>6254BE2F</t>
  </si>
  <si>
    <t>F8F3A596</t>
  </si>
  <si>
    <t>93C1408D</t>
  </si>
  <si>
    <t>4112BC5A</t>
  </si>
  <si>
    <t>A214E629</t>
  </si>
  <si>
    <t>C3518D80</t>
  </si>
  <si>
    <t>818B29C2</t>
  </si>
  <si>
    <t>D44C9D35</t>
  </si>
  <si>
    <t>9337E0C0</t>
  </si>
  <si>
    <t>3309A260</t>
  </si>
  <si>
    <t>FE771D01</t>
  </si>
  <si>
    <t>1001111110000101</t>
  </si>
  <si>
    <t>0100111101000110</t>
  </si>
  <si>
    <t>1051482057</t>
  </si>
  <si>
    <t>7377E047</t>
  </si>
  <si>
    <t>3542CD21</t>
  </si>
  <si>
    <t>BEEFC215</t>
  </si>
  <si>
    <t>D3B75940</t>
  </si>
  <si>
    <t>7EAE3711</t>
  </si>
  <si>
    <t>FA5D1779</t>
  </si>
  <si>
    <t>9A08AAEB</t>
  </si>
  <si>
    <t>401A3546</t>
  </si>
  <si>
    <t>C5E5AA76</t>
  </si>
  <si>
    <t>1FB84477</t>
  </si>
  <si>
    <t>AD073400</t>
  </si>
  <si>
    <t>370888F3</t>
  </si>
  <si>
    <t>511BB173</t>
  </si>
  <si>
    <t>4CD4662C</t>
  </si>
  <si>
    <t>7081782D</t>
  </si>
  <si>
    <t>C9862863</t>
  </si>
  <si>
    <t>7CDB6A9F</t>
  </si>
  <si>
    <t>716925A1</t>
  </si>
  <si>
    <t>6E5717A7</t>
  </si>
  <si>
    <t>1111101001011101</t>
  </si>
  <si>
    <t>0001011101111001</t>
  </si>
  <si>
    <t>B53DA2EA</t>
  </si>
  <si>
    <t>B5C0BB28</t>
  </si>
  <si>
    <t>AA9195F1</t>
  </si>
  <si>
    <t>6EED291D</t>
  </si>
  <si>
    <t>8EA8262D</t>
  </si>
  <si>
    <t>5535DFAC</t>
  </si>
  <si>
    <t>276933E9</t>
  </si>
  <si>
    <t>6B9C94BA</t>
  </si>
  <si>
    <t>297696BC</t>
  </si>
  <si>
    <t>467DE358</t>
  </si>
  <si>
    <t>C64D2773</t>
  </si>
  <si>
    <t>2CFF558B</t>
  </si>
  <si>
    <t>00217CBC</t>
  </si>
  <si>
    <t>D6563ED8</t>
  </si>
  <si>
    <t>5F76C697</t>
  </si>
  <si>
    <t>BEBFB391</t>
  </si>
  <si>
    <t>667FF47D</t>
  </si>
  <si>
    <t>AFC9A8E2</t>
  </si>
  <si>
    <t>DE37124D</t>
  </si>
  <si>
    <t>0101010100110101</t>
  </si>
  <si>
    <t>1101111110101100</t>
  </si>
  <si>
    <t>F703658C</t>
  </si>
  <si>
    <t>363EA92E</t>
  </si>
  <si>
    <t>963269CD</t>
  </si>
  <si>
    <t>0A22F8FB</t>
  </si>
  <si>
    <t>9EA21549</t>
  </si>
  <si>
    <t>B00DA7DF</t>
  </si>
  <si>
    <t>B4C9BCE8</t>
  </si>
  <si>
    <t>971EF42F</t>
  </si>
  <si>
    <t>8D078303</t>
  </si>
  <si>
    <t>6D428239</t>
  </si>
  <si>
    <t>DF941AE5</t>
  </si>
  <si>
    <t>22F62223</t>
  </si>
  <si>
    <t>AF274806</t>
  </si>
  <si>
    <t>5FD91784</t>
  </si>
  <si>
    <t>4E6B1501</t>
  </si>
  <si>
    <t>B3F93EBF</t>
  </si>
  <si>
    <t>50237E5B</t>
  </si>
  <si>
    <t>EE2A2C24</t>
  </si>
  <si>
    <t>4E170CF2</t>
  </si>
  <si>
    <t>1011000000001101</t>
  </si>
  <si>
    <t>1010011111011111</t>
  </si>
  <si>
    <t>38C9282F</t>
  </si>
  <si>
    <t>B6BB9734</t>
  </si>
  <si>
    <t>81D33DAA</t>
  </si>
  <si>
    <t>A557C8D9</t>
  </si>
  <si>
    <t>AE9C0466</t>
  </si>
  <si>
    <t>0AE47012</t>
  </si>
  <si>
    <t>422A45E6</t>
  </si>
  <si>
    <t>C2A153A3</t>
  </si>
  <si>
    <t>F0996F49</t>
  </si>
  <si>
    <t>9407211A</t>
  </si>
  <si>
    <t>F8DA0E58</t>
  </si>
  <si>
    <t>18ECEEBC</t>
  </si>
  <si>
    <t>5E2E134F</t>
  </si>
  <si>
    <t>E95CF030</t>
  </si>
  <si>
    <t>3D61636C</t>
  </si>
  <si>
    <t>A932C9EE</t>
  </si>
  <si>
    <t>39C70839</t>
  </si>
  <si>
    <t>2C8AAF65</t>
  </si>
  <si>
    <t>BDF80798</t>
  </si>
  <si>
    <t>0000101011100100</t>
  </si>
  <si>
    <t>0111000000010010</t>
  </si>
  <si>
    <t>41C6</t>
  </si>
  <si>
    <t>0100000111000110</t>
  </si>
  <si>
    <t>838C</t>
  </si>
  <si>
    <t>1000001110001100</t>
  </si>
  <si>
    <t>0719</t>
  </si>
  <si>
    <t>0000011100011001</t>
  </si>
  <si>
    <t>0E32</t>
  </si>
  <si>
    <t>0000111000110010</t>
  </si>
  <si>
    <t>1C65</t>
  </si>
  <si>
    <t>0001110001100101</t>
  </si>
  <si>
    <t>38C9</t>
  </si>
  <si>
    <t>0011100011001001</t>
  </si>
  <si>
    <t>71937C82</t>
  </si>
  <si>
    <t>7193</t>
  </si>
  <si>
    <t>0111000110010011</t>
  </si>
  <si>
    <t>12237</t>
  </si>
  <si>
    <t>7C82</t>
  </si>
  <si>
    <t>0111110010000010</t>
  </si>
  <si>
    <t>31874</t>
  </si>
  <si>
    <t>E3272529</t>
  </si>
  <si>
    <t>E327</t>
  </si>
  <si>
    <t>1110001100100111</t>
  </si>
  <si>
    <t>29076</t>
  </si>
  <si>
    <t>2529</t>
  </si>
  <si>
    <t>0010010100101001</t>
  </si>
  <si>
    <t>43175</t>
  </si>
  <si>
    <t>C64E7676</t>
  </si>
  <si>
    <t>C64E</t>
  </si>
  <si>
    <t>1100011001001110</t>
  </si>
  <si>
    <t>58151</t>
  </si>
  <si>
    <t>7676</t>
  </si>
  <si>
    <t>0111011001110110</t>
  </si>
  <si>
    <t>20813</t>
  </si>
  <si>
    <t>8C9D1910</t>
  </si>
  <si>
    <t>8C9D</t>
  </si>
  <si>
    <t>1000110010011101</t>
  </si>
  <si>
    <t>50767</t>
  </si>
  <si>
    <t>1910</t>
  </si>
  <si>
    <t>0001100100010000</t>
  </si>
  <si>
    <t>41626</t>
  </si>
  <si>
    <t>19395E45</t>
  </si>
  <si>
    <t>1939</t>
  </si>
  <si>
    <t>0001100100111001</t>
  </si>
  <si>
    <t>35996</t>
  </si>
  <si>
    <t>5E45</t>
  </si>
  <si>
    <t>0101111001000101</t>
  </si>
  <si>
    <t>17717</t>
  </si>
  <si>
    <t>2048</t>
  </si>
  <si>
    <t>0011001001110011</t>
  </si>
  <si>
    <t>64E7FD82</t>
  </si>
  <si>
    <t>4096</t>
  </si>
  <si>
    <t>64E7</t>
  </si>
  <si>
    <t>0110010011100111</t>
  </si>
  <si>
    <t>25831</t>
  </si>
  <si>
    <t>FD82</t>
  </si>
  <si>
    <t>1111110110000010</t>
  </si>
  <si>
    <t>64898</t>
  </si>
  <si>
    <t>8192</t>
  </si>
  <si>
    <t>1100100111001101</t>
  </si>
  <si>
    <t>16384</t>
  </si>
  <si>
    <t>1001001110011011</t>
  </si>
  <si>
    <t>32768</t>
  </si>
  <si>
    <t>0010011100110110</t>
  </si>
  <si>
    <t>4E6D6E45</t>
  </si>
  <si>
    <t>65536</t>
  </si>
  <si>
    <t>4E6D</t>
  </si>
  <si>
    <t>0100111001101101</t>
  </si>
  <si>
    <t>20077</t>
  </si>
  <si>
    <t>6E45</t>
  </si>
  <si>
    <t>0110111001000101</t>
  </si>
  <si>
    <t>28229</t>
  </si>
  <si>
    <t>20a1ae27</t>
  </si>
  <si>
    <t>c1113b97</t>
  </si>
  <si>
    <t>fe438d70</t>
  </si>
  <si>
    <t>a0b34026</t>
  </si>
  <si>
    <t>f85fb6ed</t>
  </si>
  <si>
    <t>2bda6adf</t>
  </si>
  <si>
    <t>e91f2309</t>
  </si>
  <si>
    <t>8adc00c8</t>
  </si>
  <si>
    <t>2ee82b3c</t>
  </si>
  <si>
    <t>955ea507</t>
  </si>
  <si>
    <t>588ea2b7</t>
  </si>
  <si>
    <t>54c6c66b</t>
  </si>
  <si>
    <t>9ba385a3</t>
  </si>
  <si>
    <t>41641481</t>
  </si>
  <si>
    <t>635f1ea7</t>
  </si>
  <si>
    <t>265f72bf</t>
  </si>
  <si>
    <t>c514ef41</t>
  </si>
  <si>
    <t>5861a7ce</t>
  </si>
  <si>
    <t>1c13c35a</t>
  </si>
  <si>
    <t>ab02c47c</t>
  </si>
  <si>
    <t>da6574a2</t>
  </si>
  <si>
    <t>9ba3</t>
  </si>
  <si>
    <t>20a1ae36</t>
  </si>
  <si>
    <t>9bafa32f</t>
  </si>
  <si>
    <t>85a17fd3</t>
  </si>
  <si>
    <t>6f26a9cf</t>
  </si>
  <si>
    <t>107fe8ed</t>
  </si>
  <si>
    <t>1b816d09</t>
  </si>
  <si>
    <t>3bc7de09</t>
  </si>
  <si>
    <t>d38307ad</t>
  </si>
  <si>
    <t>bb87c310</t>
  </si>
  <si>
    <t>6ae17d29</t>
  </si>
  <si>
    <t>9e17f385</t>
  </si>
  <si>
    <t>cfe50a25</t>
  </si>
  <si>
    <t>0516804c</t>
  </si>
  <si>
    <t>82c5fdce</t>
  </si>
  <si>
    <t>7209d0bd</t>
  </si>
  <si>
    <t>26c00afc</t>
  </si>
  <si>
    <t>237216f4</t>
  </si>
  <si>
    <t>8febbd0</t>
  </si>
  <si>
    <t>c4aeb2b6</t>
  </si>
  <si>
    <t>39257433</t>
  </si>
  <si>
    <t>da6574b3</t>
  </si>
  <si>
    <t>0516</t>
  </si>
  <si>
    <t>20a1ae45</t>
  </si>
  <si>
    <t>764e0aa6</t>
  </si>
  <si>
    <t>d007232</t>
  </si>
  <si>
    <t>3d9913d5</t>
  </si>
  <si>
    <t>289f1aed</t>
  </si>
  <si>
    <t>b286fa3</t>
  </si>
  <si>
    <t>8e6f9909</t>
  </si>
  <si>
    <t>1c290e93</t>
  </si>
  <si>
    <t>48265ae3</t>
  </si>
  <si>
    <t>4064554b</t>
  </si>
  <si>
    <t>e39f44d0</t>
  </si>
  <si>
    <t>4b044ddf</t>
  </si>
  <si>
    <t>6e897f2e</t>
  </si>
  <si>
    <t>c425e71e</t>
  </si>
  <si>
    <t>80f282d2</t>
  </si>
  <si>
    <t>2721a338</t>
  </si>
  <si>
    <t>81d13ea7</t>
  </si>
  <si>
    <t>b99acfd2</t>
  </si>
  <si>
    <t>6b496183</t>
  </si>
  <si>
    <t>c74723e9</t>
  </si>
  <si>
    <t>6e89</t>
  </si>
  <si>
    <t>20a1ae54</t>
  </si>
  <si>
    <t>50ed7239</t>
  </si>
  <si>
    <t>945e6494</t>
  </si>
  <si>
    <t>c0c7de2</t>
  </si>
  <si>
    <t>40bf4ced</t>
  </si>
  <si>
    <t>facf72da</t>
  </si>
  <si>
    <t>e1175408</t>
  </si>
  <si>
    <t>64d01579</t>
  </si>
  <si>
    <t>d4c5f2b7</t>
  </si>
  <si>
    <t>15e72d6d</t>
  </si>
  <si>
    <t>2927952e</t>
  </si>
  <si>
    <t>c6229199</t>
  </si>
  <si>
    <t>d7fc7a0b</t>
  </si>
  <si>
    <t>585d06e</t>
  </si>
  <si>
    <t>8f5b34e8</t>
  </si>
  <si>
    <t>27823b75</t>
  </si>
  <si>
    <t>e02f665a</t>
  </si>
  <si>
    <t>6a37e3d4</t>
  </si>
  <si>
    <t>13e5d0df</t>
  </si>
  <si>
    <t>556ad3a0</t>
  </si>
  <si>
    <t>d7fc</t>
  </si>
  <si>
    <t>20a1ae63</t>
  </si>
  <si>
    <t>2b8bd9b0</t>
  </si>
  <si>
    <t>1bbc56f7</t>
  </si>
  <si>
    <t>da7fe78b</t>
  </si>
  <si>
    <t>58de7eed</t>
  </si>
  <si>
    <t>ea767574</t>
  </si>
  <si>
    <t>33bf0f08</t>
  </si>
  <si>
    <t>ad771c5e</t>
  </si>
  <si>
    <t>61648a8a</t>
  </si>
  <si>
    <t>eb6a058f</t>
  </si>
  <si>
    <t>6eb0e67d</t>
  </si>
  <si>
    <t>4141d552</t>
  </si>
  <si>
    <t>41707928</t>
  </si>
  <si>
    <t>46e6b9bf</t>
  </si>
  <si>
    <t>9e04e6fe</t>
  </si>
  <si>
    <t>27e3d3b2</t>
  </si>
  <si>
    <t>3e8e8e0e</t>
  </si>
  <si>
    <t>1ad3f7d7</t>
  </si>
  <si>
    <t>bb808028</t>
  </si>
  <si>
    <t>e38c8357</t>
  </si>
  <si>
    <t>da6574e1</t>
  </si>
  <si>
    <t>20a1ae72</t>
  </si>
  <si>
    <t>62a414b</t>
  </si>
  <si>
    <t>a31a4959</t>
  </si>
  <si>
    <t>a8f35190</t>
  </si>
  <si>
    <t>70fe90ed</t>
  </si>
  <si>
    <t>da1d77af</t>
  </si>
  <si>
    <t>8667ca08</t>
  </si>
  <si>
    <t>f61e2344</t>
  </si>
  <si>
    <t>ee02225e</t>
  </si>
  <si>
    <t>c0edddb0</t>
  </si>
  <si>
    <t>b438374b</t>
  </si>
  <si>
    <t>bc60190c</t>
  </si>
  <si>
    <t>aae37458</t>
  </si>
  <si>
    <t>8846a30f</t>
  </si>
  <si>
    <t>aced9914</t>
  </si>
  <si>
    <t>28446bef</t>
  </si>
  <si>
    <t>9cedb5c1</t>
  </si>
  <si>
    <t>cb700bd9</t>
  </si>
  <si>
    <t>621c7704</t>
  </si>
  <si>
    <t>71af330e</t>
  </si>
  <si>
    <t>da6574fe</t>
  </si>
  <si>
    <t>a^b=17</t>
  </si>
  <si>
    <t>20a1ae82</t>
  </si>
  <si>
    <t>228f6b60</t>
  </si>
  <si>
    <t>aaf629c1</t>
  </si>
  <si>
    <t>63078f5a</t>
  </si>
  <si>
    <t>2453928b</t>
  </si>
  <si>
    <t>d9be69e5</t>
  </si>
  <si>
    <t>33e74d3f</t>
  </si>
  <si>
    <t>cc25b328</t>
  </si>
  <si>
    <t>a62319a6</t>
  </si>
  <si>
    <t>fa01a219</t>
  </si>
  <si>
    <t>208528b9</t>
  </si>
  <si>
    <t>50c55039</t>
  </si>
  <si>
    <t>a4d3f33</t>
  </si>
  <si>
    <t>78ad57a6</t>
  </si>
  <si>
    <t>44d923d6</t>
  </si>
  <si>
    <t>179a5297</t>
  </si>
  <si>
    <t>f08568a2</t>
  </si>
  <si>
    <t>65b0a9b9</t>
  </si>
  <si>
    <t>4818bb1e</t>
  </si>
  <si>
    <t>6fb1dd6a</t>
  </si>
  <si>
    <t>da65740f</t>
  </si>
  <si>
    <t>(C2^b-85327872)-(C1^a-2611185074)=64750</t>
  </si>
  <si>
    <t>20a1ae91</t>
  </si>
  <si>
    <t>fd2dd2fb</t>
  </si>
  <si>
    <t>32541c20</t>
  </si>
  <si>
    <t>317af963</t>
  </si>
  <si>
    <t>3c73c48b</t>
  </si>
  <si>
    <t>c9656c1f</t>
  </si>
  <si>
    <t>868f083f</t>
  </si>
  <si>
    <t>14cbba0d</t>
  </si>
  <si>
    <t>32c2b17a</t>
  </si>
  <si>
    <t>cf847a3b</t>
  </si>
  <si>
    <t>660e7994</t>
  </si>
  <si>
    <t>cbe493f2</t>
  </si>
  <si>
    <t>73c03a36</t>
  </si>
  <si>
    <t>ba0d40f6</t>
  </si>
  <si>
    <t>5382d5eb</t>
  </si>
  <si>
    <t>17fbead4</t>
  </si>
  <si>
    <t>4ee39055</t>
  </si>
  <si>
    <t>164dbdbb</t>
  </si>
  <si>
    <t>f0bb6a6a</t>
  </si>
  <si>
    <t>fdd48d21</t>
  </si>
  <si>
    <t>85360716^b-2611185074^b+2525822976</t>
  </si>
  <si>
    <t>20a1aea0</t>
  </si>
  <si>
    <t>d7cc3a72</t>
  </si>
  <si>
    <t>b9b20e82</t>
  </si>
  <si>
    <t>ffee6308</t>
  </si>
  <si>
    <t>5493f68b</t>
  </si>
  <si>
    <t>b90b6eb6</t>
  </si>
  <si>
    <t>d936c33f</t>
  </si>
  <si>
    <t>5d72c0f3</t>
  </si>
  <si>
    <t>bf61494d</t>
  </si>
  <si>
    <t>a507525d</t>
  </si>
  <si>
    <t>ab96cae2</t>
  </si>
  <si>
    <t>4703d7ac</t>
  </si>
  <si>
    <t>dd333935</t>
  </si>
  <si>
    <t>fb6d2a47</t>
  </si>
  <si>
    <t>626b8801</t>
  </si>
  <si>
    <t>185c8311</t>
  </si>
  <si>
    <t>ad42b808</t>
  </si>
  <si>
    <t>c6e9d1bd</t>
  </si>
  <si>
    <t>9757d946</t>
  </si>
  <si>
    <t>8bf63cd8</t>
  </si>
  <si>
    <t>da65742d</t>
  </si>
  <si>
    <t>20a1aeaf</t>
  </si>
  <si>
    <t>b26aa20a</t>
  </si>
  <si>
    <t>411000e5</t>
  </si>
  <si>
    <t>ce61cd11</t>
  </si>
  <si>
    <t>6cb3288b</t>
  </si>
  <si>
    <t>a8b271e0</t>
  </si>
  <si>
    <t>2bde7e3f</t>
  </si>
  <si>
    <t>a619c7d9</t>
  </si>
  <si>
    <t>4c00e121</t>
  </si>
  <si>
    <t>7a8a2a7f</t>
  </si>
  <si>
    <t>f11f1b31</t>
  </si>
  <si>
    <t>c2211b66</t>
  </si>
  <si>
    <t>46a73433</t>
  </si>
  <si>
    <t>3cce1397</t>
  </si>
  <si>
    <t>70d43a17</t>
  </si>
  <si>
    <t>18bd1b4d</t>
  </si>
  <si>
    <t>ba1dfbc</t>
  </si>
  <si>
    <t>7786e5c0</t>
  </si>
  <si>
    <t>3ff28893</t>
  </si>
  <si>
    <t>1a19ec8e</t>
  </si>
  <si>
    <t>da65743a</t>
  </si>
  <si>
    <t>20a1aebe</t>
  </si>
  <si>
    <t>8d09098d</t>
  </si>
  <si>
    <t>c86ef344</t>
  </si>
  <si>
    <t>9cd4373e</t>
  </si>
  <si>
    <t>84d35a8b</t>
  </si>
  <si>
    <t>9859741b</t>
  </si>
  <si>
    <t>7e86393e</t>
  </si>
  <si>
    <t>eec0cebe</t>
  </si>
  <si>
    <t>d89f78f5</t>
  </si>
  <si>
    <t>500d02a0</t>
  </si>
  <si>
    <t>36a76c0f</t>
  </si>
  <si>
    <t>3d405f20</t>
  </si>
  <si>
    <t>b01a33ac</t>
  </si>
  <si>
    <t>7e2efce4</t>
  </si>
  <si>
    <t>7fbdec2d</t>
  </si>
  <si>
    <t>191db38a</t>
  </si>
  <si>
    <t>69ff076f</t>
  </si>
  <si>
    <t>2822f9c2</t>
  </si>
  <si>
    <t>e78d7fef</t>
  </si>
  <si>
    <t>a83b9c45</t>
  </si>
  <si>
    <t>C1</t>
  </si>
  <si>
    <t>20a1aecd</t>
  </si>
  <si>
    <t>67a87104</t>
  </si>
  <si>
    <t>4fcce5a6</t>
  </si>
  <si>
    <t>6b47a0c7</t>
  </si>
  <si>
    <t>9cf38c8b</t>
  </si>
  <si>
    <t>880076b5</t>
  </si>
  <si>
    <t>d12ef43e</t>
  </si>
  <si>
    <t>3766d5a4</t>
  </si>
  <si>
    <t>653e10c8</t>
  </si>
  <si>
    <t>2590dac2</t>
  </si>
  <si>
    <t>7c30bd5a</t>
  </si>
  <si>
    <t>b85fa2d9</t>
  </si>
  <si>
    <t>198d2e8d</t>
  </si>
  <si>
    <t>bf8ee634</t>
  </si>
  <si>
    <t>8e669e43</t>
  </si>
  <si>
    <t>197e4bc7</t>
  </si>
  <si>
    <t>c85e2f22</t>
  </si>
  <si>
    <t>d8bf0dc4</t>
  </si>
  <si>
    <t>8e292f38</t>
  </si>
  <si>
    <t>365e4bfc</t>
  </si>
  <si>
    <t>C2</t>
  </si>
  <si>
    <t>20a1aedc</t>
  </si>
  <si>
    <t>4246d89f</t>
  </si>
  <si>
    <t>d72ad809</t>
  </si>
  <si>
    <t>39bb0aec</t>
  </si>
  <si>
    <t>b513be8b</t>
  </si>
  <si>
    <t>77a779ec</t>
  </si>
  <si>
    <t>23d6af3e</t>
  </si>
  <si>
    <t>800ddc8a</t>
  </si>
  <si>
    <t>f1dca89c</t>
  </si>
  <si>
    <t>fb13b2e4</t>
  </si>
  <si>
    <t>c1b80da8</t>
  </si>
  <si>
    <t>337ee693</t>
  </si>
  <si>
    <t>83002daa</t>
  </si>
  <si>
    <t>efcf84</t>
  </si>
  <si>
    <t>9ccf5058</t>
  </si>
  <si>
    <t>19dfe404</t>
  </si>
  <si>
    <t>26bc56d5</t>
  </si>
  <si>
    <t>895c21c6</t>
  </si>
  <si>
    <t>36c49e14</t>
  </si>
  <si>
    <t>c480fbb3</t>
  </si>
  <si>
    <t>da657469</t>
  </si>
  <si>
    <t>20a1aeeb</t>
  </si>
  <si>
    <t>1ce54016</t>
  </si>
  <si>
    <t>5e88ca6b</t>
  </si>
  <si>
    <t>82e74fa</t>
  </si>
  <si>
    <t>cd32d08a</t>
  </si>
  <si>
    <t>674e7c06</t>
  </si>
  <si>
    <t>767e6a3e</t>
  </si>
  <si>
    <t>c8b4e36f</t>
  </si>
  <si>
    <t>7e7b4070</t>
  </si>
  <si>
    <t>d0968b06</t>
  </si>
  <si>
    <t>7405e87</t>
  </si>
  <si>
    <t>ae9c2a4d</t>
  </si>
  <si>
    <t>ec7428d7</t>
  </si>
  <si>
    <t>424fb8d5</t>
  </si>
  <si>
    <t>abb9026e</t>
  </si>
  <si>
    <t>1a407c41</t>
  </si>
  <si>
    <t>851b7e88</t>
  </si>
  <si>
    <t>39f835c8</t>
  </si>
  <si>
    <t>dd604d60</t>
  </si>
  <si>
    <t>52a3ab69</t>
  </si>
  <si>
    <t>da657466</t>
  </si>
  <si>
    <t>20a1aefa</t>
  </si>
  <si>
    <t>f783a7a9</t>
  </si>
  <si>
    <t>e5e6bcca</t>
  </si>
  <si>
    <t>d6a1de83</t>
  </si>
  <si>
    <t>e552028a</t>
  </si>
  <si>
    <t>56f57eb1</t>
  </si>
  <si>
    <t>c926253e</t>
  </si>
  <si>
    <t>115bea55</t>
  </si>
  <si>
    <t>b1ad843</t>
  </si>
  <si>
    <t>a6196328</t>
  </si>
  <si>
    <t>4cc9afd2</t>
  </si>
  <si>
    <t>29bb6e07</t>
  </si>
  <si>
    <t>55e727d9</t>
  </si>
  <si>
    <t>83afa225</t>
  </si>
  <si>
    <t>ba62b484</t>
  </si>
  <si>
    <t>1aa1147e</t>
  </si>
  <si>
    <t>e37aa63c</t>
  </si>
  <si>
    <t>ea9549ca</t>
  </si>
  <si>
    <t>85033cbd</t>
  </si>
  <si>
    <t>e0c55b20</t>
  </si>
  <si>
    <t>da657477</t>
  </si>
  <si>
    <t>20a1af09</t>
  </si>
  <si>
    <t>d2220f20</t>
  </si>
  <si>
    <t>6d44af2c</t>
  </si>
  <si>
    <t>a51448a8</t>
  </si>
  <si>
    <t>fd72348a</t>
  </si>
  <si>
    <t>469c81eb</t>
  </si>
  <si>
    <t>1bcee039</t>
  </si>
  <si>
    <t>5a01f13a</t>
  </si>
  <si>
    <t>97b97017</t>
  </si>
  <si>
    <t>7b9c3b4a</t>
  </si>
  <si>
    <t>9251e020</t>
  </si>
  <si>
    <t>a4dab1c0</t>
  </si>
  <si>
    <t>bf5a211b</t>
  </si>
  <si>
    <t>c5108b72</t>
  </si>
  <si>
    <t>c8cb669a</t>
  </si>
  <si>
    <t>1b02acbb</t>
  </si>
  <si>
    <t>41d8cdef</t>
  </si>
  <si>
    <t>9b315dcd</t>
  </si>
  <si>
    <t>2d9fe389</t>
  </si>
  <si>
    <t>6ee80ad7</t>
  </si>
  <si>
    <t>da657787</t>
  </si>
  <si>
    <t>20a1af18</t>
  </si>
  <si>
    <t>acc176bb</t>
  </si>
  <si>
    <t>f4a2a18f</t>
  </si>
  <si>
    <t>7388b2b1</t>
  </si>
  <si>
    <t>1592668a</t>
  </si>
  <si>
    <t>36428402</t>
  </si>
  <si>
    <t>6e769b39</t>
  </si>
  <si>
    <t>a2a8f820</t>
  </si>
  <si>
    <t>245807eb</t>
  </si>
  <si>
    <t>511f136c</t>
  </si>
  <si>
    <t>d7da317f</t>
  </si>
  <si>
    <t>1ff9f57a</t>
  </si>
  <si>
    <t>28ce221e</t>
  </si>
  <si>
    <t>67074c2</t>
  </si>
  <si>
    <t>d7b418b0</t>
  </si>
  <si>
    <t>1b6344f8</t>
  </si>
  <si>
    <t>a037f5a2</t>
  </si>
  <si>
    <t>4bce71cf</t>
  </si>
  <si>
    <t>d43a52e5</t>
  </si>
  <si>
    <t>fd0aba8e</t>
  </si>
  <si>
    <t>85327872</t>
  </si>
  <si>
    <t>20a1af27</t>
  </si>
  <si>
    <t>875fde32</t>
  </si>
  <si>
    <t>7c0093f1</t>
  </si>
  <si>
    <t>41fb1c5e</t>
  </si>
  <si>
    <t>2db2988a</t>
  </si>
  <si>
    <t>25e986bc</t>
  </si>
  <si>
    <t>c11e5639</t>
  </si>
  <si>
    <t>eb4fff06</t>
  </si>
  <si>
    <t>b0f79fbe</t>
  </si>
  <si>
    <t>26a2eb8e</t>
  </si>
  <si>
    <t>1d62824d</t>
  </si>
  <si>
    <t>9b183934</t>
  </si>
  <si>
    <t>92411edd</t>
  </si>
  <si>
    <t>47d05e12</t>
  </si>
  <si>
    <t>e61dcac5</t>
  </si>
  <si>
    <t>1bc3dd35</t>
  </si>
  <si>
    <t>fe951d55</t>
  </si>
  <si>
    <t>fc6a85d1</t>
  </si>
  <si>
    <t>7cd6023e</t>
  </si>
  <si>
    <t>8b2d6a44</t>
  </si>
  <si>
    <t>da6577a5</t>
  </si>
  <si>
    <t>20a1af36</t>
  </si>
  <si>
    <t>61fe45b5</t>
  </si>
  <si>
    <t>35e8650</t>
  </si>
  <si>
    <t>106e8667</t>
  </si>
  <si>
    <t>45d2ca8a</t>
  </si>
  <si>
    <t>159089d6</t>
  </si>
  <si>
    <t>13c51139</t>
  </si>
  <si>
    <t>33f505eb</t>
  </si>
  <si>
    <t>3d963792</t>
  </si>
  <si>
    <t>fc25c3b0</t>
  </si>
  <si>
    <t>62ead298</t>
  </si>
  <si>
    <t>16367ced</t>
  </si>
  <si>
    <t>fbb41be4</t>
  </si>
  <si>
    <t>89314763</t>
  </si>
  <si>
    <t>f4c67cdb</t>
  </si>
  <si>
    <t>1c247572</t>
  </si>
  <si>
    <t>5cf44509</t>
  </si>
  <si>
    <t>ad0799d3</t>
  </si>
  <si>
    <t>2371f10a</t>
  </si>
  <si>
    <t>194f19fb</t>
  </si>
  <si>
    <t>da6577b2</t>
  </si>
  <si>
    <t>20a1af46</t>
  </si>
  <si>
    <t>7e636fe3</t>
  </si>
  <si>
    <t>b3a66b8</t>
  </si>
  <si>
    <t>ca83c429</t>
  </si>
  <si>
    <t>f927cca8</t>
  </si>
  <si>
    <t>15317b2d</t>
  </si>
  <si>
    <t>c145946c</t>
  </si>
  <si>
    <t>9fd95cf</t>
  </si>
  <si>
    <t>f5b72eda</t>
  </si>
  <si>
    <t>35398818</t>
  </si>
  <si>
    <t>cf38c496</t>
  </si>
  <si>
    <t>aa9bb41a</t>
  </si>
  <si>
    <t>5b1ee12c</t>
  </si>
  <si>
    <t>7998fbfa</t>
  </si>
  <si>
    <t>8d32079d</t>
  </si>
  <si>
    <t>b7b5c19</t>
  </si>
  <si>
    <t>b08cf7ea</t>
  </si>
  <si>
    <t>474737b3</t>
  </si>
  <si>
    <t>96d2524</t>
  </si>
  <si>
    <t>1752c458</t>
  </si>
  <si>
    <t>da6577c3</t>
  </si>
  <si>
    <t>20a1af55</t>
  </si>
  <si>
    <t>5901d77a</t>
  </si>
  <si>
    <t>9298591b</t>
  </si>
  <si>
    <t>98f62e36</t>
  </si>
  <si>
    <t>1147fea8</t>
  </si>
  <si>
    <t>4d87e47</t>
  </si>
  <si>
    <t>13ed4f6c</t>
  </si>
  <si>
    <t>52a39cb5</t>
  </si>
  <si>
    <t>8255c6ae</t>
  </si>
  <si>
    <t>abc603a</t>
  </si>
  <si>
    <t>14c015e4</t>
  </si>
  <si>
    <t>25baf7d4</t>
  </si>
  <si>
    <t>c491e20d</t>
  </si>
  <si>
    <t>baf8e54a</t>
  </si>
  <si>
    <t>9b9bb9b3</t>
  </si>
  <si>
    <t>bdbf456</t>
  </si>
  <si>
    <t>eeb1f9d</t>
  </si>
  <si>
    <t>f7e44bb5</t>
  </si>
  <si>
    <t>b1089470</t>
  </si>
  <si>
    <t>a575740e</t>
  </si>
  <si>
    <t>da6577d0</t>
  </si>
  <si>
    <t>20a1af64</t>
  </si>
  <si>
    <t>33a03efd</t>
  </si>
  <si>
    <t>19f64b7d</t>
  </si>
  <si>
    <t>676997df</t>
  </si>
  <si>
    <t>296710a8</t>
  </si>
  <si>
    <t>f47f80f1</t>
  </si>
  <si>
    <t>66950a6c</t>
  </si>
  <si>
    <t>9b4aa39b</t>
  </si>
  <si>
    <t>ef45e81</t>
  </si>
  <si>
    <t>e03f385c</t>
  </si>
  <si>
    <t>5a496633</t>
  </si>
  <si>
    <t>a0d93b8d</t>
  </si>
  <si>
    <t>2e04df2a</t>
  </si>
  <si>
    <t>fc58ce9a</t>
  </si>
  <si>
    <t>aa446bc9</t>
  </si>
  <si>
    <t>c3c8c93</t>
  </si>
  <si>
    <t>6d494750</t>
  </si>
  <si>
    <t>a8805fb8</t>
  </si>
  <si>
    <t>59a45b4d</t>
  </si>
  <si>
    <t>339723c5</t>
  </si>
  <si>
    <t>da6577e1</t>
  </si>
  <si>
    <t>20a1af73</t>
  </si>
  <si>
    <t>e3ea674</t>
  </si>
  <si>
    <t>a1543ddc</t>
  </si>
  <si>
    <t>35dc01e4</t>
  </si>
  <si>
    <t>418742a8</t>
  </si>
  <si>
    <t>e4268328</t>
  </si>
  <si>
    <t>b93dc56f</t>
  </si>
  <si>
    <t>e3f1aa80</t>
  </si>
  <si>
    <t>9b93f655</t>
  </si>
  <si>
    <t>b5c2107e</t>
  </si>
  <si>
    <t>9fd1b701</t>
  </si>
  <si>
    <t>1bf87f47</t>
  </si>
  <si>
    <t>9778d847</t>
  </si>
  <si>
    <t>3db9b7eb</t>
  </si>
  <si>
    <t>b92d1dde</t>
  </si>
  <si>
    <t>c9d24d0</t>
  </si>
  <si>
    <t>cba86f03</t>
  </si>
  <si>
    <t>591d73ba</t>
  </si>
  <si>
    <t>470a99</t>
  </si>
  <si>
    <t>c1bad37c</t>
  </si>
  <si>
    <t>20a1af82</t>
  </si>
  <si>
    <t>e8dd0e0f</t>
  </si>
  <si>
    <t>28b2303e</t>
  </si>
  <si>
    <t>44f6b8d</t>
  </si>
  <si>
    <t>59a674a8</t>
  </si>
  <si>
    <t>d3cd8642</t>
  </si>
  <si>
    <t>be5806f</t>
  </si>
  <si>
    <t>2c98b166</t>
  </si>
  <si>
    <t>28328e28</t>
  </si>
  <si>
    <t>8b45e8a0</t>
  </si>
  <si>
    <t>e559085c</t>
  </si>
  <si>
    <t>9716c301</t>
  </si>
  <si>
    <t>ebd599</t>
  </si>
  <si>
    <t>7f19a13b</t>
  </si>
  <si>
    <t>c796cff4</t>
  </si>
  <si>
    <t>cfebd0d</t>
  </si>
  <si>
    <t>2a0796b7</t>
  </si>
  <si>
    <t>9b987bc</t>
  </si>
  <si>
    <t>a8e3f9f5</t>
  </si>
  <si>
    <t>4fdc8333</t>
  </si>
  <si>
    <t>da65770f</t>
  </si>
  <si>
    <t>20a1af91</t>
  </si>
  <si>
    <t>c37c7586</t>
  </si>
  <si>
    <t>b01022a1</t>
  </si>
  <si>
    <t>d2c3d59b</t>
  </si>
  <si>
    <t>71c6a6a8</t>
  </si>
  <si>
    <t>c37488fd</t>
  </si>
  <si>
    <t>5e8d3b6f</t>
  </si>
  <si>
    <t>753eb84b</t>
  </si>
  <si>
    <t>b4d125fc</t>
  </si>
  <si>
    <t>60c8c0c1</t>
  </si>
  <si>
    <t>2ae258aa</t>
  </si>
  <si>
    <t>123506bb</t>
  </si>
  <si>
    <t>6a5ed698</t>
  </si>
  <si>
    <t>c0798a88</t>
  </si>
  <si>
    <t>d67f820a</t>
  </si>
  <si>
    <t>d5f554a</t>
  </si>
  <si>
    <t>8865be6a</t>
  </si>
  <si>
    <t>ba569bbe</t>
  </si>
  <si>
    <t>4f7ea8ce</t>
  </si>
  <si>
    <t>ddff32e9</t>
  </si>
  <si>
    <t>20a1afa0</t>
  </si>
  <si>
    <t>9e1add19</t>
  </si>
  <si>
    <t>376e1503</t>
  </si>
  <si>
    <t>a1363fa0</t>
  </si>
  <si>
    <t>89e6d8a8</t>
  </si>
  <si>
    <t>b31a8b17</t>
  </si>
  <si>
    <t>b135f66f</t>
  </si>
  <si>
    <t>bde5bf31</t>
  </si>
  <si>
    <t>4170bdd0</t>
  </si>
  <si>
    <t>364b98e3</t>
  </si>
  <si>
    <t>706aa9f9</t>
  </si>
  <si>
    <t>8d544a74</t>
  </si>
  <si>
    <t>d3d2d25f</t>
  </si>
  <si>
    <t>1da73d8</t>
  </si>
  <si>
    <t>e5293420</t>
  </si>
  <si>
    <t>dc0ed87</t>
  </si>
  <si>
    <t>e6c4e61d</t>
  </si>
  <si>
    <t>6af2afc0</t>
  </si>
  <si>
    <t>f71a181a</t>
  </si>
  <si>
    <t>6c21e2a0</t>
  </si>
  <si>
    <t>da65772d</t>
  </si>
  <si>
    <t>20a1afaf</t>
  </si>
  <si>
    <t>78b94490</t>
  </si>
  <si>
    <t>becc0762</t>
  </si>
  <si>
    <t>6fa9a949</t>
  </si>
  <si>
    <t>a2060aa8</t>
  </si>
  <si>
    <t>a2c18e4e</t>
  </si>
  <si>
    <t>3ddb16f</t>
  </si>
  <si>
    <t>68cc617</t>
  </si>
  <si>
    <t>ce0f55a3</t>
  </si>
  <si>
    <t>bce7105</t>
  </si>
  <si>
    <t>b5f3fad7</t>
  </si>
  <si>
    <t>8738e2e</t>
  </si>
  <si>
    <t>3d45cf5a</t>
  </si>
  <si>
    <t>433a5d28</t>
  </si>
  <si>
    <t>f392e635</t>
  </si>
  <si>
    <t>e2185c4</t>
  </si>
  <si>
    <t>45220dd0</t>
  </si>
  <si>
    <t>1b8fc3c2</t>
  </si>
  <si>
    <t>9fb5cf76</t>
  </si>
  <si>
    <t>fa449257</t>
  </si>
  <si>
    <t>da65773a</t>
  </si>
  <si>
    <t>20a1afbe</t>
  </si>
  <si>
    <t>5357ac2b</t>
  </si>
  <si>
    <t>462af9c4</t>
  </si>
  <si>
    <t>3e1c1356</t>
  </si>
  <si>
    <t>ba263ca8</t>
  </si>
  <si>
    <t>926890f8</t>
  </si>
  <si>
    <t>56856c6f</t>
  </si>
  <si>
    <t>4f33ccfc</t>
  </si>
  <si>
    <t>5aaded77</t>
  </si>
  <si>
    <t>e1514927</t>
  </si>
  <si>
    <t>fb7b4b22</t>
  </si>
  <si>
    <t>8392d1e8</t>
  </si>
  <si>
    <t>a6b8c815</t>
  </si>
  <si>
    <t>849a4679</t>
  </si>
  <si>
    <t>27b984b</t>
  </si>
  <si>
    <t>e811e01</t>
  </si>
  <si>
    <t>a3813583</t>
  </si>
  <si>
    <t>cc2bd7c5</t>
  </si>
  <si>
    <t>4651be43</t>
  </si>
  <si>
    <t>8866420e</t>
  </si>
  <si>
    <t>da65774b</t>
  </si>
  <si>
    <t>20a1afcd</t>
  </si>
  <si>
    <t>2df613a2</t>
  </si>
  <si>
    <t>cd88ec27</t>
  </si>
  <si>
    <t>c907d7f</t>
  </si>
  <si>
    <t>d2466eab</t>
  </si>
  <si>
    <t>820f9313</t>
  </si>
  <si>
    <t>a92c276e</t>
  </si>
  <si>
    <t>97d9d3e2</t>
  </si>
  <si>
    <t>e74c854b</t>
  </si>
  <si>
    <t>b6d42149</t>
  </si>
  <si>
    <t>41039c71</t>
  </si>
  <si>
    <t>feb015a2</t>
  </si>
  <si>
    <t>102bc514</t>
  </si>
  <si>
    <t>c5fb2fc9</t>
  </si>
  <si>
    <t>11244a61</t>
  </si>
  <si>
    <t>ee2b63e</t>
  </si>
  <si>
    <t>1e05d37</t>
  </si>
  <si>
    <t>7cc8ebc7</t>
  </si>
  <si>
    <t>eeec6d9f</t>
  </si>
  <si>
    <t>1689f1c4</t>
  </si>
  <si>
    <t>da657758</t>
  </si>
  <si>
    <t>20a1afdc</t>
  </si>
  <si>
    <t>8957b25</t>
  </si>
  <si>
    <t>54e7de86</t>
  </si>
  <si>
    <t>db03e704</t>
  </si>
  <si>
    <t>ea6680ab</t>
  </si>
  <si>
    <t>71b6964d</t>
  </si>
  <si>
    <t>fbd4e26e</t>
  </si>
  <si>
    <t>e080dac8</t>
  </si>
  <si>
    <t>73eb1d1e</t>
  </si>
  <si>
    <t>8c57f96b</t>
  </si>
  <si>
    <t>868ced4f</t>
  </si>
  <si>
    <t>79cf595b</t>
  </si>
  <si>
    <t>799fc655</t>
  </si>
  <si>
    <t>75b1916</t>
  </si>
  <si>
    <t>1f8dfc77</t>
  </si>
  <si>
    <t>f434e7b</t>
  </si>
  <si>
    <t>603e84ea</t>
  </si>
  <si>
    <t>2d64ffc9</t>
  </si>
  <si>
    <t>9688dceb</t>
  </si>
  <si>
    <t>a4aba17b</t>
  </si>
  <si>
    <t>da657768</t>
  </si>
  <si>
    <t>20a1afeb</t>
  </si>
  <si>
    <t>e333e2bc</t>
  </si>
  <si>
    <t>dc45d0e8</t>
  </si>
  <si>
    <t>a9765112</t>
  </si>
  <si>
    <t>286b2ab</t>
  </si>
  <si>
    <t>615d98e4</t>
  </si>
  <si>
    <t>4e7c9d6e</t>
  </si>
  <si>
    <t>2927e1ad</t>
  </si>
  <si>
    <t>8ab4f2</t>
  </si>
  <si>
    <t>61d9d18d</t>
  </si>
  <si>
    <t>cc143d9a</t>
  </si>
  <si>
    <t>f4ee9d15</t>
  </si>
  <si>
    <t>e312c352</t>
  </si>
  <si>
    <t>48bb0266</t>
  </si>
  <si>
    <t>2e76ae8d</t>
  </si>
  <si>
    <t>fa4e6b8</t>
  </si>
  <si>
    <t>be9dac9d</t>
  </si>
  <si>
    <t>de0113cb</t>
  </si>
  <si>
    <t>3d2b83c4</t>
  </si>
  <si>
    <t>32ce5132</t>
  </si>
  <si>
    <t>da657779</t>
  </si>
  <si>
    <t>20a1affb</t>
  </si>
  <si>
    <t>ff980cea</t>
  </si>
  <si>
    <t>e420b150</t>
  </si>
  <si>
    <t>638b8ed7</t>
  </si>
  <si>
    <t>b5dbb549</t>
  </si>
  <si>
    <t>60fe8a3a</t>
  </si>
  <si>
    <t>fbfc209d</t>
  </si>
  <si>
    <t>ff2e7191</t>
  </si>
  <si>
    <t>b8abac3a</t>
  </si>
  <si>
    <t>9aee95f5</t>
  </si>
  <si>
    <t>38622f8b</t>
  </si>
  <si>
    <t>8953d442</t>
  </si>
  <si>
    <t>427c89d7</t>
  </si>
  <si>
    <t>3922b701</t>
  </si>
  <si>
    <t>c6a2394e</t>
  </si>
  <si>
    <t>fefacd5f</t>
  </si>
  <si>
    <t>12355f7e</t>
  </si>
  <si>
    <t>7842b1ab</t>
  </si>
  <si>
    <t>2327f7de</t>
  </si>
  <si>
    <t>30d0fb8e</t>
  </si>
  <si>
    <t>20a1b00a</t>
  </si>
  <si>
    <t>da37746d</t>
  </si>
  <si>
    <t>6b7ea3b3</t>
  </si>
  <si>
    <t>31fef8fc</t>
  </si>
  <si>
    <t>cdfbe749</t>
  </si>
  <si>
    <t>50a58d54</t>
  </si>
  <si>
    <t>4ea4db9d</t>
  </si>
  <si>
    <t>47d57877</t>
  </si>
  <si>
    <t>454a440e</t>
  </si>
  <si>
    <t>70716e17</t>
  </si>
  <si>
    <t>7dea60e6</t>
  </si>
  <si>
    <t>47217fb</t>
  </si>
  <si>
    <t>abef8b18</t>
  </si>
  <si>
    <t>7a82a051</t>
  </si>
  <si>
    <t>d50beb64</t>
  </si>
  <si>
    <t>ff5b659c</t>
  </si>
  <si>
    <t>70948731</t>
  </si>
  <si>
    <t>28dec5ad</t>
  </si>
  <si>
    <t>cbc2a72a</t>
  </si>
  <si>
    <t>bef3ab45</t>
  </si>
  <si>
    <t>da657687</t>
  </si>
  <si>
    <t>20a1b019</t>
  </si>
  <si>
    <t>b4d5dbe4</t>
  </si>
  <si>
    <t>f2dd9615</t>
  </si>
  <si>
    <t>716285</t>
  </si>
  <si>
    <t>e61a1949</t>
  </si>
  <si>
    <t>404c8f8f</t>
  </si>
  <si>
    <t>a14c969d</t>
  </si>
  <si>
    <t>907b7f5c</t>
  </si>
  <si>
    <t>d1e9dbe1</t>
  </si>
  <si>
    <t>45f44639</t>
  </si>
  <si>
    <t>c372b135</t>
  </si>
  <si>
    <t>7f915bb5</t>
  </si>
  <si>
    <t>15628618</t>
  </si>
  <si>
    <t>bbe3899e</t>
  </si>
  <si>
    <t>e3f49d7a</t>
  </si>
  <si>
    <t>ffbcfdd9</t>
  </si>
  <si>
    <t>cef2aee5</t>
  </si>
  <si>
    <t>d97bd9b0</t>
  </si>
  <si>
    <t>725e1606</t>
  </si>
  <si>
    <t>4d155afc</t>
  </si>
  <si>
    <t>20a1b028</t>
  </si>
  <si>
    <t>8f74437f</t>
  </si>
  <si>
    <t>7a3b8874</t>
  </si>
  <si>
    <t>cee4cc93</t>
  </si>
  <si>
    <t>fe3a4b49</t>
  </si>
  <si>
    <t>2ff29239</t>
  </si>
  <si>
    <t>f3f4519c</t>
  </si>
  <si>
    <t>d9228642</t>
  </si>
  <si>
    <t>5e8773b5</t>
  </si>
  <si>
    <t>1b771e5b</t>
  </si>
  <si>
    <t>8fb0203</t>
  </si>
  <si>
    <t>faaf9f6f</t>
  </si>
  <si>
    <t>7ed682df</t>
  </si>
  <si>
    <t>fd4372ee</t>
  </si>
  <si>
    <t>f25d4f90</t>
  </si>
  <si>
    <t>1d9616</t>
  </si>
  <si>
    <t>2d51d698</t>
  </si>
  <si>
    <t>8a17edb2</t>
  </si>
  <si>
    <t>1af9c553</t>
  </si>
  <si>
    <t>db380ab3</t>
  </si>
  <si>
    <t>da6576a5</t>
  </si>
  <si>
    <t>20a1b037</t>
  </si>
  <si>
    <t>6a12aaf6</t>
  </si>
  <si>
    <t>1997ad6</t>
  </si>
  <si>
    <t>9d5836b8</t>
  </si>
  <si>
    <t>165a7d49</t>
  </si>
  <si>
    <t>1f999550</t>
  </si>
  <si>
    <t>469c0c9c</t>
  </si>
  <si>
    <t>21c98d28</t>
  </si>
  <si>
    <t>eb260b89</t>
  </si>
  <si>
    <t>f0faf67d</t>
  </si>
  <si>
    <t>4e83535e</t>
  </si>
  <si>
    <t>75cee328</t>
  </si>
  <si>
    <t>e8497dda</t>
  </si>
  <si>
    <t>3ea45c3e</t>
  </si>
  <si>
    <t>10601a6</t>
  </si>
  <si>
    <t>7e2e53</t>
  </si>
  <si>
    <t>8baffe4b</t>
  </si>
  <si>
    <t>3ab401b4</t>
  </si>
  <si>
    <t>c295b4af</t>
  </si>
  <si>
    <t>695aba69</t>
  </si>
  <si>
    <t>da6576b2</t>
  </si>
  <si>
    <t>20a1b046</t>
  </si>
  <si>
    <t>44b11289</t>
  </si>
  <si>
    <t>88f76d39</t>
  </si>
  <si>
    <t>6bcba041</t>
  </si>
  <si>
    <t>2e7aaf49</t>
  </si>
  <si>
    <t>f40978a</t>
  </si>
  <si>
    <t>9944c79c</t>
  </si>
  <si>
    <t>6a70940d</t>
  </si>
  <si>
    <t>77c5a35c</t>
  </si>
  <si>
    <t>c67dce9f</t>
  </si>
  <si>
    <t>940ca3ac</t>
  </si>
  <si>
    <t>f0ed26e2</t>
  </si>
  <si>
    <t>51bc7885</t>
  </si>
  <si>
    <t>8004458f</t>
  </si>
  <si>
    <t>ff0b3bb</t>
  </si>
  <si>
    <t>dfc690</t>
  </si>
  <si>
    <t>ea0e25fe</t>
  </si>
  <si>
    <t>eb5015b6</t>
  </si>
  <si>
    <t>69307bfb</t>
  </si>
  <si>
    <t>f77d6a20</t>
  </si>
  <si>
    <t>da6576c3</t>
  </si>
  <si>
    <t>20a1b055</t>
  </si>
  <si>
    <t>1f507a00</t>
  </si>
  <si>
    <t>10555f98</t>
  </si>
  <si>
    <t>3a3e0a6e</t>
  </si>
  <si>
    <t>469ac149</t>
  </si>
  <si>
    <t>fee79a24</t>
  </si>
  <si>
    <t>ebec829c</t>
  </si>
  <si>
    <t>b3169af3</t>
  </si>
  <si>
    <t>4643b30</t>
  </si>
  <si>
    <t>9c00a6c1</t>
  </si>
  <si>
    <t>d994f4fb</t>
  </si>
  <si>
    <t>6c0c6a9c</t>
  </si>
  <si>
    <t>bb2f7be4</t>
  </si>
  <si>
    <t>c1642edf</t>
  </si>
  <si>
    <t>1e5965d1</t>
  </si>
  <si>
    <t>1405ecd</t>
  </si>
  <si>
    <t>486d4db1</t>
  </si>
  <si>
    <t>9bed29b8</t>
  </si>
  <si>
    <t>11cc2ad4</t>
  </si>
  <si>
    <t>859f19d7</t>
  </si>
  <si>
    <t>da6576d0</t>
  </si>
  <si>
    <t>20a1b064</t>
  </si>
  <si>
    <t>f9eee19b</t>
  </si>
  <si>
    <t>97b351fa</t>
  </si>
  <si>
    <t>8b17477</t>
  </si>
  <si>
    <t>5ebaf349</t>
  </si>
  <si>
    <t>ee8e9d5f</t>
  </si>
  <si>
    <t>3e933d9c</t>
  </si>
  <si>
    <t>fbbda1d9</t>
  </si>
  <si>
    <t>9103d303</t>
  </si>
  <si>
    <t>71827ee2</t>
  </si>
  <si>
    <t>1f1d45c9</t>
  </si>
  <si>
    <t>e72aae56</t>
  </si>
  <si>
    <t>24a376c4</t>
  </si>
  <si>
    <t>2c5182c</t>
  </si>
  <si>
    <t>2d0217e7</t>
  </si>
  <si>
    <t>1a0f70a</t>
  </si>
  <si>
    <t>a6cb7565</t>
  </si>
  <si>
    <t>4c893dba</t>
  </si>
  <si>
    <t>b86f9a20</t>
  </si>
  <si>
    <t>13c2c98e</t>
  </si>
  <si>
    <t>da6576e1</t>
  </si>
  <si>
    <t>20a1b073</t>
  </si>
  <si>
    <t>d48d4912</t>
  </si>
  <si>
    <t>1f11445d</t>
  </si>
  <si>
    <t>d724de1c</t>
  </si>
  <si>
    <t>76da2549</t>
  </si>
  <si>
    <t>de359f89</t>
  </si>
  <si>
    <t>913bf89c</t>
  </si>
  <si>
    <t>4464a8be</t>
  </si>
  <si>
    <t>1da26ad7</t>
  </si>
  <si>
    <t>47055704</t>
  </si>
  <si>
    <t>64a59624</t>
  </si>
  <si>
    <t>6249f20f</t>
  </si>
  <si>
    <t>8e1671ed</t>
  </si>
  <si>
    <t>4425017c</t>
  </si>
  <si>
    <t>3bebc9fd</t>
  </si>
  <si>
    <t>2018f46</t>
  </si>
  <si>
    <t>52a9d18</t>
  </si>
  <si>
    <t>fd2651bd</t>
  </si>
  <si>
    <t>600b497c</t>
  </si>
  <si>
    <t>a1e47944</t>
  </si>
  <si>
    <t>20a1b082</t>
  </si>
  <si>
    <t>af2bb095</t>
  </si>
  <si>
    <t>a66f36bf</t>
  </si>
  <si>
    <t>a5984825</t>
  </si>
  <si>
    <t>8ef95749</t>
  </si>
  <si>
    <t>cddca220</t>
  </si>
  <si>
    <t>e3e3b39f</t>
  </si>
  <si>
    <t>8d0aafa4</t>
  </si>
  <si>
    <t>aa4102ab</t>
  </si>
  <si>
    <t>1c882f26</t>
  </si>
  <si>
    <t>aa2de772</t>
  </si>
  <si>
    <t>dd6835c9</t>
  </si>
  <si>
    <t>f7896c0e</t>
  </si>
  <si>
    <t>8585eacc</t>
  </si>
  <si>
    <t>4a547c13</t>
  </si>
  <si>
    <t>2622783</t>
  </si>
  <si>
    <t>6389c4cb</t>
  </si>
  <si>
    <t>adc265bf</t>
  </si>
  <si>
    <t>8a63849</t>
  </si>
  <si>
    <t>300728fb</t>
  </si>
  <si>
    <t>da65760f</t>
  </si>
  <si>
    <t>20a1b091</t>
  </si>
  <si>
    <t>89ca182c</t>
  </si>
  <si>
    <t>2dcd291e</t>
  </si>
  <si>
    <t>740bb233</t>
  </si>
  <si>
    <t>a7198949</t>
  </si>
  <si>
    <t>bd83a55a</t>
  </si>
  <si>
    <t>368b6e9f</t>
  </si>
  <si>
    <t>d5b1b68a</t>
  </si>
  <si>
    <t>36df9a7e</t>
  </si>
  <si>
    <t>f20b0748</t>
  </si>
  <si>
    <t>efb63841</t>
  </si>
  <si>
    <t>58877983</t>
  </si>
  <si>
    <t>60fd6fe0</t>
  </si>
  <si>
    <t>c6e6d41d</t>
  </si>
  <si>
    <t>593d2e28</t>
  </si>
  <si>
    <t>2c3bfc0</t>
  </si>
  <si>
    <t>c1e7ec7e</t>
  </si>
  <si>
    <t>5e5f79c1</t>
  </si>
  <si>
    <t>af41efa5</t>
  </si>
  <si>
    <t>be29d8b2</t>
  </si>
  <si>
    <t>da65761f</t>
  </si>
  <si>
    <t>20a1b0a0</t>
  </si>
  <si>
    <t>64697fa7</t>
  </si>
  <si>
    <t>b52b1b80</t>
  </si>
  <si>
    <t>427e1bd8</t>
  </si>
  <si>
    <t>bf39bb49</t>
  </si>
  <si>
    <t>ad2aa7f5</t>
  </si>
  <si>
    <t>8933299f</t>
  </si>
  <si>
    <t>1e58bd6f</t>
  </si>
  <si>
    <t>c37e3252</t>
  </si>
  <si>
    <t>c78edf6a</t>
  </si>
  <si>
    <t>353e889c</t>
  </si>
  <si>
    <t>d3a6bd3d</t>
  </si>
  <si>
    <t>ca706ac1</t>
  </si>
  <si>
    <t>846bd6d</t>
  </si>
  <si>
    <t>67e6e03e</t>
  </si>
  <si>
    <t>32457fd</t>
  </si>
  <si>
    <t>20461431</t>
  </si>
  <si>
    <t>efb8dc3</t>
  </si>
  <si>
    <t>57dd5efe</t>
  </si>
  <si>
    <t>4c4c8869</t>
  </si>
  <si>
    <t>da65762c</t>
  </si>
  <si>
    <t>20a1b0af</t>
  </si>
  <si>
    <t>3f07e73e</t>
  </si>
  <si>
    <t>3c890de3</t>
  </si>
  <si>
    <t>10f185e1</t>
  </si>
  <si>
    <t>d759ed48</t>
  </si>
  <si>
    <t>9cd0aa2f</t>
  </si>
  <si>
    <t>dbdbe49f</t>
  </si>
  <si>
    <t>66ffc455</t>
  </si>
  <si>
    <t>501dca26</t>
  </si>
  <si>
    <t>9d11b78c</t>
  </si>
  <si>
    <t>7ac7d9ea</t>
  </si>
  <si>
    <t>4ec400f6</t>
  </si>
  <si>
    <t>33e365e6</t>
  </si>
  <si>
    <t>49a6a6ba</t>
  </si>
  <si>
    <t>764f9254</t>
  </si>
  <si>
    <t>385f03a</t>
  </si>
  <si>
    <t>7ea43be5</t>
  </si>
  <si>
    <t>bf98a1c5</t>
  </si>
  <si>
    <t>fe780dca</t>
  </si>
  <si>
    <t>da6e381f</t>
  </si>
  <si>
    <t>da65763d</t>
  </si>
  <si>
    <t>20a1b0bf</t>
  </si>
  <si>
    <t>5b6c1154</t>
  </si>
  <si>
    <t>4465ee4b</t>
  </si>
  <si>
    <t>cb06c3aa</t>
  </si>
  <si>
    <t>8aaeef77</t>
  </si>
  <si>
    <t>9c719c65</t>
  </si>
  <si>
    <t>895b67d2</t>
  </si>
  <si>
    <t>3d065439</t>
  </si>
  <si>
    <t>83ec16e</t>
  </si>
  <si>
    <t>d6267bf4</t>
  </si>
  <si>
    <t>e714cbd8</t>
  </si>
  <si>
    <t>e3293823</t>
  </si>
  <si>
    <t>934d2c1a</t>
  </si>
  <si>
    <t>3a0d5b54</t>
  </si>
  <si>
    <t>ebb1d16</t>
  </si>
  <si>
    <t>f2dbd6e2</t>
  </si>
  <si>
    <t>d23ceec6</t>
  </si>
  <si>
    <t>59d83fa6</t>
  </si>
  <si>
    <t>e47471e4</t>
  </si>
  <si>
    <t>d871e27c</t>
  </si>
  <si>
    <t>20a1b0ce</t>
  </si>
  <si>
    <t>360b78ef</t>
  </si>
  <si>
    <t>cbc3e0ad</t>
  </si>
  <si>
    <t>99792db0</t>
  </si>
  <si>
    <t>a2ce0176</t>
  </si>
  <si>
    <t>8c189e9c</t>
  </si>
  <si>
    <t>dc0322d2</t>
  </si>
  <si>
    <t>85ad5b1e</t>
  </si>
  <si>
    <t>94dd5941</t>
  </si>
  <si>
    <t>aba85416</t>
  </si>
  <si>
    <t>2c9c1c36</t>
  </si>
  <si>
    <t>5e487bdd</t>
  </si>
  <si>
    <t>fcc02f15</t>
  </si>
  <si>
    <t>7b6d44a5</t>
  </si>
  <si>
    <t>1d64cf2c</t>
  </si>
  <si>
    <t>f33c6f1f</t>
  </si>
  <si>
    <t>309b1679</t>
  </si>
  <si>
    <t>a7553a8</t>
  </si>
  <si>
    <t>8c102130</t>
  </si>
  <si>
    <t>66949233</t>
  </si>
  <si>
    <t>20a1b0dd</t>
  </si>
  <si>
    <t>10a9e066</t>
  </si>
  <si>
    <t>5321d30c</t>
  </si>
  <si>
    <t>67ec9759</t>
  </si>
  <si>
    <t>baee3376</t>
  </si>
  <si>
    <t>7bbfa136</t>
  </si>
  <si>
    <t>2eabddd2</t>
  </si>
  <si>
    <t>ce536204</t>
  </si>
  <si>
    <t>217cf115</t>
  </si>
  <si>
    <t>812b2c38</t>
  </si>
  <si>
    <t>72256d05</t>
  </si>
  <si>
    <t>d967bf96</t>
  </si>
  <si>
    <t>66342a54</t>
  </si>
  <si>
    <t>bcce2df5</t>
  </si>
  <si>
    <t>2bcd8141</t>
  </si>
  <si>
    <t>f39d075b</t>
  </si>
  <si>
    <t>8efa3e2c</t>
  </si>
  <si>
    <t>bb1167aa</t>
  </si>
  <si>
    <t>34b3900c</t>
  </si>
  <si>
    <t>f4b641e9</t>
  </si>
  <si>
    <t>da657668</t>
  </si>
  <si>
    <t>20a1b0ec</t>
  </si>
  <si>
    <t>eb4847f9</t>
  </si>
  <si>
    <t>da7fc56f</t>
  </si>
  <si>
    <t>36600166</t>
  </si>
  <si>
    <t>d30e6576</t>
  </si>
  <si>
    <t>6b66a461</t>
  </si>
  <si>
    <t>815398cd</t>
  </si>
  <si>
    <t>16fa68ea</t>
  </si>
  <si>
    <t>ae1b88e9</t>
  </si>
  <si>
    <t>56ae045a</t>
  </si>
  <si>
    <t>b7adbe50</t>
  </si>
  <si>
    <t>54860350</t>
  </si>
  <si>
    <t>cfa72554</t>
  </si>
  <si>
    <t>fe2e1742</t>
  </si>
  <si>
    <t>3ab63357</t>
  </si>
  <si>
    <t>f3fe9f98</t>
  </si>
  <si>
    <t>ed5865e0</t>
  </si>
  <si>
    <t>6bae7bac</t>
  </si>
  <si>
    <t>db4f4759</t>
  </si>
  <si>
    <t>82d9f1a0</t>
  </si>
  <si>
    <t>da657679</t>
  </si>
  <si>
    <t>20a1b0fb</t>
  </si>
  <si>
    <t>c5e7af70</t>
  </si>
  <si>
    <t>61ddb7d1</t>
  </si>
  <si>
    <t>4d36b0f</t>
  </si>
  <si>
    <t>eb2e9776</t>
  </si>
  <si>
    <t>5b0da69b</t>
  </si>
  <si>
    <t>d3fb53cd</t>
  </si>
  <si>
    <t>5fa16fcf</t>
  </si>
  <si>
    <t>3aba20bc</t>
  </si>
  <si>
    <t>2c31dc7c</t>
  </si>
  <si>
    <t>fd360eae</t>
  </si>
  <si>
    <t>cfa4470a</t>
  </si>
  <si>
    <t>391a206d</t>
  </si>
  <si>
    <t>3f8e0092</t>
  </si>
  <si>
    <t>4960e56d</t>
  </si>
  <si>
    <t>f45e37d5</t>
  </si>
  <si>
    <t>4bb78d93</t>
  </si>
  <si>
    <t>1c4a8fae</t>
  </si>
  <si>
    <t>83ea36b5</t>
  </si>
  <si>
    <t>10fba157</t>
  </si>
  <si>
    <t>20a1b126</t>
  </si>
  <si>
    <t>d23660c0</t>
  </si>
  <si>
    <t>f6fcb2e6</t>
  </si>
  <si>
    <t>98ea0172</t>
  </si>
  <si>
    <t>fd238caa</t>
  </si>
  <si>
    <t>a0dd0df</t>
  </si>
  <si>
    <t>1642f46a</t>
  </si>
  <si>
    <t>1ed47284</t>
  </si>
  <si>
    <t>8992294e</t>
  </si>
  <si>
    <t>e5988c54</t>
  </si>
  <si>
    <t>8045bf64</t>
  </si>
  <si>
    <t>e742b51</t>
  </si>
  <si>
    <t>89878501</t>
  </si>
  <si>
    <t>a5a325ee</t>
  </si>
  <si>
    <t>62154a56</t>
  </si>
  <si>
    <t>179663b7</t>
  </si>
  <si>
    <t>7c60ee50</t>
  </si>
  <si>
    <t>5ad8b7f9</t>
  </si>
  <si>
    <t>fdfc02ab</t>
  </si>
  <si>
    <t>dba2bb30</t>
  </si>
  <si>
    <t>da6571a3</t>
  </si>
  <si>
    <t>20a178e5</t>
  </si>
  <si>
    <t>bdb463b0</t>
  </si>
  <si>
    <t>d5c7d774</t>
  </si>
  <si>
    <t>7d29033d</t>
  </si>
  <si>
    <t>ea6f3d57</t>
  </si>
  <si>
    <t>4845e5fd</t>
  </si>
  <si>
    <t>c5c8ecdc</t>
  </si>
  <si>
    <t>20370c60</t>
  </si>
  <si>
    <t>a58703b</t>
  </si>
  <si>
    <t>d6e820f7</t>
  </si>
  <si>
    <t>99ee2823</t>
  </si>
  <si>
    <t>41c63f60</t>
  </si>
  <si>
    <t>23493337</t>
  </si>
  <si>
    <t>cd507025</t>
  </si>
  <si>
    <t>deab9ffa</t>
  </si>
  <si>
    <t>bd6230cc</t>
  </si>
  <si>
    <t>a45c8321</t>
  </si>
  <si>
    <t>263e25f7</t>
  </si>
  <si>
    <t>34a1a208</t>
  </si>
  <si>
    <t>6a5ed33d</t>
  </si>
  <si>
    <t>da6571d5</t>
  </si>
  <si>
    <t>20a1e958</t>
  </si>
  <si>
    <t>c19f659</t>
  </si>
  <si>
    <t>90d29bf9</t>
  </si>
  <si>
    <t>e63795b5</t>
  </si>
  <si>
    <t>f7b6aa81</t>
  </si>
  <si>
    <t>dc2fb887</t>
  </si>
  <si>
    <t>141440f0</t>
  </si>
  <si>
    <t>d4cbd1c1</t>
  </si>
  <si>
    <t>7c2d4a8e</t>
  </si>
  <si>
    <t>1ec51f90</t>
  </si>
  <si>
    <t>2114e54d</t>
  </si>
  <si>
    <t>6003d389</t>
  </si>
  <si>
    <t>8651c97f</t>
  </si>
  <si>
    <t>3c95f268</t>
  </si>
  <si>
    <t>d717429d</t>
  </si>
  <si>
    <t>716afe66</t>
  </si>
  <si>
    <t>f60531cc</t>
  </si>
  <si>
    <t>ded635f8</t>
  </si>
  <si>
    <t>1fc333ff</t>
  </si>
  <si>
    <t>bec4f36b</t>
  </si>
  <si>
    <t>da65710b</t>
  </si>
  <si>
    <t>20a05fa8</t>
  </si>
  <si>
    <t>655e8774</t>
  </si>
  <si>
    <t>33affe6e</t>
  </si>
  <si>
    <t>4f70aacc</t>
  </si>
  <si>
    <t>669a2e9c</t>
  </si>
  <si>
    <t>ff2ac864</t>
  </si>
  <si>
    <t>a2508c4</t>
  </si>
  <si>
    <t>922755a2</t>
  </si>
  <si>
    <t>ea48ce7f</t>
  </si>
  <si>
    <t>aa026a5a</t>
  </si>
  <si>
    <t>505f7ff4</t>
  </si>
  <si>
    <t>c933f40</t>
  </si>
  <si>
    <t>d3cc2fc0</t>
  </si>
  <si>
    <t>be83d7f</t>
  </si>
  <si>
    <t>986b118c</t>
  </si>
  <si>
    <t>7205a586</t>
  </si>
  <si>
    <t>1613c4a4</t>
  </si>
  <si>
    <t>6c5c9adf</t>
  </si>
  <si>
    <t>38ceae7f</t>
  </si>
  <si>
    <t>b30a20b0</t>
  </si>
  <si>
    <t>da657126</t>
  </si>
  <si>
    <t>20a05fba</t>
  </si>
  <si>
    <t>54f36e7</t>
  </si>
  <si>
    <t>3c86bae5</t>
  </si>
  <si>
    <t>e0c7904e</t>
  </si>
  <si>
    <t>505ab106</t>
  </si>
  <si>
    <t>1ebf9862</t>
  </si>
  <si>
    <t>6d551c5d</t>
  </si>
  <si>
    <t>82eff783</t>
  </si>
  <si>
    <t>f96d84b0</t>
  </si>
  <si>
    <t>aa38074f</t>
  </si>
  <si>
    <t>a3693a4</t>
  </si>
  <si>
    <t>d3845d52</t>
  </si>
  <si>
    <t>1f238ae7</t>
  </si>
  <si>
    <t>5a5c88ab</t>
  </si>
  <si>
    <t>435c4da6</t>
  </si>
  <si>
    <t>3f462902</t>
  </si>
  <si>
    <t>541e8de2</t>
  </si>
  <si>
    <t>d9e44c7b</t>
  </si>
  <si>
    <t>9b8aeb97</t>
  </si>
  <si>
    <t>90cdc058</t>
  </si>
  <si>
    <t>da657148</t>
  </si>
  <si>
    <t>20a302e4</t>
  </si>
  <si>
    <t>b0a1e2b7</t>
  </si>
  <si>
    <t>d9b8e8fe</t>
  </si>
  <si>
    <t>cab64eaa</t>
  </si>
  <si>
    <t>6100d3c0</t>
  </si>
  <si>
    <t>1375a05f</t>
  </si>
  <si>
    <t>d85fecd5</t>
  </si>
  <si>
    <t>39ecef5</t>
  </si>
  <si>
    <t>960613e</t>
  </si>
  <si>
    <t>57fbff1</t>
  </si>
  <si>
    <t>6160a61e</t>
  </si>
  <si>
    <t>61eaf415</t>
  </si>
  <si>
    <t>bce9f9e9</t>
  </si>
  <si>
    <t>f8e0c5</t>
  </si>
  <si>
    <t>8cefae27</t>
  </si>
  <si>
    <t>7a81bc86</t>
  </si>
  <si>
    <t>310de381</t>
  </si>
  <si>
    <t>b2574c94</t>
  </si>
  <si>
    <t>5a21b6bf</t>
  </si>
  <si>
    <t>fc45ff22</t>
  </si>
  <si>
    <t>da657162</t>
  </si>
  <si>
    <t>ef42dd02</t>
  </si>
  <si>
    <t>31f38bcb</t>
  </si>
  <si>
    <t>da657052</t>
  </si>
  <si>
    <t>dee9dfbc</t>
  </si>
  <si>
    <t>9b668f15</t>
  </si>
  <si>
    <t>da657063</t>
  </si>
  <si>
    <t>ce90e2d6</t>
  </si>
  <si>
    <t>4da8214</t>
  </si>
  <si>
    <t>da657070</t>
  </si>
  <si>
    <t>be37e501</t>
  </si>
  <si>
    <t>6e4d82d2</t>
  </si>
  <si>
    <t>da657380</t>
  </si>
  <si>
    <t>dcaf8ad1</t>
  </si>
  <si>
    <t>d7e24210</t>
  </si>
  <si>
    <t>da6573bf</t>
  </si>
  <si>
    <t>ed0887a6</t>
  </si>
  <si>
    <t>6e6e417d</t>
  </si>
  <si>
    <t>ed679660</t>
  </si>
  <si>
    <t>f047be5</t>
  </si>
  <si>
    <t>fdc09336</t>
  </si>
  <si>
    <t>a59186a0</t>
  </si>
  <si>
    <t>da6573ea</t>
  </si>
  <si>
    <t>e19909f</t>
  </si>
  <si>
    <t>3c1e85a6</t>
  </si>
  <si>
    <t>da6573fa</t>
  </si>
  <si>
    <t>1e728e65</t>
  </si>
  <si>
    <t>d2ab8065</t>
  </si>
  <si>
    <t>da65730b</t>
  </si>
  <si>
    <t>2ecc8bca</t>
  </si>
  <si>
    <t>69378f68</t>
  </si>
  <si>
    <t>da657318</t>
  </si>
  <si>
    <t>3f258890</t>
  </si>
  <si>
    <t>ffc48baa</t>
  </si>
  <si>
    <t>da657329</t>
  </si>
  <si>
    <t>ff3ccc21</t>
  </si>
  <si>
    <t>27ea5c06</t>
  </si>
  <si>
    <t>da657326</t>
  </si>
</sst>
</file>

<file path=xl/styles.xml><?xml version="1.0" encoding="utf-8"?>
<styleSheet xmlns="http://schemas.openxmlformats.org/spreadsheetml/2006/main">
  <numFmts count="6">
    <numFmt formatCode="GENERAL" numFmtId="164"/>
    <numFmt formatCode="@" numFmtId="165"/>
    <numFmt formatCode="0.00E+000" numFmtId="166"/>
    <numFmt formatCode="MM/DD/YYYY\ HH:MM:SS" numFmtId="167"/>
    <numFmt formatCode="0.0" numFmtId="168"/>
    <numFmt formatCode="&quot;TRUE&quot;;&quot;TRUE&quot;;&quot;FALSE&quot;" numFmtId="169"/>
  </numFmts>
  <fonts count="9">
    <font>
      <name val="Arial"/>
      <charset val="204"/>
      <family val="2"/>
      <sz val="10"/>
    </font>
    <font>
      <name val="Arial"/>
      <charset val="204"/>
      <family val="0"/>
      <sz val="10"/>
    </font>
    <font>
      <name val="Arial"/>
      <charset val="204"/>
      <family val="0"/>
      <sz val="10"/>
    </font>
    <font>
      <name val="Arial"/>
      <charset val="204"/>
      <family val="0"/>
      <sz val="10"/>
    </font>
    <font>
      <name val="Courier New"/>
      <charset val="204"/>
      <family val="3"/>
      <b val="true"/>
      <sz val="10"/>
    </font>
    <font>
      <name val="Arial"/>
      <charset val="204"/>
      <family val="2"/>
      <color rgb="FF008000"/>
      <sz val="10"/>
    </font>
    <font>
      <name val="Arial"/>
      <charset val="204"/>
      <family val="2"/>
      <color rgb="FF000000"/>
      <sz val="10"/>
    </font>
    <font>
      <name val="Arial"/>
      <charset val="204"/>
      <family val="2"/>
      <color rgb="FFFF0000"/>
      <sz val="10"/>
    </font>
    <font>
      <name val="Times New Roman"/>
      <charset val="204"/>
      <family val="1"/>
      <sz val="10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4">
    <border diagonalDown="false" diagonalUp="false">
      <left/>
      <right/>
      <top/>
      <bottom/>
      <diagonal/>
    </border>
    <border diagonalDown="false" diagonalUp="false">
      <left style="hair"/>
      <right style="hair"/>
      <top/>
      <bottom/>
      <diagonal/>
    </border>
    <border diagonalDown="false" diagonalUp="false">
      <left style="hair"/>
      <right style="hair"/>
      <top/>
      <bottom style="hair"/>
      <diagonal/>
    </border>
    <border diagonalDown="false" diagonalUp="false">
      <left style="hair"/>
      <right style="hair"/>
      <top style="hair"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38">
    <xf applyAlignment="false" applyBorder="false" applyFont="false" applyProtection="false" borderId="0" fillId="0" fontId="0" numFmtId="164" xfId="0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0" numFmtId="165" xfId="0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4" numFmtId="164" xfId="0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4" numFmtId="165" xfId="0">
      <alignment horizontal="general" indent="0" shrinkToFit="false" textRotation="0" vertical="bottom" wrapText="false"/>
      <protection hidden="false" locked="true"/>
    </xf>
    <xf applyAlignment="true" applyBorder="false" applyFont="true" applyProtection="false" borderId="0" fillId="0" fontId="0" numFmtId="165" xfId="0">
      <alignment horizontal="right" indent="0" shrinkToFit="false" textRotation="0" vertical="bottom" wrapText="false"/>
      <protection hidden="false" locked="true"/>
    </xf>
    <xf applyAlignment="true" applyBorder="false" applyFont="false" applyProtection="false" borderId="0" fillId="0" fontId="0" numFmtId="164" xfId="0">
      <alignment horizontal="left" indent="0" shrinkToFit="false" textRotation="0" vertical="bottom" wrapText="false"/>
      <protection hidden="false" locked="true"/>
    </xf>
    <xf applyAlignment="true" applyBorder="false" applyFont="true" applyProtection="false" borderId="0" fillId="0" fontId="0" numFmtId="164" xfId="0">
      <alignment horizontal="right" indent="0" shrinkToFit="false" textRotation="0" vertical="bottom" wrapText="false"/>
      <protection hidden="false" locked="true"/>
    </xf>
    <xf applyAlignment="false" applyBorder="false" applyFont="false" applyProtection="false" borderId="0" fillId="0" fontId="0" numFmtId="166" xfId="0">
      <alignment horizontal="general" indent="0" shrinkToFit="false" textRotation="0" vertical="bottom" wrapText="false"/>
      <protection hidden="false" locked="true"/>
    </xf>
    <xf applyAlignment="false" applyBorder="false" applyFont="false" applyProtection="false" borderId="0" fillId="0" fontId="0" numFmtId="167" xfId="0">
      <alignment horizontal="general" indent="0" shrinkToFit="false" textRotation="0" vertical="bottom" wrapText="false"/>
      <protection hidden="false" locked="true"/>
    </xf>
    <xf applyAlignment="false" applyBorder="false" applyFont="false" applyProtection="false" borderId="0" fillId="0" fontId="0" numFmtId="168" xfId="0">
      <alignment horizontal="general" indent="0" shrinkToFit="false" textRotation="0" vertical="bottom" wrapText="false"/>
      <protection hidden="false" locked="true"/>
    </xf>
    <xf applyAlignment="true" applyBorder="false" applyFont="true" applyProtection="false" borderId="0" fillId="0" fontId="4" numFmtId="164" xfId="0">
      <alignment horizontal="left" indent="0" shrinkToFit="false" textRotation="0" vertical="bottom" wrapText="false"/>
      <protection hidden="false" locked="true"/>
    </xf>
    <xf applyAlignment="false" applyBorder="false" applyFont="false" applyProtection="false" borderId="0" fillId="0" fontId="0" numFmtId="169" xfId="0">
      <alignment horizontal="general" indent="0" shrinkToFit="false" textRotation="0" vertical="bottom" wrapText="false"/>
      <protection hidden="false" locked="true"/>
    </xf>
    <xf applyAlignment="false" applyBorder="false" applyFont="false" applyProtection="false" borderId="0" fillId="0" fontId="0" numFmtId="164" xfId="0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0" numFmtId="164" xfId="0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5" numFmtId="164" xfId="0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6" numFmtId="164" xfId="0">
      <alignment horizontal="general" indent="0" shrinkToFit="false" textRotation="0" vertical="bottom" wrapText="false"/>
      <protection hidden="false" locked="true"/>
    </xf>
    <xf applyAlignment="true" applyBorder="false" applyFont="true" applyProtection="false" borderId="0" fillId="0" fontId="0" numFmtId="164" xfId="0">
      <alignment horizontal="general" indent="0" shrinkToFit="false" textRotation="0" vertical="bottom" wrapText="true"/>
      <protection hidden="false" locked="true"/>
    </xf>
    <xf applyAlignment="false" applyBorder="false" applyFont="true" applyProtection="false" borderId="0" fillId="0" fontId="7" numFmtId="164" xfId="0">
      <alignment horizontal="general" indent="0" shrinkToFit="false" textRotation="0" vertical="bottom" wrapText="false"/>
      <protection hidden="false" locked="true"/>
    </xf>
    <xf applyAlignment="false" applyBorder="false" applyFont="false" applyProtection="false" borderId="0" fillId="2" fontId="0" numFmtId="164" xfId="0">
      <alignment horizontal="general" indent="0" shrinkToFit="false" textRotation="0" vertical="bottom" wrapText="false"/>
      <protection hidden="false" locked="true"/>
    </xf>
    <xf applyAlignment="false" applyBorder="false" applyFont="false" applyProtection="false" borderId="0" fillId="2" fontId="0" numFmtId="169" xfId="0">
      <alignment horizontal="general" indent="0" shrinkToFit="false" textRotation="0" vertical="bottom" wrapText="false"/>
      <protection hidden="false" locked="true"/>
    </xf>
    <xf applyAlignment="true" applyBorder="false" applyFont="true" applyProtection="false" borderId="0" fillId="2" fontId="0" numFmtId="164" xfId="0">
      <alignment horizontal="general" indent="0" shrinkToFit="false" textRotation="0" vertical="bottom" wrapText="true"/>
      <protection hidden="false" locked="true"/>
    </xf>
    <xf applyAlignment="false" applyBorder="false" applyFont="true" applyProtection="false" borderId="0" fillId="2" fontId="6" numFmtId="164" xfId="0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2" fontId="7" numFmtId="164" xfId="0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2" fontId="4" numFmtId="164" xfId="0">
      <alignment horizontal="general" indent="0" shrinkToFit="false" textRotation="0" vertical="bottom" wrapText="false"/>
      <protection hidden="false" locked="true"/>
    </xf>
    <xf applyAlignment="false" applyBorder="true" applyFont="true" applyProtection="false" borderId="1" fillId="0" fontId="6" numFmtId="164" xfId="0">
      <alignment horizontal="general" indent="0" shrinkToFit="false" textRotation="0" vertical="bottom" wrapText="false"/>
      <protection hidden="false" locked="true"/>
    </xf>
    <xf applyAlignment="false" applyBorder="true" applyFont="true" applyProtection="false" borderId="2" fillId="0" fontId="6" numFmtId="164" xfId="0">
      <alignment horizontal="general" indent="0" shrinkToFit="false" textRotation="0" vertical="bottom" wrapText="false"/>
      <protection hidden="false" locked="true"/>
    </xf>
    <xf applyAlignment="false" applyBorder="true" applyFont="true" applyProtection="false" borderId="3" fillId="0" fontId="6" numFmtId="164" xfId="0">
      <alignment horizontal="general" indent="0" shrinkToFit="false" textRotation="0" vertical="bottom" wrapText="false"/>
      <protection hidden="false" locked="true"/>
    </xf>
    <xf applyAlignment="false" applyBorder="true" applyFont="true" applyProtection="false" borderId="1" fillId="0" fontId="0" numFmtId="164" xfId="0">
      <alignment horizontal="general" indent="0" shrinkToFit="false" textRotation="0" vertical="bottom" wrapText="false"/>
      <protection hidden="false" locked="true"/>
    </xf>
    <xf applyAlignment="false" applyBorder="true" applyFont="false" applyProtection="false" borderId="3" fillId="0" fontId="0" numFmtId="164" xfId="0">
      <alignment horizontal="general" indent="0" shrinkToFit="false" textRotation="0" vertical="bottom" wrapText="false"/>
      <protection hidden="false" locked="true"/>
    </xf>
    <xf applyAlignment="false" applyBorder="true" applyFont="false" applyProtection="false" borderId="1" fillId="0" fontId="0" numFmtId="164" xfId="0">
      <alignment horizontal="general" indent="0" shrinkToFit="false" textRotation="0" vertical="bottom" wrapText="false"/>
      <protection hidden="false" locked="true"/>
    </xf>
    <xf applyAlignment="false" applyBorder="true" applyFont="false" applyProtection="false" borderId="2" fillId="0" fontId="0" numFmtId="164" xfId="0">
      <alignment horizontal="general" indent="0" shrinkToFit="false" textRotation="0" vertical="bottom" wrapText="false"/>
      <protection hidden="false" locked="true"/>
    </xf>
    <xf applyAlignment="false" applyBorder="true" applyFont="true" applyProtection="false" borderId="2" fillId="0" fontId="0" numFmtId="164" xfId="0">
      <alignment horizontal="general" indent="0" shrinkToFit="false" textRotation="0" vertical="bottom" wrapText="false"/>
      <protection hidden="false" locked="true"/>
    </xf>
    <xf applyAlignment="false" applyBorder="true" applyFont="true" applyProtection="false" borderId="3" fillId="0" fontId="0" numFmtId="164" xfId="0">
      <alignment horizontal="general" indent="0" shrinkToFit="false" textRotation="0" vertical="bottom" wrapText="false"/>
      <protection hidden="false" locked="true"/>
    </xf>
    <xf applyAlignment="false" applyBorder="true" applyFont="true" applyProtection="false" borderId="1" fillId="0" fontId="5" numFmtId="164" xfId="0">
      <alignment horizontal="general" indent="0" shrinkToFit="false" textRotation="0" vertical="bottom" wrapText="false"/>
      <protection hidden="false" locked="true"/>
    </xf>
    <xf applyAlignment="false" applyBorder="true" applyFont="true" applyProtection="false" borderId="2" fillId="0" fontId="5" numFmtId="164" xfId="0">
      <alignment horizontal="general" indent="0" shrinkToFit="false" textRotation="0" vertical="bottom" wrapText="false"/>
      <protection hidden="false" locked="true"/>
    </xf>
    <xf applyAlignment="false" applyBorder="true" applyFont="true" applyProtection="false" borderId="3" fillId="0" fontId="5" numFmtId="164" xfId="0">
      <alignment horizontal="general" indent="0" shrinkToFit="false" textRotation="0" vertical="bottom" wrapText="false"/>
      <protection hidden="false" locked="true"/>
    </xf>
    <xf applyAlignment="false" applyBorder="false" applyFont="false" applyProtection="false" borderId="0" fillId="0" fontId="0" numFmtId="164" xfId="0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8" numFmtId="164" xfId="0">
      <alignment horizontal="general" indent="0" shrinkToFit="false" textRotation="0" vertical="bottom" wrapText="false"/>
      <protection hidden="false" locked="tru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sharedStrings" Target="sharedStrings.xml"/>
</Relationships>
</file>

<file path=xl/drawings/drawing1.xml><?xml version="1.0" encoding="utf-8"?>
<xdr:wsDr xmlns:a="http://schemas.openxmlformats.org/drawingml/2006/main" xmlns:r="http://schemas.openxmlformats.org/officeDocument/2006/relationships" xmlns:xdr="http://schemas.openxmlformats.org/drawingml/2006/spreadsheetDrawing"/>
</file>

<file path=xl/drawings/drawing2.xml><?xml version="1.0" encoding="utf-8"?>
<xdr:wsDr xmlns:a="http://schemas.openxmlformats.org/drawingml/2006/main" xmlns:r="http://schemas.openxmlformats.org/officeDocument/2006/relationships" xmlns:xdr="http://schemas.openxmlformats.org/drawingml/2006/spreadsheetDrawing"/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O2988"/>
  <sheetViews>
    <sheetView colorId="64" defaultGridColor="true" rightToLeft="false" showFormulas="false" showGridLines="true" showOutlineSymbols="true" showRowColHeaders="true" showZeros="true" tabSelected="false" topLeftCell="V1" view="normal" windowProtection="true" workbookViewId="0" zoomScale="100" zoomScaleNormal="100" zoomScalePageLayoutView="100">
      <pane activePane="bottomLeft" topLeftCell="A1038" xSplit="0" ySplit="1"/>
      <selection activeCell="V1" activeCellId="0" pane="topLeft" sqref="V1"/>
      <selection activeCell="AM658" activeCellId="0" pane="bottomLeft" sqref="AM658"/>
    </sheetView>
  </sheetViews>
  <sheetFormatPr defaultRowHeight="12.85"/>
  <cols>
    <col collapsed="false" hidden="false" max="3" min="1" style="0" width="11.5204081632653"/>
    <col collapsed="false" hidden="false" max="4" min="4" style="0" width="11.2755102040816"/>
    <col collapsed="false" hidden="false" max="5" min="5" style="0" width="14.4897959183673"/>
    <col collapsed="false" hidden="false" max="8" min="6" style="0" width="11.5204081632653"/>
    <col collapsed="false" hidden="false" max="9" min="9" style="0" width="7.89285714285714"/>
    <col collapsed="false" hidden="false" max="20" min="10" style="0" width="11.5204081632653"/>
    <col collapsed="false" hidden="false" max="21" min="21" style="0" width="19.1530612244898"/>
    <col collapsed="false" hidden="false" max="22" min="22" style="0" width="13.6326530612245"/>
    <col collapsed="false" hidden="false" max="31" min="23" style="0" width="11.5204081632653"/>
    <col collapsed="false" hidden="false" max="32" min="32" style="0" width="13.2755102040816"/>
    <col collapsed="false" hidden="false" max="1025" min="33" style="0" width="11.5204081632653"/>
  </cols>
  <sheetData>
    <row collapsed="false" customFormat="false" customHeight="false" hidden="false" ht="12.85" outlineLevel="0" r="1">
      <c r="C1" s="0" t="s">
        <v>0</v>
      </c>
      <c r="D1" s="0" t="s">
        <v>1</v>
      </c>
      <c r="E1" s="0" t="s">
        <v>2</v>
      </c>
      <c r="F1" s="0" t="s">
        <v>3</v>
      </c>
      <c r="G1" s="0" t="s">
        <v>4</v>
      </c>
      <c r="H1" s="0" t="s">
        <v>5</v>
      </c>
      <c r="I1" s="0" t="s">
        <v>6</v>
      </c>
      <c r="J1" s="0" t="s">
        <v>7</v>
      </c>
      <c r="K1" s="0" t="s">
        <v>8</v>
      </c>
      <c r="L1" s="0" t="s">
        <v>9</v>
      </c>
      <c r="M1" s="0" t="s">
        <v>10</v>
      </c>
      <c r="N1" s="0" t="s">
        <v>11</v>
      </c>
      <c r="O1" s="0" t="s">
        <v>12</v>
      </c>
      <c r="Q1" s="0" t="s">
        <v>10</v>
      </c>
      <c r="R1" s="0" t="s">
        <v>8</v>
      </c>
      <c r="S1" s="0" t="s">
        <v>13</v>
      </c>
      <c r="T1" s="0" t="s">
        <v>14</v>
      </c>
      <c r="U1" s="0" t="s">
        <v>15</v>
      </c>
      <c r="V1" s="0" t="s">
        <v>16</v>
      </c>
      <c r="W1" s="0" t="s">
        <v>17</v>
      </c>
      <c r="X1" s="0" t="s">
        <v>18</v>
      </c>
      <c r="Y1" s="0" t="s">
        <v>19</v>
      </c>
      <c r="Z1" s="0" t="s">
        <v>20</v>
      </c>
      <c r="AA1" s="0" t="s">
        <v>21</v>
      </c>
      <c r="AB1" s="0" t="s">
        <v>22</v>
      </c>
      <c r="AC1" s="0" t="s">
        <v>23</v>
      </c>
      <c r="AD1" s="0" t="s">
        <v>24</v>
      </c>
      <c r="AE1" s="0" t="s">
        <v>25</v>
      </c>
      <c r="AF1" s="0" t="s">
        <v>26</v>
      </c>
      <c r="AG1" s="0" t="s">
        <v>27</v>
      </c>
      <c r="AH1" s="0" t="s">
        <v>28</v>
      </c>
      <c r="AI1" s="0" t="s">
        <v>29</v>
      </c>
      <c r="AJ1" s="0" t="s">
        <v>30</v>
      </c>
      <c r="AK1" s="0" t="s">
        <v>31</v>
      </c>
      <c r="AL1" s="0" t="s">
        <v>32</v>
      </c>
      <c r="AM1" s="0" t="s">
        <v>33</v>
      </c>
      <c r="AN1" s="0" t="s">
        <v>34</v>
      </c>
    </row>
    <row collapsed="false" customFormat="false" customHeight="false" hidden="false" ht="12.85" outlineLevel="0" r="2">
      <c r="A2" s="0" t="n">
        <v>8</v>
      </c>
      <c r="B2" s="0" t="s">
        <v>35</v>
      </c>
      <c r="C2" s="0" t="n">
        <v>344005721</v>
      </c>
      <c r="D2" s="0" t="s">
        <v>36</v>
      </c>
      <c r="E2" s="0" t="s">
        <v>37</v>
      </c>
      <c r="F2" s="0" t="n">
        <v>26057</v>
      </c>
      <c r="G2" s="0" t="s">
        <v>38</v>
      </c>
      <c r="H2" s="0" t="n">
        <v>10</v>
      </c>
      <c r="I2" s="0" t="n">
        <v>2</v>
      </c>
      <c r="J2" s="0" t="n">
        <v>2</v>
      </c>
      <c r="K2" s="1" t="s">
        <v>39</v>
      </c>
      <c r="L2" s="1" t="s">
        <v>40</v>
      </c>
      <c r="M2" s="0" t="n">
        <v>0</v>
      </c>
      <c r="N2" s="0" t="s">
        <v>41</v>
      </c>
      <c r="O2" s="0" t="n">
        <v>0</v>
      </c>
      <c r="P2" s="0" t="n">
        <v>0</v>
      </c>
      <c r="Q2" s="0" t="n">
        <v>1</v>
      </c>
      <c r="R2" s="0" t="n">
        <v>1</v>
      </c>
      <c r="S2" s="1" t="s">
        <v>42</v>
      </c>
      <c r="T2" s="2" t="s">
        <v>43</v>
      </c>
      <c r="U2" s="2" t="s">
        <v>44</v>
      </c>
      <c r="V2" s="2" t="s">
        <v>45</v>
      </c>
      <c r="W2" s="2" t="s">
        <v>46</v>
      </c>
      <c r="X2" s="2" t="s">
        <v>47</v>
      </c>
      <c r="Y2" s="2" t="s">
        <v>48</v>
      </c>
      <c r="Z2" s="2" t="s">
        <v>49</v>
      </c>
      <c r="AA2" s="2" t="s">
        <v>50</v>
      </c>
      <c r="AB2" s="2" t="s">
        <v>51</v>
      </c>
      <c r="AC2" s="2" t="s">
        <v>52</v>
      </c>
      <c r="AD2" s="2" t="s">
        <v>53</v>
      </c>
      <c r="AE2" s="2" t="s">
        <v>54</v>
      </c>
      <c r="AF2" s="2" t="s">
        <v>55</v>
      </c>
      <c r="AG2" s="2" t="s">
        <v>56</v>
      </c>
      <c r="AH2" s="2" t="s">
        <v>57</v>
      </c>
      <c r="AI2" s="2" t="s">
        <v>58</v>
      </c>
      <c r="AJ2" s="2" t="s">
        <v>59</v>
      </c>
      <c r="AK2" s="2" t="s">
        <v>60</v>
      </c>
      <c r="AL2" s="2" t="s">
        <v>61</v>
      </c>
      <c r="AM2" s="2" t="s">
        <v>62</v>
      </c>
      <c r="AN2" s="1" t="s">
        <v>63</v>
      </c>
    </row>
    <row collapsed="false" customFormat="false" customHeight="false" hidden="false" ht="12.85" outlineLevel="0" r="3">
      <c r="A3" s="0" t="n">
        <v>9</v>
      </c>
      <c r="B3" s="0" t="s">
        <v>35</v>
      </c>
      <c r="C3" s="0" t="n">
        <v>344005721</v>
      </c>
      <c r="D3" s="0" t="s">
        <v>36</v>
      </c>
      <c r="E3" s="0" t="s">
        <v>37</v>
      </c>
      <c r="F3" s="0" t="n">
        <v>26057</v>
      </c>
      <c r="G3" s="0" t="s">
        <v>64</v>
      </c>
      <c r="H3" s="0" t="n">
        <v>10</v>
      </c>
      <c r="I3" s="0" t="n">
        <v>2</v>
      </c>
      <c r="J3" s="0" t="n">
        <v>2</v>
      </c>
      <c r="K3" s="1" t="s">
        <v>39</v>
      </c>
      <c r="L3" s="1" t="s">
        <v>40</v>
      </c>
      <c r="M3" s="0" t="n">
        <v>0</v>
      </c>
      <c r="N3" s="0" t="s">
        <v>65</v>
      </c>
      <c r="O3" s="1" t="s">
        <v>66</v>
      </c>
      <c r="P3" s="0" t="n">
        <f aca="false">HEX2DEC(O3)</f>
        <v>1</v>
      </c>
      <c r="Q3" s="0" t="n">
        <v>1</v>
      </c>
      <c r="R3" s="0" t="n">
        <v>1</v>
      </c>
      <c r="S3" s="1" t="s">
        <v>42</v>
      </c>
      <c r="T3" s="2" t="s">
        <v>67</v>
      </c>
      <c r="U3" s="2" t="s">
        <v>68</v>
      </c>
      <c r="V3" s="2" t="s">
        <v>69</v>
      </c>
      <c r="W3" s="2" t="s">
        <v>70</v>
      </c>
      <c r="X3" s="2" t="s">
        <v>71</v>
      </c>
      <c r="Y3" s="2" t="s">
        <v>72</v>
      </c>
      <c r="Z3" s="2" t="s">
        <v>73</v>
      </c>
      <c r="AA3" s="2" t="s">
        <v>74</v>
      </c>
      <c r="AB3" s="2" t="s">
        <v>75</v>
      </c>
      <c r="AC3" s="2" t="s">
        <v>76</v>
      </c>
      <c r="AD3" s="2" t="s">
        <v>77</v>
      </c>
      <c r="AE3" s="2" t="s">
        <v>78</v>
      </c>
      <c r="AF3" s="2" t="s">
        <v>79</v>
      </c>
      <c r="AG3" s="2" t="s">
        <v>80</v>
      </c>
      <c r="AH3" s="2" t="s">
        <v>81</v>
      </c>
      <c r="AI3" s="2" t="s">
        <v>82</v>
      </c>
      <c r="AJ3" s="2" t="s">
        <v>83</v>
      </c>
      <c r="AK3" s="2" t="s">
        <v>84</v>
      </c>
      <c r="AL3" s="2" t="s">
        <v>85</v>
      </c>
      <c r="AM3" s="2" t="s">
        <v>62</v>
      </c>
      <c r="AN3" s="1" t="s">
        <v>63</v>
      </c>
    </row>
    <row collapsed="false" customFormat="false" customHeight="false" hidden="false" ht="12.85" outlineLevel="0" r="4">
      <c r="A4" s="0" t="n">
        <v>10</v>
      </c>
      <c r="B4" s="0" t="s">
        <v>35</v>
      </c>
      <c r="C4" s="0" t="n">
        <v>344005721</v>
      </c>
      <c r="D4" s="0" t="s">
        <v>36</v>
      </c>
      <c r="E4" s="0" t="s">
        <v>37</v>
      </c>
      <c r="F4" s="0" t="n">
        <v>26057</v>
      </c>
      <c r="G4" s="0" t="s">
        <v>86</v>
      </c>
      <c r="H4" s="0" t="n">
        <v>10</v>
      </c>
      <c r="I4" s="0" t="n">
        <v>2</v>
      </c>
      <c r="J4" s="0" t="n">
        <v>2</v>
      </c>
      <c r="K4" s="1" t="s">
        <v>39</v>
      </c>
      <c r="L4" s="1" t="s">
        <v>40</v>
      </c>
      <c r="M4" s="0" t="n">
        <v>0</v>
      </c>
      <c r="N4" s="0" t="s">
        <v>87</v>
      </c>
      <c r="O4" s="1" t="s">
        <v>88</v>
      </c>
      <c r="P4" s="0" t="n">
        <f aca="false">HEX2DEC(O4)</f>
        <v>2</v>
      </c>
      <c r="Q4" s="0" t="n">
        <v>1</v>
      </c>
      <c r="R4" s="0" t="n">
        <v>1</v>
      </c>
      <c r="S4" s="1" t="s">
        <v>42</v>
      </c>
      <c r="T4" s="2" t="s">
        <v>89</v>
      </c>
      <c r="U4" s="2" t="s">
        <v>90</v>
      </c>
      <c r="V4" s="2" t="s">
        <v>91</v>
      </c>
      <c r="W4" s="2" t="s">
        <v>92</v>
      </c>
      <c r="X4" s="2" t="s">
        <v>93</v>
      </c>
      <c r="Y4" s="2" t="s">
        <v>94</v>
      </c>
      <c r="Z4" s="2" t="s">
        <v>95</v>
      </c>
      <c r="AA4" s="2" t="s">
        <v>96</v>
      </c>
      <c r="AB4" s="2" t="s">
        <v>97</v>
      </c>
      <c r="AC4" s="2" t="s">
        <v>98</v>
      </c>
      <c r="AD4" s="2" t="s">
        <v>99</v>
      </c>
      <c r="AE4" s="2" t="s">
        <v>100</v>
      </c>
      <c r="AF4" s="2" t="s">
        <v>101</v>
      </c>
      <c r="AG4" s="2" t="s">
        <v>102</v>
      </c>
      <c r="AH4" s="2" t="s">
        <v>103</v>
      </c>
      <c r="AI4" s="2" t="s">
        <v>104</v>
      </c>
      <c r="AJ4" s="2" t="s">
        <v>105</v>
      </c>
      <c r="AK4" s="2" t="s">
        <v>106</v>
      </c>
      <c r="AL4" s="2" t="s">
        <v>107</v>
      </c>
      <c r="AM4" s="2" t="s">
        <v>62</v>
      </c>
      <c r="AN4" s="1" t="s">
        <v>63</v>
      </c>
    </row>
    <row collapsed="false" customFormat="false" customHeight="false" hidden="false" ht="12.85" outlineLevel="0" r="5">
      <c r="A5" s="0" t="n">
        <v>3</v>
      </c>
      <c r="B5" s="0" t="s">
        <v>35</v>
      </c>
      <c r="C5" s="0" t="n">
        <v>344005721</v>
      </c>
      <c r="D5" s="0" t="s">
        <v>108</v>
      </c>
      <c r="E5" s="0" t="s">
        <v>37</v>
      </c>
      <c r="F5" s="0" t="n">
        <v>26057</v>
      </c>
      <c r="G5" s="0" t="s">
        <v>109</v>
      </c>
      <c r="H5" s="0" t="n">
        <v>10</v>
      </c>
      <c r="I5" s="0" t="n">
        <v>2</v>
      </c>
      <c r="J5" s="0" t="n">
        <v>2</v>
      </c>
      <c r="K5" s="1" t="s">
        <v>39</v>
      </c>
      <c r="L5" s="1" t="s">
        <v>40</v>
      </c>
      <c r="M5" s="0" t="n">
        <v>0</v>
      </c>
      <c r="N5" s="0" t="s">
        <v>110</v>
      </c>
      <c r="O5" s="1" t="s">
        <v>111</v>
      </c>
      <c r="P5" s="0" t="n">
        <f aca="false">HEX2DEC(O5)</f>
        <v>3</v>
      </c>
      <c r="Q5" s="0" t="n">
        <v>1</v>
      </c>
      <c r="R5" s="0" t="n">
        <v>1</v>
      </c>
      <c r="S5" s="1" t="s">
        <v>42</v>
      </c>
      <c r="T5" s="2" t="s">
        <v>112</v>
      </c>
      <c r="U5" s="2" t="s">
        <v>113</v>
      </c>
      <c r="V5" s="2" t="s">
        <v>114</v>
      </c>
      <c r="W5" s="2" t="s">
        <v>115</v>
      </c>
      <c r="X5" s="2" t="s">
        <v>116</v>
      </c>
      <c r="Y5" s="2" t="s">
        <v>117</v>
      </c>
      <c r="Z5" s="2" t="s">
        <v>118</v>
      </c>
      <c r="AA5" s="2" t="s">
        <v>119</v>
      </c>
      <c r="AB5" s="2" t="s">
        <v>120</v>
      </c>
      <c r="AC5" s="2" t="s">
        <v>121</v>
      </c>
      <c r="AD5" s="2" t="s">
        <v>122</v>
      </c>
      <c r="AE5" s="2" t="s">
        <v>123</v>
      </c>
      <c r="AF5" s="2" t="s">
        <v>124</v>
      </c>
      <c r="AG5" s="2" t="s">
        <v>125</v>
      </c>
      <c r="AH5" s="2" t="s">
        <v>126</v>
      </c>
      <c r="AI5" s="2" t="s">
        <v>127</v>
      </c>
      <c r="AJ5" s="2" t="s">
        <v>128</v>
      </c>
      <c r="AK5" s="2" t="s">
        <v>129</v>
      </c>
      <c r="AL5" s="2" t="s">
        <v>130</v>
      </c>
      <c r="AM5" s="2" t="s">
        <v>131</v>
      </c>
      <c r="AN5" s="1" t="s">
        <v>63</v>
      </c>
    </row>
    <row collapsed="false" customFormat="false" customHeight="false" hidden="false" ht="12.85" outlineLevel="0" r="6">
      <c r="A6" s="0" t="n">
        <v>12</v>
      </c>
      <c r="B6" s="0" t="s">
        <v>35</v>
      </c>
      <c r="C6" s="0" t="n">
        <v>344005721</v>
      </c>
      <c r="D6" s="0" t="s">
        <v>36</v>
      </c>
      <c r="E6" s="0" t="s">
        <v>37</v>
      </c>
      <c r="F6" s="0" t="n">
        <v>26057</v>
      </c>
      <c r="G6" s="0" t="s">
        <v>132</v>
      </c>
      <c r="H6" s="0" t="n">
        <v>10</v>
      </c>
      <c r="I6" s="0" t="n">
        <v>2</v>
      </c>
      <c r="J6" s="0" t="n">
        <v>2</v>
      </c>
      <c r="K6" s="1" t="s">
        <v>39</v>
      </c>
      <c r="L6" s="1" t="s">
        <v>40</v>
      </c>
      <c r="M6" s="0" t="n">
        <v>0</v>
      </c>
      <c r="N6" s="0" t="s">
        <v>133</v>
      </c>
      <c r="O6" s="1" t="s">
        <v>134</v>
      </c>
      <c r="P6" s="0" t="n">
        <f aca="false">HEX2DEC(O6)</f>
        <v>4</v>
      </c>
      <c r="Q6" s="0" t="n">
        <v>1</v>
      </c>
      <c r="R6" s="0" t="n">
        <v>1</v>
      </c>
      <c r="S6" s="1" t="s">
        <v>42</v>
      </c>
      <c r="T6" s="2" t="s">
        <v>135</v>
      </c>
      <c r="U6" s="2" t="s">
        <v>136</v>
      </c>
      <c r="V6" s="2" t="s">
        <v>137</v>
      </c>
      <c r="W6" s="2" t="s">
        <v>138</v>
      </c>
      <c r="X6" s="2" t="s">
        <v>139</v>
      </c>
      <c r="Y6" s="2" t="s">
        <v>140</v>
      </c>
      <c r="Z6" s="2" t="s">
        <v>141</v>
      </c>
      <c r="AA6" s="2" t="s">
        <v>142</v>
      </c>
      <c r="AB6" s="2" t="s">
        <v>143</v>
      </c>
      <c r="AC6" s="3" t="s">
        <v>144</v>
      </c>
      <c r="AD6" s="2" t="s">
        <v>145</v>
      </c>
      <c r="AE6" s="2" t="s">
        <v>146</v>
      </c>
      <c r="AF6" s="2" t="s">
        <v>147</v>
      </c>
      <c r="AG6" s="2" t="s">
        <v>148</v>
      </c>
      <c r="AH6" s="2" t="s">
        <v>149</v>
      </c>
      <c r="AI6" s="2" t="s">
        <v>150</v>
      </c>
      <c r="AJ6" s="2" t="s">
        <v>151</v>
      </c>
      <c r="AK6" s="2" t="s">
        <v>152</v>
      </c>
      <c r="AL6" s="2" t="s">
        <v>153</v>
      </c>
      <c r="AM6" s="2" t="s">
        <v>62</v>
      </c>
      <c r="AN6" s="1" t="s">
        <v>63</v>
      </c>
    </row>
    <row collapsed="false" customFormat="false" customHeight="false" hidden="false" ht="12.85" outlineLevel="0" r="7">
      <c r="A7" s="0" t="n">
        <v>13</v>
      </c>
      <c r="B7" s="0" t="s">
        <v>35</v>
      </c>
      <c r="C7" s="0" t="n">
        <v>344005721</v>
      </c>
      <c r="D7" s="0" t="s">
        <v>36</v>
      </c>
      <c r="E7" s="0" t="s">
        <v>37</v>
      </c>
      <c r="F7" s="0" t="n">
        <v>26057</v>
      </c>
      <c r="G7" s="0" t="s">
        <v>109</v>
      </c>
      <c r="H7" s="0" t="n">
        <v>10</v>
      </c>
      <c r="I7" s="0" t="n">
        <v>2</v>
      </c>
      <c r="J7" s="0" t="n">
        <v>2</v>
      </c>
      <c r="K7" s="1" t="s">
        <v>39</v>
      </c>
      <c r="L7" s="1" t="s">
        <v>40</v>
      </c>
      <c r="M7" s="0" t="n">
        <v>0</v>
      </c>
      <c r="N7" s="0" t="s">
        <v>154</v>
      </c>
      <c r="O7" s="1" t="s">
        <v>155</v>
      </c>
      <c r="P7" s="0" t="n">
        <f aca="false">HEX2DEC(O7)</f>
        <v>5</v>
      </c>
      <c r="Q7" s="0" t="n">
        <v>1</v>
      </c>
      <c r="R7" s="0" t="n">
        <v>1</v>
      </c>
      <c r="S7" s="1" t="s">
        <v>42</v>
      </c>
      <c r="T7" s="2" t="s">
        <v>156</v>
      </c>
      <c r="U7" s="2" t="s">
        <v>157</v>
      </c>
      <c r="V7" s="2" t="s">
        <v>158</v>
      </c>
      <c r="W7" s="2" t="s">
        <v>159</v>
      </c>
      <c r="X7" s="2" t="s">
        <v>160</v>
      </c>
      <c r="Y7" s="2" t="s">
        <v>161</v>
      </c>
      <c r="Z7" s="2" t="s">
        <v>162</v>
      </c>
      <c r="AA7" s="2" t="s">
        <v>163</v>
      </c>
      <c r="AB7" s="2" t="s">
        <v>164</v>
      </c>
      <c r="AC7" s="2" t="s">
        <v>165</v>
      </c>
      <c r="AD7" s="2" t="s">
        <v>166</v>
      </c>
      <c r="AE7" s="2" t="s">
        <v>167</v>
      </c>
      <c r="AF7" s="2" t="s">
        <v>168</v>
      </c>
      <c r="AG7" s="3" t="s">
        <v>169</v>
      </c>
      <c r="AH7" s="2" t="s">
        <v>170</v>
      </c>
      <c r="AI7" s="2" t="s">
        <v>171</v>
      </c>
      <c r="AJ7" s="2" t="s">
        <v>172</v>
      </c>
      <c r="AK7" s="2" t="s">
        <v>173</v>
      </c>
      <c r="AL7" s="2" t="s">
        <v>174</v>
      </c>
      <c r="AM7" s="2" t="s">
        <v>62</v>
      </c>
      <c r="AN7" s="1" t="s">
        <v>63</v>
      </c>
    </row>
    <row collapsed="false" customFormat="false" customHeight="false" hidden="false" ht="12.85" outlineLevel="0" r="8">
      <c r="A8" s="0" t="n">
        <v>14</v>
      </c>
      <c r="B8" s="0" t="s">
        <v>35</v>
      </c>
      <c r="C8" s="0" t="n">
        <v>344005721</v>
      </c>
      <c r="D8" s="0" t="s">
        <v>36</v>
      </c>
      <c r="E8" s="0" t="s">
        <v>37</v>
      </c>
      <c r="F8" s="0" t="n">
        <v>26057</v>
      </c>
      <c r="G8" s="0" t="s">
        <v>175</v>
      </c>
      <c r="H8" s="0" t="n">
        <v>10</v>
      </c>
      <c r="I8" s="0" t="n">
        <v>2</v>
      </c>
      <c r="J8" s="0" t="n">
        <v>2</v>
      </c>
      <c r="K8" s="1" t="s">
        <v>39</v>
      </c>
      <c r="L8" s="1" t="s">
        <v>40</v>
      </c>
      <c r="M8" s="0" t="n">
        <v>0</v>
      </c>
      <c r="N8" s="0" t="s">
        <v>176</v>
      </c>
      <c r="O8" s="1" t="s">
        <v>177</v>
      </c>
      <c r="P8" s="0" t="n">
        <f aca="false">HEX2DEC(O8)</f>
        <v>6</v>
      </c>
      <c r="Q8" s="0" t="n">
        <v>1</v>
      </c>
      <c r="R8" s="0" t="n">
        <v>1</v>
      </c>
      <c r="S8" s="1" t="s">
        <v>42</v>
      </c>
      <c r="T8" s="2" t="s">
        <v>178</v>
      </c>
      <c r="U8" s="2" t="s">
        <v>179</v>
      </c>
      <c r="V8" s="2" t="s">
        <v>180</v>
      </c>
      <c r="W8" s="2" t="s">
        <v>181</v>
      </c>
      <c r="X8" s="2" t="s">
        <v>182</v>
      </c>
      <c r="Y8" s="2" t="s">
        <v>183</v>
      </c>
      <c r="Z8" s="2" t="s">
        <v>184</v>
      </c>
      <c r="AA8" s="2" t="s">
        <v>185</v>
      </c>
      <c r="AB8" s="2" t="s">
        <v>186</v>
      </c>
      <c r="AC8" s="2" t="s">
        <v>187</v>
      </c>
      <c r="AD8" s="2" t="s">
        <v>188</v>
      </c>
      <c r="AE8" s="2" t="s">
        <v>189</v>
      </c>
      <c r="AF8" s="2" t="s">
        <v>190</v>
      </c>
      <c r="AG8" s="2" t="s">
        <v>191</v>
      </c>
      <c r="AH8" s="2" t="s">
        <v>192</v>
      </c>
      <c r="AI8" s="2" t="s">
        <v>193</v>
      </c>
      <c r="AJ8" s="2" t="s">
        <v>194</v>
      </c>
      <c r="AK8" s="2" t="s">
        <v>195</v>
      </c>
      <c r="AL8" s="2" t="s">
        <v>196</v>
      </c>
      <c r="AM8" s="2" t="s">
        <v>62</v>
      </c>
      <c r="AN8" s="1" t="s">
        <v>63</v>
      </c>
    </row>
    <row collapsed="false" customFormat="false" customHeight="false" hidden="false" ht="12.85" outlineLevel="0" r="9">
      <c r="A9" s="0" t="n">
        <v>15</v>
      </c>
      <c r="B9" s="0" t="s">
        <v>35</v>
      </c>
      <c r="C9" s="0" t="n">
        <v>344005721</v>
      </c>
      <c r="D9" s="0" t="s">
        <v>36</v>
      </c>
      <c r="E9" s="0" t="s">
        <v>37</v>
      </c>
      <c r="F9" s="0" t="n">
        <v>26057</v>
      </c>
      <c r="G9" s="0" t="s">
        <v>197</v>
      </c>
      <c r="H9" s="0" t="n">
        <v>10</v>
      </c>
      <c r="I9" s="0" t="n">
        <v>2</v>
      </c>
      <c r="J9" s="0" t="n">
        <v>2</v>
      </c>
      <c r="K9" s="1" t="s">
        <v>39</v>
      </c>
      <c r="L9" s="1" t="s">
        <v>40</v>
      </c>
      <c r="M9" s="0" t="n">
        <v>0</v>
      </c>
      <c r="N9" s="0" t="s">
        <v>198</v>
      </c>
      <c r="O9" s="1" t="s">
        <v>199</v>
      </c>
      <c r="P9" s="0" t="n">
        <f aca="false">HEX2DEC(O9)</f>
        <v>7</v>
      </c>
      <c r="Q9" s="0" t="n">
        <v>1</v>
      </c>
      <c r="R9" s="0" t="n">
        <v>1</v>
      </c>
      <c r="S9" s="1" t="s">
        <v>42</v>
      </c>
      <c r="T9" s="2" t="s">
        <v>200</v>
      </c>
      <c r="U9" s="2" t="s">
        <v>201</v>
      </c>
      <c r="V9" s="2" t="s">
        <v>202</v>
      </c>
      <c r="W9" s="2" t="s">
        <v>203</v>
      </c>
      <c r="X9" s="2" t="s">
        <v>204</v>
      </c>
      <c r="Y9" s="2" t="s">
        <v>205</v>
      </c>
      <c r="Z9" s="2" t="s">
        <v>206</v>
      </c>
      <c r="AA9" s="2" t="s">
        <v>207</v>
      </c>
      <c r="AB9" s="2" t="s">
        <v>208</v>
      </c>
      <c r="AC9" s="2" t="s">
        <v>209</v>
      </c>
      <c r="AD9" s="2" t="s">
        <v>210</v>
      </c>
      <c r="AE9" s="2" t="s">
        <v>211</v>
      </c>
      <c r="AF9" s="2" t="s">
        <v>212</v>
      </c>
      <c r="AG9" s="2" t="s">
        <v>213</v>
      </c>
      <c r="AH9" s="2" t="s">
        <v>214</v>
      </c>
      <c r="AI9" s="2" t="s">
        <v>215</v>
      </c>
      <c r="AJ9" s="2" t="s">
        <v>216</v>
      </c>
      <c r="AK9" s="2" t="s">
        <v>217</v>
      </c>
      <c r="AL9" s="2" t="s">
        <v>218</v>
      </c>
      <c r="AM9" s="2" t="s">
        <v>62</v>
      </c>
      <c r="AN9" s="1" t="s">
        <v>63</v>
      </c>
    </row>
    <row collapsed="false" customFormat="false" customHeight="false" hidden="false" ht="12.85" outlineLevel="0" r="10">
      <c r="A10" s="0" t="n">
        <v>22</v>
      </c>
      <c r="B10" s="0" t="s">
        <v>35</v>
      </c>
      <c r="C10" s="0" t="n">
        <v>344005721</v>
      </c>
      <c r="D10" s="0" t="s">
        <v>219</v>
      </c>
      <c r="E10" s="0" t="s">
        <v>37</v>
      </c>
      <c r="F10" s="0" t="n">
        <v>26057</v>
      </c>
      <c r="G10" s="0" t="s">
        <v>220</v>
      </c>
      <c r="H10" s="0" t="n">
        <v>10</v>
      </c>
      <c r="I10" s="0" t="n">
        <v>2</v>
      </c>
      <c r="J10" s="0" t="n">
        <v>2</v>
      </c>
      <c r="K10" s="1" t="s">
        <v>39</v>
      </c>
      <c r="L10" s="1" t="s">
        <v>40</v>
      </c>
      <c r="M10" s="0" t="n">
        <v>0</v>
      </c>
      <c r="N10" s="0" t="s">
        <v>221</v>
      </c>
      <c r="O10" s="1" t="s">
        <v>222</v>
      </c>
      <c r="P10" s="0" t="n">
        <f aca="false">HEX2DEC(O10)</f>
        <v>8</v>
      </c>
      <c r="Q10" s="0" t="n">
        <v>1</v>
      </c>
      <c r="R10" s="0" t="n">
        <v>1</v>
      </c>
      <c r="S10" s="1" t="s">
        <v>42</v>
      </c>
      <c r="T10" s="2" t="s">
        <v>223</v>
      </c>
      <c r="U10" s="2" t="s">
        <v>224</v>
      </c>
      <c r="V10" s="2" t="s">
        <v>225</v>
      </c>
      <c r="W10" s="2" t="s">
        <v>226</v>
      </c>
      <c r="X10" s="2" t="s">
        <v>227</v>
      </c>
      <c r="Y10" s="2" t="s">
        <v>228</v>
      </c>
      <c r="Z10" s="2" t="s">
        <v>229</v>
      </c>
      <c r="AA10" s="2" t="s">
        <v>230</v>
      </c>
      <c r="AB10" s="2" t="s">
        <v>231</v>
      </c>
      <c r="AC10" s="2" t="s">
        <v>232</v>
      </c>
      <c r="AD10" s="2" t="s">
        <v>233</v>
      </c>
      <c r="AE10" s="2" t="s">
        <v>234</v>
      </c>
      <c r="AF10" s="2" t="s">
        <v>235</v>
      </c>
      <c r="AG10" s="2" t="s">
        <v>236</v>
      </c>
      <c r="AH10" s="2" t="s">
        <v>237</v>
      </c>
      <c r="AI10" s="2" t="s">
        <v>238</v>
      </c>
      <c r="AJ10" s="2" t="s">
        <v>239</v>
      </c>
      <c r="AK10" s="2" t="s">
        <v>240</v>
      </c>
      <c r="AL10" s="2" t="s">
        <v>241</v>
      </c>
      <c r="AM10" s="2" t="s">
        <v>62</v>
      </c>
      <c r="AN10" s="1" t="s">
        <v>63</v>
      </c>
    </row>
    <row collapsed="false" customFormat="false" customHeight="false" hidden="false" ht="12.85" outlineLevel="0" r="11">
      <c r="A11" s="0" t="n">
        <v>23</v>
      </c>
      <c r="B11" s="0" t="s">
        <v>35</v>
      </c>
      <c r="C11" s="0" t="n">
        <v>344005721</v>
      </c>
      <c r="D11" s="0" t="s">
        <v>219</v>
      </c>
      <c r="E11" s="0" t="s">
        <v>37</v>
      </c>
      <c r="F11" s="0" t="n">
        <v>26057</v>
      </c>
      <c r="G11" s="0" t="s">
        <v>242</v>
      </c>
      <c r="H11" s="0" t="n">
        <v>10</v>
      </c>
      <c r="I11" s="0" t="n">
        <v>2</v>
      </c>
      <c r="J11" s="0" t="n">
        <v>2</v>
      </c>
      <c r="K11" s="1" t="s">
        <v>39</v>
      </c>
      <c r="L11" s="1" t="s">
        <v>40</v>
      </c>
      <c r="M11" s="0" t="n">
        <v>0</v>
      </c>
      <c r="N11" s="0" t="s">
        <v>243</v>
      </c>
      <c r="O11" s="1" t="s">
        <v>244</v>
      </c>
      <c r="P11" s="0" t="n">
        <f aca="false">HEX2DEC(O11)</f>
        <v>9</v>
      </c>
      <c r="Q11" s="0" t="n">
        <v>1</v>
      </c>
      <c r="R11" s="0" t="n">
        <v>1</v>
      </c>
      <c r="S11" s="1" t="s">
        <v>42</v>
      </c>
      <c r="T11" s="2" t="s">
        <v>245</v>
      </c>
      <c r="U11" s="2" t="s">
        <v>246</v>
      </c>
      <c r="V11" s="2" t="s">
        <v>247</v>
      </c>
      <c r="W11" s="2" t="s">
        <v>248</v>
      </c>
      <c r="X11" s="2" t="s">
        <v>249</v>
      </c>
      <c r="Y11" s="2" t="s">
        <v>250</v>
      </c>
      <c r="Z11" s="2" t="s">
        <v>251</v>
      </c>
      <c r="AA11" s="2" t="s">
        <v>252</v>
      </c>
      <c r="AB11" s="2" t="s">
        <v>253</v>
      </c>
      <c r="AC11" s="3" t="s">
        <v>254</v>
      </c>
      <c r="AD11" s="2" t="s">
        <v>255</v>
      </c>
      <c r="AE11" s="2" t="s">
        <v>256</v>
      </c>
      <c r="AF11" s="2" t="s">
        <v>257</v>
      </c>
      <c r="AG11" s="2" t="s">
        <v>258</v>
      </c>
      <c r="AH11" s="2" t="s">
        <v>259</v>
      </c>
      <c r="AI11" s="2" t="s">
        <v>260</v>
      </c>
      <c r="AJ11" s="2" t="s">
        <v>261</v>
      </c>
      <c r="AK11" s="2" t="s">
        <v>262</v>
      </c>
      <c r="AL11" s="2" t="s">
        <v>263</v>
      </c>
      <c r="AM11" s="2" t="s">
        <v>62</v>
      </c>
      <c r="AN11" s="1" t="s">
        <v>63</v>
      </c>
    </row>
    <row collapsed="false" customFormat="false" customHeight="false" hidden="false" ht="12.85" outlineLevel="0" r="12">
      <c r="A12" s="0" t="n">
        <v>24</v>
      </c>
      <c r="B12" s="0" t="s">
        <v>35</v>
      </c>
      <c r="C12" s="0" t="n">
        <v>344005721</v>
      </c>
      <c r="D12" s="0" t="s">
        <v>219</v>
      </c>
      <c r="E12" s="0" t="s">
        <v>37</v>
      </c>
      <c r="F12" s="0" t="n">
        <v>26057</v>
      </c>
      <c r="G12" s="0" t="s">
        <v>264</v>
      </c>
      <c r="H12" s="0" t="n">
        <v>10</v>
      </c>
      <c r="I12" s="0" t="n">
        <v>2</v>
      </c>
      <c r="J12" s="0" t="n">
        <v>2</v>
      </c>
      <c r="K12" s="1" t="s">
        <v>39</v>
      </c>
      <c r="L12" s="1" t="s">
        <v>40</v>
      </c>
      <c r="M12" s="0" t="n">
        <v>0</v>
      </c>
      <c r="N12" s="0" t="s">
        <v>265</v>
      </c>
      <c r="O12" s="0" t="s">
        <v>266</v>
      </c>
      <c r="P12" s="0" t="n">
        <f aca="false">HEX2DEC(O12)</f>
        <v>10</v>
      </c>
      <c r="Q12" s="0" t="n">
        <v>1</v>
      </c>
      <c r="R12" s="0" t="n">
        <v>1</v>
      </c>
      <c r="S12" s="1" t="s">
        <v>42</v>
      </c>
      <c r="T12" s="2" t="s">
        <v>267</v>
      </c>
      <c r="U12" s="2" t="s">
        <v>268</v>
      </c>
      <c r="V12" s="2" t="s">
        <v>269</v>
      </c>
      <c r="W12" s="2" t="s">
        <v>270</v>
      </c>
      <c r="X12" s="2" t="s">
        <v>271</v>
      </c>
      <c r="Y12" s="2" t="s">
        <v>272</v>
      </c>
      <c r="Z12" s="2" t="s">
        <v>273</v>
      </c>
      <c r="AA12" s="2" t="s">
        <v>274</v>
      </c>
      <c r="AB12" s="2" t="s">
        <v>275</v>
      </c>
      <c r="AC12" s="2" t="s">
        <v>276</v>
      </c>
      <c r="AD12" s="2" t="s">
        <v>277</v>
      </c>
      <c r="AE12" s="2" t="s">
        <v>278</v>
      </c>
      <c r="AF12" s="2" t="s">
        <v>279</v>
      </c>
      <c r="AG12" s="3" t="s">
        <v>280</v>
      </c>
      <c r="AH12" s="2" t="s">
        <v>281</v>
      </c>
      <c r="AI12" s="2" t="s">
        <v>282</v>
      </c>
      <c r="AJ12" s="2" t="s">
        <v>283</v>
      </c>
      <c r="AK12" s="2" t="s">
        <v>284</v>
      </c>
      <c r="AL12" s="2" t="s">
        <v>285</v>
      </c>
      <c r="AM12" s="2" t="s">
        <v>62</v>
      </c>
      <c r="AN12" s="1" t="s">
        <v>63</v>
      </c>
    </row>
    <row collapsed="false" customFormat="false" customHeight="false" hidden="false" ht="12.85" outlineLevel="0" r="13">
      <c r="A13" s="0" t="n">
        <v>25</v>
      </c>
      <c r="B13" s="0" t="s">
        <v>35</v>
      </c>
      <c r="C13" s="0" t="n">
        <v>344005721</v>
      </c>
      <c r="D13" s="0" t="s">
        <v>219</v>
      </c>
      <c r="E13" s="0" t="s">
        <v>37</v>
      </c>
      <c r="F13" s="0" t="n">
        <v>26057</v>
      </c>
      <c r="G13" s="0" t="s">
        <v>286</v>
      </c>
      <c r="H13" s="0" t="n">
        <v>10</v>
      </c>
      <c r="I13" s="0" t="n">
        <v>2</v>
      </c>
      <c r="J13" s="0" t="n">
        <v>2</v>
      </c>
      <c r="K13" s="1" t="s">
        <v>39</v>
      </c>
      <c r="L13" s="1" t="s">
        <v>40</v>
      </c>
      <c r="M13" s="0" t="n">
        <v>0</v>
      </c>
      <c r="N13" s="0" t="s">
        <v>287</v>
      </c>
      <c r="O13" s="0" t="s">
        <v>288</v>
      </c>
      <c r="P13" s="0" t="n">
        <f aca="false">HEX2DEC(O13)</f>
        <v>11</v>
      </c>
      <c r="Q13" s="0" t="n">
        <v>1</v>
      </c>
      <c r="R13" s="0" t="n">
        <v>1</v>
      </c>
      <c r="S13" s="1" t="s">
        <v>42</v>
      </c>
      <c r="T13" s="2" t="s">
        <v>289</v>
      </c>
      <c r="U13" s="2" t="s">
        <v>290</v>
      </c>
      <c r="V13" s="2" t="s">
        <v>291</v>
      </c>
      <c r="W13" s="2" t="s">
        <v>292</v>
      </c>
      <c r="X13" s="2" t="s">
        <v>293</v>
      </c>
      <c r="Y13" s="2" t="s">
        <v>294</v>
      </c>
      <c r="Z13" s="2" t="s">
        <v>295</v>
      </c>
      <c r="AA13" s="2" t="s">
        <v>296</v>
      </c>
      <c r="AB13" s="2" t="s">
        <v>297</v>
      </c>
      <c r="AC13" s="3" t="s">
        <v>298</v>
      </c>
      <c r="AD13" s="2" t="s">
        <v>299</v>
      </c>
      <c r="AE13" s="2" t="s">
        <v>300</v>
      </c>
      <c r="AF13" s="2" t="s">
        <v>301</v>
      </c>
      <c r="AG13" s="2" t="s">
        <v>302</v>
      </c>
      <c r="AH13" s="2" t="s">
        <v>303</v>
      </c>
      <c r="AI13" s="2" t="s">
        <v>304</v>
      </c>
      <c r="AJ13" s="2" t="s">
        <v>305</v>
      </c>
      <c r="AK13" s="2" t="s">
        <v>306</v>
      </c>
      <c r="AL13" s="2" t="s">
        <v>307</v>
      </c>
      <c r="AM13" s="2" t="s">
        <v>62</v>
      </c>
      <c r="AN13" s="1" t="s">
        <v>63</v>
      </c>
    </row>
    <row collapsed="false" customFormat="false" customHeight="false" hidden="false" ht="12.85" outlineLevel="0" r="14">
      <c r="A14" s="0" t="n">
        <v>26</v>
      </c>
      <c r="B14" s="0" t="s">
        <v>35</v>
      </c>
      <c r="C14" s="0" t="n">
        <v>344005721</v>
      </c>
      <c r="D14" s="0" t="s">
        <v>219</v>
      </c>
      <c r="E14" s="0" t="s">
        <v>37</v>
      </c>
      <c r="F14" s="0" t="n">
        <v>26057</v>
      </c>
      <c r="G14" s="0" t="s">
        <v>308</v>
      </c>
      <c r="H14" s="0" t="n">
        <v>10</v>
      </c>
      <c r="I14" s="0" t="n">
        <v>2</v>
      </c>
      <c r="J14" s="0" t="n">
        <v>2</v>
      </c>
      <c r="K14" s="1" t="s">
        <v>39</v>
      </c>
      <c r="L14" s="1" t="s">
        <v>40</v>
      </c>
      <c r="M14" s="0" t="n">
        <v>0</v>
      </c>
      <c r="N14" s="0" t="s">
        <v>309</v>
      </c>
      <c r="O14" s="0" t="s">
        <v>8</v>
      </c>
      <c r="P14" s="0" t="n">
        <f aca="false">HEX2DEC(O14)</f>
        <v>12</v>
      </c>
      <c r="Q14" s="0" t="n">
        <v>1</v>
      </c>
      <c r="R14" s="0" t="n">
        <v>1</v>
      </c>
      <c r="S14" s="1" t="s">
        <v>42</v>
      </c>
      <c r="T14" s="2" t="s">
        <v>310</v>
      </c>
      <c r="U14" s="2" t="s">
        <v>311</v>
      </c>
      <c r="V14" s="2" t="s">
        <v>312</v>
      </c>
      <c r="W14" s="2" t="s">
        <v>313</v>
      </c>
      <c r="X14" s="2" t="s">
        <v>314</v>
      </c>
      <c r="Y14" s="2" t="s">
        <v>315</v>
      </c>
      <c r="Z14" s="2" t="s">
        <v>316</v>
      </c>
      <c r="AA14" s="2" t="s">
        <v>317</v>
      </c>
      <c r="AB14" s="2" t="s">
        <v>318</v>
      </c>
      <c r="AC14" s="2" t="s">
        <v>319</v>
      </c>
      <c r="AD14" s="2" t="s">
        <v>320</v>
      </c>
      <c r="AE14" s="2" t="s">
        <v>321</v>
      </c>
      <c r="AF14" s="2" t="s">
        <v>322</v>
      </c>
      <c r="AG14" s="2" t="s">
        <v>323</v>
      </c>
      <c r="AH14" s="2" t="s">
        <v>324</v>
      </c>
      <c r="AI14" s="2" t="s">
        <v>325</v>
      </c>
      <c r="AJ14" s="2" t="s">
        <v>326</v>
      </c>
      <c r="AK14" s="2" t="s">
        <v>327</v>
      </c>
      <c r="AL14" s="2" t="s">
        <v>328</v>
      </c>
      <c r="AM14" s="2" t="s">
        <v>62</v>
      </c>
      <c r="AN14" s="1" t="s">
        <v>63</v>
      </c>
    </row>
    <row collapsed="false" customFormat="false" customHeight="false" hidden="false" ht="12.85" outlineLevel="0" r="15">
      <c r="A15" s="0" t="n">
        <v>27</v>
      </c>
      <c r="B15" s="0" t="s">
        <v>35</v>
      </c>
      <c r="C15" s="0" t="n">
        <v>344005721</v>
      </c>
      <c r="D15" s="0" t="s">
        <v>219</v>
      </c>
      <c r="E15" s="0" t="s">
        <v>37</v>
      </c>
      <c r="F15" s="0" t="n">
        <v>26057</v>
      </c>
      <c r="G15" s="0" t="s">
        <v>329</v>
      </c>
      <c r="H15" s="0" t="n">
        <v>10</v>
      </c>
      <c r="I15" s="0" t="n">
        <v>2</v>
      </c>
      <c r="J15" s="0" t="n">
        <v>2</v>
      </c>
      <c r="K15" s="1" t="s">
        <v>39</v>
      </c>
      <c r="L15" s="1" t="s">
        <v>40</v>
      </c>
      <c r="M15" s="0" t="n">
        <v>0</v>
      </c>
      <c r="N15" s="0" t="s">
        <v>330</v>
      </c>
      <c r="O15" s="0" t="s">
        <v>331</v>
      </c>
      <c r="P15" s="0" t="n">
        <f aca="false">HEX2DEC(O15)</f>
        <v>13</v>
      </c>
      <c r="Q15" s="0" t="n">
        <v>1</v>
      </c>
      <c r="R15" s="0" t="n">
        <v>1</v>
      </c>
      <c r="S15" s="1" t="s">
        <v>42</v>
      </c>
      <c r="T15" s="2" t="s">
        <v>332</v>
      </c>
      <c r="U15" s="2" t="s">
        <v>333</v>
      </c>
      <c r="V15" s="2" t="s">
        <v>334</v>
      </c>
      <c r="W15" s="2" t="s">
        <v>335</v>
      </c>
      <c r="X15" s="2" t="s">
        <v>336</v>
      </c>
      <c r="Y15" s="2" t="s">
        <v>337</v>
      </c>
      <c r="Z15" s="2" t="s">
        <v>338</v>
      </c>
      <c r="AA15" s="2" t="s">
        <v>339</v>
      </c>
      <c r="AB15" s="2" t="s">
        <v>340</v>
      </c>
      <c r="AC15" s="2" t="s">
        <v>341</v>
      </c>
      <c r="AD15" s="2" t="s">
        <v>342</v>
      </c>
      <c r="AE15" s="2" t="s">
        <v>343</v>
      </c>
      <c r="AF15" s="2" t="s">
        <v>344</v>
      </c>
      <c r="AG15" s="2" t="s">
        <v>345</v>
      </c>
      <c r="AH15" s="2" t="s">
        <v>346</v>
      </c>
      <c r="AI15" s="2" t="s">
        <v>347</v>
      </c>
      <c r="AJ15" s="2" t="s">
        <v>348</v>
      </c>
      <c r="AK15" s="2" t="s">
        <v>349</v>
      </c>
      <c r="AL15" s="2" t="s">
        <v>350</v>
      </c>
      <c r="AM15" s="2" t="s">
        <v>62</v>
      </c>
      <c r="AN15" s="1" t="s">
        <v>63</v>
      </c>
    </row>
    <row collapsed="false" customFormat="false" customHeight="false" hidden="false" ht="12.85" outlineLevel="0" r="16">
      <c r="A16" s="0" t="n">
        <v>28</v>
      </c>
      <c r="B16" s="0" t="s">
        <v>35</v>
      </c>
      <c r="C16" s="0" t="n">
        <v>344005721</v>
      </c>
      <c r="D16" s="0" t="s">
        <v>219</v>
      </c>
      <c r="E16" s="0" t="s">
        <v>37</v>
      </c>
      <c r="F16" s="0" t="n">
        <v>26057</v>
      </c>
      <c r="G16" s="0" t="s">
        <v>264</v>
      </c>
      <c r="H16" s="0" t="n">
        <v>10</v>
      </c>
      <c r="I16" s="0" t="n">
        <v>2</v>
      </c>
      <c r="J16" s="0" t="n">
        <v>2</v>
      </c>
      <c r="K16" s="1" t="s">
        <v>39</v>
      </c>
      <c r="L16" s="1" t="s">
        <v>40</v>
      </c>
      <c r="M16" s="0" t="n">
        <v>0</v>
      </c>
      <c r="N16" s="0" t="s">
        <v>351</v>
      </c>
      <c r="O16" s="0" t="s">
        <v>352</v>
      </c>
      <c r="P16" s="0" t="n">
        <f aca="false">HEX2DEC(O16)</f>
        <v>14</v>
      </c>
      <c r="Q16" s="0" t="n">
        <v>1</v>
      </c>
      <c r="R16" s="0" t="n">
        <v>1</v>
      </c>
      <c r="S16" s="1" t="s">
        <v>42</v>
      </c>
      <c r="T16" s="2" t="s">
        <v>353</v>
      </c>
      <c r="U16" s="2" t="s">
        <v>354</v>
      </c>
      <c r="V16" s="2" t="s">
        <v>355</v>
      </c>
      <c r="W16" s="2" t="s">
        <v>356</v>
      </c>
      <c r="X16" s="2" t="s">
        <v>357</v>
      </c>
      <c r="Y16" s="2" t="s">
        <v>358</v>
      </c>
      <c r="Z16" s="2" t="s">
        <v>359</v>
      </c>
      <c r="AA16" s="2" t="s">
        <v>360</v>
      </c>
      <c r="AB16" s="2" t="s">
        <v>361</v>
      </c>
      <c r="AC16" s="2" t="s">
        <v>362</v>
      </c>
      <c r="AD16" s="2" t="s">
        <v>363</v>
      </c>
      <c r="AE16" s="2" t="s">
        <v>364</v>
      </c>
      <c r="AF16" s="2" t="s">
        <v>365</v>
      </c>
      <c r="AG16" s="2" t="s">
        <v>366</v>
      </c>
      <c r="AH16" s="2" t="s">
        <v>367</v>
      </c>
      <c r="AI16" s="2" t="s">
        <v>368</v>
      </c>
      <c r="AJ16" s="2" t="s">
        <v>369</v>
      </c>
      <c r="AK16" s="2" t="s">
        <v>370</v>
      </c>
      <c r="AL16" s="2" t="s">
        <v>371</v>
      </c>
      <c r="AM16" s="2" t="s">
        <v>62</v>
      </c>
      <c r="AN16" s="1" t="s">
        <v>63</v>
      </c>
    </row>
    <row collapsed="false" customFormat="false" customHeight="false" hidden="false" ht="12.85" outlineLevel="0" r="17">
      <c r="A17" s="0" t="n">
        <v>29</v>
      </c>
      <c r="B17" s="0" t="s">
        <v>35</v>
      </c>
      <c r="C17" s="0" t="n">
        <v>344005721</v>
      </c>
      <c r="D17" s="0" t="s">
        <v>219</v>
      </c>
      <c r="E17" s="0" t="s">
        <v>37</v>
      </c>
      <c r="F17" s="0" t="n">
        <v>26057</v>
      </c>
      <c r="G17" s="0" t="s">
        <v>372</v>
      </c>
      <c r="H17" s="0" t="n">
        <v>10</v>
      </c>
      <c r="I17" s="0" t="n">
        <v>2</v>
      </c>
      <c r="J17" s="0" t="n">
        <v>2</v>
      </c>
      <c r="K17" s="1" t="s">
        <v>39</v>
      </c>
      <c r="L17" s="1" t="s">
        <v>40</v>
      </c>
      <c r="M17" s="0" t="n">
        <v>0</v>
      </c>
      <c r="N17" s="0" t="s">
        <v>373</v>
      </c>
      <c r="O17" s="0" t="s">
        <v>374</v>
      </c>
      <c r="P17" s="0" t="n">
        <f aca="false">HEX2DEC(O17)</f>
        <v>15</v>
      </c>
      <c r="Q17" s="0" t="n">
        <v>1</v>
      </c>
      <c r="R17" s="0" t="n">
        <v>1</v>
      </c>
      <c r="S17" s="1" t="s">
        <v>42</v>
      </c>
      <c r="T17" s="2" t="s">
        <v>375</v>
      </c>
      <c r="U17" s="2" t="s">
        <v>376</v>
      </c>
      <c r="V17" s="2" t="s">
        <v>377</v>
      </c>
      <c r="W17" s="2" t="s">
        <v>378</v>
      </c>
      <c r="X17" s="2" t="s">
        <v>379</v>
      </c>
      <c r="Y17" s="2" t="s">
        <v>380</v>
      </c>
      <c r="Z17" s="2" t="s">
        <v>381</v>
      </c>
      <c r="AA17" s="2" t="s">
        <v>382</v>
      </c>
      <c r="AB17" s="2" t="s">
        <v>383</v>
      </c>
      <c r="AC17" s="2" t="s">
        <v>384</v>
      </c>
      <c r="AD17" s="2" t="s">
        <v>385</v>
      </c>
      <c r="AE17" s="2" t="s">
        <v>386</v>
      </c>
      <c r="AF17" s="2" t="s">
        <v>387</v>
      </c>
      <c r="AG17" s="2" t="s">
        <v>388</v>
      </c>
      <c r="AH17" s="2" t="s">
        <v>389</v>
      </c>
      <c r="AI17" s="2" t="s">
        <v>390</v>
      </c>
      <c r="AJ17" s="2" t="s">
        <v>391</v>
      </c>
      <c r="AK17" s="2" t="s">
        <v>392</v>
      </c>
      <c r="AL17" s="3" t="s">
        <v>393</v>
      </c>
      <c r="AM17" s="2" t="s">
        <v>62</v>
      </c>
      <c r="AN17" s="1" t="s">
        <v>63</v>
      </c>
    </row>
    <row collapsed="false" customFormat="false" customHeight="false" hidden="false" ht="12.85" outlineLevel="0" r="18">
      <c r="A18" s="0" t="n">
        <v>30</v>
      </c>
      <c r="B18" s="0" t="s">
        <v>35</v>
      </c>
      <c r="C18" s="0" t="n">
        <v>344005721</v>
      </c>
      <c r="D18" s="0" t="s">
        <v>219</v>
      </c>
      <c r="E18" s="0" t="s">
        <v>37</v>
      </c>
      <c r="F18" s="0" t="n">
        <v>26057</v>
      </c>
      <c r="G18" s="0" t="s">
        <v>394</v>
      </c>
      <c r="H18" s="0" t="n">
        <v>10</v>
      </c>
      <c r="I18" s="0" t="n">
        <v>2</v>
      </c>
      <c r="J18" s="0" t="n">
        <v>2</v>
      </c>
      <c r="K18" s="1" t="s">
        <v>39</v>
      </c>
      <c r="L18" s="1" t="s">
        <v>40</v>
      </c>
      <c r="M18" s="0" t="n">
        <v>0</v>
      </c>
      <c r="N18" s="0" t="s">
        <v>395</v>
      </c>
      <c r="O18" s="1" t="s">
        <v>396</v>
      </c>
      <c r="P18" s="0" t="n">
        <f aca="false">HEX2DEC(O18)</f>
        <v>16</v>
      </c>
      <c r="Q18" s="0" t="n">
        <v>1</v>
      </c>
      <c r="R18" s="0" t="n">
        <v>1</v>
      </c>
      <c r="S18" s="1" t="s">
        <v>42</v>
      </c>
      <c r="T18" s="2" t="s">
        <v>397</v>
      </c>
      <c r="U18" s="2" t="s">
        <v>398</v>
      </c>
      <c r="V18" s="2" t="s">
        <v>399</v>
      </c>
      <c r="W18" s="2" t="s">
        <v>400</v>
      </c>
      <c r="X18" s="2" t="s">
        <v>401</v>
      </c>
      <c r="Y18" s="2" t="s">
        <v>402</v>
      </c>
      <c r="Z18" s="2" t="s">
        <v>403</v>
      </c>
      <c r="AA18" s="2" t="s">
        <v>404</v>
      </c>
      <c r="AB18" s="2" t="s">
        <v>405</v>
      </c>
      <c r="AC18" s="2" t="s">
        <v>406</v>
      </c>
      <c r="AD18" s="2" t="s">
        <v>407</v>
      </c>
      <c r="AE18" s="2" t="s">
        <v>408</v>
      </c>
      <c r="AF18" s="2" t="s">
        <v>409</v>
      </c>
      <c r="AG18" s="2" t="s">
        <v>410</v>
      </c>
      <c r="AH18" s="2" t="s">
        <v>411</v>
      </c>
      <c r="AI18" s="2" t="s">
        <v>412</v>
      </c>
      <c r="AJ18" s="2" t="s">
        <v>413</v>
      </c>
      <c r="AK18" s="2" t="s">
        <v>414</v>
      </c>
      <c r="AL18" s="2" t="s">
        <v>415</v>
      </c>
      <c r="AM18" s="2" t="s">
        <v>62</v>
      </c>
      <c r="AN18" s="1" t="s">
        <v>63</v>
      </c>
    </row>
    <row collapsed="false" customFormat="false" customHeight="false" hidden="false" ht="12.85" outlineLevel="0" r="19">
      <c r="A19" s="0" t="n">
        <v>31</v>
      </c>
      <c r="B19" s="0" t="s">
        <v>35</v>
      </c>
      <c r="C19" s="0" t="n">
        <v>344005721</v>
      </c>
      <c r="D19" s="0" t="s">
        <v>219</v>
      </c>
      <c r="E19" s="0" t="s">
        <v>37</v>
      </c>
      <c r="F19" s="0" t="n">
        <v>26057</v>
      </c>
      <c r="G19" s="0" t="s">
        <v>416</v>
      </c>
      <c r="H19" s="0" t="n">
        <v>10</v>
      </c>
      <c r="I19" s="0" t="n">
        <v>2</v>
      </c>
      <c r="J19" s="0" t="n">
        <v>2</v>
      </c>
      <c r="K19" s="1" t="s">
        <v>39</v>
      </c>
      <c r="L19" s="1" t="s">
        <v>40</v>
      </c>
      <c r="M19" s="0" t="n">
        <v>0</v>
      </c>
      <c r="N19" s="0" t="s">
        <v>417</v>
      </c>
      <c r="O19" s="1" t="s">
        <v>418</v>
      </c>
      <c r="P19" s="0" t="n">
        <f aca="false">HEX2DEC(O19)</f>
        <v>17</v>
      </c>
      <c r="Q19" s="0" t="n">
        <v>1</v>
      </c>
      <c r="R19" s="0" t="n">
        <v>1</v>
      </c>
      <c r="S19" s="1" t="s">
        <v>42</v>
      </c>
      <c r="T19" s="2" t="s">
        <v>419</v>
      </c>
      <c r="U19" s="2" t="s">
        <v>420</v>
      </c>
      <c r="V19" s="2" t="s">
        <v>421</v>
      </c>
      <c r="W19" s="2" t="s">
        <v>422</v>
      </c>
      <c r="X19" s="2" t="s">
        <v>423</v>
      </c>
      <c r="Y19" s="2" t="s">
        <v>424</v>
      </c>
      <c r="Z19" s="2" t="s">
        <v>425</v>
      </c>
      <c r="AA19" s="2" t="s">
        <v>426</v>
      </c>
      <c r="AB19" s="2" t="s">
        <v>427</v>
      </c>
      <c r="AC19" s="2" t="s">
        <v>428</v>
      </c>
      <c r="AD19" s="2" t="s">
        <v>429</v>
      </c>
      <c r="AE19" s="2" t="s">
        <v>430</v>
      </c>
      <c r="AF19" s="2" t="s">
        <v>431</v>
      </c>
      <c r="AG19" s="2" t="s">
        <v>432</v>
      </c>
      <c r="AH19" s="2" t="s">
        <v>433</v>
      </c>
      <c r="AI19" s="2" t="s">
        <v>434</v>
      </c>
      <c r="AJ19" s="2" t="s">
        <v>435</v>
      </c>
      <c r="AK19" s="2" t="s">
        <v>436</v>
      </c>
      <c r="AL19" s="2" t="s">
        <v>437</v>
      </c>
      <c r="AM19" s="2" t="s">
        <v>62</v>
      </c>
      <c r="AN19" s="1" t="s">
        <v>63</v>
      </c>
    </row>
    <row collapsed="false" customFormat="false" customHeight="false" hidden="false" ht="12.85" outlineLevel="0" r="20">
      <c r="A20" s="0" t="n">
        <v>32</v>
      </c>
      <c r="B20" s="0" t="s">
        <v>35</v>
      </c>
      <c r="C20" s="0" t="n">
        <v>344005721</v>
      </c>
      <c r="D20" s="0" t="s">
        <v>219</v>
      </c>
      <c r="E20" s="0" t="s">
        <v>37</v>
      </c>
      <c r="F20" s="0" t="n">
        <v>26057</v>
      </c>
      <c r="G20" s="0" t="s">
        <v>438</v>
      </c>
      <c r="H20" s="0" t="n">
        <v>10</v>
      </c>
      <c r="I20" s="0" t="n">
        <v>2</v>
      </c>
      <c r="J20" s="0" t="n">
        <v>2</v>
      </c>
      <c r="K20" s="1" t="s">
        <v>39</v>
      </c>
      <c r="L20" s="1" t="s">
        <v>40</v>
      </c>
      <c r="M20" s="0" t="n">
        <v>0</v>
      </c>
      <c r="N20" s="0" t="s">
        <v>439</v>
      </c>
      <c r="O20" s="1" t="s">
        <v>440</v>
      </c>
      <c r="P20" s="0" t="n">
        <f aca="false">HEX2DEC(O20)</f>
        <v>18</v>
      </c>
      <c r="Q20" s="0" t="n">
        <v>1</v>
      </c>
      <c r="R20" s="0" t="n">
        <v>1</v>
      </c>
      <c r="S20" s="1" t="s">
        <v>42</v>
      </c>
      <c r="T20" s="2" t="s">
        <v>441</v>
      </c>
      <c r="U20" s="2" t="s">
        <v>442</v>
      </c>
      <c r="V20" s="2" t="s">
        <v>443</v>
      </c>
      <c r="W20" s="2" t="s">
        <v>444</v>
      </c>
      <c r="X20" s="2" t="s">
        <v>445</v>
      </c>
      <c r="Y20" s="2" t="s">
        <v>446</v>
      </c>
      <c r="Z20" s="2" t="s">
        <v>447</v>
      </c>
      <c r="AA20" s="2" t="s">
        <v>448</v>
      </c>
      <c r="AB20" s="2" t="s">
        <v>449</v>
      </c>
      <c r="AC20" s="3" t="s">
        <v>450</v>
      </c>
      <c r="AD20" s="2" t="s">
        <v>451</v>
      </c>
      <c r="AE20" s="2" t="s">
        <v>452</v>
      </c>
      <c r="AF20" s="2" t="s">
        <v>453</v>
      </c>
      <c r="AG20" s="2" t="s">
        <v>454</v>
      </c>
      <c r="AH20" s="2" t="s">
        <v>455</v>
      </c>
      <c r="AI20" s="2" t="s">
        <v>456</v>
      </c>
      <c r="AJ20" s="2" t="s">
        <v>457</v>
      </c>
      <c r="AK20" s="2" t="s">
        <v>458</v>
      </c>
      <c r="AL20" s="2" t="s">
        <v>459</v>
      </c>
      <c r="AM20" s="2" t="s">
        <v>62</v>
      </c>
      <c r="AN20" s="1" t="s">
        <v>63</v>
      </c>
    </row>
    <row collapsed="false" customFormat="false" customHeight="false" hidden="false" ht="12.85" outlineLevel="0" r="21">
      <c r="A21" s="0" t="n">
        <v>33</v>
      </c>
      <c r="B21" s="0" t="s">
        <v>35</v>
      </c>
      <c r="C21" s="0" t="n">
        <v>344005721</v>
      </c>
      <c r="D21" s="0" t="s">
        <v>219</v>
      </c>
      <c r="E21" s="0" t="s">
        <v>37</v>
      </c>
      <c r="F21" s="0" t="n">
        <v>26057</v>
      </c>
      <c r="G21" s="0" t="s">
        <v>460</v>
      </c>
      <c r="H21" s="0" t="n">
        <v>10</v>
      </c>
      <c r="I21" s="0" t="n">
        <v>2</v>
      </c>
      <c r="J21" s="0" t="n">
        <v>2</v>
      </c>
      <c r="K21" s="1" t="s">
        <v>39</v>
      </c>
      <c r="L21" s="1" t="s">
        <v>40</v>
      </c>
      <c r="M21" s="0" t="n">
        <v>0</v>
      </c>
      <c r="N21" s="0" t="s">
        <v>461</v>
      </c>
      <c r="O21" s="1" t="s">
        <v>462</v>
      </c>
      <c r="P21" s="0" t="n">
        <f aca="false">HEX2DEC(O21)</f>
        <v>19</v>
      </c>
      <c r="Q21" s="0" t="n">
        <v>1</v>
      </c>
      <c r="R21" s="0" t="n">
        <v>1</v>
      </c>
      <c r="S21" s="1" t="s">
        <v>42</v>
      </c>
      <c r="T21" s="2" t="s">
        <v>463</v>
      </c>
      <c r="U21" s="3" t="s">
        <v>464</v>
      </c>
      <c r="V21" s="2" t="s">
        <v>465</v>
      </c>
      <c r="W21" s="2" t="s">
        <v>466</v>
      </c>
      <c r="X21" s="2" t="s">
        <v>467</v>
      </c>
      <c r="Y21" s="2" t="s">
        <v>468</v>
      </c>
      <c r="Z21" s="2" t="s">
        <v>469</v>
      </c>
      <c r="AA21" s="2" t="s">
        <v>470</v>
      </c>
      <c r="AB21" s="2" t="s">
        <v>471</v>
      </c>
      <c r="AC21" s="2" t="s">
        <v>472</v>
      </c>
      <c r="AD21" s="2" t="s">
        <v>473</v>
      </c>
      <c r="AE21" s="2" t="s">
        <v>474</v>
      </c>
      <c r="AF21" s="2" t="s">
        <v>475</v>
      </c>
      <c r="AG21" s="2" t="s">
        <v>476</v>
      </c>
      <c r="AH21" s="2" t="s">
        <v>477</v>
      </c>
      <c r="AI21" s="2" t="s">
        <v>478</v>
      </c>
      <c r="AJ21" s="2" t="s">
        <v>479</v>
      </c>
      <c r="AK21" s="2" t="s">
        <v>480</v>
      </c>
      <c r="AL21" s="2" t="s">
        <v>481</v>
      </c>
      <c r="AM21" s="2" t="s">
        <v>62</v>
      </c>
      <c r="AN21" s="1" t="s">
        <v>63</v>
      </c>
    </row>
    <row collapsed="false" customFormat="false" customHeight="false" hidden="false" ht="12.85" outlineLevel="0" r="22">
      <c r="A22" s="0" t="n">
        <v>21</v>
      </c>
      <c r="B22" s="0" t="s">
        <v>35</v>
      </c>
      <c r="C22" s="0" t="n">
        <v>344005721</v>
      </c>
      <c r="D22" s="0" t="s">
        <v>219</v>
      </c>
      <c r="E22" s="0" t="s">
        <v>37</v>
      </c>
      <c r="F22" s="0" t="n">
        <v>26057</v>
      </c>
      <c r="G22" s="0" t="s">
        <v>482</v>
      </c>
      <c r="H22" s="0" t="n">
        <v>10</v>
      </c>
      <c r="I22" s="0" t="n">
        <v>2</v>
      </c>
      <c r="J22" s="0" t="n">
        <v>2</v>
      </c>
      <c r="K22" s="1" t="s">
        <v>39</v>
      </c>
      <c r="L22" s="1" t="s">
        <v>40</v>
      </c>
      <c r="M22" s="0" t="n">
        <v>0</v>
      </c>
      <c r="N22" s="0" t="s">
        <v>483</v>
      </c>
      <c r="O22" s="1" t="s">
        <v>484</v>
      </c>
      <c r="P22" s="0" t="n">
        <f aca="false">HEX2DEC(O22)</f>
        <v>20</v>
      </c>
      <c r="Q22" s="0" t="n">
        <v>1</v>
      </c>
      <c r="R22" s="0" t="n">
        <v>1</v>
      </c>
      <c r="S22" s="1" t="s">
        <v>42</v>
      </c>
      <c r="T22" s="2" t="s">
        <v>485</v>
      </c>
      <c r="U22" s="2" t="s">
        <v>486</v>
      </c>
      <c r="V22" s="2" t="s">
        <v>487</v>
      </c>
      <c r="W22" s="2" t="s">
        <v>488</v>
      </c>
      <c r="X22" s="2" t="s">
        <v>489</v>
      </c>
      <c r="Y22" s="2" t="s">
        <v>490</v>
      </c>
      <c r="Z22" s="2" t="s">
        <v>491</v>
      </c>
      <c r="AA22" s="2" t="s">
        <v>492</v>
      </c>
      <c r="AB22" s="2" t="s">
        <v>493</v>
      </c>
      <c r="AC22" s="2" t="s">
        <v>494</v>
      </c>
      <c r="AD22" s="2" t="s">
        <v>495</v>
      </c>
      <c r="AE22" s="2" t="s">
        <v>496</v>
      </c>
      <c r="AF22" s="2" t="s">
        <v>497</v>
      </c>
      <c r="AG22" s="2" t="s">
        <v>498</v>
      </c>
      <c r="AH22" s="2" t="s">
        <v>499</v>
      </c>
      <c r="AI22" s="2" t="s">
        <v>500</v>
      </c>
      <c r="AJ22" s="2" t="s">
        <v>501</v>
      </c>
      <c r="AK22" s="2" t="s">
        <v>502</v>
      </c>
      <c r="AL22" s="2" t="s">
        <v>503</v>
      </c>
      <c r="AM22" s="2" t="s">
        <v>62</v>
      </c>
      <c r="AN22" s="1" t="s">
        <v>63</v>
      </c>
    </row>
    <row collapsed="false" customFormat="false" customHeight="false" hidden="false" ht="12.85" outlineLevel="0" r="23">
      <c r="A23" s="0" t="n">
        <v>35</v>
      </c>
      <c r="B23" s="0" t="s">
        <v>35</v>
      </c>
      <c r="C23" s="0" t="n">
        <v>344005721</v>
      </c>
      <c r="D23" s="0" t="s">
        <v>219</v>
      </c>
      <c r="E23" s="0" t="s">
        <v>37</v>
      </c>
      <c r="F23" s="0" t="n">
        <v>26057</v>
      </c>
      <c r="G23" s="0" t="s">
        <v>504</v>
      </c>
      <c r="H23" s="0" t="n">
        <v>10</v>
      </c>
      <c r="I23" s="0" t="n">
        <v>2</v>
      </c>
      <c r="J23" s="0" t="n">
        <v>2</v>
      </c>
      <c r="K23" s="1" t="s">
        <v>39</v>
      </c>
      <c r="L23" s="1" t="s">
        <v>40</v>
      </c>
      <c r="M23" s="0" t="n">
        <v>0</v>
      </c>
      <c r="N23" s="0" t="s">
        <v>505</v>
      </c>
      <c r="O23" s="1" t="s">
        <v>506</v>
      </c>
      <c r="P23" s="0" t="n">
        <f aca="false">HEX2DEC(O23)</f>
        <v>21</v>
      </c>
      <c r="Q23" s="0" t="n">
        <v>1</v>
      </c>
      <c r="R23" s="0" t="n">
        <v>1</v>
      </c>
      <c r="S23" s="1" t="s">
        <v>42</v>
      </c>
      <c r="T23" s="2" t="s">
        <v>507</v>
      </c>
      <c r="U23" s="2" t="s">
        <v>508</v>
      </c>
      <c r="V23" s="3" t="s">
        <v>509</v>
      </c>
      <c r="W23" s="2" t="s">
        <v>510</v>
      </c>
      <c r="X23" s="2" t="s">
        <v>511</v>
      </c>
      <c r="Y23" s="2" t="s">
        <v>512</v>
      </c>
      <c r="Z23" s="2" t="s">
        <v>513</v>
      </c>
      <c r="AA23" s="2" t="s">
        <v>514</v>
      </c>
      <c r="AB23" s="2" t="s">
        <v>515</v>
      </c>
      <c r="AC23" s="2" t="s">
        <v>516</v>
      </c>
      <c r="AD23" s="2" t="s">
        <v>517</v>
      </c>
      <c r="AE23" s="2" t="s">
        <v>518</v>
      </c>
      <c r="AF23" s="2" t="s">
        <v>519</v>
      </c>
      <c r="AG23" s="2" t="s">
        <v>520</v>
      </c>
      <c r="AH23" s="2" t="s">
        <v>521</v>
      </c>
      <c r="AI23" s="2" t="s">
        <v>522</v>
      </c>
      <c r="AJ23" s="2" t="s">
        <v>523</v>
      </c>
      <c r="AK23" s="2" t="s">
        <v>524</v>
      </c>
      <c r="AL23" s="2" t="s">
        <v>525</v>
      </c>
      <c r="AM23" s="2" t="s">
        <v>62</v>
      </c>
      <c r="AN23" s="1" t="s">
        <v>63</v>
      </c>
    </row>
    <row collapsed="false" customFormat="false" customHeight="false" hidden="false" ht="12.85" outlineLevel="0" r="24">
      <c r="A24" s="0" t="n">
        <v>36</v>
      </c>
      <c r="B24" s="0" t="s">
        <v>35</v>
      </c>
      <c r="C24" s="0" t="n">
        <v>344005721</v>
      </c>
      <c r="D24" s="0" t="s">
        <v>219</v>
      </c>
      <c r="E24" s="0" t="s">
        <v>37</v>
      </c>
      <c r="F24" s="0" t="n">
        <v>26057</v>
      </c>
      <c r="G24" s="0" t="s">
        <v>526</v>
      </c>
      <c r="H24" s="0" t="n">
        <v>10</v>
      </c>
      <c r="I24" s="0" t="n">
        <v>2</v>
      </c>
      <c r="J24" s="0" t="n">
        <v>2</v>
      </c>
      <c r="K24" s="1" t="s">
        <v>39</v>
      </c>
      <c r="L24" s="1" t="s">
        <v>40</v>
      </c>
      <c r="M24" s="0" t="n">
        <v>0</v>
      </c>
      <c r="N24" s="0" t="s">
        <v>527</v>
      </c>
      <c r="O24" s="1" t="s">
        <v>528</v>
      </c>
      <c r="P24" s="0" t="n">
        <f aca="false">HEX2DEC(O24)</f>
        <v>22</v>
      </c>
      <c r="Q24" s="0" t="n">
        <v>1</v>
      </c>
      <c r="R24" s="0" t="n">
        <v>1</v>
      </c>
      <c r="S24" s="1" t="s">
        <v>42</v>
      </c>
      <c r="T24" s="2" t="s">
        <v>529</v>
      </c>
      <c r="U24" s="2" t="s">
        <v>530</v>
      </c>
      <c r="V24" s="2" t="s">
        <v>531</v>
      </c>
      <c r="W24" s="3" t="s">
        <v>532</v>
      </c>
      <c r="X24" s="2" t="s">
        <v>533</v>
      </c>
      <c r="Y24" s="2" t="s">
        <v>534</v>
      </c>
      <c r="Z24" s="2" t="s">
        <v>535</v>
      </c>
      <c r="AA24" s="2" t="s">
        <v>536</v>
      </c>
      <c r="AB24" s="2" t="s">
        <v>537</v>
      </c>
      <c r="AC24" s="2" t="s">
        <v>538</v>
      </c>
      <c r="AD24" s="2" t="s">
        <v>539</v>
      </c>
      <c r="AE24" s="2" t="s">
        <v>540</v>
      </c>
      <c r="AF24" s="2" t="s">
        <v>541</v>
      </c>
      <c r="AG24" s="2" t="s">
        <v>542</v>
      </c>
      <c r="AH24" s="2" t="s">
        <v>543</v>
      </c>
      <c r="AI24" s="2" t="s">
        <v>544</v>
      </c>
      <c r="AJ24" s="2" t="s">
        <v>545</v>
      </c>
      <c r="AK24" s="2" t="s">
        <v>546</v>
      </c>
      <c r="AL24" s="2" t="s">
        <v>547</v>
      </c>
      <c r="AM24" s="2" t="s">
        <v>62</v>
      </c>
      <c r="AN24" s="1" t="s">
        <v>63</v>
      </c>
    </row>
    <row collapsed="false" customFormat="false" customHeight="false" hidden="false" ht="12.85" outlineLevel="0" r="25">
      <c r="A25" s="0" t="n">
        <v>37</v>
      </c>
      <c r="B25" s="0" t="s">
        <v>35</v>
      </c>
      <c r="C25" s="0" t="n">
        <v>344005721</v>
      </c>
      <c r="D25" s="0" t="s">
        <v>219</v>
      </c>
      <c r="E25" s="0" t="s">
        <v>37</v>
      </c>
      <c r="F25" s="0" t="n">
        <v>26057</v>
      </c>
      <c r="G25" s="0" t="s">
        <v>548</v>
      </c>
      <c r="H25" s="0" t="n">
        <v>10</v>
      </c>
      <c r="I25" s="0" t="n">
        <v>2</v>
      </c>
      <c r="J25" s="0" t="n">
        <v>2</v>
      </c>
      <c r="K25" s="1" t="s">
        <v>39</v>
      </c>
      <c r="L25" s="1" t="s">
        <v>40</v>
      </c>
      <c r="M25" s="0" t="n">
        <v>0</v>
      </c>
      <c r="N25" s="0" t="s">
        <v>549</v>
      </c>
      <c r="O25" s="1" t="s">
        <v>550</v>
      </c>
      <c r="P25" s="0" t="n">
        <f aca="false">HEX2DEC(O25)</f>
        <v>23</v>
      </c>
      <c r="Q25" s="0" t="n">
        <v>1</v>
      </c>
      <c r="R25" s="0" t="n">
        <v>1</v>
      </c>
      <c r="S25" s="1" t="s">
        <v>42</v>
      </c>
      <c r="T25" s="2" t="s">
        <v>551</v>
      </c>
      <c r="U25" s="2" t="s">
        <v>552</v>
      </c>
      <c r="V25" s="2" t="s">
        <v>553</v>
      </c>
      <c r="W25" s="2" t="s">
        <v>554</v>
      </c>
      <c r="X25" s="2" t="s">
        <v>555</v>
      </c>
      <c r="Y25" s="2" t="s">
        <v>556</v>
      </c>
      <c r="Z25" s="2" t="s">
        <v>557</v>
      </c>
      <c r="AA25" s="2" t="s">
        <v>558</v>
      </c>
      <c r="AB25" s="2" t="s">
        <v>559</v>
      </c>
      <c r="AC25" s="2" t="s">
        <v>560</v>
      </c>
      <c r="AD25" s="2" t="s">
        <v>561</v>
      </c>
      <c r="AE25" s="2" t="s">
        <v>562</v>
      </c>
      <c r="AF25" s="2" t="s">
        <v>563</v>
      </c>
      <c r="AG25" s="2" t="s">
        <v>564</v>
      </c>
      <c r="AH25" s="2" t="s">
        <v>565</v>
      </c>
      <c r="AI25" s="2" t="s">
        <v>566</v>
      </c>
      <c r="AJ25" s="2" t="s">
        <v>567</v>
      </c>
      <c r="AK25" s="2" t="s">
        <v>568</v>
      </c>
      <c r="AL25" s="2" t="s">
        <v>569</v>
      </c>
      <c r="AM25" s="2" t="s">
        <v>62</v>
      </c>
      <c r="AN25" s="1" t="s">
        <v>63</v>
      </c>
    </row>
    <row collapsed="false" customFormat="false" customHeight="false" hidden="false" ht="12.85" outlineLevel="0" r="26">
      <c r="A26" s="0" t="n">
        <v>38</v>
      </c>
      <c r="B26" s="0" t="s">
        <v>35</v>
      </c>
      <c r="C26" s="0" t="n">
        <v>344005721</v>
      </c>
      <c r="D26" s="0" t="s">
        <v>219</v>
      </c>
      <c r="E26" s="0" t="s">
        <v>37</v>
      </c>
      <c r="F26" s="0" t="n">
        <v>26057</v>
      </c>
      <c r="G26" s="0" t="s">
        <v>570</v>
      </c>
      <c r="H26" s="0" t="n">
        <v>10</v>
      </c>
      <c r="I26" s="0" t="n">
        <v>2</v>
      </c>
      <c r="J26" s="0" t="n">
        <v>2</v>
      </c>
      <c r="K26" s="1" t="s">
        <v>39</v>
      </c>
      <c r="L26" s="1" t="s">
        <v>40</v>
      </c>
      <c r="M26" s="0" t="n">
        <v>0</v>
      </c>
      <c r="N26" s="0" t="s">
        <v>571</v>
      </c>
      <c r="O26" s="1" t="s">
        <v>572</v>
      </c>
      <c r="P26" s="0" t="n">
        <f aca="false">HEX2DEC(O26)</f>
        <v>24</v>
      </c>
      <c r="Q26" s="0" t="n">
        <v>1</v>
      </c>
      <c r="R26" s="0" t="n">
        <v>1</v>
      </c>
      <c r="S26" s="1" t="s">
        <v>42</v>
      </c>
      <c r="T26" s="2" t="s">
        <v>573</v>
      </c>
      <c r="U26" s="2" t="s">
        <v>574</v>
      </c>
      <c r="V26" s="2" t="s">
        <v>575</v>
      </c>
      <c r="W26" s="2" t="s">
        <v>576</v>
      </c>
      <c r="X26" s="2" t="s">
        <v>577</v>
      </c>
      <c r="Y26" s="3" t="s">
        <v>578</v>
      </c>
      <c r="Z26" s="2" t="s">
        <v>579</v>
      </c>
      <c r="AA26" s="2" t="s">
        <v>580</v>
      </c>
      <c r="AB26" s="2" t="s">
        <v>581</v>
      </c>
      <c r="AC26" s="2" t="s">
        <v>582</v>
      </c>
      <c r="AD26" s="2" t="s">
        <v>583</v>
      </c>
      <c r="AE26" s="2" t="s">
        <v>584</v>
      </c>
      <c r="AF26" s="2" t="s">
        <v>585</v>
      </c>
      <c r="AG26" s="2" t="s">
        <v>586</v>
      </c>
      <c r="AH26" s="2" t="s">
        <v>587</v>
      </c>
      <c r="AI26" s="2" t="s">
        <v>588</v>
      </c>
      <c r="AJ26" s="2" t="s">
        <v>589</v>
      </c>
      <c r="AK26" s="2" t="s">
        <v>590</v>
      </c>
      <c r="AL26" s="2" t="s">
        <v>591</v>
      </c>
      <c r="AM26" s="2" t="s">
        <v>62</v>
      </c>
      <c r="AN26" s="1" t="s">
        <v>63</v>
      </c>
    </row>
    <row collapsed="false" customFormat="false" customHeight="false" hidden="false" ht="12.85" outlineLevel="0" r="27">
      <c r="A27" s="0" t="n">
        <v>39</v>
      </c>
      <c r="B27" s="0" t="s">
        <v>35</v>
      </c>
      <c r="C27" s="0" t="n">
        <v>344005721</v>
      </c>
      <c r="D27" s="0" t="s">
        <v>219</v>
      </c>
      <c r="E27" s="0" t="s">
        <v>37</v>
      </c>
      <c r="F27" s="0" t="n">
        <v>26057</v>
      </c>
      <c r="G27" s="0" t="s">
        <v>592</v>
      </c>
      <c r="H27" s="0" t="n">
        <v>10</v>
      </c>
      <c r="I27" s="0" t="n">
        <v>2</v>
      </c>
      <c r="J27" s="0" t="n">
        <v>2</v>
      </c>
      <c r="K27" s="1" t="s">
        <v>39</v>
      </c>
      <c r="L27" s="1" t="s">
        <v>40</v>
      </c>
      <c r="M27" s="0" t="n">
        <v>0</v>
      </c>
      <c r="N27" s="0" t="s">
        <v>593</v>
      </c>
      <c r="O27" s="1" t="s">
        <v>594</v>
      </c>
      <c r="P27" s="0" t="n">
        <f aca="false">HEX2DEC(O27)</f>
        <v>25</v>
      </c>
      <c r="Q27" s="0" t="n">
        <v>1</v>
      </c>
      <c r="R27" s="0" t="n">
        <v>1</v>
      </c>
      <c r="S27" s="1" t="s">
        <v>42</v>
      </c>
      <c r="T27" s="2" t="s">
        <v>595</v>
      </c>
      <c r="U27" s="2" t="s">
        <v>596</v>
      </c>
      <c r="V27" s="2" t="s">
        <v>597</v>
      </c>
      <c r="W27" s="2" t="s">
        <v>598</v>
      </c>
      <c r="X27" s="2" t="s">
        <v>599</v>
      </c>
      <c r="Y27" s="2" t="s">
        <v>600</v>
      </c>
      <c r="Z27" s="2" t="s">
        <v>601</v>
      </c>
      <c r="AA27" s="2" t="s">
        <v>602</v>
      </c>
      <c r="AB27" s="2" t="s">
        <v>603</v>
      </c>
      <c r="AC27" s="2" t="s">
        <v>604</v>
      </c>
      <c r="AD27" s="2" t="s">
        <v>605</v>
      </c>
      <c r="AE27" s="2" t="s">
        <v>606</v>
      </c>
      <c r="AF27" s="2" t="s">
        <v>607</v>
      </c>
      <c r="AG27" s="2" t="s">
        <v>608</v>
      </c>
      <c r="AH27" s="2" t="s">
        <v>609</v>
      </c>
      <c r="AI27" s="2" t="s">
        <v>610</v>
      </c>
      <c r="AJ27" s="2" t="s">
        <v>611</v>
      </c>
      <c r="AK27" s="2" t="s">
        <v>612</v>
      </c>
      <c r="AL27" s="2" t="s">
        <v>613</v>
      </c>
      <c r="AM27" s="2" t="s">
        <v>62</v>
      </c>
      <c r="AN27" s="1" t="s">
        <v>63</v>
      </c>
    </row>
    <row collapsed="false" customFormat="false" customHeight="false" hidden="false" ht="12.85" outlineLevel="0" r="28">
      <c r="A28" s="0" t="n">
        <v>40</v>
      </c>
      <c r="B28" s="0" t="s">
        <v>35</v>
      </c>
      <c r="C28" s="0" t="n">
        <v>344005721</v>
      </c>
      <c r="D28" s="0" t="s">
        <v>219</v>
      </c>
      <c r="E28" s="0" t="s">
        <v>37</v>
      </c>
      <c r="F28" s="0" t="n">
        <v>26057</v>
      </c>
      <c r="G28" s="0" t="s">
        <v>614</v>
      </c>
      <c r="H28" s="0" t="n">
        <v>10</v>
      </c>
      <c r="I28" s="0" t="n">
        <v>2</v>
      </c>
      <c r="J28" s="0" t="n">
        <v>2</v>
      </c>
      <c r="K28" s="1" t="s">
        <v>39</v>
      </c>
      <c r="L28" s="1" t="s">
        <v>40</v>
      </c>
      <c r="M28" s="0" t="n">
        <v>0</v>
      </c>
      <c r="N28" s="0" t="s">
        <v>615</v>
      </c>
      <c r="O28" s="0" t="s">
        <v>616</v>
      </c>
      <c r="P28" s="0" t="n">
        <f aca="false">HEX2DEC(O28)</f>
        <v>26</v>
      </c>
      <c r="Q28" s="0" t="n">
        <v>1</v>
      </c>
      <c r="R28" s="0" t="n">
        <v>1</v>
      </c>
      <c r="S28" s="1" t="s">
        <v>42</v>
      </c>
      <c r="T28" s="2" t="s">
        <v>617</v>
      </c>
      <c r="U28" s="2" t="s">
        <v>618</v>
      </c>
      <c r="V28" s="2" t="s">
        <v>619</v>
      </c>
      <c r="W28" s="2" t="s">
        <v>620</v>
      </c>
      <c r="X28" s="2" t="s">
        <v>621</v>
      </c>
      <c r="Y28" s="2" t="s">
        <v>622</v>
      </c>
      <c r="Z28" s="2" t="s">
        <v>623</v>
      </c>
      <c r="AA28" s="2" t="s">
        <v>624</v>
      </c>
      <c r="AB28" s="2" t="s">
        <v>625</v>
      </c>
      <c r="AC28" s="2" t="s">
        <v>626</v>
      </c>
      <c r="AD28" s="2" t="s">
        <v>627</v>
      </c>
      <c r="AE28" s="3" t="s">
        <v>628</v>
      </c>
      <c r="AF28" s="2" t="s">
        <v>629</v>
      </c>
      <c r="AG28" s="2" t="s">
        <v>630</v>
      </c>
      <c r="AH28" s="2" t="s">
        <v>631</v>
      </c>
      <c r="AI28" s="2" t="s">
        <v>632</v>
      </c>
      <c r="AJ28" s="2" t="s">
        <v>633</v>
      </c>
      <c r="AK28" s="2" t="s">
        <v>634</v>
      </c>
      <c r="AL28" s="2" t="s">
        <v>635</v>
      </c>
      <c r="AM28" s="2" t="s">
        <v>62</v>
      </c>
      <c r="AN28" s="1" t="s">
        <v>63</v>
      </c>
    </row>
    <row collapsed="false" customFormat="false" customHeight="false" hidden="false" ht="12.85" outlineLevel="0" r="29">
      <c r="A29" s="0" t="n">
        <v>41</v>
      </c>
      <c r="B29" s="0" t="s">
        <v>35</v>
      </c>
      <c r="C29" s="0" t="n">
        <v>344005721</v>
      </c>
      <c r="D29" s="0" t="s">
        <v>219</v>
      </c>
      <c r="E29" s="0" t="s">
        <v>37</v>
      </c>
      <c r="F29" s="0" t="n">
        <v>26057</v>
      </c>
      <c r="G29" s="0" t="s">
        <v>636</v>
      </c>
      <c r="H29" s="0" t="n">
        <v>10</v>
      </c>
      <c r="I29" s="0" t="n">
        <v>2</v>
      </c>
      <c r="J29" s="0" t="n">
        <v>2</v>
      </c>
      <c r="K29" s="1" t="s">
        <v>39</v>
      </c>
      <c r="L29" s="1" t="s">
        <v>40</v>
      </c>
      <c r="M29" s="0" t="n">
        <v>0</v>
      </c>
      <c r="N29" s="0" t="s">
        <v>637</v>
      </c>
      <c r="O29" s="0" t="s">
        <v>638</v>
      </c>
      <c r="P29" s="0" t="n">
        <f aca="false">HEX2DEC(O29)</f>
        <v>27</v>
      </c>
      <c r="Q29" s="0" t="n">
        <v>1</v>
      </c>
      <c r="R29" s="0" t="n">
        <v>1</v>
      </c>
      <c r="S29" s="1" t="s">
        <v>42</v>
      </c>
      <c r="T29" s="2" t="s">
        <v>639</v>
      </c>
      <c r="U29" s="2" t="s">
        <v>640</v>
      </c>
      <c r="V29" s="2" t="s">
        <v>641</v>
      </c>
      <c r="W29" s="2" t="s">
        <v>642</v>
      </c>
      <c r="X29" s="2" t="s">
        <v>643</v>
      </c>
      <c r="Y29" s="2" t="s">
        <v>644</v>
      </c>
      <c r="Z29" s="2" t="s">
        <v>645</v>
      </c>
      <c r="AA29" s="2" t="s">
        <v>646</v>
      </c>
      <c r="AB29" s="2" t="s">
        <v>647</v>
      </c>
      <c r="AC29" s="2" t="s">
        <v>648</v>
      </c>
      <c r="AD29" s="2" t="s">
        <v>649</v>
      </c>
      <c r="AE29" s="2" t="s">
        <v>650</v>
      </c>
      <c r="AF29" s="2" t="s">
        <v>651</v>
      </c>
      <c r="AG29" s="2" t="s">
        <v>652</v>
      </c>
      <c r="AH29" s="2" t="s">
        <v>653</v>
      </c>
      <c r="AI29" s="2" t="s">
        <v>654</v>
      </c>
      <c r="AJ29" s="2" t="s">
        <v>655</v>
      </c>
      <c r="AK29" s="2" t="s">
        <v>656</v>
      </c>
      <c r="AL29" s="2" t="s">
        <v>657</v>
      </c>
      <c r="AM29" s="2" t="s">
        <v>62</v>
      </c>
      <c r="AN29" s="1" t="s">
        <v>63</v>
      </c>
    </row>
    <row collapsed="false" customFormat="false" customHeight="false" hidden="false" ht="12.85" outlineLevel="0" r="30">
      <c r="A30" s="0" t="n">
        <v>42</v>
      </c>
      <c r="B30" s="0" t="s">
        <v>35</v>
      </c>
      <c r="C30" s="0" t="n">
        <v>344005721</v>
      </c>
      <c r="D30" s="0" t="s">
        <v>219</v>
      </c>
      <c r="E30" s="0" t="s">
        <v>37</v>
      </c>
      <c r="F30" s="0" t="n">
        <v>26057</v>
      </c>
      <c r="G30" s="0" t="s">
        <v>658</v>
      </c>
      <c r="H30" s="0" t="n">
        <v>10</v>
      </c>
      <c r="I30" s="0" t="n">
        <v>2</v>
      </c>
      <c r="J30" s="0" t="n">
        <v>2</v>
      </c>
      <c r="K30" s="1" t="s">
        <v>39</v>
      </c>
      <c r="L30" s="1" t="s">
        <v>40</v>
      </c>
      <c r="M30" s="0" t="n">
        <v>0</v>
      </c>
      <c r="N30" s="0" t="s">
        <v>659</v>
      </c>
      <c r="O30" s="0" t="s">
        <v>660</v>
      </c>
      <c r="P30" s="0" t="n">
        <f aca="false">HEX2DEC(O30)</f>
        <v>28</v>
      </c>
      <c r="Q30" s="0" t="n">
        <v>1</v>
      </c>
      <c r="R30" s="0" t="n">
        <v>1</v>
      </c>
      <c r="S30" s="1" t="s">
        <v>42</v>
      </c>
      <c r="T30" s="2" t="s">
        <v>661</v>
      </c>
      <c r="U30" s="2" t="s">
        <v>662</v>
      </c>
      <c r="V30" s="2" t="s">
        <v>663</v>
      </c>
      <c r="W30" s="2" t="s">
        <v>664</v>
      </c>
      <c r="X30" s="2" t="s">
        <v>665</v>
      </c>
      <c r="Y30" s="2" t="s">
        <v>666</v>
      </c>
      <c r="Z30" s="2" t="s">
        <v>667</v>
      </c>
      <c r="AA30" s="2" t="s">
        <v>668</v>
      </c>
      <c r="AB30" s="2" t="s">
        <v>669</v>
      </c>
      <c r="AC30" s="2" t="s">
        <v>670</v>
      </c>
      <c r="AD30" s="2" t="s">
        <v>671</v>
      </c>
      <c r="AE30" s="2" t="s">
        <v>672</v>
      </c>
      <c r="AF30" s="2" t="s">
        <v>673</v>
      </c>
      <c r="AG30" s="2" t="s">
        <v>674</v>
      </c>
      <c r="AH30" s="2" t="s">
        <v>675</v>
      </c>
      <c r="AI30" s="2" t="s">
        <v>676</v>
      </c>
      <c r="AJ30" s="2" t="s">
        <v>677</v>
      </c>
      <c r="AK30" s="2" t="s">
        <v>678</v>
      </c>
      <c r="AL30" s="2" t="s">
        <v>679</v>
      </c>
      <c r="AM30" s="2" t="s">
        <v>62</v>
      </c>
      <c r="AN30" s="1" t="s">
        <v>63</v>
      </c>
    </row>
    <row collapsed="false" customFormat="false" customHeight="false" hidden="false" ht="12.85" outlineLevel="0" r="31">
      <c r="A31" s="0" t="n">
        <v>43</v>
      </c>
      <c r="B31" s="0" t="s">
        <v>35</v>
      </c>
      <c r="C31" s="0" t="n">
        <v>344005721</v>
      </c>
      <c r="D31" s="0" t="s">
        <v>219</v>
      </c>
      <c r="E31" s="0" t="s">
        <v>37</v>
      </c>
      <c r="F31" s="0" t="n">
        <v>26057</v>
      </c>
      <c r="G31" s="0" t="s">
        <v>680</v>
      </c>
      <c r="H31" s="0" t="n">
        <v>10</v>
      </c>
      <c r="I31" s="0" t="n">
        <v>2</v>
      </c>
      <c r="J31" s="0" t="n">
        <v>2</v>
      </c>
      <c r="K31" s="1" t="s">
        <v>39</v>
      </c>
      <c r="L31" s="1" t="s">
        <v>40</v>
      </c>
      <c r="M31" s="0" t="n">
        <v>0</v>
      </c>
      <c r="N31" s="0" t="s">
        <v>681</v>
      </c>
      <c r="O31" s="0" t="s">
        <v>682</v>
      </c>
      <c r="P31" s="0" t="n">
        <f aca="false">HEX2DEC(O31)</f>
        <v>29</v>
      </c>
      <c r="Q31" s="0" t="n">
        <v>1</v>
      </c>
      <c r="R31" s="0" t="n">
        <v>1</v>
      </c>
      <c r="S31" s="1" t="s">
        <v>42</v>
      </c>
      <c r="T31" s="2" t="s">
        <v>683</v>
      </c>
      <c r="U31" s="2" t="s">
        <v>684</v>
      </c>
      <c r="V31" s="2" t="s">
        <v>685</v>
      </c>
      <c r="W31" s="2" t="s">
        <v>686</v>
      </c>
      <c r="X31" s="2" t="s">
        <v>687</v>
      </c>
      <c r="Y31" s="2" t="s">
        <v>688</v>
      </c>
      <c r="Z31" s="2" t="s">
        <v>689</v>
      </c>
      <c r="AA31" s="2" t="s">
        <v>690</v>
      </c>
      <c r="AB31" s="2" t="s">
        <v>691</v>
      </c>
      <c r="AC31" s="2" t="s">
        <v>692</v>
      </c>
      <c r="AD31" s="2" t="s">
        <v>693</v>
      </c>
      <c r="AE31" s="2" t="s">
        <v>694</v>
      </c>
      <c r="AF31" s="2" t="s">
        <v>695</v>
      </c>
      <c r="AG31" s="2" t="s">
        <v>696</v>
      </c>
      <c r="AH31" s="2" t="s">
        <v>697</v>
      </c>
      <c r="AI31" s="2" t="s">
        <v>698</v>
      </c>
      <c r="AJ31" s="2" t="s">
        <v>699</v>
      </c>
      <c r="AK31" s="2" t="s">
        <v>700</v>
      </c>
      <c r="AL31" s="2" t="s">
        <v>701</v>
      </c>
      <c r="AM31" s="2" t="s">
        <v>62</v>
      </c>
      <c r="AN31" s="1" t="s">
        <v>63</v>
      </c>
    </row>
    <row collapsed="false" customFormat="false" customHeight="false" hidden="false" ht="12.85" outlineLevel="0" r="32">
      <c r="A32" s="0" t="n">
        <v>44</v>
      </c>
      <c r="B32" s="0" t="s">
        <v>35</v>
      </c>
      <c r="C32" s="0" t="n">
        <v>344005721</v>
      </c>
      <c r="D32" s="0" t="s">
        <v>219</v>
      </c>
      <c r="E32" s="0" t="s">
        <v>37</v>
      </c>
      <c r="F32" s="0" t="n">
        <v>26057</v>
      </c>
      <c r="G32" s="0" t="s">
        <v>702</v>
      </c>
      <c r="H32" s="0" t="n">
        <v>10</v>
      </c>
      <c r="I32" s="0" t="n">
        <v>2</v>
      </c>
      <c r="J32" s="0" t="n">
        <v>2</v>
      </c>
      <c r="K32" s="1" t="s">
        <v>39</v>
      </c>
      <c r="L32" s="1" t="s">
        <v>40</v>
      </c>
      <c r="M32" s="0" t="n">
        <v>0</v>
      </c>
      <c r="N32" s="0" t="s">
        <v>703</v>
      </c>
      <c r="O32" s="0" t="s">
        <v>704</v>
      </c>
      <c r="P32" s="0" t="n">
        <f aca="false">HEX2DEC(O32)</f>
        <v>30</v>
      </c>
      <c r="Q32" s="0" t="n">
        <v>1</v>
      </c>
      <c r="R32" s="0" t="n">
        <v>1</v>
      </c>
      <c r="S32" s="1" t="s">
        <v>42</v>
      </c>
      <c r="T32" s="2" t="s">
        <v>705</v>
      </c>
      <c r="U32" s="2" t="s">
        <v>706</v>
      </c>
      <c r="V32" s="2" t="s">
        <v>707</v>
      </c>
      <c r="W32" s="2" t="s">
        <v>708</v>
      </c>
      <c r="X32" s="2" t="s">
        <v>709</v>
      </c>
      <c r="Y32" s="2" t="s">
        <v>710</v>
      </c>
      <c r="Z32" s="3" t="s">
        <v>711</v>
      </c>
      <c r="AA32" s="2" t="s">
        <v>712</v>
      </c>
      <c r="AB32" s="2" t="s">
        <v>713</v>
      </c>
      <c r="AC32" s="2" t="s">
        <v>714</v>
      </c>
      <c r="AD32" s="2" t="s">
        <v>715</v>
      </c>
      <c r="AE32" s="2" t="s">
        <v>716</v>
      </c>
      <c r="AF32" s="2" t="s">
        <v>717</v>
      </c>
      <c r="AG32" s="2" t="s">
        <v>718</v>
      </c>
      <c r="AH32" s="2" t="s">
        <v>719</v>
      </c>
      <c r="AI32" s="2" t="s">
        <v>720</v>
      </c>
      <c r="AJ32" s="2" t="s">
        <v>721</v>
      </c>
      <c r="AK32" s="2" t="s">
        <v>722</v>
      </c>
      <c r="AL32" s="2" t="s">
        <v>723</v>
      </c>
      <c r="AM32" s="2" t="s">
        <v>62</v>
      </c>
      <c r="AN32" s="1" t="s">
        <v>63</v>
      </c>
    </row>
    <row collapsed="false" customFormat="false" customHeight="false" hidden="false" ht="12.85" outlineLevel="0" r="33">
      <c r="A33" s="0" t="n">
        <v>45</v>
      </c>
      <c r="B33" s="0" t="s">
        <v>35</v>
      </c>
      <c r="C33" s="0" t="n">
        <v>344005721</v>
      </c>
      <c r="D33" s="0" t="s">
        <v>219</v>
      </c>
      <c r="E33" s="0" t="s">
        <v>37</v>
      </c>
      <c r="F33" s="0" t="n">
        <v>26057</v>
      </c>
      <c r="G33" s="0" t="s">
        <v>724</v>
      </c>
      <c r="H33" s="0" t="n">
        <v>10</v>
      </c>
      <c r="I33" s="0" t="n">
        <v>2</v>
      </c>
      <c r="J33" s="0" t="n">
        <v>2</v>
      </c>
      <c r="K33" s="1" t="s">
        <v>39</v>
      </c>
      <c r="L33" s="1" t="s">
        <v>40</v>
      </c>
      <c r="M33" s="0" t="n">
        <v>0</v>
      </c>
      <c r="N33" s="0" t="s">
        <v>725</v>
      </c>
      <c r="O33" s="0" t="s">
        <v>726</v>
      </c>
      <c r="P33" s="0" t="n">
        <f aca="false">HEX2DEC(O33)</f>
        <v>31</v>
      </c>
      <c r="Q33" s="0" t="n">
        <v>1</v>
      </c>
      <c r="R33" s="0" t="n">
        <v>1</v>
      </c>
      <c r="S33" s="1" t="s">
        <v>42</v>
      </c>
      <c r="T33" s="2" t="s">
        <v>727</v>
      </c>
      <c r="U33" s="2" t="s">
        <v>728</v>
      </c>
      <c r="V33" s="2" t="s">
        <v>729</v>
      </c>
      <c r="W33" s="2" t="s">
        <v>730</v>
      </c>
      <c r="X33" s="2" t="s">
        <v>731</v>
      </c>
      <c r="Y33" s="2" t="s">
        <v>732</v>
      </c>
      <c r="Z33" s="2" t="s">
        <v>733</v>
      </c>
      <c r="AA33" s="2" t="s">
        <v>734</v>
      </c>
      <c r="AB33" s="2" t="s">
        <v>735</v>
      </c>
      <c r="AC33" s="2" t="s">
        <v>736</v>
      </c>
      <c r="AD33" s="2" t="s">
        <v>737</v>
      </c>
      <c r="AE33" s="2" t="s">
        <v>738</v>
      </c>
      <c r="AF33" s="2" t="s">
        <v>739</v>
      </c>
      <c r="AG33" s="2" t="s">
        <v>740</v>
      </c>
      <c r="AH33" s="2" t="s">
        <v>741</v>
      </c>
      <c r="AI33" s="2" t="s">
        <v>742</v>
      </c>
      <c r="AJ33" s="2" t="s">
        <v>743</v>
      </c>
      <c r="AK33" s="2" t="s">
        <v>744</v>
      </c>
      <c r="AL33" s="2" t="s">
        <v>745</v>
      </c>
      <c r="AM33" s="2" t="s">
        <v>62</v>
      </c>
      <c r="AN33" s="1" t="s">
        <v>63</v>
      </c>
    </row>
    <row collapsed="false" customFormat="false" customHeight="false" hidden="false" ht="12.85" outlineLevel="0" r="34">
      <c r="A34" s="0" t="n">
        <v>46</v>
      </c>
      <c r="B34" s="0" t="s">
        <v>35</v>
      </c>
      <c r="C34" s="0" t="n">
        <v>344005721</v>
      </c>
      <c r="D34" s="0" t="s">
        <v>219</v>
      </c>
      <c r="E34" s="0" t="s">
        <v>37</v>
      </c>
      <c r="F34" s="0" t="n">
        <v>26057</v>
      </c>
      <c r="G34" s="0" t="s">
        <v>746</v>
      </c>
      <c r="H34" s="0" t="n">
        <v>10</v>
      </c>
      <c r="I34" s="0" t="n">
        <v>2</v>
      </c>
      <c r="J34" s="0" t="n">
        <v>2</v>
      </c>
      <c r="K34" s="1" t="s">
        <v>39</v>
      </c>
      <c r="L34" s="1" t="s">
        <v>40</v>
      </c>
      <c r="M34" s="0" t="n">
        <v>0</v>
      </c>
      <c r="N34" s="0" t="s">
        <v>747</v>
      </c>
      <c r="O34" s="1" t="s">
        <v>748</v>
      </c>
      <c r="P34" s="0" t="n">
        <f aca="false">HEX2DEC(O34)</f>
        <v>32</v>
      </c>
      <c r="Q34" s="0" t="n">
        <v>1</v>
      </c>
      <c r="R34" s="0" t="n">
        <v>1</v>
      </c>
      <c r="S34" s="1" t="s">
        <v>42</v>
      </c>
      <c r="T34" s="2" t="s">
        <v>749</v>
      </c>
      <c r="U34" s="2" t="s">
        <v>750</v>
      </c>
      <c r="V34" s="2" t="s">
        <v>751</v>
      </c>
      <c r="W34" s="2" t="s">
        <v>752</v>
      </c>
      <c r="X34" s="2" t="s">
        <v>753</v>
      </c>
      <c r="Y34" s="2" t="s">
        <v>754</v>
      </c>
      <c r="Z34" s="2" t="s">
        <v>755</v>
      </c>
      <c r="AA34" s="2" t="s">
        <v>756</v>
      </c>
      <c r="AB34" s="2" t="s">
        <v>757</v>
      </c>
      <c r="AC34" s="2" t="s">
        <v>758</v>
      </c>
      <c r="AD34" s="2" t="s">
        <v>759</v>
      </c>
      <c r="AE34" s="2" t="s">
        <v>760</v>
      </c>
      <c r="AF34" s="2" t="s">
        <v>761</v>
      </c>
      <c r="AG34" s="2" t="s">
        <v>762</v>
      </c>
      <c r="AH34" s="2" t="s">
        <v>763</v>
      </c>
      <c r="AI34" s="2" t="s">
        <v>764</v>
      </c>
      <c r="AJ34" s="2" t="s">
        <v>765</v>
      </c>
      <c r="AK34" s="2" t="s">
        <v>766</v>
      </c>
      <c r="AL34" s="2" t="s">
        <v>767</v>
      </c>
      <c r="AM34" s="2" t="s">
        <v>62</v>
      </c>
      <c r="AN34" s="1" t="s">
        <v>63</v>
      </c>
    </row>
    <row collapsed="false" customFormat="false" customHeight="false" hidden="false" ht="12.85" outlineLevel="0" r="35">
      <c r="A35" s="0" t="n">
        <v>5</v>
      </c>
      <c r="B35" s="0" t="s">
        <v>35</v>
      </c>
      <c r="C35" s="0" t="n">
        <v>344005721</v>
      </c>
      <c r="D35" s="0" t="s">
        <v>108</v>
      </c>
      <c r="E35" s="0" t="s">
        <v>37</v>
      </c>
      <c r="F35" s="0" t="n">
        <v>26057</v>
      </c>
      <c r="G35" s="0" t="s">
        <v>768</v>
      </c>
      <c r="H35" s="0" t="n">
        <v>10</v>
      </c>
      <c r="I35" s="0" t="n">
        <v>2</v>
      </c>
      <c r="J35" s="0" t="n">
        <v>2</v>
      </c>
      <c r="K35" s="1" t="s">
        <v>39</v>
      </c>
      <c r="L35" s="1" t="s">
        <v>40</v>
      </c>
      <c r="M35" s="0" t="n">
        <v>0</v>
      </c>
      <c r="N35" s="0" t="s">
        <v>769</v>
      </c>
      <c r="O35" s="1" t="s">
        <v>770</v>
      </c>
      <c r="P35" s="0" t="n">
        <f aca="false">HEX2DEC(O35)</f>
        <v>54</v>
      </c>
      <c r="Q35" s="0" t="n">
        <v>1</v>
      </c>
      <c r="R35" s="0" t="n">
        <v>1</v>
      </c>
      <c r="S35" s="1" t="s">
        <v>42</v>
      </c>
      <c r="T35" s="2" t="s">
        <v>771</v>
      </c>
      <c r="U35" s="2" t="s">
        <v>772</v>
      </c>
      <c r="V35" s="2" t="s">
        <v>773</v>
      </c>
      <c r="W35" s="2" t="s">
        <v>774</v>
      </c>
      <c r="X35" s="2" t="s">
        <v>775</v>
      </c>
      <c r="Y35" s="2" t="s">
        <v>776</v>
      </c>
      <c r="Z35" s="2" t="s">
        <v>777</v>
      </c>
      <c r="AA35" s="2" t="s">
        <v>778</v>
      </c>
      <c r="AB35" s="2" t="s">
        <v>779</v>
      </c>
      <c r="AC35" s="2" t="s">
        <v>780</v>
      </c>
      <c r="AD35" s="2" t="s">
        <v>781</v>
      </c>
      <c r="AE35" s="2" t="s">
        <v>782</v>
      </c>
      <c r="AF35" s="2" t="s">
        <v>783</v>
      </c>
      <c r="AG35" s="2" t="s">
        <v>784</v>
      </c>
      <c r="AH35" s="2" t="s">
        <v>785</v>
      </c>
      <c r="AI35" s="2" t="s">
        <v>786</v>
      </c>
      <c r="AJ35" s="2" t="s">
        <v>787</v>
      </c>
      <c r="AK35" s="2" t="s">
        <v>788</v>
      </c>
      <c r="AL35" s="2" t="s">
        <v>789</v>
      </c>
      <c r="AM35" s="2" t="s">
        <v>790</v>
      </c>
      <c r="AN35" s="1" t="s">
        <v>63</v>
      </c>
    </row>
    <row collapsed="false" customFormat="false" customHeight="false" hidden="false" ht="12.85" outlineLevel="0" r="36">
      <c r="A36" s="0" t="n">
        <v>47</v>
      </c>
      <c r="B36" s="0" t="s">
        <v>35</v>
      </c>
      <c r="C36" s="0" t="n">
        <v>344005721</v>
      </c>
      <c r="D36" s="0" t="s">
        <v>219</v>
      </c>
      <c r="E36" s="0" t="s">
        <v>37</v>
      </c>
      <c r="F36" s="0" t="n">
        <v>26057</v>
      </c>
      <c r="G36" s="0" t="s">
        <v>791</v>
      </c>
      <c r="H36" s="0" t="n">
        <v>10</v>
      </c>
      <c r="I36" s="0" t="n">
        <v>2</v>
      </c>
      <c r="J36" s="0" t="n">
        <v>2</v>
      </c>
      <c r="K36" s="1" t="s">
        <v>39</v>
      </c>
      <c r="L36" s="1" t="s">
        <v>40</v>
      </c>
      <c r="M36" s="0" t="n">
        <v>0</v>
      </c>
      <c r="N36" s="0" t="s">
        <v>792</v>
      </c>
      <c r="O36" s="1" t="s">
        <v>793</v>
      </c>
      <c r="P36" s="0" t="n">
        <f aca="false">HEX2DEC(O36)</f>
        <v>64</v>
      </c>
      <c r="Q36" s="0" t="n">
        <v>1</v>
      </c>
      <c r="R36" s="0" t="n">
        <v>1</v>
      </c>
      <c r="S36" s="1" t="s">
        <v>42</v>
      </c>
      <c r="T36" s="2" t="s">
        <v>794</v>
      </c>
      <c r="U36" s="2" t="s">
        <v>795</v>
      </c>
      <c r="V36" s="2" t="s">
        <v>796</v>
      </c>
      <c r="W36" s="2" t="s">
        <v>797</v>
      </c>
      <c r="X36" s="2" t="s">
        <v>798</v>
      </c>
      <c r="Y36" s="3" t="s">
        <v>799</v>
      </c>
      <c r="Z36" s="2" t="s">
        <v>800</v>
      </c>
      <c r="AA36" s="3" t="s">
        <v>801</v>
      </c>
      <c r="AB36" s="2" t="s">
        <v>802</v>
      </c>
      <c r="AC36" s="2" t="s">
        <v>803</v>
      </c>
      <c r="AD36" s="2" t="s">
        <v>804</v>
      </c>
      <c r="AE36" s="2" t="s">
        <v>805</v>
      </c>
      <c r="AF36" s="2" t="s">
        <v>806</v>
      </c>
      <c r="AG36" s="2" t="s">
        <v>807</v>
      </c>
      <c r="AH36" s="2" t="s">
        <v>808</v>
      </c>
      <c r="AI36" s="2" t="s">
        <v>809</v>
      </c>
      <c r="AJ36" s="2" t="s">
        <v>810</v>
      </c>
      <c r="AK36" s="2" t="s">
        <v>811</v>
      </c>
      <c r="AL36" s="2" t="s">
        <v>812</v>
      </c>
      <c r="AM36" s="2" t="s">
        <v>62</v>
      </c>
      <c r="AN36" s="1" t="s">
        <v>63</v>
      </c>
    </row>
    <row collapsed="false" customFormat="false" customHeight="false" hidden="false" ht="12.85" outlineLevel="0" r="37">
      <c r="A37" s="0" t="n">
        <v>48</v>
      </c>
      <c r="B37" s="0" t="s">
        <v>35</v>
      </c>
      <c r="C37" s="0" t="n">
        <v>344005721</v>
      </c>
      <c r="D37" s="0" t="s">
        <v>219</v>
      </c>
      <c r="E37" s="0" t="s">
        <v>37</v>
      </c>
      <c r="F37" s="0" t="n">
        <v>26057</v>
      </c>
      <c r="G37" s="0" t="s">
        <v>813</v>
      </c>
      <c r="H37" s="0" t="n">
        <v>10</v>
      </c>
      <c r="I37" s="0" t="n">
        <v>2</v>
      </c>
      <c r="J37" s="0" t="n">
        <v>2</v>
      </c>
      <c r="K37" s="1" t="s">
        <v>39</v>
      </c>
      <c r="L37" s="1" t="s">
        <v>40</v>
      </c>
      <c r="M37" s="0" t="n">
        <v>0</v>
      </c>
      <c r="N37" s="0" t="s">
        <v>814</v>
      </c>
      <c r="O37" s="1" t="s">
        <v>815</v>
      </c>
      <c r="P37" s="0" t="n">
        <f aca="false">HEX2DEC(O37)</f>
        <v>128</v>
      </c>
      <c r="Q37" s="0" t="n">
        <v>1</v>
      </c>
      <c r="R37" s="0" t="n">
        <v>1</v>
      </c>
      <c r="S37" s="1" t="s">
        <v>42</v>
      </c>
      <c r="T37" s="2" t="s">
        <v>816</v>
      </c>
      <c r="U37" s="2" t="s">
        <v>817</v>
      </c>
      <c r="V37" s="2" t="s">
        <v>818</v>
      </c>
      <c r="W37" s="2" t="s">
        <v>819</v>
      </c>
      <c r="X37" s="2" t="s">
        <v>820</v>
      </c>
      <c r="Y37" s="2" t="s">
        <v>821</v>
      </c>
      <c r="Z37" s="2" t="s">
        <v>822</v>
      </c>
      <c r="AA37" s="2" t="s">
        <v>823</v>
      </c>
      <c r="AB37" s="2" t="s">
        <v>824</v>
      </c>
      <c r="AC37" s="2" t="s">
        <v>825</v>
      </c>
      <c r="AD37" s="3" t="s">
        <v>826</v>
      </c>
      <c r="AE37" s="2" t="s">
        <v>827</v>
      </c>
      <c r="AF37" s="2" t="s">
        <v>828</v>
      </c>
      <c r="AG37" s="2" t="s">
        <v>829</v>
      </c>
      <c r="AH37" s="2" t="s">
        <v>830</v>
      </c>
      <c r="AI37" s="2" t="s">
        <v>831</v>
      </c>
      <c r="AJ37" s="2" t="s">
        <v>832</v>
      </c>
      <c r="AK37" s="2" t="s">
        <v>833</v>
      </c>
      <c r="AL37" s="2" t="s">
        <v>834</v>
      </c>
      <c r="AM37" s="2" t="s">
        <v>62</v>
      </c>
      <c r="AN37" s="1" t="s">
        <v>63</v>
      </c>
    </row>
    <row collapsed="false" customFormat="false" customHeight="false" hidden="false" ht="12.85" outlineLevel="0" r="38">
      <c r="A38" s="0" t="n">
        <v>49</v>
      </c>
      <c r="B38" s="0" t="s">
        <v>35</v>
      </c>
      <c r="C38" s="0" t="n">
        <v>344005721</v>
      </c>
      <c r="D38" s="0" t="s">
        <v>219</v>
      </c>
      <c r="E38" s="0" t="s">
        <v>37</v>
      </c>
      <c r="F38" s="0" t="n">
        <v>26057</v>
      </c>
      <c r="G38" s="0" t="s">
        <v>835</v>
      </c>
      <c r="H38" s="0" t="n">
        <v>10</v>
      </c>
      <c r="I38" s="0" t="n">
        <v>2</v>
      </c>
      <c r="J38" s="0" t="n">
        <v>2</v>
      </c>
      <c r="K38" s="1" t="s">
        <v>39</v>
      </c>
      <c r="L38" s="1" t="s">
        <v>40</v>
      </c>
      <c r="M38" s="0" t="n">
        <v>0</v>
      </c>
      <c r="N38" s="0" t="s">
        <v>836</v>
      </c>
      <c r="O38" s="1" t="s">
        <v>837</v>
      </c>
      <c r="P38" s="0" t="n">
        <f aca="false">HEX2DEC(O38)</f>
        <v>256</v>
      </c>
      <c r="Q38" s="0" t="n">
        <v>1</v>
      </c>
      <c r="R38" s="0" t="n">
        <v>1</v>
      </c>
      <c r="S38" s="1" t="s">
        <v>42</v>
      </c>
      <c r="T38" s="2" t="s">
        <v>838</v>
      </c>
      <c r="U38" s="2" t="s">
        <v>839</v>
      </c>
      <c r="V38" s="2" t="s">
        <v>840</v>
      </c>
      <c r="W38" s="2" t="s">
        <v>841</v>
      </c>
      <c r="X38" s="2" t="s">
        <v>842</v>
      </c>
      <c r="Y38" s="2" t="s">
        <v>843</v>
      </c>
      <c r="Z38" s="2" t="s">
        <v>844</v>
      </c>
      <c r="AA38" s="2" t="s">
        <v>845</v>
      </c>
      <c r="AB38" s="2" t="s">
        <v>846</v>
      </c>
      <c r="AC38" s="2" t="s">
        <v>847</v>
      </c>
      <c r="AD38" s="2" t="s">
        <v>848</v>
      </c>
      <c r="AE38" s="2" t="s">
        <v>849</v>
      </c>
      <c r="AF38" s="2" t="s">
        <v>850</v>
      </c>
      <c r="AG38" s="2" t="s">
        <v>851</v>
      </c>
      <c r="AH38" s="3" t="s">
        <v>852</v>
      </c>
      <c r="AI38" s="2" t="s">
        <v>853</v>
      </c>
      <c r="AJ38" s="2" t="s">
        <v>854</v>
      </c>
      <c r="AK38" s="2" t="s">
        <v>855</v>
      </c>
      <c r="AL38" s="2" t="s">
        <v>856</v>
      </c>
      <c r="AM38" s="2" t="s">
        <v>62</v>
      </c>
      <c r="AN38" s="1" t="s">
        <v>63</v>
      </c>
    </row>
    <row collapsed="false" customFormat="false" customHeight="false" hidden="false" ht="12.85" outlineLevel="0" r="39">
      <c r="A39" s="0" t="n">
        <v>50</v>
      </c>
      <c r="B39" s="0" t="s">
        <v>35</v>
      </c>
      <c r="C39" s="0" t="n">
        <v>344005721</v>
      </c>
      <c r="D39" s="0" t="s">
        <v>219</v>
      </c>
      <c r="E39" s="0" t="s">
        <v>37</v>
      </c>
      <c r="F39" s="0" t="n">
        <v>26057</v>
      </c>
      <c r="G39" s="0" t="s">
        <v>857</v>
      </c>
      <c r="H39" s="0" t="n">
        <v>10</v>
      </c>
      <c r="I39" s="0" t="n">
        <v>2</v>
      </c>
      <c r="J39" s="0" t="n">
        <v>2</v>
      </c>
      <c r="K39" s="1" t="s">
        <v>39</v>
      </c>
      <c r="L39" s="1" t="s">
        <v>40</v>
      </c>
      <c r="M39" s="0" t="n">
        <v>0</v>
      </c>
      <c r="N39" s="0" t="s">
        <v>858</v>
      </c>
      <c r="O39" s="1" t="s">
        <v>859</v>
      </c>
      <c r="P39" s="0" t="n">
        <f aca="false">HEX2DEC(O39)</f>
        <v>512</v>
      </c>
      <c r="Q39" s="0" t="n">
        <v>1</v>
      </c>
      <c r="R39" s="0" t="n">
        <v>1</v>
      </c>
      <c r="S39" s="1" t="s">
        <v>42</v>
      </c>
      <c r="T39" s="2" t="s">
        <v>860</v>
      </c>
      <c r="U39" s="2" t="s">
        <v>861</v>
      </c>
      <c r="V39" s="2" t="s">
        <v>862</v>
      </c>
      <c r="W39" s="2" t="s">
        <v>863</v>
      </c>
      <c r="X39" s="2" t="s">
        <v>864</v>
      </c>
      <c r="Y39" s="2" t="s">
        <v>865</v>
      </c>
      <c r="Z39" s="2" t="s">
        <v>866</v>
      </c>
      <c r="AA39" s="2" t="s">
        <v>867</v>
      </c>
      <c r="AB39" s="2" t="s">
        <v>868</v>
      </c>
      <c r="AC39" s="2" t="s">
        <v>869</v>
      </c>
      <c r="AD39" s="2" t="s">
        <v>870</v>
      </c>
      <c r="AE39" s="2" t="s">
        <v>871</v>
      </c>
      <c r="AF39" s="2" t="s">
        <v>872</v>
      </c>
      <c r="AG39" s="2" t="s">
        <v>873</v>
      </c>
      <c r="AH39" s="2" t="s">
        <v>874</v>
      </c>
      <c r="AI39" s="2" t="s">
        <v>875</v>
      </c>
      <c r="AJ39" s="2" t="s">
        <v>876</v>
      </c>
      <c r="AK39" s="3" t="s">
        <v>877</v>
      </c>
      <c r="AL39" s="2" t="s">
        <v>878</v>
      </c>
      <c r="AM39" s="2" t="s">
        <v>62</v>
      </c>
      <c r="AN39" s="1" t="s">
        <v>63</v>
      </c>
    </row>
    <row collapsed="false" customFormat="false" customHeight="false" hidden="false" ht="12.85" outlineLevel="0" r="40">
      <c r="A40" s="0" t="n">
        <v>52</v>
      </c>
      <c r="B40" s="0" t="s">
        <v>35</v>
      </c>
      <c r="C40" s="0" t="n">
        <v>344005721</v>
      </c>
      <c r="D40" s="0" t="s">
        <v>219</v>
      </c>
      <c r="E40" s="0" t="s">
        <v>37</v>
      </c>
      <c r="F40" s="0" t="n">
        <v>26057</v>
      </c>
      <c r="G40" s="0" t="s">
        <v>879</v>
      </c>
      <c r="H40" s="0" t="n">
        <v>10</v>
      </c>
      <c r="I40" s="0" t="n">
        <v>2</v>
      </c>
      <c r="J40" s="0" t="n">
        <v>2</v>
      </c>
      <c r="K40" s="1" t="s">
        <v>39</v>
      </c>
      <c r="L40" s="1" t="s">
        <v>40</v>
      </c>
      <c r="M40" s="0" t="n">
        <v>0</v>
      </c>
      <c r="N40" s="0" t="s">
        <v>880</v>
      </c>
      <c r="O40" s="1" t="s">
        <v>881</v>
      </c>
      <c r="P40" s="0" t="n">
        <f aca="false">HEX2DEC(O40)</f>
        <v>4096</v>
      </c>
      <c r="Q40" s="0" t="n">
        <v>1</v>
      </c>
      <c r="R40" s="0" t="n">
        <v>1</v>
      </c>
      <c r="S40" s="1" t="s">
        <v>42</v>
      </c>
      <c r="T40" s="2" t="s">
        <v>882</v>
      </c>
      <c r="U40" s="2" t="s">
        <v>883</v>
      </c>
      <c r="V40" s="2" t="s">
        <v>884</v>
      </c>
      <c r="W40" s="2" t="s">
        <v>885</v>
      </c>
      <c r="X40" s="2" t="s">
        <v>886</v>
      </c>
      <c r="Y40" s="2" t="s">
        <v>887</v>
      </c>
      <c r="Z40" s="2" t="s">
        <v>888</v>
      </c>
      <c r="AA40" s="2" t="s">
        <v>889</v>
      </c>
      <c r="AB40" s="2" t="s">
        <v>890</v>
      </c>
      <c r="AC40" s="2" t="s">
        <v>891</v>
      </c>
      <c r="AD40" s="2" t="s">
        <v>892</v>
      </c>
      <c r="AE40" s="2" t="s">
        <v>893</v>
      </c>
      <c r="AF40" s="2" t="s">
        <v>894</v>
      </c>
      <c r="AG40" s="2" t="s">
        <v>895</v>
      </c>
      <c r="AH40" s="2" t="s">
        <v>896</v>
      </c>
      <c r="AI40" s="2" t="s">
        <v>897</v>
      </c>
      <c r="AJ40" s="2" t="s">
        <v>898</v>
      </c>
      <c r="AK40" s="2" t="s">
        <v>899</v>
      </c>
      <c r="AL40" s="2" t="s">
        <v>900</v>
      </c>
      <c r="AM40" s="2" t="s">
        <v>62</v>
      </c>
      <c r="AN40" s="1" t="s">
        <v>63</v>
      </c>
    </row>
    <row collapsed="false" customFormat="false" customHeight="false" hidden="false" ht="12.85" outlineLevel="0" r="41">
      <c r="A41" s="0" t="n">
        <v>53</v>
      </c>
      <c r="B41" s="0" t="s">
        <v>35</v>
      </c>
      <c r="C41" s="0" t="n">
        <v>344005721</v>
      </c>
      <c r="D41" s="0" t="s">
        <v>219</v>
      </c>
      <c r="E41" s="0" t="s">
        <v>37</v>
      </c>
      <c r="F41" s="0" t="n">
        <v>26057</v>
      </c>
      <c r="G41" s="0" t="s">
        <v>901</v>
      </c>
      <c r="H41" s="0" t="n">
        <v>10</v>
      </c>
      <c r="I41" s="0" t="n">
        <v>2</v>
      </c>
      <c r="J41" s="0" t="n">
        <v>2</v>
      </c>
      <c r="K41" s="1" t="s">
        <v>39</v>
      </c>
      <c r="L41" s="1" t="s">
        <v>40</v>
      </c>
      <c r="M41" s="0" t="n">
        <v>0</v>
      </c>
      <c r="N41" s="0" t="s">
        <v>902</v>
      </c>
      <c r="O41" s="1" t="s">
        <v>903</v>
      </c>
      <c r="P41" s="0" t="n">
        <f aca="false">HEX2DEC(O41)</f>
        <v>65536</v>
      </c>
      <c r="Q41" s="0" t="n">
        <v>1</v>
      </c>
      <c r="R41" s="0" t="n">
        <v>1</v>
      </c>
      <c r="S41" s="1" t="s">
        <v>42</v>
      </c>
      <c r="T41" s="2" t="s">
        <v>904</v>
      </c>
      <c r="U41" s="2" t="s">
        <v>905</v>
      </c>
      <c r="V41" s="2" t="s">
        <v>906</v>
      </c>
      <c r="W41" s="2" t="s">
        <v>907</v>
      </c>
      <c r="X41" s="2" t="s">
        <v>908</v>
      </c>
      <c r="Y41" s="2" t="s">
        <v>909</v>
      </c>
      <c r="Z41" s="2" t="s">
        <v>910</v>
      </c>
      <c r="AA41" s="3" t="s">
        <v>911</v>
      </c>
      <c r="AB41" s="2" t="s">
        <v>912</v>
      </c>
      <c r="AC41" s="2" t="s">
        <v>913</v>
      </c>
      <c r="AD41" s="2" t="s">
        <v>914</v>
      </c>
      <c r="AE41" s="2" t="s">
        <v>915</v>
      </c>
      <c r="AF41" s="2" t="s">
        <v>916</v>
      </c>
      <c r="AG41" s="2" t="s">
        <v>917</v>
      </c>
      <c r="AH41" s="2" t="s">
        <v>918</v>
      </c>
      <c r="AI41" s="2" t="s">
        <v>919</v>
      </c>
      <c r="AJ41" s="2" t="s">
        <v>920</v>
      </c>
      <c r="AK41" s="2" t="s">
        <v>921</v>
      </c>
      <c r="AL41" s="2" t="s">
        <v>922</v>
      </c>
      <c r="AM41" s="2" t="s">
        <v>62</v>
      </c>
      <c r="AN41" s="1" t="s">
        <v>63</v>
      </c>
    </row>
    <row collapsed="false" customFormat="false" customHeight="false" hidden="false" ht="12.85" outlineLevel="0" r="42">
      <c r="A42" s="0" t="n">
        <v>17</v>
      </c>
      <c r="B42" s="0" t="s">
        <v>35</v>
      </c>
      <c r="C42" s="0" t="n">
        <v>344005721</v>
      </c>
      <c r="D42" s="0" t="s">
        <v>923</v>
      </c>
      <c r="E42" s="0" t="s">
        <v>37</v>
      </c>
      <c r="F42" s="0" t="n">
        <v>26057</v>
      </c>
      <c r="G42" s="0" t="s">
        <v>924</v>
      </c>
      <c r="H42" s="0" t="n">
        <v>10</v>
      </c>
      <c r="I42" s="0" t="n">
        <v>2</v>
      </c>
      <c r="J42" s="0" t="n">
        <v>2</v>
      </c>
      <c r="K42" s="1" t="s">
        <v>39</v>
      </c>
      <c r="L42" s="1" t="s">
        <v>40</v>
      </c>
      <c r="M42" s="0" t="n">
        <v>0</v>
      </c>
      <c r="N42" s="0" t="s">
        <v>925</v>
      </c>
      <c r="O42" s="0" t="s">
        <v>926</v>
      </c>
      <c r="P42" s="0" t="n">
        <f aca="false">HEX2DEC(O42)</f>
        <v>546566408</v>
      </c>
      <c r="Q42" s="0" t="n">
        <v>1</v>
      </c>
      <c r="R42" s="0" t="n">
        <v>1</v>
      </c>
      <c r="S42" s="1" t="s">
        <v>42</v>
      </c>
      <c r="T42" s="2" t="s">
        <v>927</v>
      </c>
      <c r="U42" s="2" t="s">
        <v>928</v>
      </c>
      <c r="V42" s="2" t="s">
        <v>929</v>
      </c>
      <c r="W42" s="2" t="s">
        <v>930</v>
      </c>
      <c r="X42" s="2" t="s">
        <v>931</v>
      </c>
      <c r="Y42" s="2" t="s">
        <v>932</v>
      </c>
      <c r="Z42" s="2" t="s">
        <v>933</v>
      </c>
      <c r="AA42" s="2" t="s">
        <v>934</v>
      </c>
      <c r="AB42" s="2" t="s">
        <v>935</v>
      </c>
      <c r="AC42" s="2" t="s">
        <v>936</v>
      </c>
      <c r="AD42" s="2" t="s">
        <v>937</v>
      </c>
      <c r="AE42" s="2" t="s">
        <v>938</v>
      </c>
      <c r="AF42" s="2" t="s">
        <v>939</v>
      </c>
      <c r="AG42" s="3" t="s">
        <v>940</v>
      </c>
      <c r="AH42" s="2" t="s">
        <v>941</v>
      </c>
      <c r="AI42" s="2" t="s">
        <v>942</v>
      </c>
      <c r="AJ42" s="2" t="s">
        <v>943</v>
      </c>
      <c r="AK42" s="2" t="s">
        <v>944</v>
      </c>
      <c r="AL42" s="2" t="s">
        <v>945</v>
      </c>
      <c r="AM42" s="2" t="s">
        <v>62</v>
      </c>
      <c r="AN42" s="1" t="s">
        <v>63</v>
      </c>
    </row>
    <row collapsed="false" customFormat="false" customHeight="false" hidden="false" ht="12.85" outlineLevel="0" r="43">
      <c r="A43" s="0" t="n">
        <v>19</v>
      </c>
      <c r="B43" s="0" t="s">
        <v>35</v>
      </c>
      <c r="C43" s="0" t="n">
        <v>344005721</v>
      </c>
      <c r="D43" s="0" t="s">
        <v>219</v>
      </c>
      <c r="E43" s="0" t="s">
        <v>37</v>
      </c>
      <c r="F43" s="0" t="n">
        <v>26057</v>
      </c>
      <c r="G43" s="0" t="s">
        <v>946</v>
      </c>
      <c r="H43" s="0" t="n">
        <v>10</v>
      </c>
      <c r="I43" s="0" t="n">
        <v>2</v>
      </c>
      <c r="J43" s="0" t="n">
        <v>2</v>
      </c>
      <c r="K43" s="1" t="s">
        <v>39</v>
      </c>
      <c r="L43" s="1" t="s">
        <v>40</v>
      </c>
      <c r="M43" s="0" t="n">
        <v>0</v>
      </c>
      <c r="N43" s="0" t="s">
        <v>947</v>
      </c>
      <c r="O43" s="0" t="s">
        <v>948</v>
      </c>
      <c r="P43" s="0" t="n">
        <f aca="false">HEX2DEC(O43)</f>
        <v>546566423</v>
      </c>
      <c r="Q43" s="0" t="n">
        <v>1</v>
      </c>
      <c r="R43" s="0" t="n">
        <v>1</v>
      </c>
      <c r="S43" s="1" t="s">
        <v>42</v>
      </c>
      <c r="T43" s="2" t="s">
        <v>949</v>
      </c>
      <c r="U43" s="2" t="s">
        <v>950</v>
      </c>
      <c r="V43" s="2" t="s">
        <v>951</v>
      </c>
      <c r="W43" s="2" t="s">
        <v>952</v>
      </c>
      <c r="X43" s="2" t="s">
        <v>953</v>
      </c>
      <c r="Y43" s="2" t="s">
        <v>954</v>
      </c>
      <c r="Z43" s="2" t="s">
        <v>955</v>
      </c>
      <c r="AA43" s="2" t="s">
        <v>956</v>
      </c>
      <c r="AB43" s="2" t="s">
        <v>957</v>
      </c>
      <c r="AC43" s="2" t="s">
        <v>958</v>
      </c>
      <c r="AD43" s="2" t="s">
        <v>959</v>
      </c>
      <c r="AE43" s="2" t="s">
        <v>960</v>
      </c>
      <c r="AF43" s="2" t="s">
        <v>961</v>
      </c>
      <c r="AG43" s="2" t="s">
        <v>962</v>
      </c>
      <c r="AH43" s="2" t="s">
        <v>963</v>
      </c>
      <c r="AI43" s="2" t="s">
        <v>964</v>
      </c>
      <c r="AJ43" s="2" t="s">
        <v>965</v>
      </c>
      <c r="AK43" s="3" t="s">
        <v>966</v>
      </c>
      <c r="AL43" s="2" t="s">
        <v>967</v>
      </c>
      <c r="AM43" s="2" t="s">
        <v>62</v>
      </c>
      <c r="AN43" s="1" t="s">
        <v>63</v>
      </c>
    </row>
    <row collapsed="false" customFormat="false" customHeight="false" hidden="false" ht="12.85" outlineLevel="0" r="44">
      <c r="A44" s="0" t="n">
        <v>20</v>
      </c>
      <c r="B44" s="0" t="s">
        <v>35</v>
      </c>
      <c r="C44" s="0" t="n">
        <v>344005721</v>
      </c>
      <c r="D44" s="0" t="s">
        <v>219</v>
      </c>
      <c r="E44" s="0" t="s">
        <v>37</v>
      </c>
      <c r="F44" s="0" t="n">
        <v>26057</v>
      </c>
      <c r="G44" s="0" t="s">
        <v>614</v>
      </c>
      <c r="H44" s="0" t="n">
        <v>10</v>
      </c>
      <c r="I44" s="0" t="n">
        <v>2</v>
      </c>
      <c r="J44" s="0" t="n">
        <v>2</v>
      </c>
      <c r="K44" s="1" t="s">
        <v>39</v>
      </c>
      <c r="L44" s="1" t="s">
        <v>40</v>
      </c>
      <c r="M44" s="0" t="n">
        <v>0</v>
      </c>
      <c r="N44" s="0" t="s">
        <v>968</v>
      </c>
      <c r="O44" s="0" t="s">
        <v>969</v>
      </c>
      <c r="P44" s="0" t="n">
        <f aca="false">HEX2DEC(O44)</f>
        <v>546566438</v>
      </c>
      <c r="Q44" s="0" t="n">
        <v>1</v>
      </c>
      <c r="R44" s="0" t="n">
        <v>1</v>
      </c>
      <c r="S44" s="1" t="s">
        <v>42</v>
      </c>
      <c r="T44" s="2" t="s">
        <v>970</v>
      </c>
      <c r="U44" s="2" t="s">
        <v>971</v>
      </c>
      <c r="V44" s="2" t="s">
        <v>972</v>
      </c>
      <c r="W44" s="2" t="s">
        <v>973</v>
      </c>
      <c r="X44" s="2" t="s">
        <v>974</v>
      </c>
      <c r="Y44" s="2" t="s">
        <v>975</v>
      </c>
      <c r="Z44" s="2" t="s">
        <v>976</v>
      </c>
      <c r="AA44" s="2" t="s">
        <v>977</v>
      </c>
      <c r="AB44" s="2" t="s">
        <v>978</v>
      </c>
      <c r="AC44" s="2" t="s">
        <v>979</v>
      </c>
      <c r="AD44" s="2" t="s">
        <v>980</v>
      </c>
      <c r="AE44" s="2" t="s">
        <v>981</v>
      </c>
      <c r="AF44" s="2" t="s">
        <v>982</v>
      </c>
      <c r="AG44" s="2" t="s">
        <v>983</v>
      </c>
      <c r="AH44" s="2" t="s">
        <v>984</v>
      </c>
      <c r="AI44" s="2" t="s">
        <v>985</v>
      </c>
      <c r="AJ44" s="2" t="s">
        <v>986</v>
      </c>
      <c r="AK44" s="2" t="s">
        <v>987</v>
      </c>
      <c r="AL44" s="2" t="s">
        <v>988</v>
      </c>
      <c r="AM44" s="2" t="s">
        <v>62</v>
      </c>
      <c r="AN44" s="1" t="s">
        <v>63</v>
      </c>
    </row>
    <row collapsed="false" customFormat="false" customHeight="false" hidden="false" ht="12.85" outlineLevel="0" r="45">
      <c r="A45" s="0" t="n">
        <v>1</v>
      </c>
      <c r="B45" s="0" t="s">
        <v>35</v>
      </c>
      <c r="C45" s="0" t="n">
        <v>344005721</v>
      </c>
      <c r="D45" s="0" t="s">
        <v>108</v>
      </c>
      <c r="E45" s="0" t="s">
        <v>37</v>
      </c>
      <c r="F45" s="0" t="n">
        <v>26057</v>
      </c>
      <c r="G45" s="0" t="s">
        <v>989</v>
      </c>
      <c r="H45" s="0" t="n">
        <v>10</v>
      </c>
      <c r="I45" s="0" t="n">
        <v>2</v>
      </c>
      <c r="J45" s="0" t="n">
        <v>2</v>
      </c>
      <c r="K45" s="1" t="s">
        <v>39</v>
      </c>
      <c r="L45" s="1" t="s">
        <v>40</v>
      </c>
      <c r="M45" s="0" t="n">
        <v>0</v>
      </c>
      <c r="N45" s="0" t="s">
        <v>990</v>
      </c>
      <c r="O45" s="0" t="s">
        <v>991</v>
      </c>
      <c r="P45" s="0" t="n">
        <f aca="false">HEX2DEC(O45)</f>
        <v>546585128</v>
      </c>
      <c r="Q45" s="0" t="n">
        <v>1</v>
      </c>
      <c r="R45" s="0" t="n">
        <v>1</v>
      </c>
      <c r="S45" s="1" t="s">
        <v>42</v>
      </c>
      <c r="T45" s="2" t="s">
        <v>992</v>
      </c>
      <c r="U45" s="2" t="s">
        <v>993</v>
      </c>
      <c r="V45" s="2" t="s">
        <v>994</v>
      </c>
      <c r="W45" s="2" t="s">
        <v>995</v>
      </c>
      <c r="X45" s="2" t="s">
        <v>996</v>
      </c>
      <c r="Y45" s="2" t="s">
        <v>997</v>
      </c>
      <c r="Z45" s="2" t="s">
        <v>998</v>
      </c>
      <c r="AA45" s="2" t="s">
        <v>999</v>
      </c>
      <c r="AB45" s="2" t="s">
        <v>1000</v>
      </c>
      <c r="AC45" s="2" t="s">
        <v>1001</v>
      </c>
      <c r="AD45" s="2" t="s">
        <v>1002</v>
      </c>
      <c r="AE45" s="2" t="s">
        <v>1003</v>
      </c>
      <c r="AF45" s="2" t="s">
        <v>1004</v>
      </c>
      <c r="AG45" s="2" t="s">
        <v>1005</v>
      </c>
      <c r="AH45" s="2" t="s">
        <v>1006</v>
      </c>
      <c r="AI45" s="2" t="s">
        <v>1007</v>
      </c>
      <c r="AJ45" s="2" t="s">
        <v>1008</v>
      </c>
      <c r="AK45" s="2" t="s">
        <v>1009</v>
      </c>
      <c r="AL45" s="2" t="s">
        <v>1010</v>
      </c>
      <c r="AM45" s="2" t="s">
        <v>1011</v>
      </c>
      <c r="AN45" s="1" t="s">
        <v>63</v>
      </c>
    </row>
    <row collapsed="false" customFormat="false" customHeight="false" hidden="false" ht="12.85" outlineLevel="0" r="46">
      <c r="A46" s="0" t="n">
        <v>6</v>
      </c>
      <c r="B46" s="0" t="s">
        <v>35</v>
      </c>
      <c r="C46" s="0" t="n">
        <v>344005721</v>
      </c>
      <c r="D46" s="0" t="s">
        <v>36</v>
      </c>
      <c r="E46" s="0" t="s">
        <v>37</v>
      </c>
      <c r="F46" s="0" t="n">
        <v>26057</v>
      </c>
      <c r="G46" s="0" t="s">
        <v>132</v>
      </c>
      <c r="H46" s="0" t="n">
        <v>10</v>
      </c>
      <c r="I46" s="0" t="n">
        <v>2</v>
      </c>
      <c r="J46" s="0" t="n">
        <v>2</v>
      </c>
      <c r="K46" s="1" t="s">
        <v>39</v>
      </c>
      <c r="L46" s="1" t="s">
        <v>40</v>
      </c>
      <c r="M46" s="0" t="n">
        <v>0</v>
      </c>
      <c r="N46" s="0" t="s">
        <v>1012</v>
      </c>
      <c r="O46" s="0" t="s">
        <v>1013</v>
      </c>
      <c r="P46" s="0" t="n">
        <f aca="false">HEX2DEC(O46)</f>
        <v>546586044</v>
      </c>
      <c r="Q46" s="0" t="n">
        <v>1</v>
      </c>
      <c r="R46" s="0" t="n">
        <v>1</v>
      </c>
      <c r="S46" s="1" t="s">
        <v>42</v>
      </c>
      <c r="T46" s="2" t="s">
        <v>1014</v>
      </c>
      <c r="U46" s="2" t="s">
        <v>1015</v>
      </c>
      <c r="V46" s="2" t="s">
        <v>1016</v>
      </c>
      <c r="W46" s="2" t="s">
        <v>1017</v>
      </c>
      <c r="X46" s="2" t="s">
        <v>1018</v>
      </c>
      <c r="Y46" s="3" t="s">
        <v>1019</v>
      </c>
      <c r="Z46" s="2" t="s">
        <v>1020</v>
      </c>
      <c r="AA46" s="2" t="s">
        <v>1021</v>
      </c>
      <c r="AB46" s="2" t="s">
        <v>1022</v>
      </c>
      <c r="AC46" s="2" t="s">
        <v>1023</v>
      </c>
      <c r="AD46" s="2" t="s">
        <v>1024</v>
      </c>
      <c r="AE46" s="2" t="s">
        <v>1025</v>
      </c>
      <c r="AF46" s="2" t="s">
        <v>1026</v>
      </c>
      <c r="AG46" s="2" t="s">
        <v>1027</v>
      </c>
      <c r="AH46" s="2" t="s">
        <v>1028</v>
      </c>
      <c r="AI46" s="2" t="s">
        <v>1029</v>
      </c>
      <c r="AJ46" s="2" t="s">
        <v>1030</v>
      </c>
      <c r="AK46" s="2" t="s">
        <v>1031</v>
      </c>
      <c r="AL46" s="2" t="s">
        <v>1032</v>
      </c>
      <c r="AM46" s="2" t="s">
        <v>62</v>
      </c>
      <c r="AN46" s="1" t="s">
        <v>63</v>
      </c>
    </row>
    <row collapsed="false" customFormat="false" customHeight="false" hidden="false" ht="12.85" outlineLevel="0" r="47">
      <c r="A47" s="0" t="n">
        <v>16</v>
      </c>
      <c r="B47" s="0" t="s">
        <v>35</v>
      </c>
      <c r="C47" s="0" t="n">
        <v>344005721</v>
      </c>
      <c r="D47" s="0" t="s">
        <v>923</v>
      </c>
      <c r="E47" s="0" t="s">
        <v>37</v>
      </c>
      <c r="F47" s="0" t="n">
        <v>26057</v>
      </c>
      <c r="G47" s="0" t="s">
        <v>1033</v>
      </c>
      <c r="H47" s="0" t="n">
        <v>10</v>
      </c>
      <c r="I47" s="0" t="n">
        <v>2</v>
      </c>
      <c r="J47" s="0" t="n">
        <v>2</v>
      </c>
      <c r="K47" s="1" t="s">
        <v>39</v>
      </c>
      <c r="L47" s="1" t="s">
        <v>40</v>
      </c>
      <c r="M47" s="0" t="n">
        <v>0</v>
      </c>
      <c r="N47" s="0" t="s">
        <v>1034</v>
      </c>
      <c r="O47" s="1" t="s">
        <v>1035</v>
      </c>
      <c r="P47" s="0" t="n">
        <f aca="false">HEX2DEC(O47)</f>
        <v>546586931</v>
      </c>
      <c r="Q47" s="0" t="n">
        <v>1</v>
      </c>
      <c r="R47" s="0" t="n">
        <v>1</v>
      </c>
      <c r="S47" s="1" t="s">
        <v>42</v>
      </c>
      <c r="T47" s="2" t="s">
        <v>1036</v>
      </c>
      <c r="U47" s="2" t="s">
        <v>1037</v>
      </c>
      <c r="V47" s="2" t="s">
        <v>1038</v>
      </c>
      <c r="W47" s="2" t="s">
        <v>1039</v>
      </c>
      <c r="X47" s="2" t="s">
        <v>1040</v>
      </c>
      <c r="Y47" s="2" t="s">
        <v>1041</v>
      </c>
      <c r="Z47" s="2" t="s">
        <v>1042</v>
      </c>
      <c r="AA47" s="2" t="s">
        <v>1043</v>
      </c>
      <c r="AB47" s="2" t="s">
        <v>1044</v>
      </c>
      <c r="AC47" s="2" t="s">
        <v>1045</v>
      </c>
      <c r="AD47" s="2" t="s">
        <v>1046</v>
      </c>
      <c r="AE47" s="2" t="s">
        <v>1047</v>
      </c>
      <c r="AF47" s="2" t="s">
        <v>1048</v>
      </c>
      <c r="AG47" s="2" t="s">
        <v>1049</v>
      </c>
      <c r="AH47" s="2" t="s">
        <v>1050</v>
      </c>
      <c r="AI47" s="2" t="s">
        <v>1051</v>
      </c>
      <c r="AJ47" s="2" t="s">
        <v>1052</v>
      </c>
      <c r="AK47" s="2" t="s">
        <v>1053</v>
      </c>
      <c r="AL47" s="2" t="s">
        <v>1054</v>
      </c>
      <c r="AM47" s="2" t="s">
        <v>62</v>
      </c>
      <c r="AN47" s="1" t="s">
        <v>63</v>
      </c>
    </row>
    <row collapsed="false" customFormat="false" customHeight="false" hidden="false" ht="12.85" outlineLevel="0" r="48">
      <c r="A48" s="0" t="n">
        <v>18</v>
      </c>
      <c r="B48" s="0" t="s">
        <v>35</v>
      </c>
      <c r="C48" s="0" t="n">
        <v>344005721</v>
      </c>
      <c r="D48" s="0" t="s">
        <v>1055</v>
      </c>
      <c r="E48" s="0" t="s">
        <v>37</v>
      </c>
      <c r="F48" s="0" t="n">
        <v>26057</v>
      </c>
      <c r="G48" s="0" t="s">
        <v>1056</v>
      </c>
      <c r="H48" s="0" t="n">
        <v>10</v>
      </c>
      <c r="I48" s="0" t="n">
        <v>2</v>
      </c>
      <c r="J48" s="0" t="n">
        <v>2</v>
      </c>
      <c r="K48" s="1" t="s">
        <v>39</v>
      </c>
      <c r="L48" s="1" t="s">
        <v>40</v>
      </c>
      <c r="M48" s="0" t="n">
        <v>0</v>
      </c>
      <c r="N48" s="0" t="s">
        <v>1057</v>
      </c>
      <c r="O48" s="0" t="s">
        <v>1058</v>
      </c>
      <c r="P48" s="0" t="n">
        <f aca="false">HEX2DEC(O48)</f>
        <v>546587074</v>
      </c>
      <c r="Q48" s="0" t="n">
        <v>1</v>
      </c>
      <c r="R48" s="0" t="n">
        <v>1</v>
      </c>
      <c r="S48" s="1" t="s">
        <v>42</v>
      </c>
      <c r="T48" s="2" t="s">
        <v>1059</v>
      </c>
      <c r="U48" s="2" t="s">
        <v>1060</v>
      </c>
      <c r="V48" s="2" t="s">
        <v>1061</v>
      </c>
      <c r="W48" s="2" t="s">
        <v>1062</v>
      </c>
      <c r="X48" s="2" t="s">
        <v>1063</v>
      </c>
      <c r="Y48" s="2" t="s">
        <v>1064</v>
      </c>
      <c r="Z48" s="2" t="s">
        <v>1065</v>
      </c>
      <c r="AA48" s="2" t="s">
        <v>1066</v>
      </c>
      <c r="AB48" s="2" t="s">
        <v>1067</v>
      </c>
      <c r="AC48" s="2" t="s">
        <v>1068</v>
      </c>
      <c r="AD48" s="2" t="s">
        <v>1069</v>
      </c>
      <c r="AE48" s="2" t="s">
        <v>1070</v>
      </c>
      <c r="AF48" s="2" t="s">
        <v>1071</v>
      </c>
      <c r="AG48" s="2" t="s">
        <v>1072</v>
      </c>
      <c r="AH48" s="2" t="s">
        <v>1073</v>
      </c>
      <c r="AI48" s="2" t="s">
        <v>1074</v>
      </c>
      <c r="AJ48" s="2" t="s">
        <v>1075</v>
      </c>
      <c r="AK48" s="2" t="s">
        <v>1076</v>
      </c>
      <c r="AL48" s="2" t="s">
        <v>1077</v>
      </c>
      <c r="AM48" s="2" t="s">
        <v>62</v>
      </c>
      <c r="AN48" s="1" t="s">
        <v>63</v>
      </c>
    </row>
    <row collapsed="false" customFormat="false" customHeight="false" hidden="false" ht="12.85" outlineLevel="0" r="49">
      <c r="A49" s="0" t="n">
        <v>4</v>
      </c>
      <c r="B49" s="0" t="s">
        <v>35</v>
      </c>
      <c r="C49" s="0" t="n">
        <v>344005721</v>
      </c>
      <c r="D49" s="0" t="s">
        <v>108</v>
      </c>
      <c r="E49" s="0" t="s">
        <v>37</v>
      </c>
      <c r="F49" s="0" t="n">
        <v>26057</v>
      </c>
      <c r="G49" s="0" t="s">
        <v>1078</v>
      </c>
      <c r="H49" s="0" t="n">
        <v>10</v>
      </c>
      <c r="I49" s="0" t="n">
        <v>2</v>
      </c>
      <c r="J49" s="0" t="n">
        <v>2</v>
      </c>
      <c r="K49" s="1" t="s">
        <v>39</v>
      </c>
      <c r="L49" s="1" t="s">
        <v>40</v>
      </c>
      <c r="M49" s="0" t="n">
        <v>0</v>
      </c>
      <c r="N49" s="0" t="s">
        <v>1079</v>
      </c>
      <c r="O49" s="4" t="s">
        <v>63</v>
      </c>
      <c r="P49" s="0" t="n">
        <f aca="false">HEX2DEC(O49)</f>
        <v>0</v>
      </c>
      <c r="Q49" s="0" t="n">
        <v>1</v>
      </c>
      <c r="R49" s="0" t="n">
        <v>1</v>
      </c>
      <c r="S49" s="1" t="s">
        <v>42</v>
      </c>
      <c r="T49" s="2" t="s">
        <v>43</v>
      </c>
      <c r="U49" s="2" t="s">
        <v>44</v>
      </c>
      <c r="V49" s="2" t="s">
        <v>45</v>
      </c>
      <c r="W49" s="2" t="s">
        <v>46</v>
      </c>
      <c r="X49" s="2" t="s">
        <v>47</v>
      </c>
      <c r="Y49" s="2" t="s">
        <v>48</v>
      </c>
      <c r="Z49" s="2" t="s">
        <v>49</v>
      </c>
      <c r="AA49" s="2" t="s">
        <v>50</v>
      </c>
      <c r="AB49" s="2" t="s">
        <v>51</v>
      </c>
      <c r="AC49" s="2" t="s">
        <v>52</v>
      </c>
      <c r="AD49" s="2" t="s">
        <v>53</v>
      </c>
      <c r="AE49" s="2" t="s">
        <v>1080</v>
      </c>
      <c r="AF49" s="2" t="s">
        <v>55</v>
      </c>
      <c r="AG49" s="2" t="s">
        <v>56</v>
      </c>
      <c r="AH49" s="2" t="s">
        <v>57</v>
      </c>
      <c r="AI49" s="2" t="s">
        <v>1081</v>
      </c>
      <c r="AJ49" s="2" t="s">
        <v>1082</v>
      </c>
      <c r="AK49" s="2" t="s">
        <v>60</v>
      </c>
      <c r="AL49" s="2" t="s">
        <v>61</v>
      </c>
      <c r="AM49" s="2" t="s">
        <v>1083</v>
      </c>
      <c r="AN49" s="1" t="s">
        <v>63</v>
      </c>
    </row>
    <row collapsed="false" customFormat="false" customHeight="false" hidden="false" ht="12.85" outlineLevel="0" r="50">
      <c r="A50" s="0" t="n">
        <v>11</v>
      </c>
      <c r="B50" s="0" t="s">
        <v>35</v>
      </c>
      <c r="C50" s="0" t="n">
        <v>344005721</v>
      </c>
      <c r="D50" s="0" t="s">
        <v>36</v>
      </c>
      <c r="E50" s="0" t="s">
        <v>37</v>
      </c>
      <c r="F50" s="0" t="n">
        <v>26057</v>
      </c>
      <c r="G50" s="0" t="s">
        <v>1084</v>
      </c>
      <c r="H50" s="0" t="n">
        <v>10</v>
      </c>
      <c r="I50" s="0" t="n">
        <v>2</v>
      </c>
      <c r="J50" s="0" t="n">
        <v>2</v>
      </c>
      <c r="K50" s="1" t="s">
        <v>39</v>
      </c>
      <c r="L50" s="1" t="s">
        <v>40</v>
      </c>
      <c r="M50" s="0" t="n">
        <v>0</v>
      </c>
      <c r="N50" s="0" t="s">
        <v>1085</v>
      </c>
      <c r="O50" s="1" t="s">
        <v>111</v>
      </c>
      <c r="P50" s="0" t="n">
        <f aca="false">HEX2DEC(O50)</f>
        <v>3</v>
      </c>
      <c r="Q50" s="0" t="n">
        <v>1</v>
      </c>
      <c r="R50" s="0" t="n">
        <v>1</v>
      </c>
      <c r="S50" s="1" t="s">
        <v>42</v>
      </c>
      <c r="T50" s="2" t="s">
        <v>112</v>
      </c>
      <c r="U50" s="2" t="s">
        <v>113</v>
      </c>
      <c r="V50" s="2" t="s">
        <v>114</v>
      </c>
      <c r="W50" s="2" t="s">
        <v>115</v>
      </c>
      <c r="X50" s="2" t="s">
        <v>116</v>
      </c>
      <c r="Y50" s="2" t="s">
        <v>117</v>
      </c>
      <c r="Z50" s="2" t="s">
        <v>118</v>
      </c>
      <c r="AA50" s="2" t="s">
        <v>119</v>
      </c>
      <c r="AB50" s="2" t="s">
        <v>120</v>
      </c>
      <c r="AC50" s="2" t="s">
        <v>121</v>
      </c>
      <c r="AD50" s="2" t="s">
        <v>122</v>
      </c>
      <c r="AE50" s="2" t="s">
        <v>1086</v>
      </c>
      <c r="AF50" s="2" t="s">
        <v>124</v>
      </c>
      <c r="AG50" s="2" t="s">
        <v>125</v>
      </c>
      <c r="AH50" s="2" t="s">
        <v>126</v>
      </c>
      <c r="AI50" s="2" t="s">
        <v>127</v>
      </c>
      <c r="AJ50" s="2" t="s">
        <v>128</v>
      </c>
      <c r="AK50" s="2" t="s">
        <v>129</v>
      </c>
      <c r="AL50" s="2" t="s">
        <v>130</v>
      </c>
      <c r="AM50" s="2" t="s">
        <v>62</v>
      </c>
      <c r="AN50" s="1" t="s">
        <v>63</v>
      </c>
    </row>
    <row collapsed="false" customFormat="false" customHeight="false" hidden="false" ht="12.85" outlineLevel="0" r="51">
      <c r="A51" s="0" t="n">
        <v>34</v>
      </c>
      <c r="B51" s="0" t="s">
        <v>35</v>
      </c>
      <c r="C51" s="0" t="n">
        <v>344005721</v>
      </c>
      <c r="D51" s="0" t="s">
        <v>219</v>
      </c>
      <c r="E51" s="0" t="s">
        <v>37</v>
      </c>
      <c r="F51" s="0" t="n">
        <v>26057</v>
      </c>
      <c r="G51" s="0" t="s">
        <v>1087</v>
      </c>
      <c r="H51" s="0" t="n">
        <v>10</v>
      </c>
      <c r="I51" s="0" t="n">
        <v>2</v>
      </c>
      <c r="J51" s="0" t="n">
        <v>2</v>
      </c>
      <c r="K51" s="1" t="s">
        <v>39</v>
      </c>
      <c r="L51" s="1" t="s">
        <v>40</v>
      </c>
      <c r="M51" s="0" t="n">
        <v>0</v>
      </c>
      <c r="N51" s="0" t="s">
        <v>1088</v>
      </c>
      <c r="O51" s="1" t="s">
        <v>484</v>
      </c>
      <c r="P51" s="0" t="n">
        <f aca="false">HEX2DEC(O51)</f>
        <v>20</v>
      </c>
      <c r="Q51" s="0" t="n">
        <v>1</v>
      </c>
      <c r="R51" s="0" t="n">
        <v>1</v>
      </c>
      <c r="S51" s="1" t="s">
        <v>42</v>
      </c>
      <c r="T51" s="2" t="s">
        <v>485</v>
      </c>
      <c r="U51" s="2" t="s">
        <v>486</v>
      </c>
      <c r="V51" s="2" t="s">
        <v>487</v>
      </c>
      <c r="W51" s="2" t="s">
        <v>488</v>
      </c>
      <c r="X51" s="2" t="s">
        <v>489</v>
      </c>
      <c r="Y51" s="2" t="s">
        <v>490</v>
      </c>
      <c r="Z51" s="2" t="s">
        <v>491</v>
      </c>
      <c r="AA51" s="2" t="s">
        <v>492</v>
      </c>
      <c r="AB51" s="2" t="s">
        <v>493</v>
      </c>
      <c r="AC51" s="2" t="s">
        <v>494</v>
      </c>
      <c r="AD51" s="2" t="s">
        <v>495</v>
      </c>
      <c r="AE51" s="2" t="s">
        <v>496</v>
      </c>
      <c r="AF51" s="2" t="s">
        <v>497</v>
      </c>
      <c r="AG51" s="2" t="s">
        <v>498</v>
      </c>
      <c r="AH51" s="2" t="s">
        <v>1089</v>
      </c>
      <c r="AI51" s="2" t="s">
        <v>500</v>
      </c>
      <c r="AJ51" s="2" t="s">
        <v>501</v>
      </c>
      <c r="AK51" s="2" t="s">
        <v>502</v>
      </c>
      <c r="AL51" s="2" t="s">
        <v>503</v>
      </c>
      <c r="AM51" s="2" t="s">
        <v>62</v>
      </c>
      <c r="AN51" s="1" t="s">
        <v>63</v>
      </c>
    </row>
    <row collapsed="false" customFormat="false" customHeight="false" hidden="false" ht="12.85" outlineLevel="0" r="52">
      <c r="A52" s="0" t="n">
        <v>2</v>
      </c>
      <c r="B52" s="0" t="s">
        <v>35</v>
      </c>
      <c r="C52" s="0" t="n">
        <v>344005721</v>
      </c>
      <c r="D52" s="0" t="s">
        <v>108</v>
      </c>
      <c r="E52" s="0" t="s">
        <v>37</v>
      </c>
      <c r="F52" s="0" t="n">
        <v>26057</v>
      </c>
      <c r="G52" s="0" t="s">
        <v>1090</v>
      </c>
      <c r="H52" s="0" t="n">
        <v>10</v>
      </c>
      <c r="I52" s="0" t="n">
        <v>2</v>
      </c>
      <c r="J52" s="0" t="n">
        <v>2</v>
      </c>
      <c r="K52" s="1" t="s">
        <v>39</v>
      </c>
      <c r="L52" s="1" t="s">
        <v>40</v>
      </c>
      <c r="M52" s="0" t="n">
        <v>0</v>
      </c>
      <c r="N52" s="0" t="s">
        <v>1091</v>
      </c>
      <c r="O52" s="0" t="s">
        <v>1092</v>
      </c>
      <c r="P52" s="0" t="n">
        <f aca="false">HEX2DEC(O52)</f>
        <v>3603</v>
      </c>
      <c r="Q52" s="0" t="n">
        <v>1</v>
      </c>
      <c r="R52" s="0" t="n">
        <v>1</v>
      </c>
      <c r="S52" s="1" t="s">
        <v>42</v>
      </c>
      <c r="T52" s="2" t="s">
        <v>1093</v>
      </c>
      <c r="U52" s="2" t="s">
        <v>1094</v>
      </c>
      <c r="V52" s="2" t="s">
        <v>1095</v>
      </c>
      <c r="W52" s="2" t="s">
        <v>1096</v>
      </c>
      <c r="X52" s="2" t="s">
        <v>1097</v>
      </c>
      <c r="Y52" s="2" t="s">
        <v>1098</v>
      </c>
      <c r="Z52" s="2" t="s">
        <v>1099</v>
      </c>
      <c r="AA52" s="2" t="s">
        <v>1100</v>
      </c>
      <c r="AB52" s="2" t="s">
        <v>1101</v>
      </c>
      <c r="AC52" s="2" t="s">
        <v>1102</v>
      </c>
      <c r="AD52" s="2" t="s">
        <v>1103</v>
      </c>
      <c r="AE52" s="2" t="s">
        <v>1104</v>
      </c>
      <c r="AF52" s="2" t="s">
        <v>1105</v>
      </c>
      <c r="AG52" s="2" t="s">
        <v>1106</v>
      </c>
      <c r="AH52" s="2" t="s">
        <v>1107</v>
      </c>
      <c r="AI52" s="2" t="s">
        <v>1108</v>
      </c>
      <c r="AJ52" s="2" t="s">
        <v>1109</v>
      </c>
      <c r="AK52" s="2" t="s">
        <v>1110</v>
      </c>
      <c r="AL52" s="2" t="s">
        <v>1111</v>
      </c>
      <c r="AM52" s="2" t="s">
        <v>1112</v>
      </c>
      <c r="AN52" s="1" t="s">
        <v>63</v>
      </c>
    </row>
    <row collapsed="false" customFormat="false" customHeight="false" hidden="false" ht="12.85" outlineLevel="0" r="53">
      <c r="A53" s="0" t="n">
        <v>7</v>
      </c>
      <c r="B53" s="0" t="s">
        <v>35</v>
      </c>
      <c r="C53" s="0" t="n">
        <v>344005721</v>
      </c>
      <c r="D53" s="0" t="s">
        <v>36</v>
      </c>
      <c r="E53" s="0" t="s">
        <v>37</v>
      </c>
      <c r="F53" s="0" t="n">
        <v>26057</v>
      </c>
      <c r="G53" s="0" t="s">
        <v>1113</v>
      </c>
      <c r="H53" s="0" t="n">
        <v>10</v>
      </c>
      <c r="I53" s="0" t="n">
        <v>2</v>
      </c>
      <c r="J53" s="0" t="n">
        <v>2</v>
      </c>
      <c r="K53" s="1" t="s">
        <v>39</v>
      </c>
      <c r="L53" s="1" t="s">
        <v>40</v>
      </c>
      <c r="M53" s="0" t="n">
        <v>0</v>
      </c>
      <c r="N53" s="0" t="s">
        <v>1114</v>
      </c>
      <c r="O53" s="0" t="s">
        <v>1115</v>
      </c>
      <c r="P53" s="0" t="n">
        <f aca="false">HEX2DEC(O53)</f>
        <v>10792</v>
      </c>
      <c r="Q53" s="0" t="n">
        <v>1</v>
      </c>
      <c r="R53" s="0" t="n">
        <v>1</v>
      </c>
      <c r="S53" s="1" t="s">
        <v>42</v>
      </c>
      <c r="T53" s="2" t="s">
        <v>1116</v>
      </c>
      <c r="U53" s="2" t="s">
        <v>1117</v>
      </c>
      <c r="V53" s="2" t="s">
        <v>1118</v>
      </c>
      <c r="W53" s="2" t="s">
        <v>1119</v>
      </c>
      <c r="X53" s="2" t="s">
        <v>1120</v>
      </c>
      <c r="Y53" s="3" t="s">
        <v>1121</v>
      </c>
      <c r="Z53" s="3" t="s">
        <v>1122</v>
      </c>
      <c r="AA53" s="2" t="s">
        <v>1123</v>
      </c>
      <c r="AB53" s="2" t="s">
        <v>1124</v>
      </c>
      <c r="AC53" s="2" t="s">
        <v>1125</v>
      </c>
      <c r="AD53" s="2" t="s">
        <v>1126</v>
      </c>
      <c r="AE53" s="2" t="s">
        <v>1127</v>
      </c>
      <c r="AF53" s="2" t="s">
        <v>1128</v>
      </c>
      <c r="AG53" s="2" t="s">
        <v>1129</v>
      </c>
      <c r="AH53" s="2" t="s">
        <v>1130</v>
      </c>
      <c r="AI53" s="2" t="s">
        <v>1131</v>
      </c>
      <c r="AJ53" s="2" t="s">
        <v>1132</v>
      </c>
      <c r="AK53" s="2" t="s">
        <v>1133</v>
      </c>
      <c r="AL53" s="2" t="s">
        <v>1134</v>
      </c>
      <c r="AM53" s="2" t="s">
        <v>62</v>
      </c>
      <c r="AN53" s="1" t="s">
        <v>63</v>
      </c>
    </row>
    <row collapsed="false" customFormat="false" customHeight="false" hidden="false" ht="12.85" outlineLevel="0" r="54">
      <c r="A54" s="0" t="n">
        <v>51</v>
      </c>
      <c r="B54" s="0" t="s">
        <v>35</v>
      </c>
      <c r="C54" s="0" t="n">
        <v>344005721</v>
      </c>
      <c r="D54" s="0" t="s">
        <v>219</v>
      </c>
      <c r="E54" s="0" t="s">
        <v>37</v>
      </c>
      <c r="F54" s="0" t="n">
        <v>26057</v>
      </c>
      <c r="G54" s="0" t="s">
        <v>1135</v>
      </c>
      <c r="H54" s="0" t="n">
        <v>10</v>
      </c>
      <c r="I54" s="0" t="n">
        <v>2</v>
      </c>
      <c r="J54" s="0" t="n">
        <v>2</v>
      </c>
      <c r="K54" s="1" t="s">
        <v>39</v>
      </c>
      <c r="L54" s="1" t="s">
        <v>40</v>
      </c>
      <c r="M54" s="0" t="n">
        <v>0</v>
      </c>
      <c r="N54" s="0" t="s">
        <v>1136</v>
      </c>
      <c r="O54" s="0" t="s">
        <v>1137</v>
      </c>
      <c r="P54" s="0" t="n">
        <f aca="false">HEX2DEC(O54)</f>
        <v>24703</v>
      </c>
      <c r="Q54" s="0" t="n">
        <v>1</v>
      </c>
      <c r="R54" s="0" t="n">
        <v>1</v>
      </c>
      <c r="S54" s="1" t="s">
        <v>42</v>
      </c>
      <c r="T54" s="2" t="s">
        <v>1138</v>
      </c>
      <c r="U54" s="2" t="s">
        <v>1139</v>
      </c>
      <c r="V54" s="2" t="s">
        <v>1140</v>
      </c>
      <c r="W54" s="2" t="s">
        <v>1141</v>
      </c>
      <c r="X54" s="2" t="s">
        <v>1142</v>
      </c>
      <c r="Y54" s="2" t="s">
        <v>1143</v>
      </c>
      <c r="Z54" s="2" t="s">
        <v>1144</v>
      </c>
      <c r="AA54" s="2" t="s">
        <v>1145</v>
      </c>
      <c r="AB54" s="2" t="s">
        <v>1146</v>
      </c>
      <c r="AC54" s="2" t="s">
        <v>1147</v>
      </c>
      <c r="AD54" s="2" t="s">
        <v>1148</v>
      </c>
      <c r="AE54" s="2" t="s">
        <v>1149</v>
      </c>
      <c r="AF54" s="2" t="s">
        <v>1150</v>
      </c>
      <c r="AG54" s="2" t="s">
        <v>1151</v>
      </c>
      <c r="AH54" s="2" t="s">
        <v>1152</v>
      </c>
      <c r="AI54" s="2" t="s">
        <v>1153</v>
      </c>
      <c r="AJ54" s="2" t="s">
        <v>1154</v>
      </c>
      <c r="AK54" s="2" t="s">
        <v>1155</v>
      </c>
      <c r="AL54" s="2" t="s">
        <v>1156</v>
      </c>
      <c r="AM54" s="2" t="s">
        <v>62</v>
      </c>
      <c r="AN54" s="1" t="s">
        <v>63</v>
      </c>
    </row>
    <row collapsed="false" customFormat="false" customHeight="false" hidden="false" ht="12.85" outlineLevel="0" r="55">
      <c r="A55" s="0" t="n">
        <v>4</v>
      </c>
      <c r="B55" s="0" t="s">
        <v>1157</v>
      </c>
      <c r="C55" s="0" t="n">
        <v>344005721</v>
      </c>
      <c r="D55" s="0" t="s">
        <v>1158</v>
      </c>
      <c r="E55" s="0" t="s">
        <v>1159</v>
      </c>
      <c r="F55" s="0" t="n">
        <v>16206</v>
      </c>
      <c r="G55" s="1" t="s">
        <v>1160</v>
      </c>
      <c r="H55" s="0" t="n">
        <v>10</v>
      </c>
      <c r="I55" s="0" t="n">
        <v>2</v>
      </c>
      <c r="J55" s="0" t="n">
        <v>2</v>
      </c>
      <c r="K55" s="5" t="n">
        <v>65</v>
      </c>
      <c r="L55" s="5" t="n">
        <v>1300</v>
      </c>
      <c r="M55" s="0" t="n">
        <v>0</v>
      </c>
      <c r="N55" s="0" t="s">
        <v>1161</v>
      </c>
      <c r="O55" s="4" t="s">
        <v>63</v>
      </c>
      <c r="P55" s="0" t="n">
        <f aca="false">HEX2DEC(O55)</f>
        <v>0</v>
      </c>
      <c r="Q55" s="0" t="n">
        <v>1</v>
      </c>
      <c r="R55" s="0" t="n">
        <v>2</v>
      </c>
      <c r="S55" s="1" t="s">
        <v>1162</v>
      </c>
      <c r="T55" s="2" t="s">
        <v>1163</v>
      </c>
      <c r="U55" s="2" t="s">
        <v>44</v>
      </c>
      <c r="V55" s="2" t="s">
        <v>45</v>
      </c>
      <c r="W55" s="2" t="s">
        <v>1164</v>
      </c>
      <c r="X55" s="2" t="s">
        <v>1165</v>
      </c>
      <c r="Y55" s="2" t="s">
        <v>1166</v>
      </c>
      <c r="Z55" s="2" t="s">
        <v>1167</v>
      </c>
      <c r="AA55" s="2" t="s">
        <v>50</v>
      </c>
      <c r="AB55" s="2" t="s">
        <v>51</v>
      </c>
      <c r="AC55" s="2" t="s">
        <v>1168</v>
      </c>
      <c r="AD55" s="2" t="s">
        <v>53</v>
      </c>
      <c r="AE55" s="2" t="s">
        <v>1169</v>
      </c>
      <c r="AF55" s="2" t="s">
        <v>55</v>
      </c>
      <c r="AG55" s="2" t="s">
        <v>56</v>
      </c>
      <c r="AH55" s="2" t="s">
        <v>57</v>
      </c>
      <c r="AI55" s="2" t="s">
        <v>1081</v>
      </c>
      <c r="AJ55" s="2" t="s">
        <v>1082</v>
      </c>
      <c r="AK55" s="2" t="s">
        <v>60</v>
      </c>
      <c r="AL55" s="2" t="s">
        <v>61</v>
      </c>
      <c r="AM55" s="2" t="s">
        <v>1170</v>
      </c>
      <c r="AN55" s="3" t="s">
        <v>63</v>
      </c>
    </row>
    <row collapsed="false" customFormat="false" customHeight="false" hidden="false" ht="12.85" outlineLevel="0" r="56">
      <c r="A56" s="0" t="n">
        <v>5</v>
      </c>
      <c r="B56" s="0" t="s">
        <v>1157</v>
      </c>
      <c r="C56" s="0" t="n">
        <v>344005721</v>
      </c>
      <c r="D56" s="0" t="s">
        <v>1158</v>
      </c>
      <c r="E56" s="0" t="s">
        <v>1159</v>
      </c>
      <c r="F56" s="0" t="n">
        <v>16206</v>
      </c>
      <c r="G56" s="0" t="s">
        <v>1171</v>
      </c>
      <c r="H56" s="0" t="n">
        <v>10</v>
      </c>
      <c r="I56" s="0" t="n">
        <v>2</v>
      </c>
      <c r="J56" s="0" t="n">
        <v>2</v>
      </c>
      <c r="K56" s="5" t="n">
        <v>65</v>
      </c>
      <c r="L56" s="5" t="n">
        <v>1300</v>
      </c>
      <c r="M56" s="0" t="n">
        <v>0</v>
      </c>
      <c r="N56" s="0" t="s">
        <v>1172</v>
      </c>
      <c r="O56" s="1" t="s">
        <v>66</v>
      </c>
      <c r="P56" s="0" t="n">
        <f aca="false">HEX2DEC(O56)</f>
        <v>1</v>
      </c>
      <c r="Q56" s="0" t="n">
        <v>1</v>
      </c>
      <c r="R56" s="0" t="n">
        <v>2</v>
      </c>
      <c r="S56" s="1" t="s">
        <v>1162</v>
      </c>
      <c r="T56" s="2" t="s">
        <v>1173</v>
      </c>
      <c r="U56" s="2" t="s">
        <v>68</v>
      </c>
      <c r="V56" s="2" t="s">
        <v>69</v>
      </c>
      <c r="W56" s="2" t="s">
        <v>1174</v>
      </c>
      <c r="X56" s="2" t="s">
        <v>1175</v>
      </c>
      <c r="Y56" s="2" t="s">
        <v>1176</v>
      </c>
      <c r="Z56" s="2" t="s">
        <v>1177</v>
      </c>
      <c r="AA56" s="2" t="s">
        <v>74</v>
      </c>
      <c r="AB56" s="2" t="s">
        <v>75</v>
      </c>
      <c r="AC56" s="2" t="s">
        <v>1178</v>
      </c>
      <c r="AD56" s="2" t="s">
        <v>77</v>
      </c>
      <c r="AE56" s="2" t="s">
        <v>1179</v>
      </c>
      <c r="AF56" s="2" t="s">
        <v>79</v>
      </c>
      <c r="AG56" s="2" t="s">
        <v>80</v>
      </c>
      <c r="AH56" s="2" t="s">
        <v>81</v>
      </c>
      <c r="AI56" s="2" t="s">
        <v>82</v>
      </c>
      <c r="AJ56" s="2" t="s">
        <v>83</v>
      </c>
      <c r="AK56" s="2" t="s">
        <v>84</v>
      </c>
      <c r="AL56" s="2" t="s">
        <v>85</v>
      </c>
      <c r="AM56" s="2" t="s">
        <v>1180</v>
      </c>
      <c r="AN56" s="3" t="s">
        <v>63</v>
      </c>
    </row>
    <row collapsed="false" customFormat="false" customHeight="false" hidden="false" ht="12.85" outlineLevel="0" r="57">
      <c r="A57" s="0" t="n">
        <v>6</v>
      </c>
      <c r="B57" s="0" t="s">
        <v>1157</v>
      </c>
      <c r="C57" s="0" t="n">
        <v>344005721</v>
      </c>
      <c r="D57" s="0" t="s">
        <v>1158</v>
      </c>
      <c r="E57" s="0" t="s">
        <v>1159</v>
      </c>
      <c r="F57" s="0" t="n">
        <v>16206</v>
      </c>
      <c r="G57" s="0" t="s">
        <v>1181</v>
      </c>
      <c r="H57" s="0" t="n">
        <v>10</v>
      </c>
      <c r="I57" s="0" t="n">
        <v>2</v>
      </c>
      <c r="J57" s="0" t="n">
        <v>2</v>
      </c>
      <c r="K57" s="5" t="n">
        <v>65</v>
      </c>
      <c r="L57" s="5" t="n">
        <v>1300</v>
      </c>
      <c r="M57" s="0" t="n">
        <v>0</v>
      </c>
      <c r="N57" s="0" t="s">
        <v>1182</v>
      </c>
      <c r="O57" s="1" t="s">
        <v>88</v>
      </c>
      <c r="P57" s="0" t="n">
        <f aca="false">HEX2DEC(O57)</f>
        <v>2</v>
      </c>
      <c r="Q57" s="0" t="n">
        <v>1</v>
      </c>
      <c r="R57" s="0" t="n">
        <v>2</v>
      </c>
      <c r="S57" s="1" t="s">
        <v>1162</v>
      </c>
      <c r="T57" s="2" t="s">
        <v>1183</v>
      </c>
      <c r="U57" s="2" t="s">
        <v>90</v>
      </c>
      <c r="V57" s="2" t="s">
        <v>91</v>
      </c>
      <c r="W57" s="2" t="s">
        <v>1184</v>
      </c>
      <c r="X57" s="2" t="s">
        <v>1185</v>
      </c>
      <c r="Y57" s="2" t="s">
        <v>1186</v>
      </c>
      <c r="Z57" s="2" t="s">
        <v>1187</v>
      </c>
      <c r="AA57" s="2" t="s">
        <v>96</v>
      </c>
      <c r="AB57" s="2" t="s">
        <v>97</v>
      </c>
      <c r="AC57" s="2" t="s">
        <v>1188</v>
      </c>
      <c r="AD57" s="2" t="s">
        <v>1189</v>
      </c>
      <c r="AE57" s="2" t="s">
        <v>1190</v>
      </c>
      <c r="AF57" s="2" t="s">
        <v>101</v>
      </c>
      <c r="AG57" s="2" t="s">
        <v>102</v>
      </c>
      <c r="AH57" s="2" t="s">
        <v>103</v>
      </c>
      <c r="AI57" s="2" t="s">
        <v>104</v>
      </c>
      <c r="AJ57" s="2" t="s">
        <v>105</v>
      </c>
      <c r="AK57" s="2" t="s">
        <v>106</v>
      </c>
      <c r="AL57" s="2" t="s">
        <v>107</v>
      </c>
      <c r="AM57" s="2" t="s">
        <v>1191</v>
      </c>
      <c r="AN57" s="3" t="s">
        <v>63</v>
      </c>
    </row>
    <row collapsed="false" customFormat="false" customHeight="false" hidden="false" ht="12.85" outlineLevel="0" r="58">
      <c r="A58" s="0" t="n">
        <v>9</v>
      </c>
      <c r="B58" s="0" t="s">
        <v>1157</v>
      </c>
      <c r="C58" s="0" t="n">
        <v>344005721</v>
      </c>
      <c r="D58" s="0" t="s">
        <v>1192</v>
      </c>
      <c r="E58" s="0" t="s">
        <v>1159</v>
      </c>
      <c r="F58" s="0" t="n">
        <v>16206</v>
      </c>
      <c r="G58" s="0" t="s">
        <v>1193</v>
      </c>
      <c r="H58" s="0" t="n">
        <v>10</v>
      </c>
      <c r="I58" s="0" t="n">
        <v>2</v>
      </c>
      <c r="J58" s="0" t="n">
        <v>2</v>
      </c>
      <c r="K58" s="5" t="n">
        <v>65</v>
      </c>
      <c r="L58" s="5" t="n">
        <v>1300</v>
      </c>
      <c r="M58" s="0" t="n">
        <v>0</v>
      </c>
      <c r="N58" s="0" t="s">
        <v>1194</v>
      </c>
      <c r="O58" s="1" t="s">
        <v>111</v>
      </c>
      <c r="P58" s="0" t="n">
        <f aca="false">HEX2DEC(O58)</f>
        <v>3</v>
      </c>
      <c r="Q58" s="0" t="n">
        <v>1</v>
      </c>
      <c r="R58" s="0" t="n">
        <v>2</v>
      </c>
      <c r="S58" s="1" t="s">
        <v>1162</v>
      </c>
      <c r="T58" s="2" t="s">
        <v>1195</v>
      </c>
      <c r="U58" s="2" t="s">
        <v>113</v>
      </c>
      <c r="V58" s="2" t="s">
        <v>114</v>
      </c>
      <c r="W58" s="2" t="s">
        <v>1196</v>
      </c>
      <c r="X58" s="2" t="s">
        <v>1197</v>
      </c>
      <c r="Y58" s="2" t="s">
        <v>1198</v>
      </c>
      <c r="Z58" s="2" t="s">
        <v>1199</v>
      </c>
      <c r="AA58" s="2" t="s">
        <v>119</v>
      </c>
      <c r="AB58" s="2" t="s">
        <v>120</v>
      </c>
      <c r="AC58" s="2" t="s">
        <v>1200</v>
      </c>
      <c r="AD58" s="2" t="s">
        <v>122</v>
      </c>
      <c r="AE58" s="2" t="s">
        <v>1086</v>
      </c>
      <c r="AF58" s="2" t="s">
        <v>124</v>
      </c>
      <c r="AG58" s="2" t="s">
        <v>125</v>
      </c>
      <c r="AH58" s="2" t="s">
        <v>126</v>
      </c>
      <c r="AI58" s="2" t="s">
        <v>127</v>
      </c>
      <c r="AJ58" s="2" t="s">
        <v>128</v>
      </c>
      <c r="AK58" s="2" t="s">
        <v>129</v>
      </c>
      <c r="AL58" s="2" t="s">
        <v>130</v>
      </c>
      <c r="AM58" s="2" t="s">
        <v>1201</v>
      </c>
      <c r="AN58" s="3" t="s">
        <v>63</v>
      </c>
    </row>
    <row collapsed="false" customFormat="false" customHeight="false" hidden="false" ht="12.85" outlineLevel="0" r="59">
      <c r="A59" s="0" t="n">
        <v>10</v>
      </c>
      <c r="B59" s="0" t="s">
        <v>1157</v>
      </c>
      <c r="C59" s="0" t="n">
        <v>344005721</v>
      </c>
      <c r="D59" s="0" t="s">
        <v>1192</v>
      </c>
      <c r="E59" s="0" t="s">
        <v>1159</v>
      </c>
      <c r="F59" s="0" t="n">
        <v>16206</v>
      </c>
      <c r="G59" s="0" t="s">
        <v>1202</v>
      </c>
      <c r="H59" s="0" t="n">
        <v>10</v>
      </c>
      <c r="I59" s="0" t="n">
        <v>2</v>
      </c>
      <c r="J59" s="0" t="n">
        <v>2</v>
      </c>
      <c r="K59" s="5" t="n">
        <v>65</v>
      </c>
      <c r="L59" s="5" t="n">
        <v>1300</v>
      </c>
      <c r="M59" s="0" t="n">
        <v>0</v>
      </c>
      <c r="N59" s="0" t="s">
        <v>1203</v>
      </c>
      <c r="O59" s="1" t="s">
        <v>134</v>
      </c>
      <c r="P59" s="0" t="n">
        <f aca="false">HEX2DEC(O59)</f>
        <v>4</v>
      </c>
      <c r="Q59" s="0" t="n">
        <v>1</v>
      </c>
      <c r="R59" s="0" t="n">
        <v>2</v>
      </c>
      <c r="S59" s="1" t="s">
        <v>1162</v>
      </c>
      <c r="T59" s="2" t="s">
        <v>1204</v>
      </c>
      <c r="U59" s="2" t="s">
        <v>136</v>
      </c>
      <c r="V59" s="2" t="s">
        <v>137</v>
      </c>
      <c r="W59" s="2" t="s">
        <v>1205</v>
      </c>
      <c r="X59" s="2" t="s">
        <v>1206</v>
      </c>
      <c r="Y59" s="2" t="s">
        <v>1207</v>
      </c>
      <c r="Z59" s="2" t="s">
        <v>1208</v>
      </c>
      <c r="AA59" s="2" t="s">
        <v>1209</v>
      </c>
      <c r="AB59" s="2" t="s">
        <v>1210</v>
      </c>
      <c r="AC59" s="2" t="s">
        <v>1211</v>
      </c>
      <c r="AD59" s="2" t="s">
        <v>145</v>
      </c>
      <c r="AE59" s="2" t="s">
        <v>146</v>
      </c>
      <c r="AF59" s="2" t="s">
        <v>147</v>
      </c>
      <c r="AG59" s="2" t="s">
        <v>148</v>
      </c>
      <c r="AH59" s="2" t="s">
        <v>149</v>
      </c>
      <c r="AI59" s="2" t="s">
        <v>150</v>
      </c>
      <c r="AJ59" s="2" t="s">
        <v>151</v>
      </c>
      <c r="AK59" s="2" t="s">
        <v>152</v>
      </c>
      <c r="AL59" s="2" t="s">
        <v>153</v>
      </c>
      <c r="AM59" s="2" t="s">
        <v>1201</v>
      </c>
      <c r="AN59" s="3" t="s">
        <v>63</v>
      </c>
    </row>
    <row collapsed="false" customFormat="false" customHeight="false" hidden="false" ht="12.85" outlineLevel="0" r="60">
      <c r="A60" s="0" t="n">
        <v>11</v>
      </c>
      <c r="B60" s="0" t="s">
        <v>1157</v>
      </c>
      <c r="C60" s="0" t="n">
        <v>344005721</v>
      </c>
      <c r="D60" s="0" t="s">
        <v>1192</v>
      </c>
      <c r="E60" s="0" t="s">
        <v>1159</v>
      </c>
      <c r="F60" s="0" t="n">
        <v>16206</v>
      </c>
      <c r="G60" s="0" t="s">
        <v>1212</v>
      </c>
      <c r="H60" s="0" t="n">
        <v>10</v>
      </c>
      <c r="I60" s="0" t="n">
        <v>2</v>
      </c>
      <c r="J60" s="0" t="n">
        <v>2</v>
      </c>
      <c r="K60" s="5" t="n">
        <v>65</v>
      </c>
      <c r="L60" s="5" t="n">
        <v>1300</v>
      </c>
      <c r="M60" s="0" t="n">
        <v>0</v>
      </c>
      <c r="N60" s="0" t="s">
        <v>1213</v>
      </c>
      <c r="O60" s="1" t="s">
        <v>155</v>
      </c>
      <c r="P60" s="0" t="n">
        <f aca="false">HEX2DEC(O60)</f>
        <v>5</v>
      </c>
      <c r="Q60" s="0" t="n">
        <v>1</v>
      </c>
      <c r="R60" s="0" t="n">
        <v>2</v>
      </c>
      <c r="S60" s="1" t="s">
        <v>1162</v>
      </c>
      <c r="T60" s="2" t="s">
        <v>1214</v>
      </c>
      <c r="U60" s="2" t="s">
        <v>157</v>
      </c>
      <c r="V60" s="2" t="s">
        <v>158</v>
      </c>
      <c r="W60" s="2" t="s">
        <v>1215</v>
      </c>
      <c r="X60" s="2" t="s">
        <v>1216</v>
      </c>
      <c r="Y60" s="2" t="s">
        <v>1217</v>
      </c>
      <c r="Z60" s="2" t="s">
        <v>1218</v>
      </c>
      <c r="AA60" s="2" t="s">
        <v>163</v>
      </c>
      <c r="AB60" s="2" t="s">
        <v>164</v>
      </c>
      <c r="AC60" s="2" t="s">
        <v>1219</v>
      </c>
      <c r="AD60" s="2" t="s">
        <v>166</v>
      </c>
      <c r="AE60" s="2" t="s">
        <v>167</v>
      </c>
      <c r="AF60" s="2" t="s">
        <v>168</v>
      </c>
      <c r="AG60" s="3" t="s">
        <v>169</v>
      </c>
      <c r="AH60" s="2" t="s">
        <v>1220</v>
      </c>
      <c r="AI60" s="2" t="s">
        <v>171</v>
      </c>
      <c r="AJ60" s="2" t="s">
        <v>172</v>
      </c>
      <c r="AK60" s="2" t="s">
        <v>173</v>
      </c>
      <c r="AL60" s="2" t="s">
        <v>174</v>
      </c>
      <c r="AM60" s="2" t="s">
        <v>1201</v>
      </c>
      <c r="AN60" s="3" t="s">
        <v>63</v>
      </c>
    </row>
    <row collapsed="false" customFormat="false" customHeight="false" hidden="false" ht="12.85" outlineLevel="0" r="61">
      <c r="A61" s="0" t="n">
        <v>12</v>
      </c>
      <c r="B61" s="0" t="s">
        <v>1157</v>
      </c>
      <c r="C61" s="0" t="n">
        <v>344005721</v>
      </c>
      <c r="D61" s="0" t="s">
        <v>1192</v>
      </c>
      <c r="E61" s="0" t="s">
        <v>1159</v>
      </c>
      <c r="F61" s="0" t="n">
        <v>16206</v>
      </c>
      <c r="G61" s="0" t="s">
        <v>1221</v>
      </c>
      <c r="H61" s="0" t="n">
        <v>10</v>
      </c>
      <c r="I61" s="0" t="n">
        <v>2</v>
      </c>
      <c r="J61" s="0" t="n">
        <v>2</v>
      </c>
      <c r="K61" s="5" t="n">
        <v>65</v>
      </c>
      <c r="L61" s="5" t="n">
        <v>1300</v>
      </c>
      <c r="M61" s="0" t="n">
        <v>0</v>
      </c>
      <c r="N61" s="0" t="s">
        <v>1222</v>
      </c>
      <c r="O61" s="1" t="s">
        <v>177</v>
      </c>
      <c r="P61" s="0" t="n">
        <f aca="false">HEX2DEC(O61)</f>
        <v>6</v>
      </c>
      <c r="Q61" s="0" t="n">
        <v>1</v>
      </c>
      <c r="R61" s="0" t="n">
        <v>2</v>
      </c>
      <c r="S61" s="1" t="s">
        <v>1162</v>
      </c>
      <c r="T61" s="2" t="s">
        <v>1223</v>
      </c>
      <c r="U61" s="2" t="s">
        <v>179</v>
      </c>
      <c r="V61" s="2" t="s">
        <v>180</v>
      </c>
      <c r="W61" s="2" t="s">
        <v>1224</v>
      </c>
      <c r="X61" s="2" t="s">
        <v>1225</v>
      </c>
      <c r="Y61" s="2" t="s">
        <v>1226</v>
      </c>
      <c r="Z61" s="2" t="s">
        <v>1227</v>
      </c>
      <c r="AA61" s="2" t="s">
        <v>185</v>
      </c>
      <c r="AB61" s="2" t="s">
        <v>186</v>
      </c>
      <c r="AC61" s="2" t="s">
        <v>1228</v>
      </c>
      <c r="AD61" s="2" t="s">
        <v>188</v>
      </c>
      <c r="AE61" s="2" t="s">
        <v>189</v>
      </c>
      <c r="AF61" s="2" t="s">
        <v>190</v>
      </c>
      <c r="AG61" s="2" t="s">
        <v>191</v>
      </c>
      <c r="AH61" s="2" t="s">
        <v>192</v>
      </c>
      <c r="AI61" s="2" t="s">
        <v>193</v>
      </c>
      <c r="AJ61" s="2" t="s">
        <v>194</v>
      </c>
      <c r="AK61" s="2" t="s">
        <v>195</v>
      </c>
      <c r="AL61" s="2" t="s">
        <v>196</v>
      </c>
      <c r="AM61" s="2" t="s">
        <v>1201</v>
      </c>
      <c r="AN61" s="3" t="s">
        <v>63</v>
      </c>
    </row>
    <row collapsed="false" customFormat="false" customHeight="false" hidden="false" ht="12.85" outlineLevel="0" r="62">
      <c r="A62" s="0" t="n">
        <v>14</v>
      </c>
      <c r="B62" s="0" t="s">
        <v>1157</v>
      </c>
      <c r="C62" s="0" t="n">
        <v>344005721</v>
      </c>
      <c r="D62" s="0" t="s">
        <v>1229</v>
      </c>
      <c r="E62" s="0" t="s">
        <v>1159</v>
      </c>
      <c r="F62" s="0" t="n">
        <v>16206</v>
      </c>
      <c r="G62" s="0" t="s">
        <v>1230</v>
      </c>
      <c r="H62" s="0" t="n">
        <v>10</v>
      </c>
      <c r="I62" s="0" t="n">
        <v>2</v>
      </c>
      <c r="J62" s="0" t="n">
        <v>2</v>
      </c>
      <c r="K62" s="5" t="n">
        <v>65</v>
      </c>
      <c r="L62" s="5" t="n">
        <v>1300</v>
      </c>
      <c r="M62" s="0" t="n">
        <v>0</v>
      </c>
      <c r="N62" s="0" t="s">
        <v>1231</v>
      </c>
      <c r="O62" s="1" t="s">
        <v>199</v>
      </c>
      <c r="P62" s="0" t="n">
        <f aca="false">HEX2DEC(O62)</f>
        <v>7</v>
      </c>
      <c r="Q62" s="0" t="n">
        <v>1</v>
      </c>
      <c r="R62" s="0" t="n">
        <v>2</v>
      </c>
      <c r="S62" s="1" t="s">
        <v>1162</v>
      </c>
      <c r="T62" s="2" t="s">
        <v>1232</v>
      </c>
      <c r="U62" s="2" t="s">
        <v>201</v>
      </c>
      <c r="V62" s="2" t="s">
        <v>202</v>
      </c>
      <c r="W62" s="2" t="s">
        <v>1233</v>
      </c>
      <c r="X62" s="2" t="s">
        <v>1234</v>
      </c>
      <c r="Y62" s="2" t="s">
        <v>1235</v>
      </c>
      <c r="Z62" s="2" t="s">
        <v>1236</v>
      </c>
      <c r="AA62" s="2" t="s">
        <v>207</v>
      </c>
      <c r="AB62" s="2" t="s">
        <v>208</v>
      </c>
      <c r="AC62" s="2" t="s">
        <v>1237</v>
      </c>
      <c r="AD62" s="2" t="s">
        <v>210</v>
      </c>
      <c r="AE62" s="2" t="s">
        <v>211</v>
      </c>
      <c r="AF62" s="2" t="s">
        <v>212</v>
      </c>
      <c r="AG62" s="2" t="s">
        <v>213</v>
      </c>
      <c r="AH62" s="2" t="s">
        <v>214</v>
      </c>
      <c r="AI62" s="2" t="s">
        <v>215</v>
      </c>
      <c r="AJ62" s="2" t="s">
        <v>216</v>
      </c>
      <c r="AK62" s="2" t="s">
        <v>217</v>
      </c>
      <c r="AL62" s="2" t="s">
        <v>218</v>
      </c>
      <c r="AM62" s="2" t="s">
        <v>1201</v>
      </c>
      <c r="AN62" s="3" t="s">
        <v>63</v>
      </c>
    </row>
    <row collapsed="false" customFormat="false" customHeight="false" hidden="false" ht="12.85" outlineLevel="0" r="63">
      <c r="A63" s="0" t="n">
        <v>15</v>
      </c>
      <c r="B63" s="0" t="s">
        <v>1157</v>
      </c>
      <c r="C63" s="0" t="n">
        <v>344005721</v>
      </c>
      <c r="D63" s="0" t="s">
        <v>1229</v>
      </c>
      <c r="E63" s="0" t="s">
        <v>1159</v>
      </c>
      <c r="F63" s="0" t="n">
        <v>16206</v>
      </c>
      <c r="G63" s="0" t="s">
        <v>1238</v>
      </c>
      <c r="H63" s="0" t="n">
        <v>10</v>
      </c>
      <c r="I63" s="0" t="n">
        <v>2</v>
      </c>
      <c r="J63" s="0" t="n">
        <v>2</v>
      </c>
      <c r="K63" s="5" t="n">
        <v>65</v>
      </c>
      <c r="L63" s="5" t="n">
        <v>1300</v>
      </c>
      <c r="M63" s="0" t="n">
        <v>0</v>
      </c>
      <c r="N63" s="0" t="s">
        <v>1239</v>
      </c>
      <c r="O63" s="1" t="s">
        <v>222</v>
      </c>
      <c r="P63" s="0" t="n">
        <f aca="false">HEX2DEC(O63)</f>
        <v>8</v>
      </c>
      <c r="Q63" s="0" t="n">
        <v>1</v>
      </c>
      <c r="R63" s="0" t="n">
        <v>2</v>
      </c>
      <c r="S63" s="1" t="s">
        <v>1162</v>
      </c>
      <c r="T63" s="2" t="s">
        <v>1240</v>
      </c>
      <c r="U63" s="2" t="s">
        <v>224</v>
      </c>
      <c r="V63" s="2" t="s">
        <v>225</v>
      </c>
      <c r="W63" s="2" t="s">
        <v>1241</v>
      </c>
      <c r="X63" s="2" t="s">
        <v>1242</v>
      </c>
      <c r="Y63" s="2" t="s">
        <v>1243</v>
      </c>
      <c r="Z63" s="2" t="s">
        <v>1244</v>
      </c>
      <c r="AA63" s="2" t="s">
        <v>230</v>
      </c>
      <c r="AB63" s="2" t="s">
        <v>231</v>
      </c>
      <c r="AC63" s="2" t="s">
        <v>1245</v>
      </c>
      <c r="AD63" s="2" t="s">
        <v>233</v>
      </c>
      <c r="AE63" s="2" t="s">
        <v>1246</v>
      </c>
      <c r="AF63" s="2" t="s">
        <v>235</v>
      </c>
      <c r="AG63" s="2" t="s">
        <v>1247</v>
      </c>
      <c r="AH63" s="2" t="s">
        <v>237</v>
      </c>
      <c r="AI63" s="2" t="s">
        <v>238</v>
      </c>
      <c r="AJ63" s="2" t="s">
        <v>239</v>
      </c>
      <c r="AK63" s="2" t="s">
        <v>240</v>
      </c>
      <c r="AL63" s="2" t="s">
        <v>241</v>
      </c>
      <c r="AM63" s="2" t="s">
        <v>1201</v>
      </c>
      <c r="AN63" s="3" t="s">
        <v>63</v>
      </c>
    </row>
    <row collapsed="false" customFormat="false" customHeight="false" hidden="false" ht="12.85" outlineLevel="0" r="64">
      <c r="A64" s="0" t="n">
        <v>16</v>
      </c>
      <c r="B64" s="0" t="s">
        <v>1157</v>
      </c>
      <c r="C64" s="0" t="n">
        <v>344005721</v>
      </c>
      <c r="D64" s="0" t="s">
        <v>1229</v>
      </c>
      <c r="E64" s="0" t="s">
        <v>1159</v>
      </c>
      <c r="F64" s="0" t="n">
        <v>16206</v>
      </c>
      <c r="G64" s="0" t="s">
        <v>1248</v>
      </c>
      <c r="H64" s="0" t="n">
        <v>10</v>
      </c>
      <c r="I64" s="0" t="n">
        <v>2</v>
      </c>
      <c r="J64" s="0" t="n">
        <v>2</v>
      </c>
      <c r="K64" s="5" t="n">
        <v>65</v>
      </c>
      <c r="L64" s="5" t="n">
        <v>1300</v>
      </c>
      <c r="M64" s="0" t="n">
        <v>0</v>
      </c>
      <c r="N64" s="0" t="s">
        <v>1249</v>
      </c>
      <c r="O64" s="1" t="s">
        <v>244</v>
      </c>
      <c r="P64" s="0" t="n">
        <f aca="false">HEX2DEC(O64)</f>
        <v>9</v>
      </c>
      <c r="Q64" s="0" t="n">
        <v>1</v>
      </c>
      <c r="R64" s="0" t="n">
        <v>2</v>
      </c>
      <c r="S64" s="1" t="s">
        <v>1162</v>
      </c>
      <c r="T64" s="2" t="s">
        <v>1250</v>
      </c>
      <c r="U64" s="2" t="s">
        <v>246</v>
      </c>
      <c r="V64" s="2" t="s">
        <v>247</v>
      </c>
      <c r="W64" s="2" t="s">
        <v>1251</v>
      </c>
      <c r="X64" s="2" t="s">
        <v>1252</v>
      </c>
      <c r="Y64" s="2" t="s">
        <v>1253</v>
      </c>
      <c r="Z64" s="2" t="s">
        <v>1254</v>
      </c>
      <c r="AA64" s="2" t="s">
        <v>252</v>
      </c>
      <c r="AB64" s="2" t="s">
        <v>253</v>
      </c>
      <c r="AC64" s="3" t="s">
        <v>1255</v>
      </c>
      <c r="AD64" s="2" t="s">
        <v>255</v>
      </c>
      <c r="AE64" s="2" t="s">
        <v>256</v>
      </c>
      <c r="AF64" s="2" t="s">
        <v>257</v>
      </c>
      <c r="AG64" s="2" t="s">
        <v>258</v>
      </c>
      <c r="AH64" s="2" t="s">
        <v>259</v>
      </c>
      <c r="AI64" s="2" t="s">
        <v>260</v>
      </c>
      <c r="AJ64" s="2" t="s">
        <v>261</v>
      </c>
      <c r="AK64" s="2" t="s">
        <v>262</v>
      </c>
      <c r="AL64" s="2" t="s">
        <v>263</v>
      </c>
      <c r="AM64" s="2" t="s">
        <v>1201</v>
      </c>
      <c r="AN64" s="3" t="s">
        <v>63</v>
      </c>
    </row>
    <row collapsed="false" customFormat="false" customHeight="false" hidden="false" ht="12.85" outlineLevel="0" r="65">
      <c r="A65" s="0" t="n">
        <v>17</v>
      </c>
      <c r="B65" s="0" t="s">
        <v>1157</v>
      </c>
      <c r="C65" s="0" t="n">
        <v>344005721</v>
      </c>
      <c r="D65" s="0" t="s">
        <v>1229</v>
      </c>
      <c r="E65" s="0" t="s">
        <v>1159</v>
      </c>
      <c r="F65" s="0" t="n">
        <v>16206</v>
      </c>
      <c r="G65" s="0" t="s">
        <v>1256</v>
      </c>
      <c r="H65" s="0" t="n">
        <v>10</v>
      </c>
      <c r="I65" s="0" t="n">
        <v>2</v>
      </c>
      <c r="J65" s="0" t="n">
        <v>2</v>
      </c>
      <c r="K65" s="5" t="n">
        <v>65</v>
      </c>
      <c r="L65" s="5" t="n">
        <v>1300</v>
      </c>
      <c r="M65" s="0" t="n">
        <v>0</v>
      </c>
      <c r="N65" s="0" t="s">
        <v>1257</v>
      </c>
      <c r="O65" s="0" t="s">
        <v>266</v>
      </c>
      <c r="P65" s="0" t="n">
        <f aca="false">HEX2DEC(O65)</f>
        <v>10</v>
      </c>
      <c r="Q65" s="0" t="n">
        <v>1</v>
      </c>
      <c r="R65" s="0" t="n">
        <v>2</v>
      </c>
      <c r="S65" s="1" t="s">
        <v>1162</v>
      </c>
      <c r="T65" s="2" t="s">
        <v>1258</v>
      </c>
      <c r="U65" s="2" t="s">
        <v>268</v>
      </c>
      <c r="V65" s="2" t="s">
        <v>269</v>
      </c>
      <c r="W65" s="2" t="s">
        <v>1259</v>
      </c>
      <c r="X65" s="2" t="s">
        <v>1260</v>
      </c>
      <c r="Y65" s="2" t="s">
        <v>1261</v>
      </c>
      <c r="Z65" s="2" t="s">
        <v>1262</v>
      </c>
      <c r="AA65" s="2" t="s">
        <v>1263</v>
      </c>
      <c r="AB65" s="2" t="s">
        <v>275</v>
      </c>
      <c r="AC65" s="2" t="s">
        <v>1264</v>
      </c>
      <c r="AD65" s="2" t="s">
        <v>277</v>
      </c>
      <c r="AE65" s="2" t="s">
        <v>278</v>
      </c>
      <c r="AF65" s="2" t="s">
        <v>279</v>
      </c>
      <c r="AG65" s="3" t="s">
        <v>280</v>
      </c>
      <c r="AH65" s="2" t="s">
        <v>281</v>
      </c>
      <c r="AI65" s="2" t="s">
        <v>282</v>
      </c>
      <c r="AJ65" s="2" t="s">
        <v>283</v>
      </c>
      <c r="AK65" s="2" t="s">
        <v>284</v>
      </c>
      <c r="AL65" s="2" t="s">
        <v>285</v>
      </c>
      <c r="AM65" s="2" t="s">
        <v>1201</v>
      </c>
      <c r="AN65" s="3" t="s">
        <v>63</v>
      </c>
    </row>
    <row collapsed="false" customFormat="false" customHeight="false" hidden="false" ht="12.85" outlineLevel="0" r="66">
      <c r="A66" s="0" t="n">
        <v>18</v>
      </c>
      <c r="B66" s="0" t="s">
        <v>1157</v>
      </c>
      <c r="C66" s="0" t="n">
        <v>344005721</v>
      </c>
      <c r="D66" s="0" t="s">
        <v>1229</v>
      </c>
      <c r="E66" s="0" t="s">
        <v>1159</v>
      </c>
      <c r="F66" s="0" t="n">
        <v>16206</v>
      </c>
      <c r="G66" s="0" t="s">
        <v>1265</v>
      </c>
      <c r="H66" s="0" t="n">
        <v>10</v>
      </c>
      <c r="I66" s="0" t="n">
        <v>2</v>
      </c>
      <c r="J66" s="0" t="n">
        <v>2</v>
      </c>
      <c r="K66" s="5" t="n">
        <v>65</v>
      </c>
      <c r="L66" s="5" t="n">
        <v>1300</v>
      </c>
      <c r="M66" s="0" t="n">
        <v>0</v>
      </c>
      <c r="N66" s="0" t="s">
        <v>1266</v>
      </c>
      <c r="O66" s="0" t="s">
        <v>288</v>
      </c>
      <c r="P66" s="0" t="n">
        <f aca="false">HEX2DEC(O66)</f>
        <v>11</v>
      </c>
      <c r="Q66" s="0" t="n">
        <v>1</v>
      </c>
      <c r="R66" s="0" t="n">
        <v>2</v>
      </c>
      <c r="S66" s="1" t="s">
        <v>1162</v>
      </c>
      <c r="T66" s="2" t="s">
        <v>1267</v>
      </c>
      <c r="U66" s="2" t="s">
        <v>290</v>
      </c>
      <c r="V66" s="2" t="s">
        <v>291</v>
      </c>
      <c r="W66" s="2" t="s">
        <v>1268</v>
      </c>
      <c r="X66" s="2" t="s">
        <v>1269</v>
      </c>
      <c r="Y66" s="2" t="s">
        <v>1270</v>
      </c>
      <c r="Z66" s="2" t="s">
        <v>1271</v>
      </c>
      <c r="AA66" s="2" t="s">
        <v>296</v>
      </c>
      <c r="AB66" s="2" t="s">
        <v>297</v>
      </c>
      <c r="AC66" s="3" t="s">
        <v>1272</v>
      </c>
      <c r="AD66" s="2" t="s">
        <v>299</v>
      </c>
      <c r="AE66" s="2" t="s">
        <v>300</v>
      </c>
      <c r="AF66" s="2" t="s">
        <v>1273</v>
      </c>
      <c r="AG66" s="2" t="s">
        <v>302</v>
      </c>
      <c r="AH66" s="2" t="s">
        <v>303</v>
      </c>
      <c r="AI66" s="2" t="s">
        <v>304</v>
      </c>
      <c r="AJ66" s="2" t="s">
        <v>1274</v>
      </c>
      <c r="AK66" s="2" t="s">
        <v>1275</v>
      </c>
      <c r="AL66" s="2" t="s">
        <v>307</v>
      </c>
      <c r="AM66" s="2" t="s">
        <v>1201</v>
      </c>
      <c r="AN66" s="3" t="s">
        <v>63</v>
      </c>
    </row>
    <row collapsed="false" customFormat="false" customHeight="false" hidden="false" ht="12.85" outlineLevel="0" r="67">
      <c r="A67" s="0" t="n">
        <v>19</v>
      </c>
      <c r="B67" s="0" t="s">
        <v>1157</v>
      </c>
      <c r="C67" s="0" t="n">
        <v>344005721</v>
      </c>
      <c r="D67" s="0" t="s">
        <v>1229</v>
      </c>
      <c r="E67" s="0" t="s">
        <v>1159</v>
      </c>
      <c r="F67" s="0" t="n">
        <v>16206</v>
      </c>
      <c r="G67" s="0" t="s">
        <v>1276</v>
      </c>
      <c r="H67" s="0" t="n">
        <v>10</v>
      </c>
      <c r="I67" s="0" t="n">
        <v>2</v>
      </c>
      <c r="J67" s="0" t="n">
        <v>2</v>
      </c>
      <c r="K67" s="5" t="n">
        <v>65</v>
      </c>
      <c r="L67" s="5" t="n">
        <v>1300</v>
      </c>
      <c r="M67" s="0" t="n">
        <v>0</v>
      </c>
      <c r="N67" s="0" t="s">
        <v>1277</v>
      </c>
      <c r="O67" s="0" t="s">
        <v>8</v>
      </c>
      <c r="P67" s="0" t="n">
        <f aca="false">HEX2DEC(O67)</f>
        <v>12</v>
      </c>
      <c r="Q67" s="0" t="n">
        <v>1</v>
      </c>
      <c r="R67" s="0" t="n">
        <v>2</v>
      </c>
      <c r="S67" s="1" t="s">
        <v>1162</v>
      </c>
      <c r="T67" s="2" t="s">
        <v>1278</v>
      </c>
      <c r="U67" s="2" t="s">
        <v>311</v>
      </c>
      <c r="V67" s="2" t="s">
        <v>312</v>
      </c>
      <c r="W67" s="2" t="s">
        <v>1279</v>
      </c>
      <c r="X67" s="2" t="s">
        <v>1280</v>
      </c>
      <c r="Y67" s="2" t="s">
        <v>1281</v>
      </c>
      <c r="Z67" s="2" t="s">
        <v>1282</v>
      </c>
      <c r="AA67" s="2" t="s">
        <v>317</v>
      </c>
      <c r="AB67" s="2" t="s">
        <v>318</v>
      </c>
      <c r="AC67" s="2" t="s">
        <v>1283</v>
      </c>
      <c r="AD67" s="2" t="s">
        <v>320</v>
      </c>
      <c r="AE67" s="2" t="s">
        <v>321</v>
      </c>
      <c r="AF67" s="2" t="s">
        <v>322</v>
      </c>
      <c r="AG67" s="2" t="s">
        <v>323</v>
      </c>
      <c r="AH67" s="2" t="s">
        <v>324</v>
      </c>
      <c r="AI67" s="2" t="s">
        <v>325</v>
      </c>
      <c r="AJ67" s="2" t="s">
        <v>326</v>
      </c>
      <c r="AK67" s="2" t="s">
        <v>327</v>
      </c>
      <c r="AL67" s="2" t="s">
        <v>1284</v>
      </c>
      <c r="AM67" s="2" t="s">
        <v>1201</v>
      </c>
      <c r="AN67" s="3" t="s">
        <v>63</v>
      </c>
    </row>
    <row collapsed="false" customFormat="false" customHeight="false" hidden="false" ht="12.85" outlineLevel="0" r="68">
      <c r="A68" s="0" t="n">
        <v>20</v>
      </c>
      <c r="B68" s="0" t="s">
        <v>1157</v>
      </c>
      <c r="C68" s="0" t="n">
        <v>344005721</v>
      </c>
      <c r="D68" s="0" t="s">
        <v>1229</v>
      </c>
      <c r="E68" s="0" t="s">
        <v>1159</v>
      </c>
      <c r="F68" s="0" t="n">
        <v>16206</v>
      </c>
      <c r="G68" s="0" t="s">
        <v>1285</v>
      </c>
      <c r="H68" s="0" t="n">
        <v>10</v>
      </c>
      <c r="I68" s="0" t="n">
        <v>2</v>
      </c>
      <c r="J68" s="0" t="n">
        <v>2</v>
      </c>
      <c r="K68" s="5" t="n">
        <v>65</v>
      </c>
      <c r="L68" s="5" t="n">
        <v>1300</v>
      </c>
      <c r="M68" s="0" t="n">
        <v>0</v>
      </c>
      <c r="N68" s="0" t="s">
        <v>1286</v>
      </c>
      <c r="O68" s="0" t="s">
        <v>331</v>
      </c>
      <c r="P68" s="0" t="n">
        <f aca="false">HEX2DEC(O68)</f>
        <v>13</v>
      </c>
      <c r="Q68" s="0" t="n">
        <v>1</v>
      </c>
      <c r="R68" s="0" t="n">
        <v>2</v>
      </c>
      <c r="S68" s="1" t="s">
        <v>1162</v>
      </c>
      <c r="T68" s="2" t="s">
        <v>1287</v>
      </c>
      <c r="U68" s="2" t="s">
        <v>333</v>
      </c>
      <c r="V68" s="2" t="s">
        <v>1288</v>
      </c>
      <c r="W68" s="2" t="s">
        <v>1289</v>
      </c>
      <c r="X68" s="2" t="s">
        <v>1290</v>
      </c>
      <c r="Y68" s="2" t="s">
        <v>1291</v>
      </c>
      <c r="Z68" s="2" t="s">
        <v>1292</v>
      </c>
      <c r="AA68" s="2" t="s">
        <v>339</v>
      </c>
      <c r="AB68" s="2" t="s">
        <v>340</v>
      </c>
      <c r="AC68" s="2" t="s">
        <v>1293</v>
      </c>
      <c r="AD68" s="2" t="s">
        <v>342</v>
      </c>
      <c r="AE68" s="2" t="s">
        <v>343</v>
      </c>
      <c r="AF68" s="2" t="s">
        <v>344</v>
      </c>
      <c r="AG68" s="2" t="s">
        <v>345</v>
      </c>
      <c r="AH68" s="2" t="s">
        <v>346</v>
      </c>
      <c r="AI68" s="2" t="s">
        <v>347</v>
      </c>
      <c r="AJ68" s="2" t="s">
        <v>348</v>
      </c>
      <c r="AK68" s="2" t="s">
        <v>349</v>
      </c>
      <c r="AL68" s="2" t="s">
        <v>350</v>
      </c>
      <c r="AM68" s="2" t="s">
        <v>1201</v>
      </c>
      <c r="AN68" s="3" t="s">
        <v>63</v>
      </c>
    </row>
    <row collapsed="false" customFormat="false" customHeight="false" hidden="false" ht="12.85" outlineLevel="0" r="69">
      <c r="A69" s="0" t="n">
        <v>21</v>
      </c>
      <c r="B69" s="0" t="s">
        <v>1157</v>
      </c>
      <c r="C69" s="0" t="n">
        <v>344005721</v>
      </c>
      <c r="D69" s="0" t="s">
        <v>1229</v>
      </c>
      <c r="E69" s="0" t="s">
        <v>1159</v>
      </c>
      <c r="F69" s="0" t="n">
        <v>16206</v>
      </c>
      <c r="G69" s="0" t="s">
        <v>1294</v>
      </c>
      <c r="H69" s="0" t="n">
        <v>10</v>
      </c>
      <c r="I69" s="0" t="n">
        <v>2</v>
      </c>
      <c r="J69" s="0" t="n">
        <v>2</v>
      </c>
      <c r="K69" s="5" t="n">
        <v>65</v>
      </c>
      <c r="L69" s="5" t="n">
        <v>1300</v>
      </c>
      <c r="M69" s="0" t="n">
        <v>0</v>
      </c>
      <c r="N69" s="0" t="s">
        <v>1295</v>
      </c>
      <c r="O69" s="0" t="s">
        <v>352</v>
      </c>
      <c r="P69" s="0" t="n">
        <f aca="false">HEX2DEC(O69)</f>
        <v>14</v>
      </c>
      <c r="Q69" s="0" t="n">
        <v>1</v>
      </c>
      <c r="R69" s="0" t="n">
        <v>2</v>
      </c>
      <c r="S69" s="1" t="s">
        <v>1162</v>
      </c>
      <c r="T69" s="2" t="s">
        <v>1296</v>
      </c>
      <c r="U69" s="2" t="s">
        <v>354</v>
      </c>
      <c r="V69" s="2" t="s">
        <v>355</v>
      </c>
      <c r="W69" s="2" t="s">
        <v>1297</v>
      </c>
      <c r="X69" s="2" t="s">
        <v>1298</v>
      </c>
      <c r="Y69" s="2" t="s">
        <v>1299</v>
      </c>
      <c r="Z69" s="2" t="s">
        <v>1300</v>
      </c>
      <c r="AA69" s="2" t="s">
        <v>360</v>
      </c>
      <c r="AB69" s="2" t="s">
        <v>361</v>
      </c>
      <c r="AC69" s="2" t="s">
        <v>1301</v>
      </c>
      <c r="AD69" s="2" t="s">
        <v>363</v>
      </c>
      <c r="AE69" s="2" t="s">
        <v>364</v>
      </c>
      <c r="AF69" s="2" t="s">
        <v>1302</v>
      </c>
      <c r="AG69" s="2" t="s">
        <v>366</v>
      </c>
      <c r="AH69" s="2" t="s">
        <v>367</v>
      </c>
      <c r="AI69" s="2" t="s">
        <v>368</v>
      </c>
      <c r="AJ69" s="2" t="s">
        <v>369</v>
      </c>
      <c r="AK69" s="2" t="s">
        <v>370</v>
      </c>
      <c r="AL69" s="2" t="s">
        <v>371</v>
      </c>
      <c r="AM69" s="2" t="s">
        <v>1201</v>
      </c>
      <c r="AN69" s="3" t="s">
        <v>63</v>
      </c>
    </row>
    <row collapsed="false" customFormat="false" customHeight="false" hidden="false" ht="12.85" outlineLevel="0" r="70">
      <c r="A70" s="0" t="n">
        <v>22</v>
      </c>
      <c r="B70" s="0" t="s">
        <v>1157</v>
      </c>
      <c r="C70" s="0" t="n">
        <v>344005721</v>
      </c>
      <c r="D70" s="0" t="s">
        <v>1229</v>
      </c>
      <c r="E70" s="0" t="s">
        <v>1159</v>
      </c>
      <c r="F70" s="0" t="n">
        <v>16206</v>
      </c>
      <c r="G70" s="0" t="s">
        <v>1303</v>
      </c>
      <c r="H70" s="0" t="n">
        <v>10</v>
      </c>
      <c r="I70" s="0" t="n">
        <v>2</v>
      </c>
      <c r="J70" s="0" t="n">
        <v>2</v>
      </c>
      <c r="K70" s="5" t="n">
        <v>65</v>
      </c>
      <c r="L70" s="5" t="n">
        <v>1300</v>
      </c>
      <c r="M70" s="0" t="n">
        <v>0</v>
      </c>
      <c r="N70" s="0" t="s">
        <v>1304</v>
      </c>
      <c r="O70" s="0" t="s">
        <v>374</v>
      </c>
      <c r="P70" s="0" t="n">
        <f aca="false">HEX2DEC(O70)</f>
        <v>15</v>
      </c>
      <c r="Q70" s="0" t="n">
        <v>1</v>
      </c>
      <c r="R70" s="0" t="n">
        <v>2</v>
      </c>
      <c r="S70" s="1" t="s">
        <v>1162</v>
      </c>
      <c r="T70" s="2" t="s">
        <v>1305</v>
      </c>
      <c r="U70" s="2" t="s">
        <v>376</v>
      </c>
      <c r="V70" s="2" t="s">
        <v>377</v>
      </c>
      <c r="W70" s="2" t="s">
        <v>1306</v>
      </c>
      <c r="X70" s="2" t="s">
        <v>1307</v>
      </c>
      <c r="Y70" s="2" t="s">
        <v>1308</v>
      </c>
      <c r="Z70" s="2" t="s">
        <v>1309</v>
      </c>
      <c r="AA70" s="2" t="s">
        <v>382</v>
      </c>
      <c r="AB70" s="2" t="s">
        <v>383</v>
      </c>
      <c r="AC70" s="2" t="s">
        <v>1310</v>
      </c>
      <c r="AD70" s="2" t="s">
        <v>385</v>
      </c>
      <c r="AE70" s="2" t="s">
        <v>386</v>
      </c>
      <c r="AF70" s="2" t="s">
        <v>387</v>
      </c>
      <c r="AG70" s="2" t="s">
        <v>388</v>
      </c>
      <c r="AH70" s="2" t="s">
        <v>389</v>
      </c>
      <c r="AI70" s="2" t="s">
        <v>390</v>
      </c>
      <c r="AJ70" s="2" t="s">
        <v>391</v>
      </c>
      <c r="AK70" s="2" t="s">
        <v>1311</v>
      </c>
      <c r="AL70" s="3" t="s">
        <v>393</v>
      </c>
      <c r="AM70" s="2" t="s">
        <v>1201</v>
      </c>
      <c r="AN70" s="3" t="s">
        <v>63</v>
      </c>
    </row>
    <row collapsed="false" customFormat="false" customHeight="false" hidden="false" ht="12.85" outlineLevel="0" r="71">
      <c r="A71" s="0" t="n">
        <v>23</v>
      </c>
      <c r="B71" s="0" t="s">
        <v>1157</v>
      </c>
      <c r="C71" s="0" t="n">
        <v>344005721</v>
      </c>
      <c r="D71" s="0" t="s">
        <v>1229</v>
      </c>
      <c r="E71" s="0" t="s">
        <v>1159</v>
      </c>
      <c r="F71" s="0" t="n">
        <v>16206</v>
      </c>
      <c r="G71" s="0" t="s">
        <v>1312</v>
      </c>
      <c r="H71" s="0" t="n">
        <v>10</v>
      </c>
      <c r="I71" s="0" t="n">
        <v>2</v>
      </c>
      <c r="J71" s="0" t="n">
        <v>2</v>
      </c>
      <c r="K71" s="5" t="n">
        <v>65</v>
      </c>
      <c r="L71" s="5" t="n">
        <v>1300</v>
      </c>
      <c r="M71" s="0" t="n">
        <v>0</v>
      </c>
      <c r="N71" s="0" t="s">
        <v>1313</v>
      </c>
      <c r="O71" s="1" t="s">
        <v>396</v>
      </c>
      <c r="P71" s="0" t="n">
        <f aca="false">HEX2DEC(O71)</f>
        <v>16</v>
      </c>
      <c r="Q71" s="0" t="n">
        <v>1</v>
      </c>
      <c r="R71" s="0" t="n">
        <v>2</v>
      </c>
      <c r="S71" s="1" t="s">
        <v>1162</v>
      </c>
      <c r="T71" s="2" t="s">
        <v>1314</v>
      </c>
      <c r="U71" s="2" t="s">
        <v>398</v>
      </c>
      <c r="V71" s="2" t="s">
        <v>399</v>
      </c>
      <c r="W71" s="2" t="s">
        <v>1315</v>
      </c>
      <c r="X71" s="2" t="s">
        <v>1316</v>
      </c>
      <c r="Y71" s="2" t="s">
        <v>1317</v>
      </c>
      <c r="Z71" s="2" t="s">
        <v>1318</v>
      </c>
      <c r="AA71" s="2" t="s">
        <v>1319</v>
      </c>
      <c r="AB71" s="2" t="s">
        <v>405</v>
      </c>
      <c r="AC71" s="2" t="s">
        <v>1320</v>
      </c>
      <c r="AD71" s="2" t="s">
        <v>407</v>
      </c>
      <c r="AE71" s="2" t="s">
        <v>408</v>
      </c>
      <c r="AF71" s="2" t="s">
        <v>409</v>
      </c>
      <c r="AG71" s="2" t="s">
        <v>410</v>
      </c>
      <c r="AH71" s="2" t="s">
        <v>411</v>
      </c>
      <c r="AI71" s="2" t="s">
        <v>412</v>
      </c>
      <c r="AJ71" s="2" t="s">
        <v>413</v>
      </c>
      <c r="AK71" s="2" t="s">
        <v>414</v>
      </c>
      <c r="AL71" s="2" t="s">
        <v>415</v>
      </c>
      <c r="AM71" s="2" t="s">
        <v>1201</v>
      </c>
      <c r="AN71" s="3" t="s">
        <v>63</v>
      </c>
    </row>
    <row collapsed="false" customFormat="false" customHeight="false" hidden="false" ht="12.85" outlineLevel="0" r="72">
      <c r="A72" s="0" t="n">
        <v>24</v>
      </c>
      <c r="B72" s="0" t="s">
        <v>1157</v>
      </c>
      <c r="C72" s="0" t="n">
        <v>344005721</v>
      </c>
      <c r="D72" s="0" t="s">
        <v>1229</v>
      </c>
      <c r="E72" s="0" t="s">
        <v>1159</v>
      </c>
      <c r="F72" s="0" t="n">
        <v>16206</v>
      </c>
      <c r="G72" s="0" t="s">
        <v>1321</v>
      </c>
      <c r="H72" s="0" t="n">
        <v>10</v>
      </c>
      <c r="I72" s="0" t="n">
        <v>2</v>
      </c>
      <c r="J72" s="0" t="n">
        <v>2</v>
      </c>
      <c r="K72" s="5" t="n">
        <v>65</v>
      </c>
      <c r="L72" s="5" t="n">
        <v>1300</v>
      </c>
      <c r="M72" s="0" t="n">
        <v>0</v>
      </c>
      <c r="N72" s="0" t="s">
        <v>1322</v>
      </c>
      <c r="O72" s="1" t="s">
        <v>418</v>
      </c>
      <c r="P72" s="0" t="n">
        <f aca="false">HEX2DEC(O72)</f>
        <v>17</v>
      </c>
      <c r="Q72" s="0" t="n">
        <v>1</v>
      </c>
      <c r="R72" s="0" t="n">
        <v>2</v>
      </c>
      <c r="S72" s="1" t="s">
        <v>1162</v>
      </c>
      <c r="T72" s="2" t="s">
        <v>1323</v>
      </c>
      <c r="U72" s="2" t="s">
        <v>420</v>
      </c>
      <c r="V72" s="2" t="s">
        <v>421</v>
      </c>
      <c r="W72" s="2" t="s">
        <v>1324</v>
      </c>
      <c r="X72" s="2" t="s">
        <v>1325</v>
      </c>
      <c r="Y72" s="2" t="s">
        <v>1326</v>
      </c>
      <c r="Z72" s="2" t="s">
        <v>1327</v>
      </c>
      <c r="AA72" s="2" t="s">
        <v>426</v>
      </c>
      <c r="AB72" s="2" t="s">
        <v>427</v>
      </c>
      <c r="AC72" s="2" t="s">
        <v>1328</v>
      </c>
      <c r="AD72" s="2" t="s">
        <v>429</v>
      </c>
      <c r="AE72" s="2" t="s">
        <v>430</v>
      </c>
      <c r="AF72" s="2" t="s">
        <v>431</v>
      </c>
      <c r="AG72" s="2" t="s">
        <v>432</v>
      </c>
      <c r="AH72" s="2" t="s">
        <v>433</v>
      </c>
      <c r="AI72" s="2" t="s">
        <v>434</v>
      </c>
      <c r="AJ72" s="2" t="s">
        <v>435</v>
      </c>
      <c r="AK72" s="2" t="s">
        <v>436</v>
      </c>
      <c r="AL72" s="2" t="s">
        <v>437</v>
      </c>
      <c r="AM72" s="2" t="s">
        <v>1201</v>
      </c>
      <c r="AN72" s="3" t="s">
        <v>63</v>
      </c>
    </row>
    <row collapsed="false" customFormat="false" customHeight="false" hidden="false" ht="12.85" outlineLevel="0" r="73">
      <c r="A73" s="0" t="n">
        <v>25</v>
      </c>
      <c r="B73" s="0" t="s">
        <v>1157</v>
      </c>
      <c r="C73" s="0" t="n">
        <v>344005721</v>
      </c>
      <c r="D73" s="0" t="s">
        <v>1229</v>
      </c>
      <c r="E73" s="0" t="s">
        <v>1159</v>
      </c>
      <c r="F73" s="0" t="n">
        <v>16206</v>
      </c>
      <c r="G73" s="0" t="s">
        <v>1329</v>
      </c>
      <c r="H73" s="0" t="n">
        <v>10</v>
      </c>
      <c r="I73" s="0" t="n">
        <v>2</v>
      </c>
      <c r="J73" s="0" t="n">
        <v>2</v>
      </c>
      <c r="K73" s="5" t="n">
        <v>65</v>
      </c>
      <c r="L73" s="5" t="n">
        <v>1300</v>
      </c>
      <c r="M73" s="0" t="n">
        <v>0</v>
      </c>
      <c r="N73" s="0" t="s">
        <v>1330</v>
      </c>
      <c r="O73" s="1" t="s">
        <v>440</v>
      </c>
      <c r="P73" s="0" t="n">
        <f aca="false">HEX2DEC(O73)</f>
        <v>18</v>
      </c>
      <c r="Q73" s="0" t="n">
        <v>1</v>
      </c>
      <c r="R73" s="0" t="n">
        <v>2</v>
      </c>
      <c r="S73" s="1" t="s">
        <v>1162</v>
      </c>
      <c r="T73" s="2" t="s">
        <v>1331</v>
      </c>
      <c r="U73" s="2" t="s">
        <v>442</v>
      </c>
      <c r="V73" s="2" t="s">
        <v>443</v>
      </c>
      <c r="W73" s="2" t="s">
        <v>1332</v>
      </c>
      <c r="X73" s="2" t="s">
        <v>1333</v>
      </c>
      <c r="Y73" s="2" t="s">
        <v>1334</v>
      </c>
      <c r="Z73" s="2" t="s">
        <v>1335</v>
      </c>
      <c r="AA73" s="2" t="s">
        <v>448</v>
      </c>
      <c r="AB73" s="2" t="s">
        <v>449</v>
      </c>
      <c r="AC73" s="2" t="s">
        <v>1336</v>
      </c>
      <c r="AD73" s="2" t="s">
        <v>451</v>
      </c>
      <c r="AE73" s="2" t="s">
        <v>452</v>
      </c>
      <c r="AF73" s="2" t="s">
        <v>453</v>
      </c>
      <c r="AG73" s="2" t="s">
        <v>454</v>
      </c>
      <c r="AH73" s="2" t="s">
        <v>455</v>
      </c>
      <c r="AI73" s="2" t="s">
        <v>456</v>
      </c>
      <c r="AJ73" s="2" t="s">
        <v>457</v>
      </c>
      <c r="AK73" s="2" t="s">
        <v>458</v>
      </c>
      <c r="AL73" s="2" t="s">
        <v>459</v>
      </c>
      <c r="AM73" s="2" t="s">
        <v>1201</v>
      </c>
      <c r="AN73" s="3" t="s">
        <v>63</v>
      </c>
    </row>
    <row collapsed="false" customFormat="false" customHeight="false" hidden="false" ht="12.85" outlineLevel="0" r="74">
      <c r="A74" s="0" t="n">
        <v>26</v>
      </c>
      <c r="B74" s="0" t="s">
        <v>1157</v>
      </c>
      <c r="C74" s="0" t="n">
        <v>344005721</v>
      </c>
      <c r="D74" s="0" t="s">
        <v>1229</v>
      </c>
      <c r="E74" s="0" t="s">
        <v>1159</v>
      </c>
      <c r="F74" s="0" t="n">
        <v>16206</v>
      </c>
      <c r="G74" s="0" t="s">
        <v>1337</v>
      </c>
      <c r="H74" s="0" t="n">
        <v>10</v>
      </c>
      <c r="I74" s="0" t="n">
        <v>2</v>
      </c>
      <c r="J74" s="0" t="n">
        <v>2</v>
      </c>
      <c r="K74" s="5" t="n">
        <v>65</v>
      </c>
      <c r="L74" s="5" t="n">
        <v>1300</v>
      </c>
      <c r="M74" s="0" t="n">
        <v>0</v>
      </c>
      <c r="N74" s="0" t="s">
        <v>1338</v>
      </c>
      <c r="O74" s="1" t="s">
        <v>462</v>
      </c>
      <c r="P74" s="0" t="n">
        <f aca="false">HEX2DEC(O74)</f>
        <v>19</v>
      </c>
      <c r="Q74" s="0" t="n">
        <v>1</v>
      </c>
      <c r="R74" s="0" t="n">
        <v>2</v>
      </c>
      <c r="S74" s="1" t="s">
        <v>1162</v>
      </c>
      <c r="T74" s="2" t="s">
        <v>1339</v>
      </c>
      <c r="U74" s="3" t="s">
        <v>464</v>
      </c>
      <c r="V74" s="2" t="s">
        <v>465</v>
      </c>
      <c r="W74" s="2" t="s">
        <v>1340</v>
      </c>
      <c r="X74" s="2" t="s">
        <v>1341</v>
      </c>
      <c r="Y74" s="2" t="s">
        <v>1342</v>
      </c>
      <c r="Z74" s="2" t="s">
        <v>1343</v>
      </c>
      <c r="AA74" s="2" t="s">
        <v>470</v>
      </c>
      <c r="AB74" s="2" t="s">
        <v>471</v>
      </c>
      <c r="AC74" s="2" t="s">
        <v>1344</v>
      </c>
      <c r="AD74" s="2" t="s">
        <v>473</v>
      </c>
      <c r="AE74" s="2" t="s">
        <v>474</v>
      </c>
      <c r="AF74" s="2" t="s">
        <v>475</v>
      </c>
      <c r="AG74" s="2" t="s">
        <v>476</v>
      </c>
      <c r="AH74" s="2" t="s">
        <v>477</v>
      </c>
      <c r="AI74" s="2" t="s">
        <v>478</v>
      </c>
      <c r="AJ74" s="2" t="s">
        <v>479</v>
      </c>
      <c r="AK74" s="2" t="s">
        <v>1345</v>
      </c>
      <c r="AL74" s="2" t="s">
        <v>1346</v>
      </c>
      <c r="AM74" s="2" t="s">
        <v>1201</v>
      </c>
      <c r="AN74" s="3" t="s">
        <v>63</v>
      </c>
    </row>
    <row collapsed="false" customFormat="false" customHeight="false" hidden="false" ht="12.85" outlineLevel="0" r="75">
      <c r="A75" s="0" t="n">
        <v>27</v>
      </c>
      <c r="B75" s="0" t="s">
        <v>1157</v>
      </c>
      <c r="C75" s="0" t="n">
        <v>344005721</v>
      </c>
      <c r="D75" s="0" t="s">
        <v>1229</v>
      </c>
      <c r="E75" s="0" t="s">
        <v>1159</v>
      </c>
      <c r="F75" s="0" t="n">
        <v>16206</v>
      </c>
      <c r="G75" s="1" t="s">
        <v>1347</v>
      </c>
      <c r="H75" s="0" t="n">
        <v>10</v>
      </c>
      <c r="I75" s="0" t="n">
        <v>2</v>
      </c>
      <c r="J75" s="0" t="n">
        <v>2</v>
      </c>
      <c r="K75" s="5" t="n">
        <v>65</v>
      </c>
      <c r="L75" s="5" t="n">
        <v>1300</v>
      </c>
      <c r="M75" s="0" t="n">
        <v>0</v>
      </c>
      <c r="N75" s="0" t="s">
        <v>1348</v>
      </c>
      <c r="O75" s="1" t="s">
        <v>484</v>
      </c>
      <c r="P75" s="0" t="n">
        <f aca="false">HEX2DEC(O75)</f>
        <v>20</v>
      </c>
      <c r="Q75" s="0" t="n">
        <v>1</v>
      </c>
      <c r="R75" s="0" t="n">
        <v>2</v>
      </c>
      <c r="S75" s="1" t="s">
        <v>1162</v>
      </c>
      <c r="T75" s="3" t="s">
        <v>1349</v>
      </c>
      <c r="U75" s="2" t="s">
        <v>486</v>
      </c>
      <c r="V75" s="2" t="s">
        <v>487</v>
      </c>
      <c r="W75" s="2" t="s">
        <v>1350</v>
      </c>
      <c r="X75" s="2" t="s">
        <v>1351</v>
      </c>
      <c r="Y75" s="2" t="s">
        <v>1352</v>
      </c>
      <c r="Z75" s="2" t="s">
        <v>1353</v>
      </c>
      <c r="AA75" s="2" t="s">
        <v>492</v>
      </c>
      <c r="AB75" s="2" t="s">
        <v>493</v>
      </c>
      <c r="AC75" s="2" t="s">
        <v>1354</v>
      </c>
      <c r="AD75" s="2" t="s">
        <v>495</v>
      </c>
      <c r="AE75" s="2" t="s">
        <v>496</v>
      </c>
      <c r="AF75" s="2" t="s">
        <v>497</v>
      </c>
      <c r="AG75" s="2" t="s">
        <v>498</v>
      </c>
      <c r="AH75" s="2" t="s">
        <v>1089</v>
      </c>
      <c r="AI75" s="2" t="s">
        <v>500</v>
      </c>
      <c r="AJ75" s="2" t="s">
        <v>501</v>
      </c>
      <c r="AK75" s="2" t="s">
        <v>502</v>
      </c>
      <c r="AL75" s="2" t="s">
        <v>503</v>
      </c>
      <c r="AM75" s="2" t="s">
        <v>1201</v>
      </c>
      <c r="AN75" s="3" t="s">
        <v>63</v>
      </c>
    </row>
    <row collapsed="false" customFormat="false" customHeight="false" hidden="false" ht="12.85" outlineLevel="0" r="76">
      <c r="A76" s="0" t="n">
        <v>28</v>
      </c>
      <c r="B76" s="0" t="s">
        <v>1157</v>
      </c>
      <c r="C76" s="0" t="n">
        <v>344005721</v>
      </c>
      <c r="D76" s="0" t="s">
        <v>1229</v>
      </c>
      <c r="E76" s="0" t="s">
        <v>1159</v>
      </c>
      <c r="F76" s="0" t="n">
        <v>16206</v>
      </c>
      <c r="G76" s="0" t="s">
        <v>1355</v>
      </c>
      <c r="H76" s="0" t="n">
        <v>10</v>
      </c>
      <c r="I76" s="0" t="n">
        <v>2</v>
      </c>
      <c r="J76" s="0" t="n">
        <v>2</v>
      </c>
      <c r="K76" s="5" t="n">
        <v>65</v>
      </c>
      <c r="L76" s="5" t="n">
        <v>1300</v>
      </c>
      <c r="M76" s="0" t="n">
        <v>0</v>
      </c>
      <c r="N76" s="0" t="s">
        <v>1356</v>
      </c>
      <c r="O76" s="1" t="s">
        <v>506</v>
      </c>
      <c r="P76" s="0" t="n">
        <f aca="false">HEX2DEC(O76)</f>
        <v>21</v>
      </c>
      <c r="Q76" s="0" t="n">
        <v>1</v>
      </c>
      <c r="R76" s="0" t="n">
        <v>2</v>
      </c>
      <c r="S76" s="1" t="s">
        <v>1162</v>
      </c>
      <c r="T76" s="2" t="s">
        <v>1357</v>
      </c>
      <c r="U76" s="2" t="s">
        <v>508</v>
      </c>
      <c r="V76" s="3" t="s">
        <v>509</v>
      </c>
      <c r="W76" s="2" t="s">
        <v>1358</v>
      </c>
      <c r="X76" s="2" t="s">
        <v>1359</v>
      </c>
      <c r="Y76" s="2" t="s">
        <v>1360</v>
      </c>
      <c r="Z76" s="2" t="s">
        <v>1361</v>
      </c>
      <c r="AA76" s="2" t="s">
        <v>514</v>
      </c>
      <c r="AB76" s="2" t="s">
        <v>515</v>
      </c>
      <c r="AC76" s="2" t="s">
        <v>1362</v>
      </c>
      <c r="AD76" s="2" t="s">
        <v>517</v>
      </c>
      <c r="AE76" s="2" t="s">
        <v>518</v>
      </c>
      <c r="AF76" s="2" t="s">
        <v>519</v>
      </c>
      <c r="AG76" s="2" t="s">
        <v>1363</v>
      </c>
      <c r="AH76" s="2" t="s">
        <v>521</v>
      </c>
      <c r="AI76" s="2" t="s">
        <v>522</v>
      </c>
      <c r="AJ76" s="2" t="s">
        <v>523</v>
      </c>
      <c r="AK76" s="2" t="s">
        <v>524</v>
      </c>
      <c r="AL76" s="2" t="s">
        <v>525</v>
      </c>
      <c r="AM76" s="2" t="s">
        <v>1201</v>
      </c>
      <c r="AN76" s="3" t="s">
        <v>63</v>
      </c>
    </row>
    <row collapsed="false" customFormat="false" customHeight="false" hidden="false" ht="12.85" outlineLevel="0" r="77">
      <c r="A77" s="0" t="n">
        <v>29</v>
      </c>
      <c r="B77" s="0" t="s">
        <v>1157</v>
      </c>
      <c r="C77" s="0" t="n">
        <v>344005721</v>
      </c>
      <c r="D77" s="0" t="s">
        <v>1229</v>
      </c>
      <c r="E77" s="0" t="s">
        <v>1159</v>
      </c>
      <c r="F77" s="0" t="n">
        <v>16206</v>
      </c>
      <c r="G77" s="0" t="s">
        <v>1364</v>
      </c>
      <c r="H77" s="0" t="n">
        <v>10</v>
      </c>
      <c r="I77" s="0" t="n">
        <v>2</v>
      </c>
      <c r="J77" s="0" t="n">
        <v>2</v>
      </c>
      <c r="K77" s="5" t="n">
        <v>65</v>
      </c>
      <c r="L77" s="5" t="n">
        <v>1300</v>
      </c>
      <c r="M77" s="0" t="n">
        <v>0</v>
      </c>
      <c r="N77" s="0" t="s">
        <v>1365</v>
      </c>
      <c r="O77" s="1" t="s">
        <v>528</v>
      </c>
      <c r="P77" s="0" t="n">
        <f aca="false">HEX2DEC(O77)</f>
        <v>22</v>
      </c>
      <c r="Q77" s="0" t="n">
        <v>1</v>
      </c>
      <c r="R77" s="0" t="n">
        <v>2</v>
      </c>
      <c r="S77" s="1" t="s">
        <v>1162</v>
      </c>
      <c r="T77" s="2" t="s">
        <v>1366</v>
      </c>
      <c r="U77" s="2" t="s">
        <v>530</v>
      </c>
      <c r="V77" s="2" t="s">
        <v>531</v>
      </c>
      <c r="W77" s="2" t="s">
        <v>1367</v>
      </c>
      <c r="X77" s="2" t="s">
        <v>1368</v>
      </c>
      <c r="Y77" s="2" t="s">
        <v>1369</v>
      </c>
      <c r="Z77" s="2" t="s">
        <v>1370</v>
      </c>
      <c r="AA77" s="2" t="s">
        <v>1371</v>
      </c>
      <c r="AB77" s="2" t="s">
        <v>1372</v>
      </c>
      <c r="AC77" s="3" t="s">
        <v>1373</v>
      </c>
      <c r="AD77" s="2" t="s">
        <v>539</v>
      </c>
      <c r="AE77" s="2" t="s">
        <v>540</v>
      </c>
      <c r="AF77" s="2" t="s">
        <v>541</v>
      </c>
      <c r="AG77" s="2" t="s">
        <v>542</v>
      </c>
      <c r="AH77" s="2" t="s">
        <v>543</v>
      </c>
      <c r="AI77" s="2" t="s">
        <v>544</v>
      </c>
      <c r="AJ77" s="2" t="s">
        <v>545</v>
      </c>
      <c r="AK77" s="2" t="s">
        <v>546</v>
      </c>
      <c r="AL77" s="2" t="s">
        <v>547</v>
      </c>
      <c r="AM77" s="2" t="s">
        <v>1201</v>
      </c>
      <c r="AN77" s="3" t="s">
        <v>63</v>
      </c>
    </row>
    <row collapsed="false" customFormat="false" customHeight="false" hidden="false" ht="12.85" outlineLevel="0" r="78">
      <c r="A78" s="0" t="n">
        <v>30</v>
      </c>
      <c r="B78" s="0" t="s">
        <v>1157</v>
      </c>
      <c r="C78" s="0" t="n">
        <v>344005721</v>
      </c>
      <c r="D78" s="0" t="s">
        <v>1229</v>
      </c>
      <c r="E78" s="0" t="s">
        <v>1159</v>
      </c>
      <c r="F78" s="0" t="n">
        <v>16206</v>
      </c>
      <c r="G78" s="0" t="s">
        <v>1374</v>
      </c>
      <c r="H78" s="0" t="n">
        <v>10</v>
      </c>
      <c r="I78" s="0" t="n">
        <v>2</v>
      </c>
      <c r="J78" s="0" t="n">
        <v>2</v>
      </c>
      <c r="K78" s="5" t="n">
        <v>65</v>
      </c>
      <c r="L78" s="5" t="n">
        <v>1300</v>
      </c>
      <c r="M78" s="0" t="n">
        <v>0</v>
      </c>
      <c r="N78" s="0" t="s">
        <v>1375</v>
      </c>
      <c r="O78" s="1" t="s">
        <v>550</v>
      </c>
      <c r="P78" s="0" t="n">
        <f aca="false">HEX2DEC(O78)</f>
        <v>23</v>
      </c>
      <c r="Q78" s="0" t="n">
        <v>1</v>
      </c>
      <c r="R78" s="0" t="n">
        <v>2</v>
      </c>
      <c r="S78" s="1" t="s">
        <v>1162</v>
      </c>
      <c r="T78" s="2" t="s">
        <v>1376</v>
      </c>
      <c r="U78" s="2" t="s">
        <v>552</v>
      </c>
      <c r="V78" s="2" t="s">
        <v>553</v>
      </c>
      <c r="W78" s="2" t="s">
        <v>1377</v>
      </c>
      <c r="X78" s="2" t="s">
        <v>1378</v>
      </c>
      <c r="Y78" s="2" t="s">
        <v>1379</v>
      </c>
      <c r="Z78" s="2" t="s">
        <v>1380</v>
      </c>
      <c r="AA78" s="2" t="s">
        <v>558</v>
      </c>
      <c r="AB78" s="2" t="s">
        <v>559</v>
      </c>
      <c r="AC78" s="2" t="s">
        <v>1381</v>
      </c>
      <c r="AD78" s="2" t="s">
        <v>561</v>
      </c>
      <c r="AE78" s="2" t="s">
        <v>562</v>
      </c>
      <c r="AF78" s="2" t="s">
        <v>563</v>
      </c>
      <c r="AG78" s="2" t="s">
        <v>564</v>
      </c>
      <c r="AH78" s="2" t="s">
        <v>565</v>
      </c>
      <c r="AI78" s="2" t="s">
        <v>1382</v>
      </c>
      <c r="AJ78" s="2" t="s">
        <v>1383</v>
      </c>
      <c r="AK78" s="2" t="s">
        <v>568</v>
      </c>
      <c r="AL78" s="2" t="s">
        <v>569</v>
      </c>
      <c r="AM78" s="2" t="s">
        <v>1201</v>
      </c>
      <c r="AN78" s="3" t="s">
        <v>63</v>
      </c>
    </row>
    <row collapsed="false" customFormat="false" customHeight="false" hidden="false" ht="12.85" outlineLevel="0" r="79">
      <c r="A79" s="0" t="n">
        <v>31</v>
      </c>
      <c r="B79" s="0" t="s">
        <v>1157</v>
      </c>
      <c r="C79" s="0" t="n">
        <v>344005721</v>
      </c>
      <c r="D79" s="0" t="s">
        <v>1229</v>
      </c>
      <c r="E79" s="0" t="s">
        <v>1159</v>
      </c>
      <c r="F79" s="0" t="n">
        <v>16206</v>
      </c>
      <c r="G79" s="0" t="s">
        <v>1384</v>
      </c>
      <c r="H79" s="0" t="n">
        <v>10</v>
      </c>
      <c r="I79" s="0" t="n">
        <v>2</v>
      </c>
      <c r="J79" s="0" t="n">
        <v>2</v>
      </c>
      <c r="K79" s="5" t="n">
        <v>65</v>
      </c>
      <c r="L79" s="5" t="n">
        <v>1300</v>
      </c>
      <c r="M79" s="0" t="n">
        <v>0</v>
      </c>
      <c r="N79" s="0" t="s">
        <v>1385</v>
      </c>
      <c r="O79" s="1" t="s">
        <v>572</v>
      </c>
      <c r="P79" s="0" t="n">
        <f aca="false">HEX2DEC(O79)</f>
        <v>24</v>
      </c>
      <c r="Q79" s="0" t="n">
        <v>1</v>
      </c>
      <c r="R79" s="0" t="n">
        <v>2</v>
      </c>
      <c r="S79" s="1" t="s">
        <v>1162</v>
      </c>
      <c r="T79" s="2" t="s">
        <v>1386</v>
      </c>
      <c r="U79" s="2" t="s">
        <v>574</v>
      </c>
      <c r="V79" s="2" t="s">
        <v>575</v>
      </c>
      <c r="W79" s="2" t="s">
        <v>1387</v>
      </c>
      <c r="X79" s="2" t="s">
        <v>1388</v>
      </c>
      <c r="Y79" s="2" t="s">
        <v>1389</v>
      </c>
      <c r="Z79" s="2" t="s">
        <v>1390</v>
      </c>
      <c r="AA79" s="2" t="s">
        <v>580</v>
      </c>
      <c r="AB79" s="2" t="s">
        <v>581</v>
      </c>
      <c r="AC79" s="2" t="s">
        <v>1391</v>
      </c>
      <c r="AD79" s="2" t="s">
        <v>583</v>
      </c>
      <c r="AE79" s="2" t="s">
        <v>584</v>
      </c>
      <c r="AF79" s="2" t="s">
        <v>585</v>
      </c>
      <c r="AG79" s="2" t="s">
        <v>586</v>
      </c>
      <c r="AH79" s="2" t="s">
        <v>587</v>
      </c>
      <c r="AI79" s="2" t="s">
        <v>588</v>
      </c>
      <c r="AJ79" s="2" t="s">
        <v>589</v>
      </c>
      <c r="AK79" s="2" t="s">
        <v>590</v>
      </c>
      <c r="AL79" s="2" t="s">
        <v>591</v>
      </c>
      <c r="AM79" s="2" t="s">
        <v>1201</v>
      </c>
      <c r="AN79" s="3" t="s">
        <v>63</v>
      </c>
    </row>
    <row collapsed="false" customFormat="false" customHeight="false" hidden="false" ht="12.85" outlineLevel="0" r="80">
      <c r="A80" s="0" t="n">
        <v>32</v>
      </c>
      <c r="B80" s="0" t="s">
        <v>1157</v>
      </c>
      <c r="C80" s="0" t="n">
        <v>344005721</v>
      </c>
      <c r="D80" s="0" t="s">
        <v>1229</v>
      </c>
      <c r="E80" s="0" t="s">
        <v>1159</v>
      </c>
      <c r="F80" s="0" t="n">
        <v>16206</v>
      </c>
      <c r="G80" s="0" t="s">
        <v>1392</v>
      </c>
      <c r="H80" s="0" t="n">
        <v>10</v>
      </c>
      <c r="I80" s="0" t="n">
        <v>2</v>
      </c>
      <c r="J80" s="0" t="n">
        <v>2</v>
      </c>
      <c r="K80" s="5" t="n">
        <v>65</v>
      </c>
      <c r="L80" s="5" t="n">
        <v>1300</v>
      </c>
      <c r="M80" s="0" t="n">
        <v>0</v>
      </c>
      <c r="N80" s="0" t="s">
        <v>1393</v>
      </c>
      <c r="O80" s="1" t="s">
        <v>594</v>
      </c>
      <c r="P80" s="0" t="n">
        <f aca="false">HEX2DEC(O80)</f>
        <v>25</v>
      </c>
      <c r="Q80" s="0" t="n">
        <v>1</v>
      </c>
      <c r="R80" s="0" t="n">
        <v>2</v>
      </c>
      <c r="S80" s="1" t="s">
        <v>1162</v>
      </c>
      <c r="T80" s="2" t="s">
        <v>1394</v>
      </c>
      <c r="U80" s="2" t="s">
        <v>596</v>
      </c>
      <c r="V80" s="2" t="s">
        <v>597</v>
      </c>
      <c r="W80" s="2" t="s">
        <v>1395</v>
      </c>
      <c r="X80" s="2" t="s">
        <v>1396</v>
      </c>
      <c r="Y80" s="2" t="s">
        <v>1397</v>
      </c>
      <c r="Z80" s="2" t="s">
        <v>1398</v>
      </c>
      <c r="AA80" s="2" t="s">
        <v>602</v>
      </c>
      <c r="AB80" s="2" t="s">
        <v>603</v>
      </c>
      <c r="AC80" s="2" t="s">
        <v>1399</v>
      </c>
      <c r="AD80" s="2" t="s">
        <v>605</v>
      </c>
      <c r="AE80" s="2" t="s">
        <v>606</v>
      </c>
      <c r="AF80" s="2" t="s">
        <v>607</v>
      </c>
      <c r="AG80" s="2" t="s">
        <v>608</v>
      </c>
      <c r="AH80" s="2" t="s">
        <v>609</v>
      </c>
      <c r="AI80" s="2" t="s">
        <v>610</v>
      </c>
      <c r="AJ80" s="2" t="s">
        <v>611</v>
      </c>
      <c r="AK80" s="2" t="s">
        <v>612</v>
      </c>
      <c r="AL80" s="2" t="s">
        <v>613</v>
      </c>
      <c r="AM80" s="2" t="s">
        <v>1201</v>
      </c>
      <c r="AN80" s="3" t="s">
        <v>63</v>
      </c>
    </row>
    <row collapsed="false" customFormat="false" customHeight="false" hidden="false" ht="12.85" outlineLevel="0" r="81">
      <c r="A81" s="0" t="n">
        <v>33</v>
      </c>
      <c r="B81" s="0" t="s">
        <v>1157</v>
      </c>
      <c r="C81" s="0" t="n">
        <v>344005721</v>
      </c>
      <c r="D81" s="0" t="s">
        <v>1229</v>
      </c>
      <c r="E81" s="0" t="s">
        <v>1159</v>
      </c>
      <c r="F81" s="0" t="n">
        <v>16206</v>
      </c>
      <c r="G81" s="0" t="s">
        <v>1400</v>
      </c>
      <c r="H81" s="0" t="n">
        <v>10</v>
      </c>
      <c r="I81" s="0" t="n">
        <v>2</v>
      </c>
      <c r="J81" s="0" t="n">
        <v>2</v>
      </c>
      <c r="K81" s="5" t="n">
        <v>65</v>
      </c>
      <c r="L81" s="5" t="n">
        <v>1300</v>
      </c>
      <c r="M81" s="0" t="n">
        <v>0</v>
      </c>
      <c r="N81" s="0" t="s">
        <v>1401</v>
      </c>
      <c r="O81" s="0" t="s">
        <v>616</v>
      </c>
      <c r="P81" s="0" t="n">
        <f aca="false">HEX2DEC(O81)</f>
        <v>26</v>
      </c>
      <c r="Q81" s="0" t="n">
        <v>1</v>
      </c>
      <c r="R81" s="0" t="n">
        <v>2</v>
      </c>
      <c r="S81" s="1" t="s">
        <v>1162</v>
      </c>
      <c r="T81" s="2" t="s">
        <v>1402</v>
      </c>
      <c r="U81" s="2" t="s">
        <v>618</v>
      </c>
      <c r="V81" s="2" t="s">
        <v>619</v>
      </c>
      <c r="W81" s="3" t="s">
        <v>1403</v>
      </c>
      <c r="X81" s="2" t="s">
        <v>1404</v>
      </c>
      <c r="Y81" s="2" t="s">
        <v>1405</v>
      </c>
      <c r="Z81" s="2" t="s">
        <v>1406</v>
      </c>
      <c r="AA81" s="2" t="s">
        <v>624</v>
      </c>
      <c r="AB81" s="2" t="s">
        <v>625</v>
      </c>
      <c r="AC81" s="2" t="s">
        <v>1407</v>
      </c>
      <c r="AD81" s="2" t="s">
        <v>627</v>
      </c>
      <c r="AE81" s="3" t="s">
        <v>628</v>
      </c>
      <c r="AF81" s="2" t="s">
        <v>629</v>
      </c>
      <c r="AG81" s="2" t="s">
        <v>630</v>
      </c>
      <c r="AH81" s="2" t="s">
        <v>631</v>
      </c>
      <c r="AI81" s="2" t="s">
        <v>632</v>
      </c>
      <c r="AJ81" s="2" t="s">
        <v>633</v>
      </c>
      <c r="AK81" s="2" t="s">
        <v>634</v>
      </c>
      <c r="AL81" s="2" t="s">
        <v>635</v>
      </c>
      <c r="AM81" s="2" t="s">
        <v>1201</v>
      </c>
      <c r="AN81" s="3" t="s">
        <v>63</v>
      </c>
    </row>
    <row collapsed="false" customFormat="false" customHeight="false" hidden="false" ht="12.85" outlineLevel="0" r="82">
      <c r="A82" s="0" t="n">
        <v>34</v>
      </c>
      <c r="B82" s="0" t="s">
        <v>1157</v>
      </c>
      <c r="C82" s="0" t="n">
        <v>344005721</v>
      </c>
      <c r="D82" s="0" t="s">
        <v>1229</v>
      </c>
      <c r="E82" s="0" t="s">
        <v>1159</v>
      </c>
      <c r="F82" s="0" t="n">
        <v>16206</v>
      </c>
      <c r="G82" s="0" t="s">
        <v>1408</v>
      </c>
      <c r="H82" s="0" t="n">
        <v>10</v>
      </c>
      <c r="I82" s="0" t="n">
        <v>2</v>
      </c>
      <c r="J82" s="0" t="n">
        <v>2</v>
      </c>
      <c r="K82" s="5" t="n">
        <v>65</v>
      </c>
      <c r="L82" s="5" t="n">
        <v>1300</v>
      </c>
      <c r="M82" s="0" t="n">
        <v>0</v>
      </c>
      <c r="N82" s="0" t="s">
        <v>1409</v>
      </c>
      <c r="O82" s="0" t="s">
        <v>638</v>
      </c>
      <c r="P82" s="0" t="n">
        <f aca="false">HEX2DEC(O82)</f>
        <v>27</v>
      </c>
      <c r="Q82" s="0" t="n">
        <v>1</v>
      </c>
      <c r="R82" s="0" t="n">
        <v>2</v>
      </c>
      <c r="S82" s="1" t="s">
        <v>1162</v>
      </c>
      <c r="T82" s="2" t="s">
        <v>1410</v>
      </c>
      <c r="U82" s="2" t="s">
        <v>640</v>
      </c>
      <c r="V82" s="2" t="s">
        <v>641</v>
      </c>
      <c r="W82" s="2" t="s">
        <v>1411</v>
      </c>
      <c r="X82" s="2" t="s">
        <v>1412</v>
      </c>
      <c r="Y82" s="2" t="s">
        <v>1413</v>
      </c>
      <c r="Z82" s="2" t="s">
        <v>1414</v>
      </c>
      <c r="AA82" s="2" t="s">
        <v>646</v>
      </c>
      <c r="AB82" s="2" t="s">
        <v>647</v>
      </c>
      <c r="AC82" s="2" t="s">
        <v>1415</v>
      </c>
      <c r="AD82" s="2" t="s">
        <v>649</v>
      </c>
      <c r="AE82" s="2" t="s">
        <v>650</v>
      </c>
      <c r="AF82" s="2" t="s">
        <v>651</v>
      </c>
      <c r="AG82" s="2" t="s">
        <v>652</v>
      </c>
      <c r="AH82" s="2" t="s">
        <v>653</v>
      </c>
      <c r="AI82" s="2" t="s">
        <v>654</v>
      </c>
      <c r="AJ82" s="2" t="s">
        <v>655</v>
      </c>
      <c r="AK82" s="2" t="s">
        <v>656</v>
      </c>
      <c r="AL82" s="2" t="s">
        <v>657</v>
      </c>
      <c r="AM82" s="2" t="s">
        <v>1201</v>
      </c>
      <c r="AN82" s="3" t="s">
        <v>63</v>
      </c>
    </row>
    <row collapsed="false" customFormat="false" customHeight="false" hidden="false" ht="12.85" outlineLevel="0" r="83">
      <c r="A83" s="0" t="n">
        <v>35</v>
      </c>
      <c r="B83" s="0" t="s">
        <v>1157</v>
      </c>
      <c r="C83" s="0" t="n">
        <v>344005721</v>
      </c>
      <c r="D83" s="0" t="s">
        <v>1229</v>
      </c>
      <c r="E83" s="0" t="s">
        <v>1159</v>
      </c>
      <c r="F83" s="0" t="n">
        <v>16206</v>
      </c>
      <c r="G83" s="0" t="s">
        <v>1416</v>
      </c>
      <c r="H83" s="0" t="n">
        <v>10</v>
      </c>
      <c r="I83" s="0" t="n">
        <v>2</v>
      </c>
      <c r="J83" s="0" t="n">
        <v>2</v>
      </c>
      <c r="K83" s="5" t="n">
        <v>65</v>
      </c>
      <c r="L83" s="5" t="n">
        <v>1300</v>
      </c>
      <c r="M83" s="0" t="n">
        <v>0</v>
      </c>
      <c r="N83" s="0" t="s">
        <v>1417</v>
      </c>
      <c r="O83" s="0" t="s">
        <v>660</v>
      </c>
      <c r="P83" s="0" t="n">
        <f aca="false">HEX2DEC(O83)</f>
        <v>28</v>
      </c>
      <c r="Q83" s="0" t="n">
        <v>1</v>
      </c>
      <c r="R83" s="0" t="n">
        <v>2</v>
      </c>
      <c r="S83" s="1" t="s">
        <v>1162</v>
      </c>
      <c r="T83" s="2" t="s">
        <v>1418</v>
      </c>
      <c r="U83" s="2" t="s">
        <v>662</v>
      </c>
      <c r="V83" s="2" t="s">
        <v>663</v>
      </c>
      <c r="W83" s="2" t="s">
        <v>1419</v>
      </c>
      <c r="X83" s="2" t="s">
        <v>1420</v>
      </c>
      <c r="Y83" s="2" t="s">
        <v>1421</v>
      </c>
      <c r="Z83" s="2" t="s">
        <v>1422</v>
      </c>
      <c r="AA83" s="2" t="s">
        <v>668</v>
      </c>
      <c r="AB83" s="2" t="s">
        <v>669</v>
      </c>
      <c r="AC83" s="2" t="s">
        <v>1423</v>
      </c>
      <c r="AD83" s="2" t="s">
        <v>671</v>
      </c>
      <c r="AE83" s="2" t="s">
        <v>672</v>
      </c>
      <c r="AF83" s="2" t="s">
        <v>673</v>
      </c>
      <c r="AG83" s="2" t="s">
        <v>674</v>
      </c>
      <c r="AH83" s="2" t="s">
        <v>675</v>
      </c>
      <c r="AI83" s="2" t="s">
        <v>676</v>
      </c>
      <c r="AJ83" s="2" t="s">
        <v>677</v>
      </c>
      <c r="AK83" s="2" t="s">
        <v>678</v>
      </c>
      <c r="AL83" s="2" t="s">
        <v>679</v>
      </c>
      <c r="AM83" s="2" t="s">
        <v>1201</v>
      </c>
      <c r="AN83" s="3" t="s">
        <v>63</v>
      </c>
    </row>
    <row collapsed="false" customFormat="false" customHeight="false" hidden="false" ht="12.85" outlineLevel="0" r="84">
      <c r="A84" s="0" t="n">
        <v>36</v>
      </c>
      <c r="B84" s="0" t="s">
        <v>1157</v>
      </c>
      <c r="C84" s="0" t="n">
        <v>344005721</v>
      </c>
      <c r="D84" s="0" t="s">
        <v>1229</v>
      </c>
      <c r="E84" s="0" t="s">
        <v>1159</v>
      </c>
      <c r="F84" s="0" t="n">
        <v>16206</v>
      </c>
      <c r="G84" s="0" t="s">
        <v>1193</v>
      </c>
      <c r="H84" s="0" t="n">
        <v>10</v>
      </c>
      <c r="I84" s="0" t="n">
        <v>2</v>
      </c>
      <c r="J84" s="0" t="n">
        <v>2</v>
      </c>
      <c r="K84" s="5" t="n">
        <v>65</v>
      </c>
      <c r="L84" s="5" t="n">
        <v>1300</v>
      </c>
      <c r="M84" s="0" t="n">
        <v>0</v>
      </c>
      <c r="N84" s="0" t="s">
        <v>1424</v>
      </c>
      <c r="O84" s="0" t="s">
        <v>682</v>
      </c>
      <c r="P84" s="0" t="n">
        <f aca="false">HEX2DEC(O84)</f>
        <v>29</v>
      </c>
      <c r="Q84" s="0" t="n">
        <v>1</v>
      </c>
      <c r="R84" s="0" t="n">
        <v>2</v>
      </c>
      <c r="S84" s="1" t="s">
        <v>1162</v>
      </c>
      <c r="T84" s="3" t="s">
        <v>1425</v>
      </c>
      <c r="U84" s="2" t="s">
        <v>684</v>
      </c>
      <c r="V84" s="2" t="s">
        <v>685</v>
      </c>
      <c r="W84" s="2" t="s">
        <v>1426</v>
      </c>
      <c r="X84" s="2" t="s">
        <v>1427</v>
      </c>
      <c r="Y84" s="2" t="s">
        <v>1428</v>
      </c>
      <c r="Z84" s="2" t="s">
        <v>1429</v>
      </c>
      <c r="AA84" s="2" t="s">
        <v>690</v>
      </c>
      <c r="AB84" s="2" t="s">
        <v>691</v>
      </c>
      <c r="AC84" s="2" t="s">
        <v>1430</v>
      </c>
      <c r="AD84" s="2" t="s">
        <v>693</v>
      </c>
      <c r="AE84" s="2" t="s">
        <v>694</v>
      </c>
      <c r="AF84" s="2" t="s">
        <v>695</v>
      </c>
      <c r="AG84" s="2" t="s">
        <v>696</v>
      </c>
      <c r="AH84" s="2" t="s">
        <v>697</v>
      </c>
      <c r="AI84" s="2" t="s">
        <v>698</v>
      </c>
      <c r="AJ84" s="2" t="s">
        <v>699</v>
      </c>
      <c r="AK84" s="2" t="s">
        <v>700</v>
      </c>
      <c r="AL84" s="2" t="s">
        <v>701</v>
      </c>
      <c r="AM84" s="2" t="s">
        <v>1201</v>
      </c>
      <c r="AN84" s="3" t="s">
        <v>63</v>
      </c>
    </row>
    <row collapsed="false" customFormat="false" customHeight="false" hidden="false" ht="12.85" outlineLevel="0" r="85">
      <c r="A85" s="0" t="n">
        <v>37</v>
      </c>
      <c r="B85" s="0" t="s">
        <v>1157</v>
      </c>
      <c r="C85" s="0" t="n">
        <v>344005721</v>
      </c>
      <c r="D85" s="0" t="s">
        <v>1229</v>
      </c>
      <c r="E85" s="0" t="s">
        <v>1159</v>
      </c>
      <c r="F85" s="0" t="n">
        <v>16206</v>
      </c>
      <c r="G85" s="0" t="s">
        <v>1431</v>
      </c>
      <c r="H85" s="0" t="n">
        <v>10</v>
      </c>
      <c r="I85" s="0" t="n">
        <v>2</v>
      </c>
      <c r="J85" s="0" t="n">
        <v>2</v>
      </c>
      <c r="K85" s="5" t="n">
        <v>65</v>
      </c>
      <c r="L85" s="5" t="n">
        <v>1300</v>
      </c>
      <c r="M85" s="0" t="n">
        <v>0</v>
      </c>
      <c r="N85" s="1" t="s">
        <v>1432</v>
      </c>
      <c r="O85" s="0" t="s">
        <v>704</v>
      </c>
      <c r="P85" s="0" t="n">
        <f aca="false">HEX2DEC(O85)</f>
        <v>30</v>
      </c>
      <c r="Q85" s="0" t="n">
        <v>1</v>
      </c>
      <c r="R85" s="0" t="n">
        <v>2</v>
      </c>
      <c r="S85" s="1" t="s">
        <v>1162</v>
      </c>
      <c r="T85" s="2" t="s">
        <v>1433</v>
      </c>
      <c r="U85" s="2" t="s">
        <v>706</v>
      </c>
      <c r="V85" s="2" t="s">
        <v>707</v>
      </c>
      <c r="W85" s="2" t="s">
        <v>1434</v>
      </c>
      <c r="X85" s="2" t="s">
        <v>1435</v>
      </c>
      <c r="Y85" s="2" t="s">
        <v>1436</v>
      </c>
      <c r="Z85" s="3" t="s">
        <v>1437</v>
      </c>
      <c r="AA85" s="2" t="s">
        <v>712</v>
      </c>
      <c r="AB85" s="2" t="s">
        <v>713</v>
      </c>
      <c r="AC85" s="2" t="s">
        <v>1438</v>
      </c>
      <c r="AD85" s="2" t="s">
        <v>715</v>
      </c>
      <c r="AE85" s="2" t="s">
        <v>716</v>
      </c>
      <c r="AF85" s="2" t="s">
        <v>1439</v>
      </c>
      <c r="AG85" s="2" t="s">
        <v>718</v>
      </c>
      <c r="AH85" s="2" t="s">
        <v>719</v>
      </c>
      <c r="AI85" s="2" t="s">
        <v>720</v>
      </c>
      <c r="AJ85" s="2" t="s">
        <v>721</v>
      </c>
      <c r="AK85" s="2" t="s">
        <v>722</v>
      </c>
      <c r="AL85" s="2" t="s">
        <v>723</v>
      </c>
      <c r="AM85" s="2" t="s">
        <v>1201</v>
      </c>
      <c r="AN85" s="3" t="s">
        <v>63</v>
      </c>
    </row>
    <row collapsed="false" customFormat="false" customHeight="false" hidden="false" ht="12.85" outlineLevel="0" r="86">
      <c r="A86" s="0" t="n">
        <v>38</v>
      </c>
      <c r="B86" s="0" t="s">
        <v>1157</v>
      </c>
      <c r="C86" s="0" t="n">
        <v>344005721</v>
      </c>
      <c r="D86" s="0" t="s">
        <v>1229</v>
      </c>
      <c r="E86" s="0" t="s">
        <v>1159</v>
      </c>
      <c r="F86" s="0" t="n">
        <v>16206</v>
      </c>
      <c r="G86" s="0" t="s">
        <v>1440</v>
      </c>
      <c r="H86" s="0" t="n">
        <v>10</v>
      </c>
      <c r="I86" s="0" t="n">
        <v>2</v>
      </c>
      <c r="J86" s="0" t="n">
        <v>2</v>
      </c>
      <c r="K86" s="5" t="n">
        <v>65</v>
      </c>
      <c r="L86" s="5" t="n">
        <v>1300</v>
      </c>
      <c r="M86" s="0" t="n">
        <v>0</v>
      </c>
      <c r="N86" s="1" t="s">
        <v>1441</v>
      </c>
      <c r="O86" s="0" t="s">
        <v>726</v>
      </c>
      <c r="P86" s="0" t="n">
        <f aca="false">HEX2DEC(O86)</f>
        <v>31</v>
      </c>
      <c r="Q86" s="0" t="n">
        <v>1</v>
      </c>
      <c r="R86" s="0" t="n">
        <v>2</v>
      </c>
      <c r="S86" s="1" t="s">
        <v>1162</v>
      </c>
      <c r="T86" s="2" t="s">
        <v>1442</v>
      </c>
      <c r="U86" s="2" t="s">
        <v>728</v>
      </c>
      <c r="V86" s="2" t="s">
        <v>729</v>
      </c>
      <c r="W86" s="2" t="s">
        <v>1443</v>
      </c>
      <c r="X86" s="2" t="s">
        <v>1444</v>
      </c>
      <c r="Y86" s="2" t="s">
        <v>1445</v>
      </c>
      <c r="Z86" s="2" t="s">
        <v>1446</v>
      </c>
      <c r="AA86" s="2" t="s">
        <v>734</v>
      </c>
      <c r="AB86" s="2" t="s">
        <v>735</v>
      </c>
      <c r="AC86" s="2" t="s">
        <v>1447</v>
      </c>
      <c r="AD86" s="2" t="s">
        <v>737</v>
      </c>
      <c r="AE86" s="2" t="s">
        <v>738</v>
      </c>
      <c r="AF86" s="2" t="s">
        <v>739</v>
      </c>
      <c r="AG86" s="2" t="s">
        <v>740</v>
      </c>
      <c r="AH86" s="2" t="s">
        <v>741</v>
      </c>
      <c r="AI86" s="2" t="s">
        <v>742</v>
      </c>
      <c r="AJ86" s="2" t="s">
        <v>743</v>
      </c>
      <c r="AK86" s="2" t="s">
        <v>744</v>
      </c>
      <c r="AL86" s="2" t="s">
        <v>745</v>
      </c>
      <c r="AM86" s="2" t="s">
        <v>1201</v>
      </c>
      <c r="AN86" s="3" t="s">
        <v>63</v>
      </c>
    </row>
    <row collapsed="false" customFormat="false" customHeight="false" hidden="false" ht="12.85" outlineLevel="0" r="87">
      <c r="A87" s="0" t="n">
        <v>39</v>
      </c>
      <c r="B87" s="0" t="s">
        <v>1157</v>
      </c>
      <c r="C87" s="0" t="n">
        <v>344005721</v>
      </c>
      <c r="D87" s="0" t="s">
        <v>1229</v>
      </c>
      <c r="E87" s="0" t="s">
        <v>1159</v>
      </c>
      <c r="F87" s="0" t="n">
        <v>16206</v>
      </c>
      <c r="G87" s="0" t="s">
        <v>1448</v>
      </c>
      <c r="H87" s="0" t="n">
        <v>10</v>
      </c>
      <c r="I87" s="0" t="n">
        <v>2</v>
      </c>
      <c r="J87" s="0" t="n">
        <v>2</v>
      </c>
      <c r="K87" s="5" t="n">
        <v>65</v>
      </c>
      <c r="L87" s="5" t="n">
        <v>1300</v>
      </c>
      <c r="M87" s="0" t="n">
        <v>0</v>
      </c>
      <c r="N87" s="0" t="s">
        <v>1449</v>
      </c>
      <c r="O87" s="1" t="s">
        <v>748</v>
      </c>
      <c r="P87" s="0" t="n">
        <f aca="false">HEX2DEC(O87)</f>
        <v>32</v>
      </c>
      <c r="Q87" s="0" t="n">
        <v>1</v>
      </c>
      <c r="R87" s="0" t="n">
        <v>2</v>
      </c>
      <c r="S87" s="1" t="s">
        <v>1162</v>
      </c>
      <c r="T87" s="2" t="s">
        <v>1450</v>
      </c>
      <c r="U87" s="2" t="s">
        <v>750</v>
      </c>
      <c r="V87" s="2" t="s">
        <v>751</v>
      </c>
      <c r="W87" s="2" t="s">
        <v>1451</v>
      </c>
      <c r="X87" s="2" t="s">
        <v>1452</v>
      </c>
      <c r="Y87" s="2" t="s">
        <v>1453</v>
      </c>
      <c r="Z87" s="2" t="s">
        <v>1454</v>
      </c>
      <c r="AA87" s="2" t="s">
        <v>756</v>
      </c>
      <c r="AB87" s="2" t="s">
        <v>757</v>
      </c>
      <c r="AC87" s="2" t="s">
        <v>1455</v>
      </c>
      <c r="AD87" s="2" t="s">
        <v>759</v>
      </c>
      <c r="AE87" s="2" t="s">
        <v>760</v>
      </c>
      <c r="AF87" s="2" t="s">
        <v>761</v>
      </c>
      <c r="AG87" s="2" t="s">
        <v>762</v>
      </c>
      <c r="AH87" s="2" t="s">
        <v>763</v>
      </c>
      <c r="AI87" s="2" t="s">
        <v>764</v>
      </c>
      <c r="AJ87" s="2" t="s">
        <v>765</v>
      </c>
      <c r="AK87" s="2" t="s">
        <v>766</v>
      </c>
      <c r="AL87" s="2" t="s">
        <v>767</v>
      </c>
      <c r="AM87" s="2" t="s">
        <v>1201</v>
      </c>
      <c r="AN87" s="3" t="s">
        <v>63</v>
      </c>
    </row>
    <row collapsed="false" customFormat="false" customHeight="false" hidden="false" ht="12.85" outlineLevel="0" r="88">
      <c r="A88" s="0" t="n">
        <v>40</v>
      </c>
      <c r="B88" s="0" t="s">
        <v>1157</v>
      </c>
      <c r="C88" s="0" t="n">
        <v>344005721</v>
      </c>
      <c r="D88" s="0" t="s">
        <v>1229</v>
      </c>
      <c r="E88" s="0" t="s">
        <v>1159</v>
      </c>
      <c r="F88" s="0" t="n">
        <v>16206</v>
      </c>
      <c r="G88" s="0" t="s">
        <v>1456</v>
      </c>
      <c r="H88" s="0" t="n">
        <v>10</v>
      </c>
      <c r="I88" s="0" t="n">
        <v>2</v>
      </c>
      <c r="J88" s="0" t="n">
        <v>2</v>
      </c>
      <c r="K88" s="5" t="n">
        <v>65</v>
      </c>
      <c r="L88" s="5" t="n">
        <v>1300</v>
      </c>
      <c r="M88" s="0" t="n">
        <v>0</v>
      </c>
      <c r="N88" s="0" t="s">
        <v>1457</v>
      </c>
      <c r="O88" s="1" t="s">
        <v>793</v>
      </c>
      <c r="P88" s="0" t="n">
        <f aca="false">HEX2DEC(O88)</f>
        <v>64</v>
      </c>
      <c r="Q88" s="0" t="n">
        <v>1</v>
      </c>
      <c r="R88" s="0" t="n">
        <v>2</v>
      </c>
      <c r="S88" s="1" t="s">
        <v>1162</v>
      </c>
      <c r="T88" s="2" t="s">
        <v>1458</v>
      </c>
      <c r="U88" s="2" t="s">
        <v>795</v>
      </c>
      <c r="V88" s="2" t="s">
        <v>796</v>
      </c>
      <c r="W88" s="2" t="s">
        <v>1459</v>
      </c>
      <c r="X88" s="2" t="s">
        <v>1460</v>
      </c>
      <c r="Y88" s="2" t="s">
        <v>1461</v>
      </c>
      <c r="Z88" s="2" t="s">
        <v>1462</v>
      </c>
      <c r="AA88" s="3" t="s">
        <v>801</v>
      </c>
      <c r="AB88" s="2" t="s">
        <v>802</v>
      </c>
      <c r="AC88" s="2" t="s">
        <v>1463</v>
      </c>
      <c r="AD88" s="2" t="s">
        <v>804</v>
      </c>
      <c r="AE88" s="2" t="s">
        <v>805</v>
      </c>
      <c r="AF88" s="2" t="s">
        <v>806</v>
      </c>
      <c r="AG88" s="2" t="s">
        <v>807</v>
      </c>
      <c r="AH88" s="2" t="s">
        <v>808</v>
      </c>
      <c r="AI88" s="2" t="s">
        <v>809</v>
      </c>
      <c r="AJ88" s="2" t="s">
        <v>810</v>
      </c>
      <c r="AK88" s="2" t="s">
        <v>811</v>
      </c>
      <c r="AL88" s="2" t="s">
        <v>812</v>
      </c>
      <c r="AM88" s="2" t="s">
        <v>1201</v>
      </c>
      <c r="AN88" s="3" t="s">
        <v>63</v>
      </c>
    </row>
    <row collapsed="false" customFormat="false" customHeight="false" hidden="false" ht="12.85" outlineLevel="0" r="89">
      <c r="A89" s="0" t="n">
        <v>41</v>
      </c>
      <c r="B89" s="0" t="s">
        <v>1157</v>
      </c>
      <c r="C89" s="0" t="n">
        <v>344005721</v>
      </c>
      <c r="D89" s="0" t="s">
        <v>1229</v>
      </c>
      <c r="E89" s="0" t="s">
        <v>1159</v>
      </c>
      <c r="F89" s="0" t="n">
        <v>16206</v>
      </c>
      <c r="G89" s="0" t="s">
        <v>1464</v>
      </c>
      <c r="H89" s="0" t="n">
        <v>10</v>
      </c>
      <c r="I89" s="0" t="n">
        <v>2</v>
      </c>
      <c r="J89" s="0" t="n">
        <v>2</v>
      </c>
      <c r="K89" s="5" t="n">
        <v>65</v>
      </c>
      <c r="L89" s="5" t="n">
        <v>1300</v>
      </c>
      <c r="M89" s="0" t="n">
        <v>0</v>
      </c>
      <c r="N89" s="0" t="s">
        <v>1465</v>
      </c>
      <c r="O89" s="1" t="s">
        <v>881</v>
      </c>
      <c r="P89" s="0" t="n">
        <f aca="false">HEX2DEC(O89)</f>
        <v>4096</v>
      </c>
      <c r="Q89" s="0" t="n">
        <v>1</v>
      </c>
      <c r="R89" s="0" t="n">
        <v>2</v>
      </c>
      <c r="S89" s="1" t="s">
        <v>1162</v>
      </c>
      <c r="T89" s="2" t="s">
        <v>1466</v>
      </c>
      <c r="U89" s="2" t="s">
        <v>883</v>
      </c>
      <c r="V89" s="2" t="s">
        <v>884</v>
      </c>
      <c r="W89" s="2" t="s">
        <v>1467</v>
      </c>
      <c r="X89" s="2" t="s">
        <v>1468</v>
      </c>
      <c r="Y89" s="2" t="s">
        <v>1469</v>
      </c>
      <c r="Z89" s="2" t="s">
        <v>1470</v>
      </c>
      <c r="AA89" s="2" t="s">
        <v>889</v>
      </c>
      <c r="AB89" s="2" t="s">
        <v>890</v>
      </c>
      <c r="AC89" s="2" t="s">
        <v>1471</v>
      </c>
      <c r="AD89" s="2" t="s">
        <v>892</v>
      </c>
      <c r="AE89" s="2" t="s">
        <v>893</v>
      </c>
      <c r="AF89" s="2" t="s">
        <v>894</v>
      </c>
      <c r="AG89" s="2" t="s">
        <v>895</v>
      </c>
      <c r="AH89" s="2" t="s">
        <v>896</v>
      </c>
      <c r="AI89" s="2" t="s">
        <v>897</v>
      </c>
      <c r="AJ89" s="2" t="s">
        <v>898</v>
      </c>
      <c r="AK89" s="2" t="s">
        <v>899</v>
      </c>
      <c r="AL89" s="2" t="s">
        <v>900</v>
      </c>
      <c r="AM89" s="2" t="s">
        <v>1201</v>
      </c>
      <c r="AN89" s="3" t="s">
        <v>63</v>
      </c>
    </row>
    <row collapsed="false" customFormat="false" customHeight="false" hidden="false" ht="12.85" outlineLevel="0" r="90">
      <c r="A90" s="0" t="n">
        <v>42</v>
      </c>
      <c r="B90" s="0" t="s">
        <v>1157</v>
      </c>
      <c r="C90" s="0" t="n">
        <v>344005721</v>
      </c>
      <c r="D90" s="0" t="s">
        <v>1229</v>
      </c>
      <c r="E90" s="0" t="s">
        <v>1159</v>
      </c>
      <c r="F90" s="0" t="n">
        <v>16206</v>
      </c>
      <c r="G90" s="1" t="s">
        <v>1472</v>
      </c>
      <c r="H90" s="0" t="n">
        <v>10</v>
      </c>
      <c r="I90" s="0" t="n">
        <v>2</v>
      </c>
      <c r="J90" s="0" t="n">
        <v>2</v>
      </c>
      <c r="K90" s="5" t="n">
        <v>65</v>
      </c>
      <c r="L90" s="5" t="n">
        <v>1300</v>
      </c>
      <c r="M90" s="0" t="n">
        <v>0</v>
      </c>
      <c r="N90" s="1" t="s">
        <v>1473</v>
      </c>
      <c r="O90" s="1" t="s">
        <v>903</v>
      </c>
      <c r="P90" s="0" t="n">
        <f aca="false">HEX2DEC(O90)</f>
        <v>65536</v>
      </c>
      <c r="Q90" s="0" t="n">
        <v>1</v>
      </c>
      <c r="R90" s="0" t="n">
        <v>2</v>
      </c>
      <c r="S90" s="1" t="s">
        <v>1162</v>
      </c>
      <c r="T90" s="2" t="s">
        <v>1474</v>
      </c>
      <c r="U90" s="2" t="s">
        <v>905</v>
      </c>
      <c r="V90" s="2" t="s">
        <v>906</v>
      </c>
      <c r="W90" s="2" t="s">
        <v>1475</v>
      </c>
      <c r="X90" s="2" t="s">
        <v>1476</v>
      </c>
      <c r="Y90" s="2" t="s">
        <v>1477</v>
      </c>
      <c r="Z90" s="2" t="s">
        <v>1478</v>
      </c>
      <c r="AA90" s="3" t="s">
        <v>911</v>
      </c>
      <c r="AB90" s="2" t="s">
        <v>912</v>
      </c>
      <c r="AC90" s="2" t="s">
        <v>1479</v>
      </c>
      <c r="AD90" s="2" t="s">
        <v>914</v>
      </c>
      <c r="AE90" s="2" t="s">
        <v>915</v>
      </c>
      <c r="AF90" s="2" t="s">
        <v>916</v>
      </c>
      <c r="AG90" s="2" t="s">
        <v>917</v>
      </c>
      <c r="AH90" s="2" t="s">
        <v>918</v>
      </c>
      <c r="AI90" s="2" t="s">
        <v>919</v>
      </c>
      <c r="AJ90" s="2" t="s">
        <v>920</v>
      </c>
      <c r="AK90" s="2" t="s">
        <v>921</v>
      </c>
      <c r="AL90" s="2" t="s">
        <v>922</v>
      </c>
      <c r="AM90" s="2" t="s">
        <v>1201</v>
      </c>
      <c r="AN90" s="3" t="s">
        <v>63</v>
      </c>
    </row>
    <row collapsed="false" customFormat="false" customHeight="false" hidden="false" ht="12.85" outlineLevel="0" r="91">
      <c r="A91" s="0" t="n">
        <v>8</v>
      </c>
      <c r="B91" s="0" t="s">
        <v>1157</v>
      </c>
      <c r="C91" s="0" t="n">
        <v>344005721</v>
      </c>
      <c r="D91" s="0" t="s">
        <v>1192</v>
      </c>
      <c r="E91" s="0" t="s">
        <v>1159</v>
      </c>
      <c r="F91" s="0" t="n">
        <v>16206</v>
      </c>
      <c r="G91" s="0" t="s">
        <v>1480</v>
      </c>
      <c r="H91" s="0" t="n">
        <v>10</v>
      </c>
      <c r="I91" s="0" t="n">
        <v>2</v>
      </c>
      <c r="J91" s="0" t="n">
        <v>2</v>
      </c>
      <c r="K91" s="5" t="n">
        <v>65</v>
      </c>
      <c r="L91" s="5" t="n">
        <v>1300</v>
      </c>
      <c r="M91" s="0" t="n">
        <v>0</v>
      </c>
      <c r="N91" s="0" t="s">
        <v>1481</v>
      </c>
      <c r="O91" s="0" t="s">
        <v>1482</v>
      </c>
      <c r="P91" s="0" t="n">
        <f aca="false">HEX2DEC(O91)</f>
        <v>546567153</v>
      </c>
      <c r="Q91" s="0" t="n">
        <v>1</v>
      </c>
      <c r="R91" s="0" t="n">
        <v>2</v>
      </c>
      <c r="S91" s="1" t="s">
        <v>1162</v>
      </c>
      <c r="T91" s="2" t="s">
        <v>1483</v>
      </c>
      <c r="U91" s="2" t="s">
        <v>1484</v>
      </c>
      <c r="V91" s="3" t="s">
        <v>1485</v>
      </c>
      <c r="W91" s="2" t="s">
        <v>1486</v>
      </c>
      <c r="X91" s="2" t="s">
        <v>1487</v>
      </c>
      <c r="Y91" s="2" t="s">
        <v>1488</v>
      </c>
      <c r="Z91" s="2" t="s">
        <v>1489</v>
      </c>
      <c r="AA91" s="2" t="s">
        <v>1490</v>
      </c>
      <c r="AB91" s="2" t="s">
        <v>1491</v>
      </c>
      <c r="AC91" s="3" t="s">
        <v>1492</v>
      </c>
      <c r="AD91" s="2" t="s">
        <v>1493</v>
      </c>
      <c r="AE91" s="2" t="s">
        <v>1494</v>
      </c>
      <c r="AF91" s="2" t="s">
        <v>1495</v>
      </c>
      <c r="AG91" s="2" t="s">
        <v>1496</v>
      </c>
      <c r="AH91" s="2" t="s">
        <v>1497</v>
      </c>
      <c r="AI91" s="2" t="s">
        <v>1498</v>
      </c>
      <c r="AJ91" s="2" t="s">
        <v>1499</v>
      </c>
      <c r="AK91" s="3" t="s">
        <v>1500</v>
      </c>
      <c r="AL91" s="2" t="s">
        <v>1501</v>
      </c>
      <c r="AM91" s="2" t="s">
        <v>1201</v>
      </c>
      <c r="AN91" s="3" t="s">
        <v>63</v>
      </c>
    </row>
    <row collapsed="false" customFormat="false" customHeight="false" hidden="false" ht="12.85" outlineLevel="0" r="92">
      <c r="A92" s="0" t="n">
        <v>13</v>
      </c>
      <c r="B92" s="0" t="s">
        <v>1157</v>
      </c>
      <c r="C92" s="0" t="n">
        <v>344005721</v>
      </c>
      <c r="D92" s="0" t="s">
        <v>1229</v>
      </c>
      <c r="E92" s="0" t="s">
        <v>1159</v>
      </c>
      <c r="F92" s="0" t="n">
        <v>16206</v>
      </c>
      <c r="G92" s="0" t="s">
        <v>1502</v>
      </c>
      <c r="H92" s="0" t="n">
        <v>10</v>
      </c>
      <c r="I92" s="0" t="n">
        <v>2</v>
      </c>
      <c r="J92" s="0" t="n">
        <v>2</v>
      </c>
      <c r="K92" s="5" t="n">
        <v>65</v>
      </c>
      <c r="L92" s="5" t="n">
        <v>1300</v>
      </c>
      <c r="M92" s="0" t="n">
        <v>0</v>
      </c>
      <c r="N92" s="0" t="s">
        <v>1503</v>
      </c>
      <c r="O92" s="0" t="s">
        <v>1504</v>
      </c>
      <c r="P92" s="0" t="n">
        <f aca="false">HEX2DEC(O92)</f>
        <v>546567155</v>
      </c>
      <c r="Q92" s="0" t="n">
        <v>1</v>
      </c>
      <c r="R92" s="0" t="n">
        <v>2</v>
      </c>
      <c r="S92" s="1" t="s">
        <v>1162</v>
      </c>
      <c r="T92" s="2" t="s">
        <v>1505</v>
      </c>
      <c r="U92" s="2" t="s">
        <v>1506</v>
      </c>
      <c r="V92" s="2" t="s">
        <v>1507</v>
      </c>
      <c r="W92" s="2" t="s">
        <v>1508</v>
      </c>
      <c r="X92" s="2" t="s">
        <v>1509</v>
      </c>
      <c r="Y92" s="2" t="s">
        <v>1510</v>
      </c>
      <c r="Z92" s="2" t="s">
        <v>1511</v>
      </c>
      <c r="AA92" s="2" t="s">
        <v>1512</v>
      </c>
      <c r="AB92" s="3" t="s">
        <v>1513</v>
      </c>
      <c r="AC92" s="2" t="s">
        <v>1514</v>
      </c>
      <c r="AD92" s="2" t="s">
        <v>1515</v>
      </c>
      <c r="AE92" s="2" t="s">
        <v>1516</v>
      </c>
      <c r="AF92" s="2" t="s">
        <v>1517</v>
      </c>
      <c r="AG92" s="2" t="s">
        <v>1518</v>
      </c>
      <c r="AH92" s="2" t="s">
        <v>1519</v>
      </c>
      <c r="AI92" s="3" t="s">
        <v>1520</v>
      </c>
      <c r="AJ92" s="2" t="s">
        <v>1521</v>
      </c>
      <c r="AK92" s="2" t="s">
        <v>1522</v>
      </c>
      <c r="AL92" s="2" t="s">
        <v>1523</v>
      </c>
      <c r="AM92" s="2" t="s">
        <v>1201</v>
      </c>
      <c r="AN92" s="3" t="s">
        <v>63</v>
      </c>
    </row>
    <row collapsed="false" customFormat="false" customHeight="false" hidden="false" ht="12.85" outlineLevel="0" r="93">
      <c r="A93" s="0" t="n">
        <v>7</v>
      </c>
      <c r="B93" s="0" t="s">
        <v>1157</v>
      </c>
      <c r="C93" s="0" t="n">
        <v>344005721</v>
      </c>
      <c r="D93" s="0" t="s">
        <v>1524</v>
      </c>
      <c r="E93" s="0" t="s">
        <v>1159</v>
      </c>
      <c r="F93" s="0" t="n">
        <v>16206</v>
      </c>
      <c r="G93" s="0" t="s">
        <v>1525</v>
      </c>
      <c r="H93" s="0" t="n">
        <v>10</v>
      </c>
      <c r="I93" s="0" t="n">
        <v>2</v>
      </c>
      <c r="J93" s="0" t="n">
        <v>2</v>
      </c>
      <c r="K93" s="5" t="n">
        <v>65</v>
      </c>
      <c r="L93" s="5" t="n">
        <v>1300</v>
      </c>
      <c r="M93" s="0" t="n">
        <v>0</v>
      </c>
      <c r="N93" s="0" t="s">
        <v>1526</v>
      </c>
      <c r="O93" s="0" t="s">
        <v>1527</v>
      </c>
      <c r="P93" s="0" t="n">
        <f aca="false">HEX2DEC(O93)</f>
        <v>546567157</v>
      </c>
      <c r="Q93" s="0" t="n">
        <v>1</v>
      </c>
      <c r="R93" s="0" t="n">
        <v>2</v>
      </c>
      <c r="S93" s="1" t="s">
        <v>1162</v>
      </c>
      <c r="T93" s="2" t="s">
        <v>1528</v>
      </c>
      <c r="U93" s="2" t="s">
        <v>1529</v>
      </c>
      <c r="V93" s="2" t="s">
        <v>1530</v>
      </c>
      <c r="W93" s="2" t="s">
        <v>1531</v>
      </c>
      <c r="X93" s="2" t="s">
        <v>1532</v>
      </c>
      <c r="Y93" s="2" t="s">
        <v>1533</v>
      </c>
      <c r="Z93" s="2" t="s">
        <v>1534</v>
      </c>
      <c r="AA93" s="2" t="s">
        <v>1535</v>
      </c>
      <c r="AB93" s="2" t="s">
        <v>1536</v>
      </c>
      <c r="AC93" s="2" t="s">
        <v>1537</v>
      </c>
      <c r="AD93" s="2" t="s">
        <v>1538</v>
      </c>
      <c r="AE93" s="2" t="s">
        <v>1539</v>
      </c>
      <c r="AF93" s="2" t="s">
        <v>1540</v>
      </c>
      <c r="AG93" s="2" t="s">
        <v>1541</v>
      </c>
      <c r="AH93" s="2" t="s">
        <v>1542</v>
      </c>
      <c r="AI93" s="2" t="s">
        <v>1543</v>
      </c>
      <c r="AJ93" s="2" t="s">
        <v>1544</v>
      </c>
      <c r="AK93" s="2" t="s">
        <v>1545</v>
      </c>
      <c r="AL93" s="2" t="s">
        <v>1546</v>
      </c>
      <c r="AM93" s="2" t="s">
        <v>1201</v>
      </c>
      <c r="AN93" s="3" t="s">
        <v>63</v>
      </c>
    </row>
    <row collapsed="false" customFormat="false" customHeight="false" hidden="false" ht="12.85" outlineLevel="0" r="94">
      <c r="A94" s="0" t="n">
        <v>2</v>
      </c>
      <c r="B94" s="0" t="s">
        <v>1157</v>
      </c>
      <c r="C94" s="0" t="n">
        <v>344005721</v>
      </c>
      <c r="D94" s="0" t="s">
        <v>1547</v>
      </c>
      <c r="E94" s="0" t="s">
        <v>1159</v>
      </c>
      <c r="F94" s="0" t="n">
        <v>16206</v>
      </c>
      <c r="G94" s="0" t="s">
        <v>1548</v>
      </c>
      <c r="H94" s="0" t="n">
        <v>10</v>
      </c>
      <c r="I94" s="0" t="n">
        <v>2</v>
      </c>
      <c r="J94" s="0" t="n">
        <v>2</v>
      </c>
      <c r="K94" s="5" t="n">
        <v>65</v>
      </c>
      <c r="L94" s="5" t="n">
        <v>1300</v>
      </c>
      <c r="M94" s="0" t="n">
        <v>0</v>
      </c>
      <c r="N94" s="0" t="s">
        <v>1549</v>
      </c>
      <c r="O94" s="0" t="s">
        <v>1550</v>
      </c>
      <c r="P94" s="0" t="n">
        <f aca="false">HEX2DEC(O94)</f>
        <v>546567159</v>
      </c>
      <c r="Q94" s="0" t="n">
        <v>1</v>
      </c>
      <c r="R94" s="0" t="n">
        <v>2</v>
      </c>
      <c r="S94" s="1" t="s">
        <v>1162</v>
      </c>
      <c r="T94" s="2" t="s">
        <v>1551</v>
      </c>
      <c r="U94" s="2" t="s">
        <v>1552</v>
      </c>
      <c r="V94" s="2" t="s">
        <v>1553</v>
      </c>
      <c r="W94" s="2" t="s">
        <v>1554</v>
      </c>
      <c r="X94" s="2" t="s">
        <v>1555</v>
      </c>
      <c r="Y94" s="2" t="s">
        <v>1556</v>
      </c>
      <c r="Z94" s="2" t="s">
        <v>1557</v>
      </c>
      <c r="AA94" s="2" t="s">
        <v>1558</v>
      </c>
      <c r="AB94" s="2" t="s">
        <v>1559</v>
      </c>
      <c r="AC94" s="2" t="s">
        <v>1560</v>
      </c>
      <c r="AD94" s="2" t="s">
        <v>1561</v>
      </c>
      <c r="AE94" s="3" t="s">
        <v>1562</v>
      </c>
      <c r="AF94" s="2" t="s">
        <v>1563</v>
      </c>
      <c r="AG94" s="2" t="s">
        <v>1564</v>
      </c>
      <c r="AH94" s="2" t="s">
        <v>1565</v>
      </c>
      <c r="AI94" s="2" t="s">
        <v>1566</v>
      </c>
      <c r="AJ94" s="2" t="s">
        <v>1567</v>
      </c>
      <c r="AK94" s="2" t="s">
        <v>1568</v>
      </c>
      <c r="AL94" s="2" t="s">
        <v>1569</v>
      </c>
      <c r="AM94" s="2" t="s">
        <v>1570</v>
      </c>
      <c r="AN94" s="3" t="s">
        <v>63</v>
      </c>
    </row>
    <row collapsed="false" customFormat="false" customHeight="false" hidden="false" ht="12.85" outlineLevel="0" r="95">
      <c r="A95" s="0" t="n">
        <v>1</v>
      </c>
      <c r="B95" s="0" t="s">
        <v>1157</v>
      </c>
      <c r="C95" s="0" t="n">
        <v>344005721</v>
      </c>
      <c r="D95" s="0" t="s">
        <v>1571</v>
      </c>
      <c r="E95" s="0" t="s">
        <v>1159</v>
      </c>
      <c r="F95" s="0" t="n">
        <v>16206</v>
      </c>
      <c r="G95" s="0" t="s">
        <v>1572</v>
      </c>
      <c r="H95" s="0" t="n">
        <v>10</v>
      </c>
      <c r="I95" s="0" t="n">
        <v>2</v>
      </c>
      <c r="J95" s="0" t="n">
        <v>2</v>
      </c>
      <c r="K95" s="5" t="n">
        <v>65</v>
      </c>
      <c r="L95" s="5" t="n">
        <v>1300</v>
      </c>
      <c r="M95" s="0" t="n">
        <v>0</v>
      </c>
      <c r="N95" s="0" t="s">
        <v>1573</v>
      </c>
      <c r="O95" s="0" t="s">
        <v>1574</v>
      </c>
      <c r="P95" s="0" t="n">
        <f aca="false">HEX2DEC(O95)</f>
        <v>546567525</v>
      </c>
      <c r="Q95" s="0" t="n">
        <v>1</v>
      </c>
      <c r="R95" s="0" t="n">
        <v>2</v>
      </c>
      <c r="S95" s="1" t="s">
        <v>1162</v>
      </c>
      <c r="T95" s="3" t="s">
        <v>1575</v>
      </c>
      <c r="U95" s="2" t="s">
        <v>1576</v>
      </c>
      <c r="V95" s="2" t="s">
        <v>1577</v>
      </c>
      <c r="W95" s="2" t="s">
        <v>1578</v>
      </c>
      <c r="X95" s="3" t="s">
        <v>1579</v>
      </c>
      <c r="Y95" s="2" t="s">
        <v>1580</v>
      </c>
      <c r="Z95" s="2" t="s">
        <v>1581</v>
      </c>
      <c r="AA95" s="2" t="s">
        <v>1582</v>
      </c>
      <c r="AB95" s="2" t="s">
        <v>1583</v>
      </c>
      <c r="AC95" s="2" t="s">
        <v>1584</v>
      </c>
      <c r="AD95" s="2" t="s">
        <v>1585</v>
      </c>
      <c r="AE95" s="2" t="s">
        <v>1586</v>
      </c>
      <c r="AF95" s="2" t="s">
        <v>1587</v>
      </c>
      <c r="AG95" s="2" t="s">
        <v>1588</v>
      </c>
      <c r="AH95" s="2" t="s">
        <v>1589</v>
      </c>
      <c r="AI95" s="2" t="s">
        <v>1590</v>
      </c>
      <c r="AJ95" s="2" t="s">
        <v>1591</v>
      </c>
      <c r="AK95" s="2" t="s">
        <v>1592</v>
      </c>
      <c r="AL95" s="2" t="s">
        <v>1593</v>
      </c>
      <c r="AM95" s="2" t="s">
        <v>1594</v>
      </c>
      <c r="AN95" s="3" t="s">
        <v>63</v>
      </c>
    </row>
    <row collapsed="false" customFormat="false" customHeight="false" hidden="false" ht="12.85" outlineLevel="0" r="96">
      <c r="A96" s="0" t="n">
        <v>3</v>
      </c>
      <c r="B96" s="0" t="s">
        <v>1157</v>
      </c>
      <c r="C96" s="0" t="n">
        <v>344005721</v>
      </c>
      <c r="D96" s="0" t="s">
        <v>1158</v>
      </c>
      <c r="E96" s="0" t="s">
        <v>1159</v>
      </c>
      <c r="F96" s="0" t="n">
        <v>16206</v>
      </c>
      <c r="G96" s="0" t="s">
        <v>1502</v>
      </c>
      <c r="H96" s="0" t="n">
        <v>10</v>
      </c>
      <c r="I96" s="0" t="n">
        <v>2</v>
      </c>
      <c r="J96" s="0" t="n">
        <v>2</v>
      </c>
      <c r="K96" s="5" t="n">
        <v>65</v>
      </c>
      <c r="L96" s="5" t="n">
        <v>1300</v>
      </c>
      <c r="M96" s="0" t="n">
        <v>0</v>
      </c>
      <c r="N96" s="0" t="s">
        <v>1595</v>
      </c>
      <c r="O96" s="0" t="s">
        <v>1596</v>
      </c>
      <c r="P96" s="0" t="n">
        <f aca="false">HEX2DEC(O96)</f>
        <v>546590920</v>
      </c>
      <c r="Q96" s="0" t="n">
        <v>1</v>
      </c>
      <c r="R96" s="0" t="n">
        <v>2</v>
      </c>
      <c r="S96" s="1" t="s">
        <v>1162</v>
      </c>
      <c r="T96" s="2" t="s">
        <v>1597</v>
      </c>
      <c r="U96" s="2" t="s">
        <v>1598</v>
      </c>
      <c r="V96" s="2" t="s">
        <v>1599</v>
      </c>
      <c r="W96" s="2" t="s">
        <v>1600</v>
      </c>
      <c r="X96" s="2" t="s">
        <v>1601</v>
      </c>
      <c r="Y96" s="2" t="s">
        <v>1602</v>
      </c>
      <c r="Z96" s="2" t="s">
        <v>1603</v>
      </c>
      <c r="AA96" s="2" t="s">
        <v>1604</v>
      </c>
      <c r="AB96" s="2" t="s">
        <v>1605</v>
      </c>
      <c r="AC96" s="2" t="s">
        <v>1606</v>
      </c>
      <c r="AD96" s="2" t="s">
        <v>1607</v>
      </c>
      <c r="AE96" s="2" t="s">
        <v>1608</v>
      </c>
      <c r="AF96" s="2" t="s">
        <v>1609</v>
      </c>
      <c r="AG96" s="2" t="s">
        <v>1610</v>
      </c>
      <c r="AH96" s="2" t="s">
        <v>1611</v>
      </c>
      <c r="AI96" s="2" t="s">
        <v>1612</v>
      </c>
      <c r="AJ96" s="2" t="s">
        <v>1613</v>
      </c>
      <c r="AK96" s="2" t="s">
        <v>1614</v>
      </c>
      <c r="AL96" s="2" t="s">
        <v>1615</v>
      </c>
      <c r="AM96" s="2" t="s">
        <v>1616</v>
      </c>
      <c r="AN96" s="3" t="s">
        <v>63</v>
      </c>
    </row>
    <row collapsed="false" customFormat="false" customHeight="false" hidden="false" ht="12.85" outlineLevel="0" r="97">
      <c r="O97" s="6" t="s">
        <v>1617</v>
      </c>
      <c r="P97" s="0" t="n">
        <f aca="false">HEX2DEC(O97)</f>
        <v>268435455</v>
      </c>
      <c r="Q97" s="0" t="n">
        <v>1</v>
      </c>
      <c r="R97" s="0" t="n">
        <v>2</v>
      </c>
      <c r="S97" s="1" t="s">
        <v>1162</v>
      </c>
      <c r="T97" s="2" t="s">
        <v>1618</v>
      </c>
      <c r="U97" s="2" t="s">
        <v>1619</v>
      </c>
      <c r="V97" s="2" t="s">
        <v>1620</v>
      </c>
      <c r="W97" s="2" t="s">
        <v>1621</v>
      </c>
      <c r="X97" s="2" t="s">
        <v>1622</v>
      </c>
      <c r="Y97" s="2" t="s">
        <v>1623</v>
      </c>
      <c r="Z97" s="2" t="s">
        <v>1624</v>
      </c>
      <c r="AA97" s="2" t="s">
        <v>1625</v>
      </c>
      <c r="AB97" s="2" t="s">
        <v>1626</v>
      </c>
      <c r="AC97" s="2" t="s">
        <v>1627</v>
      </c>
      <c r="AD97" s="2" t="s">
        <v>1628</v>
      </c>
      <c r="AE97" s="2" t="s">
        <v>1629</v>
      </c>
      <c r="AF97" s="2" t="s">
        <v>1630</v>
      </c>
      <c r="AG97" s="2" t="s">
        <v>1631</v>
      </c>
      <c r="AH97" s="2" t="s">
        <v>1632</v>
      </c>
      <c r="AI97" s="2" t="s">
        <v>1633</v>
      </c>
      <c r="AJ97" s="2" t="s">
        <v>1634</v>
      </c>
      <c r="AK97" s="2" t="s">
        <v>1635</v>
      </c>
      <c r="AL97" s="2" t="s">
        <v>1636</v>
      </c>
      <c r="AM97" s="2" t="s">
        <v>1637</v>
      </c>
      <c r="AN97" s="1" t="s">
        <v>63</v>
      </c>
    </row>
    <row collapsed="false" customFormat="false" customHeight="false" hidden="false" ht="12.85" outlineLevel="0" r="98">
      <c r="O98" s="6" t="s">
        <v>1638</v>
      </c>
      <c r="P98" s="0" t="n">
        <f aca="false">HEX2DEC(O98)</f>
        <v>65535</v>
      </c>
      <c r="Q98" s="0" t="n">
        <v>1</v>
      </c>
      <c r="R98" s="0" t="n">
        <v>2</v>
      </c>
      <c r="S98" s="5" t="n">
        <v>407808</v>
      </c>
      <c r="T98" s="2" t="s">
        <v>1639</v>
      </c>
      <c r="U98" s="2" t="s">
        <v>1640</v>
      </c>
      <c r="V98" s="2" t="s">
        <v>1641</v>
      </c>
      <c r="W98" s="2" t="s">
        <v>1642</v>
      </c>
      <c r="X98" s="2" t="s">
        <v>1643</v>
      </c>
      <c r="Y98" s="2" t="s">
        <v>1644</v>
      </c>
      <c r="Z98" s="2" t="s">
        <v>1645</v>
      </c>
      <c r="AA98" s="2" t="s">
        <v>1646</v>
      </c>
      <c r="AB98" s="2" t="s">
        <v>1647</v>
      </c>
      <c r="AC98" s="2" t="s">
        <v>1648</v>
      </c>
      <c r="AD98" s="2" t="s">
        <v>1649</v>
      </c>
      <c r="AE98" s="2" t="s">
        <v>1650</v>
      </c>
      <c r="AF98" s="2" t="s">
        <v>1651</v>
      </c>
      <c r="AG98" s="2" t="s">
        <v>1652</v>
      </c>
      <c r="AH98" s="2" t="s">
        <v>1653</v>
      </c>
      <c r="AI98" s="2" t="s">
        <v>1654</v>
      </c>
      <c r="AJ98" s="2" t="s">
        <v>1655</v>
      </c>
      <c r="AK98" s="2" t="s">
        <v>1656</v>
      </c>
      <c r="AL98" s="2" t="s">
        <v>1657</v>
      </c>
      <c r="AM98" s="2" t="s">
        <v>1658</v>
      </c>
      <c r="AN98" s="5" t="n">
        <v>0</v>
      </c>
    </row>
    <row collapsed="false" customFormat="false" customHeight="false" hidden="false" ht="12.85" outlineLevel="0" r="99">
      <c r="A99" s="0" t="n">
        <v>5</v>
      </c>
      <c r="B99" s="0" t="s">
        <v>1157</v>
      </c>
      <c r="C99" s="0" t="n">
        <v>344005721</v>
      </c>
      <c r="D99" s="0" t="s">
        <v>1659</v>
      </c>
      <c r="E99" s="0" t="s">
        <v>1660</v>
      </c>
      <c r="F99" s="0" t="n">
        <v>18242</v>
      </c>
      <c r="G99" s="1" t="s">
        <v>1661</v>
      </c>
      <c r="H99" s="0" t="n">
        <v>10</v>
      </c>
      <c r="I99" s="0" t="n">
        <v>2</v>
      </c>
      <c r="J99" s="0" t="n">
        <v>2</v>
      </c>
      <c r="K99" s="5" t="n">
        <v>65</v>
      </c>
      <c r="L99" s="5" t="n">
        <v>1300</v>
      </c>
      <c r="M99" s="0" t="n">
        <v>0</v>
      </c>
      <c r="N99" s="0" t="s">
        <v>1662</v>
      </c>
      <c r="O99" s="4" t="s">
        <v>63</v>
      </c>
      <c r="P99" s="0" t="n">
        <f aca="false">HEX2DEC(O99)</f>
        <v>0</v>
      </c>
      <c r="Q99" s="0" t="n">
        <v>1</v>
      </c>
      <c r="R99" s="0" t="n">
        <v>3</v>
      </c>
      <c r="S99" s="1" t="s">
        <v>1663</v>
      </c>
      <c r="T99" s="2" t="s">
        <v>1664</v>
      </c>
      <c r="U99" s="2" t="s">
        <v>44</v>
      </c>
      <c r="V99" s="2" t="s">
        <v>45</v>
      </c>
      <c r="W99" s="2" t="s">
        <v>1665</v>
      </c>
      <c r="X99" s="2" t="s">
        <v>1666</v>
      </c>
      <c r="Y99" s="2" t="s">
        <v>1667</v>
      </c>
      <c r="Z99" s="2" t="s">
        <v>49</v>
      </c>
      <c r="AA99" s="2" t="s">
        <v>50</v>
      </c>
      <c r="AB99" s="2" t="s">
        <v>51</v>
      </c>
      <c r="AC99" s="2" t="s">
        <v>1668</v>
      </c>
      <c r="AD99" s="2" t="s">
        <v>53</v>
      </c>
      <c r="AE99" s="2" t="s">
        <v>1669</v>
      </c>
      <c r="AF99" s="2" t="s">
        <v>55</v>
      </c>
      <c r="AG99" s="2" t="s">
        <v>56</v>
      </c>
      <c r="AH99" s="2" t="s">
        <v>57</v>
      </c>
      <c r="AI99" s="2" t="s">
        <v>1081</v>
      </c>
      <c r="AJ99" s="2" t="s">
        <v>1082</v>
      </c>
      <c r="AK99" s="2" t="s">
        <v>60</v>
      </c>
      <c r="AL99" s="2" t="s">
        <v>61</v>
      </c>
      <c r="AM99" s="2" t="s">
        <v>1670</v>
      </c>
      <c r="AN99" s="3" t="s">
        <v>63</v>
      </c>
    </row>
    <row collapsed="false" customFormat="false" customHeight="false" hidden="false" ht="12.85" outlineLevel="0" r="100">
      <c r="A100" s="0" t="n">
        <v>6</v>
      </c>
      <c r="B100" s="0" t="s">
        <v>1157</v>
      </c>
      <c r="C100" s="0" t="n">
        <v>344005721</v>
      </c>
      <c r="D100" s="0" t="s">
        <v>1659</v>
      </c>
      <c r="E100" s="0" t="s">
        <v>1660</v>
      </c>
      <c r="F100" s="0" t="n">
        <v>18242</v>
      </c>
      <c r="G100" s="0" t="s">
        <v>1671</v>
      </c>
      <c r="H100" s="0" t="n">
        <v>10</v>
      </c>
      <c r="I100" s="0" t="n">
        <v>2</v>
      </c>
      <c r="J100" s="0" t="n">
        <v>2</v>
      </c>
      <c r="K100" s="5" t="n">
        <v>65</v>
      </c>
      <c r="L100" s="5" t="n">
        <v>1300</v>
      </c>
      <c r="M100" s="0" t="n">
        <v>0</v>
      </c>
      <c r="N100" s="0" t="s">
        <v>1672</v>
      </c>
      <c r="O100" s="1" t="s">
        <v>66</v>
      </c>
      <c r="P100" s="0" t="n">
        <f aca="false">HEX2DEC(O100)</f>
        <v>1</v>
      </c>
      <c r="Q100" s="0" t="n">
        <v>1</v>
      </c>
      <c r="R100" s="0" t="n">
        <v>3</v>
      </c>
      <c r="S100" s="1" t="s">
        <v>1663</v>
      </c>
      <c r="T100" s="2" t="s">
        <v>1673</v>
      </c>
      <c r="U100" s="2" t="s">
        <v>68</v>
      </c>
      <c r="V100" s="2" t="s">
        <v>69</v>
      </c>
      <c r="W100" s="2" t="s">
        <v>1674</v>
      </c>
      <c r="X100" s="2" t="s">
        <v>1675</v>
      </c>
      <c r="Y100" s="2" t="s">
        <v>1676</v>
      </c>
      <c r="Z100" s="2" t="s">
        <v>73</v>
      </c>
      <c r="AA100" s="2" t="s">
        <v>74</v>
      </c>
      <c r="AB100" s="2" t="s">
        <v>75</v>
      </c>
      <c r="AC100" s="2" t="s">
        <v>1677</v>
      </c>
      <c r="AD100" s="2" t="s">
        <v>77</v>
      </c>
      <c r="AE100" s="2" t="s">
        <v>1678</v>
      </c>
      <c r="AF100" s="2" t="s">
        <v>79</v>
      </c>
      <c r="AG100" s="2" t="s">
        <v>80</v>
      </c>
      <c r="AH100" s="2" t="s">
        <v>81</v>
      </c>
      <c r="AI100" s="2" t="s">
        <v>82</v>
      </c>
      <c r="AJ100" s="2" t="s">
        <v>83</v>
      </c>
      <c r="AK100" s="2" t="s">
        <v>84</v>
      </c>
      <c r="AL100" s="2" t="s">
        <v>85</v>
      </c>
      <c r="AM100" s="2" t="s">
        <v>1679</v>
      </c>
      <c r="AN100" s="3" t="s">
        <v>63</v>
      </c>
    </row>
    <row collapsed="false" customFormat="false" customHeight="false" hidden="false" ht="12.85" outlineLevel="0" r="101">
      <c r="A101" s="0" t="n">
        <v>9</v>
      </c>
      <c r="B101" s="0" t="s">
        <v>1157</v>
      </c>
      <c r="C101" s="0" t="n">
        <v>344005721</v>
      </c>
      <c r="D101" s="0" t="s">
        <v>1680</v>
      </c>
      <c r="E101" s="0" t="s">
        <v>1660</v>
      </c>
      <c r="F101" s="0" t="n">
        <v>18242</v>
      </c>
      <c r="G101" s="0" t="s">
        <v>1681</v>
      </c>
      <c r="H101" s="0" t="n">
        <v>10</v>
      </c>
      <c r="I101" s="0" t="n">
        <v>2</v>
      </c>
      <c r="J101" s="0" t="n">
        <v>2</v>
      </c>
      <c r="K101" s="5" t="n">
        <v>65</v>
      </c>
      <c r="L101" s="5" t="n">
        <v>1300</v>
      </c>
      <c r="M101" s="0" t="n">
        <v>0</v>
      </c>
      <c r="N101" s="0" t="s">
        <v>1682</v>
      </c>
      <c r="O101" s="1" t="s">
        <v>88</v>
      </c>
      <c r="P101" s="0" t="n">
        <f aca="false">HEX2DEC(O101)</f>
        <v>2</v>
      </c>
      <c r="Q101" s="0" t="n">
        <v>1</v>
      </c>
      <c r="R101" s="0" t="n">
        <v>3</v>
      </c>
      <c r="S101" s="1" t="s">
        <v>1663</v>
      </c>
      <c r="T101" s="2" t="s">
        <v>1683</v>
      </c>
      <c r="U101" s="2" t="s">
        <v>90</v>
      </c>
      <c r="V101" s="2" t="s">
        <v>91</v>
      </c>
      <c r="W101" s="2" t="s">
        <v>1684</v>
      </c>
      <c r="X101" s="2" t="s">
        <v>1685</v>
      </c>
      <c r="Y101" s="2" t="s">
        <v>1686</v>
      </c>
      <c r="Z101" s="2" t="s">
        <v>95</v>
      </c>
      <c r="AA101" s="2" t="s">
        <v>96</v>
      </c>
      <c r="AB101" s="2" t="s">
        <v>97</v>
      </c>
      <c r="AC101" s="2" t="s">
        <v>1687</v>
      </c>
      <c r="AD101" s="2" t="s">
        <v>1189</v>
      </c>
      <c r="AE101" s="2" t="s">
        <v>100</v>
      </c>
      <c r="AF101" s="2" t="s">
        <v>101</v>
      </c>
      <c r="AG101" s="2" t="s">
        <v>102</v>
      </c>
      <c r="AH101" s="2" t="s">
        <v>103</v>
      </c>
      <c r="AI101" s="2" t="s">
        <v>104</v>
      </c>
      <c r="AJ101" s="2" t="s">
        <v>105</v>
      </c>
      <c r="AK101" s="2" t="s">
        <v>106</v>
      </c>
      <c r="AL101" s="2" t="s">
        <v>107</v>
      </c>
      <c r="AM101" s="2" t="s">
        <v>1688</v>
      </c>
      <c r="AN101" s="3" t="s">
        <v>63</v>
      </c>
    </row>
    <row collapsed="false" customFormat="false" customHeight="false" hidden="false" ht="12.85" outlineLevel="0" r="102">
      <c r="A102" s="0" t="n">
        <v>10</v>
      </c>
      <c r="B102" s="0" t="s">
        <v>1157</v>
      </c>
      <c r="C102" s="0" t="n">
        <v>344005721</v>
      </c>
      <c r="D102" s="0" t="s">
        <v>1680</v>
      </c>
      <c r="E102" s="0" t="s">
        <v>1660</v>
      </c>
      <c r="F102" s="0" t="n">
        <v>18242</v>
      </c>
      <c r="G102" s="0" t="s">
        <v>1689</v>
      </c>
      <c r="H102" s="0" t="n">
        <v>10</v>
      </c>
      <c r="I102" s="0" t="n">
        <v>2</v>
      </c>
      <c r="J102" s="0" t="n">
        <v>2</v>
      </c>
      <c r="K102" s="5" t="n">
        <v>65</v>
      </c>
      <c r="L102" s="5" t="n">
        <v>1300</v>
      </c>
      <c r="M102" s="0" t="n">
        <v>0</v>
      </c>
      <c r="N102" s="0" t="s">
        <v>1690</v>
      </c>
      <c r="O102" s="1" t="s">
        <v>111</v>
      </c>
      <c r="P102" s="0" t="n">
        <f aca="false">HEX2DEC(O102)</f>
        <v>3</v>
      </c>
      <c r="Q102" s="0" t="n">
        <v>1</v>
      </c>
      <c r="R102" s="0" t="n">
        <v>3</v>
      </c>
      <c r="S102" s="1" t="s">
        <v>1663</v>
      </c>
      <c r="T102" s="2" t="s">
        <v>1691</v>
      </c>
      <c r="U102" s="2" t="s">
        <v>113</v>
      </c>
      <c r="V102" s="2" t="s">
        <v>114</v>
      </c>
      <c r="W102" s="2" t="s">
        <v>1692</v>
      </c>
      <c r="X102" s="2" t="s">
        <v>1693</v>
      </c>
      <c r="Y102" s="2" t="s">
        <v>1694</v>
      </c>
      <c r="Z102" s="2" t="s">
        <v>118</v>
      </c>
      <c r="AA102" s="2" t="s">
        <v>119</v>
      </c>
      <c r="AB102" s="2" t="s">
        <v>120</v>
      </c>
      <c r="AC102" s="2" t="s">
        <v>1695</v>
      </c>
      <c r="AD102" s="2" t="s">
        <v>122</v>
      </c>
      <c r="AE102" s="2" t="s">
        <v>1086</v>
      </c>
      <c r="AF102" s="2" t="s">
        <v>124</v>
      </c>
      <c r="AG102" s="2" t="s">
        <v>125</v>
      </c>
      <c r="AH102" s="2" t="s">
        <v>126</v>
      </c>
      <c r="AI102" s="2" t="s">
        <v>127</v>
      </c>
      <c r="AJ102" s="2" t="s">
        <v>128</v>
      </c>
      <c r="AK102" s="2" t="s">
        <v>129</v>
      </c>
      <c r="AL102" s="2" t="s">
        <v>130</v>
      </c>
      <c r="AM102" s="2" t="s">
        <v>1688</v>
      </c>
      <c r="AN102" s="3" t="s">
        <v>63</v>
      </c>
    </row>
    <row collapsed="false" customFormat="false" customHeight="false" hidden="false" ht="12.85" outlineLevel="0" r="103">
      <c r="A103" s="0" t="n">
        <v>11</v>
      </c>
      <c r="B103" s="0" t="s">
        <v>1157</v>
      </c>
      <c r="C103" s="0" t="n">
        <v>344005721</v>
      </c>
      <c r="D103" s="0" t="s">
        <v>1680</v>
      </c>
      <c r="E103" s="0" t="s">
        <v>1660</v>
      </c>
      <c r="F103" s="0" t="n">
        <v>18242</v>
      </c>
      <c r="G103" s="0" t="s">
        <v>1696</v>
      </c>
      <c r="H103" s="0" t="n">
        <v>10</v>
      </c>
      <c r="I103" s="0" t="n">
        <v>2</v>
      </c>
      <c r="J103" s="0" t="n">
        <v>2</v>
      </c>
      <c r="K103" s="5" t="n">
        <v>65</v>
      </c>
      <c r="L103" s="5" t="n">
        <v>1300</v>
      </c>
      <c r="M103" s="0" t="n">
        <v>0</v>
      </c>
      <c r="N103" s="0" t="s">
        <v>1697</v>
      </c>
      <c r="O103" s="1" t="s">
        <v>134</v>
      </c>
      <c r="P103" s="0" t="n">
        <f aca="false">HEX2DEC(O103)</f>
        <v>4</v>
      </c>
      <c r="Q103" s="0" t="n">
        <v>1</v>
      </c>
      <c r="R103" s="0" t="n">
        <v>3</v>
      </c>
      <c r="S103" s="1" t="s">
        <v>1663</v>
      </c>
      <c r="T103" s="2" t="s">
        <v>1698</v>
      </c>
      <c r="U103" s="2" t="s">
        <v>136</v>
      </c>
      <c r="V103" s="2" t="s">
        <v>137</v>
      </c>
      <c r="W103" s="2" t="s">
        <v>1699</v>
      </c>
      <c r="X103" s="2" t="s">
        <v>1700</v>
      </c>
      <c r="Y103" s="2" t="s">
        <v>1701</v>
      </c>
      <c r="Z103" s="2" t="s">
        <v>141</v>
      </c>
      <c r="AA103" s="2" t="s">
        <v>1209</v>
      </c>
      <c r="AB103" s="2" t="s">
        <v>1210</v>
      </c>
      <c r="AC103" s="2" t="s">
        <v>1702</v>
      </c>
      <c r="AD103" s="2" t="s">
        <v>145</v>
      </c>
      <c r="AE103" s="2" t="s">
        <v>146</v>
      </c>
      <c r="AF103" s="2" t="s">
        <v>147</v>
      </c>
      <c r="AG103" s="2" t="s">
        <v>148</v>
      </c>
      <c r="AH103" s="2" t="s">
        <v>149</v>
      </c>
      <c r="AI103" s="2" t="s">
        <v>150</v>
      </c>
      <c r="AJ103" s="2" t="s">
        <v>151</v>
      </c>
      <c r="AK103" s="2" t="s">
        <v>152</v>
      </c>
      <c r="AL103" s="2" t="s">
        <v>153</v>
      </c>
      <c r="AM103" s="2" t="s">
        <v>1688</v>
      </c>
      <c r="AN103" s="3" t="s">
        <v>63</v>
      </c>
    </row>
    <row collapsed="false" customFormat="false" customHeight="false" hidden="false" ht="12.85" outlineLevel="0" r="104">
      <c r="A104" s="0" t="n">
        <v>12</v>
      </c>
      <c r="B104" s="0" t="s">
        <v>1157</v>
      </c>
      <c r="C104" s="0" t="n">
        <v>344005721</v>
      </c>
      <c r="D104" s="0" t="s">
        <v>1680</v>
      </c>
      <c r="E104" s="0" t="s">
        <v>1660</v>
      </c>
      <c r="F104" s="0" t="n">
        <v>18242</v>
      </c>
      <c r="G104" s="0" t="s">
        <v>1703</v>
      </c>
      <c r="H104" s="0" t="n">
        <v>10</v>
      </c>
      <c r="I104" s="0" t="n">
        <v>2</v>
      </c>
      <c r="J104" s="0" t="n">
        <v>2</v>
      </c>
      <c r="K104" s="5" t="n">
        <v>65</v>
      </c>
      <c r="L104" s="5" t="n">
        <v>1300</v>
      </c>
      <c r="M104" s="0" t="n">
        <v>0</v>
      </c>
      <c r="N104" s="0" t="s">
        <v>1704</v>
      </c>
      <c r="O104" s="1" t="s">
        <v>155</v>
      </c>
      <c r="P104" s="0" t="n">
        <f aca="false">HEX2DEC(O104)</f>
        <v>5</v>
      </c>
      <c r="Q104" s="0" t="n">
        <v>1</v>
      </c>
      <c r="R104" s="0" t="n">
        <v>3</v>
      </c>
      <c r="S104" s="1" t="s">
        <v>1663</v>
      </c>
      <c r="T104" s="2" t="s">
        <v>1705</v>
      </c>
      <c r="U104" s="2" t="s">
        <v>157</v>
      </c>
      <c r="V104" s="2" t="s">
        <v>158</v>
      </c>
      <c r="W104" s="2" t="s">
        <v>1706</v>
      </c>
      <c r="X104" s="2" t="s">
        <v>1707</v>
      </c>
      <c r="Y104" s="2" t="s">
        <v>1708</v>
      </c>
      <c r="Z104" s="2" t="s">
        <v>162</v>
      </c>
      <c r="AA104" s="2" t="s">
        <v>163</v>
      </c>
      <c r="AB104" s="2" t="s">
        <v>164</v>
      </c>
      <c r="AC104" s="2" t="s">
        <v>1709</v>
      </c>
      <c r="AD104" s="2" t="s">
        <v>166</v>
      </c>
      <c r="AE104" s="2" t="s">
        <v>167</v>
      </c>
      <c r="AF104" s="2" t="s">
        <v>168</v>
      </c>
      <c r="AG104" s="3" t="s">
        <v>169</v>
      </c>
      <c r="AH104" s="2" t="s">
        <v>1220</v>
      </c>
      <c r="AI104" s="2" t="s">
        <v>171</v>
      </c>
      <c r="AJ104" s="2" t="s">
        <v>172</v>
      </c>
      <c r="AK104" s="2" t="s">
        <v>173</v>
      </c>
      <c r="AL104" s="2" t="s">
        <v>174</v>
      </c>
      <c r="AM104" s="2" t="s">
        <v>1688</v>
      </c>
      <c r="AN104" s="3" t="s">
        <v>63</v>
      </c>
    </row>
    <row collapsed="false" customFormat="false" customHeight="false" hidden="false" ht="12.85" outlineLevel="0" r="105">
      <c r="A105" s="0" t="n">
        <v>13</v>
      </c>
      <c r="B105" s="0" t="s">
        <v>1157</v>
      </c>
      <c r="C105" s="0" t="n">
        <v>344005721</v>
      </c>
      <c r="D105" s="0" t="s">
        <v>1680</v>
      </c>
      <c r="E105" s="0" t="s">
        <v>1660</v>
      </c>
      <c r="F105" s="0" t="n">
        <v>18242</v>
      </c>
      <c r="G105" s="0" t="s">
        <v>1710</v>
      </c>
      <c r="H105" s="0" t="n">
        <v>10</v>
      </c>
      <c r="I105" s="0" t="n">
        <v>2</v>
      </c>
      <c r="J105" s="0" t="n">
        <v>2</v>
      </c>
      <c r="K105" s="5" t="n">
        <v>65</v>
      </c>
      <c r="L105" s="5" t="n">
        <v>1300</v>
      </c>
      <c r="M105" s="0" t="n">
        <v>0</v>
      </c>
      <c r="N105" s="0" t="s">
        <v>1711</v>
      </c>
      <c r="O105" s="1" t="s">
        <v>177</v>
      </c>
      <c r="P105" s="0" t="n">
        <f aca="false">HEX2DEC(O105)</f>
        <v>6</v>
      </c>
      <c r="Q105" s="0" t="n">
        <v>1</v>
      </c>
      <c r="R105" s="0" t="n">
        <v>3</v>
      </c>
      <c r="S105" s="1" t="s">
        <v>1663</v>
      </c>
      <c r="T105" s="2" t="s">
        <v>1712</v>
      </c>
      <c r="U105" s="2" t="s">
        <v>179</v>
      </c>
      <c r="V105" s="2" t="s">
        <v>180</v>
      </c>
      <c r="W105" s="2" t="s">
        <v>1713</v>
      </c>
      <c r="X105" s="2" t="s">
        <v>1714</v>
      </c>
      <c r="Y105" s="2" t="s">
        <v>1715</v>
      </c>
      <c r="Z105" s="2" t="s">
        <v>184</v>
      </c>
      <c r="AA105" s="2" t="s">
        <v>185</v>
      </c>
      <c r="AB105" s="2" t="s">
        <v>186</v>
      </c>
      <c r="AC105" s="2" t="s">
        <v>1716</v>
      </c>
      <c r="AD105" s="2" t="s">
        <v>188</v>
      </c>
      <c r="AE105" s="2" t="s">
        <v>189</v>
      </c>
      <c r="AF105" s="2" t="s">
        <v>190</v>
      </c>
      <c r="AG105" s="2" t="s">
        <v>191</v>
      </c>
      <c r="AH105" s="2" t="s">
        <v>192</v>
      </c>
      <c r="AI105" s="2" t="s">
        <v>193</v>
      </c>
      <c r="AJ105" s="2" t="s">
        <v>194</v>
      </c>
      <c r="AK105" s="2" t="s">
        <v>195</v>
      </c>
      <c r="AL105" s="2" t="s">
        <v>196</v>
      </c>
      <c r="AM105" s="2" t="s">
        <v>1688</v>
      </c>
      <c r="AN105" s="3" t="s">
        <v>63</v>
      </c>
    </row>
    <row collapsed="false" customFormat="false" customHeight="false" hidden="false" ht="12.85" outlineLevel="0" r="106">
      <c r="A106" s="0" t="n">
        <v>14</v>
      </c>
      <c r="B106" s="0" t="s">
        <v>1157</v>
      </c>
      <c r="C106" s="0" t="n">
        <v>344005721</v>
      </c>
      <c r="D106" s="0" t="s">
        <v>1680</v>
      </c>
      <c r="E106" s="0" t="s">
        <v>1660</v>
      </c>
      <c r="F106" s="0" t="n">
        <v>18242</v>
      </c>
      <c r="G106" s="0" t="s">
        <v>1717</v>
      </c>
      <c r="H106" s="0" t="n">
        <v>10</v>
      </c>
      <c r="I106" s="0" t="n">
        <v>2</v>
      </c>
      <c r="J106" s="0" t="n">
        <v>2</v>
      </c>
      <c r="K106" s="5" t="n">
        <v>65</v>
      </c>
      <c r="L106" s="5" t="n">
        <v>1300</v>
      </c>
      <c r="M106" s="0" t="n">
        <v>0</v>
      </c>
      <c r="N106" s="0" t="s">
        <v>1718</v>
      </c>
      <c r="O106" s="1" t="s">
        <v>199</v>
      </c>
      <c r="P106" s="0" t="n">
        <f aca="false">HEX2DEC(O106)</f>
        <v>7</v>
      </c>
      <c r="Q106" s="0" t="n">
        <v>1</v>
      </c>
      <c r="R106" s="0" t="n">
        <v>3</v>
      </c>
      <c r="S106" s="1" t="s">
        <v>1663</v>
      </c>
      <c r="T106" s="2" t="s">
        <v>1719</v>
      </c>
      <c r="U106" s="2" t="s">
        <v>201</v>
      </c>
      <c r="V106" s="2" t="s">
        <v>202</v>
      </c>
      <c r="W106" s="2" t="s">
        <v>1720</v>
      </c>
      <c r="X106" s="2" t="s">
        <v>1721</v>
      </c>
      <c r="Y106" s="2" t="s">
        <v>1722</v>
      </c>
      <c r="Z106" s="2" t="s">
        <v>206</v>
      </c>
      <c r="AA106" s="2" t="s">
        <v>207</v>
      </c>
      <c r="AB106" s="2" t="s">
        <v>208</v>
      </c>
      <c r="AC106" s="2" t="s">
        <v>1723</v>
      </c>
      <c r="AD106" s="2" t="s">
        <v>210</v>
      </c>
      <c r="AE106" s="2" t="s">
        <v>211</v>
      </c>
      <c r="AF106" s="2" t="s">
        <v>212</v>
      </c>
      <c r="AG106" s="2" t="s">
        <v>213</v>
      </c>
      <c r="AH106" s="2" t="s">
        <v>214</v>
      </c>
      <c r="AI106" s="2" t="s">
        <v>215</v>
      </c>
      <c r="AJ106" s="2" t="s">
        <v>216</v>
      </c>
      <c r="AK106" s="2" t="s">
        <v>217</v>
      </c>
      <c r="AL106" s="2" t="s">
        <v>218</v>
      </c>
      <c r="AM106" s="2" t="s">
        <v>1688</v>
      </c>
      <c r="AN106" s="3" t="s">
        <v>63</v>
      </c>
    </row>
    <row collapsed="false" customFormat="false" customHeight="false" hidden="false" ht="12.85" outlineLevel="0" r="107">
      <c r="A107" s="0" t="n">
        <v>16</v>
      </c>
      <c r="B107" s="0" t="s">
        <v>1157</v>
      </c>
      <c r="C107" s="0" t="n">
        <v>344005721</v>
      </c>
      <c r="D107" s="0" t="s">
        <v>1724</v>
      </c>
      <c r="E107" s="0" t="s">
        <v>1660</v>
      </c>
      <c r="F107" s="0" t="n">
        <v>18242</v>
      </c>
      <c r="G107" s="0" t="s">
        <v>1725</v>
      </c>
      <c r="H107" s="0" t="n">
        <v>10</v>
      </c>
      <c r="I107" s="0" t="n">
        <v>2</v>
      </c>
      <c r="J107" s="0" t="n">
        <v>2</v>
      </c>
      <c r="K107" s="5" t="n">
        <v>65</v>
      </c>
      <c r="L107" s="5" t="n">
        <v>1300</v>
      </c>
      <c r="M107" s="0" t="n">
        <v>0</v>
      </c>
      <c r="N107" s="0" t="s">
        <v>1726</v>
      </c>
      <c r="O107" s="1" t="s">
        <v>222</v>
      </c>
      <c r="P107" s="0" t="n">
        <f aca="false">HEX2DEC(O107)</f>
        <v>8</v>
      </c>
      <c r="Q107" s="0" t="n">
        <v>1</v>
      </c>
      <c r="R107" s="0" t="n">
        <v>3</v>
      </c>
      <c r="S107" s="1" t="s">
        <v>1663</v>
      </c>
      <c r="T107" s="2" t="s">
        <v>1727</v>
      </c>
      <c r="U107" s="2" t="s">
        <v>224</v>
      </c>
      <c r="V107" s="2" t="s">
        <v>225</v>
      </c>
      <c r="W107" s="3" t="s">
        <v>1728</v>
      </c>
      <c r="X107" s="2" t="s">
        <v>1729</v>
      </c>
      <c r="Y107" s="2" t="s">
        <v>1730</v>
      </c>
      <c r="Z107" s="2" t="s">
        <v>1731</v>
      </c>
      <c r="AA107" s="2" t="s">
        <v>230</v>
      </c>
      <c r="AB107" s="2" t="s">
        <v>231</v>
      </c>
      <c r="AC107" s="2" t="s">
        <v>1732</v>
      </c>
      <c r="AD107" s="2" t="s">
        <v>233</v>
      </c>
      <c r="AE107" s="2" t="s">
        <v>1246</v>
      </c>
      <c r="AF107" s="2" t="s">
        <v>235</v>
      </c>
      <c r="AG107" s="2" t="s">
        <v>1247</v>
      </c>
      <c r="AH107" s="2" t="s">
        <v>237</v>
      </c>
      <c r="AI107" s="2" t="s">
        <v>238</v>
      </c>
      <c r="AJ107" s="2" t="s">
        <v>239</v>
      </c>
      <c r="AK107" s="2" t="s">
        <v>240</v>
      </c>
      <c r="AL107" s="2" t="s">
        <v>241</v>
      </c>
      <c r="AM107" s="2" t="s">
        <v>1688</v>
      </c>
      <c r="AN107" s="3" t="s">
        <v>63</v>
      </c>
    </row>
    <row collapsed="false" customFormat="false" customHeight="false" hidden="false" ht="12.85" outlineLevel="0" r="108">
      <c r="A108" s="0" t="n">
        <v>17</v>
      </c>
      <c r="B108" s="0" t="s">
        <v>1157</v>
      </c>
      <c r="C108" s="0" t="n">
        <v>344005721</v>
      </c>
      <c r="D108" s="0" t="s">
        <v>1724</v>
      </c>
      <c r="E108" s="0" t="s">
        <v>1660</v>
      </c>
      <c r="F108" s="0" t="n">
        <v>18242</v>
      </c>
      <c r="G108" s="0" t="s">
        <v>1733</v>
      </c>
      <c r="H108" s="0" t="n">
        <v>10</v>
      </c>
      <c r="I108" s="0" t="n">
        <v>2</v>
      </c>
      <c r="J108" s="0" t="n">
        <v>2</v>
      </c>
      <c r="K108" s="5" t="n">
        <v>65</v>
      </c>
      <c r="L108" s="5" t="n">
        <v>1300</v>
      </c>
      <c r="M108" s="0" t="n">
        <v>0</v>
      </c>
      <c r="N108" s="0" t="s">
        <v>1734</v>
      </c>
      <c r="O108" s="1" t="s">
        <v>244</v>
      </c>
      <c r="P108" s="0" t="n">
        <f aca="false">HEX2DEC(O108)</f>
        <v>9</v>
      </c>
      <c r="Q108" s="0" t="n">
        <v>1</v>
      </c>
      <c r="R108" s="0" t="n">
        <v>3</v>
      </c>
      <c r="S108" s="1" t="s">
        <v>1663</v>
      </c>
      <c r="T108" s="2" t="s">
        <v>1735</v>
      </c>
      <c r="U108" s="2" t="s">
        <v>246</v>
      </c>
      <c r="V108" s="2" t="s">
        <v>247</v>
      </c>
      <c r="W108" s="2" t="s">
        <v>1736</v>
      </c>
      <c r="X108" s="2" t="s">
        <v>1737</v>
      </c>
      <c r="Y108" s="2" t="s">
        <v>1738</v>
      </c>
      <c r="Z108" s="2" t="s">
        <v>251</v>
      </c>
      <c r="AA108" s="2" t="s">
        <v>252</v>
      </c>
      <c r="AB108" s="2" t="s">
        <v>253</v>
      </c>
      <c r="AC108" s="2" t="s">
        <v>1739</v>
      </c>
      <c r="AD108" s="2" t="s">
        <v>255</v>
      </c>
      <c r="AE108" s="2" t="s">
        <v>256</v>
      </c>
      <c r="AF108" s="2" t="s">
        <v>257</v>
      </c>
      <c r="AG108" s="2" t="s">
        <v>258</v>
      </c>
      <c r="AH108" s="2" t="s">
        <v>259</v>
      </c>
      <c r="AI108" s="2" t="s">
        <v>260</v>
      </c>
      <c r="AJ108" s="2" t="s">
        <v>261</v>
      </c>
      <c r="AK108" s="2" t="s">
        <v>262</v>
      </c>
      <c r="AL108" s="2" t="s">
        <v>263</v>
      </c>
      <c r="AM108" s="2" t="s">
        <v>1688</v>
      </c>
      <c r="AN108" s="3" t="s">
        <v>63</v>
      </c>
    </row>
    <row collapsed="false" customFormat="false" customHeight="false" hidden="false" ht="12.85" outlineLevel="0" r="109">
      <c r="A109" s="0" t="n">
        <v>18</v>
      </c>
      <c r="B109" s="0" t="s">
        <v>1157</v>
      </c>
      <c r="C109" s="0" t="n">
        <v>344005721</v>
      </c>
      <c r="D109" s="0" t="s">
        <v>1724</v>
      </c>
      <c r="E109" s="0" t="s">
        <v>1660</v>
      </c>
      <c r="F109" s="0" t="n">
        <v>18242</v>
      </c>
      <c r="G109" s="0" t="s">
        <v>1740</v>
      </c>
      <c r="H109" s="0" t="n">
        <v>10</v>
      </c>
      <c r="I109" s="0" t="n">
        <v>2</v>
      </c>
      <c r="J109" s="0" t="n">
        <v>2</v>
      </c>
      <c r="K109" s="5" t="n">
        <v>65</v>
      </c>
      <c r="L109" s="5" t="n">
        <v>1300</v>
      </c>
      <c r="M109" s="0" t="n">
        <v>0</v>
      </c>
      <c r="N109" s="0" t="s">
        <v>1741</v>
      </c>
      <c r="O109" s="0" t="s">
        <v>266</v>
      </c>
      <c r="P109" s="0" t="n">
        <f aca="false">HEX2DEC(O109)</f>
        <v>10</v>
      </c>
      <c r="Q109" s="0" t="n">
        <v>1</v>
      </c>
      <c r="R109" s="0" t="n">
        <v>3</v>
      </c>
      <c r="S109" s="1" t="s">
        <v>1663</v>
      </c>
      <c r="T109" s="2" t="s">
        <v>1742</v>
      </c>
      <c r="U109" s="2" t="s">
        <v>268</v>
      </c>
      <c r="V109" s="2" t="s">
        <v>269</v>
      </c>
      <c r="W109" s="2" t="s">
        <v>1743</v>
      </c>
      <c r="X109" s="2" t="s">
        <v>1744</v>
      </c>
      <c r="Y109" s="2" t="s">
        <v>1745</v>
      </c>
      <c r="Z109" s="2" t="s">
        <v>273</v>
      </c>
      <c r="AA109" s="2" t="s">
        <v>1263</v>
      </c>
      <c r="AB109" s="2" t="s">
        <v>275</v>
      </c>
      <c r="AC109" s="2" t="s">
        <v>1746</v>
      </c>
      <c r="AD109" s="2" t="s">
        <v>277</v>
      </c>
      <c r="AE109" s="2" t="s">
        <v>278</v>
      </c>
      <c r="AF109" s="2" t="s">
        <v>279</v>
      </c>
      <c r="AG109" s="3" t="s">
        <v>280</v>
      </c>
      <c r="AH109" s="2" t="s">
        <v>281</v>
      </c>
      <c r="AI109" s="2" t="s">
        <v>282</v>
      </c>
      <c r="AJ109" s="2" t="s">
        <v>283</v>
      </c>
      <c r="AK109" s="2" t="s">
        <v>284</v>
      </c>
      <c r="AL109" s="2" t="s">
        <v>285</v>
      </c>
      <c r="AM109" s="2" t="s">
        <v>1688</v>
      </c>
      <c r="AN109" s="3" t="s">
        <v>63</v>
      </c>
    </row>
    <row collapsed="false" customFormat="false" customHeight="false" hidden="false" ht="12.85" outlineLevel="0" r="110">
      <c r="A110" s="0" t="n">
        <v>19</v>
      </c>
      <c r="B110" s="0" t="s">
        <v>1157</v>
      </c>
      <c r="C110" s="0" t="n">
        <v>344005721</v>
      </c>
      <c r="D110" s="0" t="s">
        <v>1724</v>
      </c>
      <c r="E110" s="0" t="s">
        <v>1660</v>
      </c>
      <c r="F110" s="0" t="n">
        <v>18242</v>
      </c>
      <c r="G110" s="0" t="s">
        <v>1747</v>
      </c>
      <c r="H110" s="0" t="n">
        <v>10</v>
      </c>
      <c r="I110" s="0" t="n">
        <v>2</v>
      </c>
      <c r="J110" s="0" t="n">
        <v>2</v>
      </c>
      <c r="K110" s="5" t="n">
        <v>65</v>
      </c>
      <c r="L110" s="5" t="n">
        <v>1300</v>
      </c>
      <c r="M110" s="0" t="n">
        <v>0</v>
      </c>
      <c r="N110" s="0" t="s">
        <v>1748</v>
      </c>
      <c r="O110" s="0" t="s">
        <v>288</v>
      </c>
      <c r="P110" s="0" t="n">
        <f aca="false">HEX2DEC(O110)</f>
        <v>11</v>
      </c>
      <c r="Q110" s="0" t="n">
        <v>1</v>
      </c>
      <c r="R110" s="0" t="n">
        <v>3</v>
      </c>
      <c r="S110" s="1" t="s">
        <v>1663</v>
      </c>
      <c r="T110" s="2" t="s">
        <v>1749</v>
      </c>
      <c r="U110" s="2" t="s">
        <v>290</v>
      </c>
      <c r="V110" s="2" t="s">
        <v>291</v>
      </c>
      <c r="W110" s="2" t="s">
        <v>1750</v>
      </c>
      <c r="X110" s="2" t="s">
        <v>1751</v>
      </c>
      <c r="Y110" s="2" t="s">
        <v>1752</v>
      </c>
      <c r="Z110" s="2" t="s">
        <v>295</v>
      </c>
      <c r="AA110" s="2" t="s">
        <v>296</v>
      </c>
      <c r="AB110" s="2" t="s">
        <v>297</v>
      </c>
      <c r="AC110" s="2" t="s">
        <v>1753</v>
      </c>
      <c r="AD110" s="2" t="s">
        <v>299</v>
      </c>
      <c r="AE110" s="2" t="s">
        <v>300</v>
      </c>
      <c r="AF110" s="2" t="s">
        <v>1273</v>
      </c>
      <c r="AG110" s="2" t="s">
        <v>302</v>
      </c>
      <c r="AH110" s="2" t="s">
        <v>303</v>
      </c>
      <c r="AI110" s="2" t="s">
        <v>304</v>
      </c>
      <c r="AJ110" s="2" t="s">
        <v>1274</v>
      </c>
      <c r="AK110" s="2" t="s">
        <v>1275</v>
      </c>
      <c r="AL110" s="2" t="s">
        <v>307</v>
      </c>
      <c r="AM110" s="2" t="s">
        <v>1688</v>
      </c>
      <c r="AN110" s="3" t="s">
        <v>63</v>
      </c>
    </row>
    <row collapsed="false" customFormat="false" customHeight="false" hidden="false" ht="12.85" outlineLevel="0" r="111">
      <c r="A111" s="0" t="n">
        <v>20</v>
      </c>
      <c r="B111" s="0" t="s">
        <v>1157</v>
      </c>
      <c r="C111" s="0" t="n">
        <v>344005721</v>
      </c>
      <c r="D111" s="0" t="s">
        <v>1724</v>
      </c>
      <c r="E111" s="0" t="s">
        <v>1660</v>
      </c>
      <c r="F111" s="0" t="n">
        <v>18242</v>
      </c>
      <c r="G111" s="0" t="s">
        <v>1754</v>
      </c>
      <c r="H111" s="0" t="n">
        <v>10</v>
      </c>
      <c r="I111" s="0" t="n">
        <v>2</v>
      </c>
      <c r="J111" s="0" t="n">
        <v>2</v>
      </c>
      <c r="K111" s="5" t="n">
        <v>65</v>
      </c>
      <c r="L111" s="5" t="n">
        <v>1300</v>
      </c>
      <c r="M111" s="0" t="n">
        <v>0</v>
      </c>
      <c r="N111" s="0" t="s">
        <v>1755</v>
      </c>
      <c r="O111" s="0" t="s">
        <v>8</v>
      </c>
      <c r="P111" s="0" t="n">
        <f aca="false">HEX2DEC(O111)</f>
        <v>12</v>
      </c>
      <c r="Q111" s="0" t="n">
        <v>1</v>
      </c>
      <c r="R111" s="0" t="n">
        <v>3</v>
      </c>
      <c r="S111" s="1" t="s">
        <v>1663</v>
      </c>
      <c r="T111" s="2" t="s">
        <v>1756</v>
      </c>
      <c r="U111" s="2" t="s">
        <v>311</v>
      </c>
      <c r="V111" s="2" t="s">
        <v>312</v>
      </c>
      <c r="W111" s="2" t="s">
        <v>1757</v>
      </c>
      <c r="X111" s="2" t="s">
        <v>1758</v>
      </c>
      <c r="Y111" s="2" t="s">
        <v>1759</v>
      </c>
      <c r="Z111" s="2" t="s">
        <v>316</v>
      </c>
      <c r="AA111" s="2" t="s">
        <v>317</v>
      </c>
      <c r="AB111" s="2" t="s">
        <v>318</v>
      </c>
      <c r="AC111" s="2" t="s">
        <v>1760</v>
      </c>
      <c r="AD111" s="2" t="s">
        <v>320</v>
      </c>
      <c r="AE111" s="2" t="s">
        <v>321</v>
      </c>
      <c r="AF111" s="2" t="s">
        <v>322</v>
      </c>
      <c r="AG111" s="2" t="s">
        <v>323</v>
      </c>
      <c r="AH111" s="2" t="s">
        <v>324</v>
      </c>
      <c r="AI111" s="2" t="s">
        <v>325</v>
      </c>
      <c r="AJ111" s="2" t="s">
        <v>326</v>
      </c>
      <c r="AK111" s="2" t="s">
        <v>327</v>
      </c>
      <c r="AL111" s="2" t="s">
        <v>1284</v>
      </c>
      <c r="AM111" s="2" t="s">
        <v>1688</v>
      </c>
      <c r="AN111" s="3" t="s">
        <v>63</v>
      </c>
    </row>
    <row collapsed="false" customFormat="false" customHeight="false" hidden="false" ht="12.85" outlineLevel="0" r="112">
      <c r="A112" s="0" t="n">
        <v>21</v>
      </c>
      <c r="B112" s="0" t="s">
        <v>1157</v>
      </c>
      <c r="C112" s="0" t="n">
        <v>344005721</v>
      </c>
      <c r="D112" s="0" t="s">
        <v>1724</v>
      </c>
      <c r="E112" s="0" t="s">
        <v>1660</v>
      </c>
      <c r="F112" s="0" t="n">
        <v>18242</v>
      </c>
      <c r="G112" s="0" t="s">
        <v>1761</v>
      </c>
      <c r="H112" s="0" t="n">
        <v>10</v>
      </c>
      <c r="I112" s="0" t="n">
        <v>2</v>
      </c>
      <c r="J112" s="0" t="n">
        <v>2</v>
      </c>
      <c r="K112" s="5" t="n">
        <v>65</v>
      </c>
      <c r="L112" s="5" t="n">
        <v>1300</v>
      </c>
      <c r="M112" s="0" t="n">
        <v>0</v>
      </c>
      <c r="N112" s="1" t="s">
        <v>1762</v>
      </c>
      <c r="O112" s="0" t="s">
        <v>331</v>
      </c>
      <c r="P112" s="0" t="n">
        <f aca="false">HEX2DEC(O112)</f>
        <v>13</v>
      </c>
      <c r="Q112" s="0" t="n">
        <v>1</v>
      </c>
      <c r="R112" s="0" t="n">
        <v>3</v>
      </c>
      <c r="S112" s="1" t="s">
        <v>1663</v>
      </c>
      <c r="T112" s="2" t="s">
        <v>1763</v>
      </c>
      <c r="U112" s="2" t="s">
        <v>333</v>
      </c>
      <c r="V112" s="2" t="s">
        <v>1288</v>
      </c>
      <c r="W112" s="2" t="s">
        <v>1764</v>
      </c>
      <c r="X112" s="2" t="s">
        <v>1765</v>
      </c>
      <c r="Y112" s="2" t="s">
        <v>1766</v>
      </c>
      <c r="Z112" s="2" t="s">
        <v>338</v>
      </c>
      <c r="AA112" s="2" t="s">
        <v>339</v>
      </c>
      <c r="AB112" s="2" t="s">
        <v>340</v>
      </c>
      <c r="AC112" s="2" t="s">
        <v>1767</v>
      </c>
      <c r="AD112" s="2" t="s">
        <v>342</v>
      </c>
      <c r="AE112" s="2" t="s">
        <v>343</v>
      </c>
      <c r="AF112" s="2" t="s">
        <v>344</v>
      </c>
      <c r="AG112" s="2" t="s">
        <v>345</v>
      </c>
      <c r="AH112" s="2" t="s">
        <v>346</v>
      </c>
      <c r="AI112" s="2" t="s">
        <v>347</v>
      </c>
      <c r="AJ112" s="2" t="s">
        <v>348</v>
      </c>
      <c r="AK112" s="2" t="s">
        <v>349</v>
      </c>
      <c r="AL112" s="2" t="s">
        <v>350</v>
      </c>
      <c r="AM112" s="2" t="s">
        <v>1688</v>
      </c>
      <c r="AN112" s="3" t="s">
        <v>63</v>
      </c>
    </row>
    <row collapsed="false" customFormat="false" customHeight="false" hidden="false" ht="12.85" outlineLevel="0" r="113">
      <c r="A113" s="0" t="n">
        <v>22</v>
      </c>
      <c r="B113" s="0" t="s">
        <v>1157</v>
      </c>
      <c r="C113" s="0" t="n">
        <v>344005721</v>
      </c>
      <c r="D113" s="0" t="s">
        <v>1724</v>
      </c>
      <c r="E113" s="0" t="s">
        <v>1660</v>
      </c>
      <c r="F113" s="0" t="n">
        <v>18242</v>
      </c>
      <c r="G113" s="0" t="s">
        <v>1768</v>
      </c>
      <c r="H113" s="0" t="n">
        <v>10</v>
      </c>
      <c r="I113" s="0" t="n">
        <v>2</v>
      </c>
      <c r="J113" s="0" t="n">
        <v>2</v>
      </c>
      <c r="K113" s="5" t="n">
        <v>65</v>
      </c>
      <c r="L113" s="5" t="n">
        <v>1300</v>
      </c>
      <c r="M113" s="0" t="n">
        <v>0</v>
      </c>
      <c r="N113" s="0" t="s">
        <v>1769</v>
      </c>
      <c r="O113" s="0" t="s">
        <v>352</v>
      </c>
      <c r="P113" s="0" t="n">
        <f aca="false">HEX2DEC(O113)</f>
        <v>14</v>
      </c>
      <c r="Q113" s="0" t="n">
        <v>1</v>
      </c>
      <c r="R113" s="0" t="n">
        <v>3</v>
      </c>
      <c r="S113" s="1" t="s">
        <v>1663</v>
      </c>
      <c r="T113" s="2" t="s">
        <v>1770</v>
      </c>
      <c r="U113" s="2" t="s">
        <v>354</v>
      </c>
      <c r="V113" s="2" t="s">
        <v>355</v>
      </c>
      <c r="W113" s="2" t="s">
        <v>1771</v>
      </c>
      <c r="X113" s="2" t="s">
        <v>1772</v>
      </c>
      <c r="Y113" s="2" t="s">
        <v>1773</v>
      </c>
      <c r="Z113" s="2" t="s">
        <v>359</v>
      </c>
      <c r="AA113" s="2" t="s">
        <v>360</v>
      </c>
      <c r="AB113" s="2" t="s">
        <v>361</v>
      </c>
      <c r="AC113" s="2" t="s">
        <v>1774</v>
      </c>
      <c r="AD113" s="2" t="s">
        <v>363</v>
      </c>
      <c r="AE113" s="2" t="s">
        <v>364</v>
      </c>
      <c r="AF113" s="2" t="s">
        <v>1302</v>
      </c>
      <c r="AG113" s="2" t="s">
        <v>366</v>
      </c>
      <c r="AH113" s="2" t="s">
        <v>367</v>
      </c>
      <c r="AI113" s="2" t="s">
        <v>368</v>
      </c>
      <c r="AJ113" s="2" t="s">
        <v>369</v>
      </c>
      <c r="AK113" s="2" t="s">
        <v>370</v>
      </c>
      <c r="AL113" s="2" t="s">
        <v>371</v>
      </c>
      <c r="AM113" s="2" t="s">
        <v>1688</v>
      </c>
      <c r="AN113" s="3" t="s">
        <v>63</v>
      </c>
    </row>
    <row collapsed="false" customFormat="false" customHeight="false" hidden="false" ht="12.85" outlineLevel="0" r="114">
      <c r="A114" s="0" t="n">
        <v>23</v>
      </c>
      <c r="B114" s="0" t="s">
        <v>1157</v>
      </c>
      <c r="C114" s="0" t="n">
        <v>344005721</v>
      </c>
      <c r="D114" s="0" t="s">
        <v>1724</v>
      </c>
      <c r="E114" s="0" t="s">
        <v>1660</v>
      </c>
      <c r="F114" s="0" t="n">
        <v>18242</v>
      </c>
      <c r="G114" s="0" t="s">
        <v>1775</v>
      </c>
      <c r="H114" s="0" t="n">
        <v>10</v>
      </c>
      <c r="I114" s="0" t="n">
        <v>2</v>
      </c>
      <c r="J114" s="0" t="n">
        <v>2</v>
      </c>
      <c r="K114" s="5" t="n">
        <v>65</v>
      </c>
      <c r="L114" s="5" t="n">
        <v>1300</v>
      </c>
      <c r="M114" s="0" t="n">
        <v>0</v>
      </c>
      <c r="N114" s="0" t="s">
        <v>1776</v>
      </c>
      <c r="O114" s="0" t="s">
        <v>374</v>
      </c>
      <c r="P114" s="0" t="n">
        <f aca="false">HEX2DEC(O114)</f>
        <v>15</v>
      </c>
      <c r="Q114" s="0" t="n">
        <v>1</v>
      </c>
      <c r="R114" s="0" t="n">
        <v>3</v>
      </c>
      <c r="S114" s="1" t="s">
        <v>1663</v>
      </c>
      <c r="T114" s="2" t="s">
        <v>1777</v>
      </c>
      <c r="U114" s="2" t="s">
        <v>376</v>
      </c>
      <c r="V114" s="2" t="s">
        <v>377</v>
      </c>
      <c r="W114" s="2" t="s">
        <v>1778</v>
      </c>
      <c r="X114" s="2" t="s">
        <v>1779</v>
      </c>
      <c r="Y114" s="2" t="s">
        <v>1780</v>
      </c>
      <c r="Z114" s="2" t="s">
        <v>381</v>
      </c>
      <c r="AA114" s="2" t="s">
        <v>382</v>
      </c>
      <c r="AB114" s="2" t="s">
        <v>383</v>
      </c>
      <c r="AC114" s="2" t="s">
        <v>1781</v>
      </c>
      <c r="AD114" s="2" t="s">
        <v>385</v>
      </c>
      <c r="AE114" s="2" t="s">
        <v>386</v>
      </c>
      <c r="AF114" s="2" t="s">
        <v>387</v>
      </c>
      <c r="AG114" s="2" t="s">
        <v>388</v>
      </c>
      <c r="AH114" s="2" t="s">
        <v>389</v>
      </c>
      <c r="AI114" s="2" t="s">
        <v>390</v>
      </c>
      <c r="AJ114" s="2" t="s">
        <v>391</v>
      </c>
      <c r="AK114" s="2" t="s">
        <v>1311</v>
      </c>
      <c r="AL114" s="3" t="s">
        <v>393</v>
      </c>
      <c r="AM114" s="2" t="s">
        <v>1688</v>
      </c>
      <c r="AN114" s="3" t="s">
        <v>63</v>
      </c>
    </row>
    <row collapsed="false" customFormat="false" customHeight="false" hidden="false" ht="12.85" outlineLevel="0" r="115">
      <c r="A115" s="0" t="n">
        <v>24</v>
      </c>
      <c r="B115" s="0" t="s">
        <v>1157</v>
      </c>
      <c r="C115" s="0" t="n">
        <v>344005721</v>
      </c>
      <c r="D115" s="0" t="s">
        <v>1724</v>
      </c>
      <c r="E115" s="0" t="s">
        <v>1660</v>
      </c>
      <c r="F115" s="0" t="n">
        <v>18242</v>
      </c>
      <c r="G115" s="0" t="s">
        <v>1782</v>
      </c>
      <c r="H115" s="0" t="n">
        <v>10</v>
      </c>
      <c r="I115" s="0" t="n">
        <v>2</v>
      </c>
      <c r="J115" s="0" t="n">
        <v>2</v>
      </c>
      <c r="K115" s="5" t="n">
        <v>65</v>
      </c>
      <c r="L115" s="5" t="n">
        <v>1300</v>
      </c>
      <c r="M115" s="0" t="n">
        <v>0</v>
      </c>
      <c r="N115" s="0" t="s">
        <v>1783</v>
      </c>
      <c r="O115" s="1" t="s">
        <v>396</v>
      </c>
      <c r="P115" s="0" t="n">
        <f aca="false">HEX2DEC(O115)</f>
        <v>16</v>
      </c>
      <c r="Q115" s="0" t="n">
        <v>1</v>
      </c>
      <c r="R115" s="0" t="n">
        <v>3</v>
      </c>
      <c r="S115" s="1" t="s">
        <v>1663</v>
      </c>
      <c r="T115" s="2" t="s">
        <v>1784</v>
      </c>
      <c r="U115" s="2" t="s">
        <v>398</v>
      </c>
      <c r="V115" s="2" t="s">
        <v>399</v>
      </c>
      <c r="W115" s="2" t="s">
        <v>1785</v>
      </c>
      <c r="X115" s="2" t="s">
        <v>1786</v>
      </c>
      <c r="Y115" s="2" t="s">
        <v>1787</v>
      </c>
      <c r="Z115" s="2" t="s">
        <v>403</v>
      </c>
      <c r="AA115" s="2" t="s">
        <v>1319</v>
      </c>
      <c r="AB115" s="2" t="s">
        <v>405</v>
      </c>
      <c r="AC115" s="2" t="s">
        <v>1788</v>
      </c>
      <c r="AD115" s="2" t="s">
        <v>407</v>
      </c>
      <c r="AE115" s="2" t="s">
        <v>408</v>
      </c>
      <c r="AF115" s="2" t="s">
        <v>409</v>
      </c>
      <c r="AG115" s="2" t="s">
        <v>410</v>
      </c>
      <c r="AH115" s="2" t="s">
        <v>411</v>
      </c>
      <c r="AI115" s="2" t="s">
        <v>412</v>
      </c>
      <c r="AJ115" s="2" t="s">
        <v>413</v>
      </c>
      <c r="AK115" s="2" t="s">
        <v>414</v>
      </c>
      <c r="AL115" s="2" t="s">
        <v>415</v>
      </c>
      <c r="AM115" s="2" t="s">
        <v>1688</v>
      </c>
      <c r="AN115" s="3" t="s">
        <v>63</v>
      </c>
    </row>
    <row collapsed="false" customFormat="false" customHeight="false" hidden="false" ht="12.85" outlineLevel="0" r="116">
      <c r="A116" s="0" t="n">
        <v>27</v>
      </c>
      <c r="B116" s="0" t="s">
        <v>1157</v>
      </c>
      <c r="C116" s="0" t="n">
        <v>344005721</v>
      </c>
      <c r="D116" s="0" t="s">
        <v>1789</v>
      </c>
      <c r="E116" s="0" t="s">
        <v>1660</v>
      </c>
      <c r="F116" s="0" t="n">
        <v>18242</v>
      </c>
      <c r="G116" s="0" t="s">
        <v>1790</v>
      </c>
      <c r="H116" s="0" t="n">
        <v>10</v>
      </c>
      <c r="I116" s="0" t="n">
        <v>2</v>
      </c>
      <c r="J116" s="0" t="n">
        <v>2</v>
      </c>
      <c r="K116" s="5" t="n">
        <v>65</v>
      </c>
      <c r="L116" s="5" t="n">
        <v>1300</v>
      </c>
      <c r="M116" s="0" t="n">
        <v>0</v>
      </c>
      <c r="N116" s="0" t="s">
        <v>1791</v>
      </c>
      <c r="O116" s="1" t="s">
        <v>418</v>
      </c>
      <c r="P116" s="0" t="n">
        <f aca="false">HEX2DEC(O116)</f>
        <v>17</v>
      </c>
      <c r="Q116" s="0" t="n">
        <v>1</v>
      </c>
      <c r="R116" s="0" t="n">
        <v>3</v>
      </c>
      <c r="S116" s="1" t="s">
        <v>1663</v>
      </c>
      <c r="T116" s="2" t="s">
        <v>1792</v>
      </c>
      <c r="U116" s="2" t="s">
        <v>420</v>
      </c>
      <c r="V116" s="2" t="s">
        <v>421</v>
      </c>
      <c r="W116" s="2" t="s">
        <v>1793</v>
      </c>
      <c r="X116" s="2" t="s">
        <v>1794</v>
      </c>
      <c r="Y116" s="2" t="s">
        <v>1795</v>
      </c>
      <c r="Z116" s="2" t="s">
        <v>425</v>
      </c>
      <c r="AA116" s="2" t="s">
        <v>426</v>
      </c>
      <c r="AB116" s="2" t="s">
        <v>427</v>
      </c>
      <c r="AC116" s="2" t="s">
        <v>1796</v>
      </c>
      <c r="AD116" s="2" t="s">
        <v>429</v>
      </c>
      <c r="AE116" s="2" t="s">
        <v>430</v>
      </c>
      <c r="AF116" s="2" t="s">
        <v>431</v>
      </c>
      <c r="AG116" s="2" t="s">
        <v>432</v>
      </c>
      <c r="AH116" s="2" t="s">
        <v>433</v>
      </c>
      <c r="AI116" s="2" t="s">
        <v>434</v>
      </c>
      <c r="AJ116" s="2" t="s">
        <v>435</v>
      </c>
      <c r="AK116" s="2" t="s">
        <v>436</v>
      </c>
      <c r="AL116" s="2" t="s">
        <v>437</v>
      </c>
      <c r="AM116" s="2" t="s">
        <v>1688</v>
      </c>
      <c r="AN116" s="3" t="s">
        <v>63</v>
      </c>
    </row>
    <row collapsed="false" customFormat="false" customHeight="false" hidden="false" ht="12.85" outlineLevel="0" r="117">
      <c r="A117" s="0" t="n">
        <v>28</v>
      </c>
      <c r="B117" s="0" t="s">
        <v>1157</v>
      </c>
      <c r="C117" s="0" t="n">
        <v>344005721</v>
      </c>
      <c r="D117" s="0" t="s">
        <v>1789</v>
      </c>
      <c r="E117" s="0" t="s">
        <v>1660</v>
      </c>
      <c r="F117" s="0" t="n">
        <v>18242</v>
      </c>
      <c r="G117" s="0" t="s">
        <v>1797</v>
      </c>
      <c r="H117" s="0" t="n">
        <v>10</v>
      </c>
      <c r="I117" s="0" t="n">
        <v>2</v>
      </c>
      <c r="J117" s="0" t="n">
        <v>2</v>
      </c>
      <c r="K117" s="5" t="n">
        <v>65</v>
      </c>
      <c r="L117" s="5" t="n">
        <v>1300</v>
      </c>
      <c r="M117" s="0" t="n">
        <v>0</v>
      </c>
      <c r="N117" s="0" t="s">
        <v>1798</v>
      </c>
      <c r="O117" s="1" t="s">
        <v>440</v>
      </c>
      <c r="P117" s="0" t="n">
        <f aca="false">HEX2DEC(O117)</f>
        <v>18</v>
      </c>
      <c r="Q117" s="0" t="n">
        <v>1</v>
      </c>
      <c r="R117" s="0" t="n">
        <v>3</v>
      </c>
      <c r="S117" s="1" t="s">
        <v>1663</v>
      </c>
      <c r="T117" s="2" t="s">
        <v>1799</v>
      </c>
      <c r="U117" s="2" t="s">
        <v>442</v>
      </c>
      <c r="V117" s="2" t="s">
        <v>443</v>
      </c>
      <c r="W117" s="2" t="s">
        <v>1800</v>
      </c>
      <c r="X117" s="2" t="s">
        <v>1801</v>
      </c>
      <c r="Y117" s="2" t="s">
        <v>1802</v>
      </c>
      <c r="Z117" s="2" t="s">
        <v>447</v>
      </c>
      <c r="AA117" s="2" t="s">
        <v>448</v>
      </c>
      <c r="AB117" s="2" t="s">
        <v>449</v>
      </c>
      <c r="AC117" s="2" t="s">
        <v>1803</v>
      </c>
      <c r="AD117" s="2" t="s">
        <v>451</v>
      </c>
      <c r="AE117" s="2" t="s">
        <v>452</v>
      </c>
      <c r="AF117" s="2" t="s">
        <v>453</v>
      </c>
      <c r="AG117" s="2" t="s">
        <v>454</v>
      </c>
      <c r="AH117" s="2" t="s">
        <v>455</v>
      </c>
      <c r="AI117" s="2" t="s">
        <v>456</v>
      </c>
      <c r="AJ117" s="2" t="s">
        <v>457</v>
      </c>
      <c r="AK117" s="2" t="s">
        <v>458</v>
      </c>
      <c r="AL117" s="2" t="s">
        <v>459</v>
      </c>
      <c r="AM117" s="2" t="s">
        <v>1688</v>
      </c>
      <c r="AN117" s="3" t="s">
        <v>63</v>
      </c>
    </row>
    <row collapsed="false" customFormat="false" customHeight="false" hidden="false" ht="12.85" outlineLevel="0" r="118">
      <c r="A118" s="0" t="n">
        <v>29</v>
      </c>
      <c r="B118" s="0" t="s">
        <v>1157</v>
      </c>
      <c r="C118" s="0" t="n">
        <v>344005721</v>
      </c>
      <c r="D118" s="0" t="s">
        <v>1789</v>
      </c>
      <c r="E118" s="0" t="s">
        <v>1660</v>
      </c>
      <c r="F118" s="0" t="n">
        <v>18242</v>
      </c>
      <c r="G118" s="0" t="s">
        <v>1747</v>
      </c>
      <c r="H118" s="0" t="n">
        <v>10</v>
      </c>
      <c r="I118" s="0" t="n">
        <v>2</v>
      </c>
      <c r="J118" s="0" t="n">
        <v>2</v>
      </c>
      <c r="K118" s="5" t="n">
        <v>65</v>
      </c>
      <c r="L118" s="5" t="n">
        <v>1300</v>
      </c>
      <c r="M118" s="0" t="n">
        <v>0</v>
      </c>
      <c r="N118" s="0" t="s">
        <v>1804</v>
      </c>
      <c r="O118" s="1" t="s">
        <v>462</v>
      </c>
      <c r="P118" s="0" t="n">
        <f aca="false">HEX2DEC(O118)</f>
        <v>19</v>
      </c>
      <c r="Q118" s="0" t="n">
        <v>1</v>
      </c>
      <c r="R118" s="0" t="n">
        <v>3</v>
      </c>
      <c r="S118" s="1" t="s">
        <v>1663</v>
      </c>
      <c r="T118" s="2" t="s">
        <v>1805</v>
      </c>
      <c r="U118" s="3" t="s">
        <v>464</v>
      </c>
      <c r="V118" s="2" t="s">
        <v>465</v>
      </c>
      <c r="W118" s="2" t="s">
        <v>1806</v>
      </c>
      <c r="X118" s="2" t="s">
        <v>1807</v>
      </c>
      <c r="Y118" s="2" t="s">
        <v>1808</v>
      </c>
      <c r="Z118" s="2" t="s">
        <v>469</v>
      </c>
      <c r="AA118" s="2" t="s">
        <v>470</v>
      </c>
      <c r="AB118" s="2" t="s">
        <v>471</v>
      </c>
      <c r="AC118" s="2" t="s">
        <v>1809</v>
      </c>
      <c r="AD118" s="2" t="s">
        <v>473</v>
      </c>
      <c r="AE118" s="2" t="s">
        <v>474</v>
      </c>
      <c r="AF118" s="2" t="s">
        <v>475</v>
      </c>
      <c r="AG118" s="2" t="s">
        <v>476</v>
      </c>
      <c r="AH118" s="2" t="s">
        <v>477</v>
      </c>
      <c r="AI118" s="2" t="s">
        <v>478</v>
      </c>
      <c r="AJ118" s="2" t="s">
        <v>479</v>
      </c>
      <c r="AK118" s="2" t="s">
        <v>1345</v>
      </c>
      <c r="AL118" s="2" t="s">
        <v>1346</v>
      </c>
      <c r="AM118" s="2" t="s">
        <v>1688</v>
      </c>
      <c r="AN118" s="3" t="s">
        <v>63</v>
      </c>
    </row>
    <row collapsed="false" customFormat="false" customHeight="false" hidden="false" ht="12.85" outlineLevel="0" r="119">
      <c r="A119" s="0" t="n">
        <v>30</v>
      </c>
      <c r="B119" s="0" t="s">
        <v>1157</v>
      </c>
      <c r="C119" s="0" t="n">
        <v>344005721</v>
      </c>
      <c r="D119" s="0" t="s">
        <v>1789</v>
      </c>
      <c r="E119" s="0" t="s">
        <v>1660</v>
      </c>
      <c r="F119" s="0" t="n">
        <v>18242</v>
      </c>
      <c r="G119" s="0" t="s">
        <v>1810</v>
      </c>
      <c r="H119" s="0" t="n">
        <v>10</v>
      </c>
      <c r="I119" s="0" t="n">
        <v>2</v>
      </c>
      <c r="J119" s="0" t="n">
        <v>2</v>
      </c>
      <c r="K119" s="5" t="n">
        <v>65</v>
      </c>
      <c r="L119" s="5" t="n">
        <v>1300</v>
      </c>
      <c r="M119" s="0" t="n">
        <v>0</v>
      </c>
      <c r="N119" s="0" t="s">
        <v>1811</v>
      </c>
      <c r="O119" s="1" t="s">
        <v>484</v>
      </c>
      <c r="P119" s="0" t="n">
        <f aca="false">HEX2DEC(O119)</f>
        <v>20</v>
      </c>
      <c r="Q119" s="0" t="n">
        <v>1</v>
      </c>
      <c r="R119" s="0" t="n">
        <v>3</v>
      </c>
      <c r="S119" s="1" t="s">
        <v>1663</v>
      </c>
      <c r="T119" s="2" t="s">
        <v>1812</v>
      </c>
      <c r="U119" s="2" t="s">
        <v>486</v>
      </c>
      <c r="V119" s="2" t="s">
        <v>487</v>
      </c>
      <c r="W119" s="2" t="s">
        <v>1813</v>
      </c>
      <c r="X119" s="2" t="s">
        <v>1814</v>
      </c>
      <c r="Y119" s="2" t="s">
        <v>1815</v>
      </c>
      <c r="Z119" s="2" t="s">
        <v>491</v>
      </c>
      <c r="AA119" s="2" t="s">
        <v>492</v>
      </c>
      <c r="AB119" s="2" t="s">
        <v>493</v>
      </c>
      <c r="AC119" s="2" t="s">
        <v>1816</v>
      </c>
      <c r="AD119" s="2" t="s">
        <v>495</v>
      </c>
      <c r="AE119" s="2" t="s">
        <v>496</v>
      </c>
      <c r="AF119" s="2" t="s">
        <v>497</v>
      </c>
      <c r="AG119" s="2" t="s">
        <v>498</v>
      </c>
      <c r="AH119" s="2" t="s">
        <v>1089</v>
      </c>
      <c r="AI119" s="2" t="s">
        <v>500</v>
      </c>
      <c r="AJ119" s="2" t="s">
        <v>501</v>
      </c>
      <c r="AK119" s="2" t="s">
        <v>502</v>
      </c>
      <c r="AL119" s="2" t="s">
        <v>503</v>
      </c>
      <c r="AM119" s="2" t="s">
        <v>1688</v>
      </c>
      <c r="AN119" s="3" t="s">
        <v>63</v>
      </c>
    </row>
    <row collapsed="false" customFormat="false" customHeight="false" hidden="false" ht="12.85" outlineLevel="0" r="120">
      <c r="A120" s="0" t="n">
        <v>31</v>
      </c>
      <c r="B120" s="0" t="s">
        <v>1157</v>
      </c>
      <c r="C120" s="0" t="n">
        <v>344005721</v>
      </c>
      <c r="D120" s="0" t="s">
        <v>1789</v>
      </c>
      <c r="E120" s="0" t="s">
        <v>1660</v>
      </c>
      <c r="F120" s="0" t="n">
        <v>18242</v>
      </c>
      <c r="G120" s="0" t="s">
        <v>1817</v>
      </c>
      <c r="H120" s="0" t="n">
        <v>10</v>
      </c>
      <c r="I120" s="0" t="n">
        <v>2</v>
      </c>
      <c r="J120" s="0" t="n">
        <v>2</v>
      </c>
      <c r="K120" s="5" t="n">
        <v>65</v>
      </c>
      <c r="L120" s="5" t="n">
        <v>1300</v>
      </c>
      <c r="M120" s="0" t="n">
        <v>0</v>
      </c>
      <c r="N120" s="1" t="s">
        <v>1818</v>
      </c>
      <c r="O120" s="1" t="s">
        <v>506</v>
      </c>
      <c r="P120" s="0" t="n">
        <f aca="false">HEX2DEC(O120)</f>
        <v>21</v>
      </c>
      <c r="Q120" s="0" t="n">
        <v>1</v>
      </c>
      <c r="R120" s="0" t="n">
        <v>3</v>
      </c>
      <c r="S120" s="1" t="s">
        <v>1663</v>
      </c>
      <c r="T120" s="2" t="s">
        <v>1819</v>
      </c>
      <c r="U120" s="2" t="s">
        <v>508</v>
      </c>
      <c r="V120" s="3" t="s">
        <v>509</v>
      </c>
      <c r="W120" s="2" t="s">
        <v>1820</v>
      </c>
      <c r="X120" s="2" t="s">
        <v>1821</v>
      </c>
      <c r="Y120" s="2" t="s">
        <v>1822</v>
      </c>
      <c r="Z120" s="2" t="s">
        <v>513</v>
      </c>
      <c r="AA120" s="2" t="s">
        <v>514</v>
      </c>
      <c r="AB120" s="2" t="s">
        <v>515</v>
      </c>
      <c r="AC120" s="2" t="s">
        <v>1823</v>
      </c>
      <c r="AD120" s="2" t="s">
        <v>517</v>
      </c>
      <c r="AE120" s="2" t="s">
        <v>518</v>
      </c>
      <c r="AF120" s="2" t="s">
        <v>519</v>
      </c>
      <c r="AG120" s="2" t="s">
        <v>1363</v>
      </c>
      <c r="AH120" s="2" t="s">
        <v>521</v>
      </c>
      <c r="AI120" s="2" t="s">
        <v>522</v>
      </c>
      <c r="AJ120" s="2" t="s">
        <v>523</v>
      </c>
      <c r="AK120" s="2" t="s">
        <v>524</v>
      </c>
      <c r="AL120" s="2" t="s">
        <v>525</v>
      </c>
      <c r="AM120" s="2" t="s">
        <v>1688</v>
      </c>
      <c r="AN120" s="3" t="s">
        <v>63</v>
      </c>
    </row>
    <row collapsed="false" customFormat="false" customHeight="false" hidden="false" ht="12.85" outlineLevel="0" r="121">
      <c r="A121" s="0" t="n">
        <v>32</v>
      </c>
      <c r="B121" s="0" t="s">
        <v>1157</v>
      </c>
      <c r="C121" s="0" t="n">
        <v>344005721</v>
      </c>
      <c r="D121" s="0" t="s">
        <v>1789</v>
      </c>
      <c r="E121" s="0" t="s">
        <v>1660</v>
      </c>
      <c r="F121" s="0" t="n">
        <v>18242</v>
      </c>
      <c r="G121" s="0" t="s">
        <v>1824</v>
      </c>
      <c r="H121" s="0" t="n">
        <v>10</v>
      </c>
      <c r="I121" s="0" t="n">
        <v>2</v>
      </c>
      <c r="J121" s="0" t="n">
        <v>2</v>
      </c>
      <c r="K121" s="5" t="n">
        <v>65</v>
      </c>
      <c r="L121" s="5" t="n">
        <v>1300</v>
      </c>
      <c r="M121" s="0" t="n">
        <v>0</v>
      </c>
      <c r="N121" s="0" t="s">
        <v>1825</v>
      </c>
      <c r="O121" s="1" t="s">
        <v>528</v>
      </c>
      <c r="P121" s="0" t="n">
        <f aca="false">HEX2DEC(O121)</f>
        <v>22</v>
      </c>
      <c r="Q121" s="0" t="n">
        <v>1</v>
      </c>
      <c r="R121" s="0" t="n">
        <v>3</v>
      </c>
      <c r="S121" s="1" t="s">
        <v>1663</v>
      </c>
      <c r="T121" s="2" t="s">
        <v>1826</v>
      </c>
      <c r="U121" s="2" t="s">
        <v>530</v>
      </c>
      <c r="V121" s="2" t="s">
        <v>531</v>
      </c>
      <c r="W121" s="2" t="s">
        <v>1827</v>
      </c>
      <c r="X121" s="2" t="s">
        <v>1828</v>
      </c>
      <c r="Y121" s="2" t="s">
        <v>1829</v>
      </c>
      <c r="Z121" s="2" t="s">
        <v>535</v>
      </c>
      <c r="AA121" s="2" t="s">
        <v>1371</v>
      </c>
      <c r="AB121" s="2" t="s">
        <v>1372</v>
      </c>
      <c r="AC121" s="3" t="s">
        <v>1830</v>
      </c>
      <c r="AD121" s="2" t="s">
        <v>539</v>
      </c>
      <c r="AE121" s="2" t="s">
        <v>540</v>
      </c>
      <c r="AF121" s="2" t="s">
        <v>541</v>
      </c>
      <c r="AG121" s="2" t="s">
        <v>542</v>
      </c>
      <c r="AH121" s="2" t="s">
        <v>543</v>
      </c>
      <c r="AI121" s="2" t="s">
        <v>544</v>
      </c>
      <c r="AJ121" s="2" t="s">
        <v>545</v>
      </c>
      <c r="AK121" s="2" t="s">
        <v>546</v>
      </c>
      <c r="AL121" s="2" t="s">
        <v>547</v>
      </c>
      <c r="AM121" s="2" t="s">
        <v>1688</v>
      </c>
      <c r="AN121" s="3" t="s">
        <v>63</v>
      </c>
    </row>
    <row collapsed="false" customFormat="false" customHeight="false" hidden="false" ht="12.85" outlineLevel="0" r="122">
      <c r="A122" s="0" t="n">
        <v>33</v>
      </c>
      <c r="B122" s="0" t="s">
        <v>1157</v>
      </c>
      <c r="C122" s="0" t="n">
        <v>344005721</v>
      </c>
      <c r="D122" s="0" t="s">
        <v>1789</v>
      </c>
      <c r="E122" s="0" t="s">
        <v>1660</v>
      </c>
      <c r="F122" s="0" t="n">
        <v>18242</v>
      </c>
      <c r="G122" s="0" t="s">
        <v>1831</v>
      </c>
      <c r="H122" s="0" t="n">
        <v>10</v>
      </c>
      <c r="I122" s="0" t="n">
        <v>2</v>
      </c>
      <c r="J122" s="0" t="n">
        <v>2</v>
      </c>
      <c r="K122" s="5" t="n">
        <v>65</v>
      </c>
      <c r="L122" s="5" t="n">
        <v>1300</v>
      </c>
      <c r="M122" s="0" t="n">
        <v>0</v>
      </c>
      <c r="N122" s="0" t="s">
        <v>1832</v>
      </c>
      <c r="O122" s="1" t="s">
        <v>550</v>
      </c>
      <c r="P122" s="0" t="n">
        <f aca="false">HEX2DEC(O122)</f>
        <v>23</v>
      </c>
      <c r="Q122" s="0" t="n">
        <v>1</v>
      </c>
      <c r="R122" s="0" t="n">
        <v>3</v>
      </c>
      <c r="S122" s="1" t="s">
        <v>1663</v>
      </c>
      <c r="T122" s="2" t="s">
        <v>1833</v>
      </c>
      <c r="U122" s="2" t="s">
        <v>552</v>
      </c>
      <c r="V122" s="2" t="s">
        <v>553</v>
      </c>
      <c r="W122" s="3" t="s">
        <v>1834</v>
      </c>
      <c r="X122" s="2" t="s">
        <v>1835</v>
      </c>
      <c r="Y122" s="2" t="s">
        <v>1836</v>
      </c>
      <c r="Z122" s="2" t="s">
        <v>557</v>
      </c>
      <c r="AA122" s="2" t="s">
        <v>558</v>
      </c>
      <c r="AB122" s="2" t="s">
        <v>559</v>
      </c>
      <c r="AC122" s="2" t="s">
        <v>1837</v>
      </c>
      <c r="AD122" s="2" t="s">
        <v>561</v>
      </c>
      <c r="AE122" s="2" t="s">
        <v>562</v>
      </c>
      <c r="AF122" s="2" t="s">
        <v>563</v>
      </c>
      <c r="AG122" s="2" t="s">
        <v>564</v>
      </c>
      <c r="AH122" s="2" t="s">
        <v>565</v>
      </c>
      <c r="AI122" s="2" t="s">
        <v>1382</v>
      </c>
      <c r="AJ122" s="2" t="s">
        <v>1383</v>
      </c>
      <c r="AK122" s="2" t="s">
        <v>568</v>
      </c>
      <c r="AL122" s="2" t="s">
        <v>569</v>
      </c>
      <c r="AM122" s="2" t="s">
        <v>1688</v>
      </c>
      <c r="AN122" s="3" t="s">
        <v>63</v>
      </c>
    </row>
    <row collapsed="false" customFormat="false" customHeight="false" hidden="false" ht="12.85" outlineLevel="0" r="123">
      <c r="A123" s="0" t="n">
        <v>35</v>
      </c>
      <c r="B123" s="0" t="s">
        <v>1157</v>
      </c>
      <c r="C123" s="0" t="n">
        <v>344005721</v>
      </c>
      <c r="D123" s="0" t="s">
        <v>1838</v>
      </c>
      <c r="E123" s="0" t="s">
        <v>1660</v>
      </c>
      <c r="F123" s="0" t="n">
        <v>18242</v>
      </c>
      <c r="G123" s="0" t="s">
        <v>1839</v>
      </c>
      <c r="H123" s="0" t="n">
        <v>10</v>
      </c>
      <c r="I123" s="0" t="n">
        <v>2</v>
      </c>
      <c r="J123" s="0" t="n">
        <v>2</v>
      </c>
      <c r="K123" s="5" t="n">
        <v>65</v>
      </c>
      <c r="L123" s="5" t="n">
        <v>1300</v>
      </c>
      <c r="M123" s="0" t="n">
        <v>0</v>
      </c>
      <c r="N123" s="0" t="s">
        <v>1840</v>
      </c>
      <c r="O123" s="1" t="s">
        <v>572</v>
      </c>
      <c r="P123" s="0" t="n">
        <f aca="false">HEX2DEC(O123)</f>
        <v>24</v>
      </c>
      <c r="Q123" s="0" t="n">
        <v>1</v>
      </c>
      <c r="R123" s="0" t="n">
        <v>3</v>
      </c>
      <c r="S123" s="1" t="s">
        <v>1663</v>
      </c>
      <c r="T123" s="2" t="s">
        <v>1841</v>
      </c>
      <c r="U123" s="2" t="s">
        <v>574</v>
      </c>
      <c r="V123" s="2" t="s">
        <v>575</v>
      </c>
      <c r="W123" s="2" t="s">
        <v>1842</v>
      </c>
      <c r="X123" s="2" t="s">
        <v>1843</v>
      </c>
      <c r="Y123" s="2" t="s">
        <v>1844</v>
      </c>
      <c r="Z123" s="2" t="s">
        <v>579</v>
      </c>
      <c r="AA123" s="2" t="s">
        <v>580</v>
      </c>
      <c r="AB123" s="2" t="s">
        <v>581</v>
      </c>
      <c r="AC123" s="2" t="s">
        <v>1845</v>
      </c>
      <c r="AD123" s="2" t="s">
        <v>583</v>
      </c>
      <c r="AE123" s="2" t="s">
        <v>584</v>
      </c>
      <c r="AF123" s="2" t="s">
        <v>585</v>
      </c>
      <c r="AG123" s="2" t="s">
        <v>586</v>
      </c>
      <c r="AH123" s="2" t="s">
        <v>587</v>
      </c>
      <c r="AI123" s="2" t="s">
        <v>588</v>
      </c>
      <c r="AJ123" s="2" t="s">
        <v>589</v>
      </c>
      <c r="AK123" s="2" t="s">
        <v>590</v>
      </c>
      <c r="AL123" s="2" t="s">
        <v>591</v>
      </c>
      <c r="AM123" s="2" t="s">
        <v>1688</v>
      </c>
      <c r="AN123" s="3" t="s">
        <v>63</v>
      </c>
    </row>
    <row collapsed="false" customFormat="false" customHeight="false" hidden="false" ht="12.85" outlineLevel="0" r="124">
      <c r="A124" s="0" t="n">
        <v>36</v>
      </c>
      <c r="B124" s="0" t="s">
        <v>1157</v>
      </c>
      <c r="C124" s="0" t="n">
        <v>344005721</v>
      </c>
      <c r="D124" s="0" t="s">
        <v>1838</v>
      </c>
      <c r="E124" s="0" t="s">
        <v>1660</v>
      </c>
      <c r="F124" s="0" t="n">
        <v>18242</v>
      </c>
      <c r="G124" s="0" t="s">
        <v>1846</v>
      </c>
      <c r="H124" s="0" t="n">
        <v>10</v>
      </c>
      <c r="I124" s="0" t="n">
        <v>2</v>
      </c>
      <c r="J124" s="0" t="n">
        <v>2</v>
      </c>
      <c r="K124" s="5" t="n">
        <v>65</v>
      </c>
      <c r="L124" s="5" t="n">
        <v>1300</v>
      </c>
      <c r="M124" s="0" t="n">
        <v>0</v>
      </c>
      <c r="N124" s="0" t="s">
        <v>1847</v>
      </c>
      <c r="O124" s="1" t="s">
        <v>594</v>
      </c>
      <c r="P124" s="0" t="n">
        <f aca="false">HEX2DEC(O124)</f>
        <v>25</v>
      </c>
      <c r="Q124" s="0" t="n">
        <v>1</v>
      </c>
      <c r="R124" s="0" t="n">
        <v>3</v>
      </c>
      <c r="S124" s="1" t="s">
        <v>1663</v>
      </c>
      <c r="T124" s="2" t="s">
        <v>1848</v>
      </c>
      <c r="U124" s="2" t="s">
        <v>596</v>
      </c>
      <c r="V124" s="2" t="s">
        <v>597</v>
      </c>
      <c r="W124" s="3" t="s">
        <v>1849</v>
      </c>
      <c r="X124" s="2" t="s">
        <v>1850</v>
      </c>
      <c r="Y124" s="2" t="s">
        <v>1851</v>
      </c>
      <c r="Z124" s="2" t="s">
        <v>601</v>
      </c>
      <c r="AA124" s="2" t="s">
        <v>602</v>
      </c>
      <c r="AB124" s="2" t="s">
        <v>603</v>
      </c>
      <c r="AC124" s="2" t="s">
        <v>1852</v>
      </c>
      <c r="AD124" s="2" t="s">
        <v>605</v>
      </c>
      <c r="AE124" s="2" t="s">
        <v>606</v>
      </c>
      <c r="AF124" s="2" t="s">
        <v>607</v>
      </c>
      <c r="AG124" s="2" t="s">
        <v>608</v>
      </c>
      <c r="AH124" s="2" t="s">
        <v>609</v>
      </c>
      <c r="AI124" s="2" t="s">
        <v>610</v>
      </c>
      <c r="AJ124" s="2" t="s">
        <v>611</v>
      </c>
      <c r="AK124" s="2" t="s">
        <v>612</v>
      </c>
      <c r="AL124" s="2" t="s">
        <v>613</v>
      </c>
      <c r="AM124" s="2" t="s">
        <v>1688</v>
      </c>
      <c r="AN124" s="3" t="s">
        <v>63</v>
      </c>
    </row>
    <row collapsed="false" customFormat="false" customHeight="false" hidden="false" ht="12.85" outlineLevel="0" r="125">
      <c r="A125" s="0" t="n">
        <v>37</v>
      </c>
      <c r="B125" s="0" t="s">
        <v>1157</v>
      </c>
      <c r="C125" s="0" t="n">
        <v>344005721</v>
      </c>
      <c r="D125" s="0" t="s">
        <v>1838</v>
      </c>
      <c r="E125" s="0" t="s">
        <v>1660</v>
      </c>
      <c r="F125" s="0" t="n">
        <v>18242</v>
      </c>
      <c r="G125" s="0" t="s">
        <v>1853</v>
      </c>
      <c r="H125" s="0" t="n">
        <v>10</v>
      </c>
      <c r="I125" s="0" t="n">
        <v>2</v>
      </c>
      <c r="J125" s="0" t="n">
        <v>2</v>
      </c>
      <c r="K125" s="5" t="n">
        <v>65</v>
      </c>
      <c r="L125" s="5" t="n">
        <v>1300</v>
      </c>
      <c r="M125" s="0" t="n">
        <v>0</v>
      </c>
      <c r="N125" s="0" t="s">
        <v>1854</v>
      </c>
      <c r="O125" s="0" t="s">
        <v>616</v>
      </c>
      <c r="P125" s="0" t="n">
        <f aca="false">HEX2DEC(O125)</f>
        <v>26</v>
      </c>
      <c r="Q125" s="0" t="n">
        <v>1</v>
      </c>
      <c r="R125" s="0" t="n">
        <v>3</v>
      </c>
      <c r="S125" s="1" t="s">
        <v>1663</v>
      </c>
      <c r="T125" s="2" t="s">
        <v>1855</v>
      </c>
      <c r="U125" s="2" t="s">
        <v>618</v>
      </c>
      <c r="V125" s="2" t="s">
        <v>619</v>
      </c>
      <c r="W125" s="2" t="s">
        <v>1856</v>
      </c>
      <c r="X125" s="2" t="s">
        <v>1857</v>
      </c>
      <c r="Y125" s="2" t="s">
        <v>1858</v>
      </c>
      <c r="Z125" s="2" t="s">
        <v>623</v>
      </c>
      <c r="AA125" s="2" t="s">
        <v>624</v>
      </c>
      <c r="AB125" s="2" t="s">
        <v>625</v>
      </c>
      <c r="AC125" s="2" t="s">
        <v>1859</v>
      </c>
      <c r="AD125" s="2" t="s">
        <v>627</v>
      </c>
      <c r="AE125" s="3" t="s">
        <v>628</v>
      </c>
      <c r="AF125" s="2" t="s">
        <v>629</v>
      </c>
      <c r="AG125" s="2" t="s">
        <v>630</v>
      </c>
      <c r="AH125" s="2" t="s">
        <v>631</v>
      </c>
      <c r="AI125" s="2" t="s">
        <v>632</v>
      </c>
      <c r="AJ125" s="2" t="s">
        <v>633</v>
      </c>
      <c r="AK125" s="2" t="s">
        <v>634</v>
      </c>
      <c r="AL125" s="2" t="s">
        <v>635</v>
      </c>
      <c r="AM125" s="2" t="s">
        <v>1688</v>
      </c>
      <c r="AN125" s="3" t="s">
        <v>63</v>
      </c>
    </row>
    <row collapsed="false" customFormat="false" customHeight="false" hidden="false" ht="12.85" outlineLevel="0" r="126">
      <c r="A126" s="0" t="n">
        <v>38</v>
      </c>
      <c r="B126" s="0" t="s">
        <v>1157</v>
      </c>
      <c r="C126" s="0" t="n">
        <v>344005721</v>
      </c>
      <c r="D126" s="0" t="s">
        <v>1838</v>
      </c>
      <c r="E126" s="0" t="s">
        <v>1660</v>
      </c>
      <c r="F126" s="0" t="n">
        <v>18242</v>
      </c>
      <c r="G126" s="0" t="s">
        <v>1860</v>
      </c>
      <c r="H126" s="0" t="n">
        <v>10</v>
      </c>
      <c r="I126" s="0" t="n">
        <v>2</v>
      </c>
      <c r="J126" s="0" t="n">
        <v>2</v>
      </c>
      <c r="K126" s="5" t="n">
        <v>65</v>
      </c>
      <c r="L126" s="5" t="n">
        <v>1300</v>
      </c>
      <c r="M126" s="0" t="n">
        <v>0</v>
      </c>
      <c r="N126" s="0" t="s">
        <v>1861</v>
      </c>
      <c r="O126" s="0" t="s">
        <v>638</v>
      </c>
      <c r="P126" s="0" t="n">
        <f aca="false">HEX2DEC(O126)</f>
        <v>27</v>
      </c>
      <c r="Q126" s="0" t="n">
        <v>1</v>
      </c>
      <c r="R126" s="0" t="n">
        <v>3</v>
      </c>
      <c r="S126" s="1" t="s">
        <v>1663</v>
      </c>
      <c r="T126" s="2" t="s">
        <v>1862</v>
      </c>
      <c r="U126" s="2" t="s">
        <v>640</v>
      </c>
      <c r="V126" s="2" t="s">
        <v>641</v>
      </c>
      <c r="W126" s="2" t="s">
        <v>1863</v>
      </c>
      <c r="X126" s="2" t="s">
        <v>1864</v>
      </c>
      <c r="Y126" s="2" t="s">
        <v>1865</v>
      </c>
      <c r="Z126" s="2" t="s">
        <v>645</v>
      </c>
      <c r="AA126" s="2" t="s">
        <v>646</v>
      </c>
      <c r="AB126" s="2" t="s">
        <v>647</v>
      </c>
      <c r="AC126" s="2" t="s">
        <v>1866</v>
      </c>
      <c r="AD126" s="2" t="s">
        <v>649</v>
      </c>
      <c r="AE126" s="2" t="s">
        <v>650</v>
      </c>
      <c r="AF126" s="2" t="s">
        <v>651</v>
      </c>
      <c r="AG126" s="2" t="s">
        <v>652</v>
      </c>
      <c r="AH126" s="2" t="s">
        <v>653</v>
      </c>
      <c r="AI126" s="2" t="s">
        <v>654</v>
      </c>
      <c r="AJ126" s="2" t="s">
        <v>655</v>
      </c>
      <c r="AK126" s="2" t="s">
        <v>656</v>
      </c>
      <c r="AL126" s="2" t="s">
        <v>657</v>
      </c>
      <c r="AM126" s="2" t="s">
        <v>1688</v>
      </c>
      <c r="AN126" s="3" t="s">
        <v>63</v>
      </c>
    </row>
    <row collapsed="false" customFormat="false" customHeight="false" hidden="false" ht="12.85" outlineLevel="0" r="127">
      <c r="A127" s="0" t="n">
        <v>39</v>
      </c>
      <c r="B127" s="0" t="s">
        <v>1157</v>
      </c>
      <c r="C127" s="0" t="n">
        <v>344005721</v>
      </c>
      <c r="D127" s="0" t="s">
        <v>1838</v>
      </c>
      <c r="E127" s="0" t="s">
        <v>1660</v>
      </c>
      <c r="F127" s="0" t="n">
        <v>18242</v>
      </c>
      <c r="G127" s="0" t="s">
        <v>1790</v>
      </c>
      <c r="H127" s="0" t="n">
        <v>10</v>
      </c>
      <c r="I127" s="0" t="n">
        <v>2</v>
      </c>
      <c r="J127" s="0" t="n">
        <v>2</v>
      </c>
      <c r="K127" s="5" t="n">
        <v>65</v>
      </c>
      <c r="L127" s="5" t="n">
        <v>1300</v>
      </c>
      <c r="M127" s="0" t="n">
        <v>0</v>
      </c>
      <c r="N127" s="0" t="s">
        <v>1867</v>
      </c>
      <c r="O127" s="0" t="s">
        <v>660</v>
      </c>
      <c r="P127" s="0" t="n">
        <f aca="false">HEX2DEC(O127)</f>
        <v>28</v>
      </c>
      <c r="Q127" s="0" t="n">
        <v>1</v>
      </c>
      <c r="R127" s="0" t="n">
        <v>3</v>
      </c>
      <c r="S127" s="1" t="s">
        <v>1663</v>
      </c>
      <c r="T127" s="2" t="s">
        <v>1868</v>
      </c>
      <c r="U127" s="2" t="s">
        <v>662</v>
      </c>
      <c r="V127" s="2" t="s">
        <v>663</v>
      </c>
      <c r="W127" s="2" t="s">
        <v>1869</v>
      </c>
      <c r="X127" s="2" t="s">
        <v>1870</v>
      </c>
      <c r="Y127" s="2" t="s">
        <v>1871</v>
      </c>
      <c r="Z127" s="2" t="s">
        <v>1872</v>
      </c>
      <c r="AA127" s="2" t="s">
        <v>668</v>
      </c>
      <c r="AB127" s="2" t="s">
        <v>669</v>
      </c>
      <c r="AC127" s="2" t="s">
        <v>1873</v>
      </c>
      <c r="AD127" s="2" t="s">
        <v>671</v>
      </c>
      <c r="AE127" s="2" t="s">
        <v>672</v>
      </c>
      <c r="AF127" s="2" t="s">
        <v>673</v>
      </c>
      <c r="AG127" s="2" t="s">
        <v>674</v>
      </c>
      <c r="AH127" s="2" t="s">
        <v>675</v>
      </c>
      <c r="AI127" s="2" t="s">
        <v>676</v>
      </c>
      <c r="AJ127" s="2" t="s">
        <v>677</v>
      </c>
      <c r="AK127" s="2" t="s">
        <v>678</v>
      </c>
      <c r="AL127" s="2" t="s">
        <v>679</v>
      </c>
      <c r="AM127" s="2" t="s">
        <v>1688</v>
      </c>
      <c r="AN127" s="3" t="s">
        <v>63</v>
      </c>
    </row>
    <row collapsed="false" customFormat="false" customHeight="false" hidden="false" ht="12.85" outlineLevel="0" r="128">
      <c r="A128" s="0" t="n">
        <v>41</v>
      </c>
      <c r="B128" s="0" t="s">
        <v>1157</v>
      </c>
      <c r="C128" s="0" t="n">
        <v>344005721</v>
      </c>
      <c r="D128" s="0" t="s">
        <v>1874</v>
      </c>
      <c r="E128" s="0" t="s">
        <v>1660</v>
      </c>
      <c r="F128" s="0" t="n">
        <v>18242</v>
      </c>
      <c r="G128" s="0" t="s">
        <v>1875</v>
      </c>
      <c r="H128" s="0" t="n">
        <v>10</v>
      </c>
      <c r="I128" s="0" t="n">
        <v>2</v>
      </c>
      <c r="J128" s="0" t="n">
        <v>2</v>
      </c>
      <c r="K128" s="5" t="n">
        <v>65</v>
      </c>
      <c r="L128" s="5" t="n">
        <v>1300</v>
      </c>
      <c r="M128" s="0" t="n">
        <v>0</v>
      </c>
      <c r="N128" s="0" t="s">
        <v>1876</v>
      </c>
      <c r="O128" s="0" t="s">
        <v>682</v>
      </c>
      <c r="P128" s="0" t="n">
        <f aca="false">HEX2DEC(O128)</f>
        <v>29</v>
      </c>
      <c r="Q128" s="0" t="n">
        <v>1</v>
      </c>
      <c r="R128" s="0" t="n">
        <v>3</v>
      </c>
      <c r="S128" s="1" t="s">
        <v>1663</v>
      </c>
      <c r="T128" s="3" t="s">
        <v>1877</v>
      </c>
      <c r="U128" s="2" t="s">
        <v>684</v>
      </c>
      <c r="V128" s="2" t="s">
        <v>685</v>
      </c>
      <c r="W128" s="2" t="s">
        <v>1878</v>
      </c>
      <c r="X128" s="2" t="s">
        <v>1879</v>
      </c>
      <c r="Y128" s="2" t="s">
        <v>1880</v>
      </c>
      <c r="Z128" s="2" t="s">
        <v>689</v>
      </c>
      <c r="AA128" s="2" t="s">
        <v>690</v>
      </c>
      <c r="AB128" s="2" t="s">
        <v>691</v>
      </c>
      <c r="AC128" s="2" t="s">
        <v>1881</v>
      </c>
      <c r="AD128" s="2" t="s">
        <v>693</v>
      </c>
      <c r="AE128" s="2" t="s">
        <v>694</v>
      </c>
      <c r="AF128" s="2" t="s">
        <v>695</v>
      </c>
      <c r="AG128" s="2" t="s">
        <v>696</v>
      </c>
      <c r="AH128" s="2" t="s">
        <v>697</v>
      </c>
      <c r="AI128" s="2" t="s">
        <v>698</v>
      </c>
      <c r="AJ128" s="2" t="s">
        <v>699</v>
      </c>
      <c r="AK128" s="2" t="s">
        <v>700</v>
      </c>
      <c r="AL128" s="2" t="s">
        <v>701</v>
      </c>
      <c r="AM128" s="2" t="s">
        <v>1688</v>
      </c>
      <c r="AN128" s="3" t="s">
        <v>63</v>
      </c>
    </row>
    <row collapsed="false" customFormat="false" customHeight="false" hidden="false" ht="12.85" outlineLevel="0" r="129">
      <c r="A129" s="0" t="n">
        <v>42</v>
      </c>
      <c r="B129" s="0" t="s">
        <v>1157</v>
      </c>
      <c r="C129" s="0" t="n">
        <v>344005721</v>
      </c>
      <c r="D129" s="0" t="s">
        <v>1874</v>
      </c>
      <c r="E129" s="0" t="s">
        <v>1660</v>
      </c>
      <c r="F129" s="0" t="n">
        <v>18242</v>
      </c>
      <c r="G129" s="0" t="s">
        <v>1882</v>
      </c>
      <c r="H129" s="0" t="n">
        <v>10</v>
      </c>
      <c r="I129" s="0" t="n">
        <v>2</v>
      </c>
      <c r="J129" s="0" t="n">
        <v>2</v>
      </c>
      <c r="K129" s="5" t="n">
        <v>65</v>
      </c>
      <c r="L129" s="5" t="n">
        <v>1300</v>
      </c>
      <c r="M129" s="0" t="n">
        <v>0</v>
      </c>
      <c r="N129" s="0" t="s">
        <v>1883</v>
      </c>
      <c r="O129" s="0" t="s">
        <v>704</v>
      </c>
      <c r="P129" s="0" t="n">
        <f aca="false">HEX2DEC(O129)</f>
        <v>30</v>
      </c>
      <c r="Q129" s="0" t="n">
        <v>1</v>
      </c>
      <c r="R129" s="0" t="n">
        <v>3</v>
      </c>
      <c r="S129" s="1" t="s">
        <v>1663</v>
      </c>
      <c r="T129" s="2" t="s">
        <v>1884</v>
      </c>
      <c r="U129" s="2" t="s">
        <v>706</v>
      </c>
      <c r="V129" s="2" t="s">
        <v>707</v>
      </c>
      <c r="W129" s="2" t="s">
        <v>1885</v>
      </c>
      <c r="X129" s="2" t="s">
        <v>1886</v>
      </c>
      <c r="Y129" s="2" t="s">
        <v>1887</v>
      </c>
      <c r="Z129" s="3" t="s">
        <v>711</v>
      </c>
      <c r="AA129" s="2" t="s">
        <v>712</v>
      </c>
      <c r="AB129" s="2" t="s">
        <v>713</v>
      </c>
      <c r="AC129" s="2" t="s">
        <v>1888</v>
      </c>
      <c r="AD129" s="2" t="s">
        <v>715</v>
      </c>
      <c r="AE129" s="2" t="s">
        <v>716</v>
      </c>
      <c r="AF129" s="2" t="s">
        <v>1439</v>
      </c>
      <c r="AG129" s="2" t="s">
        <v>718</v>
      </c>
      <c r="AH129" s="2" t="s">
        <v>719</v>
      </c>
      <c r="AI129" s="2" t="s">
        <v>720</v>
      </c>
      <c r="AJ129" s="2" t="s">
        <v>721</v>
      </c>
      <c r="AK129" s="2" t="s">
        <v>722</v>
      </c>
      <c r="AL129" s="2" t="s">
        <v>723</v>
      </c>
      <c r="AM129" s="2" t="s">
        <v>1688</v>
      </c>
      <c r="AN129" s="3" t="s">
        <v>63</v>
      </c>
    </row>
    <row collapsed="false" customFormat="false" customHeight="false" hidden="false" ht="12.85" outlineLevel="0" r="130">
      <c r="A130" s="0" t="n">
        <v>43</v>
      </c>
      <c r="B130" s="0" t="s">
        <v>1157</v>
      </c>
      <c r="C130" s="0" t="n">
        <v>344005721</v>
      </c>
      <c r="D130" s="0" t="s">
        <v>1874</v>
      </c>
      <c r="E130" s="0" t="s">
        <v>1660</v>
      </c>
      <c r="F130" s="0" t="n">
        <v>18242</v>
      </c>
      <c r="G130" s="0" t="s">
        <v>1889</v>
      </c>
      <c r="H130" s="0" t="n">
        <v>10</v>
      </c>
      <c r="I130" s="0" t="n">
        <v>2</v>
      </c>
      <c r="J130" s="0" t="n">
        <v>2</v>
      </c>
      <c r="K130" s="5" t="n">
        <v>65</v>
      </c>
      <c r="L130" s="5" t="n">
        <v>1300</v>
      </c>
      <c r="M130" s="0" t="n">
        <v>0</v>
      </c>
      <c r="N130" s="0" t="s">
        <v>1890</v>
      </c>
      <c r="O130" s="0" t="s">
        <v>726</v>
      </c>
      <c r="P130" s="0" t="n">
        <f aca="false">HEX2DEC(O130)</f>
        <v>31</v>
      </c>
      <c r="Q130" s="0" t="n">
        <v>1</v>
      </c>
      <c r="R130" s="0" t="n">
        <v>3</v>
      </c>
      <c r="S130" s="1" t="s">
        <v>1663</v>
      </c>
      <c r="T130" s="2" t="s">
        <v>1891</v>
      </c>
      <c r="U130" s="2" t="s">
        <v>728</v>
      </c>
      <c r="V130" s="2" t="s">
        <v>729</v>
      </c>
      <c r="W130" s="2" t="s">
        <v>1892</v>
      </c>
      <c r="X130" s="2" t="s">
        <v>1893</v>
      </c>
      <c r="Y130" s="2" t="s">
        <v>1894</v>
      </c>
      <c r="Z130" s="2" t="s">
        <v>733</v>
      </c>
      <c r="AA130" s="2" t="s">
        <v>734</v>
      </c>
      <c r="AB130" s="2" t="s">
        <v>735</v>
      </c>
      <c r="AC130" s="2" t="s">
        <v>1895</v>
      </c>
      <c r="AD130" s="2" t="s">
        <v>737</v>
      </c>
      <c r="AE130" s="2" t="s">
        <v>738</v>
      </c>
      <c r="AF130" s="2" t="s">
        <v>739</v>
      </c>
      <c r="AG130" s="2" t="s">
        <v>740</v>
      </c>
      <c r="AH130" s="2" t="s">
        <v>741</v>
      </c>
      <c r="AI130" s="2" t="s">
        <v>742</v>
      </c>
      <c r="AJ130" s="2" t="s">
        <v>743</v>
      </c>
      <c r="AK130" s="2" t="s">
        <v>744</v>
      </c>
      <c r="AL130" s="2" t="s">
        <v>745</v>
      </c>
      <c r="AM130" s="2" t="s">
        <v>1688</v>
      </c>
      <c r="AN130" s="3" t="s">
        <v>63</v>
      </c>
    </row>
    <row collapsed="false" customFormat="false" customHeight="false" hidden="false" ht="12.85" outlineLevel="0" r="131">
      <c r="A131" s="0" t="n">
        <v>45</v>
      </c>
      <c r="B131" s="0" t="s">
        <v>1157</v>
      </c>
      <c r="C131" s="0" t="n">
        <v>344005721</v>
      </c>
      <c r="D131" s="0" t="s">
        <v>1896</v>
      </c>
      <c r="E131" s="0" t="s">
        <v>1660</v>
      </c>
      <c r="F131" s="0" t="n">
        <v>18242</v>
      </c>
      <c r="G131" s="0" t="s">
        <v>1897</v>
      </c>
      <c r="H131" s="0" t="n">
        <v>10</v>
      </c>
      <c r="I131" s="0" t="n">
        <v>2</v>
      </c>
      <c r="J131" s="0" t="n">
        <v>2</v>
      </c>
      <c r="K131" s="5" t="n">
        <v>65</v>
      </c>
      <c r="L131" s="5" t="n">
        <v>1300</v>
      </c>
      <c r="M131" s="0" t="n">
        <v>0</v>
      </c>
      <c r="N131" s="0" t="s">
        <v>1898</v>
      </c>
      <c r="O131" s="1" t="s">
        <v>748</v>
      </c>
      <c r="P131" s="0" t="n">
        <f aca="false">HEX2DEC(O131)</f>
        <v>32</v>
      </c>
      <c r="Q131" s="0" t="n">
        <v>1</v>
      </c>
      <c r="R131" s="0" t="n">
        <v>3</v>
      </c>
      <c r="S131" s="1" t="s">
        <v>1663</v>
      </c>
      <c r="T131" s="2" t="s">
        <v>1899</v>
      </c>
      <c r="U131" s="2" t="s">
        <v>750</v>
      </c>
      <c r="V131" s="2" t="s">
        <v>751</v>
      </c>
      <c r="W131" s="2" t="s">
        <v>1900</v>
      </c>
      <c r="X131" s="2" t="s">
        <v>1901</v>
      </c>
      <c r="Y131" s="2" t="s">
        <v>1902</v>
      </c>
      <c r="Z131" s="2" t="s">
        <v>755</v>
      </c>
      <c r="AA131" s="2" t="s">
        <v>756</v>
      </c>
      <c r="AB131" s="2" t="s">
        <v>757</v>
      </c>
      <c r="AC131" s="2" t="s">
        <v>1903</v>
      </c>
      <c r="AD131" s="2" t="s">
        <v>759</v>
      </c>
      <c r="AE131" s="2" t="s">
        <v>760</v>
      </c>
      <c r="AF131" s="2" t="s">
        <v>761</v>
      </c>
      <c r="AG131" s="2" t="s">
        <v>762</v>
      </c>
      <c r="AH131" s="2" t="s">
        <v>763</v>
      </c>
      <c r="AI131" s="2" t="s">
        <v>764</v>
      </c>
      <c r="AJ131" s="2" t="s">
        <v>765</v>
      </c>
      <c r="AK131" s="2" t="s">
        <v>766</v>
      </c>
      <c r="AL131" s="2" t="s">
        <v>767</v>
      </c>
      <c r="AM131" s="2" t="s">
        <v>1688</v>
      </c>
      <c r="AN131" s="3" t="s">
        <v>63</v>
      </c>
    </row>
    <row collapsed="false" customFormat="false" customHeight="false" hidden="false" ht="12.85" outlineLevel="0" r="132">
      <c r="A132" s="0" t="n">
        <v>46</v>
      </c>
      <c r="B132" s="0" t="s">
        <v>1157</v>
      </c>
      <c r="C132" s="0" t="n">
        <v>344005721</v>
      </c>
      <c r="D132" s="0" t="s">
        <v>1896</v>
      </c>
      <c r="E132" s="0" t="s">
        <v>1660</v>
      </c>
      <c r="F132" s="0" t="n">
        <v>18242</v>
      </c>
      <c r="G132" s="0" t="s">
        <v>1740</v>
      </c>
      <c r="H132" s="0" t="n">
        <v>10</v>
      </c>
      <c r="I132" s="0" t="n">
        <v>2</v>
      </c>
      <c r="J132" s="0" t="n">
        <v>2</v>
      </c>
      <c r="K132" s="5" t="n">
        <v>65</v>
      </c>
      <c r="L132" s="5" t="n">
        <v>1300</v>
      </c>
      <c r="M132" s="0" t="n">
        <v>0</v>
      </c>
      <c r="N132" s="0" t="s">
        <v>1904</v>
      </c>
      <c r="O132" s="1" t="s">
        <v>793</v>
      </c>
      <c r="P132" s="0" t="n">
        <f aca="false">HEX2DEC(O132)</f>
        <v>64</v>
      </c>
      <c r="Q132" s="0" t="n">
        <v>1</v>
      </c>
      <c r="R132" s="0" t="n">
        <v>3</v>
      </c>
      <c r="S132" s="1" t="s">
        <v>1663</v>
      </c>
      <c r="T132" s="2" t="s">
        <v>1905</v>
      </c>
      <c r="U132" s="2" t="s">
        <v>795</v>
      </c>
      <c r="V132" s="2" t="s">
        <v>796</v>
      </c>
      <c r="W132" s="2" t="s">
        <v>1906</v>
      </c>
      <c r="X132" s="2" t="s">
        <v>1907</v>
      </c>
      <c r="Y132" s="2" t="s">
        <v>1908</v>
      </c>
      <c r="Z132" s="2" t="s">
        <v>800</v>
      </c>
      <c r="AA132" s="3" t="s">
        <v>801</v>
      </c>
      <c r="AB132" s="2" t="s">
        <v>802</v>
      </c>
      <c r="AC132" s="2" t="s">
        <v>1909</v>
      </c>
      <c r="AD132" s="2" t="s">
        <v>804</v>
      </c>
      <c r="AE132" s="2" t="s">
        <v>805</v>
      </c>
      <c r="AF132" s="2" t="s">
        <v>806</v>
      </c>
      <c r="AG132" s="2" t="s">
        <v>807</v>
      </c>
      <c r="AH132" s="2" t="s">
        <v>808</v>
      </c>
      <c r="AI132" s="2" t="s">
        <v>809</v>
      </c>
      <c r="AJ132" s="2" t="s">
        <v>810</v>
      </c>
      <c r="AK132" s="2" t="s">
        <v>811</v>
      </c>
      <c r="AL132" s="2" t="s">
        <v>812</v>
      </c>
      <c r="AM132" s="2" t="s">
        <v>1688</v>
      </c>
      <c r="AN132" s="3" t="s">
        <v>63</v>
      </c>
    </row>
    <row collapsed="false" customFormat="false" customHeight="false" hidden="false" ht="12.85" outlineLevel="0" r="133">
      <c r="A133" s="0" t="n">
        <v>47</v>
      </c>
      <c r="B133" s="0" t="s">
        <v>1157</v>
      </c>
      <c r="C133" s="0" t="n">
        <v>344005721</v>
      </c>
      <c r="D133" s="0" t="s">
        <v>1896</v>
      </c>
      <c r="E133" s="0" t="s">
        <v>1660</v>
      </c>
      <c r="F133" s="0" t="n">
        <v>18242</v>
      </c>
      <c r="G133" s="0" t="s">
        <v>1910</v>
      </c>
      <c r="H133" s="0" t="n">
        <v>10</v>
      </c>
      <c r="I133" s="0" t="n">
        <v>2</v>
      </c>
      <c r="J133" s="0" t="n">
        <v>2</v>
      </c>
      <c r="K133" s="5" t="n">
        <v>65</v>
      </c>
      <c r="L133" s="5" t="n">
        <v>1300</v>
      </c>
      <c r="M133" s="0" t="n">
        <v>0</v>
      </c>
      <c r="N133" s="0" t="s">
        <v>1911</v>
      </c>
      <c r="O133" s="1" t="s">
        <v>881</v>
      </c>
      <c r="P133" s="0" t="n">
        <f aca="false">HEX2DEC(O133)</f>
        <v>4096</v>
      </c>
      <c r="Q133" s="0" t="n">
        <v>1</v>
      </c>
      <c r="R133" s="0" t="n">
        <v>3</v>
      </c>
      <c r="S133" s="1" t="s">
        <v>1663</v>
      </c>
      <c r="T133" s="2" t="s">
        <v>1912</v>
      </c>
      <c r="U133" s="2" t="s">
        <v>883</v>
      </c>
      <c r="V133" s="2" t="s">
        <v>884</v>
      </c>
      <c r="W133" s="2" t="s">
        <v>1913</v>
      </c>
      <c r="X133" s="2" t="s">
        <v>1914</v>
      </c>
      <c r="Y133" s="2" t="s">
        <v>1915</v>
      </c>
      <c r="Z133" s="2" t="s">
        <v>888</v>
      </c>
      <c r="AA133" s="2" t="s">
        <v>889</v>
      </c>
      <c r="AB133" s="2" t="s">
        <v>890</v>
      </c>
      <c r="AC133" s="2" t="s">
        <v>1916</v>
      </c>
      <c r="AD133" s="2" t="s">
        <v>892</v>
      </c>
      <c r="AE133" s="2" t="s">
        <v>893</v>
      </c>
      <c r="AF133" s="2" t="s">
        <v>894</v>
      </c>
      <c r="AG133" s="2" t="s">
        <v>895</v>
      </c>
      <c r="AH133" s="2" t="s">
        <v>896</v>
      </c>
      <c r="AI133" s="2" t="s">
        <v>897</v>
      </c>
      <c r="AJ133" s="2" t="s">
        <v>898</v>
      </c>
      <c r="AK133" s="2" t="s">
        <v>899</v>
      </c>
      <c r="AL133" s="2" t="s">
        <v>900</v>
      </c>
      <c r="AM133" s="2" t="s">
        <v>1688</v>
      </c>
      <c r="AN133" s="3" t="s">
        <v>63</v>
      </c>
    </row>
    <row collapsed="false" customFormat="false" customHeight="false" hidden="false" ht="12.85" outlineLevel="0" r="134">
      <c r="A134" s="0" t="n">
        <v>48</v>
      </c>
      <c r="B134" s="0" t="s">
        <v>1157</v>
      </c>
      <c r="C134" s="0" t="n">
        <v>344005721</v>
      </c>
      <c r="D134" s="0" t="s">
        <v>1896</v>
      </c>
      <c r="E134" s="0" t="s">
        <v>1660</v>
      </c>
      <c r="F134" s="0" t="n">
        <v>18242</v>
      </c>
      <c r="G134" s="0" t="s">
        <v>1853</v>
      </c>
      <c r="H134" s="0" t="n">
        <v>10</v>
      </c>
      <c r="I134" s="0" t="n">
        <v>2</v>
      </c>
      <c r="J134" s="0" t="n">
        <v>2</v>
      </c>
      <c r="K134" s="5" t="n">
        <v>65</v>
      </c>
      <c r="L134" s="5" t="n">
        <v>1300</v>
      </c>
      <c r="M134" s="0" t="n">
        <v>0</v>
      </c>
      <c r="N134" s="0" t="s">
        <v>1917</v>
      </c>
      <c r="O134" s="1" t="s">
        <v>903</v>
      </c>
      <c r="P134" s="0" t="n">
        <f aca="false">HEX2DEC(O134)</f>
        <v>65536</v>
      </c>
      <c r="Q134" s="0" t="n">
        <v>1</v>
      </c>
      <c r="R134" s="0" t="n">
        <v>3</v>
      </c>
      <c r="S134" s="1" t="s">
        <v>1663</v>
      </c>
      <c r="T134" s="2" t="s">
        <v>1918</v>
      </c>
      <c r="U134" s="2" t="s">
        <v>905</v>
      </c>
      <c r="V134" s="2" t="s">
        <v>906</v>
      </c>
      <c r="W134" s="2" t="s">
        <v>1919</v>
      </c>
      <c r="X134" s="2" t="s">
        <v>1920</v>
      </c>
      <c r="Y134" s="2" t="s">
        <v>1921</v>
      </c>
      <c r="Z134" s="2" t="s">
        <v>910</v>
      </c>
      <c r="AA134" s="3" t="s">
        <v>911</v>
      </c>
      <c r="AB134" s="2" t="s">
        <v>912</v>
      </c>
      <c r="AC134" s="2" t="s">
        <v>1922</v>
      </c>
      <c r="AD134" s="2" t="s">
        <v>914</v>
      </c>
      <c r="AE134" s="2" t="s">
        <v>915</v>
      </c>
      <c r="AF134" s="2" t="s">
        <v>916</v>
      </c>
      <c r="AG134" s="2" t="s">
        <v>917</v>
      </c>
      <c r="AH134" s="2" t="s">
        <v>918</v>
      </c>
      <c r="AI134" s="2" t="s">
        <v>919</v>
      </c>
      <c r="AJ134" s="2" t="s">
        <v>920</v>
      </c>
      <c r="AK134" s="2" t="s">
        <v>921</v>
      </c>
      <c r="AL134" s="2" t="s">
        <v>922</v>
      </c>
      <c r="AM134" s="2" t="s">
        <v>1688</v>
      </c>
      <c r="AN134" s="3" t="s">
        <v>63</v>
      </c>
    </row>
    <row collapsed="false" customFormat="false" customHeight="false" hidden="false" ht="12.85" outlineLevel="0" r="135">
      <c r="A135" s="0" t="n">
        <v>40</v>
      </c>
      <c r="B135" s="0" t="s">
        <v>1157</v>
      </c>
      <c r="C135" s="0" t="n">
        <v>344005721</v>
      </c>
      <c r="D135" s="0" t="s">
        <v>1874</v>
      </c>
      <c r="E135" s="0" t="s">
        <v>1660</v>
      </c>
      <c r="F135" s="0" t="n">
        <v>18242</v>
      </c>
      <c r="G135" s="0" t="s">
        <v>1923</v>
      </c>
      <c r="H135" s="0" t="n">
        <v>10</v>
      </c>
      <c r="I135" s="0" t="n">
        <v>2</v>
      </c>
      <c r="J135" s="0" t="n">
        <v>2</v>
      </c>
      <c r="K135" s="5" t="n">
        <v>65</v>
      </c>
      <c r="L135" s="5" t="n">
        <v>1300</v>
      </c>
      <c r="M135" s="0" t="n">
        <v>0</v>
      </c>
      <c r="N135" s="0" t="s">
        <v>1924</v>
      </c>
      <c r="O135" s="0" t="s">
        <v>1925</v>
      </c>
      <c r="P135" s="0" t="n">
        <f aca="false">HEX2DEC(O135)</f>
        <v>546567151</v>
      </c>
      <c r="Q135" s="0" t="n">
        <v>1</v>
      </c>
      <c r="R135" s="0" t="n">
        <v>3</v>
      </c>
      <c r="S135" s="1" t="s">
        <v>1663</v>
      </c>
      <c r="T135" s="2" t="s">
        <v>1926</v>
      </c>
      <c r="U135" s="2" t="s">
        <v>1927</v>
      </c>
      <c r="V135" s="2" t="s">
        <v>1928</v>
      </c>
      <c r="W135" s="2" t="s">
        <v>1929</v>
      </c>
      <c r="X135" s="2" t="s">
        <v>1930</v>
      </c>
      <c r="Y135" s="2" t="s">
        <v>1931</v>
      </c>
      <c r="Z135" s="2" t="s">
        <v>1932</v>
      </c>
      <c r="AA135" s="2" t="s">
        <v>1933</v>
      </c>
      <c r="AB135" s="2" t="s">
        <v>1934</v>
      </c>
      <c r="AC135" s="2" t="s">
        <v>1935</v>
      </c>
      <c r="AD135" s="2" t="s">
        <v>1936</v>
      </c>
      <c r="AE135" s="2" t="s">
        <v>1937</v>
      </c>
      <c r="AF135" s="2" t="s">
        <v>1938</v>
      </c>
      <c r="AG135" s="2" t="s">
        <v>1939</v>
      </c>
      <c r="AH135" s="2" t="s">
        <v>1940</v>
      </c>
      <c r="AI135" s="2" t="s">
        <v>1941</v>
      </c>
      <c r="AJ135" s="2" t="s">
        <v>1942</v>
      </c>
      <c r="AK135" s="2" t="s">
        <v>1943</v>
      </c>
      <c r="AL135" s="2" t="s">
        <v>1944</v>
      </c>
      <c r="AM135" s="2" t="s">
        <v>1688</v>
      </c>
      <c r="AN135" s="3" t="s">
        <v>63</v>
      </c>
    </row>
    <row collapsed="false" customFormat="false" customHeight="false" hidden="false" ht="12.85" outlineLevel="0" r="136">
      <c r="A136" s="0" t="n">
        <v>8</v>
      </c>
      <c r="B136" s="0" t="s">
        <v>1157</v>
      </c>
      <c r="C136" s="0" t="n">
        <v>344005721</v>
      </c>
      <c r="D136" s="0" t="s">
        <v>1680</v>
      </c>
      <c r="E136" s="0" t="s">
        <v>1660</v>
      </c>
      <c r="F136" s="0" t="n">
        <v>18242</v>
      </c>
      <c r="G136" s="0" t="s">
        <v>1945</v>
      </c>
      <c r="H136" s="0" t="n">
        <v>10</v>
      </c>
      <c r="I136" s="0" t="n">
        <v>2</v>
      </c>
      <c r="J136" s="0" t="n">
        <v>2</v>
      </c>
      <c r="K136" s="5" t="n">
        <v>65</v>
      </c>
      <c r="L136" s="5" t="n">
        <v>1300</v>
      </c>
      <c r="M136" s="0" t="n">
        <v>0</v>
      </c>
      <c r="N136" s="0" t="s">
        <v>1946</v>
      </c>
      <c r="O136" s="0" t="s">
        <v>1947</v>
      </c>
      <c r="P136" s="0" t="n">
        <f aca="false">HEX2DEC(O136)</f>
        <v>546567152</v>
      </c>
      <c r="Q136" s="0" t="n">
        <v>1</v>
      </c>
      <c r="R136" s="0" t="n">
        <v>3</v>
      </c>
      <c r="S136" s="1" t="s">
        <v>1663</v>
      </c>
      <c r="T136" s="2" t="s">
        <v>1948</v>
      </c>
      <c r="U136" s="2" t="s">
        <v>1949</v>
      </c>
      <c r="V136" s="2" t="s">
        <v>1950</v>
      </c>
      <c r="W136" s="2" t="s">
        <v>1951</v>
      </c>
      <c r="X136" s="2" t="s">
        <v>1952</v>
      </c>
      <c r="Y136" s="2" t="s">
        <v>1953</v>
      </c>
      <c r="Z136" s="2" t="s">
        <v>1954</v>
      </c>
      <c r="AA136" s="2" t="s">
        <v>1955</v>
      </c>
      <c r="AB136" s="2" t="s">
        <v>1956</v>
      </c>
      <c r="AC136" s="2" t="s">
        <v>1957</v>
      </c>
      <c r="AD136" s="2" t="s">
        <v>1958</v>
      </c>
      <c r="AE136" s="2" t="s">
        <v>1959</v>
      </c>
      <c r="AF136" s="2" t="s">
        <v>1960</v>
      </c>
      <c r="AG136" s="2" t="s">
        <v>1961</v>
      </c>
      <c r="AH136" s="2" t="s">
        <v>1962</v>
      </c>
      <c r="AI136" s="2" t="s">
        <v>1963</v>
      </c>
      <c r="AJ136" s="3" t="s">
        <v>1964</v>
      </c>
      <c r="AK136" s="2" t="s">
        <v>1965</v>
      </c>
      <c r="AL136" s="3" t="s">
        <v>1966</v>
      </c>
      <c r="AM136" s="2" t="s">
        <v>1688</v>
      </c>
      <c r="AN136" s="3" t="s">
        <v>63</v>
      </c>
    </row>
    <row collapsed="false" customFormat="false" customHeight="false" hidden="false" ht="12.85" outlineLevel="0" r="137">
      <c r="A137" s="0" t="n">
        <v>25</v>
      </c>
      <c r="B137" s="0" t="s">
        <v>1157</v>
      </c>
      <c r="C137" s="0" t="n">
        <v>344005721</v>
      </c>
      <c r="D137" s="0" t="s">
        <v>1967</v>
      </c>
      <c r="E137" s="0" t="s">
        <v>1660</v>
      </c>
      <c r="F137" s="0" t="n">
        <v>18242</v>
      </c>
      <c r="G137" s="0" t="s">
        <v>1968</v>
      </c>
      <c r="H137" s="0" t="n">
        <v>10</v>
      </c>
      <c r="I137" s="0" t="n">
        <v>2</v>
      </c>
      <c r="J137" s="0" t="n">
        <v>2</v>
      </c>
      <c r="K137" s="5" t="n">
        <v>65</v>
      </c>
      <c r="L137" s="5" t="n">
        <v>1300</v>
      </c>
      <c r="M137" s="0" t="n">
        <v>0</v>
      </c>
      <c r="N137" s="0" t="s">
        <v>1969</v>
      </c>
      <c r="O137" s="0" t="s">
        <v>1947</v>
      </c>
      <c r="P137" s="0" t="n">
        <f aca="false">HEX2DEC(O137)</f>
        <v>546567152</v>
      </c>
      <c r="Q137" s="0" t="n">
        <v>1</v>
      </c>
      <c r="R137" s="0" t="n">
        <v>3</v>
      </c>
      <c r="S137" s="1" t="s">
        <v>1663</v>
      </c>
      <c r="T137" s="2" t="s">
        <v>1948</v>
      </c>
      <c r="U137" s="2" t="s">
        <v>1949</v>
      </c>
      <c r="V137" s="2" t="s">
        <v>1950</v>
      </c>
      <c r="W137" s="2" t="s">
        <v>1951</v>
      </c>
      <c r="X137" s="2" t="s">
        <v>1952</v>
      </c>
      <c r="Y137" s="2" t="s">
        <v>1953</v>
      </c>
      <c r="Z137" s="2" t="s">
        <v>1954</v>
      </c>
      <c r="AA137" s="2" t="s">
        <v>1955</v>
      </c>
      <c r="AB137" s="2" t="s">
        <v>1956</v>
      </c>
      <c r="AC137" s="2" t="s">
        <v>1957</v>
      </c>
      <c r="AD137" s="2" t="s">
        <v>1958</v>
      </c>
      <c r="AE137" s="2" t="s">
        <v>1959</v>
      </c>
      <c r="AF137" s="2" t="s">
        <v>1960</v>
      </c>
      <c r="AG137" s="2" t="s">
        <v>1961</v>
      </c>
      <c r="AH137" s="2" t="s">
        <v>1962</v>
      </c>
      <c r="AI137" s="2" t="s">
        <v>1963</v>
      </c>
      <c r="AJ137" s="3" t="s">
        <v>1964</v>
      </c>
      <c r="AK137" s="2" t="s">
        <v>1965</v>
      </c>
      <c r="AL137" s="3" t="s">
        <v>1966</v>
      </c>
      <c r="AM137" s="2" t="s">
        <v>1688</v>
      </c>
      <c r="AN137" s="3" t="s">
        <v>63</v>
      </c>
    </row>
    <row collapsed="false" customFormat="false" customHeight="false" hidden="false" ht="12.85" outlineLevel="0" r="138">
      <c r="A138" s="0" t="n">
        <v>15</v>
      </c>
      <c r="B138" s="0" t="s">
        <v>1157</v>
      </c>
      <c r="C138" s="0" t="n">
        <v>344005721</v>
      </c>
      <c r="D138" s="0" t="s">
        <v>1724</v>
      </c>
      <c r="E138" s="0" t="s">
        <v>1660</v>
      </c>
      <c r="F138" s="0" t="n">
        <v>18242</v>
      </c>
      <c r="G138" s="0" t="s">
        <v>1970</v>
      </c>
      <c r="H138" s="0" t="n">
        <v>10</v>
      </c>
      <c r="I138" s="0" t="n">
        <v>2</v>
      </c>
      <c r="J138" s="0" t="n">
        <v>2</v>
      </c>
      <c r="K138" s="5" t="n">
        <v>65</v>
      </c>
      <c r="L138" s="5" t="n">
        <v>1300</v>
      </c>
      <c r="M138" s="0" t="n">
        <v>0</v>
      </c>
      <c r="N138" s="0" t="s">
        <v>1971</v>
      </c>
      <c r="O138" s="0" t="s">
        <v>1482</v>
      </c>
      <c r="P138" s="0" t="n">
        <f aca="false">HEX2DEC(O138)</f>
        <v>546567153</v>
      </c>
      <c r="Q138" s="0" t="n">
        <v>1</v>
      </c>
      <c r="R138" s="0" t="n">
        <v>3</v>
      </c>
      <c r="S138" s="1" t="s">
        <v>1663</v>
      </c>
      <c r="T138" s="2" t="s">
        <v>1972</v>
      </c>
      <c r="U138" s="2" t="s">
        <v>1484</v>
      </c>
      <c r="V138" s="3" t="s">
        <v>1485</v>
      </c>
      <c r="W138" s="2" t="s">
        <v>1973</v>
      </c>
      <c r="X138" s="2" t="s">
        <v>1974</v>
      </c>
      <c r="Y138" s="2" t="s">
        <v>1975</v>
      </c>
      <c r="Z138" s="2" t="s">
        <v>1976</v>
      </c>
      <c r="AA138" s="2" t="s">
        <v>1490</v>
      </c>
      <c r="AB138" s="2" t="s">
        <v>1491</v>
      </c>
      <c r="AC138" s="2" t="s">
        <v>1977</v>
      </c>
      <c r="AD138" s="2" t="s">
        <v>1493</v>
      </c>
      <c r="AE138" s="2" t="s">
        <v>1494</v>
      </c>
      <c r="AF138" s="2" t="s">
        <v>1495</v>
      </c>
      <c r="AG138" s="2" t="s">
        <v>1496</v>
      </c>
      <c r="AH138" s="2" t="s">
        <v>1497</v>
      </c>
      <c r="AI138" s="2" t="s">
        <v>1498</v>
      </c>
      <c r="AJ138" s="2" t="s">
        <v>1499</v>
      </c>
      <c r="AK138" s="3" t="s">
        <v>1500</v>
      </c>
      <c r="AL138" s="2" t="s">
        <v>1501</v>
      </c>
      <c r="AM138" s="2" t="s">
        <v>1688</v>
      </c>
      <c r="AN138" s="3" t="s">
        <v>63</v>
      </c>
    </row>
    <row collapsed="false" customFormat="false" customHeight="false" hidden="false" ht="12.85" outlineLevel="0" r="139">
      <c r="A139" s="0" t="n">
        <v>34</v>
      </c>
      <c r="B139" s="0" t="s">
        <v>1157</v>
      </c>
      <c r="C139" s="0" t="n">
        <v>344005721</v>
      </c>
      <c r="D139" s="0" t="s">
        <v>1838</v>
      </c>
      <c r="E139" s="0" t="s">
        <v>1660</v>
      </c>
      <c r="F139" s="0" t="n">
        <v>18242</v>
      </c>
      <c r="G139" s="0" t="s">
        <v>1978</v>
      </c>
      <c r="H139" s="0" t="n">
        <v>10</v>
      </c>
      <c r="I139" s="0" t="n">
        <v>2</v>
      </c>
      <c r="J139" s="0" t="n">
        <v>2</v>
      </c>
      <c r="K139" s="5" t="n">
        <v>65</v>
      </c>
      <c r="L139" s="5" t="n">
        <v>1300</v>
      </c>
      <c r="M139" s="0" t="n">
        <v>0</v>
      </c>
      <c r="N139" s="0" t="s">
        <v>1979</v>
      </c>
      <c r="O139" s="0" t="s">
        <v>1482</v>
      </c>
      <c r="P139" s="0" t="n">
        <f aca="false">HEX2DEC(O139)</f>
        <v>546567153</v>
      </c>
      <c r="Q139" s="0" t="n">
        <v>1</v>
      </c>
      <c r="R139" s="0" t="n">
        <v>3</v>
      </c>
      <c r="S139" s="1" t="s">
        <v>1663</v>
      </c>
      <c r="T139" s="2" t="s">
        <v>1972</v>
      </c>
      <c r="U139" s="2" t="s">
        <v>1484</v>
      </c>
      <c r="V139" s="3" t="s">
        <v>1485</v>
      </c>
      <c r="W139" s="2" t="s">
        <v>1973</v>
      </c>
      <c r="X139" s="2" t="s">
        <v>1974</v>
      </c>
      <c r="Y139" s="2" t="s">
        <v>1975</v>
      </c>
      <c r="Z139" s="2" t="s">
        <v>1976</v>
      </c>
      <c r="AA139" s="2" t="s">
        <v>1490</v>
      </c>
      <c r="AB139" s="2" t="s">
        <v>1491</v>
      </c>
      <c r="AC139" s="2" t="s">
        <v>1977</v>
      </c>
      <c r="AD139" s="2" t="s">
        <v>1493</v>
      </c>
      <c r="AE139" s="2" t="s">
        <v>1494</v>
      </c>
      <c r="AF139" s="2" t="s">
        <v>1495</v>
      </c>
      <c r="AG139" s="2" t="s">
        <v>1496</v>
      </c>
      <c r="AH139" s="2" t="s">
        <v>1497</v>
      </c>
      <c r="AI139" s="2" t="s">
        <v>1498</v>
      </c>
      <c r="AJ139" s="2" t="s">
        <v>1499</v>
      </c>
      <c r="AK139" s="3" t="s">
        <v>1500</v>
      </c>
      <c r="AL139" s="2" t="s">
        <v>1501</v>
      </c>
      <c r="AM139" s="2" t="s">
        <v>1688</v>
      </c>
      <c r="AN139" s="3" t="s">
        <v>63</v>
      </c>
    </row>
    <row collapsed="false" customFormat="false" customHeight="false" hidden="false" ht="12.85" outlineLevel="0" r="140">
      <c r="A140" s="0" t="n">
        <v>26</v>
      </c>
      <c r="B140" s="0" t="s">
        <v>1157</v>
      </c>
      <c r="C140" s="0" t="n">
        <v>344005721</v>
      </c>
      <c r="D140" s="0" t="s">
        <v>1789</v>
      </c>
      <c r="E140" s="0" t="s">
        <v>1660</v>
      </c>
      <c r="F140" s="0" t="n">
        <v>18242</v>
      </c>
      <c r="G140" s="0" t="s">
        <v>1980</v>
      </c>
      <c r="H140" s="0" t="n">
        <v>10</v>
      </c>
      <c r="I140" s="0" t="n">
        <v>2</v>
      </c>
      <c r="J140" s="0" t="n">
        <v>2</v>
      </c>
      <c r="K140" s="5" t="n">
        <v>65</v>
      </c>
      <c r="L140" s="5" t="n">
        <v>1300</v>
      </c>
      <c r="M140" s="0" t="n">
        <v>0</v>
      </c>
      <c r="N140" s="0" t="s">
        <v>1981</v>
      </c>
      <c r="O140" s="0" t="s">
        <v>1982</v>
      </c>
      <c r="P140" s="0" t="n">
        <f aca="false">HEX2DEC(O140)</f>
        <v>546567154</v>
      </c>
      <c r="Q140" s="0" t="n">
        <v>1</v>
      </c>
      <c r="R140" s="0" t="n">
        <v>3</v>
      </c>
      <c r="S140" s="1" t="s">
        <v>1663</v>
      </c>
      <c r="T140" s="2" t="s">
        <v>1983</v>
      </c>
      <c r="U140" s="2" t="s">
        <v>1984</v>
      </c>
      <c r="V140" s="2" t="s">
        <v>1985</v>
      </c>
      <c r="W140" s="2" t="s">
        <v>1986</v>
      </c>
      <c r="X140" s="2" t="s">
        <v>1987</v>
      </c>
      <c r="Y140" s="2" t="s">
        <v>1988</v>
      </c>
      <c r="Z140" s="2" t="s">
        <v>1989</v>
      </c>
      <c r="AA140" s="2" t="s">
        <v>1990</v>
      </c>
      <c r="AB140" s="2" t="s">
        <v>1991</v>
      </c>
      <c r="AC140" s="2" t="s">
        <v>1992</v>
      </c>
      <c r="AD140" s="2" t="s">
        <v>1993</v>
      </c>
      <c r="AE140" s="2" t="s">
        <v>1994</v>
      </c>
      <c r="AF140" s="2" t="s">
        <v>1995</v>
      </c>
      <c r="AG140" s="2" t="s">
        <v>1996</v>
      </c>
      <c r="AH140" s="2" t="s">
        <v>1997</v>
      </c>
      <c r="AI140" s="2" t="s">
        <v>1998</v>
      </c>
      <c r="AJ140" s="2" t="s">
        <v>1999</v>
      </c>
      <c r="AK140" s="2" t="s">
        <v>2000</v>
      </c>
      <c r="AL140" s="2" t="s">
        <v>2001</v>
      </c>
      <c r="AM140" s="2" t="s">
        <v>1688</v>
      </c>
      <c r="AN140" s="3" t="s">
        <v>63</v>
      </c>
    </row>
    <row collapsed="false" customFormat="false" customHeight="false" hidden="false" ht="12.85" outlineLevel="0" r="141">
      <c r="A141" s="0" t="n">
        <v>44</v>
      </c>
      <c r="B141" s="0" t="s">
        <v>1157</v>
      </c>
      <c r="C141" s="0" t="n">
        <v>344005721</v>
      </c>
      <c r="D141" s="0" t="s">
        <v>1896</v>
      </c>
      <c r="E141" s="0" t="s">
        <v>1660</v>
      </c>
      <c r="F141" s="0" t="n">
        <v>18242</v>
      </c>
      <c r="G141" s="0" t="s">
        <v>2002</v>
      </c>
      <c r="H141" s="0" t="n">
        <v>10</v>
      </c>
      <c r="I141" s="0" t="n">
        <v>2</v>
      </c>
      <c r="J141" s="0" t="n">
        <v>2</v>
      </c>
      <c r="K141" s="5" t="n">
        <v>65</v>
      </c>
      <c r="L141" s="5" t="n">
        <v>1300</v>
      </c>
      <c r="M141" s="0" t="n">
        <v>0</v>
      </c>
      <c r="N141" s="0" t="s">
        <v>2003</v>
      </c>
      <c r="O141" s="0" t="s">
        <v>1504</v>
      </c>
      <c r="P141" s="0" t="n">
        <f aca="false">HEX2DEC(O141)</f>
        <v>546567155</v>
      </c>
      <c r="Q141" s="0" t="n">
        <v>1</v>
      </c>
      <c r="R141" s="0" t="n">
        <v>3</v>
      </c>
      <c r="S141" s="1" t="s">
        <v>1663</v>
      </c>
      <c r="T141" s="2" t="s">
        <v>2004</v>
      </c>
      <c r="U141" s="2" t="s">
        <v>1506</v>
      </c>
      <c r="V141" s="2" t="s">
        <v>1507</v>
      </c>
      <c r="W141" s="2" t="s">
        <v>2005</v>
      </c>
      <c r="X141" s="2" t="s">
        <v>2006</v>
      </c>
      <c r="Y141" s="2" t="s">
        <v>2007</v>
      </c>
      <c r="Z141" s="2" t="s">
        <v>2008</v>
      </c>
      <c r="AA141" s="2" t="s">
        <v>1512</v>
      </c>
      <c r="AB141" s="3" t="s">
        <v>1513</v>
      </c>
      <c r="AC141" s="2" t="s">
        <v>2009</v>
      </c>
      <c r="AD141" s="2" t="s">
        <v>1515</v>
      </c>
      <c r="AE141" s="2" t="s">
        <v>1516</v>
      </c>
      <c r="AF141" s="2" t="s">
        <v>1517</v>
      </c>
      <c r="AG141" s="2" t="s">
        <v>1518</v>
      </c>
      <c r="AH141" s="2" t="s">
        <v>1519</v>
      </c>
      <c r="AI141" s="3" t="s">
        <v>1520</v>
      </c>
      <c r="AJ141" s="2" t="s">
        <v>1521</v>
      </c>
      <c r="AK141" s="2" t="s">
        <v>1522</v>
      </c>
      <c r="AL141" s="2" t="s">
        <v>1523</v>
      </c>
      <c r="AM141" s="2" t="s">
        <v>1688</v>
      </c>
      <c r="AN141" s="3" t="s">
        <v>63</v>
      </c>
    </row>
    <row collapsed="false" customFormat="false" customHeight="false" hidden="false" ht="12.85" outlineLevel="0" r="142">
      <c r="A142" s="0" t="n">
        <v>7</v>
      </c>
      <c r="B142" s="0" t="s">
        <v>1157</v>
      </c>
      <c r="C142" s="0" t="n">
        <v>344005721</v>
      </c>
      <c r="D142" s="0" t="s">
        <v>2010</v>
      </c>
      <c r="E142" s="0" t="s">
        <v>1660</v>
      </c>
      <c r="F142" s="0" t="n">
        <v>18242</v>
      </c>
      <c r="G142" s="0" t="s">
        <v>2011</v>
      </c>
      <c r="H142" s="0" t="n">
        <v>10</v>
      </c>
      <c r="I142" s="0" t="n">
        <v>2</v>
      </c>
      <c r="J142" s="0" t="n">
        <v>2</v>
      </c>
      <c r="K142" s="5" t="n">
        <v>65</v>
      </c>
      <c r="L142" s="5" t="n">
        <v>1300</v>
      </c>
      <c r="M142" s="0" t="n">
        <v>0</v>
      </c>
      <c r="N142" s="0" t="s">
        <v>2012</v>
      </c>
      <c r="O142" s="0" t="s">
        <v>2013</v>
      </c>
      <c r="P142" s="0" t="n">
        <f aca="false">HEX2DEC(O142)</f>
        <v>546567158</v>
      </c>
      <c r="Q142" s="0" t="n">
        <v>1</v>
      </c>
      <c r="R142" s="0" t="n">
        <v>3</v>
      </c>
      <c r="S142" s="1" t="s">
        <v>1663</v>
      </c>
      <c r="T142" s="2" t="s">
        <v>2014</v>
      </c>
      <c r="U142" s="2" t="s">
        <v>2015</v>
      </c>
      <c r="V142" s="2" t="s">
        <v>2016</v>
      </c>
      <c r="W142" s="2" t="s">
        <v>2017</v>
      </c>
      <c r="X142" s="2" t="s">
        <v>2018</v>
      </c>
      <c r="Y142" s="2" t="s">
        <v>2019</v>
      </c>
      <c r="Z142" s="2" t="s">
        <v>2020</v>
      </c>
      <c r="AA142" s="2" t="s">
        <v>2021</v>
      </c>
      <c r="AB142" s="2" t="s">
        <v>2022</v>
      </c>
      <c r="AC142" s="3" t="s">
        <v>2023</v>
      </c>
      <c r="AD142" s="2" t="s">
        <v>2024</v>
      </c>
      <c r="AE142" s="2" t="s">
        <v>2025</v>
      </c>
      <c r="AF142" s="3" t="s">
        <v>2026</v>
      </c>
      <c r="AG142" s="2" t="s">
        <v>2027</v>
      </c>
      <c r="AH142" s="2" t="s">
        <v>2028</v>
      </c>
      <c r="AI142" s="2" t="s">
        <v>2029</v>
      </c>
      <c r="AJ142" s="2" t="s">
        <v>2030</v>
      </c>
      <c r="AK142" s="2" t="s">
        <v>2031</v>
      </c>
      <c r="AL142" s="2" t="s">
        <v>2032</v>
      </c>
      <c r="AM142" s="2" t="s">
        <v>1688</v>
      </c>
      <c r="AN142" s="3" t="s">
        <v>63</v>
      </c>
    </row>
    <row collapsed="false" customFormat="false" customHeight="false" hidden="false" ht="12.85" outlineLevel="0" r="143">
      <c r="A143" s="0" t="n">
        <v>4</v>
      </c>
      <c r="B143" s="0" t="s">
        <v>1157</v>
      </c>
      <c r="C143" s="0" t="n">
        <v>344005721</v>
      </c>
      <c r="D143" s="0" t="s">
        <v>1659</v>
      </c>
      <c r="E143" s="0" t="s">
        <v>1660</v>
      </c>
      <c r="F143" s="0" t="n">
        <v>18242</v>
      </c>
      <c r="G143" s="0" t="s">
        <v>2033</v>
      </c>
      <c r="H143" s="0" t="n">
        <v>10</v>
      </c>
      <c r="I143" s="0" t="n">
        <v>2</v>
      </c>
      <c r="J143" s="0" t="n">
        <v>2</v>
      </c>
      <c r="K143" s="5" t="n">
        <v>65</v>
      </c>
      <c r="L143" s="5" t="n">
        <v>1300</v>
      </c>
      <c r="M143" s="0" t="n">
        <v>0</v>
      </c>
      <c r="N143" s="0" t="s">
        <v>2034</v>
      </c>
      <c r="O143" s="0" t="s">
        <v>2035</v>
      </c>
      <c r="P143" s="0" t="n">
        <f aca="false">HEX2DEC(O143)</f>
        <v>546598886</v>
      </c>
      <c r="Q143" s="0" t="n">
        <v>1</v>
      </c>
      <c r="R143" s="0" t="n">
        <v>3</v>
      </c>
      <c r="S143" s="1" t="s">
        <v>1663</v>
      </c>
      <c r="T143" s="2" t="s">
        <v>2036</v>
      </c>
      <c r="U143" s="3" t="s">
        <v>2037</v>
      </c>
      <c r="V143" s="2" t="s">
        <v>2038</v>
      </c>
      <c r="W143" s="2" t="s">
        <v>2039</v>
      </c>
      <c r="X143" s="2" t="s">
        <v>2040</v>
      </c>
      <c r="Y143" s="2" t="s">
        <v>2041</v>
      </c>
      <c r="Z143" s="2" t="s">
        <v>2042</v>
      </c>
      <c r="AA143" s="2" t="s">
        <v>2043</v>
      </c>
      <c r="AB143" s="2" t="s">
        <v>2044</v>
      </c>
      <c r="AC143" s="2" t="s">
        <v>2045</v>
      </c>
      <c r="AD143" s="2" t="s">
        <v>2046</v>
      </c>
      <c r="AE143" s="2" t="s">
        <v>2047</v>
      </c>
      <c r="AF143" s="2" t="s">
        <v>2048</v>
      </c>
      <c r="AG143" s="2" t="s">
        <v>2049</v>
      </c>
      <c r="AH143" s="2" t="s">
        <v>2050</v>
      </c>
      <c r="AI143" s="2" t="s">
        <v>2051</v>
      </c>
      <c r="AJ143" s="2" t="s">
        <v>2052</v>
      </c>
      <c r="AK143" s="2" t="s">
        <v>2053</v>
      </c>
      <c r="AL143" s="2" t="s">
        <v>2054</v>
      </c>
      <c r="AM143" s="2" t="s">
        <v>2055</v>
      </c>
      <c r="AN143" s="3" t="s">
        <v>63</v>
      </c>
    </row>
    <row collapsed="false" customFormat="false" customHeight="false" hidden="false" ht="12.85" outlineLevel="0" r="144">
      <c r="A144" s="0" t="n">
        <v>8</v>
      </c>
      <c r="B144" s="0" t="s">
        <v>1157</v>
      </c>
      <c r="C144" s="0" t="n">
        <v>344005721</v>
      </c>
      <c r="D144" s="0" t="s">
        <v>2056</v>
      </c>
      <c r="E144" s="0" t="s">
        <v>2057</v>
      </c>
      <c r="F144" s="0" t="n">
        <v>21278</v>
      </c>
      <c r="G144" s="0" t="s">
        <v>2058</v>
      </c>
      <c r="H144" s="0" t="n">
        <v>10</v>
      </c>
      <c r="I144" s="0" t="n">
        <v>2</v>
      </c>
      <c r="J144" s="0" t="n">
        <v>2</v>
      </c>
      <c r="K144" s="5" t="n">
        <v>65</v>
      </c>
      <c r="L144" s="5" t="n">
        <v>1300</v>
      </c>
      <c r="M144" s="0" t="n">
        <v>0</v>
      </c>
      <c r="N144" s="0" t="s">
        <v>2059</v>
      </c>
      <c r="O144" s="4" t="s">
        <v>63</v>
      </c>
      <c r="P144" s="0" t="n">
        <f aca="false">HEX2DEC(O144)</f>
        <v>0</v>
      </c>
      <c r="Q144" s="0" t="n">
        <v>1</v>
      </c>
      <c r="R144" s="0" t="n">
        <v>4</v>
      </c>
      <c r="S144" s="1" t="s">
        <v>2060</v>
      </c>
      <c r="T144" s="2" t="s">
        <v>2061</v>
      </c>
      <c r="U144" s="2" t="s">
        <v>44</v>
      </c>
      <c r="V144" s="2" t="s">
        <v>45</v>
      </c>
      <c r="W144" s="2" t="s">
        <v>2062</v>
      </c>
      <c r="X144" s="2" t="s">
        <v>2063</v>
      </c>
      <c r="Y144" s="2" t="s">
        <v>2064</v>
      </c>
      <c r="Z144" s="2" t="s">
        <v>49</v>
      </c>
      <c r="AA144" s="2" t="s">
        <v>50</v>
      </c>
      <c r="AB144" s="2" t="s">
        <v>51</v>
      </c>
      <c r="AC144" s="2" t="s">
        <v>2065</v>
      </c>
      <c r="AD144" s="2" t="s">
        <v>53</v>
      </c>
      <c r="AE144" s="2" t="s">
        <v>2066</v>
      </c>
      <c r="AF144" s="2" t="s">
        <v>55</v>
      </c>
      <c r="AG144" s="2" t="s">
        <v>56</v>
      </c>
      <c r="AH144" s="2" t="s">
        <v>57</v>
      </c>
      <c r="AI144" s="2" t="s">
        <v>1081</v>
      </c>
      <c r="AJ144" s="2" t="s">
        <v>1082</v>
      </c>
      <c r="AK144" s="2" t="s">
        <v>60</v>
      </c>
      <c r="AL144" s="2" t="s">
        <v>61</v>
      </c>
      <c r="AM144" s="2" t="s">
        <v>2067</v>
      </c>
      <c r="AN144" s="3" t="s">
        <v>63</v>
      </c>
    </row>
    <row collapsed="false" customFormat="false" customHeight="false" hidden="false" ht="12.85" outlineLevel="0" r="145">
      <c r="A145" s="0" t="n">
        <v>9</v>
      </c>
      <c r="B145" s="0" t="s">
        <v>1157</v>
      </c>
      <c r="C145" s="0" t="n">
        <v>344005721</v>
      </c>
      <c r="D145" s="0" t="s">
        <v>2056</v>
      </c>
      <c r="E145" s="0" t="s">
        <v>2057</v>
      </c>
      <c r="F145" s="0" t="n">
        <v>21278</v>
      </c>
      <c r="G145" s="0" t="s">
        <v>2068</v>
      </c>
      <c r="H145" s="0" t="n">
        <v>10</v>
      </c>
      <c r="I145" s="0" t="n">
        <v>2</v>
      </c>
      <c r="J145" s="0" t="n">
        <v>2</v>
      </c>
      <c r="K145" s="5" t="n">
        <v>65</v>
      </c>
      <c r="L145" s="5" t="n">
        <v>1300</v>
      </c>
      <c r="M145" s="0" t="n">
        <v>0</v>
      </c>
      <c r="N145" s="0" t="s">
        <v>2069</v>
      </c>
      <c r="O145" s="1" t="s">
        <v>66</v>
      </c>
      <c r="P145" s="0" t="n">
        <f aca="false">HEX2DEC(O145)</f>
        <v>1</v>
      </c>
      <c r="Q145" s="0" t="n">
        <v>1</v>
      </c>
      <c r="R145" s="0" t="n">
        <v>4</v>
      </c>
      <c r="S145" s="1" t="s">
        <v>2060</v>
      </c>
      <c r="T145" s="2" t="s">
        <v>2070</v>
      </c>
      <c r="U145" s="2" t="s">
        <v>68</v>
      </c>
      <c r="V145" s="2" t="s">
        <v>69</v>
      </c>
      <c r="W145" s="2" t="s">
        <v>2071</v>
      </c>
      <c r="X145" s="2" t="s">
        <v>2072</v>
      </c>
      <c r="Y145" s="2" t="s">
        <v>2073</v>
      </c>
      <c r="Z145" s="2" t="s">
        <v>73</v>
      </c>
      <c r="AA145" s="2" t="s">
        <v>74</v>
      </c>
      <c r="AB145" s="2" t="s">
        <v>75</v>
      </c>
      <c r="AC145" s="2" t="s">
        <v>2074</v>
      </c>
      <c r="AD145" s="2" t="s">
        <v>77</v>
      </c>
      <c r="AE145" s="2" t="s">
        <v>2075</v>
      </c>
      <c r="AF145" s="2" t="s">
        <v>79</v>
      </c>
      <c r="AG145" s="2" t="s">
        <v>80</v>
      </c>
      <c r="AH145" s="2" t="s">
        <v>81</v>
      </c>
      <c r="AI145" s="2" t="s">
        <v>82</v>
      </c>
      <c r="AJ145" s="2" t="s">
        <v>83</v>
      </c>
      <c r="AK145" s="2" t="s">
        <v>84</v>
      </c>
      <c r="AL145" s="2" t="s">
        <v>85</v>
      </c>
      <c r="AM145" s="2" t="s">
        <v>2076</v>
      </c>
      <c r="AN145" s="3" t="s">
        <v>63</v>
      </c>
    </row>
    <row collapsed="false" customFormat="false" customHeight="false" hidden="false" ht="12.85" outlineLevel="0" r="146">
      <c r="A146" s="0" t="n">
        <v>10</v>
      </c>
      <c r="B146" s="0" t="s">
        <v>1157</v>
      </c>
      <c r="C146" s="0" t="n">
        <v>344005721</v>
      </c>
      <c r="D146" s="0" t="s">
        <v>2056</v>
      </c>
      <c r="E146" s="0" t="s">
        <v>2057</v>
      </c>
      <c r="F146" s="0" t="n">
        <v>21278</v>
      </c>
      <c r="G146" s="0" t="s">
        <v>2077</v>
      </c>
      <c r="H146" s="0" t="n">
        <v>10</v>
      </c>
      <c r="I146" s="0" t="n">
        <v>2</v>
      </c>
      <c r="J146" s="0" t="n">
        <v>2</v>
      </c>
      <c r="K146" s="5" t="n">
        <v>65</v>
      </c>
      <c r="L146" s="5" t="n">
        <v>1300</v>
      </c>
      <c r="M146" s="0" t="n">
        <v>0</v>
      </c>
      <c r="N146" s="0" t="s">
        <v>2078</v>
      </c>
      <c r="O146" s="1" t="s">
        <v>88</v>
      </c>
      <c r="P146" s="0" t="n">
        <f aca="false">HEX2DEC(O146)</f>
        <v>2</v>
      </c>
      <c r="Q146" s="0" t="n">
        <v>1</v>
      </c>
      <c r="R146" s="0" t="n">
        <v>4</v>
      </c>
      <c r="S146" s="1" t="s">
        <v>2060</v>
      </c>
      <c r="T146" s="2" t="s">
        <v>2079</v>
      </c>
      <c r="U146" s="2" t="s">
        <v>90</v>
      </c>
      <c r="V146" s="2" t="s">
        <v>91</v>
      </c>
      <c r="W146" s="3" t="s">
        <v>2080</v>
      </c>
      <c r="X146" s="2" t="s">
        <v>2081</v>
      </c>
      <c r="Y146" s="2" t="s">
        <v>2082</v>
      </c>
      <c r="Z146" s="2" t="s">
        <v>95</v>
      </c>
      <c r="AA146" s="2" t="s">
        <v>96</v>
      </c>
      <c r="AB146" s="2" t="s">
        <v>97</v>
      </c>
      <c r="AC146" s="2" t="s">
        <v>2083</v>
      </c>
      <c r="AD146" s="2" t="s">
        <v>1189</v>
      </c>
      <c r="AE146" s="2" t="s">
        <v>2084</v>
      </c>
      <c r="AF146" s="2" t="s">
        <v>101</v>
      </c>
      <c r="AG146" s="2" t="s">
        <v>102</v>
      </c>
      <c r="AH146" s="2" t="s">
        <v>103</v>
      </c>
      <c r="AI146" s="2" t="s">
        <v>104</v>
      </c>
      <c r="AJ146" s="2" t="s">
        <v>105</v>
      </c>
      <c r="AK146" s="2" t="s">
        <v>106</v>
      </c>
      <c r="AL146" s="2" t="s">
        <v>107</v>
      </c>
      <c r="AM146" s="2" t="s">
        <v>2085</v>
      </c>
      <c r="AN146" s="3" t="s">
        <v>63</v>
      </c>
    </row>
    <row collapsed="false" customFormat="false" customHeight="false" hidden="false" ht="12.85" outlineLevel="0" r="147">
      <c r="A147" s="0" t="n">
        <v>11</v>
      </c>
      <c r="B147" s="0" t="s">
        <v>1157</v>
      </c>
      <c r="C147" s="0" t="n">
        <v>344005721</v>
      </c>
      <c r="D147" s="0" t="s">
        <v>2056</v>
      </c>
      <c r="E147" s="0" t="s">
        <v>2057</v>
      </c>
      <c r="F147" s="0" t="n">
        <v>21278</v>
      </c>
      <c r="G147" s="0" t="s">
        <v>2086</v>
      </c>
      <c r="H147" s="0" t="n">
        <v>10</v>
      </c>
      <c r="I147" s="0" t="n">
        <v>2</v>
      </c>
      <c r="J147" s="0" t="n">
        <v>2</v>
      </c>
      <c r="K147" s="5" t="n">
        <v>65</v>
      </c>
      <c r="L147" s="5" t="n">
        <v>1300</v>
      </c>
      <c r="M147" s="0" t="n">
        <v>0</v>
      </c>
      <c r="N147" s="0" t="s">
        <v>2087</v>
      </c>
      <c r="O147" s="1" t="s">
        <v>111</v>
      </c>
      <c r="P147" s="0" t="n">
        <f aca="false">HEX2DEC(O147)</f>
        <v>3</v>
      </c>
      <c r="Q147" s="0" t="n">
        <v>1</v>
      </c>
      <c r="R147" s="0" t="n">
        <v>4</v>
      </c>
      <c r="S147" s="1" t="s">
        <v>2060</v>
      </c>
      <c r="T147" s="2" t="s">
        <v>2088</v>
      </c>
      <c r="U147" s="2" t="s">
        <v>113</v>
      </c>
      <c r="V147" s="2" t="s">
        <v>114</v>
      </c>
      <c r="W147" s="2" t="s">
        <v>2089</v>
      </c>
      <c r="X147" s="2" t="s">
        <v>2090</v>
      </c>
      <c r="Y147" s="2" t="s">
        <v>2091</v>
      </c>
      <c r="Z147" s="2" t="s">
        <v>118</v>
      </c>
      <c r="AA147" s="2" t="s">
        <v>119</v>
      </c>
      <c r="AB147" s="2" t="s">
        <v>120</v>
      </c>
      <c r="AC147" s="2" t="s">
        <v>2092</v>
      </c>
      <c r="AD147" s="2" t="s">
        <v>122</v>
      </c>
      <c r="AE147" s="2" t="s">
        <v>2093</v>
      </c>
      <c r="AF147" s="2" t="s">
        <v>124</v>
      </c>
      <c r="AG147" s="2" t="s">
        <v>125</v>
      </c>
      <c r="AH147" s="2" t="s">
        <v>126</v>
      </c>
      <c r="AI147" s="2" t="s">
        <v>127</v>
      </c>
      <c r="AJ147" s="2" t="s">
        <v>128</v>
      </c>
      <c r="AK147" s="2" t="s">
        <v>129</v>
      </c>
      <c r="AL147" s="2" t="s">
        <v>130</v>
      </c>
      <c r="AM147" s="2" t="s">
        <v>2094</v>
      </c>
      <c r="AN147" s="3" t="s">
        <v>63</v>
      </c>
    </row>
    <row collapsed="false" customFormat="false" customHeight="false" hidden="false" ht="12.85" outlineLevel="0" r="148">
      <c r="A148" s="0" t="n">
        <v>12</v>
      </c>
      <c r="B148" s="0" t="s">
        <v>1157</v>
      </c>
      <c r="C148" s="0" t="n">
        <v>344005721</v>
      </c>
      <c r="D148" s="0" t="s">
        <v>2056</v>
      </c>
      <c r="E148" s="0" t="s">
        <v>2057</v>
      </c>
      <c r="F148" s="0" t="n">
        <v>21278</v>
      </c>
      <c r="G148" s="0" t="s">
        <v>2095</v>
      </c>
      <c r="H148" s="0" t="n">
        <v>10</v>
      </c>
      <c r="I148" s="0" t="n">
        <v>2</v>
      </c>
      <c r="J148" s="0" t="n">
        <v>2</v>
      </c>
      <c r="K148" s="5" t="n">
        <v>65</v>
      </c>
      <c r="L148" s="5" t="n">
        <v>1300</v>
      </c>
      <c r="M148" s="0" t="n">
        <v>0</v>
      </c>
      <c r="N148" s="0" t="s">
        <v>2096</v>
      </c>
      <c r="O148" s="1" t="s">
        <v>134</v>
      </c>
      <c r="P148" s="0" t="n">
        <f aca="false">HEX2DEC(O148)</f>
        <v>4</v>
      </c>
      <c r="Q148" s="0" t="n">
        <v>1</v>
      </c>
      <c r="R148" s="0" t="n">
        <v>4</v>
      </c>
      <c r="S148" s="1" t="s">
        <v>2060</v>
      </c>
      <c r="T148" s="2" t="s">
        <v>2097</v>
      </c>
      <c r="U148" s="2" t="s">
        <v>136</v>
      </c>
      <c r="V148" s="2" t="s">
        <v>137</v>
      </c>
      <c r="W148" s="2" t="s">
        <v>2098</v>
      </c>
      <c r="X148" s="2" t="s">
        <v>2099</v>
      </c>
      <c r="Y148" s="2" t="s">
        <v>2100</v>
      </c>
      <c r="Z148" s="2" t="s">
        <v>141</v>
      </c>
      <c r="AA148" s="2" t="s">
        <v>1209</v>
      </c>
      <c r="AB148" s="2" t="s">
        <v>1210</v>
      </c>
      <c r="AC148" s="3" t="s">
        <v>2101</v>
      </c>
      <c r="AD148" s="2" t="s">
        <v>145</v>
      </c>
      <c r="AE148" s="2" t="s">
        <v>2102</v>
      </c>
      <c r="AF148" s="2" t="s">
        <v>147</v>
      </c>
      <c r="AG148" s="2" t="s">
        <v>148</v>
      </c>
      <c r="AH148" s="2" t="s">
        <v>149</v>
      </c>
      <c r="AI148" s="2" t="s">
        <v>150</v>
      </c>
      <c r="AJ148" s="2" t="s">
        <v>151</v>
      </c>
      <c r="AK148" s="2" t="s">
        <v>152</v>
      </c>
      <c r="AL148" s="2" t="s">
        <v>153</v>
      </c>
      <c r="AM148" s="2" t="s">
        <v>2103</v>
      </c>
      <c r="AN148" s="3" t="s">
        <v>63</v>
      </c>
    </row>
    <row collapsed="false" customFormat="false" customHeight="false" hidden="false" ht="12.85" outlineLevel="0" r="149">
      <c r="A149" s="0" t="n">
        <v>13</v>
      </c>
      <c r="B149" s="0" t="s">
        <v>1157</v>
      </c>
      <c r="C149" s="0" t="n">
        <v>344005721</v>
      </c>
      <c r="D149" s="0" t="s">
        <v>2056</v>
      </c>
      <c r="E149" s="0" t="s">
        <v>2057</v>
      </c>
      <c r="F149" s="0" t="n">
        <v>21278</v>
      </c>
      <c r="G149" s="0" t="s">
        <v>2077</v>
      </c>
      <c r="H149" s="0" t="n">
        <v>10</v>
      </c>
      <c r="I149" s="0" t="n">
        <v>2</v>
      </c>
      <c r="J149" s="0" t="n">
        <v>2</v>
      </c>
      <c r="K149" s="5" t="n">
        <v>65</v>
      </c>
      <c r="L149" s="5" t="n">
        <v>1300</v>
      </c>
      <c r="M149" s="0" t="n">
        <v>0</v>
      </c>
      <c r="N149" s="0" t="s">
        <v>2104</v>
      </c>
      <c r="O149" s="1" t="s">
        <v>155</v>
      </c>
      <c r="P149" s="0" t="n">
        <f aca="false">HEX2DEC(O149)</f>
        <v>5</v>
      </c>
      <c r="Q149" s="0" t="n">
        <v>1</v>
      </c>
      <c r="R149" s="0" t="n">
        <v>4</v>
      </c>
      <c r="S149" s="1" t="s">
        <v>2060</v>
      </c>
      <c r="T149" s="2" t="s">
        <v>2105</v>
      </c>
      <c r="U149" s="2" t="s">
        <v>157</v>
      </c>
      <c r="V149" s="2" t="s">
        <v>158</v>
      </c>
      <c r="W149" s="2" t="s">
        <v>2106</v>
      </c>
      <c r="X149" s="2" t="s">
        <v>2107</v>
      </c>
      <c r="Y149" s="2" t="s">
        <v>2108</v>
      </c>
      <c r="Z149" s="2" t="s">
        <v>162</v>
      </c>
      <c r="AA149" s="2" t="s">
        <v>163</v>
      </c>
      <c r="AB149" s="2" t="s">
        <v>164</v>
      </c>
      <c r="AC149" s="2" t="s">
        <v>2109</v>
      </c>
      <c r="AD149" s="2" t="s">
        <v>166</v>
      </c>
      <c r="AE149" s="2" t="s">
        <v>2110</v>
      </c>
      <c r="AF149" s="2" t="s">
        <v>168</v>
      </c>
      <c r="AG149" s="3" t="s">
        <v>169</v>
      </c>
      <c r="AH149" s="2" t="s">
        <v>1220</v>
      </c>
      <c r="AI149" s="2" t="s">
        <v>171</v>
      </c>
      <c r="AJ149" s="2" t="s">
        <v>172</v>
      </c>
      <c r="AK149" s="2" t="s">
        <v>173</v>
      </c>
      <c r="AL149" s="2" t="s">
        <v>174</v>
      </c>
      <c r="AM149" s="2" t="s">
        <v>2111</v>
      </c>
      <c r="AN149" s="3" t="s">
        <v>63</v>
      </c>
    </row>
    <row collapsed="false" customFormat="false" customHeight="false" hidden="false" ht="12.85" outlineLevel="0" r="150">
      <c r="A150" s="0" t="n">
        <v>14</v>
      </c>
      <c r="B150" s="0" t="s">
        <v>1157</v>
      </c>
      <c r="C150" s="0" t="n">
        <v>344005721</v>
      </c>
      <c r="D150" s="0" t="s">
        <v>2056</v>
      </c>
      <c r="E150" s="0" t="s">
        <v>2057</v>
      </c>
      <c r="F150" s="0" t="n">
        <v>21278</v>
      </c>
      <c r="G150" s="0" t="s">
        <v>2112</v>
      </c>
      <c r="H150" s="0" t="n">
        <v>10</v>
      </c>
      <c r="I150" s="0" t="n">
        <v>2</v>
      </c>
      <c r="J150" s="0" t="n">
        <v>2</v>
      </c>
      <c r="K150" s="5" t="n">
        <v>65</v>
      </c>
      <c r="L150" s="5" t="n">
        <v>1300</v>
      </c>
      <c r="M150" s="0" t="n">
        <v>0</v>
      </c>
      <c r="N150" s="0" t="s">
        <v>2113</v>
      </c>
      <c r="O150" s="1" t="s">
        <v>177</v>
      </c>
      <c r="P150" s="0" t="n">
        <f aca="false">HEX2DEC(O150)</f>
        <v>6</v>
      </c>
      <c r="Q150" s="0" t="n">
        <v>1</v>
      </c>
      <c r="R150" s="0" t="n">
        <v>4</v>
      </c>
      <c r="S150" s="1" t="s">
        <v>2060</v>
      </c>
      <c r="T150" s="2" t="s">
        <v>2114</v>
      </c>
      <c r="U150" s="2" t="s">
        <v>179</v>
      </c>
      <c r="V150" s="2" t="s">
        <v>180</v>
      </c>
      <c r="W150" s="2" t="s">
        <v>2115</v>
      </c>
      <c r="X150" s="2" t="s">
        <v>2116</v>
      </c>
      <c r="Y150" s="2" t="s">
        <v>2117</v>
      </c>
      <c r="Z150" s="2" t="s">
        <v>184</v>
      </c>
      <c r="AA150" s="2" t="s">
        <v>185</v>
      </c>
      <c r="AB150" s="2" t="s">
        <v>186</v>
      </c>
      <c r="AC150" s="2" t="s">
        <v>2118</v>
      </c>
      <c r="AD150" s="2" t="s">
        <v>188</v>
      </c>
      <c r="AE150" s="2" t="s">
        <v>2119</v>
      </c>
      <c r="AF150" s="2" t="s">
        <v>190</v>
      </c>
      <c r="AG150" s="2" t="s">
        <v>191</v>
      </c>
      <c r="AH150" s="2" t="s">
        <v>192</v>
      </c>
      <c r="AI150" s="2" t="s">
        <v>193</v>
      </c>
      <c r="AJ150" s="2" t="s">
        <v>194</v>
      </c>
      <c r="AK150" s="2" t="s">
        <v>195</v>
      </c>
      <c r="AL150" s="2" t="s">
        <v>196</v>
      </c>
      <c r="AM150" s="2" t="s">
        <v>2120</v>
      </c>
      <c r="AN150" s="3" t="s">
        <v>63</v>
      </c>
    </row>
    <row collapsed="false" customFormat="false" customHeight="false" hidden="false" ht="12.85" outlineLevel="0" r="151">
      <c r="A151" s="0" t="n">
        <v>15</v>
      </c>
      <c r="B151" s="0" t="s">
        <v>1157</v>
      </c>
      <c r="C151" s="0" t="n">
        <v>344005721</v>
      </c>
      <c r="D151" s="0" t="s">
        <v>2056</v>
      </c>
      <c r="E151" s="0" t="s">
        <v>2057</v>
      </c>
      <c r="F151" s="0" t="n">
        <v>21278</v>
      </c>
      <c r="G151" s="0" t="s">
        <v>2121</v>
      </c>
      <c r="H151" s="0" t="n">
        <v>10</v>
      </c>
      <c r="I151" s="0" t="n">
        <v>2</v>
      </c>
      <c r="J151" s="0" t="n">
        <v>2</v>
      </c>
      <c r="K151" s="5" t="n">
        <v>65</v>
      </c>
      <c r="L151" s="5" t="n">
        <v>1300</v>
      </c>
      <c r="M151" s="0" t="n">
        <v>0</v>
      </c>
      <c r="N151" s="0" t="s">
        <v>2122</v>
      </c>
      <c r="O151" s="1" t="s">
        <v>199</v>
      </c>
      <c r="P151" s="0" t="n">
        <f aca="false">HEX2DEC(O151)</f>
        <v>7</v>
      </c>
      <c r="Q151" s="0" t="n">
        <v>1</v>
      </c>
      <c r="R151" s="0" t="n">
        <v>4</v>
      </c>
      <c r="S151" s="1" t="s">
        <v>2060</v>
      </c>
      <c r="T151" s="2" t="s">
        <v>2123</v>
      </c>
      <c r="U151" s="2" t="s">
        <v>201</v>
      </c>
      <c r="V151" s="2" t="s">
        <v>202</v>
      </c>
      <c r="W151" s="2" t="s">
        <v>2124</v>
      </c>
      <c r="X151" s="2" t="s">
        <v>2125</v>
      </c>
      <c r="Y151" s="2" t="s">
        <v>2126</v>
      </c>
      <c r="Z151" s="2" t="s">
        <v>206</v>
      </c>
      <c r="AA151" s="2" t="s">
        <v>207</v>
      </c>
      <c r="AB151" s="2" t="s">
        <v>208</v>
      </c>
      <c r="AC151" s="2" t="s">
        <v>2127</v>
      </c>
      <c r="AD151" s="2" t="s">
        <v>210</v>
      </c>
      <c r="AE151" s="2" t="s">
        <v>2128</v>
      </c>
      <c r="AF151" s="2" t="s">
        <v>212</v>
      </c>
      <c r="AG151" s="2" t="s">
        <v>213</v>
      </c>
      <c r="AH151" s="2" t="s">
        <v>214</v>
      </c>
      <c r="AI151" s="2" t="s">
        <v>215</v>
      </c>
      <c r="AJ151" s="2" t="s">
        <v>216</v>
      </c>
      <c r="AK151" s="2" t="s">
        <v>217</v>
      </c>
      <c r="AL151" s="2" t="s">
        <v>218</v>
      </c>
      <c r="AM151" s="2" t="s">
        <v>2129</v>
      </c>
      <c r="AN151" s="3" t="s">
        <v>63</v>
      </c>
    </row>
    <row collapsed="false" customFormat="false" customHeight="false" hidden="false" ht="12.85" outlineLevel="0" r="152">
      <c r="A152" s="0" t="n">
        <v>20</v>
      </c>
      <c r="B152" s="0" t="s">
        <v>1157</v>
      </c>
      <c r="C152" s="0" t="n">
        <v>344005721</v>
      </c>
      <c r="D152" s="0" t="s">
        <v>2130</v>
      </c>
      <c r="E152" s="0" t="s">
        <v>2057</v>
      </c>
      <c r="F152" s="0" t="n">
        <v>21278</v>
      </c>
      <c r="G152" s="0" t="s">
        <v>2131</v>
      </c>
      <c r="H152" s="0" t="n">
        <v>10</v>
      </c>
      <c r="I152" s="0" t="n">
        <v>2</v>
      </c>
      <c r="J152" s="0" t="n">
        <v>2</v>
      </c>
      <c r="K152" s="5" t="n">
        <v>65</v>
      </c>
      <c r="L152" s="5" t="n">
        <v>1300</v>
      </c>
      <c r="M152" s="0" t="n">
        <v>0</v>
      </c>
      <c r="N152" s="0" t="s">
        <v>2132</v>
      </c>
      <c r="O152" s="1" t="s">
        <v>222</v>
      </c>
      <c r="P152" s="0" t="n">
        <f aca="false">HEX2DEC(O152)</f>
        <v>8</v>
      </c>
      <c r="Q152" s="0" t="n">
        <v>1</v>
      </c>
      <c r="R152" s="0" t="n">
        <v>4</v>
      </c>
      <c r="S152" s="1" t="s">
        <v>2060</v>
      </c>
      <c r="T152" s="2" t="s">
        <v>2133</v>
      </c>
      <c r="U152" s="2" t="s">
        <v>224</v>
      </c>
      <c r="V152" s="2" t="s">
        <v>225</v>
      </c>
      <c r="W152" s="2" t="s">
        <v>2134</v>
      </c>
      <c r="X152" s="2" t="s">
        <v>2135</v>
      </c>
      <c r="Y152" s="2" t="s">
        <v>2136</v>
      </c>
      <c r="Z152" s="2" t="s">
        <v>1731</v>
      </c>
      <c r="AA152" s="2" t="s">
        <v>230</v>
      </c>
      <c r="AB152" s="2" t="s">
        <v>231</v>
      </c>
      <c r="AC152" s="2" t="s">
        <v>2137</v>
      </c>
      <c r="AD152" s="2" t="s">
        <v>233</v>
      </c>
      <c r="AE152" s="2" t="s">
        <v>2138</v>
      </c>
      <c r="AF152" s="2" t="s">
        <v>235</v>
      </c>
      <c r="AG152" s="2" t="s">
        <v>1247</v>
      </c>
      <c r="AH152" s="2" t="s">
        <v>237</v>
      </c>
      <c r="AI152" s="2" t="s">
        <v>238</v>
      </c>
      <c r="AJ152" s="2" t="s">
        <v>239</v>
      </c>
      <c r="AK152" s="2" t="s">
        <v>240</v>
      </c>
      <c r="AL152" s="2" t="s">
        <v>241</v>
      </c>
      <c r="AM152" s="2" t="s">
        <v>2139</v>
      </c>
      <c r="AN152" s="3" t="s">
        <v>63</v>
      </c>
    </row>
    <row collapsed="false" customFormat="false" customHeight="false" hidden="false" ht="12.85" outlineLevel="0" r="153">
      <c r="A153" s="0" t="n">
        <v>18</v>
      </c>
      <c r="B153" s="0" t="s">
        <v>1157</v>
      </c>
      <c r="C153" s="0" t="n">
        <v>344005721</v>
      </c>
      <c r="D153" s="0" t="s">
        <v>2140</v>
      </c>
      <c r="E153" s="0" t="s">
        <v>2057</v>
      </c>
      <c r="F153" s="0" t="n">
        <v>21278</v>
      </c>
      <c r="G153" s="0" t="s">
        <v>2141</v>
      </c>
      <c r="H153" s="0" t="n">
        <v>10</v>
      </c>
      <c r="I153" s="0" t="n">
        <v>2</v>
      </c>
      <c r="J153" s="0" t="n">
        <v>2</v>
      </c>
      <c r="K153" s="5" t="n">
        <v>65</v>
      </c>
      <c r="L153" s="5" t="n">
        <v>1300</v>
      </c>
      <c r="M153" s="0" t="n">
        <v>0</v>
      </c>
      <c r="N153" s="0" t="s">
        <v>2142</v>
      </c>
      <c r="O153" s="1" t="s">
        <v>244</v>
      </c>
      <c r="P153" s="0" t="n">
        <f aca="false">HEX2DEC(O153)</f>
        <v>9</v>
      </c>
      <c r="Q153" s="0" t="n">
        <v>1</v>
      </c>
      <c r="R153" s="0" t="n">
        <v>4</v>
      </c>
      <c r="S153" s="1" t="s">
        <v>2060</v>
      </c>
      <c r="T153" s="2" t="s">
        <v>2143</v>
      </c>
      <c r="U153" s="2" t="s">
        <v>246</v>
      </c>
      <c r="V153" s="2" t="s">
        <v>247</v>
      </c>
      <c r="W153" s="2" t="s">
        <v>2144</v>
      </c>
      <c r="X153" s="2" t="s">
        <v>2145</v>
      </c>
      <c r="Y153" s="2" t="s">
        <v>2146</v>
      </c>
      <c r="Z153" s="2" t="s">
        <v>251</v>
      </c>
      <c r="AA153" s="2" t="s">
        <v>252</v>
      </c>
      <c r="AB153" s="2" t="s">
        <v>253</v>
      </c>
      <c r="AC153" s="3" t="s">
        <v>2147</v>
      </c>
      <c r="AD153" s="2" t="s">
        <v>255</v>
      </c>
      <c r="AE153" s="2" t="s">
        <v>2148</v>
      </c>
      <c r="AF153" s="2" t="s">
        <v>257</v>
      </c>
      <c r="AG153" s="2" t="s">
        <v>258</v>
      </c>
      <c r="AH153" s="2" t="s">
        <v>259</v>
      </c>
      <c r="AI153" s="2" t="s">
        <v>260</v>
      </c>
      <c r="AJ153" s="2" t="s">
        <v>261</v>
      </c>
      <c r="AK153" s="2" t="s">
        <v>262</v>
      </c>
      <c r="AL153" s="2" t="s">
        <v>263</v>
      </c>
      <c r="AM153" s="2" t="s">
        <v>2149</v>
      </c>
      <c r="AN153" s="3" t="s">
        <v>63</v>
      </c>
    </row>
    <row collapsed="false" customFormat="false" customHeight="false" hidden="false" ht="12.85" outlineLevel="0" r="154">
      <c r="A154" s="0" t="n">
        <v>21</v>
      </c>
      <c r="B154" s="0" t="s">
        <v>1157</v>
      </c>
      <c r="C154" s="0" t="n">
        <v>344005721</v>
      </c>
      <c r="D154" s="0" t="s">
        <v>2130</v>
      </c>
      <c r="E154" s="0" t="s">
        <v>2057</v>
      </c>
      <c r="F154" s="0" t="n">
        <v>21278</v>
      </c>
      <c r="G154" s="0" t="s">
        <v>2150</v>
      </c>
      <c r="H154" s="0" t="n">
        <v>10</v>
      </c>
      <c r="I154" s="0" t="n">
        <v>2</v>
      </c>
      <c r="J154" s="0" t="n">
        <v>2</v>
      </c>
      <c r="K154" s="5" t="n">
        <v>65</v>
      </c>
      <c r="L154" s="5" t="n">
        <v>1300</v>
      </c>
      <c r="M154" s="0" t="n">
        <v>0</v>
      </c>
      <c r="N154" s="0" t="s">
        <v>2151</v>
      </c>
      <c r="O154" s="1" t="s">
        <v>244</v>
      </c>
      <c r="P154" s="0" t="n">
        <f aca="false">HEX2DEC(O154)</f>
        <v>9</v>
      </c>
      <c r="Q154" s="0" t="n">
        <v>1</v>
      </c>
      <c r="R154" s="0" t="n">
        <v>4</v>
      </c>
      <c r="S154" s="1" t="s">
        <v>2060</v>
      </c>
      <c r="T154" s="2" t="s">
        <v>2143</v>
      </c>
      <c r="U154" s="2" t="s">
        <v>246</v>
      </c>
      <c r="V154" s="2" t="s">
        <v>247</v>
      </c>
      <c r="W154" s="2" t="s">
        <v>2144</v>
      </c>
      <c r="X154" s="2" t="s">
        <v>2152</v>
      </c>
      <c r="Y154" s="2" t="s">
        <v>2146</v>
      </c>
      <c r="Z154" s="2" t="s">
        <v>251</v>
      </c>
      <c r="AA154" s="2" t="s">
        <v>252</v>
      </c>
      <c r="AB154" s="2" t="s">
        <v>253</v>
      </c>
      <c r="AC154" s="3" t="s">
        <v>2147</v>
      </c>
      <c r="AD154" s="2" t="s">
        <v>255</v>
      </c>
      <c r="AE154" s="2" t="s">
        <v>2153</v>
      </c>
      <c r="AF154" s="2" t="s">
        <v>257</v>
      </c>
      <c r="AG154" s="2" t="s">
        <v>258</v>
      </c>
      <c r="AH154" s="2" t="s">
        <v>259</v>
      </c>
      <c r="AI154" s="2" t="s">
        <v>260</v>
      </c>
      <c r="AJ154" s="2" t="s">
        <v>261</v>
      </c>
      <c r="AK154" s="2" t="s">
        <v>262</v>
      </c>
      <c r="AL154" s="2" t="s">
        <v>263</v>
      </c>
      <c r="AM154" s="2" t="s">
        <v>2154</v>
      </c>
      <c r="AN154" s="3" t="s">
        <v>63</v>
      </c>
    </row>
    <row collapsed="false" customFormat="false" customHeight="false" hidden="false" ht="12.85" outlineLevel="0" r="155">
      <c r="A155" s="0" t="n">
        <v>23</v>
      </c>
      <c r="B155" s="0" t="s">
        <v>1157</v>
      </c>
      <c r="C155" s="0" t="n">
        <v>344005721</v>
      </c>
      <c r="D155" s="0" t="s">
        <v>2155</v>
      </c>
      <c r="E155" s="0" t="s">
        <v>2057</v>
      </c>
      <c r="F155" s="0" t="n">
        <v>21278</v>
      </c>
      <c r="G155" s="0" t="s">
        <v>2156</v>
      </c>
      <c r="H155" s="0" t="n">
        <v>10</v>
      </c>
      <c r="I155" s="0" t="n">
        <v>2</v>
      </c>
      <c r="J155" s="0" t="n">
        <v>2</v>
      </c>
      <c r="K155" s="5" t="n">
        <v>65</v>
      </c>
      <c r="L155" s="5" t="n">
        <v>1300</v>
      </c>
      <c r="M155" s="0" t="n">
        <v>0</v>
      </c>
      <c r="N155" s="0" t="s">
        <v>2157</v>
      </c>
      <c r="O155" s="0" t="s">
        <v>266</v>
      </c>
      <c r="P155" s="0" t="n">
        <f aca="false">HEX2DEC(O155)</f>
        <v>10</v>
      </c>
      <c r="Q155" s="0" t="n">
        <v>1</v>
      </c>
      <c r="R155" s="0" t="n">
        <v>4</v>
      </c>
      <c r="S155" s="1" t="s">
        <v>2060</v>
      </c>
      <c r="T155" s="2" t="s">
        <v>2158</v>
      </c>
      <c r="U155" s="2" t="s">
        <v>268</v>
      </c>
      <c r="V155" s="2" t="s">
        <v>269</v>
      </c>
      <c r="W155" s="2" t="s">
        <v>2159</v>
      </c>
      <c r="X155" s="2" t="s">
        <v>2160</v>
      </c>
      <c r="Y155" s="2" t="s">
        <v>2161</v>
      </c>
      <c r="Z155" s="2" t="s">
        <v>273</v>
      </c>
      <c r="AA155" s="2" t="s">
        <v>1263</v>
      </c>
      <c r="AB155" s="2" t="s">
        <v>275</v>
      </c>
      <c r="AC155" s="2" t="s">
        <v>2162</v>
      </c>
      <c r="AD155" s="2" t="s">
        <v>277</v>
      </c>
      <c r="AE155" s="2" t="s">
        <v>278</v>
      </c>
      <c r="AF155" s="2" t="s">
        <v>279</v>
      </c>
      <c r="AG155" s="3" t="s">
        <v>280</v>
      </c>
      <c r="AH155" s="2" t="s">
        <v>281</v>
      </c>
      <c r="AI155" s="2" t="s">
        <v>282</v>
      </c>
      <c r="AJ155" s="2" t="s">
        <v>283</v>
      </c>
      <c r="AK155" s="2" t="s">
        <v>284</v>
      </c>
      <c r="AL155" s="2" t="s">
        <v>285</v>
      </c>
      <c r="AM155" s="2" t="s">
        <v>2163</v>
      </c>
      <c r="AN155" s="3" t="s">
        <v>63</v>
      </c>
    </row>
    <row collapsed="false" customFormat="false" customHeight="false" hidden="false" ht="12.85" outlineLevel="0" r="156">
      <c r="A156" s="0" t="n">
        <v>24</v>
      </c>
      <c r="B156" s="0" t="s">
        <v>1157</v>
      </c>
      <c r="C156" s="0" t="n">
        <v>344005721</v>
      </c>
      <c r="D156" s="0" t="s">
        <v>2155</v>
      </c>
      <c r="E156" s="0" t="s">
        <v>2057</v>
      </c>
      <c r="F156" s="0" t="n">
        <v>21278</v>
      </c>
      <c r="G156" s="0" t="s">
        <v>2164</v>
      </c>
      <c r="H156" s="0" t="n">
        <v>10</v>
      </c>
      <c r="I156" s="0" t="n">
        <v>2</v>
      </c>
      <c r="J156" s="0" t="n">
        <v>2</v>
      </c>
      <c r="K156" s="5" t="n">
        <v>65</v>
      </c>
      <c r="L156" s="5" t="n">
        <v>1300</v>
      </c>
      <c r="M156" s="0" t="n">
        <v>0</v>
      </c>
      <c r="N156" s="0" t="s">
        <v>2165</v>
      </c>
      <c r="O156" s="0" t="s">
        <v>288</v>
      </c>
      <c r="P156" s="0" t="n">
        <f aca="false">HEX2DEC(O156)</f>
        <v>11</v>
      </c>
      <c r="Q156" s="0" t="n">
        <v>1</v>
      </c>
      <c r="R156" s="0" t="n">
        <v>4</v>
      </c>
      <c r="S156" s="1" t="s">
        <v>2060</v>
      </c>
      <c r="T156" s="2" t="s">
        <v>2166</v>
      </c>
      <c r="U156" s="2" t="s">
        <v>290</v>
      </c>
      <c r="V156" s="2" t="s">
        <v>291</v>
      </c>
      <c r="W156" s="2" t="s">
        <v>2167</v>
      </c>
      <c r="X156" s="2" t="s">
        <v>2168</v>
      </c>
      <c r="Y156" s="2" t="s">
        <v>2169</v>
      </c>
      <c r="Z156" s="2" t="s">
        <v>295</v>
      </c>
      <c r="AA156" s="2" t="s">
        <v>296</v>
      </c>
      <c r="AB156" s="2" t="s">
        <v>297</v>
      </c>
      <c r="AC156" s="3" t="s">
        <v>2170</v>
      </c>
      <c r="AD156" s="2" t="s">
        <v>299</v>
      </c>
      <c r="AE156" s="2" t="s">
        <v>300</v>
      </c>
      <c r="AF156" s="2" t="s">
        <v>1273</v>
      </c>
      <c r="AG156" s="2" t="s">
        <v>302</v>
      </c>
      <c r="AH156" s="2" t="s">
        <v>303</v>
      </c>
      <c r="AI156" s="2" t="s">
        <v>304</v>
      </c>
      <c r="AJ156" s="2" t="s">
        <v>1274</v>
      </c>
      <c r="AK156" s="2" t="s">
        <v>1275</v>
      </c>
      <c r="AL156" s="2" t="s">
        <v>307</v>
      </c>
      <c r="AM156" s="2" t="s">
        <v>2163</v>
      </c>
      <c r="AN156" s="3" t="s">
        <v>63</v>
      </c>
    </row>
    <row collapsed="false" customFormat="false" customHeight="false" hidden="false" ht="12.85" outlineLevel="0" r="157">
      <c r="A157" s="0" t="n">
        <v>25</v>
      </c>
      <c r="B157" s="0" t="s">
        <v>1157</v>
      </c>
      <c r="C157" s="0" t="n">
        <v>344005721</v>
      </c>
      <c r="D157" s="0" t="s">
        <v>2155</v>
      </c>
      <c r="E157" s="0" t="s">
        <v>2057</v>
      </c>
      <c r="F157" s="0" t="n">
        <v>21278</v>
      </c>
      <c r="G157" s="0" t="s">
        <v>2171</v>
      </c>
      <c r="H157" s="0" t="n">
        <v>10</v>
      </c>
      <c r="I157" s="0" t="n">
        <v>2</v>
      </c>
      <c r="J157" s="0" t="n">
        <v>2</v>
      </c>
      <c r="K157" s="5" t="n">
        <v>65</v>
      </c>
      <c r="L157" s="5" t="n">
        <v>1300</v>
      </c>
      <c r="M157" s="0" t="n">
        <v>0</v>
      </c>
      <c r="N157" s="0" t="s">
        <v>2172</v>
      </c>
      <c r="O157" s="0" t="s">
        <v>8</v>
      </c>
      <c r="P157" s="0" t="n">
        <f aca="false">HEX2DEC(O157)</f>
        <v>12</v>
      </c>
      <c r="Q157" s="0" t="n">
        <v>1</v>
      </c>
      <c r="R157" s="0" t="n">
        <v>4</v>
      </c>
      <c r="S157" s="1" t="s">
        <v>2060</v>
      </c>
      <c r="T157" s="2" t="s">
        <v>2173</v>
      </c>
      <c r="U157" s="2" t="s">
        <v>311</v>
      </c>
      <c r="V157" s="2" t="s">
        <v>312</v>
      </c>
      <c r="W157" s="2" t="s">
        <v>2174</v>
      </c>
      <c r="X157" s="2" t="s">
        <v>2175</v>
      </c>
      <c r="Y157" s="2" t="s">
        <v>2176</v>
      </c>
      <c r="Z157" s="2" t="s">
        <v>316</v>
      </c>
      <c r="AA157" s="2" t="s">
        <v>317</v>
      </c>
      <c r="AB157" s="2" t="s">
        <v>318</v>
      </c>
      <c r="AC157" s="2" t="s">
        <v>2177</v>
      </c>
      <c r="AD157" s="2" t="s">
        <v>320</v>
      </c>
      <c r="AE157" s="2" t="s">
        <v>321</v>
      </c>
      <c r="AF157" s="2" t="s">
        <v>322</v>
      </c>
      <c r="AG157" s="2" t="s">
        <v>323</v>
      </c>
      <c r="AH157" s="2" t="s">
        <v>324</v>
      </c>
      <c r="AI157" s="2" t="s">
        <v>325</v>
      </c>
      <c r="AJ157" s="2" t="s">
        <v>326</v>
      </c>
      <c r="AK157" s="2" t="s">
        <v>327</v>
      </c>
      <c r="AL157" s="2" t="s">
        <v>1284</v>
      </c>
      <c r="AM157" s="2" t="s">
        <v>2163</v>
      </c>
      <c r="AN157" s="3" t="s">
        <v>63</v>
      </c>
    </row>
    <row collapsed="false" customFormat="false" customHeight="false" hidden="false" ht="12.85" outlineLevel="0" r="158">
      <c r="A158" s="0" t="n">
        <v>26</v>
      </c>
      <c r="B158" s="0" t="s">
        <v>1157</v>
      </c>
      <c r="C158" s="0" t="n">
        <v>344005721</v>
      </c>
      <c r="D158" s="0" t="s">
        <v>2155</v>
      </c>
      <c r="E158" s="0" t="s">
        <v>2057</v>
      </c>
      <c r="F158" s="0" t="n">
        <v>21278</v>
      </c>
      <c r="G158" s="0" t="s">
        <v>2178</v>
      </c>
      <c r="H158" s="0" t="n">
        <v>10</v>
      </c>
      <c r="I158" s="0" t="n">
        <v>2</v>
      </c>
      <c r="J158" s="0" t="n">
        <v>2</v>
      </c>
      <c r="K158" s="5" t="n">
        <v>65</v>
      </c>
      <c r="L158" s="5" t="n">
        <v>1300</v>
      </c>
      <c r="M158" s="0" t="n">
        <v>0</v>
      </c>
      <c r="N158" s="0" t="s">
        <v>2179</v>
      </c>
      <c r="O158" s="0" t="s">
        <v>331</v>
      </c>
      <c r="P158" s="0" t="n">
        <f aca="false">HEX2DEC(O158)</f>
        <v>13</v>
      </c>
      <c r="Q158" s="0" t="n">
        <v>1</v>
      </c>
      <c r="R158" s="0" t="n">
        <v>4</v>
      </c>
      <c r="S158" s="1" t="s">
        <v>2060</v>
      </c>
      <c r="T158" s="2" t="s">
        <v>2180</v>
      </c>
      <c r="U158" s="2" t="s">
        <v>333</v>
      </c>
      <c r="V158" s="2" t="s">
        <v>1288</v>
      </c>
      <c r="W158" s="3" t="s">
        <v>2181</v>
      </c>
      <c r="X158" s="2" t="s">
        <v>2182</v>
      </c>
      <c r="Y158" s="2" t="s">
        <v>2183</v>
      </c>
      <c r="Z158" s="2" t="s">
        <v>338</v>
      </c>
      <c r="AA158" s="2" t="s">
        <v>339</v>
      </c>
      <c r="AB158" s="2" t="s">
        <v>340</v>
      </c>
      <c r="AC158" s="2" t="s">
        <v>2184</v>
      </c>
      <c r="AD158" s="2" t="s">
        <v>342</v>
      </c>
      <c r="AE158" s="2" t="s">
        <v>343</v>
      </c>
      <c r="AF158" s="2" t="s">
        <v>344</v>
      </c>
      <c r="AG158" s="2" t="s">
        <v>345</v>
      </c>
      <c r="AH158" s="2" t="s">
        <v>346</v>
      </c>
      <c r="AI158" s="2" t="s">
        <v>347</v>
      </c>
      <c r="AJ158" s="2" t="s">
        <v>348</v>
      </c>
      <c r="AK158" s="2" t="s">
        <v>349</v>
      </c>
      <c r="AL158" s="2" t="s">
        <v>350</v>
      </c>
      <c r="AM158" s="2" t="s">
        <v>2163</v>
      </c>
      <c r="AN158" s="3" t="s">
        <v>63</v>
      </c>
    </row>
    <row collapsed="false" customFormat="false" customHeight="false" hidden="false" ht="12.85" outlineLevel="0" r="159">
      <c r="A159" s="0" t="n">
        <v>27</v>
      </c>
      <c r="B159" s="0" t="s">
        <v>1157</v>
      </c>
      <c r="C159" s="0" t="n">
        <v>344005721</v>
      </c>
      <c r="D159" s="0" t="s">
        <v>2155</v>
      </c>
      <c r="E159" s="0" t="s">
        <v>2057</v>
      </c>
      <c r="F159" s="0" t="n">
        <v>21278</v>
      </c>
      <c r="G159" s="0" t="s">
        <v>2185</v>
      </c>
      <c r="H159" s="0" t="n">
        <v>10</v>
      </c>
      <c r="I159" s="0" t="n">
        <v>2</v>
      </c>
      <c r="J159" s="0" t="n">
        <v>2</v>
      </c>
      <c r="K159" s="5" t="n">
        <v>65</v>
      </c>
      <c r="L159" s="5" t="n">
        <v>1300</v>
      </c>
      <c r="M159" s="0" t="n">
        <v>0</v>
      </c>
      <c r="N159" s="0" t="s">
        <v>2186</v>
      </c>
      <c r="O159" s="0" t="s">
        <v>352</v>
      </c>
      <c r="P159" s="0" t="n">
        <f aca="false">HEX2DEC(O159)</f>
        <v>14</v>
      </c>
      <c r="Q159" s="0" t="n">
        <v>1</v>
      </c>
      <c r="R159" s="0" t="n">
        <v>4</v>
      </c>
      <c r="S159" s="1" t="s">
        <v>2060</v>
      </c>
      <c r="T159" s="2" t="s">
        <v>2187</v>
      </c>
      <c r="U159" s="2" t="s">
        <v>354</v>
      </c>
      <c r="V159" s="2" t="s">
        <v>355</v>
      </c>
      <c r="W159" s="2" t="s">
        <v>2188</v>
      </c>
      <c r="X159" s="2" t="s">
        <v>2189</v>
      </c>
      <c r="Y159" s="2" t="s">
        <v>2190</v>
      </c>
      <c r="Z159" s="2" t="s">
        <v>359</v>
      </c>
      <c r="AA159" s="2" t="s">
        <v>360</v>
      </c>
      <c r="AB159" s="2" t="s">
        <v>361</v>
      </c>
      <c r="AC159" s="2" t="s">
        <v>2191</v>
      </c>
      <c r="AD159" s="2" t="s">
        <v>363</v>
      </c>
      <c r="AE159" s="2" t="s">
        <v>364</v>
      </c>
      <c r="AF159" s="2" t="s">
        <v>1302</v>
      </c>
      <c r="AG159" s="2" t="s">
        <v>366</v>
      </c>
      <c r="AH159" s="2" t="s">
        <v>367</v>
      </c>
      <c r="AI159" s="2" t="s">
        <v>368</v>
      </c>
      <c r="AJ159" s="2" t="s">
        <v>369</v>
      </c>
      <c r="AK159" s="2" t="s">
        <v>370</v>
      </c>
      <c r="AL159" s="2" t="s">
        <v>371</v>
      </c>
      <c r="AM159" s="2" t="s">
        <v>2163</v>
      </c>
      <c r="AN159" s="3" t="s">
        <v>63</v>
      </c>
    </row>
    <row collapsed="false" customFormat="false" customHeight="false" hidden="false" ht="12.85" outlineLevel="0" r="160">
      <c r="A160" s="0" t="n">
        <v>28</v>
      </c>
      <c r="B160" s="0" t="s">
        <v>1157</v>
      </c>
      <c r="C160" s="0" t="n">
        <v>344005721</v>
      </c>
      <c r="D160" s="0" t="s">
        <v>2155</v>
      </c>
      <c r="E160" s="0" t="s">
        <v>2057</v>
      </c>
      <c r="F160" s="0" t="n">
        <v>21278</v>
      </c>
      <c r="G160" s="0" t="s">
        <v>2192</v>
      </c>
      <c r="H160" s="0" t="n">
        <v>10</v>
      </c>
      <c r="I160" s="0" t="n">
        <v>2</v>
      </c>
      <c r="J160" s="0" t="n">
        <v>2</v>
      </c>
      <c r="K160" s="5" t="n">
        <v>65</v>
      </c>
      <c r="L160" s="5" t="n">
        <v>1300</v>
      </c>
      <c r="M160" s="0" t="n">
        <v>0</v>
      </c>
      <c r="N160" s="0" t="s">
        <v>2193</v>
      </c>
      <c r="O160" s="0" t="s">
        <v>374</v>
      </c>
      <c r="P160" s="0" t="n">
        <f aca="false">HEX2DEC(O160)</f>
        <v>15</v>
      </c>
      <c r="Q160" s="0" t="n">
        <v>1</v>
      </c>
      <c r="R160" s="0" t="n">
        <v>4</v>
      </c>
      <c r="S160" s="1" t="s">
        <v>2060</v>
      </c>
      <c r="T160" s="2" t="s">
        <v>2194</v>
      </c>
      <c r="U160" s="2" t="s">
        <v>376</v>
      </c>
      <c r="V160" s="2" t="s">
        <v>377</v>
      </c>
      <c r="W160" s="2" t="s">
        <v>2195</v>
      </c>
      <c r="X160" s="2" t="s">
        <v>2196</v>
      </c>
      <c r="Y160" s="2" t="s">
        <v>2197</v>
      </c>
      <c r="Z160" s="2" t="s">
        <v>381</v>
      </c>
      <c r="AA160" s="2" t="s">
        <v>382</v>
      </c>
      <c r="AB160" s="2" t="s">
        <v>383</v>
      </c>
      <c r="AC160" s="2" t="s">
        <v>2198</v>
      </c>
      <c r="AD160" s="2" t="s">
        <v>385</v>
      </c>
      <c r="AE160" s="2" t="s">
        <v>386</v>
      </c>
      <c r="AF160" s="2" t="s">
        <v>387</v>
      </c>
      <c r="AG160" s="2" t="s">
        <v>388</v>
      </c>
      <c r="AH160" s="2" t="s">
        <v>389</v>
      </c>
      <c r="AI160" s="2" t="s">
        <v>390</v>
      </c>
      <c r="AJ160" s="2" t="s">
        <v>391</v>
      </c>
      <c r="AK160" s="2" t="s">
        <v>1311</v>
      </c>
      <c r="AL160" s="3" t="s">
        <v>393</v>
      </c>
      <c r="AM160" s="2" t="s">
        <v>2163</v>
      </c>
      <c r="AN160" s="3" t="s">
        <v>63</v>
      </c>
    </row>
    <row collapsed="false" customFormat="false" customHeight="false" hidden="false" ht="12.85" outlineLevel="0" r="161">
      <c r="A161" s="0" t="n">
        <v>29</v>
      </c>
      <c r="B161" s="0" t="s">
        <v>1157</v>
      </c>
      <c r="C161" s="0" t="n">
        <v>344005721</v>
      </c>
      <c r="D161" s="0" t="s">
        <v>2155</v>
      </c>
      <c r="E161" s="0" t="s">
        <v>2057</v>
      </c>
      <c r="F161" s="0" t="n">
        <v>21278</v>
      </c>
      <c r="G161" s="0" t="s">
        <v>2199</v>
      </c>
      <c r="H161" s="0" t="n">
        <v>10</v>
      </c>
      <c r="I161" s="0" t="n">
        <v>2</v>
      </c>
      <c r="J161" s="0" t="n">
        <v>2</v>
      </c>
      <c r="K161" s="5" t="n">
        <v>65</v>
      </c>
      <c r="L161" s="5" t="n">
        <v>1300</v>
      </c>
      <c r="M161" s="0" t="n">
        <v>0</v>
      </c>
      <c r="N161" s="0" t="s">
        <v>2200</v>
      </c>
      <c r="O161" s="1" t="s">
        <v>396</v>
      </c>
      <c r="P161" s="0" t="n">
        <f aca="false">HEX2DEC(O161)</f>
        <v>16</v>
      </c>
      <c r="Q161" s="0" t="n">
        <v>1</v>
      </c>
      <c r="R161" s="0" t="n">
        <v>4</v>
      </c>
      <c r="S161" s="1" t="s">
        <v>2060</v>
      </c>
      <c r="T161" s="2" t="s">
        <v>2201</v>
      </c>
      <c r="U161" s="2" t="s">
        <v>398</v>
      </c>
      <c r="V161" s="2" t="s">
        <v>399</v>
      </c>
      <c r="W161" s="2" t="s">
        <v>2202</v>
      </c>
      <c r="X161" s="2" t="s">
        <v>2203</v>
      </c>
      <c r="Y161" s="2" t="s">
        <v>2204</v>
      </c>
      <c r="Z161" s="2" t="s">
        <v>403</v>
      </c>
      <c r="AA161" s="2" t="s">
        <v>1319</v>
      </c>
      <c r="AB161" s="2" t="s">
        <v>405</v>
      </c>
      <c r="AC161" s="2" t="s">
        <v>2205</v>
      </c>
      <c r="AD161" s="2" t="s">
        <v>407</v>
      </c>
      <c r="AE161" s="2" t="s">
        <v>408</v>
      </c>
      <c r="AF161" s="2" t="s">
        <v>409</v>
      </c>
      <c r="AG161" s="2" t="s">
        <v>410</v>
      </c>
      <c r="AH161" s="2" t="s">
        <v>411</v>
      </c>
      <c r="AI161" s="2" t="s">
        <v>412</v>
      </c>
      <c r="AJ161" s="2" t="s">
        <v>413</v>
      </c>
      <c r="AK161" s="2" t="s">
        <v>414</v>
      </c>
      <c r="AL161" s="2" t="s">
        <v>415</v>
      </c>
      <c r="AM161" s="2" t="s">
        <v>2163</v>
      </c>
      <c r="AN161" s="3" t="s">
        <v>63</v>
      </c>
    </row>
    <row collapsed="false" customFormat="false" customHeight="false" hidden="false" ht="12.85" outlineLevel="0" r="162">
      <c r="A162" s="0" t="n">
        <v>30</v>
      </c>
      <c r="B162" s="0" t="s">
        <v>1157</v>
      </c>
      <c r="C162" s="0" t="n">
        <v>344005721</v>
      </c>
      <c r="D162" s="0" t="s">
        <v>2155</v>
      </c>
      <c r="E162" s="0" t="s">
        <v>2057</v>
      </c>
      <c r="F162" s="0" t="n">
        <v>21278</v>
      </c>
      <c r="G162" s="0" t="s">
        <v>2086</v>
      </c>
      <c r="H162" s="0" t="n">
        <v>10</v>
      </c>
      <c r="I162" s="0" t="n">
        <v>2</v>
      </c>
      <c r="J162" s="0" t="n">
        <v>2</v>
      </c>
      <c r="K162" s="5" t="n">
        <v>65</v>
      </c>
      <c r="L162" s="5" t="n">
        <v>1300</v>
      </c>
      <c r="M162" s="0" t="n">
        <v>0</v>
      </c>
      <c r="N162" s="0" t="s">
        <v>2206</v>
      </c>
      <c r="O162" s="1" t="s">
        <v>418</v>
      </c>
      <c r="P162" s="0" t="n">
        <f aca="false">HEX2DEC(O162)</f>
        <v>17</v>
      </c>
      <c r="Q162" s="0" t="n">
        <v>1</v>
      </c>
      <c r="R162" s="0" t="n">
        <v>4</v>
      </c>
      <c r="S162" s="1" t="s">
        <v>2060</v>
      </c>
      <c r="T162" s="2" t="s">
        <v>2207</v>
      </c>
      <c r="U162" s="2" t="s">
        <v>420</v>
      </c>
      <c r="V162" s="2" t="s">
        <v>421</v>
      </c>
      <c r="W162" s="2" t="s">
        <v>2208</v>
      </c>
      <c r="X162" s="2" t="s">
        <v>2209</v>
      </c>
      <c r="Y162" s="2" t="s">
        <v>2210</v>
      </c>
      <c r="Z162" s="2" t="s">
        <v>425</v>
      </c>
      <c r="AA162" s="2" t="s">
        <v>426</v>
      </c>
      <c r="AB162" s="2" t="s">
        <v>427</v>
      </c>
      <c r="AC162" s="2" t="s">
        <v>2211</v>
      </c>
      <c r="AD162" s="2" t="s">
        <v>429</v>
      </c>
      <c r="AE162" s="2" t="s">
        <v>430</v>
      </c>
      <c r="AF162" s="2" t="s">
        <v>431</v>
      </c>
      <c r="AG162" s="2" t="s">
        <v>432</v>
      </c>
      <c r="AH162" s="2" t="s">
        <v>433</v>
      </c>
      <c r="AI162" s="2" t="s">
        <v>434</v>
      </c>
      <c r="AJ162" s="2" t="s">
        <v>435</v>
      </c>
      <c r="AK162" s="2" t="s">
        <v>436</v>
      </c>
      <c r="AL162" s="2" t="s">
        <v>437</v>
      </c>
      <c r="AM162" s="2" t="s">
        <v>2163</v>
      </c>
      <c r="AN162" s="3" t="s">
        <v>63</v>
      </c>
    </row>
    <row collapsed="false" customFormat="false" customHeight="false" hidden="false" ht="12.85" outlineLevel="0" r="163">
      <c r="A163" s="0" t="n">
        <v>31</v>
      </c>
      <c r="B163" s="0" t="s">
        <v>1157</v>
      </c>
      <c r="C163" s="0" t="n">
        <v>344005721</v>
      </c>
      <c r="D163" s="0" t="s">
        <v>2155</v>
      </c>
      <c r="E163" s="0" t="s">
        <v>2057</v>
      </c>
      <c r="F163" s="0" t="n">
        <v>21278</v>
      </c>
      <c r="G163" s="0" t="s">
        <v>2212</v>
      </c>
      <c r="H163" s="0" t="n">
        <v>10</v>
      </c>
      <c r="I163" s="0" t="n">
        <v>2</v>
      </c>
      <c r="J163" s="0" t="n">
        <v>2</v>
      </c>
      <c r="K163" s="5" t="n">
        <v>65</v>
      </c>
      <c r="L163" s="5" t="n">
        <v>1300</v>
      </c>
      <c r="M163" s="0" t="n">
        <v>0</v>
      </c>
      <c r="N163" s="0" t="s">
        <v>2213</v>
      </c>
      <c r="O163" s="1" t="s">
        <v>440</v>
      </c>
      <c r="P163" s="0" t="n">
        <f aca="false">HEX2DEC(O163)</f>
        <v>18</v>
      </c>
      <c r="Q163" s="0" t="n">
        <v>1</v>
      </c>
      <c r="R163" s="0" t="n">
        <v>4</v>
      </c>
      <c r="S163" s="1" t="s">
        <v>2060</v>
      </c>
      <c r="T163" s="2" t="s">
        <v>2214</v>
      </c>
      <c r="U163" s="2" t="s">
        <v>442</v>
      </c>
      <c r="V163" s="2" t="s">
        <v>443</v>
      </c>
      <c r="W163" s="2" t="s">
        <v>2215</v>
      </c>
      <c r="X163" s="2" t="s">
        <v>2216</v>
      </c>
      <c r="Y163" s="2" t="s">
        <v>2217</v>
      </c>
      <c r="Z163" s="2" t="s">
        <v>447</v>
      </c>
      <c r="AA163" s="2" t="s">
        <v>448</v>
      </c>
      <c r="AB163" s="2" t="s">
        <v>449</v>
      </c>
      <c r="AC163" s="2" t="s">
        <v>2218</v>
      </c>
      <c r="AD163" s="2" t="s">
        <v>451</v>
      </c>
      <c r="AE163" s="2" t="s">
        <v>452</v>
      </c>
      <c r="AF163" s="2" t="s">
        <v>453</v>
      </c>
      <c r="AG163" s="2" t="s">
        <v>454</v>
      </c>
      <c r="AH163" s="2" t="s">
        <v>455</v>
      </c>
      <c r="AI163" s="2" t="s">
        <v>456</v>
      </c>
      <c r="AJ163" s="2" t="s">
        <v>457</v>
      </c>
      <c r="AK163" s="2" t="s">
        <v>458</v>
      </c>
      <c r="AL163" s="2" t="s">
        <v>459</v>
      </c>
      <c r="AM163" s="2" t="s">
        <v>2163</v>
      </c>
      <c r="AN163" s="3" t="s">
        <v>63</v>
      </c>
    </row>
    <row collapsed="false" customFormat="false" customHeight="false" hidden="false" ht="12.85" outlineLevel="0" r="164">
      <c r="A164" s="0" t="n">
        <v>32</v>
      </c>
      <c r="B164" s="0" t="s">
        <v>1157</v>
      </c>
      <c r="C164" s="0" t="n">
        <v>344005721</v>
      </c>
      <c r="D164" s="0" t="s">
        <v>2155</v>
      </c>
      <c r="E164" s="0" t="s">
        <v>2057</v>
      </c>
      <c r="F164" s="0" t="n">
        <v>21278</v>
      </c>
      <c r="G164" s="0" t="s">
        <v>2219</v>
      </c>
      <c r="H164" s="0" t="n">
        <v>10</v>
      </c>
      <c r="I164" s="0" t="n">
        <v>2</v>
      </c>
      <c r="J164" s="0" t="n">
        <v>2</v>
      </c>
      <c r="K164" s="5" t="n">
        <v>65</v>
      </c>
      <c r="L164" s="5" t="n">
        <v>1300</v>
      </c>
      <c r="M164" s="0" t="n">
        <v>0</v>
      </c>
      <c r="N164" s="0" t="s">
        <v>2220</v>
      </c>
      <c r="O164" s="1" t="s">
        <v>462</v>
      </c>
      <c r="P164" s="0" t="n">
        <f aca="false">HEX2DEC(O164)</f>
        <v>19</v>
      </c>
      <c r="Q164" s="0" t="n">
        <v>1</v>
      </c>
      <c r="R164" s="0" t="n">
        <v>4</v>
      </c>
      <c r="S164" s="1" t="s">
        <v>2060</v>
      </c>
      <c r="T164" s="2" t="s">
        <v>2221</v>
      </c>
      <c r="U164" s="3" t="s">
        <v>464</v>
      </c>
      <c r="V164" s="2" t="s">
        <v>465</v>
      </c>
      <c r="W164" s="2" t="s">
        <v>2222</v>
      </c>
      <c r="X164" s="2" t="s">
        <v>2223</v>
      </c>
      <c r="Y164" s="2" t="s">
        <v>2224</v>
      </c>
      <c r="Z164" s="2" t="s">
        <v>469</v>
      </c>
      <c r="AA164" s="2" t="s">
        <v>470</v>
      </c>
      <c r="AB164" s="2" t="s">
        <v>471</v>
      </c>
      <c r="AC164" s="2" t="s">
        <v>2225</v>
      </c>
      <c r="AD164" s="2" t="s">
        <v>473</v>
      </c>
      <c r="AE164" s="2" t="s">
        <v>474</v>
      </c>
      <c r="AF164" s="2" t="s">
        <v>475</v>
      </c>
      <c r="AG164" s="2" t="s">
        <v>476</v>
      </c>
      <c r="AH164" s="2" t="s">
        <v>477</v>
      </c>
      <c r="AI164" s="2" t="s">
        <v>478</v>
      </c>
      <c r="AJ164" s="2" t="s">
        <v>479</v>
      </c>
      <c r="AK164" s="2" t="s">
        <v>1345</v>
      </c>
      <c r="AL164" s="2" t="s">
        <v>1346</v>
      </c>
      <c r="AM164" s="2" t="s">
        <v>2163</v>
      </c>
      <c r="AN164" s="3" t="s">
        <v>63</v>
      </c>
    </row>
    <row collapsed="false" customFormat="false" customHeight="false" hidden="false" ht="12.85" outlineLevel="0" r="165">
      <c r="A165" s="0" t="n">
        <v>33</v>
      </c>
      <c r="B165" s="0" t="s">
        <v>1157</v>
      </c>
      <c r="C165" s="0" t="n">
        <v>344005721</v>
      </c>
      <c r="D165" s="0" t="s">
        <v>2155</v>
      </c>
      <c r="E165" s="0" t="s">
        <v>2057</v>
      </c>
      <c r="F165" s="0" t="n">
        <v>21278</v>
      </c>
      <c r="G165" s="0" t="s">
        <v>2226</v>
      </c>
      <c r="H165" s="0" t="n">
        <v>10</v>
      </c>
      <c r="I165" s="0" t="n">
        <v>2</v>
      </c>
      <c r="J165" s="0" t="n">
        <v>2</v>
      </c>
      <c r="K165" s="5" t="n">
        <v>65</v>
      </c>
      <c r="L165" s="5" t="n">
        <v>1300</v>
      </c>
      <c r="M165" s="0" t="n">
        <v>0</v>
      </c>
      <c r="N165" s="0" t="s">
        <v>2227</v>
      </c>
      <c r="O165" s="1" t="s">
        <v>484</v>
      </c>
      <c r="P165" s="0" t="n">
        <f aca="false">HEX2DEC(O165)</f>
        <v>20</v>
      </c>
      <c r="Q165" s="0" t="n">
        <v>1</v>
      </c>
      <c r="R165" s="0" t="n">
        <v>4</v>
      </c>
      <c r="S165" s="1" t="s">
        <v>2060</v>
      </c>
      <c r="T165" s="2" t="s">
        <v>2228</v>
      </c>
      <c r="U165" s="2" t="s">
        <v>486</v>
      </c>
      <c r="V165" s="2" t="s">
        <v>487</v>
      </c>
      <c r="W165" s="2" t="s">
        <v>2229</v>
      </c>
      <c r="X165" s="2" t="s">
        <v>2230</v>
      </c>
      <c r="Y165" s="2" t="s">
        <v>2231</v>
      </c>
      <c r="Z165" s="2" t="s">
        <v>491</v>
      </c>
      <c r="AA165" s="2" t="s">
        <v>492</v>
      </c>
      <c r="AB165" s="2" t="s">
        <v>493</v>
      </c>
      <c r="AC165" s="2" t="s">
        <v>2232</v>
      </c>
      <c r="AD165" s="2" t="s">
        <v>495</v>
      </c>
      <c r="AE165" s="2" t="s">
        <v>496</v>
      </c>
      <c r="AF165" s="2" t="s">
        <v>497</v>
      </c>
      <c r="AG165" s="2" t="s">
        <v>498</v>
      </c>
      <c r="AH165" s="2" t="s">
        <v>1089</v>
      </c>
      <c r="AI165" s="2" t="s">
        <v>500</v>
      </c>
      <c r="AJ165" s="2" t="s">
        <v>501</v>
      </c>
      <c r="AK165" s="2" t="s">
        <v>502</v>
      </c>
      <c r="AL165" s="2" t="s">
        <v>503</v>
      </c>
      <c r="AM165" s="2" t="s">
        <v>2163</v>
      </c>
      <c r="AN165" s="3" t="s">
        <v>63</v>
      </c>
    </row>
    <row collapsed="false" customFormat="false" customHeight="false" hidden="false" ht="12.85" outlineLevel="0" r="166">
      <c r="A166" s="0" t="n">
        <v>34</v>
      </c>
      <c r="B166" s="0" t="s">
        <v>1157</v>
      </c>
      <c r="C166" s="0" t="n">
        <v>344005721</v>
      </c>
      <c r="D166" s="0" t="s">
        <v>2155</v>
      </c>
      <c r="E166" s="0" t="s">
        <v>2057</v>
      </c>
      <c r="F166" s="0" t="n">
        <v>21278</v>
      </c>
      <c r="G166" s="0" t="s">
        <v>2233</v>
      </c>
      <c r="H166" s="0" t="n">
        <v>10</v>
      </c>
      <c r="I166" s="0" t="n">
        <v>2</v>
      </c>
      <c r="J166" s="0" t="n">
        <v>2</v>
      </c>
      <c r="K166" s="5" t="n">
        <v>65</v>
      </c>
      <c r="L166" s="5" t="n">
        <v>1300</v>
      </c>
      <c r="M166" s="0" t="n">
        <v>0</v>
      </c>
      <c r="N166" s="0" t="s">
        <v>2234</v>
      </c>
      <c r="O166" s="1" t="s">
        <v>506</v>
      </c>
      <c r="P166" s="0" t="n">
        <f aca="false">HEX2DEC(O166)</f>
        <v>21</v>
      </c>
      <c r="Q166" s="0" t="n">
        <v>1</v>
      </c>
      <c r="R166" s="0" t="n">
        <v>4</v>
      </c>
      <c r="S166" s="1" t="s">
        <v>2060</v>
      </c>
      <c r="T166" s="2" t="s">
        <v>2235</v>
      </c>
      <c r="U166" s="2" t="s">
        <v>508</v>
      </c>
      <c r="V166" s="3" t="s">
        <v>509</v>
      </c>
      <c r="W166" s="2" t="s">
        <v>2236</v>
      </c>
      <c r="X166" s="2" t="s">
        <v>2237</v>
      </c>
      <c r="Y166" s="2" t="s">
        <v>2238</v>
      </c>
      <c r="Z166" s="2" t="s">
        <v>513</v>
      </c>
      <c r="AA166" s="2" t="s">
        <v>514</v>
      </c>
      <c r="AB166" s="2" t="s">
        <v>515</v>
      </c>
      <c r="AC166" s="2" t="s">
        <v>2239</v>
      </c>
      <c r="AD166" s="2" t="s">
        <v>517</v>
      </c>
      <c r="AE166" s="2" t="s">
        <v>518</v>
      </c>
      <c r="AF166" s="2" t="s">
        <v>519</v>
      </c>
      <c r="AG166" s="2" t="s">
        <v>1363</v>
      </c>
      <c r="AH166" s="2" t="s">
        <v>521</v>
      </c>
      <c r="AI166" s="2" t="s">
        <v>522</v>
      </c>
      <c r="AJ166" s="2" t="s">
        <v>523</v>
      </c>
      <c r="AK166" s="2" t="s">
        <v>524</v>
      </c>
      <c r="AL166" s="2" t="s">
        <v>525</v>
      </c>
      <c r="AM166" s="2" t="s">
        <v>2163</v>
      </c>
      <c r="AN166" s="3" t="s">
        <v>63</v>
      </c>
    </row>
    <row collapsed="false" customFormat="false" customHeight="false" hidden="false" ht="12.85" outlineLevel="0" r="167">
      <c r="A167" s="0" t="n">
        <v>35</v>
      </c>
      <c r="B167" s="0" t="s">
        <v>1157</v>
      </c>
      <c r="C167" s="0" t="n">
        <v>344005721</v>
      </c>
      <c r="D167" s="0" t="s">
        <v>2155</v>
      </c>
      <c r="E167" s="0" t="s">
        <v>2057</v>
      </c>
      <c r="F167" s="0" t="n">
        <v>21278</v>
      </c>
      <c r="G167" s="0" t="s">
        <v>2240</v>
      </c>
      <c r="H167" s="0" t="n">
        <v>10</v>
      </c>
      <c r="I167" s="0" t="n">
        <v>2</v>
      </c>
      <c r="J167" s="0" t="n">
        <v>2</v>
      </c>
      <c r="K167" s="5" t="n">
        <v>65</v>
      </c>
      <c r="L167" s="5" t="n">
        <v>1300</v>
      </c>
      <c r="M167" s="0" t="n">
        <v>0</v>
      </c>
      <c r="N167" s="0" t="s">
        <v>2241</v>
      </c>
      <c r="O167" s="1" t="s">
        <v>528</v>
      </c>
      <c r="P167" s="0" t="n">
        <f aca="false">HEX2DEC(O167)</f>
        <v>22</v>
      </c>
      <c r="Q167" s="0" t="n">
        <v>1</v>
      </c>
      <c r="R167" s="0" t="n">
        <v>4</v>
      </c>
      <c r="S167" s="1" t="s">
        <v>2060</v>
      </c>
      <c r="T167" s="2" t="s">
        <v>2242</v>
      </c>
      <c r="U167" s="2" t="s">
        <v>530</v>
      </c>
      <c r="V167" s="2" t="s">
        <v>531</v>
      </c>
      <c r="W167" s="2" t="s">
        <v>2243</v>
      </c>
      <c r="X167" s="2" t="s">
        <v>2244</v>
      </c>
      <c r="Y167" s="2" t="s">
        <v>2245</v>
      </c>
      <c r="Z167" s="2" t="s">
        <v>535</v>
      </c>
      <c r="AA167" s="2" t="s">
        <v>1371</v>
      </c>
      <c r="AB167" s="2" t="s">
        <v>1372</v>
      </c>
      <c r="AC167" s="2" t="s">
        <v>2246</v>
      </c>
      <c r="AD167" s="2" t="s">
        <v>539</v>
      </c>
      <c r="AE167" s="2" t="s">
        <v>540</v>
      </c>
      <c r="AF167" s="2" t="s">
        <v>541</v>
      </c>
      <c r="AG167" s="2" t="s">
        <v>542</v>
      </c>
      <c r="AH167" s="2" t="s">
        <v>543</v>
      </c>
      <c r="AI167" s="2" t="s">
        <v>544</v>
      </c>
      <c r="AJ167" s="2" t="s">
        <v>545</v>
      </c>
      <c r="AK167" s="2" t="s">
        <v>546</v>
      </c>
      <c r="AL167" s="2" t="s">
        <v>547</v>
      </c>
      <c r="AM167" s="2" t="s">
        <v>2163</v>
      </c>
      <c r="AN167" s="3" t="s">
        <v>63</v>
      </c>
    </row>
    <row collapsed="false" customFormat="false" customHeight="false" hidden="false" ht="12.85" outlineLevel="0" r="168">
      <c r="A168" s="0" t="n">
        <v>37</v>
      </c>
      <c r="B168" s="0" t="s">
        <v>1157</v>
      </c>
      <c r="C168" s="0" t="n">
        <v>344005721</v>
      </c>
      <c r="D168" s="0" t="s">
        <v>2247</v>
      </c>
      <c r="E168" s="0" t="s">
        <v>2057</v>
      </c>
      <c r="F168" s="0" t="n">
        <v>21278</v>
      </c>
      <c r="G168" s="0" t="s">
        <v>2248</v>
      </c>
      <c r="H168" s="0" t="n">
        <v>10</v>
      </c>
      <c r="I168" s="0" t="n">
        <v>2</v>
      </c>
      <c r="J168" s="0" t="n">
        <v>2</v>
      </c>
      <c r="K168" s="5" t="n">
        <v>65</v>
      </c>
      <c r="L168" s="5" t="n">
        <v>1300</v>
      </c>
      <c r="M168" s="0" t="n">
        <v>0</v>
      </c>
      <c r="N168" s="0" t="s">
        <v>2249</v>
      </c>
      <c r="O168" s="1" t="s">
        <v>550</v>
      </c>
      <c r="P168" s="0" t="n">
        <f aca="false">HEX2DEC(O168)</f>
        <v>23</v>
      </c>
      <c r="Q168" s="0" t="n">
        <v>1</v>
      </c>
      <c r="R168" s="0" t="n">
        <v>4</v>
      </c>
      <c r="S168" s="1" t="s">
        <v>2060</v>
      </c>
      <c r="T168" s="2" t="s">
        <v>2250</v>
      </c>
      <c r="U168" s="2" t="s">
        <v>552</v>
      </c>
      <c r="V168" s="2" t="s">
        <v>553</v>
      </c>
      <c r="W168" s="2" t="s">
        <v>2251</v>
      </c>
      <c r="X168" s="2" t="s">
        <v>2252</v>
      </c>
      <c r="Y168" s="2" t="s">
        <v>2253</v>
      </c>
      <c r="Z168" s="2" t="s">
        <v>557</v>
      </c>
      <c r="AA168" s="2" t="s">
        <v>558</v>
      </c>
      <c r="AB168" s="2" t="s">
        <v>559</v>
      </c>
      <c r="AC168" s="2" t="s">
        <v>2254</v>
      </c>
      <c r="AD168" s="2" t="s">
        <v>561</v>
      </c>
      <c r="AE168" s="2" t="s">
        <v>562</v>
      </c>
      <c r="AF168" s="2" t="s">
        <v>563</v>
      </c>
      <c r="AG168" s="2" t="s">
        <v>564</v>
      </c>
      <c r="AH168" s="2" t="s">
        <v>565</v>
      </c>
      <c r="AI168" s="2" t="s">
        <v>1382</v>
      </c>
      <c r="AJ168" s="2" t="s">
        <v>1383</v>
      </c>
      <c r="AK168" s="2" t="s">
        <v>568</v>
      </c>
      <c r="AL168" s="2" t="s">
        <v>569</v>
      </c>
      <c r="AM168" s="2" t="s">
        <v>2163</v>
      </c>
      <c r="AN168" s="3" t="s">
        <v>63</v>
      </c>
    </row>
    <row collapsed="false" customFormat="false" customHeight="false" hidden="false" ht="12.85" outlineLevel="0" r="169">
      <c r="A169" s="0" t="n">
        <v>38</v>
      </c>
      <c r="B169" s="0" t="s">
        <v>1157</v>
      </c>
      <c r="C169" s="0" t="n">
        <v>344005721</v>
      </c>
      <c r="D169" s="0" t="s">
        <v>2247</v>
      </c>
      <c r="E169" s="0" t="s">
        <v>2057</v>
      </c>
      <c r="F169" s="0" t="n">
        <v>21278</v>
      </c>
      <c r="G169" s="0" t="s">
        <v>2255</v>
      </c>
      <c r="H169" s="0" t="n">
        <v>10</v>
      </c>
      <c r="I169" s="0" t="n">
        <v>2</v>
      </c>
      <c r="J169" s="0" t="n">
        <v>2</v>
      </c>
      <c r="K169" s="5" t="n">
        <v>65</v>
      </c>
      <c r="L169" s="5" t="n">
        <v>1300</v>
      </c>
      <c r="M169" s="0" t="n">
        <v>0</v>
      </c>
      <c r="N169" s="0" t="s">
        <v>2256</v>
      </c>
      <c r="O169" s="1" t="s">
        <v>572</v>
      </c>
      <c r="P169" s="0" t="n">
        <f aca="false">HEX2DEC(O169)</f>
        <v>24</v>
      </c>
      <c r="Q169" s="0" t="n">
        <v>1</v>
      </c>
      <c r="R169" s="0" t="n">
        <v>4</v>
      </c>
      <c r="S169" s="1" t="s">
        <v>2060</v>
      </c>
      <c r="T169" s="2" t="s">
        <v>2257</v>
      </c>
      <c r="U169" s="2" t="s">
        <v>574</v>
      </c>
      <c r="V169" s="2" t="s">
        <v>575</v>
      </c>
      <c r="W169" s="2" t="s">
        <v>2258</v>
      </c>
      <c r="X169" s="2" t="s">
        <v>2259</v>
      </c>
      <c r="Y169" s="3" t="s">
        <v>2260</v>
      </c>
      <c r="Z169" s="2" t="s">
        <v>579</v>
      </c>
      <c r="AA169" s="2" t="s">
        <v>580</v>
      </c>
      <c r="AB169" s="2" t="s">
        <v>581</v>
      </c>
      <c r="AC169" s="2" t="s">
        <v>2261</v>
      </c>
      <c r="AD169" s="2" t="s">
        <v>583</v>
      </c>
      <c r="AE169" s="2" t="s">
        <v>584</v>
      </c>
      <c r="AF169" s="2" t="s">
        <v>585</v>
      </c>
      <c r="AG169" s="2" t="s">
        <v>586</v>
      </c>
      <c r="AH169" s="2" t="s">
        <v>587</v>
      </c>
      <c r="AI169" s="2" t="s">
        <v>588</v>
      </c>
      <c r="AJ169" s="2" t="s">
        <v>589</v>
      </c>
      <c r="AK169" s="2" t="s">
        <v>590</v>
      </c>
      <c r="AL169" s="2" t="s">
        <v>591</v>
      </c>
      <c r="AM169" s="2" t="s">
        <v>2163</v>
      </c>
      <c r="AN169" s="3" t="s">
        <v>63</v>
      </c>
    </row>
    <row collapsed="false" customFormat="false" customHeight="false" hidden="false" ht="12.85" outlineLevel="0" r="170">
      <c r="A170" s="0" t="n">
        <v>39</v>
      </c>
      <c r="B170" s="0" t="s">
        <v>1157</v>
      </c>
      <c r="C170" s="0" t="n">
        <v>344005721</v>
      </c>
      <c r="D170" s="0" t="s">
        <v>2247</v>
      </c>
      <c r="E170" s="0" t="s">
        <v>2057</v>
      </c>
      <c r="F170" s="0" t="n">
        <v>21278</v>
      </c>
      <c r="G170" s="0" t="s">
        <v>2219</v>
      </c>
      <c r="H170" s="0" t="n">
        <v>10</v>
      </c>
      <c r="I170" s="0" t="n">
        <v>2</v>
      </c>
      <c r="J170" s="0" t="n">
        <v>2</v>
      </c>
      <c r="K170" s="5" t="n">
        <v>65</v>
      </c>
      <c r="L170" s="5" t="n">
        <v>1300</v>
      </c>
      <c r="M170" s="0" t="n">
        <v>0</v>
      </c>
      <c r="N170" s="0" t="s">
        <v>2262</v>
      </c>
      <c r="O170" s="1" t="s">
        <v>594</v>
      </c>
      <c r="P170" s="0" t="n">
        <f aca="false">HEX2DEC(O170)</f>
        <v>25</v>
      </c>
      <c r="Q170" s="0" t="n">
        <v>1</v>
      </c>
      <c r="R170" s="0" t="n">
        <v>4</v>
      </c>
      <c r="S170" s="1" t="s">
        <v>2060</v>
      </c>
      <c r="T170" s="2" t="s">
        <v>2263</v>
      </c>
      <c r="U170" s="2" t="s">
        <v>596</v>
      </c>
      <c r="V170" s="2" t="s">
        <v>597</v>
      </c>
      <c r="W170" s="3" t="s">
        <v>2264</v>
      </c>
      <c r="X170" s="2" t="s">
        <v>2265</v>
      </c>
      <c r="Y170" s="2" t="s">
        <v>2266</v>
      </c>
      <c r="Z170" s="2" t="s">
        <v>601</v>
      </c>
      <c r="AA170" s="2" t="s">
        <v>602</v>
      </c>
      <c r="AB170" s="2" t="s">
        <v>603</v>
      </c>
      <c r="AC170" s="2" t="s">
        <v>2267</v>
      </c>
      <c r="AD170" s="2" t="s">
        <v>605</v>
      </c>
      <c r="AE170" s="2" t="s">
        <v>606</v>
      </c>
      <c r="AF170" s="2" t="s">
        <v>607</v>
      </c>
      <c r="AG170" s="2" t="s">
        <v>608</v>
      </c>
      <c r="AH170" s="2" t="s">
        <v>609</v>
      </c>
      <c r="AI170" s="2" t="s">
        <v>610</v>
      </c>
      <c r="AJ170" s="2" t="s">
        <v>611</v>
      </c>
      <c r="AK170" s="2" t="s">
        <v>612</v>
      </c>
      <c r="AL170" s="2" t="s">
        <v>613</v>
      </c>
      <c r="AM170" s="2" t="s">
        <v>2163</v>
      </c>
      <c r="AN170" s="3" t="s">
        <v>63</v>
      </c>
    </row>
    <row collapsed="false" customFormat="false" customHeight="false" hidden="false" ht="12.85" outlineLevel="0" r="171">
      <c r="A171" s="0" t="n">
        <v>40</v>
      </c>
      <c r="B171" s="0" t="s">
        <v>1157</v>
      </c>
      <c r="C171" s="0" t="n">
        <v>344005721</v>
      </c>
      <c r="D171" s="0" t="s">
        <v>2247</v>
      </c>
      <c r="E171" s="0" t="s">
        <v>2057</v>
      </c>
      <c r="F171" s="0" t="n">
        <v>21278</v>
      </c>
      <c r="G171" s="0" t="s">
        <v>2268</v>
      </c>
      <c r="H171" s="0" t="n">
        <v>10</v>
      </c>
      <c r="I171" s="0" t="n">
        <v>2</v>
      </c>
      <c r="J171" s="0" t="n">
        <v>2</v>
      </c>
      <c r="K171" s="5" t="n">
        <v>65</v>
      </c>
      <c r="L171" s="5" t="n">
        <v>1300</v>
      </c>
      <c r="M171" s="0" t="n">
        <v>0</v>
      </c>
      <c r="N171" s="0" t="s">
        <v>2269</v>
      </c>
      <c r="O171" s="0" t="s">
        <v>616</v>
      </c>
      <c r="P171" s="0" t="n">
        <f aca="false">HEX2DEC(O171)</f>
        <v>26</v>
      </c>
      <c r="Q171" s="0" t="n">
        <v>1</v>
      </c>
      <c r="R171" s="0" t="n">
        <v>4</v>
      </c>
      <c r="S171" s="1" t="s">
        <v>2060</v>
      </c>
      <c r="T171" s="2" t="s">
        <v>2270</v>
      </c>
      <c r="U171" s="2" t="s">
        <v>618</v>
      </c>
      <c r="V171" s="2" t="s">
        <v>619</v>
      </c>
      <c r="W171" s="2" t="s">
        <v>2271</v>
      </c>
      <c r="X171" s="2" t="s">
        <v>2272</v>
      </c>
      <c r="Y171" s="2" t="s">
        <v>2273</v>
      </c>
      <c r="Z171" s="2" t="s">
        <v>623</v>
      </c>
      <c r="AA171" s="2" t="s">
        <v>624</v>
      </c>
      <c r="AB171" s="2" t="s">
        <v>625</v>
      </c>
      <c r="AC171" s="2" t="s">
        <v>2274</v>
      </c>
      <c r="AD171" s="2" t="s">
        <v>627</v>
      </c>
      <c r="AE171" s="3" t="s">
        <v>628</v>
      </c>
      <c r="AF171" s="2" t="s">
        <v>629</v>
      </c>
      <c r="AG171" s="2" t="s">
        <v>630</v>
      </c>
      <c r="AH171" s="2" t="s">
        <v>631</v>
      </c>
      <c r="AI171" s="2" t="s">
        <v>632</v>
      </c>
      <c r="AJ171" s="2" t="s">
        <v>633</v>
      </c>
      <c r="AK171" s="2" t="s">
        <v>634</v>
      </c>
      <c r="AL171" s="2" t="s">
        <v>635</v>
      </c>
      <c r="AM171" s="2" t="s">
        <v>2163</v>
      </c>
      <c r="AN171" s="3" t="s">
        <v>63</v>
      </c>
    </row>
    <row collapsed="false" customFormat="false" customHeight="false" hidden="false" ht="12.85" outlineLevel="0" r="172">
      <c r="A172" s="0" t="n">
        <v>42</v>
      </c>
      <c r="B172" s="0" t="s">
        <v>1157</v>
      </c>
      <c r="C172" s="0" t="n">
        <v>344005721</v>
      </c>
      <c r="D172" s="0" t="s">
        <v>2275</v>
      </c>
      <c r="E172" s="0" t="s">
        <v>2057</v>
      </c>
      <c r="F172" s="0" t="n">
        <v>21278</v>
      </c>
      <c r="G172" s="0" t="s">
        <v>2276</v>
      </c>
      <c r="H172" s="0" t="n">
        <v>10</v>
      </c>
      <c r="I172" s="0" t="n">
        <v>2</v>
      </c>
      <c r="J172" s="0" t="n">
        <v>2</v>
      </c>
      <c r="K172" s="5" t="n">
        <v>65</v>
      </c>
      <c r="L172" s="5" t="n">
        <v>1300</v>
      </c>
      <c r="M172" s="0" t="n">
        <v>0</v>
      </c>
      <c r="N172" s="0" t="s">
        <v>2277</v>
      </c>
      <c r="O172" s="0" t="s">
        <v>638</v>
      </c>
      <c r="P172" s="0" t="n">
        <f aca="false">HEX2DEC(O172)</f>
        <v>27</v>
      </c>
      <c r="Q172" s="0" t="n">
        <v>1</v>
      </c>
      <c r="R172" s="0" t="n">
        <v>4</v>
      </c>
      <c r="S172" s="1" t="s">
        <v>2060</v>
      </c>
      <c r="T172" s="2" t="s">
        <v>2278</v>
      </c>
      <c r="U172" s="2" t="s">
        <v>640</v>
      </c>
      <c r="V172" s="2" t="s">
        <v>641</v>
      </c>
      <c r="W172" s="2" t="s">
        <v>2279</v>
      </c>
      <c r="X172" s="2" t="s">
        <v>2280</v>
      </c>
      <c r="Y172" s="2" t="s">
        <v>2281</v>
      </c>
      <c r="Z172" s="2" t="s">
        <v>645</v>
      </c>
      <c r="AA172" s="2" t="s">
        <v>646</v>
      </c>
      <c r="AB172" s="2" t="s">
        <v>647</v>
      </c>
      <c r="AC172" s="2" t="s">
        <v>2282</v>
      </c>
      <c r="AD172" s="2" t="s">
        <v>649</v>
      </c>
      <c r="AE172" s="2" t="s">
        <v>650</v>
      </c>
      <c r="AF172" s="2" t="s">
        <v>651</v>
      </c>
      <c r="AG172" s="2" t="s">
        <v>652</v>
      </c>
      <c r="AH172" s="2" t="s">
        <v>653</v>
      </c>
      <c r="AI172" s="2" t="s">
        <v>654</v>
      </c>
      <c r="AJ172" s="2" t="s">
        <v>655</v>
      </c>
      <c r="AK172" s="2" t="s">
        <v>656</v>
      </c>
      <c r="AL172" s="2" t="s">
        <v>657</v>
      </c>
      <c r="AM172" s="2" t="s">
        <v>2163</v>
      </c>
      <c r="AN172" s="3" t="s">
        <v>63</v>
      </c>
    </row>
    <row collapsed="false" customFormat="false" customHeight="false" hidden="false" ht="12.85" outlineLevel="0" r="173">
      <c r="A173" s="0" t="n">
        <v>43</v>
      </c>
      <c r="B173" s="0" t="s">
        <v>1157</v>
      </c>
      <c r="C173" s="0" t="n">
        <v>344005721</v>
      </c>
      <c r="D173" s="0" t="s">
        <v>2275</v>
      </c>
      <c r="E173" s="0" t="s">
        <v>2057</v>
      </c>
      <c r="F173" s="0" t="n">
        <v>21278</v>
      </c>
      <c r="G173" s="0" t="s">
        <v>2283</v>
      </c>
      <c r="H173" s="0" t="n">
        <v>10</v>
      </c>
      <c r="I173" s="0" t="n">
        <v>2</v>
      </c>
      <c r="J173" s="0" t="n">
        <v>2</v>
      </c>
      <c r="K173" s="5" t="n">
        <v>65</v>
      </c>
      <c r="L173" s="5" t="n">
        <v>1300</v>
      </c>
      <c r="M173" s="0" t="n">
        <v>0</v>
      </c>
      <c r="N173" s="0" t="s">
        <v>2284</v>
      </c>
      <c r="O173" s="0" t="s">
        <v>660</v>
      </c>
      <c r="P173" s="0" t="n">
        <f aca="false">HEX2DEC(O173)</f>
        <v>28</v>
      </c>
      <c r="Q173" s="0" t="n">
        <v>1</v>
      </c>
      <c r="R173" s="0" t="n">
        <v>4</v>
      </c>
      <c r="S173" s="1" t="s">
        <v>2060</v>
      </c>
      <c r="T173" s="2" t="s">
        <v>2285</v>
      </c>
      <c r="U173" s="2" t="s">
        <v>662</v>
      </c>
      <c r="V173" s="2" t="s">
        <v>663</v>
      </c>
      <c r="W173" s="2" t="s">
        <v>2286</v>
      </c>
      <c r="X173" s="2" t="s">
        <v>2287</v>
      </c>
      <c r="Y173" s="2" t="s">
        <v>2288</v>
      </c>
      <c r="Z173" s="2" t="s">
        <v>1872</v>
      </c>
      <c r="AA173" s="2" t="s">
        <v>668</v>
      </c>
      <c r="AB173" s="2" t="s">
        <v>669</v>
      </c>
      <c r="AC173" s="2" t="s">
        <v>2289</v>
      </c>
      <c r="AD173" s="2" t="s">
        <v>671</v>
      </c>
      <c r="AE173" s="2" t="s">
        <v>672</v>
      </c>
      <c r="AF173" s="2" t="s">
        <v>673</v>
      </c>
      <c r="AG173" s="2" t="s">
        <v>674</v>
      </c>
      <c r="AH173" s="2" t="s">
        <v>675</v>
      </c>
      <c r="AI173" s="2" t="s">
        <v>676</v>
      </c>
      <c r="AJ173" s="2" t="s">
        <v>677</v>
      </c>
      <c r="AK173" s="2" t="s">
        <v>678</v>
      </c>
      <c r="AL173" s="2" t="s">
        <v>679</v>
      </c>
      <c r="AM173" s="2" t="s">
        <v>2163</v>
      </c>
      <c r="AN173" s="3" t="s">
        <v>63</v>
      </c>
    </row>
    <row collapsed="false" customFormat="false" customHeight="false" hidden="false" ht="12.85" outlineLevel="0" r="174">
      <c r="A174" s="0" t="n">
        <v>45</v>
      </c>
      <c r="B174" s="0" t="s">
        <v>1157</v>
      </c>
      <c r="C174" s="0" t="n">
        <v>344005721</v>
      </c>
      <c r="D174" s="0" t="s">
        <v>2290</v>
      </c>
      <c r="E174" s="0" t="s">
        <v>2057</v>
      </c>
      <c r="F174" s="0" t="n">
        <v>21278</v>
      </c>
      <c r="G174" s="0" t="s">
        <v>2212</v>
      </c>
      <c r="H174" s="0" t="n">
        <v>10</v>
      </c>
      <c r="I174" s="0" t="n">
        <v>2</v>
      </c>
      <c r="J174" s="0" t="n">
        <v>2</v>
      </c>
      <c r="K174" s="5" t="n">
        <v>65</v>
      </c>
      <c r="L174" s="5" t="n">
        <v>1300</v>
      </c>
      <c r="M174" s="0" t="n">
        <v>0</v>
      </c>
      <c r="N174" s="0" t="s">
        <v>2291</v>
      </c>
      <c r="O174" s="0" t="s">
        <v>682</v>
      </c>
      <c r="P174" s="0" t="n">
        <f aca="false">HEX2DEC(O174)</f>
        <v>29</v>
      </c>
      <c r="Q174" s="0" t="n">
        <v>1</v>
      </c>
      <c r="R174" s="0" t="n">
        <v>4</v>
      </c>
      <c r="S174" s="1" t="s">
        <v>2060</v>
      </c>
      <c r="T174" s="2" t="s">
        <v>2292</v>
      </c>
      <c r="U174" s="2" t="s">
        <v>684</v>
      </c>
      <c r="V174" s="2" t="s">
        <v>685</v>
      </c>
      <c r="W174" s="2" t="s">
        <v>2293</v>
      </c>
      <c r="X174" s="2" t="s">
        <v>2294</v>
      </c>
      <c r="Y174" s="2" t="s">
        <v>2295</v>
      </c>
      <c r="Z174" s="2" t="s">
        <v>689</v>
      </c>
      <c r="AA174" s="2" t="s">
        <v>690</v>
      </c>
      <c r="AB174" s="2" t="s">
        <v>691</v>
      </c>
      <c r="AC174" s="2" t="s">
        <v>2296</v>
      </c>
      <c r="AD174" s="2" t="s">
        <v>693</v>
      </c>
      <c r="AE174" s="2" t="s">
        <v>694</v>
      </c>
      <c r="AF174" s="2" t="s">
        <v>695</v>
      </c>
      <c r="AG174" s="2" t="s">
        <v>696</v>
      </c>
      <c r="AH174" s="2" t="s">
        <v>697</v>
      </c>
      <c r="AI174" s="2" t="s">
        <v>698</v>
      </c>
      <c r="AJ174" s="2" t="s">
        <v>699</v>
      </c>
      <c r="AK174" s="2" t="s">
        <v>700</v>
      </c>
      <c r="AL174" s="2" t="s">
        <v>701</v>
      </c>
      <c r="AM174" s="2" t="s">
        <v>2163</v>
      </c>
      <c r="AN174" s="3" t="s">
        <v>63</v>
      </c>
    </row>
    <row collapsed="false" customFormat="false" customHeight="false" hidden="false" ht="12.85" outlineLevel="0" r="175">
      <c r="A175" s="0" t="n">
        <v>48</v>
      </c>
      <c r="B175" s="0" t="s">
        <v>1157</v>
      </c>
      <c r="C175" s="0" t="n">
        <v>344005721</v>
      </c>
      <c r="D175" s="0" t="s">
        <v>2297</v>
      </c>
      <c r="E175" s="0" t="s">
        <v>2057</v>
      </c>
      <c r="F175" s="0" t="n">
        <v>21278</v>
      </c>
      <c r="G175" s="0" t="s">
        <v>2298</v>
      </c>
      <c r="H175" s="0" t="n">
        <v>10</v>
      </c>
      <c r="I175" s="0" t="n">
        <v>2</v>
      </c>
      <c r="J175" s="0" t="n">
        <v>2</v>
      </c>
      <c r="K175" s="5" t="n">
        <v>65</v>
      </c>
      <c r="L175" s="5" t="n">
        <v>1300</v>
      </c>
      <c r="M175" s="0" t="n">
        <v>0</v>
      </c>
      <c r="N175" s="0" t="s">
        <v>2299</v>
      </c>
      <c r="O175" s="0" t="s">
        <v>704</v>
      </c>
      <c r="P175" s="0" t="n">
        <f aca="false">HEX2DEC(O175)</f>
        <v>30</v>
      </c>
      <c r="Q175" s="0" t="n">
        <v>1</v>
      </c>
      <c r="R175" s="0" t="n">
        <v>4</v>
      </c>
      <c r="S175" s="1" t="s">
        <v>2060</v>
      </c>
      <c r="T175" s="2" t="s">
        <v>2300</v>
      </c>
      <c r="U175" s="2" t="s">
        <v>706</v>
      </c>
      <c r="V175" s="2" t="s">
        <v>707</v>
      </c>
      <c r="W175" s="2" t="s">
        <v>2301</v>
      </c>
      <c r="X175" s="2" t="s">
        <v>2302</v>
      </c>
      <c r="Y175" s="2" t="s">
        <v>2303</v>
      </c>
      <c r="Z175" s="3" t="s">
        <v>711</v>
      </c>
      <c r="AA175" s="2" t="s">
        <v>712</v>
      </c>
      <c r="AB175" s="2" t="s">
        <v>713</v>
      </c>
      <c r="AC175" s="2" t="s">
        <v>2304</v>
      </c>
      <c r="AD175" s="2" t="s">
        <v>715</v>
      </c>
      <c r="AE175" s="2" t="s">
        <v>716</v>
      </c>
      <c r="AF175" s="2" t="s">
        <v>1439</v>
      </c>
      <c r="AG175" s="2" t="s">
        <v>718</v>
      </c>
      <c r="AH175" s="2" t="s">
        <v>719</v>
      </c>
      <c r="AI175" s="2" t="s">
        <v>720</v>
      </c>
      <c r="AJ175" s="2" t="s">
        <v>721</v>
      </c>
      <c r="AK175" s="2" t="s">
        <v>722</v>
      </c>
      <c r="AL175" s="2" t="s">
        <v>723</v>
      </c>
      <c r="AM175" s="2" t="s">
        <v>2163</v>
      </c>
      <c r="AN175" s="3" t="s">
        <v>63</v>
      </c>
    </row>
    <row collapsed="false" customFormat="false" customHeight="false" hidden="false" ht="12.85" outlineLevel="0" r="176">
      <c r="A176" s="0" t="n">
        <v>49</v>
      </c>
      <c r="B176" s="0" t="s">
        <v>1157</v>
      </c>
      <c r="C176" s="0" t="n">
        <v>344005721</v>
      </c>
      <c r="D176" s="0" t="s">
        <v>2297</v>
      </c>
      <c r="E176" s="0" t="s">
        <v>2057</v>
      </c>
      <c r="F176" s="0" t="n">
        <v>21278</v>
      </c>
      <c r="G176" s="1" t="s">
        <v>2305</v>
      </c>
      <c r="H176" s="0" t="n">
        <v>10</v>
      </c>
      <c r="I176" s="0" t="n">
        <v>2</v>
      </c>
      <c r="J176" s="0" t="n">
        <v>2</v>
      </c>
      <c r="K176" s="5" t="n">
        <v>65</v>
      </c>
      <c r="L176" s="5" t="n">
        <v>1300</v>
      </c>
      <c r="M176" s="0" t="n">
        <v>0</v>
      </c>
      <c r="N176" s="0" t="s">
        <v>2306</v>
      </c>
      <c r="O176" s="0" t="s">
        <v>726</v>
      </c>
      <c r="P176" s="0" t="n">
        <f aca="false">HEX2DEC(O176)</f>
        <v>31</v>
      </c>
      <c r="Q176" s="0" t="n">
        <v>1</v>
      </c>
      <c r="R176" s="0" t="n">
        <v>4</v>
      </c>
      <c r="S176" s="1" t="s">
        <v>2060</v>
      </c>
      <c r="T176" s="2" t="s">
        <v>2307</v>
      </c>
      <c r="U176" s="2" t="s">
        <v>728</v>
      </c>
      <c r="V176" s="2" t="s">
        <v>729</v>
      </c>
      <c r="W176" s="2" t="s">
        <v>2308</v>
      </c>
      <c r="X176" s="2" t="s">
        <v>2309</v>
      </c>
      <c r="Y176" s="2" t="s">
        <v>2310</v>
      </c>
      <c r="Z176" s="2" t="s">
        <v>733</v>
      </c>
      <c r="AA176" s="2" t="s">
        <v>734</v>
      </c>
      <c r="AB176" s="2" t="s">
        <v>735</v>
      </c>
      <c r="AC176" s="2" t="s">
        <v>2311</v>
      </c>
      <c r="AD176" s="2" t="s">
        <v>737</v>
      </c>
      <c r="AE176" s="2" t="s">
        <v>738</v>
      </c>
      <c r="AF176" s="2" t="s">
        <v>739</v>
      </c>
      <c r="AG176" s="2" t="s">
        <v>740</v>
      </c>
      <c r="AH176" s="2" t="s">
        <v>741</v>
      </c>
      <c r="AI176" s="2" t="s">
        <v>742</v>
      </c>
      <c r="AJ176" s="2" t="s">
        <v>743</v>
      </c>
      <c r="AK176" s="2" t="s">
        <v>744</v>
      </c>
      <c r="AL176" s="2" t="s">
        <v>745</v>
      </c>
      <c r="AM176" s="2" t="s">
        <v>2163</v>
      </c>
      <c r="AN176" s="3" t="s">
        <v>63</v>
      </c>
    </row>
    <row collapsed="false" customFormat="false" customHeight="false" hidden="false" ht="12.85" outlineLevel="0" r="177">
      <c r="A177" s="0" t="n">
        <v>50</v>
      </c>
      <c r="B177" s="0" t="s">
        <v>1157</v>
      </c>
      <c r="C177" s="0" t="n">
        <v>344005721</v>
      </c>
      <c r="D177" s="0" t="s">
        <v>2297</v>
      </c>
      <c r="E177" s="0" t="s">
        <v>2057</v>
      </c>
      <c r="F177" s="0" t="n">
        <v>21278</v>
      </c>
      <c r="G177" s="0" t="s">
        <v>2312</v>
      </c>
      <c r="H177" s="0" t="n">
        <v>10</v>
      </c>
      <c r="I177" s="0" t="n">
        <v>2</v>
      </c>
      <c r="J177" s="0" t="n">
        <v>2</v>
      </c>
      <c r="K177" s="5" t="n">
        <v>65</v>
      </c>
      <c r="L177" s="5" t="n">
        <v>1300</v>
      </c>
      <c r="M177" s="0" t="n">
        <v>0</v>
      </c>
      <c r="N177" s="0" t="s">
        <v>2313</v>
      </c>
      <c r="O177" s="1" t="s">
        <v>748</v>
      </c>
      <c r="P177" s="0" t="n">
        <f aca="false">HEX2DEC(O177)</f>
        <v>32</v>
      </c>
      <c r="Q177" s="0" t="n">
        <v>1</v>
      </c>
      <c r="R177" s="0" t="n">
        <v>4</v>
      </c>
      <c r="S177" s="1" t="s">
        <v>2060</v>
      </c>
      <c r="T177" s="2" t="s">
        <v>2314</v>
      </c>
      <c r="U177" s="2" t="s">
        <v>750</v>
      </c>
      <c r="V177" s="2" t="s">
        <v>751</v>
      </c>
      <c r="W177" s="2" t="s">
        <v>2315</v>
      </c>
      <c r="X177" s="2" t="s">
        <v>2316</v>
      </c>
      <c r="Y177" s="2" t="s">
        <v>2317</v>
      </c>
      <c r="Z177" s="2" t="s">
        <v>755</v>
      </c>
      <c r="AA177" s="2" t="s">
        <v>756</v>
      </c>
      <c r="AB177" s="2" t="s">
        <v>757</v>
      </c>
      <c r="AC177" s="2" t="s">
        <v>2318</v>
      </c>
      <c r="AD177" s="2" t="s">
        <v>759</v>
      </c>
      <c r="AE177" s="2" t="s">
        <v>760</v>
      </c>
      <c r="AF177" s="2" t="s">
        <v>761</v>
      </c>
      <c r="AG177" s="2" t="s">
        <v>762</v>
      </c>
      <c r="AH177" s="2" t="s">
        <v>763</v>
      </c>
      <c r="AI177" s="2" t="s">
        <v>764</v>
      </c>
      <c r="AJ177" s="2" t="s">
        <v>765</v>
      </c>
      <c r="AK177" s="2" t="s">
        <v>766</v>
      </c>
      <c r="AL177" s="2" t="s">
        <v>767</v>
      </c>
      <c r="AM177" s="2" t="s">
        <v>2163</v>
      </c>
      <c r="AN177" s="3" t="s">
        <v>63</v>
      </c>
    </row>
    <row collapsed="false" customFormat="false" customHeight="false" hidden="false" ht="12.85" outlineLevel="0" r="178">
      <c r="A178" s="0" t="n">
        <v>52</v>
      </c>
      <c r="B178" s="0" t="s">
        <v>1157</v>
      </c>
      <c r="C178" s="0" t="n">
        <v>344005721</v>
      </c>
      <c r="D178" s="0" t="s">
        <v>2319</v>
      </c>
      <c r="E178" s="0" t="s">
        <v>2057</v>
      </c>
      <c r="F178" s="0" t="n">
        <v>21278</v>
      </c>
      <c r="G178" s="0" t="s">
        <v>2320</v>
      </c>
      <c r="H178" s="0" t="n">
        <v>10</v>
      </c>
      <c r="I178" s="0" t="n">
        <v>2</v>
      </c>
      <c r="J178" s="0" t="n">
        <v>2</v>
      </c>
      <c r="K178" s="5" t="n">
        <v>65</v>
      </c>
      <c r="L178" s="5" t="n">
        <v>1300</v>
      </c>
      <c r="M178" s="0" t="n">
        <v>0</v>
      </c>
      <c r="N178" s="0" t="s">
        <v>2321</v>
      </c>
      <c r="O178" s="1" t="s">
        <v>793</v>
      </c>
      <c r="P178" s="0" t="n">
        <f aca="false">HEX2DEC(O178)</f>
        <v>64</v>
      </c>
      <c r="Q178" s="0" t="n">
        <v>1</v>
      </c>
      <c r="R178" s="0" t="n">
        <v>4</v>
      </c>
      <c r="S178" s="1" t="s">
        <v>2060</v>
      </c>
      <c r="T178" s="2" t="s">
        <v>2322</v>
      </c>
      <c r="U178" s="2" t="s">
        <v>795</v>
      </c>
      <c r="V178" s="2" t="s">
        <v>796</v>
      </c>
      <c r="W178" s="2" t="s">
        <v>2323</v>
      </c>
      <c r="X178" s="2" t="s">
        <v>2324</v>
      </c>
      <c r="Y178" s="3" t="s">
        <v>2325</v>
      </c>
      <c r="Z178" s="2" t="s">
        <v>800</v>
      </c>
      <c r="AA178" s="3" t="s">
        <v>801</v>
      </c>
      <c r="AB178" s="2" t="s">
        <v>802</v>
      </c>
      <c r="AC178" s="2" t="s">
        <v>2326</v>
      </c>
      <c r="AD178" s="2" t="s">
        <v>804</v>
      </c>
      <c r="AE178" s="2" t="s">
        <v>805</v>
      </c>
      <c r="AF178" s="2" t="s">
        <v>806</v>
      </c>
      <c r="AG178" s="2" t="s">
        <v>807</v>
      </c>
      <c r="AH178" s="2" t="s">
        <v>808</v>
      </c>
      <c r="AI178" s="2" t="s">
        <v>809</v>
      </c>
      <c r="AJ178" s="2" t="s">
        <v>810</v>
      </c>
      <c r="AK178" s="2" t="s">
        <v>811</v>
      </c>
      <c r="AL178" s="2" t="s">
        <v>812</v>
      </c>
      <c r="AM178" s="2" t="s">
        <v>2163</v>
      </c>
      <c r="AN178" s="3" t="s">
        <v>63</v>
      </c>
    </row>
    <row collapsed="false" customFormat="false" customHeight="false" hidden="false" ht="12.85" outlineLevel="0" r="179">
      <c r="A179" s="0" t="n">
        <v>53</v>
      </c>
      <c r="B179" s="0" t="s">
        <v>1157</v>
      </c>
      <c r="C179" s="0" t="n">
        <v>344005721</v>
      </c>
      <c r="D179" s="0" t="s">
        <v>2319</v>
      </c>
      <c r="E179" s="0" t="s">
        <v>2057</v>
      </c>
      <c r="F179" s="0" t="n">
        <v>21278</v>
      </c>
      <c r="G179" s="0" t="s">
        <v>2199</v>
      </c>
      <c r="H179" s="0" t="n">
        <v>10</v>
      </c>
      <c r="I179" s="0" t="n">
        <v>2</v>
      </c>
      <c r="J179" s="0" t="n">
        <v>2</v>
      </c>
      <c r="K179" s="5" t="n">
        <v>65</v>
      </c>
      <c r="L179" s="5" t="n">
        <v>1300</v>
      </c>
      <c r="M179" s="0" t="n">
        <v>0</v>
      </c>
      <c r="N179" s="0" t="s">
        <v>2327</v>
      </c>
      <c r="O179" s="1" t="s">
        <v>881</v>
      </c>
      <c r="P179" s="0" t="n">
        <f aca="false">HEX2DEC(O179)</f>
        <v>4096</v>
      </c>
      <c r="Q179" s="0" t="n">
        <v>1</v>
      </c>
      <c r="R179" s="0" t="n">
        <v>4</v>
      </c>
      <c r="S179" s="1" t="s">
        <v>2060</v>
      </c>
      <c r="T179" s="2" t="s">
        <v>2328</v>
      </c>
      <c r="U179" s="2" t="s">
        <v>883</v>
      </c>
      <c r="V179" s="2" t="s">
        <v>884</v>
      </c>
      <c r="W179" s="2" t="s">
        <v>2329</v>
      </c>
      <c r="X179" s="2" t="s">
        <v>2330</v>
      </c>
      <c r="Y179" s="2" t="s">
        <v>2331</v>
      </c>
      <c r="Z179" s="2" t="s">
        <v>888</v>
      </c>
      <c r="AA179" s="2" t="s">
        <v>889</v>
      </c>
      <c r="AB179" s="2" t="s">
        <v>890</v>
      </c>
      <c r="AC179" s="2" t="s">
        <v>2332</v>
      </c>
      <c r="AD179" s="2" t="s">
        <v>892</v>
      </c>
      <c r="AE179" s="2" t="s">
        <v>893</v>
      </c>
      <c r="AF179" s="2" t="s">
        <v>894</v>
      </c>
      <c r="AG179" s="2" t="s">
        <v>895</v>
      </c>
      <c r="AH179" s="2" t="s">
        <v>896</v>
      </c>
      <c r="AI179" s="2" t="s">
        <v>897</v>
      </c>
      <c r="AJ179" s="2" t="s">
        <v>898</v>
      </c>
      <c r="AK179" s="2" t="s">
        <v>899</v>
      </c>
      <c r="AL179" s="2" t="s">
        <v>900</v>
      </c>
      <c r="AM179" s="2" t="s">
        <v>2163</v>
      </c>
      <c r="AN179" s="3" t="s">
        <v>63</v>
      </c>
    </row>
    <row collapsed="false" customFormat="false" customHeight="false" hidden="false" ht="12.85" outlineLevel="0" r="180">
      <c r="A180" s="0" t="n">
        <v>54</v>
      </c>
      <c r="B180" s="0" t="s">
        <v>1157</v>
      </c>
      <c r="C180" s="0" t="n">
        <v>344005721</v>
      </c>
      <c r="D180" s="0" t="s">
        <v>2319</v>
      </c>
      <c r="E180" s="0" t="s">
        <v>2057</v>
      </c>
      <c r="F180" s="0" t="n">
        <v>21278</v>
      </c>
      <c r="G180" s="0" t="s">
        <v>2333</v>
      </c>
      <c r="H180" s="0" t="n">
        <v>10</v>
      </c>
      <c r="I180" s="0" t="n">
        <v>2</v>
      </c>
      <c r="J180" s="0" t="n">
        <v>2</v>
      </c>
      <c r="K180" s="5" t="n">
        <v>65</v>
      </c>
      <c r="L180" s="5" t="n">
        <v>1300</v>
      </c>
      <c r="M180" s="0" t="n">
        <v>0</v>
      </c>
      <c r="N180" s="0" t="s">
        <v>2334</v>
      </c>
      <c r="O180" s="1" t="s">
        <v>903</v>
      </c>
      <c r="P180" s="0" t="n">
        <f aca="false">HEX2DEC(O180)</f>
        <v>65536</v>
      </c>
      <c r="Q180" s="0" t="n">
        <v>1</v>
      </c>
      <c r="R180" s="0" t="n">
        <v>4</v>
      </c>
      <c r="S180" s="1" t="s">
        <v>2060</v>
      </c>
      <c r="T180" s="2" t="s">
        <v>2335</v>
      </c>
      <c r="U180" s="2" t="s">
        <v>905</v>
      </c>
      <c r="V180" s="2" t="s">
        <v>906</v>
      </c>
      <c r="W180" s="2" t="s">
        <v>2336</v>
      </c>
      <c r="X180" s="2" t="s">
        <v>2337</v>
      </c>
      <c r="Y180" s="2" t="s">
        <v>2338</v>
      </c>
      <c r="Z180" s="2" t="s">
        <v>910</v>
      </c>
      <c r="AA180" s="3" t="s">
        <v>911</v>
      </c>
      <c r="AB180" s="2" t="s">
        <v>912</v>
      </c>
      <c r="AC180" s="2" t="s">
        <v>2339</v>
      </c>
      <c r="AD180" s="2" t="s">
        <v>914</v>
      </c>
      <c r="AE180" s="2" t="s">
        <v>915</v>
      </c>
      <c r="AF180" s="2" t="s">
        <v>916</v>
      </c>
      <c r="AG180" s="2" t="s">
        <v>917</v>
      </c>
      <c r="AH180" s="2" t="s">
        <v>918</v>
      </c>
      <c r="AI180" s="2" t="s">
        <v>919</v>
      </c>
      <c r="AJ180" s="2" t="s">
        <v>920</v>
      </c>
      <c r="AK180" s="2" t="s">
        <v>921</v>
      </c>
      <c r="AL180" s="2" t="s">
        <v>922</v>
      </c>
      <c r="AM180" s="2" t="s">
        <v>2163</v>
      </c>
      <c r="AN180" s="3" t="s">
        <v>63</v>
      </c>
    </row>
    <row collapsed="false" customFormat="false" customHeight="false" hidden="false" ht="12.85" outlineLevel="0" r="181">
      <c r="A181" s="0" t="n">
        <v>47</v>
      </c>
      <c r="B181" s="0" t="s">
        <v>1157</v>
      </c>
      <c r="C181" s="0" t="n">
        <v>344005721</v>
      </c>
      <c r="D181" s="0" t="s">
        <v>2297</v>
      </c>
      <c r="E181" s="0" t="s">
        <v>2057</v>
      </c>
      <c r="F181" s="0" t="n">
        <v>21278</v>
      </c>
      <c r="G181" s="0" t="s">
        <v>2340</v>
      </c>
      <c r="H181" s="0" t="n">
        <v>10</v>
      </c>
      <c r="I181" s="0" t="n">
        <v>2</v>
      </c>
      <c r="J181" s="0" t="n">
        <v>2</v>
      </c>
      <c r="K181" s="5" t="n">
        <v>65</v>
      </c>
      <c r="L181" s="5" t="n">
        <v>1300</v>
      </c>
      <c r="M181" s="0" t="n">
        <v>0</v>
      </c>
      <c r="N181" s="0" t="s">
        <v>2341</v>
      </c>
      <c r="O181" s="0" t="s">
        <v>1925</v>
      </c>
      <c r="P181" s="0" t="n">
        <f aca="false">HEX2DEC(O181)</f>
        <v>546567151</v>
      </c>
      <c r="Q181" s="0" t="n">
        <v>1</v>
      </c>
      <c r="R181" s="0" t="n">
        <v>4</v>
      </c>
      <c r="S181" s="1" t="s">
        <v>2060</v>
      </c>
      <c r="T181" s="2" t="s">
        <v>2342</v>
      </c>
      <c r="U181" s="2" t="s">
        <v>1927</v>
      </c>
      <c r="V181" s="2" t="s">
        <v>1928</v>
      </c>
      <c r="W181" s="2" t="s">
        <v>2343</v>
      </c>
      <c r="X181" s="2" t="s">
        <v>2344</v>
      </c>
      <c r="Y181" s="2" t="s">
        <v>2345</v>
      </c>
      <c r="Z181" s="2" t="s">
        <v>1932</v>
      </c>
      <c r="AA181" s="2" t="s">
        <v>1933</v>
      </c>
      <c r="AB181" s="2" t="s">
        <v>1934</v>
      </c>
      <c r="AC181" s="2" t="s">
        <v>2346</v>
      </c>
      <c r="AD181" s="2" t="s">
        <v>1936</v>
      </c>
      <c r="AE181" s="2" t="s">
        <v>1937</v>
      </c>
      <c r="AF181" s="2" t="s">
        <v>1938</v>
      </c>
      <c r="AG181" s="2" t="s">
        <v>1939</v>
      </c>
      <c r="AH181" s="2" t="s">
        <v>1940</v>
      </c>
      <c r="AI181" s="2" t="s">
        <v>1941</v>
      </c>
      <c r="AJ181" s="2" t="s">
        <v>1942</v>
      </c>
      <c r="AK181" s="2" t="s">
        <v>1943</v>
      </c>
      <c r="AL181" s="2" t="s">
        <v>1944</v>
      </c>
      <c r="AM181" s="2" t="s">
        <v>2163</v>
      </c>
      <c r="AN181" s="3" t="s">
        <v>63</v>
      </c>
    </row>
    <row collapsed="false" customFormat="false" customHeight="false" hidden="false" ht="12.85" outlineLevel="0" r="182">
      <c r="A182" s="0" t="n">
        <v>44</v>
      </c>
      <c r="B182" s="0" t="s">
        <v>1157</v>
      </c>
      <c r="C182" s="0" t="n">
        <v>344005721</v>
      </c>
      <c r="D182" s="0" t="s">
        <v>2290</v>
      </c>
      <c r="E182" s="0" t="s">
        <v>2057</v>
      </c>
      <c r="F182" s="0" t="n">
        <v>21278</v>
      </c>
      <c r="G182" s="0" t="s">
        <v>2340</v>
      </c>
      <c r="H182" s="0" t="n">
        <v>10</v>
      </c>
      <c r="I182" s="0" t="n">
        <v>2</v>
      </c>
      <c r="J182" s="0" t="n">
        <v>2</v>
      </c>
      <c r="K182" s="5" t="n">
        <v>65</v>
      </c>
      <c r="L182" s="5" t="n">
        <v>1300</v>
      </c>
      <c r="M182" s="0" t="n">
        <v>0</v>
      </c>
      <c r="N182" s="0" t="s">
        <v>2347</v>
      </c>
      <c r="O182" s="0" t="s">
        <v>1947</v>
      </c>
      <c r="P182" s="0" t="n">
        <f aca="false">HEX2DEC(O182)</f>
        <v>546567152</v>
      </c>
      <c r="Q182" s="0" t="n">
        <v>1</v>
      </c>
      <c r="R182" s="0" t="n">
        <v>4</v>
      </c>
      <c r="S182" s="1" t="s">
        <v>2060</v>
      </c>
      <c r="T182" s="2" t="s">
        <v>2348</v>
      </c>
      <c r="U182" s="2" t="s">
        <v>1949</v>
      </c>
      <c r="V182" s="2" t="s">
        <v>1950</v>
      </c>
      <c r="W182" s="2" t="s">
        <v>2349</v>
      </c>
      <c r="X182" s="2" t="s">
        <v>2350</v>
      </c>
      <c r="Y182" s="2" t="s">
        <v>2351</v>
      </c>
      <c r="Z182" s="2" t="s">
        <v>1954</v>
      </c>
      <c r="AA182" s="2" t="s">
        <v>1955</v>
      </c>
      <c r="AB182" s="2" t="s">
        <v>1956</v>
      </c>
      <c r="AC182" s="2" t="s">
        <v>2352</v>
      </c>
      <c r="AD182" s="2" t="s">
        <v>1958</v>
      </c>
      <c r="AE182" s="2" t="s">
        <v>1959</v>
      </c>
      <c r="AF182" s="2" t="s">
        <v>1960</v>
      </c>
      <c r="AG182" s="2" t="s">
        <v>1961</v>
      </c>
      <c r="AH182" s="2" t="s">
        <v>1962</v>
      </c>
      <c r="AI182" s="2" t="s">
        <v>1963</v>
      </c>
      <c r="AJ182" s="3" t="s">
        <v>1964</v>
      </c>
      <c r="AK182" s="2" t="s">
        <v>1965</v>
      </c>
      <c r="AL182" s="3" t="s">
        <v>1966</v>
      </c>
      <c r="AM182" s="2" t="s">
        <v>2163</v>
      </c>
      <c r="AN182" s="3" t="s">
        <v>63</v>
      </c>
    </row>
    <row collapsed="false" customFormat="false" customHeight="false" hidden="false" ht="12.85" outlineLevel="0" r="183">
      <c r="A183" s="0" t="n">
        <v>46</v>
      </c>
      <c r="B183" s="0" t="s">
        <v>1157</v>
      </c>
      <c r="C183" s="0" t="n">
        <v>344005721</v>
      </c>
      <c r="D183" s="0" t="s">
        <v>2353</v>
      </c>
      <c r="E183" s="0" t="s">
        <v>2057</v>
      </c>
      <c r="F183" s="0" t="n">
        <v>21278</v>
      </c>
      <c r="G183" s="0" t="s">
        <v>2354</v>
      </c>
      <c r="H183" s="0" t="n">
        <v>10</v>
      </c>
      <c r="I183" s="0" t="n">
        <v>2</v>
      </c>
      <c r="J183" s="0" t="n">
        <v>2</v>
      </c>
      <c r="K183" s="5" t="n">
        <v>65</v>
      </c>
      <c r="L183" s="5" t="n">
        <v>1300</v>
      </c>
      <c r="M183" s="0" t="n">
        <v>0</v>
      </c>
      <c r="N183" s="0" t="s">
        <v>2355</v>
      </c>
      <c r="O183" s="0" t="s">
        <v>1982</v>
      </c>
      <c r="P183" s="0" t="n">
        <f aca="false">HEX2DEC(O183)</f>
        <v>546567154</v>
      </c>
      <c r="Q183" s="0" t="n">
        <v>1</v>
      </c>
      <c r="R183" s="0" t="n">
        <v>4</v>
      </c>
      <c r="S183" s="1" t="s">
        <v>2060</v>
      </c>
      <c r="T183" s="2" t="s">
        <v>2356</v>
      </c>
      <c r="U183" s="2" t="s">
        <v>1984</v>
      </c>
      <c r="V183" s="2" t="s">
        <v>1985</v>
      </c>
      <c r="W183" s="2" t="s">
        <v>2357</v>
      </c>
      <c r="X183" s="2" t="s">
        <v>2358</v>
      </c>
      <c r="Y183" s="2" t="s">
        <v>2359</v>
      </c>
      <c r="Z183" s="2" t="s">
        <v>1989</v>
      </c>
      <c r="AA183" s="2" t="s">
        <v>1990</v>
      </c>
      <c r="AB183" s="2" t="s">
        <v>1991</v>
      </c>
      <c r="AC183" s="2" t="s">
        <v>2360</v>
      </c>
      <c r="AD183" s="2" t="s">
        <v>1993</v>
      </c>
      <c r="AE183" s="2" t="s">
        <v>1994</v>
      </c>
      <c r="AF183" s="2" t="s">
        <v>1995</v>
      </c>
      <c r="AG183" s="2" t="s">
        <v>1996</v>
      </c>
      <c r="AH183" s="2" t="s">
        <v>1997</v>
      </c>
      <c r="AI183" s="2" t="s">
        <v>1998</v>
      </c>
      <c r="AJ183" s="2" t="s">
        <v>1999</v>
      </c>
      <c r="AK183" s="2" t="s">
        <v>2000</v>
      </c>
      <c r="AL183" s="2" t="s">
        <v>2001</v>
      </c>
      <c r="AM183" s="2" t="s">
        <v>2163</v>
      </c>
      <c r="AN183" s="3" t="s">
        <v>63</v>
      </c>
    </row>
    <row collapsed="false" customFormat="false" customHeight="false" hidden="false" ht="12.85" outlineLevel="0" r="184">
      <c r="A184" s="0" t="n">
        <v>19</v>
      </c>
      <c r="B184" s="0" t="s">
        <v>1157</v>
      </c>
      <c r="C184" s="0" t="n">
        <v>344005721</v>
      </c>
      <c r="D184" s="0" t="s">
        <v>2130</v>
      </c>
      <c r="E184" s="0" t="s">
        <v>2057</v>
      </c>
      <c r="F184" s="0" t="n">
        <v>21278</v>
      </c>
      <c r="G184" s="0" t="s">
        <v>2361</v>
      </c>
      <c r="H184" s="0" t="n">
        <v>10</v>
      </c>
      <c r="I184" s="0" t="n">
        <v>2</v>
      </c>
      <c r="J184" s="0" t="n">
        <v>2</v>
      </c>
      <c r="K184" s="5" t="n">
        <v>65</v>
      </c>
      <c r="L184" s="5" t="n">
        <v>1300</v>
      </c>
      <c r="M184" s="0" t="n">
        <v>0</v>
      </c>
      <c r="N184" s="0" t="s">
        <v>2362</v>
      </c>
      <c r="O184" s="0" t="s">
        <v>1504</v>
      </c>
      <c r="P184" s="0" t="n">
        <f aca="false">HEX2DEC(O184)</f>
        <v>546567155</v>
      </c>
      <c r="Q184" s="0" t="n">
        <v>1</v>
      </c>
      <c r="R184" s="0" t="n">
        <v>4</v>
      </c>
      <c r="S184" s="1" t="s">
        <v>2060</v>
      </c>
      <c r="T184" s="2" t="s">
        <v>2363</v>
      </c>
      <c r="U184" s="2" t="s">
        <v>1506</v>
      </c>
      <c r="V184" s="2" t="s">
        <v>1507</v>
      </c>
      <c r="W184" s="2" t="s">
        <v>2364</v>
      </c>
      <c r="X184" s="2" t="s">
        <v>2365</v>
      </c>
      <c r="Y184" s="2" t="s">
        <v>2366</v>
      </c>
      <c r="Z184" s="2" t="s">
        <v>2008</v>
      </c>
      <c r="AA184" s="2" t="s">
        <v>1512</v>
      </c>
      <c r="AB184" s="3" t="s">
        <v>1513</v>
      </c>
      <c r="AC184" s="2" t="s">
        <v>2367</v>
      </c>
      <c r="AD184" s="2" t="s">
        <v>1515</v>
      </c>
      <c r="AE184" s="2" t="s">
        <v>2368</v>
      </c>
      <c r="AF184" s="2" t="s">
        <v>1517</v>
      </c>
      <c r="AG184" s="2" t="s">
        <v>1518</v>
      </c>
      <c r="AH184" s="2" t="s">
        <v>1519</v>
      </c>
      <c r="AI184" s="3" t="s">
        <v>1520</v>
      </c>
      <c r="AJ184" s="2" t="s">
        <v>1521</v>
      </c>
      <c r="AK184" s="2" t="s">
        <v>1522</v>
      </c>
      <c r="AL184" s="2" t="s">
        <v>1523</v>
      </c>
      <c r="AM184" s="2" t="s">
        <v>2369</v>
      </c>
      <c r="AN184" s="3" t="s">
        <v>63</v>
      </c>
    </row>
    <row collapsed="false" customFormat="false" customHeight="false" hidden="false" ht="12.85" outlineLevel="0" r="185">
      <c r="A185" s="0" t="n">
        <v>22</v>
      </c>
      <c r="B185" s="0" t="s">
        <v>1157</v>
      </c>
      <c r="C185" s="0" t="n">
        <v>344005721</v>
      </c>
      <c r="D185" s="0" t="s">
        <v>2155</v>
      </c>
      <c r="E185" s="0" t="s">
        <v>2057</v>
      </c>
      <c r="F185" s="0" t="n">
        <v>21278</v>
      </c>
      <c r="G185" s="0" t="s">
        <v>2370</v>
      </c>
      <c r="H185" s="0" t="n">
        <v>10</v>
      </c>
      <c r="I185" s="0" t="n">
        <v>2</v>
      </c>
      <c r="J185" s="0" t="n">
        <v>2</v>
      </c>
      <c r="K185" s="5" t="n">
        <v>65</v>
      </c>
      <c r="L185" s="5" t="n">
        <v>1300</v>
      </c>
      <c r="M185" s="0" t="n">
        <v>0</v>
      </c>
      <c r="N185" s="0" t="s">
        <v>2371</v>
      </c>
      <c r="O185" s="0" t="s">
        <v>1527</v>
      </c>
      <c r="P185" s="0" t="n">
        <f aca="false">HEX2DEC(O185)</f>
        <v>546567157</v>
      </c>
      <c r="Q185" s="0" t="n">
        <v>1</v>
      </c>
      <c r="R185" s="0" t="n">
        <v>4</v>
      </c>
      <c r="S185" s="1" t="s">
        <v>2060</v>
      </c>
      <c r="T185" s="2" t="s">
        <v>2372</v>
      </c>
      <c r="U185" s="2" t="s">
        <v>1529</v>
      </c>
      <c r="V185" s="2" t="s">
        <v>1530</v>
      </c>
      <c r="W185" s="2" t="s">
        <v>2373</v>
      </c>
      <c r="X185" s="2" t="s">
        <v>2374</v>
      </c>
      <c r="Y185" s="2" t="s">
        <v>2375</v>
      </c>
      <c r="Z185" s="2" t="s">
        <v>2376</v>
      </c>
      <c r="AA185" s="2" t="s">
        <v>1535</v>
      </c>
      <c r="AB185" s="2" t="s">
        <v>1536</v>
      </c>
      <c r="AC185" s="2" t="s">
        <v>2377</v>
      </c>
      <c r="AD185" s="2" t="s">
        <v>1538</v>
      </c>
      <c r="AE185" s="2" t="s">
        <v>1539</v>
      </c>
      <c r="AF185" s="2" t="s">
        <v>1540</v>
      </c>
      <c r="AG185" s="2" t="s">
        <v>1541</v>
      </c>
      <c r="AH185" s="2" t="s">
        <v>1542</v>
      </c>
      <c r="AI185" s="2" t="s">
        <v>1543</v>
      </c>
      <c r="AJ185" s="2" t="s">
        <v>1544</v>
      </c>
      <c r="AK185" s="2" t="s">
        <v>1545</v>
      </c>
      <c r="AL185" s="2" t="s">
        <v>1546</v>
      </c>
      <c r="AM185" s="2" t="s">
        <v>2163</v>
      </c>
      <c r="AN185" s="3" t="s">
        <v>63</v>
      </c>
    </row>
    <row collapsed="false" customFormat="false" customHeight="false" hidden="false" ht="12.85" outlineLevel="0" r="186">
      <c r="A186" s="0" t="n">
        <v>16</v>
      </c>
      <c r="B186" s="0" t="s">
        <v>1157</v>
      </c>
      <c r="C186" s="0" t="n">
        <v>344005721</v>
      </c>
      <c r="D186" s="0" t="s">
        <v>2378</v>
      </c>
      <c r="E186" s="0" t="s">
        <v>2057</v>
      </c>
      <c r="F186" s="0" t="n">
        <v>21278</v>
      </c>
      <c r="G186" s="0" t="s">
        <v>2379</v>
      </c>
      <c r="H186" s="0" t="n">
        <v>10</v>
      </c>
      <c r="I186" s="0" t="n">
        <v>2</v>
      </c>
      <c r="J186" s="0" t="n">
        <v>2</v>
      </c>
      <c r="K186" s="5" t="n">
        <v>65</v>
      </c>
      <c r="L186" s="5" t="n">
        <v>1300</v>
      </c>
      <c r="M186" s="0" t="n">
        <v>0</v>
      </c>
      <c r="N186" s="0" t="s">
        <v>2380</v>
      </c>
      <c r="O186" s="0" t="s">
        <v>2013</v>
      </c>
      <c r="P186" s="0" t="n">
        <f aca="false">HEX2DEC(O186)</f>
        <v>546567158</v>
      </c>
      <c r="Q186" s="0" t="n">
        <v>1</v>
      </c>
      <c r="R186" s="0" t="n">
        <v>4</v>
      </c>
      <c r="S186" s="1" t="s">
        <v>2060</v>
      </c>
      <c r="T186" s="2" t="s">
        <v>2381</v>
      </c>
      <c r="U186" s="2" t="s">
        <v>2015</v>
      </c>
      <c r="V186" s="2" t="s">
        <v>2016</v>
      </c>
      <c r="W186" s="2" t="s">
        <v>2382</v>
      </c>
      <c r="X186" s="2" t="s">
        <v>2383</v>
      </c>
      <c r="Y186" s="2" t="s">
        <v>2384</v>
      </c>
      <c r="Z186" s="2" t="s">
        <v>2020</v>
      </c>
      <c r="AA186" s="2" t="s">
        <v>2021</v>
      </c>
      <c r="AB186" s="2" t="s">
        <v>2022</v>
      </c>
      <c r="AC186" s="2" t="s">
        <v>2385</v>
      </c>
      <c r="AD186" s="2" t="s">
        <v>2024</v>
      </c>
      <c r="AE186" s="2" t="s">
        <v>2386</v>
      </c>
      <c r="AF186" s="3" t="s">
        <v>2026</v>
      </c>
      <c r="AG186" s="2" t="s">
        <v>2027</v>
      </c>
      <c r="AH186" s="2" t="s">
        <v>2028</v>
      </c>
      <c r="AI186" s="2" t="s">
        <v>2029</v>
      </c>
      <c r="AJ186" s="2" t="s">
        <v>2030</v>
      </c>
      <c r="AK186" s="2" t="s">
        <v>2031</v>
      </c>
      <c r="AL186" s="2" t="s">
        <v>2032</v>
      </c>
      <c r="AM186" s="2" t="s">
        <v>2387</v>
      </c>
      <c r="AN186" s="3" t="s">
        <v>63</v>
      </c>
    </row>
    <row collapsed="false" customFormat="false" customHeight="false" hidden="false" ht="12.85" outlineLevel="0" r="187">
      <c r="A187" s="0" t="n">
        <v>17</v>
      </c>
      <c r="B187" s="0" t="s">
        <v>1157</v>
      </c>
      <c r="C187" s="0" t="n">
        <v>344005721</v>
      </c>
      <c r="D187" s="0" t="s">
        <v>2140</v>
      </c>
      <c r="E187" s="0" t="s">
        <v>2057</v>
      </c>
      <c r="F187" s="0" t="n">
        <v>21278</v>
      </c>
      <c r="G187" s="0" t="s">
        <v>2240</v>
      </c>
      <c r="H187" s="0" t="n">
        <v>10</v>
      </c>
      <c r="I187" s="0" t="n">
        <v>2</v>
      </c>
      <c r="J187" s="0" t="n">
        <v>2</v>
      </c>
      <c r="K187" s="5" t="n">
        <v>65</v>
      </c>
      <c r="L187" s="5" t="n">
        <v>1300</v>
      </c>
      <c r="M187" s="0" t="n">
        <v>0</v>
      </c>
      <c r="N187" s="0" t="s">
        <v>2388</v>
      </c>
      <c r="O187" s="0" t="s">
        <v>2013</v>
      </c>
      <c r="P187" s="0" t="n">
        <f aca="false">HEX2DEC(O187)</f>
        <v>546567158</v>
      </c>
      <c r="Q187" s="0" t="n">
        <v>1</v>
      </c>
      <c r="R187" s="0" t="n">
        <v>4</v>
      </c>
      <c r="S187" s="1" t="s">
        <v>2060</v>
      </c>
      <c r="T187" s="2" t="s">
        <v>2381</v>
      </c>
      <c r="U187" s="2" t="s">
        <v>2015</v>
      </c>
      <c r="V187" s="2" t="s">
        <v>2016</v>
      </c>
      <c r="W187" s="2" t="s">
        <v>2382</v>
      </c>
      <c r="X187" s="2" t="s">
        <v>2389</v>
      </c>
      <c r="Y187" s="2" t="s">
        <v>2384</v>
      </c>
      <c r="Z187" s="2" t="s">
        <v>2020</v>
      </c>
      <c r="AA187" s="2" t="s">
        <v>2021</v>
      </c>
      <c r="AB187" s="2" t="s">
        <v>2022</v>
      </c>
      <c r="AC187" s="2" t="s">
        <v>2385</v>
      </c>
      <c r="AD187" s="2" t="s">
        <v>2024</v>
      </c>
      <c r="AE187" s="2" t="s">
        <v>2386</v>
      </c>
      <c r="AF187" s="3" t="s">
        <v>2026</v>
      </c>
      <c r="AG187" s="2" t="s">
        <v>2027</v>
      </c>
      <c r="AH187" s="2" t="s">
        <v>2028</v>
      </c>
      <c r="AI187" s="2" t="s">
        <v>2029</v>
      </c>
      <c r="AJ187" s="2" t="s">
        <v>2030</v>
      </c>
      <c r="AK187" s="2" t="s">
        <v>2031</v>
      </c>
      <c r="AL187" s="2" t="s">
        <v>2032</v>
      </c>
      <c r="AM187" s="2" t="s">
        <v>2390</v>
      </c>
      <c r="AN187" s="3" t="s">
        <v>63</v>
      </c>
    </row>
    <row collapsed="false" customFormat="false" customHeight="false" hidden="false" ht="12.85" outlineLevel="0" r="188">
      <c r="A188" s="0" t="n">
        <v>36</v>
      </c>
      <c r="B188" s="0" t="s">
        <v>1157</v>
      </c>
      <c r="C188" s="0" t="n">
        <v>344005721</v>
      </c>
      <c r="D188" s="0" t="s">
        <v>2247</v>
      </c>
      <c r="E188" s="0" t="s">
        <v>2057</v>
      </c>
      <c r="F188" s="0" t="n">
        <v>21278</v>
      </c>
      <c r="G188" s="0" t="s">
        <v>2391</v>
      </c>
      <c r="H188" s="0" t="n">
        <v>10</v>
      </c>
      <c r="I188" s="0" t="n">
        <v>2</v>
      </c>
      <c r="J188" s="0" t="n">
        <v>2</v>
      </c>
      <c r="K188" s="5" t="n">
        <v>65</v>
      </c>
      <c r="L188" s="5" t="n">
        <v>1300</v>
      </c>
      <c r="M188" s="0" t="n">
        <v>0</v>
      </c>
      <c r="N188" s="0" t="s">
        <v>2392</v>
      </c>
      <c r="O188" s="0" t="s">
        <v>2013</v>
      </c>
      <c r="P188" s="0" t="n">
        <f aca="false">HEX2DEC(O188)</f>
        <v>546567158</v>
      </c>
      <c r="Q188" s="0" t="n">
        <v>1</v>
      </c>
      <c r="R188" s="0" t="n">
        <v>4</v>
      </c>
      <c r="S188" s="1" t="s">
        <v>2060</v>
      </c>
      <c r="T188" s="2" t="s">
        <v>2381</v>
      </c>
      <c r="U188" s="2" t="s">
        <v>2015</v>
      </c>
      <c r="V188" s="2" t="s">
        <v>2016</v>
      </c>
      <c r="W188" s="2" t="s">
        <v>2382</v>
      </c>
      <c r="X188" s="2" t="s">
        <v>2393</v>
      </c>
      <c r="Y188" s="2" t="s">
        <v>2384</v>
      </c>
      <c r="Z188" s="2" t="s">
        <v>2020</v>
      </c>
      <c r="AA188" s="2" t="s">
        <v>2021</v>
      </c>
      <c r="AB188" s="2" t="s">
        <v>2022</v>
      </c>
      <c r="AC188" s="2" t="s">
        <v>2385</v>
      </c>
      <c r="AD188" s="2" t="s">
        <v>2024</v>
      </c>
      <c r="AE188" s="2" t="s">
        <v>2025</v>
      </c>
      <c r="AF188" s="3" t="s">
        <v>2026</v>
      </c>
      <c r="AG188" s="2" t="s">
        <v>2027</v>
      </c>
      <c r="AH188" s="2" t="s">
        <v>2028</v>
      </c>
      <c r="AI188" s="2" t="s">
        <v>2029</v>
      </c>
      <c r="AJ188" s="2" t="s">
        <v>2030</v>
      </c>
      <c r="AK188" s="2" t="s">
        <v>2031</v>
      </c>
      <c r="AL188" s="2" t="s">
        <v>2032</v>
      </c>
      <c r="AM188" s="2" t="s">
        <v>2163</v>
      </c>
      <c r="AN188" s="3" t="s">
        <v>63</v>
      </c>
    </row>
    <row collapsed="false" customFormat="false" customHeight="false" hidden="false" ht="12.85" outlineLevel="0" r="189">
      <c r="A189" s="0" t="n">
        <v>41</v>
      </c>
      <c r="B189" s="0" t="s">
        <v>1157</v>
      </c>
      <c r="C189" s="0" t="n">
        <v>344005721</v>
      </c>
      <c r="D189" s="0" t="s">
        <v>2275</v>
      </c>
      <c r="E189" s="0" t="s">
        <v>2057</v>
      </c>
      <c r="F189" s="0" t="n">
        <v>21278</v>
      </c>
      <c r="G189" s="0" t="s">
        <v>2394</v>
      </c>
      <c r="H189" s="0" t="n">
        <v>10</v>
      </c>
      <c r="I189" s="0" t="n">
        <v>2</v>
      </c>
      <c r="J189" s="0" t="n">
        <v>2</v>
      </c>
      <c r="K189" s="5" t="n">
        <v>65</v>
      </c>
      <c r="L189" s="5" t="n">
        <v>1300</v>
      </c>
      <c r="M189" s="0" t="n">
        <v>0</v>
      </c>
      <c r="N189" s="0" t="s">
        <v>2395</v>
      </c>
      <c r="O189" s="0" t="s">
        <v>2396</v>
      </c>
      <c r="P189" s="0" t="n">
        <f aca="false">HEX2DEC(O189)</f>
        <v>546567161</v>
      </c>
      <c r="Q189" s="0" t="n">
        <v>1</v>
      </c>
      <c r="R189" s="0" t="n">
        <v>4</v>
      </c>
      <c r="S189" s="1" t="s">
        <v>2060</v>
      </c>
      <c r="T189" s="2" t="s">
        <v>2397</v>
      </c>
      <c r="U189" s="2" t="s">
        <v>2398</v>
      </c>
      <c r="V189" s="2" t="s">
        <v>2399</v>
      </c>
      <c r="W189" s="2" t="s">
        <v>2400</v>
      </c>
      <c r="X189" s="2" t="s">
        <v>2401</v>
      </c>
      <c r="Y189" s="2" t="s">
        <v>2402</v>
      </c>
      <c r="Z189" s="2" t="s">
        <v>2403</v>
      </c>
      <c r="AA189" s="2" t="s">
        <v>2404</v>
      </c>
      <c r="AB189" s="2" t="s">
        <v>2405</v>
      </c>
      <c r="AC189" s="2" t="s">
        <v>2406</v>
      </c>
      <c r="AD189" s="2" t="s">
        <v>2407</v>
      </c>
      <c r="AE189" s="2" t="s">
        <v>2408</v>
      </c>
      <c r="AF189" s="2" t="s">
        <v>2409</v>
      </c>
      <c r="AG189" s="2" t="s">
        <v>2410</v>
      </c>
      <c r="AH189" s="2" t="s">
        <v>2411</v>
      </c>
      <c r="AI189" s="2" t="s">
        <v>2412</v>
      </c>
      <c r="AJ189" s="2" t="s">
        <v>2413</v>
      </c>
      <c r="AK189" s="2" t="s">
        <v>2414</v>
      </c>
      <c r="AL189" s="3" t="s">
        <v>2415</v>
      </c>
      <c r="AM189" s="2" t="s">
        <v>2163</v>
      </c>
      <c r="AN189" s="3" t="s">
        <v>63</v>
      </c>
    </row>
    <row collapsed="false" customFormat="false" customHeight="false" hidden="false" ht="12.85" outlineLevel="0" r="190">
      <c r="A190" s="0" t="n">
        <v>51</v>
      </c>
      <c r="B190" s="0" t="s">
        <v>1157</v>
      </c>
      <c r="C190" s="0" t="n">
        <v>344005721</v>
      </c>
      <c r="D190" s="0" t="s">
        <v>2319</v>
      </c>
      <c r="E190" s="0" t="s">
        <v>2057</v>
      </c>
      <c r="F190" s="0" t="n">
        <v>21278</v>
      </c>
      <c r="G190" s="0" t="s">
        <v>2416</v>
      </c>
      <c r="H190" s="0" t="n">
        <v>10</v>
      </c>
      <c r="I190" s="0" t="n">
        <v>2</v>
      </c>
      <c r="J190" s="0" t="n">
        <v>2</v>
      </c>
      <c r="K190" s="5" t="n">
        <v>65</v>
      </c>
      <c r="L190" s="5" t="n">
        <v>1300</v>
      </c>
      <c r="M190" s="0" t="n">
        <v>0</v>
      </c>
      <c r="N190" s="0" t="s">
        <v>2417</v>
      </c>
      <c r="O190" s="0" t="s">
        <v>2418</v>
      </c>
      <c r="P190" s="0" t="n">
        <f aca="false">HEX2DEC(O190)</f>
        <v>546567165</v>
      </c>
      <c r="Q190" s="0" t="n">
        <v>1</v>
      </c>
      <c r="R190" s="0" t="n">
        <v>4</v>
      </c>
      <c r="S190" s="1" t="s">
        <v>2060</v>
      </c>
      <c r="T190" s="2" t="s">
        <v>2419</v>
      </c>
      <c r="U190" s="2" t="s">
        <v>2420</v>
      </c>
      <c r="V190" s="2" t="s">
        <v>2421</v>
      </c>
      <c r="W190" s="2" t="s">
        <v>2422</v>
      </c>
      <c r="X190" s="2" t="s">
        <v>2423</v>
      </c>
      <c r="Y190" s="2" t="s">
        <v>2424</v>
      </c>
      <c r="Z190" s="2" t="s">
        <v>2425</v>
      </c>
      <c r="AA190" s="2" t="s">
        <v>2426</v>
      </c>
      <c r="AB190" s="2" t="s">
        <v>2427</v>
      </c>
      <c r="AC190" s="2" t="s">
        <v>2428</v>
      </c>
      <c r="AD190" s="2" t="s">
        <v>2429</v>
      </c>
      <c r="AE190" s="2" t="s">
        <v>2430</v>
      </c>
      <c r="AF190" s="2" t="s">
        <v>2431</v>
      </c>
      <c r="AG190" s="2" t="s">
        <v>2432</v>
      </c>
      <c r="AH190" s="2" t="s">
        <v>2433</v>
      </c>
      <c r="AI190" s="2" t="s">
        <v>2434</v>
      </c>
      <c r="AJ190" s="2" t="s">
        <v>2435</v>
      </c>
      <c r="AK190" s="2" t="s">
        <v>2436</v>
      </c>
      <c r="AL190" s="2" t="s">
        <v>2437</v>
      </c>
      <c r="AM190" s="2" t="s">
        <v>2163</v>
      </c>
      <c r="AN190" s="3" t="s">
        <v>63</v>
      </c>
    </row>
    <row collapsed="false" customFormat="false" customHeight="false" hidden="false" ht="12.85" outlineLevel="0" r="191">
      <c r="A191" s="0" t="n">
        <v>7</v>
      </c>
      <c r="B191" s="0" t="s">
        <v>1157</v>
      </c>
      <c r="C191" s="0" t="n">
        <v>344005721</v>
      </c>
      <c r="D191" s="0" t="s">
        <v>2056</v>
      </c>
      <c r="E191" s="0" t="s">
        <v>2057</v>
      </c>
      <c r="F191" s="0" t="n">
        <v>21278</v>
      </c>
      <c r="G191" s="1" t="s">
        <v>2438</v>
      </c>
      <c r="H191" s="0" t="n">
        <v>10</v>
      </c>
      <c r="I191" s="0" t="n">
        <v>2</v>
      </c>
      <c r="J191" s="0" t="n">
        <v>2</v>
      </c>
      <c r="K191" s="5" t="n">
        <v>65</v>
      </c>
      <c r="L191" s="5" t="n">
        <v>1300</v>
      </c>
      <c r="M191" s="0" t="n">
        <v>0</v>
      </c>
      <c r="N191" s="0" t="s">
        <v>2439</v>
      </c>
      <c r="O191" s="0" t="s">
        <v>2440</v>
      </c>
      <c r="P191" s="0" t="n">
        <f aca="false">HEX2DEC(O191)</f>
        <v>546568198</v>
      </c>
      <c r="Q191" s="0" t="n">
        <v>1</v>
      </c>
      <c r="R191" s="0" t="n">
        <v>4</v>
      </c>
      <c r="S191" s="1" t="s">
        <v>2060</v>
      </c>
      <c r="T191" s="2" t="s">
        <v>2441</v>
      </c>
      <c r="U191" s="2" t="s">
        <v>2442</v>
      </c>
      <c r="V191" s="2" t="s">
        <v>2443</v>
      </c>
      <c r="W191" s="2" t="s">
        <v>2444</v>
      </c>
      <c r="X191" s="2" t="s">
        <v>2445</v>
      </c>
      <c r="Y191" s="2" t="s">
        <v>2446</v>
      </c>
      <c r="Z191" s="2" t="s">
        <v>2447</v>
      </c>
      <c r="AA191" s="2" t="s">
        <v>2448</v>
      </c>
      <c r="AB191" s="2" t="s">
        <v>2449</v>
      </c>
      <c r="AC191" s="2" t="s">
        <v>2450</v>
      </c>
      <c r="AD191" s="2" t="s">
        <v>2451</v>
      </c>
      <c r="AE191" s="2" t="s">
        <v>2452</v>
      </c>
      <c r="AF191" s="2" t="s">
        <v>2453</v>
      </c>
      <c r="AG191" s="2" t="s">
        <v>2454</v>
      </c>
      <c r="AH191" s="2" t="s">
        <v>2455</v>
      </c>
      <c r="AI191" s="2" t="s">
        <v>2456</v>
      </c>
      <c r="AJ191" s="2" t="s">
        <v>2457</v>
      </c>
      <c r="AK191" s="2" t="s">
        <v>2458</v>
      </c>
      <c r="AL191" s="2" t="s">
        <v>2459</v>
      </c>
      <c r="AM191" s="2" t="s">
        <v>2460</v>
      </c>
      <c r="AN191" s="3" t="s">
        <v>63</v>
      </c>
    </row>
    <row collapsed="false" customFormat="false" customHeight="false" hidden="false" ht="12.85" outlineLevel="0" r="192">
      <c r="A192" s="0" t="n">
        <v>2</v>
      </c>
      <c r="B192" s="0" t="s">
        <v>1157</v>
      </c>
      <c r="C192" s="0" t="n">
        <v>344005721</v>
      </c>
      <c r="D192" s="0" t="s">
        <v>2461</v>
      </c>
      <c r="E192" s="0" t="s">
        <v>2462</v>
      </c>
      <c r="F192" s="0" t="n">
        <v>64517</v>
      </c>
      <c r="G192" s="0" t="s">
        <v>2463</v>
      </c>
      <c r="H192" s="0" t="n">
        <v>10</v>
      </c>
      <c r="I192" s="0" t="n">
        <v>2</v>
      </c>
      <c r="J192" s="0" t="n">
        <v>2</v>
      </c>
      <c r="K192" s="5" t="n">
        <v>65</v>
      </c>
      <c r="L192" s="5" t="n">
        <v>1300</v>
      </c>
      <c r="M192" s="0" t="n">
        <v>0</v>
      </c>
      <c r="N192" s="0" t="s">
        <v>2464</v>
      </c>
      <c r="O192" s="4" t="s">
        <v>63</v>
      </c>
      <c r="P192" s="0" t="n">
        <f aca="false">HEX2DEC(O192)</f>
        <v>0</v>
      </c>
      <c r="Q192" s="0" t="n">
        <v>2</v>
      </c>
      <c r="R192" s="0" t="n">
        <v>2</v>
      </c>
      <c r="S192" s="1" t="s">
        <v>2465</v>
      </c>
      <c r="T192" s="2" t="s">
        <v>43</v>
      </c>
      <c r="U192" s="2" t="s">
        <v>2466</v>
      </c>
      <c r="V192" s="2" t="s">
        <v>45</v>
      </c>
      <c r="W192" s="2" t="s">
        <v>46</v>
      </c>
      <c r="X192" s="2" t="s">
        <v>1165</v>
      </c>
      <c r="Y192" s="2" t="s">
        <v>2467</v>
      </c>
      <c r="Z192" s="2" t="s">
        <v>49</v>
      </c>
      <c r="AA192" s="2" t="s">
        <v>50</v>
      </c>
      <c r="AB192" s="2" t="s">
        <v>51</v>
      </c>
      <c r="AC192" s="2" t="s">
        <v>52</v>
      </c>
      <c r="AD192" s="2" t="s">
        <v>53</v>
      </c>
      <c r="AE192" s="2" t="s">
        <v>2468</v>
      </c>
      <c r="AF192" s="2" t="s">
        <v>55</v>
      </c>
      <c r="AG192" s="2" t="s">
        <v>56</v>
      </c>
      <c r="AH192" s="2" t="s">
        <v>57</v>
      </c>
      <c r="AI192" s="2" t="s">
        <v>1081</v>
      </c>
      <c r="AJ192" s="2" t="s">
        <v>1082</v>
      </c>
      <c r="AK192" s="2" t="s">
        <v>60</v>
      </c>
      <c r="AL192" s="2" t="s">
        <v>61</v>
      </c>
      <c r="AM192" s="2" t="s">
        <v>2469</v>
      </c>
      <c r="AN192" s="3" t="s">
        <v>63</v>
      </c>
    </row>
    <row collapsed="false" customFormat="false" customHeight="false" hidden="false" ht="12.85" outlineLevel="0" r="193">
      <c r="A193" s="0" t="n">
        <v>4</v>
      </c>
      <c r="B193" s="0" t="s">
        <v>1157</v>
      </c>
      <c r="C193" s="0" t="n">
        <v>344005721</v>
      </c>
      <c r="D193" s="0" t="s">
        <v>2470</v>
      </c>
      <c r="E193" s="0" t="s">
        <v>2462</v>
      </c>
      <c r="F193" s="0" t="n">
        <v>64517</v>
      </c>
      <c r="G193" s="0" t="s">
        <v>2471</v>
      </c>
      <c r="H193" s="0" t="n">
        <v>10</v>
      </c>
      <c r="I193" s="0" t="n">
        <v>2</v>
      </c>
      <c r="J193" s="0" t="n">
        <v>2</v>
      </c>
      <c r="K193" s="5" t="n">
        <v>65</v>
      </c>
      <c r="L193" s="5" t="n">
        <v>1300</v>
      </c>
      <c r="M193" s="0" t="n">
        <v>0</v>
      </c>
      <c r="N193" s="0" t="s">
        <v>2472</v>
      </c>
      <c r="O193" s="1" t="s">
        <v>66</v>
      </c>
      <c r="P193" s="0" t="n">
        <f aca="false">HEX2DEC(O193)</f>
        <v>1</v>
      </c>
      <c r="Q193" s="0" t="n">
        <v>2</v>
      </c>
      <c r="R193" s="0" t="n">
        <v>2</v>
      </c>
      <c r="S193" s="1" t="s">
        <v>2465</v>
      </c>
      <c r="T193" s="2" t="s">
        <v>67</v>
      </c>
      <c r="U193" s="2" t="s">
        <v>2473</v>
      </c>
      <c r="V193" s="2" t="s">
        <v>69</v>
      </c>
      <c r="W193" s="2" t="s">
        <v>70</v>
      </c>
      <c r="X193" s="2" t="s">
        <v>1175</v>
      </c>
      <c r="Y193" s="2" t="s">
        <v>2474</v>
      </c>
      <c r="Z193" s="2" t="s">
        <v>73</v>
      </c>
      <c r="AA193" s="2" t="s">
        <v>74</v>
      </c>
      <c r="AB193" s="2" t="s">
        <v>75</v>
      </c>
      <c r="AC193" s="2" t="s">
        <v>76</v>
      </c>
      <c r="AD193" s="2" t="s">
        <v>77</v>
      </c>
      <c r="AE193" s="2" t="s">
        <v>78</v>
      </c>
      <c r="AF193" s="2" t="s">
        <v>79</v>
      </c>
      <c r="AG193" s="2" t="s">
        <v>80</v>
      </c>
      <c r="AH193" s="2" t="s">
        <v>81</v>
      </c>
      <c r="AI193" s="2" t="s">
        <v>82</v>
      </c>
      <c r="AJ193" s="2" t="s">
        <v>83</v>
      </c>
      <c r="AK193" s="2" t="s">
        <v>84</v>
      </c>
      <c r="AL193" s="2" t="s">
        <v>85</v>
      </c>
      <c r="AM193" s="2" t="s">
        <v>1688</v>
      </c>
      <c r="AN193" s="3" t="s">
        <v>63</v>
      </c>
    </row>
    <row collapsed="false" customFormat="false" customHeight="false" hidden="false" ht="12.85" outlineLevel="0" r="194">
      <c r="A194" s="0" t="n">
        <v>5</v>
      </c>
      <c r="B194" s="0" t="s">
        <v>1157</v>
      </c>
      <c r="C194" s="0" t="n">
        <v>344005721</v>
      </c>
      <c r="D194" s="0" t="s">
        <v>2470</v>
      </c>
      <c r="E194" s="0" t="s">
        <v>2462</v>
      </c>
      <c r="F194" s="0" t="n">
        <v>64517</v>
      </c>
      <c r="G194" s="0" t="s">
        <v>2475</v>
      </c>
      <c r="H194" s="0" t="n">
        <v>10</v>
      </c>
      <c r="I194" s="0" t="n">
        <v>2</v>
      </c>
      <c r="J194" s="0" t="n">
        <v>2</v>
      </c>
      <c r="K194" s="5" t="n">
        <v>65</v>
      </c>
      <c r="L194" s="5" t="n">
        <v>1300</v>
      </c>
      <c r="M194" s="0" t="n">
        <v>0</v>
      </c>
      <c r="N194" s="0" t="s">
        <v>2476</v>
      </c>
      <c r="O194" s="1" t="s">
        <v>88</v>
      </c>
      <c r="P194" s="0" t="n">
        <f aca="false">HEX2DEC(O194)</f>
        <v>2</v>
      </c>
      <c r="Q194" s="0" t="n">
        <v>2</v>
      </c>
      <c r="R194" s="0" t="n">
        <v>2</v>
      </c>
      <c r="S194" s="1" t="s">
        <v>2465</v>
      </c>
      <c r="T194" s="2" t="s">
        <v>89</v>
      </c>
      <c r="U194" s="2" t="s">
        <v>2477</v>
      </c>
      <c r="V194" s="2" t="s">
        <v>91</v>
      </c>
      <c r="W194" s="2" t="s">
        <v>92</v>
      </c>
      <c r="X194" s="2" t="s">
        <v>1185</v>
      </c>
      <c r="Y194" s="2" t="s">
        <v>2478</v>
      </c>
      <c r="Z194" s="2" t="s">
        <v>95</v>
      </c>
      <c r="AA194" s="2" t="s">
        <v>96</v>
      </c>
      <c r="AB194" s="2" t="s">
        <v>97</v>
      </c>
      <c r="AC194" s="2" t="s">
        <v>2479</v>
      </c>
      <c r="AD194" s="2" t="s">
        <v>1189</v>
      </c>
      <c r="AE194" s="2" t="s">
        <v>100</v>
      </c>
      <c r="AF194" s="2" t="s">
        <v>101</v>
      </c>
      <c r="AG194" s="2" t="s">
        <v>102</v>
      </c>
      <c r="AH194" s="2" t="s">
        <v>103</v>
      </c>
      <c r="AI194" s="2" t="s">
        <v>104</v>
      </c>
      <c r="AJ194" s="2" t="s">
        <v>105</v>
      </c>
      <c r="AK194" s="2" t="s">
        <v>106</v>
      </c>
      <c r="AL194" s="2" t="s">
        <v>107</v>
      </c>
      <c r="AM194" s="2" t="s">
        <v>1688</v>
      </c>
      <c r="AN194" s="3" t="s">
        <v>63</v>
      </c>
    </row>
    <row collapsed="false" customFormat="false" customHeight="false" hidden="false" ht="12.85" outlineLevel="0" r="195">
      <c r="A195" s="0" t="n">
        <v>6</v>
      </c>
      <c r="B195" s="0" t="s">
        <v>1157</v>
      </c>
      <c r="C195" s="0" t="n">
        <v>344005721</v>
      </c>
      <c r="D195" s="0" t="s">
        <v>2470</v>
      </c>
      <c r="E195" s="0" t="s">
        <v>2462</v>
      </c>
      <c r="F195" s="0" t="n">
        <v>64517</v>
      </c>
      <c r="G195" s="0" t="s">
        <v>2480</v>
      </c>
      <c r="H195" s="0" t="n">
        <v>10</v>
      </c>
      <c r="I195" s="0" t="n">
        <v>2</v>
      </c>
      <c r="J195" s="0" t="n">
        <v>2</v>
      </c>
      <c r="K195" s="5" t="n">
        <v>65</v>
      </c>
      <c r="L195" s="5" t="n">
        <v>1300</v>
      </c>
      <c r="M195" s="0" t="n">
        <v>0</v>
      </c>
      <c r="N195" s="0" t="s">
        <v>2481</v>
      </c>
      <c r="O195" s="1" t="s">
        <v>111</v>
      </c>
      <c r="P195" s="0" t="n">
        <f aca="false">HEX2DEC(O195)</f>
        <v>3</v>
      </c>
      <c r="Q195" s="0" t="n">
        <v>2</v>
      </c>
      <c r="R195" s="0" t="n">
        <v>2</v>
      </c>
      <c r="S195" s="1" t="s">
        <v>2465</v>
      </c>
      <c r="T195" s="2" t="s">
        <v>112</v>
      </c>
      <c r="U195" s="2" t="s">
        <v>2482</v>
      </c>
      <c r="V195" s="2" t="s">
        <v>114</v>
      </c>
      <c r="W195" s="2" t="s">
        <v>115</v>
      </c>
      <c r="X195" s="2" t="s">
        <v>1197</v>
      </c>
      <c r="Y195" s="2" t="s">
        <v>2483</v>
      </c>
      <c r="Z195" s="2" t="s">
        <v>118</v>
      </c>
      <c r="AA195" s="2" t="s">
        <v>119</v>
      </c>
      <c r="AB195" s="2" t="s">
        <v>120</v>
      </c>
      <c r="AC195" s="2" t="s">
        <v>121</v>
      </c>
      <c r="AD195" s="2" t="s">
        <v>122</v>
      </c>
      <c r="AE195" s="2" t="s">
        <v>1086</v>
      </c>
      <c r="AF195" s="2" t="s">
        <v>124</v>
      </c>
      <c r="AG195" s="2" t="s">
        <v>125</v>
      </c>
      <c r="AH195" s="2" t="s">
        <v>126</v>
      </c>
      <c r="AI195" s="2" t="s">
        <v>127</v>
      </c>
      <c r="AJ195" s="2" t="s">
        <v>128</v>
      </c>
      <c r="AK195" s="2" t="s">
        <v>129</v>
      </c>
      <c r="AL195" s="2" t="s">
        <v>130</v>
      </c>
      <c r="AM195" s="2" t="s">
        <v>1688</v>
      </c>
      <c r="AN195" s="3" t="s">
        <v>63</v>
      </c>
    </row>
    <row collapsed="false" customFormat="false" customHeight="false" hidden="false" ht="12.85" outlineLevel="0" r="196">
      <c r="A196" s="0" t="n">
        <v>8</v>
      </c>
      <c r="B196" s="0" t="s">
        <v>1157</v>
      </c>
      <c r="C196" s="0" t="n">
        <v>344005721</v>
      </c>
      <c r="D196" s="0" t="s">
        <v>2484</v>
      </c>
      <c r="E196" s="0" t="s">
        <v>2462</v>
      </c>
      <c r="F196" s="0" t="n">
        <v>64517</v>
      </c>
      <c r="G196" s="0" t="s">
        <v>2485</v>
      </c>
      <c r="H196" s="0" t="n">
        <v>10</v>
      </c>
      <c r="I196" s="0" t="n">
        <v>2</v>
      </c>
      <c r="J196" s="0" t="n">
        <v>2</v>
      </c>
      <c r="K196" s="5" t="n">
        <v>65</v>
      </c>
      <c r="L196" s="5" t="n">
        <v>1300</v>
      </c>
      <c r="M196" s="0" t="n">
        <v>0</v>
      </c>
      <c r="N196" s="0" t="s">
        <v>2486</v>
      </c>
      <c r="O196" s="1" t="s">
        <v>134</v>
      </c>
      <c r="P196" s="0" t="n">
        <f aca="false">HEX2DEC(O196)</f>
        <v>4</v>
      </c>
      <c r="Q196" s="0" t="n">
        <v>2</v>
      </c>
      <c r="R196" s="0" t="n">
        <v>2</v>
      </c>
      <c r="S196" s="1" t="s">
        <v>2465</v>
      </c>
      <c r="T196" s="2" t="s">
        <v>2487</v>
      </c>
      <c r="U196" s="2" t="s">
        <v>2488</v>
      </c>
      <c r="V196" s="2" t="s">
        <v>137</v>
      </c>
      <c r="W196" s="2" t="s">
        <v>138</v>
      </c>
      <c r="X196" s="2" t="s">
        <v>1206</v>
      </c>
      <c r="Y196" s="2" t="s">
        <v>2489</v>
      </c>
      <c r="Z196" s="2" t="s">
        <v>141</v>
      </c>
      <c r="AA196" s="2" t="s">
        <v>1209</v>
      </c>
      <c r="AB196" s="2" t="s">
        <v>1210</v>
      </c>
      <c r="AC196" s="3" t="s">
        <v>144</v>
      </c>
      <c r="AD196" s="2" t="s">
        <v>145</v>
      </c>
      <c r="AE196" s="2" t="s">
        <v>146</v>
      </c>
      <c r="AF196" s="2" t="s">
        <v>147</v>
      </c>
      <c r="AG196" s="2" t="s">
        <v>148</v>
      </c>
      <c r="AH196" s="2" t="s">
        <v>149</v>
      </c>
      <c r="AI196" s="2" t="s">
        <v>150</v>
      </c>
      <c r="AJ196" s="2" t="s">
        <v>151</v>
      </c>
      <c r="AK196" s="2" t="s">
        <v>152</v>
      </c>
      <c r="AL196" s="2" t="s">
        <v>153</v>
      </c>
      <c r="AM196" s="2" t="s">
        <v>1688</v>
      </c>
      <c r="AN196" s="3" t="s">
        <v>63</v>
      </c>
    </row>
    <row collapsed="false" customFormat="false" customHeight="false" hidden="false" ht="12.85" outlineLevel="0" r="197">
      <c r="A197" s="0" t="n">
        <v>9</v>
      </c>
      <c r="B197" s="0" t="s">
        <v>1157</v>
      </c>
      <c r="C197" s="0" t="n">
        <v>344005721</v>
      </c>
      <c r="D197" s="0" t="s">
        <v>2484</v>
      </c>
      <c r="E197" s="0" t="s">
        <v>2462</v>
      </c>
      <c r="F197" s="0" t="n">
        <v>64517</v>
      </c>
      <c r="G197" s="0" t="s">
        <v>2490</v>
      </c>
      <c r="H197" s="0" t="n">
        <v>10</v>
      </c>
      <c r="I197" s="0" t="n">
        <v>2</v>
      </c>
      <c r="J197" s="0" t="n">
        <v>2</v>
      </c>
      <c r="K197" s="5" t="n">
        <v>65</v>
      </c>
      <c r="L197" s="5" t="n">
        <v>1300</v>
      </c>
      <c r="M197" s="0" t="n">
        <v>0</v>
      </c>
      <c r="N197" s="0" t="s">
        <v>2491</v>
      </c>
      <c r="O197" s="1" t="s">
        <v>155</v>
      </c>
      <c r="P197" s="0" t="n">
        <f aca="false">HEX2DEC(O197)</f>
        <v>5</v>
      </c>
      <c r="Q197" s="0" t="n">
        <v>2</v>
      </c>
      <c r="R197" s="0" t="n">
        <v>2</v>
      </c>
      <c r="S197" s="1" t="s">
        <v>2465</v>
      </c>
      <c r="T197" s="2" t="s">
        <v>156</v>
      </c>
      <c r="U197" s="2" t="s">
        <v>2492</v>
      </c>
      <c r="V197" s="2" t="s">
        <v>158</v>
      </c>
      <c r="W197" s="2" t="s">
        <v>159</v>
      </c>
      <c r="X197" s="2" t="s">
        <v>1216</v>
      </c>
      <c r="Y197" s="2" t="s">
        <v>2493</v>
      </c>
      <c r="Z197" s="2" t="s">
        <v>162</v>
      </c>
      <c r="AA197" s="2" t="s">
        <v>163</v>
      </c>
      <c r="AB197" s="2" t="s">
        <v>164</v>
      </c>
      <c r="AC197" s="2" t="s">
        <v>165</v>
      </c>
      <c r="AD197" s="2" t="s">
        <v>166</v>
      </c>
      <c r="AE197" s="2" t="s">
        <v>167</v>
      </c>
      <c r="AF197" s="2" t="s">
        <v>168</v>
      </c>
      <c r="AG197" s="3" t="s">
        <v>169</v>
      </c>
      <c r="AH197" s="2" t="s">
        <v>1220</v>
      </c>
      <c r="AI197" s="2" t="s">
        <v>171</v>
      </c>
      <c r="AJ197" s="2" t="s">
        <v>172</v>
      </c>
      <c r="AK197" s="2" t="s">
        <v>173</v>
      </c>
      <c r="AL197" s="2" t="s">
        <v>174</v>
      </c>
      <c r="AM197" s="2" t="s">
        <v>1688</v>
      </c>
      <c r="AN197" s="3" t="s">
        <v>63</v>
      </c>
    </row>
    <row collapsed="false" customFormat="false" customHeight="false" hidden="false" ht="12.85" outlineLevel="0" r="198">
      <c r="A198" s="0" t="n">
        <v>14</v>
      </c>
      <c r="B198" s="0" t="s">
        <v>1157</v>
      </c>
      <c r="C198" s="0" t="n">
        <v>344005721</v>
      </c>
      <c r="D198" s="0" t="s">
        <v>2494</v>
      </c>
      <c r="E198" s="0" t="s">
        <v>2462</v>
      </c>
      <c r="F198" s="0" t="n">
        <v>64517</v>
      </c>
      <c r="G198" s="0" t="s">
        <v>2495</v>
      </c>
      <c r="H198" s="0" t="n">
        <v>10</v>
      </c>
      <c r="I198" s="0" t="n">
        <v>2</v>
      </c>
      <c r="J198" s="0" t="n">
        <v>2</v>
      </c>
      <c r="K198" s="5" t="n">
        <v>65</v>
      </c>
      <c r="L198" s="5" t="n">
        <v>1300</v>
      </c>
      <c r="M198" s="0" t="n">
        <v>0</v>
      </c>
      <c r="N198" s="0" t="s">
        <v>2496</v>
      </c>
      <c r="O198" s="1" t="s">
        <v>177</v>
      </c>
      <c r="P198" s="0" t="n">
        <f aca="false">HEX2DEC(O198)</f>
        <v>6</v>
      </c>
      <c r="Q198" s="0" t="n">
        <v>2</v>
      </c>
      <c r="R198" s="0" t="n">
        <v>2</v>
      </c>
      <c r="S198" s="1" t="s">
        <v>2465</v>
      </c>
      <c r="T198" s="2" t="s">
        <v>178</v>
      </c>
      <c r="U198" s="2" t="s">
        <v>2497</v>
      </c>
      <c r="V198" s="2" t="s">
        <v>180</v>
      </c>
      <c r="W198" s="2" t="s">
        <v>181</v>
      </c>
      <c r="X198" s="2" t="s">
        <v>1225</v>
      </c>
      <c r="Y198" s="2" t="s">
        <v>2498</v>
      </c>
      <c r="Z198" s="2" t="s">
        <v>184</v>
      </c>
      <c r="AA198" s="2" t="s">
        <v>185</v>
      </c>
      <c r="AB198" s="2" t="s">
        <v>186</v>
      </c>
      <c r="AC198" s="2" t="s">
        <v>187</v>
      </c>
      <c r="AD198" s="2" t="s">
        <v>188</v>
      </c>
      <c r="AE198" s="2" t="s">
        <v>189</v>
      </c>
      <c r="AF198" s="2" t="s">
        <v>190</v>
      </c>
      <c r="AG198" s="2" t="s">
        <v>191</v>
      </c>
      <c r="AH198" s="2" t="s">
        <v>192</v>
      </c>
      <c r="AI198" s="2" t="s">
        <v>193</v>
      </c>
      <c r="AJ198" s="2" t="s">
        <v>194</v>
      </c>
      <c r="AK198" s="2" t="s">
        <v>195</v>
      </c>
      <c r="AL198" s="2" t="s">
        <v>196</v>
      </c>
      <c r="AM198" s="2" t="s">
        <v>1688</v>
      </c>
      <c r="AN198" s="3" t="s">
        <v>63</v>
      </c>
    </row>
    <row collapsed="false" customFormat="false" customHeight="false" hidden="false" ht="12.85" outlineLevel="0" r="199">
      <c r="A199" s="0" t="n">
        <v>15</v>
      </c>
      <c r="B199" s="0" t="s">
        <v>1157</v>
      </c>
      <c r="C199" s="0" t="n">
        <v>344005721</v>
      </c>
      <c r="D199" s="0" t="s">
        <v>2494</v>
      </c>
      <c r="E199" s="0" t="s">
        <v>2462</v>
      </c>
      <c r="F199" s="0" t="n">
        <v>64517</v>
      </c>
      <c r="G199" s="0" t="s">
        <v>2499</v>
      </c>
      <c r="H199" s="0" t="n">
        <v>10</v>
      </c>
      <c r="I199" s="0" t="n">
        <v>2</v>
      </c>
      <c r="J199" s="0" t="n">
        <v>2</v>
      </c>
      <c r="K199" s="5" t="n">
        <v>65</v>
      </c>
      <c r="L199" s="5" t="n">
        <v>1300</v>
      </c>
      <c r="M199" s="0" t="n">
        <v>0</v>
      </c>
      <c r="N199" s="0" t="s">
        <v>2500</v>
      </c>
      <c r="O199" s="1" t="s">
        <v>199</v>
      </c>
      <c r="P199" s="0" t="n">
        <f aca="false">HEX2DEC(O199)</f>
        <v>7</v>
      </c>
      <c r="Q199" s="0" t="n">
        <v>2</v>
      </c>
      <c r="R199" s="0" t="n">
        <v>2</v>
      </c>
      <c r="S199" s="1" t="s">
        <v>2465</v>
      </c>
      <c r="T199" s="2" t="s">
        <v>200</v>
      </c>
      <c r="U199" s="2" t="s">
        <v>2501</v>
      </c>
      <c r="V199" s="2" t="s">
        <v>202</v>
      </c>
      <c r="W199" s="2" t="s">
        <v>203</v>
      </c>
      <c r="X199" s="2" t="s">
        <v>1234</v>
      </c>
      <c r="Y199" s="2" t="s">
        <v>2502</v>
      </c>
      <c r="Z199" s="2" t="s">
        <v>206</v>
      </c>
      <c r="AA199" s="2" t="s">
        <v>207</v>
      </c>
      <c r="AB199" s="2" t="s">
        <v>208</v>
      </c>
      <c r="AC199" s="2" t="s">
        <v>209</v>
      </c>
      <c r="AD199" s="2" t="s">
        <v>210</v>
      </c>
      <c r="AE199" s="2" t="s">
        <v>211</v>
      </c>
      <c r="AF199" s="2" t="s">
        <v>212</v>
      </c>
      <c r="AG199" s="2" t="s">
        <v>213</v>
      </c>
      <c r="AH199" s="2" t="s">
        <v>214</v>
      </c>
      <c r="AI199" s="2" t="s">
        <v>215</v>
      </c>
      <c r="AJ199" s="2" t="s">
        <v>216</v>
      </c>
      <c r="AK199" s="2" t="s">
        <v>217</v>
      </c>
      <c r="AL199" s="2" t="s">
        <v>218</v>
      </c>
      <c r="AM199" s="2" t="s">
        <v>1688</v>
      </c>
      <c r="AN199" s="3" t="s">
        <v>63</v>
      </c>
    </row>
    <row collapsed="false" customFormat="false" customHeight="false" hidden="false" ht="12.85" outlineLevel="0" r="200">
      <c r="A200" s="0" t="n">
        <v>16</v>
      </c>
      <c r="B200" s="0" t="s">
        <v>1157</v>
      </c>
      <c r="C200" s="0" t="n">
        <v>344005721</v>
      </c>
      <c r="D200" s="0" t="s">
        <v>2494</v>
      </c>
      <c r="E200" s="0" t="s">
        <v>2462</v>
      </c>
      <c r="F200" s="0" t="n">
        <v>64517</v>
      </c>
      <c r="G200" s="0" t="s">
        <v>2503</v>
      </c>
      <c r="H200" s="0" t="n">
        <v>10</v>
      </c>
      <c r="I200" s="0" t="n">
        <v>2</v>
      </c>
      <c r="J200" s="0" t="n">
        <v>2</v>
      </c>
      <c r="K200" s="5" t="n">
        <v>65</v>
      </c>
      <c r="L200" s="5" t="n">
        <v>1300</v>
      </c>
      <c r="M200" s="0" t="n">
        <v>0</v>
      </c>
      <c r="N200" s="0" t="s">
        <v>2504</v>
      </c>
      <c r="O200" s="1" t="s">
        <v>222</v>
      </c>
      <c r="P200" s="0" t="n">
        <f aca="false">HEX2DEC(O200)</f>
        <v>8</v>
      </c>
      <c r="Q200" s="0" t="n">
        <v>2</v>
      </c>
      <c r="R200" s="0" t="n">
        <v>2</v>
      </c>
      <c r="S200" s="1" t="s">
        <v>2465</v>
      </c>
      <c r="T200" s="2" t="s">
        <v>2505</v>
      </c>
      <c r="U200" s="2" t="s">
        <v>2506</v>
      </c>
      <c r="V200" s="2" t="s">
        <v>225</v>
      </c>
      <c r="W200" s="2" t="s">
        <v>226</v>
      </c>
      <c r="X200" s="2" t="s">
        <v>1242</v>
      </c>
      <c r="Y200" s="2" t="s">
        <v>2507</v>
      </c>
      <c r="Z200" s="2" t="s">
        <v>1731</v>
      </c>
      <c r="AA200" s="2" t="s">
        <v>230</v>
      </c>
      <c r="AB200" s="2" t="s">
        <v>231</v>
      </c>
      <c r="AC200" s="2" t="s">
        <v>232</v>
      </c>
      <c r="AD200" s="2" t="s">
        <v>233</v>
      </c>
      <c r="AE200" s="2" t="s">
        <v>1246</v>
      </c>
      <c r="AF200" s="2" t="s">
        <v>235</v>
      </c>
      <c r="AG200" s="2" t="s">
        <v>1247</v>
      </c>
      <c r="AH200" s="2" t="s">
        <v>237</v>
      </c>
      <c r="AI200" s="2" t="s">
        <v>238</v>
      </c>
      <c r="AJ200" s="2" t="s">
        <v>239</v>
      </c>
      <c r="AK200" s="2" t="s">
        <v>240</v>
      </c>
      <c r="AL200" s="2" t="s">
        <v>241</v>
      </c>
      <c r="AM200" s="2" t="s">
        <v>1688</v>
      </c>
      <c r="AN200" s="3" t="s">
        <v>63</v>
      </c>
    </row>
    <row collapsed="false" customFormat="false" customHeight="false" hidden="false" ht="12.85" outlineLevel="0" r="201">
      <c r="A201" s="0" t="n">
        <v>17</v>
      </c>
      <c r="B201" s="0" t="s">
        <v>1157</v>
      </c>
      <c r="C201" s="0" t="n">
        <v>344005721</v>
      </c>
      <c r="D201" s="0" t="s">
        <v>2494</v>
      </c>
      <c r="E201" s="0" t="s">
        <v>2462</v>
      </c>
      <c r="F201" s="0" t="n">
        <v>64517</v>
      </c>
      <c r="G201" s="1" t="s">
        <v>2508</v>
      </c>
      <c r="H201" s="0" t="n">
        <v>10</v>
      </c>
      <c r="I201" s="0" t="n">
        <v>2</v>
      </c>
      <c r="J201" s="0" t="n">
        <v>2</v>
      </c>
      <c r="K201" s="5" t="n">
        <v>65</v>
      </c>
      <c r="L201" s="5" t="n">
        <v>1300</v>
      </c>
      <c r="M201" s="0" t="n">
        <v>0</v>
      </c>
      <c r="N201" s="0" t="s">
        <v>2509</v>
      </c>
      <c r="O201" s="1" t="s">
        <v>244</v>
      </c>
      <c r="P201" s="0" t="n">
        <f aca="false">HEX2DEC(O201)</f>
        <v>9</v>
      </c>
      <c r="Q201" s="0" t="n">
        <v>2</v>
      </c>
      <c r="R201" s="0" t="n">
        <v>2</v>
      </c>
      <c r="S201" s="1" t="s">
        <v>2465</v>
      </c>
      <c r="T201" s="2" t="s">
        <v>245</v>
      </c>
      <c r="U201" s="2" t="s">
        <v>2510</v>
      </c>
      <c r="V201" s="2" t="s">
        <v>247</v>
      </c>
      <c r="W201" s="2" t="s">
        <v>248</v>
      </c>
      <c r="X201" s="2" t="s">
        <v>1252</v>
      </c>
      <c r="Y201" s="2" t="s">
        <v>2511</v>
      </c>
      <c r="Z201" s="2" t="s">
        <v>251</v>
      </c>
      <c r="AA201" s="2" t="s">
        <v>252</v>
      </c>
      <c r="AB201" s="2" t="s">
        <v>253</v>
      </c>
      <c r="AC201" s="3" t="s">
        <v>254</v>
      </c>
      <c r="AD201" s="2" t="s">
        <v>255</v>
      </c>
      <c r="AE201" s="2" t="s">
        <v>256</v>
      </c>
      <c r="AF201" s="2" t="s">
        <v>257</v>
      </c>
      <c r="AG201" s="2" t="s">
        <v>258</v>
      </c>
      <c r="AH201" s="2" t="s">
        <v>259</v>
      </c>
      <c r="AI201" s="2" t="s">
        <v>260</v>
      </c>
      <c r="AJ201" s="2" t="s">
        <v>261</v>
      </c>
      <c r="AK201" s="2" t="s">
        <v>262</v>
      </c>
      <c r="AL201" s="2" t="s">
        <v>263</v>
      </c>
      <c r="AM201" s="2" t="s">
        <v>1688</v>
      </c>
      <c r="AN201" s="3" t="s">
        <v>63</v>
      </c>
    </row>
    <row collapsed="false" customFormat="false" customHeight="false" hidden="false" ht="12.85" outlineLevel="0" r="202">
      <c r="A202" s="0" t="n">
        <v>19</v>
      </c>
      <c r="B202" s="0" t="s">
        <v>1157</v>
      </c>
      <c r="C202" s="0" t="n">
        <v>344005721</v>
      </c>
      <c r="D202" s="0" t="s">
        <v>2512</v>
      </c>
      <c r="E202" s="0" t="s">
        <v>2462</v>
      </c>
      <c r="F202" s="0" t="n">
        <v>64517</v>
      </c>
      <c r="G202" s="0" t="s">
        <v>2513</v>
      </c>
      <c r="H202" s="0" t="n">
        <v>10</v>
      </c>
      <c r="I202" s="0" t="n">
        <v>2</v>
      </c>
      <c r="J202" s="0" t="n">
        <v>2</v>
      </c>
      <c r="K202" s="5" t="n">
        <v>65</v>
      </c>
      <c r="L202" s="5" t="n">
        <v>1300</v>
      </c>
      <c r="M202" s="0" t="n">
        <v>0</v>
      </c>
      <c r="N202" s="0" t="s">
        <v>2514</v>
      </c>
      <c r="O202" s="0" t="s">
        <v>266</v>
      </c>
      <c r="P202" s="0" t="n">
        <f aca="false">HEX2DEC(O202)</f>
        <v>10</v>
      </c>
      <c r="Q202" s="0" t="n">
        <v>2</v>
      </c>
      <c r="R202" s="0" t="n">
        <v>2</v>
      </c>
      <c r="S202" s="1" t="s">
        <v>2465</v>
      </c>
      <c r="T202" s="2" t="s">
        <v>267</v>
      </c>
      <c r="U202" s="2" t="s">
        <v>2515</v>
      </c>
      <c r="V202" s="2" t="s">
        <v>269</v>
      </c>
      <c r="W202" s="2" t="s">
        <v>270</v>
      </c>
      <c r="X202" s="2" t="s">
        <v>1260</v>
      </c>
      <c r="Y202" s="2" t="s">
        <v>2516</v>
      </c>
      <c r="Z202" s="2" t="s">
        <v>273</v>
      </c>
      <c r="AA202" s="2" t="s">
        <v>1263</v>
      </c>
      <c r="AB202" s="2" t="s">
        <v>275</v>
      </c>
      <c r="AC202" s="2" t="s">
        <v>276</v>
      </c>
      <c r="AD202" s="2" t="s">
        <v>277</v>
      </c>
      <c r="AE202" s="2" t="s">
        <v>278</v>
      </c>
      <c r="AF202" s="2" t="s">
        <v>279</v>
      </c>
      <c r="AG202" s="3" t="s">
        <v>280</v>
      </c>
      <c r="AH202" s="2" t="s">
        <v>281</v>
      </c>
      <c r="AI202" s="2" t="s">
        <v>282</v>
      </c>
      <c r="AJ202" s="2" t="s">
        <v>283</v>
      </c>
      <c r="AK202" s="2" t="s">
        <v>284</v>
      </c>
      <c r="AL202" s="2" t="s">
        <v>285</v>
      </c>
      <c r="AM202" s="2" t="s">
        <v>1688</v>
      </c>
      <c r="AN202" s="3" t="s">
        <v>63</v>
      </c>
    </row>
    <row collapsed="false" customFormat="false" customHeight="false" hidden="false" ht="12.85" outlineLevel="0" r="203">
      <c r="A203" s="0" t="n">
        <v>20</v>
      </c>
      <c r="B203" s="0" t="s">
        <v>1157</v>
      </c>
      <c r="C203" s="0" t="n">
        <v>344005721</v>
      </c>
      <c r="D203" s="0" t="s">
        <v>2512</v>
      </c>
      <c r="E203" s="0" t="s">
        <v>2462</v>
      </c>
      <c r="F203" s="0" t="n">
        <v>64517</v>
      </c>
      <c r="G203" s="0" t="s">
        <v>2517</v>
      </c>
      <c r="H203" s="0" t="n">
        <v>10</v>
      </c>
      <c r="I203" s="0" t="n">
        <v>2</v>
      </c>
      <c r="J203" s="0" t="n">
        <v>2</v>
      </c>
      <c r="K203" s="5" t="n">
        <v>65</v>
      </c>
      <c r="L203" s="5" t="n">
        <v>1300</v>
      </c>
      <c r="M203" s="0" t="n">
        <v>0</v>
      </c>
      <c r="N203" s="0" t="s">
        <v>2518</v>
      </c>
      <c r="O203" s="0" t="s">
        <v>288</v>
      </c>
      <c r="P203" s="0" t="n">
        <f aca="false">HEX2DEC(O203)</f>
        <v>11</v>
      </c>
      <c r="Q203" s="0" t="n">
        <v>2</v>
      </c>
      <c r="R203" s="0" t="n">
        <v>2</v>
      </c>
      <c r="S203" s="1" t="s">
        <v>2465</v>
      </c>
      <c r="T203" s="2" t="s">
        <v>289</v>
      </c>
      <c r="U203" s="2" t="s">
        <v>2519</v>
      </c>
      <c r="V203" s="2" t="s">
        <v>291</v>
      </c>
      <c r="W203" s="2" t="s">
        <v>292</v>
      </c>
      <c r="X203" s="2" t="s">
        <v>1269</v>
      </c>
      <c r="Y203" s="2" t="s">
        <v>2520</v>
      </c>
      <c r="Z203" s="2" t="s">
        <v>295</v>
      </c>
      <c r="AA203" s="2" t="s">
        <v>296</v>
      </c>
      <c r="AB203" s="2" t="s">
        <v>297</v>
      </c>
      <c r="AC203" s="3" t="s">
        <v>298</v>
      </c>
      <c r="AD203" s="2" t="s">
        <v>299</v>
      </c>
      <c r="AE203" s="2" t="s">
        <v>300</v>
      </c>
      <c r="AF203" s="2" t="s">
        <v>1273</v>
      </c>
      <c r="AG203" s="2" t="s">
        <v>302</v>
      </c>
      <c r="AH203" s="2" t="s">
        <v>303</v>
      </c>
      <c r="AI203" s="2" t="s">
        <v>304</v>
      </c>
      <c r="AJ203" s="2" t="s">
        <v>1274</v>
      </c>
      <c r="AK203" s="2" t="s">
        <v>1275</v>
      </c>
      <c r="AL203" s="2" t="s">
        <v>307</v>
      </c>
      <c r="AM203" s="2" t="s">
        <v>1688</v>
      </c>
      <c r="AN203" s="3" t="s">
        <v>63</v>
      </c>
    </row>
    <row collapsed="false" customFormat="false" customHeight="false" hidden="false" ht="12.85" outlineLevel="0" r="204">
      <c r="A204" s="0" t="n">
        <v>24</v>
      </c>
      <c r="B204" s="0" t="s">
        <v>1157</v>
      </c>
      <c r="C204" s="0" t="n">
        <v>344005721</v>
      </c>
      <c r="D204" s="0" t="s">
        <v>2521</v>
      </c>
      <c r="E204" s="0" t="s">
        <v>2462</v>
      </c>
      <c r="F204" s="0" t="n">
        <v>64517</v>
      </c>
      <c r="G204" s="0" t="s">
        <v>2522</v>
      </c>
      <c r="H204" s="0" t="n">
        <v>10</v>
      </c>
      <c r="I204" s="0" t="n">
        <v>2</v>
      </c>
      <c r="J204" s="0" t="n">
        <v>2</v>
      </c>
      <c r="K204" s="5" t="n">
        <v>65</v>
      </c>
      <c r="L204" s="5" t="n">
        <v>1300</v>
      </c>
      <c r="M204" s="0" t="n">
        <v>0</v>
      </c>
      <c r="N204" s="0" t="s">
        <v>2523</v>
      </c>
      <c r="O204" s="0" t="s">
        <v>8</v>
      </c>
      <c r="P204" s="0" t="n">
        <f aca="false">HEX2DEC(O204)</f>
        <v>12</v>
      </c>
      <c r="Q204" s="0" t="n">
        <v>2</v>
      </c>
      <c r="R204" s="0" t="n">
        <v>2</v>
      </c>
      <c r="S204" s="1" t="s">
        <v>2465</v>
      </c>
      <c r="T204" s="2" t="s">
        <v>310</v>
      </c>
      <c r="U204" s="2" t="s">
        <v>2524</v>
      </c>
      <c r="V204" s="2" t="s">
        <v>312</v>
      </c>
      <c r="W204" s="2" t="s">
        <v>313</v>
      </c>
      <c r="X204" s="2" t="s">
        <v>1280</v>
      </c>
      <c r="Y204" s="2" t="s">
        <v>2525</v>
      </c>
      <c r="Z204" s="2" t="s">
        <v>316</v>
      </c>
      <c r="AA204" s="2" t="s">
        <v>317</v>
      </c>
      <c r="AB204" s="2" t="s">
        <v>318</v>
      </c>
      <c r="AC204" s="2" t="s">
        <v>319</v>
      </c>
      <c r="AD204" s="2" t="s">
        <v>320</v>
      </c>
      <c r="AE204" s="2" t="s">
        <v>321</v>
      </c>
      <c r="AF204" s="2" t="s">
        <v>322</v>
      </c>
      <c r="AG204" s="2" t="s">
        <v>323</v>
      </c>
      <c r="AH204" s="2" t="s">
        <v>324</v>
      </c>
      <c r="AI204" s="2" t="s">
        <v>325</v>
      </c>
      <c r="AJ204" s="2" t="s">
        <v>326</v>
      </c>
      <c r="AK204" s="2" t="s">
        <v>327</v>
      </c>
      <c r="AL204" s="2" t="s">
        <v>1284</v>
      </c>
      <c r="AM204" s="2" t="s">
        <v>1688</v>
      </c>
      <c r="AN204" s="3" t="s">
        <v>63</v>
      </c>
    </row>
    <row collapsed="false" customFormat="false" customHeight="false" hidden="false" ht="12.85" outlineLevel="0" r="205">
      <c r="A205" s="0" t="n">
        <v>25</v>
      </c>
      <c r="B205" s="0" t="s">
        <v>1157</v>
      </c>
      <c r="C205" s="0" t="n">
        <v>344005721</v>
      </c>
      <c r="D205" s="0" t="s">
        <v>2521</v>
      </c>
      <c r="E205" s="0" t="s">
        <v>2462</v>
      </c>
      <c r="F205" s="0" t="n">
        <v>64517</v>
      </c>
      <c r="G205" s="0" t="s">
        <v>2526</v>
      </c>
      <c r="H205" s="0" t="n">
        <v>10</v>
      </c>
      <c r="I205" s="0" t="n">
        <v>2</v>
      </c>
      <c r="J205" s="0" t="n">
        <v>2</v>
      </c>
      <c r="K205" s="5" t="n">
        <v>65</v>
      </c>
      <c r="L205" s="5" t="n">
        <v>1300</v>
      </c>
      <c r="M205" s="0" t="n">
        <v>0</v>
      </c>
      <c r="N205" s="0" t="s">
        <v>2527</v>
      </c>
      <c r="O205" s="0" t="s">
        <v>331</v>
      </c>
      <c r="P205" s="0" t="n">
        <f aca="false">HEX2DEC(O205)</f>
        <v>13</v>
      </c>
      <c r="Q205" s="0" t="n">
        <v>2</v>
      </c>
      <c r="R205" s="0" t="n">
        <v>2</v>
      </c>
      <c r="S205" s="1" t="s">
        <v>2465</v>
      </c>
      <c r="T205" s="2" t="s">
        <v>332</v>
      </c>
      <c r="U205" s="2" t="s">
        <v>2528</v>
      </c>
      <c r="V205" s="2" t="s">
        <v>1288</v>
      </c>
      <c r="W205" s="2" t="s">
        <v>335</v>
      </c>
      <c r="X205" s="2" t="s">
        <v>1290</v>
      </c>
      <c r="Y205" s="2" t="s">
        <v>2529</v>
      </c>
      <c r="Z205" s="2" t="s">
        <v>338</v>
      </c>
      <c r="AA205" s="2" t="s">
        <v>339</v>
      </c>
      <c r="AB205" s="2" t="s">
        <v>340</v>
      </c>
      <c r="AC205" s="2" t="s">
        <v>341</v>
      </c>
      <c r="AD205" s="2" t="s">
        <v>342</v>
      </c>
      <c r="AE205" s="2" t="s">
        <v>343</v>
      </c>
      <c r="AF205" s="2" t="s">
        <v>344</v>
      </c>
      <c r="AG205" s="2" t="s">
        <v>345</v>
      </c>
      <c r="AH205" s="2" t="s">
        <v>346</v>
      </c>
      <c r="AI205" s="2" t="s">
        <v>347</v>
      </c>
      <c r="AJ205" s="2" t="s">
        <v>348</v>
      </c>
      <c r="AK205" s="2" t="s">
        <v>349</v>
      </c>
      <c r="AL205" s="2" t="s">
        <v>350</v>
      </c>
      <c r="AM205" s="2" t="s">
        <v>1688</v>
      </c>
      <c r="AN205" s="3" t="s">
        <v>63</v>
      </c>
    </row>
    <row collapsed="false" customFormat="false" customHeight="false" hidden="false" ht="12.85" outlineLevel="0" r="206">
      <c r="A206" s="0" t="n">
        <v>26</v>
      </c>
      <c r="B206" s="0" t="s">
        <v>1157</v>
      </c>
      <c r="C206" s="0" t="n">
        <v>344005721</v>
      </c>
      <c r="D206" s="0" t="s">
        <v>2521</v>
      </c>
      <c r="E206" s="0" t="s">
        <v>2462</v>
      </c>
      <c r="F206" s="0" t="n">
        <v>64517</v>
      </c>
      <c r="G206" s="0" t="s">
        <v>2530</v>
      </c>
      <c r="H206" s="0" t="n">
        <v>10</v>
      </c>
      <c r="I206" s="0" t="n">
        <v>2</v>
      </c>
      <c r="J206" s="0" t="n">
        <v>2</v>
      </c>
      <c r="K206" s="5" t="n">
        <v>65</v>
      </c>
      <c r="L206" s="5" t="n">
        <v>1300</v>
      </c>
      <c r="M206" s="0" t="n">
        <v>0</v>
      </c>
      <c r="N206" s="0" t="s">
        <v>2531</v>
      </c>
      <c r="O206" s="0" t="s">
        <v>352</v>
      </c>
      <c r="P206" s="0" t="n">
        <f aca="false">HEX2DEC(O206)</f>
        <v>14</v>
      </c>
      <c r="Q206" s="0" t="n">
        <v>2</v>
      </c>
      <c r="R206" s="0" t="n">
        <v>2</v>
      </c>
      <c r="S206" s="1" t="s">
        <v>2465</v>
      </c>
      <c r="T206" s="2" t="s">
        <v>353</v>
      </c>
      <c r="U206" s="2" t="s">
        <v>2532</v>
      </c>
      <c r="V206" s="2" t="s">
        <v>355</v>
      </c>
      <c r="W206" s="2" t="s">
        <v>356</v>
      </c>
      <c r="X206" s="2" t="s">
        <v>1298</v>
      </c>
      <c r="Y206" s="2" t="s">
        <v>2533</v>
      </c>
      <c r="Z206" s="2" t="s">
        <v>359</v>
      </c>
      <c r="AA206" s="2" t="s">
        <v>360</v>
      </c>
      <c r="AB206" s="2" t="s">
        <v>361</v>
      </c>
      <c r="AC206" s="2" t="s">
        <v>362</v>
      </c>
      <c r="AD206" s="2" t="s">
        <v>363</v>
      </c>
      <c r="AE206" s="2" t="s">
        <v>364</v>
      </c>
      <c r="AF206" s="2" t="s">
        <v>1302</v>
      </c>
      <c r="AG206" s="2" t="s">
        <v>366</v>
      </c>
      <c r="AH206" s="2" t="s">
        <v>367</v>
      </c>
      <c r="AI206" s="2" t="s">
        <v>368</v>
      </c>
      <c r="AJ206" s="2" t="s">
        <v>369</v>
      </c>
      <c r="AK206" s="2" t="s">
        <v>370</v>
      </c>
      <c r="AL206" s="2" t="s">
        <v>371</v>
      </c>
      <c r="AM206" s="2" t="s">
        <v>1688</v>
      </c>
      <c r="AN206" s="3" t="s">
        <v>63</v>
      </c>
    </row>
    <row collapsed="false" customFormat="false" customHeight="false" hidden="false" ht="12.85" outlineLevel="0" r="207">
      <c r="A207" s="0" t="n">
        <v>27</v>
      </c>
      <c r="B207" s="0" t="s">
        <v>1157</v>
      </c>
      <c r="C207" s="0" t="n">
        <v>344005721</v>
      </c>
      <c r="D207" s="0" t="s">
        <v>2521</v>
      </c>
      <c r="E207" s="0" t="s">
        <v>2462</v>
      </c>
      <c r="F207" s="0" t="n">
        <v>64517</v>
      </c>
      <c r="G207" s="0" t="s">
        <v>2534</v>
      </c>
      <c r="H207" s="0" t="n">
        <v>10</v>
      </c>
      <c r="I207" s="0" t="n">
        <v>2</v>
      </c>
      <c r="J207" s="0" t="n">
        <v>2</v>
      </c>
      <c r="K207" s="5" t="n">
        <v>65</v>
      </c>
      <c r="L207" s="5" t="n">
        <v>1300</v>
      </c>
      <c r="M207" s="0" t="n">
        <v>0</v>
      </c>
      <c r="N207" s="0" t="s">
        <v>2535</v>
      </c>
      <c r="O207" s="0" t="s">
        <v>374</v>
      </c>
      <c r="P207" s="0" t="n">
        <f aca="false">HEX2DEC(O207)</f>
        <v>15</v>
      </c>
      <c r="Q207" s="0" t="n">
        <v>2</v>
      </c>
      <c r="R207" s="0" t="n">
        <v>2</v>
      </c>
      <c r="S207" s="1" t="s">
        <v>2465</v>
      </c>
      <c r="T207" s="2" t="s">
        <v>375</v>
      </c>
      <c r="U207" s="2" t="s">
        <v>2536</v>
      </c>
      <c r="V207" s="2" t="s">
        <v>377</v>
      </c>
      <c r="W207" s="2" t="s">
        <v>378</v>
      </c>
      <c r="X207" s="2" t="s">
        <v>1307</v>
      </c>
      <c r="Y207" s="2" t="s">
        <v>2537</v>
      </c>
      <c r="Z207" s="2" t="s">
        <v>381</v>
      </c>
      <c r="AA207" s="2" t="s">
        <v>382</v>
      </c>
      <c r="AB207" s="2" t="s">
        <v>383</v>
      </c>
      <c r="AC207" s="2" t="s">
        <v>2538</v>
      </c>
      <c r="AD207" s="2" t="s">
        <v>385</v>
      </c>
      <c r="AE207" s="2" t="s">
        <v>386</v>
      </c>
      <c r="AF207" s="2" t="s">
        <v>387</v>
      </c>
      <c r="AG207" s="2" t="s">
        <v>388</v>
      </c>
      <c r="AH207" s="2" t="s">
        <v>389</v>
      </c>
      <c r="AI207" s="2" t="s">
        <v>390</v>
      </c>
      <c r="AJ207" s="2" t="s">
        <v>391</v>
      </c>
      <c r="AK207" s="2" t="s">
        <v>1311</v>
      </c>
      <c r="AL207" s="3" t="s">
        <v>393</v>
      </c>
      <c r="AM207" s="2" t="s">
        <v>1688</v>
      </c>
      <c r="AN207" s="3" t="s">
        <v>63</v>
      </c>
    </row>
    <row collapsed="false" customFormat="false" customHeight="false" hidden="false" ht="12.85" outlineLevel="0" r="208">
      <c r="A208" s="0" t="n">
        <v>28</v>
      </c>
      <c r="B208" s="0" t="s">
        <v>1157</v>
      </c>
      <c r="C208" s="0" t="n">
        <v>344005721</v>
      </c>
      <c r="D208" s="0" t="s">
        <v>2521</v>
      </c>
      <c r="E208" s="0" t="s">
        <v>2462</v>
      </c>
      <c r="F208" s="0" t="n">
        <v>64517</v>
      </c>
      <c r="G208" s="0" t="s">
        <v>2539</v>
      </c>
      <c r="H208" s="0" t="n">
        <v>10</v>
      </c>
      <c r="I208" s="0" t="n">
        <v>2</v>
      </c>
      <c r="J208" s="0" t="n">
        <v>2</v>
      </c>
      <c r="K208" s="5" t="n">
        <v>65</v>
      </c>
      <c r="L208" s="5" t="n">
        <v>1300</v>
      </c>
      <c r="M208" s="0" t="n">
        <v>0</v>
      </c>
      <c r="N208" s="0" t="s">
        <v>2540</v>
      </c>
      <c r="O208" s="1" t="s">
        <v>396</v>
      </c>
      <c r="P208" s="0" t="n">
        <f aca="false">HEX2DEC(O208)</f>
        <v>16</v>
      </c>
      <c r="Q208" s="0" t="n">
        <v>2</v>
      </c>
      <c r="R208" s="0" t="n">
        <v>2</v>
      </c>
      <c r="S208" s="1" t="s">
        <v>2465</v>
      </c>
      <c r="T208" s="2" t="s">
        <v>397</v>
      </c>
      <c r="U208" s="2" t="s">
        <v>2541</v>
      </c>
      <c r="V208" s="2" t="s">
        <v>399</v>
      </c>
      <c r="W208" s="2" t="s">
        <v>400</v>
      </c>
      <c r="X208" s="2" t="s">
        <v>1316</v>
      </c>
      <c r="Y208" s="2" t="s">
        <v>2542</v>
      </c>
      <c r="Z208" s="2" t="s">
        <v>403</v>
      </c>
      <c r="AA208" s="2" t="s">
        <v>1319</v>
      </c>
      <c r="AB208" s="2" t="s">
        <v>405</v>
      </c>
      <c r="AC208" s="2" t="s">
        <v>406</v>
      </c>
      <c r="AD208" s="2" t="s">
        <v>407</v>
      </c>
      <c r="AE208" s="2" t="s">
        <v>408</v>
      </c>
      <c r="AF208" s="2" t="s">
        <v>409</v>
      </c>
      <c r="AG208" s="2" t="s">
        <v>410</v>
      </c>
      <c r="AH208" s="2" t="s">
        <v>411</v>
      </c>
      <c r="AI208" s="2" t="s">
        <v>412</v>
      </c>
      <c r="AJ208" s="2" t="s">
        <v>413</v>
      </c>
      <c r="AK208" s="2" t="s">
        <v>414</v>
      </c>
      <c r="AL208" s="2" t="s">
        <v>415</v>
      </c>
      <c r="AM208" s="2" t="s">
        <v>1688</v>
      </c>
      <c r="AN208" s="3" t="s">
        <v>63</v>
      </c>
    </row>
    <row collapsed="false" customFormat="false" customHeight="false" hidden="false" ht="12.85" outlineLevel="0" r="209">
      <c r="A209" s="0" t="n">
        <v>29</v>
      </c>
      <c r="B209" s="0" t="s">
        <v>1157</v>
      </c>
      <c r="C209" s="0" t="n">
        <v>344005721</v>
      </c>
      <c r="D209" s="0" t="s">
        <v>2521</v>
      </c>
      <c r="E209" s="0" t="s">
        <v>2462</v>
      </c>
      <c r="F209" s="0" t="n">
        <v>64517</v>
      </c>
      <c r="G209" s="0" t="s">
        <v>2543</v>
      </c>
      <c r="H209" s="0" t="n">
        <v>10</v>
      </c>
      <c r="I209" s="0" t="n">
        <v>2</v>
      </c>
      <c r="J209" s="0" t="n">
        <v>2</v>
      </c>
      <c r="K209" s="5" t="n">
        <v>65</v>
      </c>
      <c r="L209" s="5" t="n">
        <v>1300</v>
      </c>
      <c r="M209" s="0" t="n">
        <v>0</v>
      </c>
      <c r="N209" s="0" t="s">
        <v>2544</v>
      </c>
      <c r="O209" s="1" t="s">
        <v>418</v>
      </c>
      <c r="P209" s="0" t="n">
        <f aca="false">HEX2DEC(O209)</f>
        <v>17</v>
      </c>
      <c r="Q209" s="0" t="n">
        <v>2</v>
      </c>
      <c r="R209" s="0" t="n">
        <v>2</v>
      </c>
      <c r="S209" s="1" t="s">
        <v>2465</v>
      </c>
      <c r="T209" s="2" t="s">
        <v>419</v>
      </c>
      <c r="U209" s="2" t="s">
        <v>2545</v>
      </c>
      <c r="V209" s="2" t="s">
        <v>421</v>
      </c>
      <c r="W209" s="2" t="s">
        <v>422</v>
      </c>
      <c r="X209" s="2" t="s">
        <v>1325</v>
      </c>
      <c r="Y209" s="2" t="s">
        <v>2546</v>
      </c>
      <c r="Z209" s="2" t="s">
        <v>425</v>
      </c>
      <c r="AA209" s="2" t="s">
        <v>426</v>
      </c>
      <c r="AB209" s="2" t="s">
        <v>427</v>
      </c>
      <c r="AC209" s="2" t="s">
        <v>428</v>
      </c>
      <c r="AD209" s="2" t="s">
        <v>429</v>
      </c>
      <c r="AE209" s="2" t="s">
        <v>430</v>
      </c>
      <c r="AF209" s="2" t="s">
        <v>431</v>
      </c>
      <c r="AG209" s="2" t="s">
        <v>432</v>
      </c>
      <c r="AH209" s="2" t="s">
        <v>433</v>
      </c>
      <c r="AI209" s="2" t="s">
        <v>434</v>
      </c>
      <c r="AJ209" s="2" t="s">
        <v>435</v>
      </c>
      <c r="AK209" s="2" t="s">
        <v>436</v>
      </c>
      <c r="AL209" s="2" t="s">
        <v>437</v>
      </c>
      <c r="AM209" s="2" t="s">
        <v>1688</v>
      </c>
      <c r="AN209" s="3" t="s">
        <v>63</v>
      </c>
    </row>
    <row collapsed="false" customFormat="false" customHeight="false" hidden="false" ht="12.85" outlineLevel="0" r="210">
      <c r="A210" s="0" t="n">
        <v>30</v>
      </c>
      <c r="B210" s="0" t="s">
        <v>1157</v>
      </c>
      <c r="C210" s="0" t="n">
        <v>344005721</v>
      </c>
      <c r="D210" s="0" t="s">
        <v>2521</v>
      </c>
      <c r="E210" s="0" t="s">
        <v>2462</v>
      </c>
      <c r="F210" s="0" t="n">
        <v>64517</v>
      </c>
      <c r="G210" s="0" t="s">
        <v>2547</v>
      </c>
      <c r="H210" s="0" t="n">
        <v>10</v>
      </c>
      <c r="I210" s="0" t="n">
        <v>2</v>
      </c>
      <c r="J210" s="0" t="n">
        <v>2</v>
      </c>
      <c r="K210" s="5" t="n">
        <v>65</v>
      </c>
      <c r="L210" s="5" t="n">
        <v>1300</v>
      </c>
      <c r="M210" s="0" t="n">
        <v>0</v>
      </c>
      <c r="N210" s="0" t="s">
        <v>2548</v>
      </c>
      <c r="O210" s="1" t="s">
        <v>440</v>
      </c>
      <c r="P210" s="0" t="n">
        <f aca="false">HEX2DEC(O210)</f>
        <v>18</v>
      </c>
      <c r="Q210" s="0" t="n">
        <v>2</v>
      </c>
      <c r="R210" s="0" t="n">
        <v>2</v>
      </c>
      <c r="S210" s="1" t="s">
        <v>2465</v>
      </c>
      <c r="T210" s="2" t="s">
        <v>441</v>
      </c>
      <c r="U210" s="2" t="s">
        <v>2549</v>
      </c>
      <c r="V210" s="2" t="s">
        <v>443</v>
      </c>
      <c r="W210" s="2" t="s">
        <v>444</v>
      </c>
      <c r="X210" s="2" t="s">
        <v>1333</v>
      </c>
      <c r="Y210" s="2" t="s">
        <v>2550</v>
      </c>
      <c r="Z210" s="2" t="s">
        <v>447</v>
      </c>
      <c r="AA210" s="2" t="s">
        <v>448</v>
      </c>
      <c r="AB210" s="2" t="s">
        <v>449</v>
      </c>
      <c r="AC210" s="3" t="s">
        <v>450</v>
      </c>
      <c r="AD210" s="2" t="s">
        <v>451</v>
      </c>
      <c r="AE210" s="2" t="s">
        <v>452</v>
      </c>
      <c r="AF210" s="2" t="s">
        <v>453</v>
      </c>
      <c r="AG210" s="2" t="s">
        <v>454</v>
      </c>
      <c r="AH210" s="2" t="s">
        <v>455</v>
      </c>
      <c r="AI210" s="2" t="s">
        <v>456</v>
      </c>
      <c r="AJ210" s="2" t="s">
        <v>457</v>
      </c>
      <c r="AK210" s="2" t="s">
        <v>458</v>
      </c>
      <c r="AL210" s="2" t="s">
        <v>459</v>
      </c>
      <c r="AM210" s="2" t="s">
        <v>1688</v>
      </c>
      <c r="AN210" s="3" t="s">
        <v>63</v>
      </c>
    </row>
    <row collapsed="false" customFormat="false" customHeight="false" hidden="false" ht="12.85" outlineLevel="0" r="211">
      <c r="A211" s="0" t="n">
        <v>31</v>
      </c>
      <c r="B211" s="0" t="s">
        <v>1157</v>
      </c>
      <c r="C211" s="0" t="n">
        <v>344005721</v>
      </c>
      <c r="D211" s="0" t="s">
        <v>2521</v>
      </c>
      <c r="E211" s="0" t="s">
        <v>2462</v>
      </c>
      <c r="F211" s="0" t="n">
        <v>64517</v>
      </c>
      <c r="G211" s="0" t="s">
        <v>2551</v>
      </c>
      <c r="H211" s="0" t="n">
        <v>10</v>
      </c>
      <c r="I211" s="0" t="n">
        <v>2</v>
      </c>
      <c r="J211" s="0" t="n">
        <v>2</v>
      </c>
      <c r="K211" s="5" t="n">
        <v>65</v>
      </c>
      <c r="L211" s="5" t="n">
        <v>1300</v>
      </c>
      <c r="M211" s="0" t="n">
        <v>0</v>
      </c>
      <c r="N211" s="0" t="s">
        <v>2552</v>
      </c>
      <c r="O211" s="1" t="s">
        <v>462</v>
      </c>
      <c r="P211" s="0" t="n">
        <f aca="false">HEX2DEC(O211)</f>
        <v>19</v>
      </c>
      <c r="Q211" s="0" t="n">
        <v>2</v>
      </c>
      <c r="R211" s="0" t="n">
        <v>2</v>
      </c>
      <c r="S211" s="1" t="s">
        <v>2465</v>
      </c>
      <c r="T211" s="2" t="s">
        <v>463</v>
      </c>
      <c r="U211" s="3" t="s">
        <v>2553</v>
      </c>
      <c r="V211" s="2" t="s">
        <v>465</v>
      </c>
      <c r="W211" s="2" t="s">
        <v>466</v>
      </c>
      <c r="X211" s="2" t="s">
        <v>1341</v>
      </c>
      <c r="Y211" s="2" t="s">
        <v>2554</v>
      </c>
      <c r="Z211" s="2" t="s">
        <v>469</v>
      </c>
      <c r="AA211" s="2" t="s">
        <v>470</v>
      </c>
      <c r="AB211" s="2" t="s">
        <v>471</v>
      </c>
      <c r="AC211" s="2" t="s">
        <v>472</v>
      </c>
      <c r="AD211" s="2" t="s">
        <v>473</v>
      </c>
      <c r="AE211" s="2" t="s">
        <v>474</v>
      </c>
      <c r="AF211" s="2" t="s">
        <v>475</v>
      </c>
      <c r="AG211" s="2" t="s">
        <v>476</v>
      </c>
      <c r="AH211" s="2" t="s">
        <v>477</v>
      </c>
      <c r="AI211" s="2" t="s">
        <v>478</v>
      </c>
      <c r="AJ211" s="2" t="s">
        <v>479</v>
      </c>
      <c r="AK211" s="2" t="s">
        <v>1345</v>
      </c>
      <c r="AL211" s="2" t="s">
        <v>1346</v>
      </c>
      <c r="AM211" s="2" t="s">
        <v>1688</v>
      </c>
      <c r="AN211" s="3" t="s">
        <v>63</v>
      </c>
    </row>
    <row collapsed="false" customFormat="false" customHeight="false" hidden="false" ht="12.85" outlineLevel="0" r="212">
      <c r="A212" s="0" t="n">
        <v>32</v>
      </c>
      <c r="B212" s="0" t="s">
        <v>1157</v>
      </c>
      <c r="C212" s="0" t="n">
        <v>344005721</v>
      </c>
      <c r="D212" s="0" t="s">
        <v>2521</v>
      </c>
      <c r="E212" s="0" t="s">
        <v>2462</v>
      </c>
      <c r="F212" s="0" t="n">
        <v>64517</v>
      </c>
      <c r="G212" s="0" t="s">
        <v>2555</v>
      </c>
      <c r="H212" s="0" t="n">
        <v>10</v>
      </c>
      <c r="I212" s="0" t="n">
        <v>2</v>
      </c>
      <c r="J212" s="0" t="n">
        <v>2</v>
      </c>
      <c r="K212" s="5" t="n">
        <v>65</v>
      </c>
      <c r="L212" s="5" t="n">
        <v>1300</v>
      </c>
      <c r="M212" s="0" t="n">
        <v>0</v>
      </c>
      <c r="N212" s="0" t="s">
        <v>2556</v>
      </c>
      <c r="O212" s="1" t="s">
        <v>484</v>
      </c>
      <c r="P212" s="0" t="n">
        <f aca="false">HEX2DEC(O212)</f>
        <v>20</v>
      </c>
      <c r="Q212" s="0" t="n">
        <v>2</v>
      </c>
      <c r="R212" s="0" t="n">
        <v>2</v>
      </c>
      <c r="S212" s="1" t="s">
        <v>2465</v>
      </c>
      <c r="T212" s="2" t="s">
        <v>485</v>
      </c>
      <c r="U212" s="2" t="s">
        <v>2557</v>
      </c>
      <c r="V212" s="2" t="s">
        <v>487</v>
      </c>
      <c r="W212" s="2" t="s">
        <v>488</v>
      </c>
      <c r="X212" s="2" t="s">
        <v>1351</v>
      </c>
      <c r="Y212" s="2" t="s">
        <v>2558</v>
      </c>
      <c r="Z212" s="2" t="s">
        <v>491</v>
      </c>
      <c r="AA212" s="2" t="s">
        <v>492</v>
      </c>
      <c r="AB212" s="2" t="s">
        <v>493</v>
      </c>
      <c r="AC212" s="2" t="s">
        <v>494</v>
      </c>
      <c r="AD212" s="2" t="s">
        <v>495</v>
      </c>
      <c r="AE212" s="2" t="s">
        <v>496</v>
      </c>
      <c r="AF212" s="2" t="s">
        <v>497</v>
      </c>
      <c r="AG212" s="2" t="s">
        <v>498</v>
      </c>
      <c r="AH212" s="2" t="s">
        <v>1089</v>
      </c>
      <c r="AI212" s="2" t="s">
        <v>500</v>
      </c>
      <c r="AJ212" s="2" t="s">
        <v>501</v>
      </c>
      <c r="AK212" s="2" t="s">
        <v>502</v>
      </c>
      <c r="AL212" s="2" t="s">
        <v>503</v>
      </c>
      <c r="AM212" s="2" t="s">
        <v>1688</v>
      </c>
      <c r="AN212" s="3" t="s">
        <v>63</v>
      </c>
    </row>
    <row collapsed="false" customFormat="false" customHeight="false" hidden="false" ht="12.85" outlineLevel="0" r="213">
      <c r="A213" s="0" t="n">
        <v>33</v>
      </c>
      <c r="B213" s="0" t="s">
        <v>1157</v>
      </c>
      <c r="C213" s="0" t="n">
        <v>344005721</v>
      </c>
      <c r="D213" s="0" t="s">
        <v>2521</v>
      </c>
      <c r="E213" s="0" t="s">
        <v>2462</v>
      </c>
      <c r="F213" s="0" t="n">
        <v>64517</v>
      </c>
      <c r="G213" s="0" t="s">
        <v>2559</v>
      </c>
      <c r="H213" s="0" t="n">
        <v>10</v>
      </c>
      <c r="I213" s="0" t="n">
        <v>2</v>
      </c>
      <c r="J213" s="0" t="n">
        <v>2</v>
      </c>
      <c r="K213" s="5" t="n">
        <v>65</v>
      </c>
      <c r="L213" s="5" t="n">
        <v>1300</v>
      </c>
      <c r="M213" s="0" t="n">
        <v>0</v>
      </c>
      <c r="N213" s="0" t="s">
        <v>2560</v>
      </c>
      <c r="O213" s="1" t="s">
        <v>506</v>
      </c>
      <c r="P213" s="0" t="n">
        <f aca="false">HEX2DEC(O213)</f>
        <v>21</v>
      </c>
      <c r="Q213" s="0" t="n">
        <v>2</v>
      </c>
      <c r="R213" s="0" t="n">
        <v>2</v>
      </c>
      <c r="S213" s="1" t="s">
        <v>2465</v>
      </c>
      <c r="T213" s="2" t="s">
        <v>507</v>
      </c>
      <c r="U213" s="2" t="s">
        <v>2561</v>
      </c>
      <c r="V213" s="3" t="s">
        <v>509</v>
      </c>
      <c r="W213" s="2" t="s">
        <v>510</v>
      </c>
      <c r="X213" s="2" t="s">
        <v>1359</v>
      </c>
      <c r="Y213" s="2" t="s">
        <v>2562</v>
      </c>
      <c r="Z213" s="2" t="s">
        <v>513</v>
      </c>
      <c r="AA213" s="2" t="s">
        <v>514</v>
      </c>
      <c r="AB213" s="2" t="s">
        <v>515</v>
      </c>
      <c r="AC213" s="2" t="s">
        <v>516</v>
      </c>
      <c r="AD213" s="2" t="s">
        <v>517</v>
      </c>
      <c r="AE213" s="2" t="s">
        <v>518</v>
      </c>
      <c r="AF213" s="2" t="s">
        <v>519</v>
      </c>
      <c r="AG213" s="2" t="s">
        <v>1363</v>
      </c>
      <c r="AH213" s="2" t="s">
        <v>521</v>
      </c>
      <c r="AI213" s="2" t="s">
        <v>522</v>
      </c>
      <c r="AJ213" s="2" t="s">
        <v>523</v>
      </c>
      <c r="AK213" s="2" t="s">
        <v>524</v>
      </c>
      <c r="AL213" s="2" t="s">
        <v>525</v>
      </c>
      <c r="AM213" s="2" t="s">
        <v>1688</v>
      </c>
      <c r="AN213" s="3" t="s">
        <v>63</v>
      </c>
    </row>
    <row collapsed="false" customFormat="false" customHeight="false" hidden="false" ht="12.85" outlineLevel="0" r="214">
      <c r="A214" s="0" t="n">
        <v>34</v>
      </c>
      <c r="B214" s="0" t="s">
        <v>1157</v>
      </c>
      <c r="C214" s="0" t="n">
        <v>344005721</v>
      </c>
      <c r="D214" s="0" t="s">
        <v>2521</v>
      </c>
      <c r="E214" s="0" t="s">
        <v>2462</v>
      </c>
      <c r="F214" s="0" t="n">
        <v>64517</v>
      </c>
      <c r="G214" s="0" t="s">
        <v>2563</v>
      </c>
      <c r="H214" s="0" t="n">
        <v>10</v>
      </c>
      <c r="I214" s="0" t="n">
        <v>2</v>
      </c>
      <c r="J214" s="0" t="n">
        <v>2</v>
      </c>
      <c r="K214" s="5" t="n">
        <v>65</v>
      </c>
      <c r="L214" s="5" t="n">
        <v>1300</v>
      </c>
      <c r="M214" s="0" t="n">
        <v>0</v>
      </c>
      <c r="N214" s="0" t="s">
        <v>2564</v>
      </c>
      <c r="O214" s="1" t="s">
        <v>528</v>
      </c>
      <c r="P214" s="0" t="n">
        <f aca="false">HEX2DEC(O214)</f>
        <v>22</v>
      </c>
      <c r="Q214" s="0" t="n">
        <v>2</v>
      </c>
      <c r="R214" s="0" t="n">
        <v>2</v>
      </c>
      <c r="S214" s="1" t="s">
        <v>2465</v>
      </c>
      <c r="T214" s="2" t="s">
        <v>529</v>
      </c>
      <c r="U214" s="2" t="s">
        <v>2565</v>
      </c>
      <c r="V214" s="2" t="s">
        <v>531</v>
      </c>
      <c r="W214" s="3" t="s">
        <v>532</v>
      </c>
      <c r="X214" s="2" t="s">
        <v>1368</v>
      </c>
      <c r="Y214" s="2" t="s">
        <v>2566</v>
      </c>
      <c r="Z214" s="2" t="s">
        <v>535</v>
      </c>
      <c r="AA214" s="2" t="s">
        <v>1371</v>
      </c>
      <c r="AB214" s="2" t="s">
        <v>1372</v>
      </c>
      <c r="AC214" s="2" t="s">
        <v>538</v>
      </c>
      <c r="AD214" s="2" t="s">
        <v>539</v>
      </c>
      <c r="AE214" s="2" t="s">
        <v>540</v>
      </c>
      <c r="AF214" s="2" t="s">
        <v>541</v>
      </c>
      <c r="AG214" s="2" t="s">
        <v>542</v>
      </c>
      <c r="AH214" s="2" t="s">
        <v>543</v>
      </c>
      <c r="AI214" s="2" t="s">
        <v>544</v>
      </c>
      <c r="AJ214" s="2" t="s">
        <v>545</v>
      </c>
      <c r="AK214" s="2" t="s">
        <v>546</v>
      </c>
      <c r="AL214" s="2" t="s">
        <v>547</v>
      </c>
      <c r="AM214" s="2" t="s">
        <v>1688</v>
      </c>
      <c r="AN214" s="3" t="s">
        <v>63</v>
      </c>
    </row>
    <row collapsed="false" customFormat="false" customHeight="false" hidden="false" ht="12.85" outlineLevel="0" r="215">
      <c r="A215" s="0" t="n">
        <v>35</v>
      </c>
      <c r="B215" s="0" t="s">
        <v>1157</v>
      </c>
      <c r="C215" s="0" t="n">
        <v>344005721</v>
      </c>
      <c r="D215" s="0" t="s">
        <v>2521</v>
      </c>
      <c r="E215" s="0" t="s">
        <v>2462</v>
      </c>
      <c r="F215" s="0" t="n">
        <v>64517</v>
      </c>
      <c r="G215" s="0" t="s">
        <v>2567</v>
      </c>
      <c r="H215" s="0" t="n">
        <v>10</v>
      </c>
      <c r="I215" s="0" t="n">
        <v>2</v>
      </c>
      <c r="J215" s="0" t="n">
        <v>2</v>
      </c>
      <c r="K215" s="5" t="n">
        <v>65</v>
      </c>
      <c r="L215" s="5" t="n">
        <v>1300</v>
      </c>
      <c r="M215" s="0" t="n">
        <v>0</v>
      </c>
      <c r="N215" s="0" t="s">
        <v>2568</v>
      </c>
      <c r="O215" s="1" t="s">
        <v>550</v>
      </c>
      <c r="P215" s="0" t="n">
        <f aca="false">HEX2DEC(O215)</f>
        <v>23</v>
      </c>
      <c r="Q215" s="0" t="n">
        <v>2</v>
      </c>
      <c r="R215" s="0" t="n">
        <v>2</v>
      </c>
      <c r="S215" s="1" t="s">
        <v>2465</v>
      </c>
      <c r="T215" s="2" t="s">
        <v>551</v>
      </c>
      <c r="U215" s="2" t="s">
        <v>2569</v>
      </c>
      <c r="V215" s="2" t="s">
        <v>553</v>
      </c>
      <c r="W215" s="2" t="s">
        <v>554</v>
      </c>
      <c r="X215" s="2" t="s">
        <v>1378</v>
      </c>
      <c r="Y215" s="2" t="s">
        <v>2570</v>
      </c>
      <c r="Z215" s="2" t="s">
        <v>557</v>
      </c>
      <c r="AA215" s="2" t="s">
        <v>558</v>
      </c>
      <c r="AB215" s="2" t="s">
        <v>559</v>
      </c>
      <c r="AC215" s="2" t="s">
        <v>560</v>
      </c>
      <c r="AD215" s="2" t="s">
        <v>561</v>
      </c>
      <c r="AE215" s="2" t="s">
        <v>562</v>
      </c>
      <c r="AF215" s="2" t="s">
        <v>563</v>
      </c>
      <c r="AG215" s="2" t="s">
        <v>564</v>
      </c>
      <c r="AH215" s="2" t="s">
        <v>565</v>
      </c>
      <c r="AI215" s="2" t="s">
        <v>1382</v>
      </c>
      <c r="AJ215" s="2" t="s">
        <v>1383</v>
      </c>
      <c r="AK215" s="2" t="s">
        <v>568</v>
      </c>
      <c r="AL215" s="2" t="s">
        <v>569</v>
      </c>
      <c r="AM215" s="2" t="s">
        <v>1688</v>
      </c>
      <c r="AN215" s="3" t="s">
        <v>63</v>
      </c>
    </row>
    <row collapsed="false" customFormat="false" customHeight="false" hidden="false" ht="12.85" outlineLevel="0" r="216">
      <c r="A216" s="0" t="n">
        <v>36</v>
      </c>
      <c r="B216" s="0" t="s">
        <v>1157</v>
      </c>
      <c r="C216" s="0" t="n">
        <v>344005721</v>
      </c>
      <c r="D216" s="0" t="s">
        <v>2521</v>
      </c>
      <c r="E216" s="0" t="s">
        <v>2462</v>
      </c>
      <c r="F216" s="0" t="n">
        <v>64517</v>
      </c>
      <c r="G216" s="0" t="s">
        <v>2571</v>
      </c>
      <c r="H216" s="0" t="n">
        <v>10</v>
      </c>
      <c r="I216" s="0" t="n">
        <v>2</v>
      </c>
      <c r="J216" s="0" t="n">
        <v>2</v>
      </c>
      <c r="K216" s="5" t="n">
        <v>65</v>
      </c>
      <c r="L216" s="5" t="n">
        <v>1300</v>
      </c>
      <c r="M216" s="0" t="n">
        <v>0</v>
      </c>
      <c r="N216" s="0" t="s">
        <v>2572</v>
      </c>
      <c r="O216" s="1" t="s">
        <v>572</v>
      </c>
      <c r="P216" s="0" t="n">
        <f aca="false">HEX2DEC(O216)</f>
        <v>24</v>
      </c>
      <c r="Q216" s="0" t="n">
        <v>2</v>
      </c>
      <c r="R216" s="0" t="n">
        <v>2</v>
      </c>
      <c r="S216" s="1" t="s">
        <v>2465</v>
      </c>
      <c r="T216" s="2" t="s">
        <v>573</v>
      </c>
      <c r="U216" s="2" t="s">
        <v>2573</v>
      </c>
      <c r="V216" s="2" t="s">
        <v>575</v>
      </c>
      <c r="W216" s="2" t="s">
        <v>576</v>
      </c>
      <c r="X216" s="2" t="s">
        <v>1388</v>
      </c>
      <c r="Y216" s="2" t="s">
        <v>2574</v>
      </c>
      <c r="Z216" s="2" t="s">
        <v>579</v>
      </c>
      <c r="AA216" s="2" t="s">
        <v>580</v>
      </c>
      <c r="AB216" s="2" t="s">
        <v>581</v>
      </c>
      <c r="AC216" s="2" t="s">
        <v>582</v>
      </c>
      <c r="AD216" s="2" t="s">
        <v>583</v>
      </c>
      <c r="AE216" s="2" t="s">
        <v>584</v>
      </c>
      <c r="AF216" s="2" t="s">
        <v>585</v>
      </c>
      <c r="AG216" s="2" t="s">
        <v>586</v>
      </c>
      <c r="AH216" s="2" t="s">
        <v>587</v>
      </c>
      <c r="AI216" s="2" t="s">
        <v>588</v>
      </c>
      <c r="AJ216" s="2" t="s">
        <v>589</v>
      </c>
      <c r="AK216" s="2" t="s">
        <v>590</v>
      </c>
      <c r="AL216" s="2" t="s">
        <v>591</v>
      </c>
      <c r="AM216" s="2" t="s">
        <v>1688</v>
      </c>
      <c r="AN216" s="3" t="s">
        <v>63</v>
      </c>
    </row>
    <row collapsed="false" customFormat="false" customHeight="false" hidden="false" ht="12.85" outlineLevel="0" r="217">
      <c r="A217" s="0" t="n">
        <v>37</v>
      </c>
      <c r="B217" s="0" t="s">
        <v>1157</v>
      </c>
      <c r="C217" s="0" t="n">
        <v>344005721</v>
      </c>
      <c r="D217" s="0" t="s">
        <v>2521</v>
      </c>
      <c r="E217" s="0" t="s">
        <v>2462</v>
      </c>
      <c r="F217" s="0" t="n">
        <v>64517</v>
      </c>
      <c r="G217" s="0" t="s">
        <v>2495</v>
      </c>
      <c r="H217" s="0" t="n">
        <v>10</v>
      </c>
      <c r="I217" s="0" t="n">
        <v>2</v>
      </c>
      <c r="J217" s="0" t="n">
        <v>2</v>
      </c>
      <c r="K217" s="5" t="n">
        <v>65</v>
      </c>
      <c r="L217" s="5" t="n">
        <v>1300</v>
      </c>
      <c r="M217" s="0" t="n">
        <v>0</v>
      </c>
      <c r="N217" s="0" t="s">
        <v>2575</v>
      </c>
      <c r="O217" s="1" t="s">
        <v>594</v>
      </c>
      <c r="P217" s="0" t="n">
        <f aca="false">HEX2DEC(O217)</f>
        <v>25</v>
      </c>
      <c r="Q217" s="0" t="n">
        <v>2</v>
      </c>
      <c r="R217" s="0" t="n">
        <v>2</v>
      </c>
      <c r="S217" s="1" t="s">
        <v>2465</v>
      </c>
      <c r="T217" s="2" t="s">
        <v>595</v>
      </c>
      <c r="U217" s="2" t="s">
        <v>2576</v>
      </c>
      <c r="V217" s="2" t="s">
        <v>597</v>
      </c>
      <c r="W217" s="2" t="s">
        <v>598</v>
      </c>
      <c r="X217" s="2" t="s">
        <v>1396</v>
      </c>
      <c r="Y217" s="2" t="s">
        <v>2577</v>
      </c>
      <c r="Z217" s="2" t="s">
        <v>601</v>
      </c>
      <c r="AA217" s="2" t="s">
        <v>602</v>
      </c>
      <c r="AB217" s="2" t="s">
        <v>603</v>
      </c>
      <c r="AC217" s="2" t="s">
        <v>604</v>
      </c>
      <c r="AD217" s="2" t="s">
        <v>605</v>
      </c>
      <c r="AE217" s="2" t="s">
        <v>606</v>
      </c>
      <c r="AF217" s="2" t="s">
        <v>607</v>
      </c>
      <c r="AG217" s="2" t="s">
        <v>608</v>
      </c>
      <c r="AH217" s="2" t="s">
        <v>609</v>
      </c>
      <c r="AI217" s="2" t="s">
        <v>610</v>
      </c>
      <c r="AJ217" s="2" t="s">
        <v>611</v>
      </c>
      <c r="AK217" s="2" t="s">
        <v>612</v>
      </c>
      <c r="AL217" s="2" t="s">
        <v>613</v>
      </c>
      <c r="AM217" s="2" t="s">
        <v>1688</v>
      </c>
      <c r="AN217" s="3" t="s">
        <v>63</v>
      </c>
    </row>
    <row collapsed="false" customFormat="false" customHeight="false" hidden="false" ht="12.85" outlineLevel="0" r="218">
      <c r="A218" s="0" t="n">
        <v>38</v>
      </c>
      <c r="B218" s="0" t="s">
        <v>1157</v>
      </c>
      <c r="C218" s="0" t="n">
        <v>344005721</v>
      </c>
      <c r="D218" s="0" t="s">
        <v>2521</v>
      </c>
      <c r="E218" s="0" t="s">
        <v>2462</v>
      </c>
      <c r="F218" s="0" t="n">
        <v>64517</v>
      </c>
      <c r="G218" s="0" t="s">
        <v>2578</v>
      </c>
      <c r="H218" s="0" t="n">
        <v>10</v>
      </c>
      <c r="I218" s="0" t="n">
        <v>2</v>
      </c>
      <c r="J218" s="0" t="n">
        <v>2</v>
      </c>
      <c r="K218" s="5" t="n">
        <v>65</v>
      </c>
      <c r="L218" s="5" t="n">
        <v>1300</v>
      </c>
      <c r="M218" s="0" t="n">
        <v>0</v>
      </c>
      <c r="N218" s="0" t="s">
        <v>2579</v>
      </c>
      <c r="O218" s="0" t="s">
        <v>616</v>
      </c>
      <c r="P218" s="0" t="n">
        <f aca="false">HEX2DEC(O218)</f>
        <v>26</v>
      </c>
      <c r="Q218" s="0" t="n">
        <v>2</v>
      </c>
      <c r="R218" s="0" t="n">
        <v>2</v>
      </c>
      <c r="S218" s="1" t="s">
        <v>2465</v>
      </c>
      <c r="T218" s="2" t="s">
        <v>617</v>
      </c>
      <c r="U218" s="2" t="s">
        <v>2580</v>
      </c>
      <c r="V218" s="2" t="s">
        <v>619</v>
      </c>
      <c r="W218" s="2" t="s">
        <v>2581</v>
      </c>
      <c r="X218" s="2" t="s">
        <v>1404</v>
      </c>
      <c r="Y218" s="2" t="s">
        <v>2582</v>
      </c>
      <c r="Z218" s="2" t="s">
        <v>623</v>
      </c>
      <c r="AA218" s="2" t="s">
        <v>624</v>
      </c>
      <c r="AB218" s="2" t="s">
        <v>625</v>
      </c>
      <c r="AC218" s="2" t="s">
        <v>626</v>
      </c>
      <c r="AD218" s="2" t="s">
        <v>627</v>
      </c>
      <c r="AE218" s="3" t="s">
        <v>628</v>
      </c>
      <c r="AF218" s="2" t="s">
        <v>629</v>
      </c>
      <c r="AG218" s="2" t="s">
        <v>630</v>
      </c>
      <c r="AH218" s="2" t="s">
        <v>631</v>
      </c>
      <c r="AI218" s="2" t="s">
        <v>632</v>
      </c>
      <c r="AJ218" s="2" t="s">
        <v>633</v>
      </c>
      <c r="AK218" s="2" t="s">
        <v>634</v>
      </c>
      <c r="AL218" s="2" t="s">
        <v>635</v>
      </c>
      <c r="AM218" s="2" t="s">
        <v>1688</v>
      </c>
      <c r="AN218" s="3" t="s">
        <v>63</v>
      </c>
    </row>
    <row collapsed="false" customFormat="false" customHeight="false" hidden="false" ht="12.85" outlineLevel="0" r="219">
      <c r="A219" s="0" t="n">
        <v>39</v>
      </c>
      <c r="B219" s="0" t="s">
        <v>1157</v>
      </c>
      <c r="C219" s="0" t="n">
        <v>344005721</v>
      </c>
      <c r="D219" s="0" t="s">
        <v>2521</v>
      </c>
      <c r="E219" s="0" t="s">
        <v>2462</v>
      </c>
      <c r="F219" s="0" t="n">
        <v>64517</v>
      </c>
      <c r="G219" s="0" t="s">
        <v>2583</v>
      </c>
      <c r="H219" s="0" t="n">
        <v>10</v>
      </c>
      <c r="I219" s="0" t="n">
        <v>2</v>
      </c>
      <c r="J219" s="0" t="n">
        <v>2</v>
      </c>
      <c r="K219" s="5" t="n">
        <v>65</v>
      </c>
      <c r="L219" s="5" t="n">
        <v>1300</v>
      </c>
      <c r="M219" s="0" t="n">
        <v>0</v>
      </c>
      <c r="N219" s="0" t="s">
        <v>2584</v>
      </c>
      <c r="O219" s="0" t="s">
        <v>638</v>
      </c>
      <c r="P219" s="0" t="n">
        <f aca="false">HEX2DEC(O219)</f>
        <v>27</v>
      </c>
      <c r="Q219" s="0" t="n">
        <v>2</v>
      </c>
      <c r="R219" s="0" t="n">
        <v>2</v>
      </c>
      <c r="S219" s="1" t="s">
        <v>2465</v>
      </c>
      <c r="T219" s="2" t="s">
        <v>639</v>
      </c>
      <c r="U219" s="2" t="s">
        <v>2585</v>
      </c>
      <c r="V219" s="2" t="s">
        <v>641</v>
      </c>
      <c r="W219" s="2" t="s">
        <v>642</v>
      </c>
      <c r="X219" s="2" t="s">
        <v>1412</v>
      </c>
      <c r="Y219" s="2" t="s">
        <v>2586</v>
      </c>
      <c r="Z219" s="2" t="s">
        <v>645</v>
      </c>
      <c r="AA219" s="2" t="s">
        <v>646</v>
      </c>
      <c r="AB219" s="2" t="s">
        <v>647</v>
      </c>
      <c r="AC219" s="2" t="s">
        <v>648</v>
      </c>
      <c r="AD219" s="2" t="s">
        <v>649</v>
      </c>
      <c r="AE219" s="2" t="s">
        <v>650</v>
      </c>
      <c r="AF219" s="2" t="s">
        <v>651</v>
      </c>
      <c r="AG219" s="2" t="s">
        <v>652</v>
      </c>
      <c r="AH219" s="2" t="s">
        <v>653</v>
      </c>
      <c r="AI219" s="2" t="s">
        <v>654</v>
      </c>
      <c r="AJ219" s="2" t="s">
        <v>655</v>
      </c>
      <c r="AK219" s="2" t="s">
        <v>656</v>
      </c>
      <c r="AL219" s="2" t="s">
        <v>657</v>
      </c>
      <c r="AM219" s="2" t="s">
        <v>1688</v>
      </c>
      <c r="AN219" s="3" t="s">
        <v>63</v>
      </c>
    </row>
    <row collapsed="false" customFormat="false" customHeight="false" hidden="false" ht="12.85" outlineLevel="0" r="220">
      <c r="A220" s="0" t="n">
        <v>40</v>
      </c>
      <c r="B220" s="0" t="s">
        <v>1157</v>
      </c>
      <c r="C220" s="0" t="n">
        <v>344005721</v>
      </c>
      <c r="D220" s="0" t="s">
        <v>2521</v>
      </c>
      <c r="E220" s="0" t="s">
        <v>2462</v>
      </c>
      <c r="F220" s="0" t="n">
        <v>64517</v>
      </c>
      <c r="G220" s="0" t="s">
        <v>2480</v>
      </c>
      <c r="H220" s="0" t="n">
        <v>10</v>
      </c>
      <c r="I220" s="0" t="n">
        <v>2</v>
      </c>
      <c r="J220" s="0" t="n">
        <v>2</v>
      </c>
      <c r="K220" s="5" t="n">
        <v>65</v>
      </c>
      <c r="L220" s="5" t="n">
        <v>1300</v>
      </c>
      <c r="M220" s="0" t="n">
        <v>0</v>
      </c>
      <c r="N220" s="0" t="s">
        <v>2587</v>
      </c>
      <c r="O220" s="0" t="s">
        <v>660</v>
      </c>
      <c r="P220" s="0" t="n">
        <f aca="false">HEX2DEC(O220)</f>
        <v>28</v>
      </c>
      <c r="Q220" s="0" t="n">
        <v>2</v>
      </c>
      <c r="R220" s="0" t="n">
        <v>2</v>
      </c>
      <c r="S220" s="1" t="s">
        <v>2465</v>
      </c>
      <c r="T220" s="2" t="s">
        <v>661</v>
      </c>
      <c r="U220" s="2" t="s">
        <v>2588</v>
      </c>
      <c r="V220" s="2" t="s">
        <v>663</v>
      </c>
      <c r="W220" s="2" t="s">
        <v>664</v>
      </c>
      <c r="X220" s="2" t="s">
        <v>1420</v>
      </c>
      <c r="Y220" s="2" t="s">
        <v>2589</v>
      </c>
      <c r="Z220" s="2" t="s">
        <v>1872</v>
      </c>
      <c r="AA220" s="2" t="s">
        <v>668</v>
      </c>
      <c r="AB220" s="2" t="s">
        <v>669</v>
      </c>
      <c r="AC220" s="2" t="s">
        <v>670</v>
      </c>
      <c r="AD220" s="2" t="s">
        <v>671</v>
      </c>
      <c r="AE220" s="2" t="s">
        <v>672</v>
      </c>
      <c r="AF220" s="2" t="s">
        <v>673</v>
      </c>
      <c r="AG220" s="2" t="s">
        <v>674</v>
      </c>
      <c r="AH220" s="2" t="s">
        <v>675</v>
      </c>
      <c r="AI220" s="2" t="s">
        <v>676</v>
      </c>
      <c r="AJ220" s="2" t="s">
        <v>677</v>
      </c>
      <c r="AK220" s="2" t="s">
        <v>678</v>
      </c>
      <c r="AL220" s="2" t="s">
        <v>679</v>
      </c>
      <c r="AM220" s="2" t="s">
        <v>1688</v>
      </c>
      <c r="AN220" s="3" t="s">
        <v>63</v>
      </c>
    </row>
    <row collapsed="false" customFormat="false" customHeight="false" hidden="false" ht="12.85" outlineLevel="0" r="221">
      <c r="A221" s="0" t="n">
        <v>41</v>
      </c>
      <c r="B221" s="0" t="s">
        <v>1157</v>
      </c>
      <c r="C221" s="0" t="n">
        <v>344005721</v>
      </c>
      <c r="D221" s="0" t="s">
        <v>2521</v>
      </c>
      <c r="E221" s="0" t="s">
        <v>2462</v>
      </c>
      <c r="F221" s="0" t="n">
        <v>64517</v>
      </c>
      <c r="G221" s="0" t="s">
        <v>2590</v>
      </c>
      <c r="H221" s="0" t="n">
        <v>10</v>
      </c>
      <c r="I221" s="0" t="n">
        <v>2</v>
      </c>
      <c r="J221" s="0" t="n">
        <v>2</v>
      </c>
      <c r="K221" s="5" t="n">
        <v>65</v>
      </c>
      <c r="L221" s="5" t="n">
        <v>1300</v>
      </c>
      <c r="M221" s="0" t="n">
        <v>0</v>
      </c>
      <c r="N221" s="0" t="s">
        <v>2591</v>
      </c>
      <c r="O221" s="0" t="s">
        <v>682</v>
      </c>
      <c r="P221" s="0" t="n">
        <f aca="false">HEX2DEC(O221)</f>
        <v>29</v>
      </c>
      <c r="Q221" s="0" t="n">
        <v>2</v>
      </c>
      <c r="R221" s="0" t="n">
        <v>2</v>
      </c>
      <c r="S221" s="1" t="s">
        <v>2465</v>
      </c>
      <c r="T221" s="2" t="s">
        <v>683</v>
      </c>
      <c r="U221" s="2" t="s">
        <v>2592</v>
      </c>
      <c r="V221" s="2" t="s">
        <v>685</v>
      </c>
      <c r="W221" s="2" t="s">
        <v>686</v>
      </c>
      <c r="X221" s="2" t="s">
        <v>1427</v>
      </c>
      <c r="Y221" s="2" t="s">
        <v>2593</v>
      </c>
      <c r="Z221" s="2" t="s">
        <v>689</v>
      </c>
      <c r="AA221" s="2" t="s">
        <v>690</v>
      </c>
      <c r="AB221" s="2" t="s">
        <v>691</v>
      </c>
      <c r="AC221" s="2" t="s">
        <v>692</v>
      </c>
      <c r="AD221" s="2" t="s">
        <v>693</v>
      </c>
      <c r="AE221" s="2" t="s">
        <v>694</v>
      </c>
      <c r="AF221" s="2" t="s">
        <v>695</v>
      </c>
      <c r="AG221" s="2" t="s">
        <v>696</v>
      </c>
      <c r="AH221" s="2" t="s">
        <v>697</v>
      </c>
      <c r="AI221" s="2" t="s">
        <v>698</v>
      </c>
      <c r="AJ221" s="2" t="s">
        <v>699</v>
      </c>
      <c r="AK221" s="2" t="s">
        <v>700</v>
      </c>
      <c r="AL221" s="2" t="s">
        <v>701</v>
      </c>
      <c r="AM221" s="2" t="s">
        <v>1688</v>
      </c>
      <c r="AN221" s="3" t="s">
        <v>63</v>
      </c>
    </row>
    <row collapsed="false" customFormat="false" customHeight="false" hidden="false" ht="12.85" outlineLevel="0" r="222">
      <c r="A222" s="0" t="n">
        <v>42</v>
      </c>
      <c r="B222" s="0" t="s">
        <v>1157</v>
      </c>
      <c r="C222" s="0" t="n">
        <v>344005721</v>
      </c>
      <c r="D222" s="0" t="s">
        <v>2521</v>
      </c>
      <c r="E222" s="0" t="s">
        <v>2462</v>
      </c>
      <c r="F222" s="0" t="n">
        <v>64517</v>
      </c>
      <c r="G222" s="0" t="s">
        <v>1193</v>
      </c>
      <c r="H222" s="0" t="n">
        <v>10</v>
      </c>
      <c r="I222" s="0" t="n">
        <v>2</v>
      </c>
      <c r="J222" s="0" t="n">
        <v>2</v>
      </c>
      <c r="K222" s="5" t="n">
        <v>65</v>
      </c>
      <c r="L222" s="5" t="n">
        <v>1300</v>
      </c>
      <c r="M222" s="0" t="n">
        <v>0</v>
      </c>
      <c r="N222" s="0" t="s">
        <v>2594</v>
      </c>
      <c r="O222" s="0" t="s">
        <v>704</v>
      </c>
      <c r="P222" s="0" t="n">
        <f aca="false">HEX2DEC(O222)</f>
        <v>30</v>
      </c>
      <c r="Q222" s="0" t="n">
        <v>2</v>
      </c>
      <c r="R222" s="0" t="n">
        <v>2</v>
      </c>
      <c r="S222" s="1" t="s">
        <v>2465</v>
      </c>
      <c r="T222" s="2" t="s">
        <v>705</v>
      </c>
      <c r="U222" s="2" t="s">
        <v>2595</v>
      </c>
      <c r="V222" s="2" t="s">
        <v>707</v>
      </c>
      <c r="W222" s="2" t="s">
        <v>708</v>
      </c>
      <c r="X222" s="2" t="s">
        <v>1435</v>
      </c>
      <c r="Y222" s="2" t="s">
        <v>2596</v>
      </c>
      <c r="Z222" s="3" t="s">
        <v>711</v>
      </c>
      <c r="AA222" s="2" t="s">
        <v>712</v>
      </c>
      <c r="AB222" s="2" t="s">
        <v>713</v>
      </c>
      <c r="AC222" s="2" t="s">
        <v>714</v>
      </c>
      <c r="AD222" s="2" t="s">
        <v>715</v>
      </c>
      <c r="AE222" s="2" t="s">
        <v>716</v>
      </c>
      <c r="AF222" s="2" t="s">
        <v>1439</v>
      </c>
      <c r="AG222" s="2" t="s">
        <v>718</v>
      </c>
      <c r="AH222" s="2" t="s">
        <v>719</v>
      </c>
      <c r="AI222" s="2" t="s">
        <v>720</v>
      </c>
      <c r="AJ222" s="2" t="s">
        <v>721</v>
      </c>
      <c r="AK222" s="2" t="s">
        <v>722</v>
      </c>
      <c r="AL222" s="2" t="s">
        <v>723</v>
      </c>
      <c r="AM222" s="2" t="s">
        <v>1688</v>
      </c>
      <c r="AN222" s="3" t="s">
        <v>63</v>
      </c>
    </row>
    <row collapsed="false" customFormat="false" customHeight="false" hidden="false" ht="12.85" outlineLevel="0" r="223">
      <c r="A223" s="0" t="n">
        <v>43</v>
      </c>
      <c r="B223" s="0" t="s">
        <v>1157</v>
      </c>
      <c r="C223" s="0" t="n">
        <v>344005721</v>
      </c>
      <c r="D223" s="0" t="s">
        <v>2521</v>
      </c>
      <c r="E223" s="0" t="s">
        <v>2462</v>
      </c>
      <c r="F223" s="0" t="n">
        <v>64517</v>
      </c>
      <c r="G223" s="0" t="s">
        <v>2597</v>
      </c>
      <c r="H223" s="0" t="n">
        <v>10</v>
      </c>
      <c r="I223" s="0" t="n">
        <v>2</v>
      </c>
      <c r="J223" s="0" t="n">
        <v>2</v>
      </c>
      <c r="K223" s="5" t="n">
        <v>65</v>
      </c>
      <c r="L223" s="5" t="n">
        <v>1300</v>
      </c>
      <c r="M223" s="0" t="n">
        <v>0</v>
      </c>
      <c r="N223" s="0" t="s">
        <v>2598</v>
      </c>
      <c r="O223" s="0" t="s">
        <v>726</v>
      </c>
      <c r="P223" s="0" t="n">
        <f aca="false">HEX2DEC(O223)</f>
        <v>31</v>
      </c>
      <c r="Q223" s="0" t="n">
        <v>2</v>
      </c>
      <c r="R223" s="0" t="n">
        <v>2</v>
      </c>
      <c r="S223" s="1" t="s">
        <v>2465</v>
      </c>
      <c r="T223" s="2" t="s">
        <v>727</v>
      </c>
      <c r="U223" s="2" t="s">
        <v>2599</v>
      </c>
      <c r="V223" s="2" t="s">
        <v>729</v>
      </c>
      <c r="W223" s="2" t="s">
        <v>2600</v>
      </c>
      <c r="X223" s="2" t="s">
        <v>1444</v>
      </c>
      <c r="Y223" s="2" t="s">
        <v>2601</v>
      </c>
      <c r="Z223" s="2" t="s">
        <v>733</v>
      </c>
      <c r="AA223" s="2" t="s">
        <v>734</v>
      </c>
      <c r="AB223" s="2" t="s">
        <v>735</v>
      </c>
      <c r="AC223" s="2" t="s">
        <v>736</v>
      </c>
      <c r="AD223" s="2" t="s">
        <v>737</v>
      </c>
      <c r="AE223" s="2" t="s">
        <v>738</v>
      </c>
      <c r="AF223" s="2" t="s">
        <v>739</v>
      </c>
      <c r="AG223" s="2" t="s">
        <v>740</v>
      </c>
      <c r="AH223" s="2" t="s">
        <v>741</v>
      </c>
      <c r="AI223" s="2" t="s">
        <v>742</v>
      </c>
      <c r="AJ223" s="2" t="s">
        <v>743</v>
      </c>
      <c r="AK223" s="2" t="s">
        <v>744</v>
      </c>
      <c r="AL223" s="2" t="s">
        <v>745</v>
      </c>
      <c r="AM223" s="2" t="s">
        <v>1688</v>
      </c>
      <c r="AN223" s="3" t="s">
        <v>63</v>
      </c>
    </row>
    <row collapsed="false" customFormat="false" customHeight="false" hidden="false" ht="12.85" outlineLevel="0" r="224">
      <c r="A224" s="0" t="n">
        <v>44</v>
      </c>
      <c r="B224" s="0" t="s">
        <v>1157</v>
      </c>
      <c r="C224" s="0" t="n">
        <v>344005721</v>
      </c>
      <c r="D224" s="0" t="s">
        <v>2521</v>
      </c>
      <c r="E224" s="0" t="s">
        <v>2462</v>
      </c>
      <c r="F224" s="0" t="n">
        <v>64517</v>
      </c>
      <c r="G224" s="0" t="s">
        <v>2602</v>
      </c>
      <c r="H224" s="0" t="n">
        <v>10</v>
      </c>
      <c r="I224" s="0" t="n">
        <v>2</v>
      </c>
      <c r="J224" s="0" t="n">
        <v>2</v>
      </c>
      <c r="K224" s="5" t="n">
        <v>65</v>
      </c>
      <c r="L224" s="5" t="n">
        <v>1300</v>
      </c>
      <c r="M224" s="0" t="n">
        <v>0</v>
      </c>
      <c r="N224" s="0" t="s">
        <v>2603</v>
      </c>
      <c r="O224" s="1" t="s">
        <v>748</v>
      </c>
      <c r="P224" s="0" t="n">
        <f aca="false">HEX2DEC(O224)</f>
        <v>32</v>
      </c>
      <c r="Q224" s="0" t="n">
        <v>2</v>
      </c>
      <c r="R224" s="0" t="n">
        <v>2</v>
      </c>
      <c r="S224" s="1" t="s">
        <v>2465</v>
      </c>
      <c r="T224" s="2" t="s">
        <v>749</v>
      </c>
      <c r="U224" s="2" t="s">
        <v>2604</v>
      </c>
      <c r="V224" s="2" t="s">
        <v>751</v>
      </c>
      <c r="W224" s="2" t="s">
        <v>752</v>
      </c>
      <c r="X224" s="2" t="s">
        <v>1452</v>
      </c>
      <c r="Y224" s="2" t="s">
        <v>2605</v>
      </c>
      <c r="Z224" s="2" t="s">
        <v>755</v>
      </c>
      <c r="AA224" s="2" t="s">
        <v>756</v>
      </c>
      <c r="AB224" s="2" t="s">
        <v>757</v>
      </c>
      <c r="AC224" s="2" t="s">
        <v>758</v>
      </c>
      <c r="AD224" s="2" t="s">
        <v>759</v>
      </c>
      <c r="AE224" s="2" t="s">
        <v>760</v>
      </c>
      <c r="AF224" s="2" t="s">
        <v>761</v>
      </c>
      <c r="AG224" s="2" t="s">
        <v>762</v>
      </c>
      <c r="AH224" s="2" t="s">
        <v>763</v>
      </c>
      <c r="AI224" s="2" t="s">
        <v>764</v>
      </c>
      <c r="AJ224" s="2" t="s">
        <v>765</v>
      </c>
      <c r="AK224" s="2" t="s">
        <v>766</v>
      </c>
      <c r="AL224" s="2" t="s">
        <v>767</v>
      </c>
      <c r="AM224" s="2" t="s">
        <v>1688</v>
      </c>
      <c r="AN224" s="3" t="s">
        <v>63</v>
      </c>
    </row>
    <row collapsed="false" customFormat="false" customHeight="false" hidden="false" ht="12.85" outlineLevel="0" r="225">
      <c r="A225" s="0" t="n">
        <v>45</v>
      </c>
      <c r="B225" s="0" t="s">
        <v>1157</v>
      </c>
      <c r="C225" s="0" t="n">
        <v>344005721</v>
      </c>
      <c r="D225" s="0" t="s">
        <v>2521</v>
      </c>
      <c r="E225" s="0" t="s">
        <v>2462</v>
      </c>
      <c r="F225" s="0" t="n">
        <v>64517</v>
      </c>
      <c r="G225" s="0" t="s">
        <v>2578</v>
      </c>
      <c r="H225" s="0" t="n">
        <v>10</v>
      </c>
      <c r="I225" s="0" t="n">
        <v>2</v>
      </c>
      <c r="J225" s="0" t="n">
        <v>2</v>
      </c>
      <c r="K225" s="5" t="n">
        <v>65</v>
      </c>
      <c r="L225" s="5" t="n">
        <v>1300</v>
      </c>
      <c r="M225" s="0" t="n">
        <v>0</v>
      </c>
      <c r="N225" s="0" t="s">
        <v>2606</v>
      </c>
      <c r="O225" s="1" t="s">
        <v>793</v>
      </c>
      <c r="P225" s="0" t="n">
        <f aca="false">HEX2DEC(O225)</f>
        <v>64</v>
      </c>
      <c r="Q225" s="0" t="n">
        <v>2</v>
      </c>
      <c r="R225" s="0" t="n">
        <v>2</v>
      </c>
      <c r="S225" s="1" t="s">
        <v>2465</v>
      </c>
      <c r="T225" s="2" t="s">
        <v>794</v>
      </c>
      <c r="U225" s="2" t="s">
        <v>2607</v>
      </c>
      <c r="V225" s="2" t="s">
        <v>796</v>
      </c>
      <c r="W225" s="2" t="s">
        <v>797</v>
      </c>
      <c r="X225" s="2" t="s">
        <v>1460</v>
      </c>
      <c r="Y225" s="2" t="s">
        <v>2608</v>
      </c>
      <c r="Z225" s="2" t="s">
        <v>800</v>
      </c>
      <c r="AA225" s="3" t="s">
        <v>801</v>
      </c>
      <c r="AB225" s="2" t="s">
        <v>802</v>
      </c>
      <c r="AC225" s="2" t="s">
        <v>803</v>
      </c>
      <c r="AD225" s="2" t="s">
        <v>804</v>
      </c>
      <c r="AE225" s="2" t="s">
        <v>805</v>
      </c>
      <c r="AF225" s="2" t="s">
        <v>806</v>
      </c>
      <c r="AG225" s="2" t="s">
        <v>807</v>
      </c>
      <c r="AH225" s="2" t="s">
        <v>808</v>
      </c>
      <c r="AI225" s="2" t="s">
        <v>809</v>
      </c>
      <c r="AJ225" s="2" t="s">
        <v>810</v>
      </c>
      <c r="AK225" s="2" t="s">
        <v>811</v>
      </c>
      <c r="AL225" s="2" t="s">
        <v>812</v>
      </c>
      <c r="AM225" s="2" t="s">
        <v>1688</v>
      </c>
      <c r="AN225" s="3" t="s">
        <v>63</v>
      </c>
    </row>
    <row collapsed="false" customFormat="false" customHeight="false" hidden="false" ht="12.85" outlineLevel="0" r="226">
      <c r="A226" s="0" t="n">
        <v>46</v>
      </c>
      <c r="B226" s="0" t="s">
        <v>1157</v>
      </c>
      <c r="C226" s="0" t="n">
        <v>344005721</v>
      </c>
      <c r="D226" s="0" t="s">
        <v>2521</v>
      </c>
      <c r="E226" s="0" t="s">
        <v>2462</v>
      </c>
      <c r="F226" s="0" t="n">
        <v>64517</v>
      </c>
      <c r="G226" s="0" t="s">
        <v>1392</v>
      </c>
      <c r="H226" s="0" t="n">
        <v>10</v>
      </c>
      <c r="I226" s="0" t="n">
        <v>2</v>
      </c>
      <c r="J226" s="0" t="n">
        <v>2</v>
      </c>
      <c r="K226" s="5" t="n">
        <v>65</v>
      </c>
      <c r="L226" s="5" t="n">
        <v>1300</v>
      </c>
      <c r="M226" s="0" t="n">
        <v>0</v>
      </c>
      <c r="N226" s="1" t="s">
        <v>2609</v>
      </c>
      <c r="O226" s="1" t="s">
        <v>837</v>
      </c>
      <c r="P226" s="0" t="n">
        <f aca="false">HEX2DEC(O226)</f>
        <v>256</v>
      </c>
      <c r="Q226" s="0" t="n">
        <v>2</v>
      </c>
      <c r="R226" s="0" t="n">
        <v>2</v>
      </c>
      <c r="S226" s="1" t="s">
        <v>2465</v>
      </c>
      <c r="T226" s="2" t="s">
        <v>838</v>
      </c>
      <c r="U226" s="2" t="s">
        <v>2610</v>
      </c>
      <c r="V226" s="2" t="s">
        <v>840</v>
      </c>
      <c r="W226" s="2" t="s">
        <v>841</v>
      </c>
      <c r="X226" s="2" t="s">
        <v>2611</v>
      </c>
      <c r="Y226" s="2" t="s">
        <v>2612</v>
      </c>
      <c r="Z226" s="2" t="s">
        <v>844</v>
      </c>
      <c r="AA226" s="2" t="s">
        <v>845</v>
      </c>
      <c r="AB226" s="2" t="s">
        <v>846</v>
      </c>
      <c r="AC226" s="2" t="s">
        <v>847</v>
      </c>
      <c r="AD226" s="2" t="s">
        <v>848</v>
      </c>
      <c r="AE226" s="2" t="s">
        <v>849</v>
      </c>
      <c r="AF226" s="2" t="s">
        <v>850</v>
      </c>
      <c r="AG226" s="2" t="s">
        <v>851</v>
      </c>
      <c r="AH226" s="3" t="s">
        <v>852</v>
      </c>
      <c r="AI226" s="2" t="s">
        <v>853</v>
      </c>
      <c r="AJ226" s="2" t="s">
        <v>854</v>
      </c>
      <c r="AK226" s="2" t="s">
        <v>855</v>
      </c>
      <c r="AL226" s="2" t="s">
        <v>856</v>
      </c>
      <c r="AM226" s="2" t="s">
        <v>1688</v>
      </c>
      <c r="AN226" s="3" t="s">
        <v>63</v>
      </c>
    </row>
    <row collapsed="false" customFormat="false" customHeight="false" hidden="false" ht="12.85" outlineLevel="0" r="227">
      <c r="A227" s="0" t="n">
        <v>47</v>
      </c>
      <c r="B227" s="0" t="s">
        <v>1157</v>
      </c>
      <c r="C227" s="0" t="n">
        <v>344005721</v>
      </c>
      <c r="D227" s="0" t="s">
        <v>2521</v>
      </c>
      <c r="E227" s="0" t="s">
        <v>2462</v>
      </c>
      <c r="F227" s="0" t="n">
        <v>64517</v>
      </c>
      <c r="G227" s="0" t="s">
        <v>1212</v>
      </c>
      <c r="H227" s="0" t="n">
        <v>10</v>
      </c>
      <c r="I227" s="0" t="n">
        <v>2</v>
      </c>
      <c r="J227" s="0" t="n">
        <v>2</v>
      </c>
      <c r="K227" s="5" t="n">
        <v>65</v>
      </c>
      <c r="L227" s="5" t="n">
        <v>1300</v>
      </c>
      <c r="M227" s="0" t="n">
        <v>0</v>
      </c>
      <c r="N227" s="0" t="s">
        <v>2613</v>
      </c>
      <c r="O227" s="1" t="s">
        <v>881</v>
      </c>
      <c r="P227" s="0" t="n">
        <f aca="false">HEX2DEC(O227)</f>
        <v>4096</v>
      </c>
      <c r="Q227" s="0" t="n">
        <v>2</v>
      </c>
      <c r="R227" s="0" t="n">
        <v>2</v>
      </c>
      <c r="S227" s="1" t="s">
        <v>2465</v>
      </c>
      <c r="T227" s="2" t="s">
        <v>882</v>
      </c>
      <c r="U227" s="2" t="s">
        <v>2614</v>
      </c>
      <c r="V227" s="2" t="s">
        <v>884</v>
      </c>
      <c r="W227" s="2" t="s">
        <v>885</v>
      </c>
      <c r="X227" s="2" t="s">
        <v>1468</v>
      </c>
      <c r="Y227" s="2" t="s">
        <v>2615</v>
      </c>
      <c r="Z227" s="2" t="s">
        <v>888</v>
      </c>
      <c r="AA227" s="2" t="s">
        <v>889</v>
      </c>
      <c r="AB227" s="2" t="s">
        <v>890</v>
      </c>
      <c r="AC227" s="2" t="s">
        <v>891</v>
      </c>
      <c r="AD227" s="2" t="s">
        <v>892</v>
      </c>
      <c r="AE227" s="2" t="s">
        <v>893</v>
      </c>
      <c r="AF227" s="2" t="s">
        <v>894</v>
      </c>
      <c r="AG227" s="2" t="s">
        <v>895</v>
      </c>
      <c r="AH227" s="2" t="s">
        <v>896</v>
      </c>
      <c r="AI227" s="2" t="s">
        <v>897</v>
      </c>
      <c r="AJ227" s="2" t="s">
        <v>898</v>
      </c>
      <c r="AK227" s="2" t="s">
        <v>899</v>
      </c>
      <c r="AL227" s="2" t="s">
        <v>900</v>
      </c>
      <c r="AM227" s="2" t="s">
        <v>1688</v>
      </c>
      <c r="AN227" s="3" t="s">
        <v>63</v>
      </c>
    </row>
    <row collapsed="false" customFormat="false" customHeight="false" hidden="false" ht="12.85" outlineLevel="0" r="228">
      <c r="A228" s="0" t="n">
        <v>48</v>
      </c>
      <c r="B228" s="0" t="s">
        <v>1157</v>
      </c>
      <c r="C228" s="0" t="n">
        <v>344005721</v>
      </c>
      <c r="D228" s="0" t="s">
        <v>2521</v>
      </c>
      <c r="E228" s="0" t="s">
        <v>2462</v>
      </c>
      <c r="F228" s="0" t="n">
        <v>64517</v>
      </c>
      <c r="G228" s="0" t="s">
        <v>1502</v>
      </c>
      <c r="H228" s="0" t="n">
        <v>10</v>
      </c>
      <c r="I228" s="0" t="n">
        <v>2</v>
      </c>
      <c r="J228" s="0" t="n">
        <v>2</v>
      </c>
      <c r="K228" s="5" t="n">
        <v>65</v>
      </c>
      <c r="L228" s="5" t="n">
        <v>1300</v>
      </c>
      <c r="M228" s="0" t="n">
        <v>0</v>
      </c>
      <c r="N228" s="0" t="s">
        <v>2616</v>
      </c>
      <c r="O228" s="1" t="s">
        <v>903</v>
      </c>
      <c r="P228" s="0" t="n">
        <f aca="false">HEX2DEC(O228)</f>
        <v>65536</v>
      </c>
      <c r="Q228" s="0" t="n">
        <v>2</v>
      </c>
      <c r="R228" s="0" t="n">
        <v>2</v>
      </c>
      <c r="S228" s="1" t="s">
        <v>2465</v>
      </c>
      <c r="T228" s="2" t="s">
        <v>904</v>
      </c>
      <c r="U228" s="2" t="s">
        <v>2617</v>
      </c>
      <c r="V228" s="2" t="s">
        <v>906</v>
      </c>
      <c r="W228" s="2" t="s">
        <v>907</v>
      </c>
      <c r="X228" s="2" t="s">
        <v>1476</v>
      </c>
      <c r="Y228" s="2" t="s">
        <v>2618</v>
      </c>
      <c r="Z228" s="2" t="s">
        <v>910</v>
      </c>
      <c r="AA228" s="3" t="s">
        <v>911</v>
      </c>
      <c r="AB228" s="2" t="s">
        <v>912</v>
      </c>
      <c r="AC228" s="2" t="s">
        <v>913</v>
      </c>
      <c r="AD228" s="2" t="s">
        <v>914</v>
      </c>
      <c r="AE228" s="2" t="s">
        <v>915</v>
      </c>
      <c r="AF228" s="2" t="s">
        <v>916</v>
      </c>
      <c r="AG228" s="2" t="s">
        <v>917</v>
      </c>
      <c r="AH228" s="2" t="s">
        <v>918</v>
      </c>
      <c r="AI228" s="2" t="s">
        <v>919</v>
      </c>
      <c r="AJ228" s="2" t="s">
        <v>920</v>
      </c>
      <c r="AK228" s="2" t="s">
        <v>921</v>
      </c>
      <c r="AL228" s="2" t="s">
        <v>922</v>
      </c>
      <c r="AM228" s="2" t="s">
        <v>1688</v>
      </c>
      <c r="AN228" s="3" t="s">
        <v>63</v>
      </c>
    </row>
    <row collapsed="false" customFormat="false" customHeight="false" hidden="false" ht="12.85" outlineLevel="0" r="229">
      <c r="A229" s="0" t="n">
        <v>22</v>
      </c>
      <c r="B229" s="0" t="s">
        <v>1157</v>
      </c>
      <c r="C229" s="0" t="n">
        <v>344005721</v>
      </c>
      <c r="D229" s="0" t="s">
        <v>2619</v>
      </c>
      <c r="E229" s="0" t="s">
        <v>2462</v>
      </c>
      <c r="F229" s="0" t="n">
        <v>64517</v>
      </c>
      <c r="G229" s="0" t="s">
        <v>2583</v>
      </c>
      <c r="H229" s="0" t="n">
        <v>10</v>
      </c>
      <c r="I229" s="0" t="n">
        <v>2</v>
      </c>
      <c r="J229" s="0" t="n">
        <v>2</v>
      </c>
      <c r="K229" s="5" t="n">
        <v>65</v>
      </c>
      <c r="L229" s="5" t="n">
        <v>1300</v>
      </c>
      <c r="M229" s="0" t="n">
        <v>0</v>
      </c>
      <c r="N229" s="0" t="s">
        <v>2620</v>
      </c>
      <c r="O229" s="0" t="s">
        <v>2621</v>
      </c>
      <c r="P229" s="0" t="n">
        <f aca="false">HEX2DEC(O229)</f>
        <v>546567148</v>
      </c>
      <c r="Q229" s="0" t="n">
        <v>2</v>
      </c>
      <c r="R229" s="0" t="n">
        <v>2</v>
      </c>
      <c r="S229" s="1" t="s">
        <v>2465</v>
      </c>
      <c r="T229" s="2" t="s">
        <v>2622</v>
      </c>
      <c r="U229" s="2" t="s">
        <v>2623</v>
      </c>
      <c r="V229" s="2" t="s">
        <v>2624</v>
      </c>
      <c r="W229" s="2" t="s">
        <v>2625</v>
      </c>
      <c r="X229" s="2" t="s">
        <v>2626</v>
      </c>
      <c r="Y229" s="2" t="s">
        <v>2627</v>
      </c>
      <c r="Z229" s="2" t="s">
        <v>2628</v>
      </c>
      <c r="AA229" s="2" t="s">
        <v>2629</v>
      </c>
      <c r="AB229" s="2" t="s">
        <v>2630</v>
      </c>
      <c r="AC229" s="2" t="s">
        <v>2631</v>
      </c>
      <c r="AD229" s="2" t="s">
        <v>2632</v>
      </c>
      <c r="AE229" s="2" t="s">
        <v>2633</v>
      </c>
      <c r="AF229" s="2" t="s">
        <v>2634</v>
      </c>
      <c r="AG229" s="3" t="s">
        <v>2635</v>
      </c>
      <c r="AH229" s="2" t="s">
        <v>2636</v>
      </c>
      <c r="AI229" s="2" t="s">
        <v>2637</v>
      </c>
      <c r="AJ229" s="2" t="s">
        <v>2638</v>
      </c>
      <c r="AK229" s="2" t="s">
        <v>2639</v>
      </c>
      <c r="AL229" s="2" t="s">
        <v>2640</v>
      </c>
      <c r="AM229" s="2" t="s">
        <v>1688</v>
      </c>
      <c r="AN229" s="3" t="s">
        <v>63</v>
      </c>
    </row>
    <row collapsed="false" customFormat="false" customHeight="false" hidden="false" ht="12.85" outlineLevel="0" r="230">
      <c r="A230" s="0" t="n">
        <v>11</v>
      </c>
      <c r="B230" s="0" t="s">
        <v>1157</v>
      </c>
      <c r="C230" s="0" t="n">
        <v>344005721</v>
      </c>
      <c r="D230" s="0" t="s">
        <v>2641</v>
      </c>
      <c r="E230" s="0" t="s">
        <v>2462</v>
      </c>
      <c r="F230" s="0" t="n">
        <v>64517</v>
      </c>
      <c r="G230" s="0" t="s">
        <v>2642</v>
      </c>
      <c r="H230" s="0" t="n">
        <v>10</v>
      </c>
      <c r="I230" s="0" t="n">
        <v>2</v>
      </c>
      <c r="J230" s="0" t="n">
        <v>2</v>
      </c>
      <c r="K230" s="5" t="n">
        <v>65</v>
      </c>
      <c r="L230" s="5" t="n">
        <v>1300</v>
      </c>
      <c r="M230" s="0" t="n">
        <v>0</v>
      </c>
      <c r="N230" s="0" t="s">
        <v>2643</v>
      </c>
      <c r="O230" s="0" t="s">
        <v>1925</v>
      </c>
      <c r="P230" s="0" t="n">
        <f aca="false">HEX2DEC(O230)</f>
        <v>546567151</v>
      </c>
      <c r="Q230" s="0" t="n">
        <v>2</v>
      </c>
      <c r="R230" s="0" t="n">
        <v>2</v>
      </c>
      <c r="S230" s="1" t="s">
        <v>2465</v>
      </c>
      <c r="T230" s="2" t="s">
        <v>2644</v>
      </c>
      <c r="U230" s="2" t="s">
        <v>2645</v>
      </c>
      <c r="V230" s="2" t="s">
        <v>1928</v>
      </c>
      <c r="W230" s="2" t="s">
        <v>2646</v>
      </c>
      <c r="X230" s="2" t="s">
        <v>2647</v>
      </c>
      <c r="Y230" s="2" t="s">
        <v>2648</v>
      </c>
      <c r="Z230" s="2" t="s">
        <v>1932</v>
      </c>
      <c r="AA230" s="2" t="s">
        <v>1933</v>
      </c>
      <c r="AB230" s="2" t="s">
        <v>1934</v>
      </c>
      <c r="AC230" s="2" t="s">
        <v>2649</v>
      </c>
      <c r="AD230" s="2" t="s">
        <v>1936</v>
      </c>
      <c r="AE230" s="2" t="s">
        <v>1937</v>
      </c>
      <c r="AF230" s="2" t="s">
        <v>1938</v>
      </c>
      <c r="AG230" s="2" t="s">
        <v>1939</v>
      </c>
      <c r="AH230" s="2" t="s">
        <v>1940</v>
      </c>
      <c r="AI230" s="2" t="s">
        <v>1941</v>
      </c>
      <c r="AJ230" s="2" t="s">
        <v>1942</v>
      </c>
      <c r="AK230" s="2" t="s">
        <v>1943</v>
      </c>
      <c r="AL230" s="2" t="s">
        <v>1944</v>
      </c>
      <c r="AM230" s="2" t="s">
        <v>1688</v>
      </c>
      <c r="AN230" s="3" t="s">
        <v>63</v>
      </c>
    </row>
    <row collapsed="false" customFormat="false" customHeight="false" hidden="false" ht="12.85" outlineLevel="0" r="231">
      <c r="A231" s="0" t="n">
        <v>10</v>
      </c>
      <c r="B231" s="0" t="s">
        <v>1157</v>
      </c>
      <c r="C231" s="0" t="n">
        <v>344005721</v>
      </c>
      <c r="D231" s="0" t="s">
        <v>2650</v>
      </c>
      <c r="E231" s="0" t="s">
        <v>2462</v>
      </c>
      <c r="F231" s="0" t="n">
        <v>64517</v>
      </c>
      <c r="G231" s="0" t="s">
        <v>2651</v>
      </c>
      <c r="H231" s="0" t="n">
        <v>10</v>
      </c>
      <c r="I231" s="0" t="n">
        <v>2</v>
      </c>
      <c r="J231" s="0" t="n">
        <v>2</v>
      </c>
      <c r="K231" s="5" t="n">
        <v>65</v>
      </c>
      <c r="L231" s="5" t="n">
        <v>1300</v>
      </c>
      <c r="M231" s="0" t="n">
        <v>0</v>
      </c>
      <c r="N231" s="0" t="s">
        <v>2652</v>
      </c>
      <c r="O231" s="0" t="s">
        <v>1482</v>
      </c>
      <c r="P231" s="0" t="n">
        <f aca="false">HEX2DEC(O231)</f>
        <v>546567153</v>
      </c>
      <c r="Q231" s="0" t="n">
        <v>2</v>
      </c>
      <c r="R231" s="0" t="n">
        <v>2</v>
      </c>
      <c r="S231" s="1" t="s">
        <v>2465</v>
      </c>
      <c r="T231" s="2" t="s">
        <v>2653</v>
      </c>
      <c r="U231" s="2" t="s">
        <v>2654</v>
      </c>
      <c r="V231" s="3" t="s">
        <v>1485</v>
      </c>
      <c r="W231" s="2" t="s">
        <v>2655</v>
      </c>
      <c r="X231" s="2" t="s">
        <v>1487</v>
      </c>
      <c r="Y231" s="2" t="s">
        <v>2656</v>
      </c>
      <c r="Z231" s="2" t="s">
        <v>1976</v>
      </c>
      <c r="AA231" s="2" t="s">
        <v>1490</v>
      </c>
      <c r="AB231" s="2" t="s">
        <v>1491</v>
      </c>
      <c r="AC231" s="3" t="s">
        <v>2657</v>
      </c>
      <c r="AD231" s="2" t="s">
        <v>1493</v>
      </c>
      <c r="AE231" s="2" t="s">
        <v>1494</v>
      </c>
      <c r="AF231" s="2" t="s">
        <v>1495</v>
      </c>
      <c r="AG231" s="2" t="s">
        <v>1496</v>
      </c>
      <c r="AH231" s="2" t="s">
        <v>1497</v>
      </c>
      <c r="AI231" s="2" t="s">
        <v>1498</v>
      </c>
      <c r="AJ231" s="2" t="s">
        <v>1499</v>
      </c>
      <c r="AK231" s="3" t="s">
        <v>1500</v>
      </c>
      <c r="AL231" s="2" t="s">
        <v>1501</v>
      </c>
      <c r="AM231" s="2" t="s">
        <v>1688</v>
      </c>
      <c r="AN231" s="3" t="s">
        <v>63</v>
      </c>
    </row>
    <row collapsed="false" customFormat="false" customHeight="false" hidden="false" ht="12.85" outlineLevel="0" r="232">
      <c r="A232" s="0" t="n">
        <v>3</v>
      </c>
      <c r="B232" s="0" t="s">
        <v>1157</v>
      </c>
      <c r="C232" s="0" t="n">
        <v>344005721</v>
      </c>
      <c r="D232" s="0" t="s">
        <v>2470</v>
      </c>
      <c r="E232" s="0" t="s">
        <v>2462</v>
      </c>
      <c r="F232" s="0" t="n">
        <v>64517</v>
      </c>
      <c r="G232" s="0" t="s">
        <v>2658</v>
      </c>
      <c r="H232" s="0" t="n">
        <v>10</v>
      </c>
      <c r="I232" s="0" t="n">
        <v>2</v>
      </c>
      <c r="J232" s="0" t="n">
        <v>2</v>
      </c>
      <c r="K232" s="5" t="n">
        <v>65</v>
      </c>
      <c r="L232" s="5" t="n">
        <v>1300</v>
      </c>
      <c r="M232" s="0" t="n">
        <v>0</v>
      </c>
      <c r="N232" s="0" t="s">
        <v>2659</v>
      </c>
      <c r="O232" s="0" t="s">
        <v>1982</v>
      </c>
      <c r="P232" s="0" t="n">
        <f aca="false">HEX2DEC(O232)</f>
        <v>546567154</v>
      </c>
      <c r="Q232" s="0" t="n">
        <v>2</v>
      </c>
      <c r="R232" s="0" t="n">
        <v>2</v>
      </c>
      <c r="S232" s="1" t="s">
        <v>2465</v>
      </c>
      <c r="T232" s="2" t="s">
        <v>2660</v>
      </c>
      <c r="U232" s="2" t="s">
        <v>2661</v>
      </c>
      <c r="V232" s="2" t="s">
        <v>1985</v>
      </c>
      <c r="W232" s="2" t="s">
        <v>2662</v>
      </c>
      <c r="X232" s="2" t="s">
        <v>2663</v>
      </c>
      <c r="Y232" s="2" t="s">
        <v>2664</v>
      </c>
      <c r="Z232" s="2" t="s">
        <v>1989</v>
      </c>
      <c r="AA232" s="2" t="s">
        <v>1990</v>
      </c>
      <c r="AB232" s="2" t="s">
        <v>1991</v>
      </c>
      <c r="AC232" s="2" t="s">
        <v>2665</v>
      </c>
      <c r="AD232" s="2" t="s">
        <v>1993</v>
      </c>
      <c r="AE232" s="2" t="s">
        <v>1994</v>
      </c>
      <c r="AF232" s="2" t="s">
        <v>1995</v>
      </c>
      <c r="AG232" s="2" t="s">
        <v>1996</v>
      </c>
      <c r="AH232" s="2" t="s">
        <v>1997</v>
      </c>
      <c r="AI232" s="2" t="s">
        <v>1998</v>
      </c>
      <c r="AJ232" s="2" t="s">
        <v>1999</v>
      </c>
      <c r="AK232" s="2" t="s">
        <v>2000</v>
      </c>
      <c r="AL232" s="2" t="s">
        <v>2001</v>
      </c>
      <c r="AM232" s="2" t="s">
        <v>1688</v>
      </c>
      <c r="AN232" s="3" t="s">
        <v>63</v>
      </c>
    </row>
    <row collapsed="false" customFormat="false" customHeight="false" hidden="false" ht="12.85" outlineLevel="0" r="233">
      <c r="A233" s="0" t="n">
        <v>7</v>
      </c>
      <c r="B233" s="0" t="s">
        <v>1157</v>
      </c>
      <c r="C233" s="0" t="n">
        <v>344005721</v>
      </c>
      <c r="D233" s="0" t="s">
        <v>2484</v>
      </c>
      <c r="E233" s="0" t="s">
        <v>2462</v>
      </c>
      <c r="F233" s="0" t="n">
        <v>64517</v>
      </c>
      <c r="G233" s="1" t="s">
        <v>2508</v>
      </c>
      <c r="H233" s="0" t="n">
        <v>10</v>
      </c>
      <c r="I233" s="0" t="n">
        <v>2</v>
      </c>
      <c r="J233" s="0" t="n">
        <v>2</v>
      </c>
      <c r="K233" s="5" t="n">
        <v>65</v>
      </c>
      <c r="L233" s="5" t="n">
        <v>1300</v>
      </c>
      <c r="M233" s="0" t="n">
        <v>0</v>
      </c>
      <c r="N233" s="0" t="s">
        <v>2666</v>
      </c>
      <c r="O233" s="0" t="s">
        <v>1982</v>
      </c>
      <c r="P233" s="0" t="n">
        <f aca="false">HEX2DEC(O233)</f>
        <v>546567154</v>
      </c>
      <c r="Q233" s="0" t="n">
        <v>2</v>
      </c>
      <c r="R233" s="0" t="n">
        <v>2</v>
      </c>
      <c r="S233" s="1" t="s">
        <v>2465</v>
      </c>
      <c r="T233" s="2" t="s">
        <v>2660</v>
      </c>
      <c r="U233" s="2" t="s">
        <v>2661</v>
      </c>
      <c r="V233" s="2" t="s">
        <v>1985</v>
      </c>
      <c r="W233" s="2" t="s">
        <v>2662</v>
      </c>
      <c r="X233" s="2" t="s">
        <v>2663</v>
      </c>
      <c r="Y233" s="2" t="s">
        <v>2664</v>
      </c>
      <c r="Z233" s="2" t="s">
        <v>1989</v>
      </c>
      <c r="AA233" s="2" t="s">
        <v>1990</v>
      </c>
      <c r="AB233" s="2" t="s">
        <v>1991</v>
      </c>
      <c r="AC233" s="2" t="s">
        <v>2665</v>
      </c>
      <c r="AD233" s="2" t="s">
        <v>1993</v>
      </c>
      <c r="AE233" s="2" t="s">
        <v>1994</v>
      </c>
      <c r="AF233" s="2" t="s">
        <v>1995</v>
      </c>
      <c r="AG233" s="2" t="s">
        <v>1996</v>
      </c>
      <c r="AH233" s="2" t="s">
        <v>1997</v>
      </c>
      <c r="AI233" s="2" t="s">
        <v>1998</v>
      </c>
      <c r="AJ233" s="2" t="s">
        <v>1999</v>
      </c>
      <c r="AK233" s="2" t="s">
        <v>2000</v>
      </c>
      <c r="AL233" s="2" t="s">
        <v>2001</v>
      </c>
      <c r="AM233" s="2" t="s">
        <v>1688</v>
      </c>
      <c r="AN233" s="3" t="s">
        <v>63</v>
      </c>
    </row>
    <row collapsed="false" customFormat="false" customHeight="false" hidden="false" ht="12.85" outlineLevel="0" r="234">
      <c r="A234" s="0" t="n">
        <v>18</v>
      </c>
      <c r="B234" s="0" t="s">
        <v>1157</v>
      </c>
      <c r="C234" s="0" t="n">
        <v>344005721</v>
      </c>
      <c r="D234" s="0" t="s">
        <v>2512</v>
      </c>
      <c r="E234" s="0" t="s">
        <v>2462</v>
      </c>
      <c r="F234" s="0" t="n">
        <v>64517</v>
      </c>
      <c r="G234" s="0" t="s">
        <v>2667</v>
      </c>
      <c r="H234" s="0" t="n">
        <v>10</v>
      </c>
      <c r="I234" s="0" t="n">
        <v>2</v>
      </c>
      <c r="J234" s="0" t="n">
        <v>2</v>
      </c>
      <c r="K234" s="5" t="n">
        <v>65</v>
      </c>
      <c r="L234" s="5" t="n">
        <v>1300</v>
      </c>
      <c r="M234" s="0" t="n">
        <v>0</v>
      </c>
      <c r="N234" s="0" t="s">
        <v>2668</v>
      </c>
      <c r="O234" s="0" t="s">
        <v>1982</v>
      </c>
      <c r="P234" s="0" t="n">
        <f aca="false">HEX2DEC(O234)</f>
        <v>546567154</v>
      </c>
      <c r="Q234" s="0" t="n">
        <v>2</v>
      </c>
      <c r="R234" s="0" t="n">
        <v>2</v>
      </c>
      <c r="S234" s="1" t="s">
        <v>2465</v>
      </c>
      <c r="T234" s="2" t="s">
        <v>2660</v>
      </c>
      <c r="U234" s="2" t="s">
        <v>2661</v>
      </c>
      <c r="V234" s="2" t="s">
        <v>1985</v>
      </c>
      <c r="W234" s="2" t="s">
        <v>2662</v>
      </c>
      <c r="X234" s="2" t="s">
        <v>2663</v>
      </c>
      <c r="Y234" s="2" t="s">
        <v>2664</v>
      </c>
      <c r="Z234" s="2" t="s">
        <v>1989</v>
      </c>
      <c r="AA234" s="2" t="s">
        <v>1990</v>
      </c>
      <c r="AB234" s="2" t="s">
        <v>1991</v>
      </c>
      <c r="AC234" s="2" t="s">
        <v>2665</v>
      </c>
      <c r="AD234" s="2" t="s">
        <v>1993</v>
      </c>
      <c r="AE234" s="2" t="s">
        <v>1994</v>
      </c>
      <c r="AF234" s="2" t="s">
        <v>1995</v>
      </c>
      <c r="AG234" s="2" t="s">
        <v>1996</v>
      </c>
      <c r="AH234" s="2" t="s">
        <v>1997</v>
      </c>
      <c r="AI234" s="2" t="s">
        <v>1998</v>
      </c>
      <c r="AJ234" s="2" t="s">
        <v>1999</v>
      </c>
      <c r="AK234" s="2" t="s">
        <v>2000</v>
      </c>
      <c r="AL234" s="2" t="s">
        <v>2001</v>
      </c>
      <c r="AM234" s="2" t="s">
        <v>1688</v>
      </c>
      <c r="AN234" s="3" t="s">
        <v>63</v>
      </c>
    </row>
    <row collapsed="false" customFormat="false" customHeight="false" hidden="false" ht="12.85" outlineLevel="0" r="235">
      <c r="A235" s="0" t="n">
        <v>21</v>
      </c>
      <c r="B235" s="0" t="s">
        <v>1157</v>
      </c>
      <c r="C235" s="0" t="n">
        <v>344005721</v>
      </c>
      <c r="D235" s="0" t="s">
        <v>2669</v>
      </c>
      <c r="E235" s="0" t="s">
        <v>2462</v>
      </c>
      <c r="F235" s="0" t="n">
        <v>64517</v>
      </c>
      <c r="G235" s="0" t="s">
        <v>2670</v>
      </c>
      <c r="H235" s="0" t="n">
        <v>10</v>
      </c>
      <c r="I235" s="0" t="n">
        <v>2</v>
      </c>
      <c r="J235" s="0" t="n">
        <v>2</v>
      </c>
      <c r="K235" s="5" t="n">
        <v>65</v>
      </c>
      <c r="L235" s="5" t="n">
        <v>1300</v>
      </c>
      <c r="M235" s="0" t="n">
        <v>0</v>
      </c>
      <c r="N235" s="0" t="s">
        <v>2671</v>
      </c>
      <c r="O235" s="0" t="s">
        <v>2672</v>
      </c>
      <c r="P235" s="0" t="n">
        <f aca="false">HEX2DEC(O235)</f>
        <v>546567156</v>
      </c>
      <c r="Q235" s="0" t="n">
        <v>2</v>
      </c>
      <c r="R235" s="0" t="n">
        <v>2</v>
      </c>
      <c r="S235" s="1" t="s">
        <v>2465</v>
      </c>
      <c r="T235" s="2" t="s">
        <v>2673</v>
      </c>
      <c r="U235" s="2" t="s">
        <v>2674</v>
      </c>
      <c r="V235" s="2" t="s">
        <v>2675</v>
      </c>
      <c r="W235" s="2" t="s">
        <v>2676</v>
      </c>
      <c r="X235" s="2" t="s">
        <v>2677</v>
      </c>
      <c r="Y235" s="2" t="s">
        <v>2678</v>
      </c>
      <c r="Z235" s="2" t="s">
        <v>2679</v>
      </c>
      <c r="AA235" s="2" t="s">
        <v>2680</v>
      </c>
      <c r="AB235" s="2" t="s">
        <v>2681</v>
      </c>
      <c r="AC235" s="2" t="s">
        <v>2682</v>
      </c>
      <c r="AD235" s="2" t="s">
        <v>2683</v>
      </c>
      <c r="AE235" s="2" t="s">
        <v>2684</v>
      </c>
      <c r="AF235" s="2" t="s">
        <v>2685</v>
      </c>
      <c r="AG235" s="2" t="s">
        <v>2686</v>
      </c>
      <c r="AH235" s="2" t="s">
        <v>2687</v>
      </c>
      <c r="AI235" s="2" t="s">
        <v>2688</v>
      </c>
      <c r="AJ235" s="2" t="s">
        <v>2689</v>
      </c>
      <c r="AK235" s="2" t="s">
        <v>2690</v>
      </c>
      <c r="AL235" s="2" t="s">
        <v>2691</v>
      </c>
      <c r="AM235" s="2" t="s">
        <v>1688</v>
      </c>
      <c r="AN235" s="3" t="s">
        <v>63</v>
      </c>
    </row>
    <row collapsed="false" customFormat="false" customHeight="false" hidden="false" ht="12.85" outlineLevel="0" r="236">
      <c r="A236" s="0" t="n">
        <v>13</v>
      </c>
      <c r="B236" s="0" t="s">
        <v>1157</v>
      </c>
      <c r="C236" s="0" t="n">
        <v>344005721</v>
      </c>
      <c r="D236" s="0" t="s">
        <v>2494</v>
      </c>
      <c r="E236" s="0" t="s">
        <v>2462</v>
      </c>
      <c r="F236" s="0" t="n">
        <v>64517</v>
      </c>
      <c r="G236" s="0" t="s">
        <v>2692</v>
      </c>
      <c r="H236" s="0" t="n">
        <v>10</v>
      </c>
      <c r="I236" s="0" t="n">
        <v>2</v>
      </c>
      <c r="J236" s="0" t="n">
        <v>2</v>
      </c>
      <c r="K236" s="5" t="n">
        <v>65</v>
      </c>
      <c r="L236" s="5" t="n">
        <v>1300</v>
      </c>
      <c r="M236" s="0" t="n">
        <v>0</v>
      </c>
      <c r="N236" s="0" t="s">
        <v>2693</v>
      </c>
      <c r="O236" s="0" t="s">
        <v>2694</v>
      </c>
      <c r="P236" s="0" t="n">
        <f aca="false">HEX2DEC(O236)</f>
        <v>546567160</v>
      </c>
      <c r="Q236" s="0" t="n">
        <v>2</v>
      </c>
      <c r="R236" s="0" t="n">
        <v>2</v>
      </c>
      <c r="S236" s="1" t="s">
        <v>2465</v>
      </c>
      <c r="T236" s="2" t="s">
        <v>2695</v>
      </c>
      <c r="U236" s="2" t="s">
        <v>2696</v>
      </c>
      <c r="V236" s="2" t="s">
        <v>2697</v>
      </c>
      <c r="W236" s="2" t="s">
        <v>2698</v>
      </c>
      <c r="X236" s="2" t="s">
        <v>2699</v>
      </c>
      <c r="Y236" s="2" t="s">
        <v>2700</v>
      </c>
      <c r="Z236" s="2" t="s">
        <v>2701</v>
      </c>
      <c r="AA236" s="2" t="s">
        <v>2702</v>
      </c>
      <c r="AB236" s="2" t="s">
        <v>2703</v>
      </c>
      <c r="AC236" s="2" t="s">
        <v>2704</v>
      </c>
      <c r="AD236" s="2" t="s">
        <v>2705</v>
      </c>
      <c r="AE236" s="2" t="s">
        <v>2706</v>
      </c>
      <c r="AF236" s="2" t="s">
        <v>2707</v>
      </c>
      <c r="AG236" s="2" t="s">
        <v>2708</v>
      </c>
      <c r="AH236" s="2" t="s">
        <v>2709</v>
      </c>
      <c r="AI236" s="2" t="s">
        <v>2710</v>
      </c>
      <c r="AJ236" s="2" t="s">
        <v>2711</v>
      </c>
      <c r="AK236" s="2" t="s">
        <v>2712</v>
      </c>
      <c r="AL236" s="2" t="s">
        <v>2713</v>
      </c>
      <c r="AM236" s="2" t="s">
        <v>1688</v>
      </c>
      <c r="AN236" s="3" t="s">
        <v>63</v>
      </c>
    </row>
    <row collapsed="false" customFormat="false" customHeight="false" hidden="false" ht="12.85" outlineLevel="0" r="237">
      <c r="A237" s="0" t="n">
        <v>12</v>
      </c>
      <c r="B237" s="0" t="s">
        <v>1157</v>
      </c>
      <c r="C237" s="0" t="n">
        <v>344005721</v>
      </c>
      <c r="D237" s="0" t="s">
        <v>2714</v>
      </c>
      <c r="E237" s="0" t="s">
        <v>2462</v>
      </c>
      <c r="F237" s="0" t="n">
        <v>64517</v>
      </c>
      <c r="G237" s="0" t="s">
        <v>2555</v>
      </c>
      <c r="H237" s="0" t="n">
        <v>10</v>
      </c>
      <c r="I237" s="0" t="n">
        <v>2</v>
      </c>
      <c r="J237" s="0" t="n">
        <v>2</v>
      </c>
      <c r="K237" s="5" t="n">
        <v>65</v>
      </c>
      <c r="L237" s="5" t="n">
        <v>1300</v>
      </c>
      <c r="M237" s="0" t="n">
        <v>0</v>
      </c>
      <c r="N237" s="0" t="s">
        <v>2715</v>
      </c>
      <c r="O237" s="0" t="s">
        <v>2716</v>
      </c>
      <c r="P237" s="0" t="n">
        <f aca="false">HEX2DEC(O237)</f>
        <v>546567170</v>
      </c>
      <c r="Q237" s="0" t="n">
        <v>2</v>
      </c>
      <c r="R237" s="0" t="n">
        <v>2</v>
      </c>
      <c r="S237" s="1" t="s">
        <v>2465</v>
      </c>
      <c r="T237" s="2" t="s">
        <v>2717</v>
      </c>
      <c r="U237" s="2" t="s">
        <v>2718</v>
      </c>
      <c r="V237" s="2" t="s">
        <v>2719</v>
      </c>
      <c r="W237" s="2" t="s">
        <v>2720</v>
      </c>
      <c r="X237" s="2" t="s">
        <v>2721</v>
      </c>
      <c r="Y237" s="2" t="s">
        <v>2722</v>
      </c>
      <c r="Z237" s="2" t="s">
        <v>2723</v>
      </c>
      <c r="AA237" s="2" t="s">
        <v>2724</v>
      </c>
      <c r="AB237" s="2" t="s">
        <v>2725</v>
      </c>
      <c r="AC237" s="2" t="s">
        <v>2726</v>
      </c>
      <c r="AD237" s="3" t="s">
        <v>2727</v>
      </c>
      <c r="AE237" s="2" t="s">
        <v>2728</v>
      </c>
      <c r="AF237" s="2" t="s">
        <v>2729</v>
      </c>
      <c r="AG237" s="2" t="s">
        <v>2730</v>
      </c>
      <c r="AH237" s="2" t="s">
        <v>2731</v>
      </c>
      <c r="AI237" s="2" t="s">
        <v>2732</v>
      </c>
      <c r="AJ237" s="2" t="s">
        <v>2733</v>
      </c>
      <c r="AK237" s="2" t="s">
        <v>2734</v>
      </c>
      <c r="AL237" s="2" t="s">
        <v>2735</v>
      </c>
      <c r="AM237" s="2" t="s">
        <v>1688</v>
      </c>
      <c r="AN237" s="3" t="s">
        <v>63</v>
      </c>
    </row>
    <row collapsed="false" customFormat="false" customHeight="false" hidden="false" ht="12.85" outlineLevel="0" r="238">
      <c r="A238" s="0" t="n">
        <v>23</v>
      </c>
      <c r="B238" s="0" t="s">
        <v>1157</v>
      </c>
      <c r="C238" s="0" t="n">
        <v>344005721</v>
      </c>
      <c r="D238" s="0" t="s">
        <v>2521</v>
      </c>
      <c r="E238" s="0" t="s">
        <v>2462</v>
      </c>
      <c r="F238" s="0" t="n">
        <v>64517</v>
      </c>
      <c r="G238" s="0" t="s">
        <v>2736</v>
      </c>
      <c r="H238" s="0" t="n">
        <v>10</v>
      </c>
      <c r="I238" s="0" t="n">
        <v>2</v>
      </c>
      <c r="J238" s="0" t="n">
        <v>2</v>
      </c>
      <c r="K238" s="5" t="n">
        <v>65</v>
      </c>
      <c r="L238" s="5" t="n">
        <v>1300</v>
      </c>
      <c r="M238" s="0" t="n">
        <v>0</v>
      </c>
      <c r="N238" s="0" t="s">
        <v>2737</v>
      </c>
      <c r="O238" s="0" t="s">
        <v>2738</v>
      </c>
      <c r="P238" s="0" t="n">
        <f aca="false">HEX2DEC(O238)</f>
        <v>546567173</v>
      </c>
      <c r="Q238" s="0" t="n">
        <v>2</v>
      </c>
      <c r="R238" s="0" t="n">
        <v>2</v>
      </c>
      <c r="S238" s="1" t="s">
        <v>2465</v>
      </c>
      <c r="T238" s="2" t="s">
        <v>2739</v>
      </c>
      <c r="U238" s="2" t="s">
        <v>2740</v>
      </c>
      <c r="V238" s="2" t="s">
        <v>2741</v>
      </c>
      <c r="W238" s="2" t="s">
        <v>2742</v>
      </c>
      <c r="X238" s="2" t="s">
        <v>2743</v>
      </c>
      <c r="Y238" s="2" t="s">
        <v>2744</v>
      </c>
      <c r="Z238" s="2" t="s">
        <v>2745</v>
      </c>
      <c r="AA238" s="2" t="s">
        <v>2746</v>
      </c>
      <c r="AB238" s="2" t="s">
        <v>2747</v>
      </c>
      <c r="AC238" s="2" t="s">
        <v>2748</v>
      </c>
      <c r="AD238" s="2" t="s">
        <v>2749</v>
      </c>
      <c r="AE238" s="2" t="s">
        <v>2750</v>
      </c>
      <c r="AF238" s="2" t="s">
        <v>2751</v>
      </c>
      <c r="AG238" s="2" t="s">
        <v>2752</v>
      </c>
      <c r="AH238" s="2" t="s">
        <v>2753</v>
      </c>
      <c r="AI238" s="2" t="s">
        <v>2754</v>
      </c>
      <c r="AJ238" s="2" t="s">
        <v>2755</v>
      </c>
      <c r="AK238" s="2" t="s">
        <v>2756</v>
      </c>
      <c r="AL238" s="2" t="s">
        <v>2757</v>
      </c>
      <c r="AM238" s="2" t="s">
        <v>1688</v>
      </c>
      <c r="AN238" s="3" t="s">
        <v>63</v>
      </c>
    </row>
    <row collapsed="false" customFormat="false" customHeight="false" hidden="false" ht="12.85" outlineLevel="0" r="239">
      <c r="A239" s="0" t="n">
        <v>1</v>
      </c>
      <c r="B239" s="0" t="s">
        <v>1157</v>
      </c>
      <c r="C239" s="0" t="n">
        <v>344005721</v>
      </c>
      <c r="D239" s="0" t="s">
        <v>2461</v>
      </c>
      <c r="E239" s="0" t="s">
        <v>2462</v>
      </c>
      <c r="F239" s="0" t="n">
        <v>64517</v>
      </c>
      <c r="G239" s="0" t="s">
        <v>2758</v>
      </c>
      <c r="H239" s="0" t="n">
        <v>10</v>
      </c>
      <c r="I239" s="0" t="n">
        <v>2</v>
      </c>
      <c r="J239" s="0" t="n">
        <v>2</v>
      </c>
      <c r="K239" s="5" t="n">
        <v>65</v>
      </c>
      <c r="L239" s="5" t="n">
        <v>1300</v>
      </c>
      <c r="M239" s="0" t="n">
        <v>0</v>
      </c>
      <c r="N239" s="0" t="s">
        <v>2759</v>
      </c>
      <c r="O239" s="0" t="s">
        <v>2760</v>
      </c>
      <c r="P239" s="0" t="n">
        <f aca="false">HEX2DEC(O239)</f>
        <v>546567454</v>
      </c>
      <c r="Q239" s="0" t="n">
        <v>2</v>
      </c>
      <c r="R239" s="0" t="n">
        <v>2</v>
      </c>
      <c r="S239" s="1" t="s">
        <v>2465</v>
      </c>
      <c r="T239" s="2" t="s">
        <v>2761</v>
      </c>
      <c r="U239" s="3" t="s">
        <v>2762</v>
      </c>
      <c r="V239" s="2" t="s">
        <v>2763</v>
      </c>
      <c r="W239" s="2" t="s">
        <v>2764</v>
      </c>
      <c r="X239" s="2" t="s">
        <v>2765</v>
      </c>
      <c r="Y239" s="2" t="s">
        <v>2766</v>
      </c>
      <c r="Z239" s="2" t="s">
        <v>2767</v>
      </c>
      <c r="AA239" s="2" t="s">
        <v>2768</v>
      </c>
      <c r="AB239" s="2" t="s">
        <v>2769</v>
      </c>
      <c r="AC239" s="2" t="s">
        <v>2770</v>
      </c>
      <c r="AD239" s="2" t="s">
        <v>2771</v>
      </c>
      <c r="AE239" s="2" t="s">
        <v>2772</v>
      </c>
      <c r="AF239" s="2" t="s">
        <v>2773</v>
      </c>
      <c r="AG239" s="2" t="s">
        <v>2774</v>
      </c>
      <c r="AH239" s="2" t="s">
        <v>2775</v>
      </c>
      <c r="AI239" s="2" t="s">
        <v>2776</v>
      </c>
      <c r="AJ239" s="3" t="s">
        <v>2777</v>
      </c>
      <c r="AK239" s="2" t="s">
        <v>2778</v>
      </c>
      <c r="AL239" s="2" t="s">
        <v>2779</v>
      </c>
      <c r="AM239" s="2" t="s">
        <v>2780</v>
      </c>
      <c r="AN239" s="3" t="s">
        <v>63</v>
      </c>
    </row>
    <row collapsed="false" customFormat="false" customHeight="false" hidden="false" ht="12.85" outlineLevel="0" r="241">
      <c r="A241" s="0" t="n">
        <v>2</v>
      </c>
      <c r="D241" s="0" t="s">
        <v>2781</v>
      </c>
      <c r="E241" s="0" t="s">
        <v>2782</v>
      </c>
      <c r="F241" s="0" t="n">
        <v>28034</v>
      </c>
      <c r="G241" s="0" t="s">
        <v>2783</v>
      </c>
      <c r="H241" s="0" t="n">
        <v>10</v>
      </c>
      <c r="I241" s="0" t="n">
        <v>2</v>
      </c>
      <c r="J241" s="0" t="n">
        <v>2</v>
      </c>
      <c r="K241" s="5" t="n">
        <v>68</v>
      </c>
      <c r="L241" s="5" t="n">
        <v>1300</v>
      </c>
      <c r="M241" s="0" t="n">
        <v>0</v>
      </c>
      <c r="N241" s="0" t="n">
        <v>47639277</v>
      </c>
      <c r="O241" s="0" t="n">
        <v>0</v>
      </c>
      <c r="P241" s="4" t="s">
        <v>63</v>
      </c>
      <c r="Q241" s="0" t="n">
        <v>1</v>
      </c>
      <c r="R241" s="0" t="n">
        <v>1</v>
      </c>
      <c r="S241" s="1" t="s">
        <v>42</v>
      </c>
      <c r="T241" s="2" t="s">
        <v>43</v>
      </c>
      <c r="U241" s="2" t="s">
        <v>44</v>
      </c>
      <c r="V241" s="2" t="s">
        <v>45</v>
      </c>
      <c r="W241" s="2" t="s">
        <v>46</v>
      </c>
      <c r="X241" s="2" t="s">
        <v>2784</v>
      </c>
      <c r="Y241" s="2" t="s">
        <v>2785</v>
      </c>
      <c r="Z241" s="2" t="s">
        <v>49</v>
      </c>
      <c r="AA241" s="2" t="s">
        <v>50</v>
      </c>
      <c r="AB241" s="2" t="s">
        <v>51</v>
      </c>
      <c r="AC241" s="2" t="s">
        <v>52</v>
      </c>
      <c r="AD241" s="2" t="s">
        <v>53</v>
      </c>
      <c r="AE241" s="2" t="s">
        <v>2786</v>
      </c>
      <c r="AF241" s="2" t="s">
        <v>55</v>
      </c>
      <c r="AG241" s="2" t="s">
        <v>56</v>
      </c>
      <c r="AH241" s="2" t="s">
        <v>57</v>
      </c>
      <c r="AI241" s="2" t="s">
        <v>1081</v>
      </c>
      <c r="AJ241" s="2" t="s">
        <v>1082</v>
      </c>
      <c r="AK241" s="2" t="s">
        <v>60</v>
      </c>
      <c r="AL241" s="2" t="s">
        <v>61</v>
      </c>
      <c r="AM241" s="2" t="s">
        <v>2787</v>
      </c>
      <c r="AN241" s="1" t="s">
        <v>63</v>
      </c>
    </row>
    <row collapsed="false" customFormat="false" customHeight="false" hidden="false" ht="12.85" outlineLevel="0" r="242">
      <c r="A242" s="0" t="n">
        <v>5</v>
      </c>
      <c r="D242" s="0" t="s">
        <v>2788</v>
      </c>
      <c r="E242" s="0" t="s">
        <v>2789</v>
      </c>
      <c r="F242" s="0" t="n">
        <v>49624</v>
      </c>
      <c r="G242" s="0" t="s">
        <v>2790</v>
      </c>
      <c r="H242" s="0" t="n">
        <v>10</v>
      </c>
      <c r="I242" s="6" t="n">
        <v>1</v>
      </c>
      <c r="J242" s="6" t="n">
        <v>2</v>
      </c>
      <c r="K242" s="5" t="n">
        <v>68</v>
      </c>
      <c r="L242" s="5" t="n">
        <v>1300</v>
      </c>
      <c r="M242" s="0" t="n">
        <v>0</v>
      </c>
      <c r="N242" s="0" t="n">
        <v>68018355</v>
      </c>
      <c r="O242" s="0" t="n">
        <v>0</v>
      </c>
      <c r="P242" s="4" t="s">
        <v>63</v>
      </c>
      <c r="Q242" s="0" t="n">
        <v>1</v>
      </c>
      <c r="R242" s="0" t="n">
        <v>1</v>
      </c>
      <c r="S242" s="1" t="s">
        <v>42</v>
      </c>
      <c r="T242" s="2" t="s">
        <v>43</v>
      </c>
      <c r="U242" s="2" t="s">
        <v>44</v>
      </c>
      <c r="V242" s="2" t="s">
        <v>45</v>
      </c>
      <c r="W242" s="2" t="s">
        <v>46</v>
      </c>
      <c r="X242" s="2" t="s">
        <v>2791</v>
      </c>
      <c r="Y242" s="2" t="s">
        <v>48</v>
      </c>
      <c r="Z242" s="2" t="s">
        <v>49</v>
      </c>
      <c r="AA242" s="2" t="s">
        <v>50</v>
      </c>
      <c r="AB242" s="2" t="s">
        <v>51</v>
      </c>
      <c r="AC242" s="2" t="s">
        <v>52</v>
      </c>
      <c r="AD242" s="2" t="s">
        <v>53</v>
      </c>
      <c r="AE242" s="2" t="s">
        <v>2792</v>
      </c>
      <c r="AF242" s="2" t="s">
        <v>55</v>
      </c>
      <c r="AG242" s="2" t="s">
        <v>56</v>
      </c>
      <c r="AH242" s="2" t="s">
        <v>57</v>
      </c>
      <c r="AI242" s="2" t="s">
        <v>1081</v>
      </c>
      <c r="AJ242" s="2" t="s">
        <v>1082</v>
      </c>
      <c r="AK242" s="2" t="s">
        <v>60</v>
      </c>
      <c r="AL242" s="2" t="s">
        <v>61</v>
      </c>
      <c r="AM242" s="2" t="s">
        <v>2793</v>
      </c>
      <c r="AN242" s="1" t="s">
        <v>63</v>
      </c>
      <c r="AO242" s="0" t="s">
        <v>2794</v>
      </c>
    </row>
    <row collapsed="false" customFormat="false" customHeight="false" hidden="false" ht="12.85" outlineLevel="0" r="243">
      <c r="A243" s="0" t="n">
        <v>7</v>
      </c>
      <c r="D243" s="0" t="s">
        <v>2795</v>
      </c>
      <c r="E243" s="0" t="s">
        <v>2796</v>
      </c>
      <c r="F243" s="0" t="n">
        <v>9349</v>
      </c>
      <c r="G243" s="0" t="s">
        <v>1135</v>
      </c>
      <c r="H243" s="0" t="n">
        <v>10</v>
      </c>
      <c r="I243" s="0" t="n">
        <v>2</v>
      </c>
      <c r="J243" s="6" t="n">
        <v>2</v>
      </c>
      <c r="K243" s="5" t="n">
        <v>68</v>
      </c>
      <c r="L243" s="5" t="n">
        <v>1300</v>
      </c>
      <c r="M243" s="0" t="n">
        <v>0</v>
      </c>
      <c r="N243" s="6" t="s">
        <v>2797</v>
      </c>
      <c r="O243" s="0" t="n">
        <v>0</v>
      </c>
      <c r="P243" s="4" t="s">
        <v>63</v>
      </c>
      <c r="Q243" s="0" t="n">
        <v>1</v>
      </c>
      <c r="R243" s="0" t="n">
        <v>1</v>
      </c>
      <c r="S243" s="1" t="s">
        <v>42</v>
      </c>
      <c r="T243" s="2" t="s">
        <v>43</v>
      </c>
      <c r="U243" s="2" t="s">
        <v>44</v>
      </c>
      <c r="V243" s="2" t="s">
        <v>45</v>
      </c>
      <c r="W243" s="2" t="s">
        <v>2798</v>
      </c>
      <c r="X243" s="2" t="s">
        <v>2799</v>
      </c>
      <c r="Y243" s="2" t="s">
        <v>2785</v>
      </c>
      <c r="Z243" s="2" t="s">
        <v>1167</v>
      </c>
      <c r="AA243" s="2" t="s">
        <v>50</v>
      </c>
      <c r="AB243" s="2" t="s">
        <v>51</v>
      </c>
      <c r="AC243" s="2" t="s">
        <v>2800</v>
      </c>
      <c r="AD243" s="2" t="s">
        <v>53</v>
      </c>
      <c r="AE243" s="2" t="s">
        <v>2801</v>
      </c>
      <c r="AF243" s="2" t="s">
        <v>55</v>
      </c>
      <c r="AG243" s="2" t="s">
        <v>56</v>
      </c>
      <c r="AH243" s="2" t="s">
        <v>57</v>
      </c>
      <c r="AI243" s="2" t="s">
        <v>1081</v>
      </c>
      <c r="AJ243" s="2" t="s">
        <v>1082</v>
      </c>
      <c r="AK243" s="2" t="s">
        <v>60</v>
      </c>
      <c r="AL243" s="2" t="s">
        <v>61</v>
      </c>
      <c r="AM243" s="2" t="s">
        <v>2802</v>
      </c>
      <c r="AN243" s="5" t="n">
        <v>0</v>
      </c>
      <c r="AO243" s="0" t="s">
        <v>2803</v>
      </c>
    </row>
    <row collapsed="false" customFormat="false" customHeight="false" hidden="false" ht="12.85" outlineLevel="0" r="244">
      <c r="A244" s="0" t="n">
        <v>10</v>
      </c>
      <c r="D244" s="0" t="s">
        <v>2804</v>
      </c>
      <c r="E244" s="0" t="s">
        <v>2805</v>
      </c>
      <c r="F244" s="0" t="n">
        <v>47501</v>
      </c>
      <c r="G244" s="0" t="s">
        <v>242</v>
      </c>
      <c r="H244" s="0" t="n">
        <v>10</v>
      </c>
      <c r="I244" s="0" t="n">
        <v>2</v>
      </c>
      <c r="J244" s="6" t="n">
        <v>2</v>
      </c>
      <c r="K244" s="5" t="n">
        <v>68</v>
      </c>
      <c r="L244" s="5" t="n">
        <v>1300</v>
      </c>
      <c r="M244" s="0" t="n">
        <v>0</v>
      </c>
      <c r="N244" s="6" t="s">
        <v>2806</v>
      </c>
      <c r="O244" s="0" t="n">
        <v>0</v>
      </c>
      <c r="P244" s="4" t="s">
        <v>63</v>
      </c>
      <c r="Q244" s="0" t="n">
        <v>1</v>
      </c>
      <c r="R244" s="0" t="n">
        <v>1</v>
      </c>
      <c r="S244" s="1" t="s">
        <v>42</v>
      </c>
      <c r="T244" s="2" t="s">
        <v>43</v>
      </c>
      <c r="U244" s="2" t="s">
        <v>44</v>
      </c>
      <c r="V244" s="2" t="s">
        <v>45</v>
      </c>
      <c r="W244" s="2" t="s">
        <v>2807</v>
      </c>
      <c r="X244" s="2" t="s">
        <v>2784</v>
      </c>
      <c r="Y244" s="2" t="s">
        <v>2785</v>
      </c>
      <c r="Z244" s="2" t="s">
        <v>49</v>
      </c>
      <c r="AA244" s="2" t="s">
        <v>50</v>
      </c>
      <c r="AB244" s="2" t="s">
        <v>51</v>
      </c>
      <c r="AC244" s="2" t="s">
        <v>2808</v>
      </c>
      <c r="AD244" s="2" t="s">
        <v>53</v>
      </c>
      <c r="AE244" s="2" t="s">
        <v>2809</v>
      </c>
      <c r="AF244" s="2" t="s">
        <v>55</v>
      </c>
      <c r="AG244" s="2" t="s">
        <v>56</v>
      </c>
      <c r="AH244" s="2" t="s">
        <v>57</v>
      </c>
      <c r="AI244" s="2" t="s">
        <v>1081</v>
      </c>
      <c r="AJ244" s="2" t="s">
        <v>1082</v>
      </c>
      <c r="AK244" s="2" t="s">
        <v>60</v>
      </c>
      <c r="AL244" s="2" t="s">
        <v>61</v>
      </c>
      <c r="AM244" s="2" t="s">
        <v>2810</v>
      </c>
      <c r="AN244" s="5" t="n">
        <v>0</v>
      </c>
      <c r="AO244" s="0" t="s">
        <v>2811</v>
      </c>
    </row>
    <row collapsed="false" customFormat="false" customHeight="false" hidden="false" ht="12.85" outlineLevel="0" r="245">
      <c r="A245" s="0" t="n">
        <v>12</v>
      </c>
      <c r="D245" s="0" t="s">
        <v>2812</v>
      </c>
      <c r="E245" s="0" t="s">
        <v>2813</v>
      </c>
      <c r="F245" s="0" t="n">
        <v>44383</v>
      </c>
      <c r="G245" s="5" t="n">
        <v>69290799</v>
      </c>
      <c r="H245" s="0" t="n">
        <v>10</v>
      </c>
      <c r="I245" s="0" t="n">
        <v>2</v>
      </c>
      <c r="J245" s="6" t="n">
        <v>2</v>
      </c>
      <c r="K245" s="5" t="n">
        <v>68</v>
      </c>
      <c r="L245" s="5" t="n">
        <v>1300</v>
      </c>
      <c r="M245" s="0" t="n">
        <v>0</v>
      </c>
      <c r="N245" s="6" t="s">
        <v>2814</v>
      </c>
      <c r="O245" s="0" t="n">
        <v>0</v>
      </c>
      <c r="P245" s="0" t="n">
        <v>0</v>
      </c>
      <c r="Q245" s="0" t="n">
        <v>1</v>
      </c>
      <c r="R245" s="0" t="n">
        <v>2</v>
      </c>
      <c r="S245" s="1" t="s">
        <v>2815</v>
      </c>
      <c r="T245" s="2" t="s">
        <v>1163</v>
      </c>
      <c r="U245" s="2" t="s">
        <v>44</v>
      </c>
      <c r="V245" s="2" t="s">
        <v>2816</v>
      </c>
      <c r="W245" s="2" t="s">
        <v>2817</v>
      </c>
      <c r="X245" s="2" t="s">
        <v>2818</v>
      </c>
      <c r="Y245" s="2" t="s">
        <v>2785</v>
      </c>
      <c r="Z245" s="2" t="s">
        <v>49</v>
      </c>
      <c r="AA245" s="2" t="s">
        <v>50</v>
      </c>
      <c r="AB245" s="2" t="s">
        <v>51</v>
      </c>
      <c r="AC245" s="2" t="s">
        <v>2819</v>
      </c>
      <c r="AD245" s="2" t="s">
        <v>53</v>
      </c>
      <c r="AE245" s="2" t="s">
        <v>2820</v>
      </c>
      <c r="AF245" s="2" t="s">
        <v>55</v>
      </c>
      <c r="AG245" s="2" t="s">
        <v>56</v>
      </c>
      <c r="AH245" s="2" t="s">
        <v>57</v>
      </c>
      <c r="AI245" s="2" t="s">
        <v>1081</v>
      </c>
      <c r="AJ245" s="2" t="s">
        <v>1082</v>
      </c>
      <c r="AK245" s="2" t="s">
        <v>60</v>
      </c>
      <c r="AL245" s="2" t="s">
        <v>61</v>
      </c>
      <c r="AM245" s="2" t="s">
        <v>2821</v>
      </c>
      <c r="AN245" s="1" t="s">
        <v>63</v>
      </c>
      <c r="AO245" s="0" t="s">
        <v>2822</v>
      </c>
    </row>
    <row collapsed="false" customFormat="false" customHeight="false" hidden="false" ht="12.85" outlineLevel="0" r="246">
      <c r="A246" s="0" t="n">
        <v>14</v>
      </c>
      <c r="D246" s="0" t="s">
        <v>2823</v>
      </c>
      <c r="E246" s="0" t="s">
        <v>2824</v>
      </c>
      <c r="F246" s="0" t="n">
        <v>33107</v>
      </c>
      <c r="G246" s="0" t="s">
        <v>2825</v>
      </c>
      <c r="H246" s="0" t="n">
        <v>10</v>
      </c>
      <c r="I246" s="0" t="n">
        <v>2</v>
      </c>
      <c r="J246" s="6" t="n">
        <v>2</v>
      </c>
      <c r="K246" s="5" t="n">
        <v>68</v>
      </c>
      <c r="L246" s="5" t="n">
        <v>1300</v>
      </c>
      <c r="M246" s="0" t="n">
        <v>0</v>
      </c>
      <c r="N246" s="6" t="s">
        <v>2826</v>
      </c>
      <c r="O246" s="4" t="s">
        <v>63</v>
      </c>
      <c r="P246" s="4" t="s">
        <v>63</v>
      </c>
      <c r="Q246" s="0" t="n">
        <v>1</v>
      </c>
      <c r="R246" s="0" t="n">
        <v>2</v>
      </c>
      <c r="S246" s="1" t="s">
        <v>2815</v>
      </c>
      <c r="T246" s="2" t="s">
        <v>1163</v>
      </c>
      <c r="U246" s="2" t="s">
        <v>44</v>
      </c>
      <c r="V246" s="2" t="s">
        <v>2816</v>
      </c>
      <c r="W246" s="2" t="s">
        <v>2827</v>
      </c>
      <c r="X246" s="2" t="s">
        <v>2828</v>
      </c>
      <c r="Y246" s="2" t="s">
        <v>2829</v>
      </c>
      <c r="Z246" s="2" t="s">
        <v>49</v>
      </c>
      <c r="AA246" s="2" t="s">
        <v>50</v>
      </c>
      <c r="AB246" s="2" t="s">
        <v>51</v>
      </c>
      <c r="AC246" s="2" t="s">
        <v>2830</v>
      </c>
      <c r="AD246" s="2" t="s">
        <v>53</v>
      </c>
      <c r="AE246" s="2" t="s">
        <v>2831</v>
      </c>
      <c r="AF246" s="2" t="s">
        <v>55</v>
      </c>
      <c r="AG246" s="2" t="s">
        <v>56</v>
      </c>
      <c r="AH246" s="2" t="s">
        <v>57</v>
      </c>
      <c r="AI246" s="2" t="s">
        <v>1081</v>
      </c>
      <c r="AJ246" s="2" t="s">
        <v>1082</v>
      </c>
      <c r="AK246" s="2" t="s">
        <v>60</v>
      </c>
      <c r="AL246" s="2" t="s">
        <v>61</v>
      </c>
      <c r="AM246" s="2" t="s">
        <v>2832</v>
      </c>
      <c r="AN246" s="1" t="s">
        <v>63</v>
      </c>
      <c r="AO246" s="0" t="s">
        <v>2822</v>
      </c>
    </row>
    <row collapsed="false" customFormat="false" customHeight="false" hidden="false" ht="12.85" outlineLevel="0" r="247">
      <c r="A247" s="0" t="n">
        <v>18</v>
      </c>
      <c r="D247" s="0" t="s">
        <v>2833</v>
      </c>
      <c r="E247" s="0" t="s">
        <v>2834</v>
      </c>
      <c r="F247" s="0" t="n">
        <v>17352</v>
      </c>
      <c r="G247" s="0" t="s">
        <v>2835</v>
      </c>
      <c r="H247" s="0" t="n">
        <v>10</v>
      </c>
      <c r="I247" s="0" t="n">
        <v>2</v>
      </c>
      <c r="J247" s="6" t="n">
        <v>2</v>
      </c>
      <c r="K247" s="5" t="n">
        <v>68</v>
      </c>
      <c r="L247" s="5" t="n">
        <v>1300</v>
      </c>
      <c r="M247" s="0" t="n">
        <v>0</v>
      </c>
      <c r="N247" s="6" t="n">
        <v>64818211</v>
      </c>
      <c r="O247" s="0" t="n">
        <v>0</v>
      </c>
      <c r="P247" s="4" t="s">
        <v>63</v>
      </c>
      <c r="Q247" s="0" t="n">
        <v>1</v>
      </c>
      <c r="R247" s="0" t="n">
        <v>1</v>
      </c>
      <c r="S247" s="1" t="s">
        <v>2836</v>
      </c>
      <c r="T247" s="2" t="s">
        <v>43</v>
      </c>
      <c r="U247" s="2" t="s">
        <v>44</v>
      </c>
      <c r="V247" s="2" t="s">
        <v>2837</v>
      </c>
      <c r="W247" s="2" t="s">
        <v>2807</v>
      </c>
      <c r="X247" s="2" t="s">
        <v>2838</v>
      </c>
      <c r="Y247" s="2" t="s">
        <v>1166</v>
      </c>
      <c r="Z247" s="2" t="s">
        <v>1167</v>
      </c>
      <c r="AA247" s="2" t="s">
        <v>50</v>
      </c>
      <c r="AB247" s="2" t="s">
        <v>51</v>
      </c>
      <c r="AC247" s="2" t="s">
        <v>2808</v>
      </c>
      <c r="AD247" s="2" t="s">
        <v>53</v>
      </c>
      <c r="AE247" s="2" t="s">
        <v>2839</v>
      </c>
      <c r="AF247" s="2" t="s">
        <v>55</v>
      </c>
      <c r="AG247" s="2" t="s">
        <v>56</v>
      </c>
      <c r="AH247" s="2" t="s">
        <v>57</v>
      </c>
      <c r="AI247" s="2" t="s">
        <v>1081</v>
      </c>
      <c r="AJ247" s="2" t="s">
        <v>1082</v>
      </c>
      <c r="AK247" s="2" t="s">
        <v>60</v>
      </c>
      <c r="AL247" s="2" t="s">
        <v>61</v>
      </c>
      <c r="AM247" s="2" t="s">
        <v>2840</v>
      </c>
      <c r="AN247" s="1" t="s">
        <v>63</v>
      </c>
      <c r="AO247" s="0" t="s">
        <v>2841</v>
      </c>
    </row>
    <row collapsed="false" customFormat="false" customHeight="false" hidden="false" ht="12.85" outlineLevel="0" r="248">
      <c r="A248" s="0" t="n">
        <v>20</v>
      </c>
      <c r="D248" s="0" t="s">
        <v>2842</v>
      </c>
      <c r="E248" s="0" t="s">
        <v>2843</v>
      </c>
      <c r="F248" s="0" t="n">
        <v>3995</v>
      </c>
      <c r="G248" s="0" t="s">
        <v>2844</v>
      </c>
      <c r="H248" s="0" t="n">
        <v>10</v>
      </c>
      <c r="I248" s="0" t="n">
        <v>2</v>
      </c>
      <c r="J248" s="6" t="n">
        <v>2</v>
      </c>
      <c r="K248" s="5" t="n">
        <v>68</v>
      </c>
      <c r="L248" s="5" t="n">
        <v>1300</v>
      </c>
      <c r="M248" s="0" t="n">
        <v>0</v>
      </c>
      <c r="N248" s="6" t="s">
        <v>2845</v>
      </c>
      <c r="O248" s="0" t="n">
        <v>0</v>
      </c>
      <c r="P248" s="0" t="n">
        <v>0</v>
      </c>
      <c r="Q248" s="0" t="n">
        <v>1</v>
      </c>
      <c r="R248" s="0" t="n">
        <v>1</v>
      </c>
      <c r="S248" s="1" t="s">
        <v>2846</v>
      </c>
      <c r="T248" s="2" t="s">
        <v>43</v>
      </c>
      <c r="U248" s="2" t="s">
        <v>44</v>
      </c>
      <c r="V248" s="2" t="s">
        <v>2816</v>
      </c>
      <c r="W248" s="2" t="s">
        <v>2807</v>
      </c>
      <c r="X248" s="2" t="s">
        <v>2847</v>
      </c>
      <c r="Y248" s="2" t="s">
        <v>2848</v>
      </c>
      <c r="Z248" s="2" t="s">
        <v>1167</v>
      </c>
      <c r="AA248" s="2" t="s">
        <v>50</v>
      </c>
      <c r="AB248" s="2" t="s">
        <v>51</v>
      </c>
      <c r="AC248" s="2" t="s">
        <v>2808</v>
      </c>
      <c r="AD248" s="2" t="s">
        <v>53</v>
      </c>
      <c r="AE248" s="2" t="s">
        <v>2849</v>
      </c>
      <c r="AF248" s="2" t="s">
        <v>55</v>
      </c>
      <c r="AG248" s="2" t="s">
        <v>56</v>
      </c>
      <c r="AH248" s="2" t="s">
        <v>57</v>
      </c>
      <c r="AI248" s="2" t="s">
        <v>1081</v>
      </c>
      <c r="AJ248" s="2" t="s">
        <v>1082</v>
      </c>
      <c r="AK248" s="2" t="s">
        <v>60</v>
      </c>
      <c r="AL248" s="2" t="s">
        <v>61</v>
      </c>
      <c r="AM248" s="2" t="s">
        <v>2850</v>
      </c>
      <c r="AN248" s="1" t="s">
        <v>63</v>
      </c>
      <c r="AO248" s="0" t="s">
        <v>2851</v>
      </c>
    </row>
    <row collapsed="false" customFormat="false" customHeight="false" hidden="false" ht="12.85" outlineLevel="0" r="249">
      <c r="A249" s="0" t="n">
        <v>22</v>
      </c>
      <c r="D249" s="0" t="s">
        <v>2852</v>
      </c>
      <c r="E249" s="0" t="s">
        <v>2853</v>
      </c>
      <c r="F249" s="0" t="n">
        <v>53277</v>
      </c>
      <c r="G249" s="0" t="s">
        <v>2854</v>
      </c>
      <c r="H249" s="0" t="n">
        <v>10</v>
      </c>
      <c r="I249" s="0" t="n">
        <v>2</v>
      </c>
      <c r="J249" s="6" t="n">
        <v>2</v>
      </c>
      <c r="K249" s="5" t="n">
        <v>68</v>
      </c>
      <c r="L249" s="5" t="n">
        <v>1300</v>
      </c>
      <c r="M249" s="0" t="n">
        <v>0</v>
      </c>
      <c r="N249" s="6" t="s">
        <v>2855</v>
      </c>
      <c r="O249" s="0" t="n">
        <v>0</v>
      </c>
      <c r="P249" s="0" t="n">
        <v>0</v>
      </c>
      <c r="Q249" s="0" t="n">
        <v>2</v>
      </c>
      <c r="R249" s="4" t="s">
        <v>88</v>
      </c>
      <c r="S249" s="1" t="s">
        <v>2465</v>
      </c>
      <c r="T249" s="2" t="s">
        <v>43</v>
      </c>
      <c r="U249" s="2" t="s">
        <v>2466</v>
      </c>
      <c r="V249" s="2" t="s">
        <v>45</v>
      </c>
      <c r="W249" s="2" t="s">
        <v>2807</v>
      </c>
      <c r="X249" s="2" t="s">
        <v>2856</v>
      </c>
      <c r="Y249" s="2" t="s">
        <v>2848</v>
      </c>
      <c r="Z249" s="2" t="s">
        <v>49</v>
      </c>
      <c r="AA249" s="2" t="s">
        <v>50</v>
      </c>
      <c r="AB249" s="2" t="s">
        <v>51</v>
      </c>
      <c r="AC249" s="2" t="s">
        <v>2808</v>
      </c>
      <c r="AD249" s="2" t="s">
        <v>53</v>
      </c>
      <c r="AE249" s="2" t="s">
        <v>2857</v>
      </c>
      <c r="AF249" s="2" t="s">
        <v>55</v>
      </c>
      <c r="AG249" s="2" t="s">
        <v>56</v>
      </c>
      <c r="AH249" s="2" t="s">
        <v>57</v>
      </c>
      <c r="AI249" s="2" t="s">
        <v>1081</v>
      </c>
      <c r="AJ249" s="2" t="s">
        <v>1082</v>
      </c>
      <c r="AK249" s="2" t="s">
        <v>60</v>
      </c>
      <c r="AL249" s="2" t="s">
        <v>61</v>
      </c>
      <c r="AM249" s="2" t="s">
        <v>2858</v>
      </c>
      <c r="AN249" s="5" t="n">
        <v>0</v>
      </c>
      <c r="AO249" s="0" t="s">
        <v>2859</v>
      </c>
    </row>
    <row collapsed="false" customFormat="false" customHeight="false" hidden="false" ht="12.85" outlineLevel="0" r="250">
      <c r="A250" s="0" t="n">
        <v>24</v>
      </c>
      <c r="D250" s="0" t="s">
        <v>2860</v>
      </c>
      <c r="E250" s="0" t="s">
        <v>2861</v>
      </c>
      <c r="F250" s="0" t="n">
        <v>41221</v>
      </c>
      <c r="G250" s="0" t="s">
        <v>2862</v>
      </c>
      <c r="H250" s="0" t="n">
        <v>10</v>
      </c>
      <c r="I250" s="0" t="n">
        <v>2</v>
      </c>
      <c r="J250" s="6" t="n">
        <v>2</v>
      </c>
      <c r="K250" s="5" t="n">
        <v>68</v>
      </c>
      <c r="L250" s="5" t="n">
        <v>1300</v>
      </c>
      <c r="M250" s="0" t="n">
        <v>0</v>
      </c>
      <c r="N250" s="6" t="s">
        <v>2863</v>
      </c>
      <c r="O250" s="0" t="n">
        <v>0</v>
      </c>
      <c r="P250" s="0" t="n">
        <v>0</v>
      </c>
      <c r="Q250" s="0" t="n">
        <v>3</v>
      </c>
      <c r="R250" s="0" t="n">
        <v>3</v>
      </c>
      <c r="S250" s="1" t="s">
        <v>2864</v>
      </c>
      <c r="T250" s="2" t="s">
        <v>43</v>
      </c>
      <c r="U250" s="2" t="s">
        <v>2865</v>
      </c>
      <c r="V250" s="2" t="s">
        <v>45</v>
      </c>
      <c r="W250" s="2" t="s">
        <v>2807</v>
      </c>
      <c r="X250" s="2" t="s">
        <v>2866</v>
      </c>
      <c r="Y250" s="2" t="s">
        <v>2848</v>
      </c>
      <c r="Z250" s="2" t="s">
        <v>1167</v>
      </c>
      <c r="AA250" s="2" t="s">
        <v>50</v>
      </c>
      <c r="AB250" s="2" t="s">
        <v>51</v>
      </c>
      <c r="AC250" s="2" t="s">
        <v>2808</v>
      </c>
      <c r="AD250" s="2" t="s">
        <v>53</v>
      </c>
      <c r="AE250" s="2" t="s">
        <v>2867</v>
      </c>
      <c r="AF250" s="2" t="s">
        <v>55</v>
      </c>
      <c r="AG250" s="2" t="s">
        <v>56</v>
      </c>
      <c r="AH250" s="2" t="s">
        <v>57</v>
      </c>
      <c r="AI250" s="2" t="s">
        <v>1081</v>
      </c>
      <c r="AJ250" s="2" t="s">
        <v>1082</v>
      </c>
      <c r="AK250" s="2" t="s">
        <v>60</v>
      </c>
      <c r="AL250" s="2" t="s">
        <v>61</v>
      </c>
      <c r="AM250" s="2" t="s">
        <v>2868</v>
      </c>
      <c r="AN250" s="5" t="n">
        <v>0</v>
      </c>
      <c r="AO250" s="0" t="s">
        <v>2859</v>
      </c>
    </row>
    <row collapsed="false" customFormat="false" customHeight="false" hidden="false" ht="12.85" outlineLevel="0" r="251">
      <c r="A251" s="0" t="n">
        <v>26</v>
      </c>
      <c r="D251" s="0" t="s">
        <v>2869</v>
      </c>
      <c r="E251" s="0" t="s">
        <v>2870</v>
      </c>
      <c r="F251" s="0" t="n">
        <v>55895</v>
      </c>
      <c r="G251" s="0" t="s">
        <v>2871</v>
      </c>
      <c r="H251" s="0" t="n">
        <v>10</v>
      </c>
      <c r="I251" s="0" t="n">
        <v>2</v>
      </c>
      <c r="J251" s="6" t="n">
        <v>2</v>
      </c>
      <c r="K251" s="5" t="n">
        <v>68</v>
      </c>
      <c r="L251" s="5" t="n">
        <v>1300</v>
      </c>
      <c r="M251" s="0" t="n">
        <v>0</v>
      </c>
      <c r="N251" s="6" t="s">
        <v>2872</v>
      </c>
      <c r="O251" s="0" t="n">
        <v>0</v>
      </c>
      <c r="P251" s="0" t="n">
        <v>0</v>
      </c>
      <c r="Q251" s="0" t="n">
        <v>4</v>
      </c>
      <c r="R251" s="0" t="n">
        <v>4</v>
      </c>
      <c r="S251" s="1" t="s">
        <v>2873</v>
      </c>
      <c r="T251" s="2" t="s">
        <v>43</v>
      </c>
      <c r="U251" s="2" t="s">
        <v>2874</v>
      </c>
      <c r="V251" s="2" t="s">
        <v>45</v>
      </c>
      <c r="W251" s="2" t="s">
        <v>2807</v>
      </c>
      <c r="X251" s="2" t="s">
        <v>2875</v>
      </c>
      <c r="Y251" s="2" t="s">
        <v>2467</v>
      </c>
      <c r="Z251" s="2" t="s">
        <v>1167</v>
      </c>
      <c r="AA251" s="2" t="s">
        <v>50</v>
      </c>
      <c r="AB251" s="2" t="s">
        <v>51</v>
      </c>
      <c r="AC251" s="2" t="s">
        <v>2808</v>
      </c>
      <c r="AD251" s="2" t="s">
        <v>53</v>
      </c>
      <c r="AE251" s="2" t="s">
        <v>2876</v>
      </c>
      <c r="AF251" s="2" t="s">
        <v>55</v>
      </c>
      <c r="AG251" s="2" t="s">
        <v>56</v>
      </c>
      <c r="AH251" s="2" t="s">
        <v>57</v>
      </c>
      <c r="AI251" s="2" t="s">
        <v>1081</v>
      </c>
      <c r="AJ251" s="2" t="s">
        <v>1082</v>
      </c>
      <c r="AK251" s="2" t="s">
        <v>60</v>
      </c>
      <c r="AL251" s="2" t="s">
        <v>61</v>
      </c>
      <c r="AM251" s="2" t="s">
        <v>2877</v>
      </c>
      <c r="AN251" s="5" t="n">
        <v>0</v>
      </c>
      <c r="AO251" s="0" t="s">
        <v>2859</v>
      </c>
    </row>
    <row collapsed="false" customFormat="false" customHeight="false" hidden="false" ht="12.85" outlineLevel="0" r="252">
      <c r="A252" s="0" t="n">
        <v>31</v>
      </c>
      <c r="D252" s="0" t="s">
        <v>2878</v>
      </c>
      <c r="E252" s="0" t="s">
        <v>2879</v>
      </c>
      <c r="F252" s="0" t="n">
        <v>62529</v>
      </c>
      <c r="G252" s="0" t="s">
        <v>2880</v>
      </c>
      <c r="H252" s="0" t="n">
        <v>10</v>
      </c>
      <c r="I252" s="0" t="n">
        <v>2</v>
      </c>
      <c r="J252" s="6" t="n">
        <v>2</v>
      </c>
      <c r="K252" s="5" t="n">
        <v>68</v>
      </c>
      <c r="L252" s="5" t="n">
        <v>1300</v>
      </c>
      <c r="M252" s="0" t="n">
        <v>0</v>
      </c>
      <c r="N252" s="6" t="s">
        <v>2881</v>
      </c>
      <c r="O252" s="0" t="n">
        <v>0</v>
      </c>
      <c r="P252" s="0" t="n">
        <v>0</v>
      </c>
      <c r="Q252" s="0" t="n">
        <v>5</v>
      </c>
      <c r="R252" s="4" t="s">
        <v>155</v>
      </c>
      <c r="S252" s="1" t="s">
        <v>2882</v>
      </c>
      <c r="T252" s="2" t="s">
        <v>43</v>
      </c>
      <c r="U252" s="2" t="s">
        <v>2883</v>
      </c>
      <c r="V252" s="2" t="s">
        <v>45</v>
      </c>
      <c r="W252" s="2" t="s">
        <v>2807</v>
      </c>
      <c r="X252" s="2" t="s">
        <v>2884</v>
      </c>
      <c r="Y252" s="2" t="s">
        <v>2885</v>
      </c>
      <c r="Z252" s="2" t="s">
        <v>2886</v>
      </c>
      <c r="AA252" s="2" t="s">
        <v>50</v>
      </c>
      <c r="AB252" s="2" t="s">
        <v>51</v>
      </c>
      <c r="AC252" s="2" t="s">
        <v>2808</v>
      </c>
      <c r="AD252" s="2" t="s">
        <v>53</v>
      </c>
      <c r="AE252" s="2" t="s">
        <v>2887</v>
      </c>
      <c r="AF252" s="2" t="s">
        <v>55</v>
      </c>
      <c r="AG252" s="2" t="s">
        <v>56</v>
      </c>
      <c r="AH252" s="2" t="s">
        <v>57</v>
      </c>
      <c r="AI252" s="2" t="s">
        <v>1081</v>
      </c>
      <c r="AJ252" s="2" t="s">
        <v>1082</v>
      </c>
      <c r="AK252" s="2" t="s">
        <v>60</v>
      </c>
      <c r="AL252" s="2" t="s">
        <v>61</v>
      </c>
      <c r="AM252" s="2" t="s">
        <v>2888</v>
      </c>
      <c r="AN252" s="5" t="n">
        <v>0</v>
      </c>
      <c r="AO252" s="0" t="s">
        <v>2859</v>
      </c>
    </row>
    <row collapsed="false" customFormat="false" customHeight="false" hidden="false" ht="12.85" outlineLevel="0" r="253">
      <c r="A253" s="0" t="n">
        <v>33</v>
      </c>
      <c r="D253" s="0" t="s">
        <v>2889</v>
      </c>
      <c r="E253" s="0" t="s">
        <v>2890</v>
      </c>
      <c r="F253" s="0" t="n">
        <v>33811</v>
      </c>
      <c r="G253" s="0" t="s">
        <v>2068</v>
      </c>
      <c r="H253" s="0" t="n">
        <v>10</v>
      </c>
      <c r="I253" s="0" t="n">
        <v>2</v>
      </c>
      <c r="J253" s="6" t="n">
        <v>2</v>
      </c>
      <c r="K253" s="5" t="n">
        <v>68</v>
      </c>
      <c r="L253" s="5" t="n">
        <v>1300</v>
      </c>
      <c r="M253" s="0" t="n">
        <v>0</v>
      </c>
      <c r="N253" s="4" t="s">
        <v>2891</v>
      </c>
      <c r="O253" s="0" t="n">
        <v>0</v>
      </c>
      <c r="P253" s="0" t="n">
        <v>0</v>
      </c>
      <c r="Q253" s="0" t="n">
        <v>2</v>
      </c>
      <c r="R253" s="0" t="n">
        <v>4</v>
      </c>
      <c r="S253" s="1" t="s">
        <v>2892</v>
      </c>
      <c r="T253" s="2" t="s">
        <v>1163</v>
      </c>
      <c r="U253" s="2" t="s">
        <v>2466</v>
      </c>
      <c r="V253" s="2" t="s">
        <v>45</v>
      </c>
      <c r="W253" s="2" t="s">
        <v>2893</v>
      </c>
      <c r="X253" s="2" t="s">
        <v>2894</v>
      </c>
      <c r="Y253" s="2" t="s">
        <v>2467</v>
      </c>
      <c r="Z253" s="2" t="s">
        <v>49</v>
      </c>
      <c r="AA253" s="2" t="s">
        <v>50</v>
      </c>
      <c r="AB253" s="2" t="s">
        <v>51</v>
      </c>
      <c r="AC253" s="2" t="s">
        <v>2895</v>
      </c>
      <c r="AD253" s="2" t="s">
        <v>53</v>
      </c>
      <c r="AE253" s="2" t="s">
        <v>2896</v>
      </c>
      <c r="AF253" s="2" t="s">
        <v>55</v>
      </c>
      <c r="AG253" s="2" t="s">
        <v>56</v>
      </c>
      <c r="AH253" s="2" t="s">
        <v>57</v>
      </c>
      <c r="AI253" s="2" t="s">
        <v>1081</v>
      </c>
      <c r="AJ253" s="2" t="s">
        <v>1082</v>
      </c>
      <c r="AK253" s="2" t="s">
        <v>60</v>
      </c>
      <c r="AL253" s="2" t="s">
        <v>61</v>
      </c>
      <c r="AM253" s="2" t="s">
        <v>2897</v>
      </c>
      <c r="AN253" s="5" t="n">
        <v>0</v>
      </c>
      <c r="AO253" s="0" t="s">
        <v>2859</v>
      </c>
    </row>
    <row collapsed="false" customFormat="false" customHeight="false" hidden="false" ht="12.85" outlineLevel="0" r="254">
      <c r="A254" s="0" t="n">
        <v>35</v>
      </c>
      <c r="D254" s="0" t="s">
        <v>2898</v>
      </c>
      <c r="E254" s="0" t="s">
        <v>2899</v>
      </c>
      <c r="F254" s="0" t="n">
        <v>28190</v>
      </c>
      <c r="G254" s="0" t="s">
        <v>2583</v>
      </c>
      <c r="H254" s="0" t="n">
        <v>10</v>
      </c>
      <c r="I254" s="0" t="n">
        <v>2</v>
      </c>
      <c r="J254" s="6" t="n">
        <v>2</v>
      </c>
      <c r="K254" s="5" t="n">
        <v>68</v>
      </c>
      <c r="L254" s="5" t="n">
        <v>1300</v>
      </c>
      <c r="M254" s="0" t="n">
        <v>0</v>
      </c>
      <c r="N254" s="6" t="s">
        <v>2900</v>
      </c>
      <c r="O254" s="0" t="n">
        <v>0</v>
      </c>
      <c r="P254" s="0" t="n">
        <v>0</v>
      </c>
      <c r="Q254" s="0" t="n">
        <v>1</v>
      </c>
      <c r="R254" s="4" t="s">
        <v>88</v>
      </c>
      <c r="S254" s="1" t="s">
        <v>1162</v>
      </c>
      <c r="T254" s="2" t="s">
        <v>1163</v>
      </c>
      <c r="U254" s="2" t="s">
        <v>44</v>
      </c>
      <c r="V254" s="2" t="s">
        <v>45</v>
      </c>
      <c r="W254" s="2" t="s">
        <v>2901</v>
      </c>
      <c r="X254" s="2" t="s">
        <v>2902</v>
      </c>
      <c r="Y254" s="2" t="s">
        <v>2903</v>
      </c>
      <c r="Z254" s="2" t="s">
        <v>49</v>
      </c>
      <c r="AA254" s="2" t="s">
        <v>50</v>
      </c>
      <c r="AB254" s="2" t="s">
        <v>51</v>
      </c>
      <c r="AC254" s="2" t="s">
        <v>2904</v>
      </c>
      <c r="AD254" s="2" t="s">
        <v>53</v>
      </c>
      <c r="AE254" s="2" t="s">
        <v>2905</v>
      </c>
      <c r="AF254" s="2" t="s">
        <v>55</v>
      </c>
      <c r="AG254" s="2" t="s">
        <v>56</v>
      </c>
      <c r="AH254" s="2" t="s">
        <v>57</v>
      </c>
      <c r="AI254" s="2" t="s">
        <v>1081</v>
      </c>
      <c r="AJ254" s="2" t="s">
        <v>1082</v>
      </c>
      <c r="AK254" s="2" t="s">
        <v>60</v>
      </c>
      <c r="AL254" s="2" t="s">
        <v>61</v>
      </c>
      <c r="AM254" s="2" t="s">
        <v>2906</v>
      </c>
      <c r="AN254" s="5" t="n">
        <v>0</v>
      </c>
      <c r="AO254" s="0" t="s">
        <v>2907</v>
      </c>
    </row>
    <row collapsed="false" customFormat="false" customHeight="false" hidden="false" ht="12.85" outlineLevel="0" r="255">
      <c r="A255" s="0" t="n">
        <v>43</v>
      </c>
      <c r="D255" s="0" t="s">
        <v>2908</v>
      </c>
      <c r="E255" s="0" t="s">
        <v>2909</v>
      </c>
      <c r="F255" s="0" t="n">
        <v>2692</v>
      </c>
      <c r="G255" s="0" t="s">
        <v>2910</v>
      </c>
      <c r="H255" s="0" t="n">
        <v>10</v>
      </c>
      <c r="I255" s="0" t="n">
        <v>2</v>
      </c>
      <c r="J255" s="6" t="n">
        <v>2</v>
      </c>
      <c r="K255" s="5" t="n">
        <v>68</v>
      </c>
      <c r="L255" s="5" t="n">
        <v>1300</v>
      </c>
      <c r="M255" s="0" t="n">
        <v>0</v>
      </c>
      <c r="N255" s="0" t="n">
        <v>96259844</v>
      </c>
      <c r="O255" s="0" t="n">
        <v>0</v>
      </c>
      <c r="P255" s="0" t="n">
        <v>0</v>
      </c>
      <c r="Q255" s="0" t="n">
        <v>2</v>
      </c>
      <c r="R255" s="0" t="n">
        <v>2</v>
      </c>
      <c r="S255" s="1" t="s">
        <v>42</v>
      </c>
      <c r="T255" s="2" t="s">
        <v>43</v>
      </c>
      <c r="U255" s="2" t="s">
        <v>2466</v>
      </c>
      <c r="V255" s="2" t="s">
        <v>45</v>
      </c>
      <c r="W255" s="2" t="s">
        <v>2807</v>
      </c>
      <c r="X255" s="2" t="s">
        <v>2911</v>
      </c>
      <c r="Y255" s="2" t="s">
        <v>2467</v>
      </c>
      <c r="Z255" s="2" t="s">
        <v>49</v>
      </c>
      <c r="AA255" s="2" t="s">
        <v>50</v>
      </c>
      <c r="AB255" s="2" t="s">
        <v>51</v>
      </c>
      <c r="AC255" s="2" t="s">
        <v>2912</v>
      </c>
      <c r="AD255" s="2" t="s">
        <v>53</v>
      </c>
      <c r="AE255" s="2" t="s">
        <v>2913</v>
      </c>
      <c r="AF255" s="2" t="s">
        <v>2914</v>
      </c>
      <c r="AG255" s="2" t="s">
        <v>56</v>
      </c>
      <c r="AH255" s="2" t="s">
        <v>57</v>
      </c>
      <c r="AI255" s="2" t="s">
        <v>1081</v>
      </c>
      <c r="AJ255" s="2" t="s">
        <v>1082</v>
      </c>
      <c r="AK255" s="2" t="s">
        <v>60</v>
      </c>
      <c r="AL255" s="2" t="s">
        <v>61</v>
      </c>
      <c r="AM255" s="2" t="s">
        <v>2915</v>
      </c>
      <c r="AN255" s="1" t="s">
        <v>63</v>
      </c>
      <c r="AO255" s="0" t="s">
        <v>2916</v>
      </c>
    </row>
    <row collapsed="false" customFormat="false" customHeight="false" hidden="false" ht="12.85" outlineLevel="0" r="256">
      <c r="J256" s="6"/>
      <c r="K256" s="5"/>
      <c r="L256" s="5"/>
      <c r="S256" s="1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1"/>
    </row>
    <row collapsed="false" customFormat="false" customHeight="false" hidden="false" ht="12.85" outlineLevel="0" r="257">
      <c r="A257" s="0" t="n">
        <v>4</v>
      </c>
      <c r="D257" s="0" t="s">
        <v>2917</v>
      </c>
      <c r="E257" s="0" t="s">
        <v>2918</v>
      </c>
      <c r="F257" s="0" t="n">
        <v>53918</v>
      </c>
      <c r="G257" s="0" t="s">
        <v>2919</v>
      </c>
      <c r="H257" s="0" t="n">
        <v>10</v>
      </c>
      <c r="I257" s="0" t="n">
        <v>2</v>
      </c>
      <c r="J257" s="6" t="n">
        <v>2</v>
      </c>
      <c r="K257" s="5" t="n">
        <v>68</v>
      </c>
      <c r="L257" s="5" t="n">
        <v>1300</v>
      </c>
      <c r="M257" s="0" t="n">
        <v>0</v>
      </c>
      <c r="N257" s="0" t="s">
        <v>2920</v>
      </c>
      <c r="O257" s="0" t="n">
        <v>0</v>
      </c>
      <c r="P257" s="0" t="n">
        <v>0</v>
      </c>
      <c r="Q257" s="0" t="n">
        <v>3</v>
      </c>
      <c r="R257" s="0" t="n">
        <v>12</v>
      </c>
      <c r="S257" s="1" t="s">
        <v>2921</v>
      </c>
      <c r="T257" s="2" t="s">
        <v>2061</v>
      </c>
      <c r="U257" s="2" t="s">
        <v>2865</v>
      </c>
      <c r="V257" s="2" t="s">
        <v>45</v>
      </c>
      <c r="W257" s="2" t="s">
        <v>2922</v>
      </c>
      <c r="X257" s="2" t="s">
        <v>2923</v>
      </c>
      <c r="Y257" s="2" t="s">
        <v>2924</v>
      </c>
      <c r="Z257" s="2" t="s">
        <v>1167</v>
      </c>
      <c r="AA257" s="2" t="s">
        <v>50</v>
      </c>
      <c r="AB257" s="2" t="s">
        <v>51</v>
      </c>
      <c r="AC257" s="2" t="s">
        <v>2925</v>
      </c>
      <c r="AD257" s="2" t="s">
        <v>53</v>
      </c>
      <c r="AE257" s="2" t="s">
        <v>2926</v>
      </c>
      <c r="AF257" s="2" t="s">
        <v>2927</v>
      </c>
      <c r="AG257" s="2" t="s">
        <v>56</v>
      </c>
      <c r="AH257" s="2" t="s">
        <v>57</v>
      </c>
      <c r="AI257" s="2" t="s">
        <v>1081</v>
      </c>
      <c r="AJ257" s="2" t="s">
        <v>1082</v>
      </c>
      <c r="AK257" s="2" t="s">
        <v>60</v>
      </c>
      <c r="AL257" s="2" t="s">
        <v>61</v>
      </c>
      <c r="AM257" s="2" t="s">
        <v>2928</v>
      </c>
      <c r="AN257" s="0" t="n">
        <v>0</v>
      </c>
      <c r="AO257" s="0" t="s">
        <v>2929</v>
      </c>
    </row>
    <row collapsed="false" customFormat="false" customHeight="false" hidden="false" ht="12.85" outlineLevel="0" r="258">
      <c r="A258" s="0" t="n">
        <v>8</v>
      </c>
      <c r="D258" s="0" t="s">
        <v>2930</v>
      </c>
      <c r="E258" s="0" t="s">
        <v>2931</v>
      </c>
      <c r="F258" s="0" t="n">
        <v>32154</v>
      </c>
      <c r="G258" s="0" t="s">
        <v>2932</v>
      </c>
      <c r="H258" s="0" t="n">
        <v>10</v>
      </c>
      <c r="I258" s="0" t="n">
        <v>2</v>
      </c>
      <c r="J258" s="6" t="n">
        <v>2</v>
      </c>
      <c r="K258" s="5" t="n">
        <v>68</v>
      </c>
      <c r="L258" s="5" t="n">
        <v>1300</v>
      </c>
      <c r="M258" s="0" t="n">
        <v>0</v>
      </c>
      <c r="N258" s="0" t="s">
        <v>2933</v>
      </c>
      <c r="O258" s="0" t="n">
        <v>0</v>
      </c>
      <c r="P258" s="0" t="n">
        <v>0</v>
      </c>
      <c r="Q258" s="0" t="n">
        <v>6</v>
      </c>
      <c r="R258" s="0" t="n">
        <v>6</v>
      </c>
      <c r="S258" s="1" t="s">
        <v>2873</v>
      </c>
      <c r="T258" s="2" t="s">
        <v>43</v>
      </c>
      <c r="U258" s="2" t="s">
        <v>2934</v>
      </c>
      <c r="V258" s="2" t="s">
        <v>45</v>
      </c>
      <c r="W258" s="2" t="s">
        <v>2807</v>
      </c>
      <c r="X258" s="2" t="s">
        <v>2935</v>
      </c>
      <c r="Y258" s="2" t="s">
        <v>2936</v>
      </c>
      <c r="Z258" s="2" t="s">
        <v>2937</v>
      </c>
      <c r="AA258" s="2" t="s">
        <v>50</v>
      </c>
      <c r="AB258" s="2" t="s">
        <v>51</v>
      </c>
      <c r="AC258" s="2" t="s">
        <v>2938</v>
      </c>
      <c r="AD258" s="2" t="s">
        <v>53</v>
      </c>
      <c r="AE258" s="2" t="s">
        <v>2939</v>
      </c>
      <c r="AF258" s="2" t="s">
        <v>2940</v>
      </c>
      <c r="AG258" s="2" t="s">
        <v>56</v>
      </c>
      <c r="AH258" s="2" t="s">
        <v>57</v>
      </c>
      <c r="AI258" s="2" t="s">
        <v>1081</v>
      </c>
      <c r="AJ258" s="2" t="s">
        <v>1082</v>
      </c>
      <c r="AK258" s="2" t="s">
        <v>60</v>
      </c>
      <c r="AL258" s="2" t="s">
        <v>61</v>
      </c>
      <c r="AM258" s="2" t="s">
        <v>2941</v>
      </c>
      <c r="AN258" s="0" t="n">
        <v>0</v>
      </c>
      <c r="AO258" s="0" t="s">
        <v>2942</v>
      </c>
    </row>
    <row collapsed="false" customFormat="false" customHeight="false" hidden="false" ht="12.85" outlineLevel="0" r="259">
      <c r="A259" s="0" t="n">
        <v>10</v>
      </c>
      <c r="D259" s="0" t="s">
        <v>2943</v>
      </c>
      <c r="E259" s="0" t="s">
        <v>2944</v>
      </c>
      <c r="F259" s="0" t="n">
        <v>19591</v>
      </c>
      <c r="G259" s="0" t="s">
        <v>2945</v>
      </c>
      <c r="H259" s="0" t="n">
        <v>10</v>
      </c>
      <c r="I259" s="0" t="n">
        <v>2</v>
      </c>
      <c r="J259" s="6" t="n">
        <v>2</v>
      </c>
      <c r="K259" s="5" t="n">
        <v>68</v>
      </c>
      <c r="L259" s="5" t="n">
        <v>1300</v>
      </c>
      <c r="M259" s="0" t="n">
        <v>0</v>
      </c>
      <c r="N259" s="0" t="s">
        <v>2946</v>
      </c>
      <c r="O259" s="0" t="n">
        <v>0</v>
      </c>
      <c r="P259" s="0" t="n">
        <v>0</v>
      </c>
      <c r="Q259" s="0" t="n">
        <v>7</v>
      </c>
      <c r="R259" s="0" t="n">
        <v>9</v>
      </c>
      <c r="S259" s="1" t="s">
        <v>2947</v>
      </c>
      <c r="T259" s="2" t="s">
        <v>2948</v>
      </c>
      <c r="U259" s="2" t="s">
        <v>2949</v>
      </c>
      <c r="V259" s="2" t="s">
        <v>2950</v>
      </c>
      <c r="W259" s="2" t="s">
        <v>2951</v>
      </c>
      <c r="X259" s="2" t="s">
        <v>2952</v>
      </c>
      <c r="Y259" s="2" t="s">
        <v>2953</v>
      </c>
      <c r="Z259" s="2" t="s">
        <v>2886</v>
      </c>
      <c r="AA259" s="2" t="s">
        <v>50</v>
      </c>
      <c r="AB259" s="2" t="s">
        <v>51</v>
      </c>
      <c r="AC259" s="2" t="s">
        <v>2954</v>
      </c>
      <c r="AD259" s="2" t="s">
        <v>53</v>
      </c>
      <c r="AE259" s="2" t="s">
        <v>2955</v>
      </c>
      <c r="AF259" s="2" t="s">
        <v>2940</v>
      </c>
      <c r="AG259" s="2" t="s">
        <v>56</v>
      </c>
      <c r="AH259" s="2" t="s">
        <v>57</v>
      </c>
      <c r="AI259" s="2" t="s">
        <v>1081</v>
      </c>
      <c r="AJ259" s="2" t="s">
        <v>1082</v>
      </c>
      <c r="AK259" s="2" t="s">
        <v>60</v>
      </c>
      <c r="AL259" s="2" t="s">
        <v>61</v>
      </c>
      <c r="AM259" s="2" t="s">
        <v>2956</v>
      </c>
      <c r="AN259" s="0" t="n">
        <v>0</v>
      </c>
      <c r="AO259" s="0" t="s">
        <v>2957</v>
      </c>
    </row>
    <row collapsed="false" customFormat="false" customHeight="false" hidden="false" ht="12.85" outlineLevel="0" r="260">
      <c r="A260" s="0" t="n">
        <v>15</v>
      </c>
      <c r="D260" s="0" t="s">
        <v>2958</v>
      </c>
      <c r="E260" s="0" t="s">
        <v>2959</v>
      </c>
      <c r="F260" s="0" t="n">
        <v>46101</v>
      </c>
      <c r="G260" s="0" t="s">
        <v>2960</v>
      </c>
      <c r="H260" s="0" t="n">
        <v>10</v>
      </c>
      <c r="I260" s="0" t="n">
        <v>2</v>
      </c>
      <c r="J260" s="6" t="n">
        <v>2</v>
      </c>
      <c r="K260" s="5" t="n">
        <v>68</v>
      </c>
      <c r="L260" s="5" t="n">
        <v>1300</v>
      </c>
      <c r="M260" s="0" t="n">
        <v>0</v>
      </c>
      <c r="N260" s="0" t="s">
        <v>2961</v>
      </c>
      <c r="O260" s="0" t="n">
        <v>0</v>
      </c>
      <c r="P260" s="0" t="n">
        <v>0</v>
      </c>
      <c r="Q260" s="0" t="n">
        <v>8</v>
      </c>
      <c r="R260" s="0" t="n">
        <v>9</v>
      </c>
      <c r="S260" s="1" t="s">
        <v>2962</v>
      </c>
      <c r="T260" s="2" t="s">
        <v>2963</v>
      </c>
      <c r="U260" s="2" t="s">
        <v>2964</v>
      </c>
      <c r="V260" s="2" t="s">
        <v>45</v>
      </c>
      <c r="W260" s="2" t="s">
        <v>2807</v>
      </c>
      <c r="X260" s="2" t="s">
        <v>2965</v>
      </c>
      <c r="Y260" s="2" t="s">
        <v>2885</v>
      </c>
      <c r="Z260" s="2" t="s">
        <v>1167</v>
      </c>
      <c r="AA260" s="2" t="s">
        <v>50</v>
      </c>
      <c r="AB260" s="2" t="s">
        <v>51</v>
      </c>
      <c r="AC260" s="2" t="s">
        <v>2966</v>
      </c>
      <c r="AD260" s="2" t="s">
        <v>53</v>
      </c>
      <c r="AE260" s="2" t="s">
        <v>2967</v>
      </c>
      <c r="AF260" s="2" t="s">
        <v>2940</v>
      </c>
      <c r="AG260" s="2" t="s">
        <v>56</v>
      </c>
      <c r="AH260" s="2" t="s">
        <v>57</v>
      </c>
      <c r="AI260" s="2" t="s">
        <v>1081</v>
      </c>
      <c r="AJ260" s="2" t="s">
        <v>1082</v>
      </c>
      <c r="AK260" s="2" t="s">
        <v>60</v>
      </c>
      <c r="AL260" s="2" t="s">
        <v>61</v>
      </c>
      <c r="AM260" s="2" t="s">
        <v>2968</v>
      </c>
      <c r="AN260" s="0" t="n">
        <v>0</v>
      </c>
      <c r="AO260" s="0" t="s">
        <v>2969</v>
      </c>
    </row>
    <row collapsed="false" customFormat="false" customHeight="false" hidden="false" ht="12.85" outlineLevel="0" r="261">
      <c r="A261" s="0" t="n">
        <v>12</v>
      </c>
      <c r="D261" s="0" t="s">
        <v>2970</v>
      </c>
      <c r="E261" s="0" t="s">
        <v>2971</v>
      </c>
      <c r="F261" s="0" t="n">
        <v>31112</v>
      </c>
      <c r="G261" s="0" t="s">
        <v>2972</v>
      </c>
      <c r="H261" s="0" t="n">
        <v>10</v>
      </c>
      <c r="I261" s="0" t="n">
        <v>2</v>
      </c>
      <c r="J261" s="6" t="n">
        <v>2</v>
      </c>
      <c r="K261" s="5" t="n">
        <v>68</v>
      </c>
      <c r="L261" s="5" t="n">
        <v>1300</v>
      </c>
      <c r="M261" s="0" t="n">
        <v>0</v>
      </c>
      <c r="N261" s="0" t="s">
        <v>2973</v>
      </c>
      <c r="O261" s="0" t="n">
        <v>0</v>
      </c>
      <c r="P261" s="0" t="n">
        <v>0</v>
      </c>
      <c r="Q261" s="0" t="n">
        <v>9</v>
      </c>
      <c r="R261" s="0" t="n">
        <v>9</v>
      </c>
      <c r="S261" s="1" t="s">
        <v>2974</v>
      </c>
      <c r="T261" s="2" t="s">
        <v>43</v>
      </c>
      <c r="U261" s="2" t="s">
        <v>2975</v>
      </c>
      <c r="V261" s="2" t="s">
        <v>45</v>
      </c>
      <c r="W261" s="2" t="s">
        <v>2807</v>
      </c>
      <c r="X261" s="2" t="s">
        <v>2976</v>
      </c>
      <c r="Y261" s="2" t="s">
        <v>2977</v>
      </c>
      <c r="Z261" s="2" t="s">
        <v>2886</v>
      </c>
      <c r="AA261" s="2" t="s">
        <v>50</v>
      </c>
      <c r="AB261" s="2" t="s">
        <v>51</v>
      </c>
      <c r="AC261" s="2" t="s">
        <v>2912</v>
      </c>
      <c r="AD261" s="2" t="s">
        <v>53</v>
      </c>
      <c r="AE261" s="2" t="s">
        <v>2978</v>
      </c>
      <c r="AF261" s="2" t="s">
        <v>2914</v>
      </c>
      <c r="AG261" s="2" t="s">
        <v>56</v>
      </c>
      <c r="AH261" s="2" t="s">
        <v>57</v>
      </c>
      <c r="AI261" s="2" t="s">
        <v>1081</v>
      </c>
      <c r="AJ261" s="2" t="s">
        <v>1082</v>
      </c>
      <c r="AK261" s="2" t="s">
        <v>60</v>
      </c>
      <c r="AL261" s="2" t="s">
        <v>61</v>
      </c>
      <c r="AM261" s="2" t="s">
        <v>2979</v>
      </c>
      <c r="AN261" s="1" t="s">
        <v>63</v>
      </c>
      <c r="AO261" s="0" t="s">
        <v>2980</v>
      </c>
    </row>
    <row collapsed="false" customFormat="false" customHeight="false" hidden="false" ht="13.4" outlineLevel="0" r="262">
      <c r="A262" s="0" t="n">
        <v>19</v>
      </c>
      <c r="O262" s="0" t="n">
        <v>0</v>
      </c>
      <c r="P262" s="0" t="n">
        <v>0</v>
      </c>
      <c r="Q262" s="0" t="n">
        <v>10</v>
      </c>
      <c r="R262" s="0" t="n">
        <v>21</v>
      </c>
      <c r="S262" s="1" t="s">
        <v>2981</v>
      </c>
      <c r="T262" s="2" t="s">
        <v>2982</v>
      </c>
      <c r="U262" s="2" t="s">
        <v>2983</v>
      </c>
      <c r="V262" s="2" t="s">
        <v>45</v>
      </c>
      <c r="W262" s="2" t="s">
        <v>2984</v>
      </c>
      <c r="X262" s="2" t="s">
        <v>2985</v>
      </c>
      <c r="Y262" s="2" t="s">
        <v>2986</v>
      </c>
      <c r="Z262" s="2" t="s">
        <v>2987</v>
      </c>
      <c r="AA262" s="2" t="s">
        <v>50</v>
      </c>
      <c r="AB262" s="2" t="s">
        <v>51</v>
      </c>
      <c r="AC262" s="2" t="s">
        <v>2988</v>
      </c>
      <c r="AD262" s="2" t="s">
        <v>53</v>
      </c>
      <c r="AE262" s="2" t="s">
        <v>2989</v>
      </c>
      <c r="AF262" s="2" t="s">
        <v>2927</v>
      </c>
      <c r="AG262" s="2" t="s">
        <v>56</v>
      </c>
      <c r="AH262" s="2" t="s">
        <v>57</v>
      </c>
      <c r="AI262" s="2" t="s">
        <v>1081</v>
      </c>
      <c r="AJ262" s="2" t="s">
        <v>1082</v>
      </c>
      <c r="AK262" s="2" t="s">
        <v>60</v>
      </c>
      <c r="AL262" s="2" t="s">
        <v>61</v>
      </c>
      <c r="AM262" s="2" t="s">
        <v>2990</v>
      </c>
      <c r="AN262" s="0" t="n">
        <v>0</v>
      </c>
      <c r="AO262" s="0" t="s">
        <v>2991</v>
      </c>
    </row>
    <row collapsed="false" customFormat="false" customHeight="false" hidden="false" ht="13.4" outlineLevel="0" r="263">
      <c r="A263" s="0" t="n">
        <v>21</v>
      </c>
      <c r="O263" s="0" t="n">
        <v>0</v>
      </c>
      <c r="P263" s="0" t="n">
        <v>0</v>
      </c>
      <c r="Q263" s="0" t="n">
        <v>13</v>
      </c>
      <c r="R263" s="0" t="n">
        <v>21</v>
      </c>
      <c r="S263" s="1" t="s">
        <v>2992</v>
      </c>
      <c r="T263" s="2" t="s">
        <v>2993</v>
      </c>
      <c r="U263" s="2" t="s">
        <v>2994</v>
      </c>
      <c r="V263" s="2" t="s">
        <v>45</v>
      </c>
      <c r="W263" s="2" t="s">
        <v>2995</v>
      </c>
      <c r="X263" s="2" t="s">
        <v>2996</v>
      </c>
      <c r="Y263" s="2" t="s">
        <v>2997</v>
      </c>
      <c r="Z263" s="2" t="s">
        <v>49</v>
      </c>
      <c r="AA263" s="2" t="s">
        <v>50</v>
      </c>
      <c r="AB263" s="2" t="s">
        <v>51</v>
      </c>
      <c r="AC263" s="2" t="s">
        <v>2998</v>
      </c>
      <c r="AD263" s="2" t="s">
        <v>53</v>
      </c>
      <c r="AE263" s="2" t="s">
        <v>2999</v>
      </c>
      <c r="AF263" s="2" t="s">
        <v>2927</v>
      </c>
      <c r="AG263" s="2" t="s">
        <v>56</v>
      </c>
      <c r="AH263" s="2" t="s">
        <v>57</v>
      </c>
      <c r="AI263" s="2" t="s">
        <v>1081</v>
      </c>
      <c r="AJ263" s="2" t="s">
        <v>1082</v>
      </c>
      <c r="AK263" s="2" t="s">
        <v>60</v>
      </c>
      <c r="AL263" s="2" t="s">
        <v>61</v>
      </c>
      <c r="AM263" s="2" t="s">
        <v>3000</v>
      </c>
      <c r="AN263" s="0" t="n">
        <v>0</v>
      </c>
      <c r="AO263" s="0" t="s">
        <v>2991</v>
      </c>
    </row>
    <row collapsed="false" customFormat="false" customHeight="false" hidden="false" ht="13.4" outlineLevel="0" r="264">
      <c r="A264" s="0" t="n">
        <v>24</v>
      </c>
      <c r="O264" s="0" t="n">
        <v>0</v>
      </c>
      <c r="P264" s="0" t="n">
        <v>0</v>
      </c>
      <c r="Q264" s="0" t="n">
        <v>15</v>
      </c>
      <c r="R264" s="0" t="n">
        <v>25</v>
      </c>
      <c r="S264" s="1" t="s">
        <v>3001</v>
      </c>
      <c r="T264" s="2" t="s">
        <v>3002</v>
      </c>
      <c r="U264" s="2" t="s">
        <v>3003</v>
      </c>
      <c r="V264" s="2" t="s">
        <v>45</v>
      </c>
      <c r="W264" s="2" t="s">
        <v>3004</v>
      </c>
      <c r="X264" s="2" t="s">
        <v>3005</v>
      </c>
      <c r="Y264" s="2" t="s">
        <v>3006</v>
      </c>
      <c r="Z264" s="2" t="s">
        <v>2886</v>
      </c>
      <c r="AA264" s="2" t="s">
        <v>50</v>
      </c>
      <c r="AB264" s="2" t="s">
        <v>51</v>
      </c>
      <c r="AC264" s="2" t="s">
        <v>3007</v>
      </c>
      <c r="AD264" s="2" t="s">
        <v>53</v>
      </c>
      <c r="AE264" s="2" t="s">
        <v>2989</v>
      </c>
      <c r="AF264" s="2" t="s">
        <v>2927</v>
      </c>
      <c r="AG264" s="2" t="s">
        <v>56</v>
      </c>
      <c r="AH264" s="2" t="s">
        <v>57</v>
      </c>
      <c r="AI264" s="2" t="s">
        <v>1081</v>
      </c>
      <c r="AJ264" s="2" t="s">
        <v>1082</v>
      </c>
      <c r="AK264" s="2" t="s">
        <v>60</v>
      </c>
      <c r="AL264" s="2" t="s">
        <v>61</v>
      </c>
      <c r="AM264" s="2" t="s">
        <v>3008</v>
      </c>
      <c r="AN264" s="0" t="n">
        <v>0</v>
      </c>
      <c r="AO264" s="0" t="s">
        <v>2991</v>
      </c>
    </row>
    <row collapsed="false" customFormat="false" customHeight="false" hidden="false" ht="13.4" outlineLevel="0" r="265">
      <c r="A265" s="0" t="n">
        <v>28</v>
      </c>
      <c r="O265" s="0" t="n">
        <v>0</v>
      </c>
      <c r="P265" s="0" t="n">
        <v>0</v>
      </c>
      <c r="Q265" s="0" t="n">
        <v>16</v>
      </c>
      <c r="R265" s="0" t="n">
        <v>19</v>
      </c>
      <c r="S265" s="1" t="s">
        <v>3009</v>
      </c>
      <c r="T265" s="2" t="s">
        <v>3010</v>
      </c>
      <c r="U265" s="2" t="s">
        <v>3011</v>
      </c>
      <c r="V265" s="2" t="s">
        <v>45</v>
      </c>
      <c r="W265" s="2" t="s">
        <v>2984</v>
      </c>
      <c r="X265" s="2" t="s">
        <v>3012</v>
      </c>
      <c r="Y265" s="2" t="s">
        <v>3013</v>
      </c>
      <c r="Z265" s="2" t="s">
        <v>2937</v>
      </c>
      <c r="AA265" s="2" t="s">
        <v>3014</v>
      </c>
      <c r="AB265" s="2" t="s">
        <v>51</v>
      </c>
      <c r="AC265" s="2" t="s">
        <v>3015</v>
      </c>
      <c r="AD265" s="2" t="s">
        <v>53</v>
      </c>
      <c r="AE265" s="2" t="s">
        <v>3016</v>
      </c>
      <c r="AF265" s="2" t="s">
        <v>2927</v>
      </c>
      <c r="AG265" s="2" t="s">
        <v>56</v>
      </c>
      <c r="AH265" s="2" t="s">
        <v>57</v>
      </c>
      <c r="AI265" s="2" t="s">
        <v>1081</v>
      </c>
      <c r="AJ265" s="2" t="s">
        <v>1082</v>
      </c>
      <c r="AK265" s="2" t="s">
        <v>60</v>
      </c>
      <c r="AL265" s="2" t="s">
        <v>61</v>
      </c>
      <c r="AM265" s="2" t="s">
        <v>3017</v>
      </c>
      <c r="AN265" s="0" t="n">
        <v>0</v>
      </c>
      <c r="AO265" s="0" t="s">
        <v>2991</v>
      </c>
    </row>
    <row collapsed="false" customFormat="false" customHeight="false" hidden="false" ht="12.85" outlineLevel="0" r="266">
      <c r="A266" s="6" t="s">
        <v>3018</v>
      </c>
      <c r="D266" s="0" t="s">
        <v>3019</v>
      </c>
      <c r="E266" s="0" t="s">
        <v>3020</v>
      </c>
      <c r="F266" s="0" t="n">
        <v>43783</v>
      </c>
      <c r="G266" s="0" t="s">
        <v>3021</v>
      </c>
      <c r="H266" s="0" t="n">
        <v>10</v>
      </c>
      <c r="I266" s="0" t="n">
        <v>2</v>
      </c>
      <c r="J266" s="6" t="n">
        <v>2</v>
      </c>
      <c r="K266" s="5" t="n">
        <v>544</v>
      </c>
      <c r="L266" s="5" t="n">
        <v>1300</v>
      </c>
      <c r="M266" s="0" t="n">
        <v>0</v>
      </c>
      <c r="N266" s="0" t="s">
        <v>3022</v>
      </c>
      <c r="O266" s="0" t="n">
        <v>0</v>
      </c>
      <c r="P266" s="0" t="n">
        <v>0</v>
      </c>
      <c r="Q266" s="0" t="n">
        <v>1</v>
      </c>
      <c r="R266" s="4" t="s">
        <v>66</v>
      </c>
      <c r="S266" s="1" t="s">
        <v>3023</v>
      </c>
      <c r="T266" s="2" t="s">
        <v>43</v>
      </c>
      <c r="U266" s="2" t="s">
        <v>44</v>
      </c>
      <c r="V266" s="2" t="s">
        <v>3024</v>
      </c>
      <c r="W266" s="2" t="s">
        <v>2893</v>
      </c>
      <c r="X266" s="2" t="s">
        <v>3025</v>
      </c>
      <c r="Y266" s="2" t="s">
        <v>2785</v>
      </c>
      <c r="Z266" s="2" t="s">
        <v>49</v>
      </c>
      <c r="AA266" s="2" t="s">
        <v>50</v>
      </c>
      <c r="AB266" s="2" t="s">
        <v>51</v>
      </c>
      <c r="AC266" s="2" t="s">
        <v>2895</v>
      </c>
      <c r="AD266" s="2" t="s">
        <v>53</v>
      </c>
      <c r="AE266" s="2" t="s">
        <v>54</v>
      </c>
      <c r="AF266" s="2" t="s">
        <v>55</v>
      </c>
      <c r="AG266" s="2" t="s">
        <v>56</v>
      </c>
      <c r="AH266" s="2" t="s">
        <v>57</v>
      </c>
      <c r="AI266" s="2" t="s">
        <v>1081</v>
      </c>
      <c r="AJ266" s="2" t="s">
        <v>1082</v>
      </c>
      <c r="AK266" s="2" t="s">
        <v>60</v>
      </c>
      <c r="AL266" s="2" t="s">
        <v>61</v>
      </c>
      <c r="AM266" s="2" t="s">
        <v>3026</v>
      </c>
      <c r="AN266" s="0" t="n">
        <v>0</v>
      </c>
      <c r="AO266" s="0" t="s">
        <v>3027</v>
      </c>
    </row>
    <row collapsed="false" customFormat="false" customHeight="false" hidden="false" ht="12.85" outlineLevel="0" r="267">
      <c r="A267" s="0" t="s">
        <v>3028</v>
      </c>
      <c r="D267" s="0" t="s">
        <v>3029</v>
      </c>
      <c r="E267" s="0" t="s">
        <v>3030</v>
      </c>
      <c r="F267" s="0" t="n">
        <v>56770</v>
      </c>
      <c r="G267" s="0" t="s">
        <v>3031</v>
      </c>
      <c r="H267" s="0" t="n">
        <v>10</v>
      </c>
      <c r="I267" s="0" t="n">
        <v>2</v>
      </c>
      <c r="J267" s="6" t="n">
        <v>2</v>
      </c>
      <c r="K267" s="5" t="n">
        <v>544</v>
      </c>
      <c r="L267" s="5" t="n">
        <v>1300</v>
      </c>
      <c r="M267" s="0" t="n">
        <v>0</v>
      </c>
      <c r="N267" s="0" t="s">
        <v>3032</v>
      </c>
      <c r="O267" s="0" t="n">
        <v>0</v>
      </c>
      <c r="P267" s="0" t="n">
        <v>0</v>
      </c>
      <c r="Q267" s="6" t="n">
        <v>0</v>
      </c>
      <c r="R267" s="4" t="s">
        <v>63</v>
      </c>
      <c r="S267" s="1" t="s">
        <v>3023</v>
      </c>
      <c r="T267" s="2" t="s">
        <v>3033</v>
      </c>
      <c r="U267" s="2" t="s">
        <v>3034</v>
      </c>
      <c r="V267" s="2" t="s">
        <v>3024</v>
      </c>
      <c r="W267" s="2" t="s">
        <v>3035</v>
      </c>
      <c r="X267" s="2" t="s">
        <v>2784</v>
      </c>
      <c r="Y267" s="2" t="s">
        <v>3036</v>
      </c>
      <c r="Z267" s="2" t="s">
        <v>49</v>
      </c>
      <c r="AA267" s="2" t="s">
        <v>50</v>
      </c>
      <c r="AB267" s="2" t="s">
        <v>3037</v>
      </c>
      <c r="AC267" s="2" t="s">
        <v>3038</v>
      </c>
      <c r="AD267" s="2" t="s">
        <v>3039</v>
      </c>
      <c r="AE267" s="2" t="s">
        <v>3040</v>
      </c>
      <c r="AF267" s="2" t="s">
        <v>55</v>
      </c>
      <c r="AG267" s="2" t="s">
        <v>56</v>
      </c>
      <c r="AH267" s="2" t="s">
        <v>3041</v>
      </c>
      <c r="AI267" s="2" t="s">
        <v>1081</v>
      </c>
      <c r="AJ267" s="2" t="s">
        <v>1082</v>
      </c>
      <c r="AK267" s="2" t="s">
        <v>60</v>
      </c>
      <c r="AL267" s="2" t="s">
        <v>61</v>
      </c>
      <c r="AM267" s="2" t="s">
        <v>3042</v>
      </c>
      <c r="AN267" s="0" t="n">
        <v>0</v>
      </c>
      <c r="AO267" s="0" t="s">
        <v>3043</v>
      </c>
    </row>
    <row collapsed="false" customFormat="false" customHeight="false" hidden="false" ht="12.85" outlineLevel="0" r="268">
      <c r="A268" s="0" t="n">
        <v>4</v>
      </c>
      <c r="D268" s="0" t="s">
        <v>3044</v>
      </c>
      <c r="E268" s="0" t="s">
        <v>3045</v>
      </c>
      <c r="F268" s="0" t="n">
        <v>51094</v>
      </c>
      <c r="G268" s="0" t="s">
        <v>3046</v>
      </c>
      <c r="H268" s="0" t="n">
        <v>10</v>
      </c>
      <c r="I268" s="0" t="n">
        <v>2</v>
      </c>
      <c r="J268" s="0" t="n">
        <v>2</v>
      </c>
      <c r="K268" s="0" t="n">
        <v>68</v>
      </c>
      <c r="L268" s="0" t="n">
        <v>1300</v>
      </c>
      <c r="M268" s="0" t="n">
        <v>0</v>
      </c>
      <c r="N268" s="0" t="n">
        <v>92728800</v>
      </c>
      <c r="O268" s="0" t="n">
        <v>0</v>
      </c>
      <c r="P268" s="0" t="n">
        <v>0</v>
      </c>
      <c r="Q268" s="0" t="n">
        <v>2</v>
      </c>
      <c r="R268" s="0" t="n">
        <v>1</v>
      </c>
      <c r="S268" s="1" t="s">
        <v>2465</v>
      </c>
      <c r="T268" s="2" t="s">
        <v>3047</v>
      </c>
      <c r="U268" s="2" t="s">
        <v>2466</v>
      </c>
      <c r="V268" s="2" t="s">
        <v>3048</v>
      </c>
      <c r="W268" s="2" t="s">
        <v>2893</v>
      </c>
      <c r="X268" s="2" t="s">
        <v>3049</v>
      </c>
      <c r="Y268" s="2" t="s">
        <v>2785</v>
      </c>
      <c r="Z268" s="2" t="s">
        <v>49</v>
      </c>
      <c r="AA268" s="2" t="s">
        <v>50</v>
      </c>
      <c r="AB268" s="2" t="s">
        <v>51</v>
      </c>
      <c r="AC268" s="2" t="s">
        <v>2895</v>
      </c>
      <c r="AD268" s="2" t="s">
        <v>53</v>
      </c>
      <c r="AE268" s="2" t="s">
        <v>3050</v>
      </c>
      <c r="AF268" s="2" t="s">
        <v>55</v>
      </c>
      <c r="AG268" s="2" t="s">
        <v>3051</v>
      </c>
      <c r="AH268" s="2" t="s">
        <v>57</v>
      </c>
      <c r="AI268" s="2" t="s">
        <v>1081</v>
      </c>
      <c r="AJ268" s="2" t="s">
        <v>1082</v>
      </c>
      <c r="AK268" s="2" t="s">
        <v>60</v>
      </c>
      <c r="AL268" s="2" t="s">
        <v>61</v>
      </c>
      <c r="AM268" s="2" t="s">
        <v>3052</v>
      </c>
    </row>
    <row collapsed="false" customFormat="false" customHeight="false" hidden="false" ht="12.85" outlineLevel="0" r="269">
      <c r="A269" s="0" t="n">
        <v>9</v>
      </c>
      <c r="D269" s="0" t="s">
        <v>3053</v>
      </c>
      <c r="E269" s="0" t="s">
        <v>3054</v>
      </c>
      <c r="F269" s="0" t="n">
        <v>37456</v>
      </c>
      <c r="G269" s="0" t="s">
        <v>3055</v>
      </c>
      <c r="H269" s="0" t="n">
        <v>10</v>
      </c>
      <c r="I269" s="0" t="n">
        <v>2</v>
      </c>
      <c r="J269" s="0" t="n">
        <v>2</v>
      </c>
      <c r="K269" s="0" t="n">
        <v>68</v>
      </c>
      <c r="L269" s="0" t="n">
        <v>1300</v>
      </c>
      <c r="M269" s="0" t="n">
        <v>0</v>
      </c>
      <c r="N269" s="0" t="s">
        <v>3056</v>
      </c>
      <c r="O269" s="0" t="n">
        <v>0</v>
      </c>
      <c r="P269" s="0" t="n">
        <v>0</v>
      </c>
      <c r="Q269" s="0" t="n">
        <v>3</v>
      </c>
      <c r="R269" s="0" t="n">
        <v>2</v>
      </c>
      <c r="S269" s="1" t="s">
        <v>2864</v>
      </c>
      <c r="T269" s="2" t="s">
        <v>3057</v>
      </c>
      <c r="U269" s="2" t="s">
        <v>2865</v>
      </c>
      <c r="V269" s="2" t="s">
        <v>3048</v>
      </c>
      <c r="W269" s="2" t="s">
        <v>2893</v>
      </c>
      <c r="X269" s="2" t="s">
        <v>3058</v>
      </c>
      <c r="Y269" s="2" t="s">
        <v>3059</v>
      </c>
      <c r="Z269" s="2" t="s">
        <v>2886</v>
      </c>
      <c r="AA269" s="2" t="s">
        <v>50</v>
      </c>
      <c r="AB269" s="2" t="s">
        <v>51</v>
      </c>
      <c r="AC269" s="2" t="s">
        <v>2895</v>
      </c>
      <c r="AD269" s="2" t="s">
        <v>53</v>
      </c>
      <c r="AE269" s="2" t="s">
        <v>3060</v>
      </c>
      <c r="AF269" s="2" t="s">
        <v>55</v>
      </c>
      <c r="AG269" s="2" t="s">
        <v>3051</v>
      </c>
      <c r="AH269" s="2" t="s">
        <v>57</v>
      </c>
      <c r="AI269" s="2" t="s">
        <v>1081</v>
      </c>
      <c r="AJ269" s="2" t="s">
        <v>1082</v>
      </c>
      <c r="AK269" s="2" t="s">
        <v>60</v>
      </c>
      <c r="AL269" s="2" t="s">
        <v>61</v>
      </c>
      <c r="AM269" s="2" t="s">
        <v>3061</v>
      </c>
    </row>
    <row collapsed="false" customFormat="false" customHeight="false" hidden="false" ht="12.85" outlineLevel="0" r="270">
      <c r="A270" s="0" t="n">
        <v>19</v>
      </c>
      <c r="D270" s="0" t="s">
        <v>3062</v>
      </c>
      <c r="E270" s="0" t="s">
        <v>3063</v>
      </c>
      <c r="F270" s="0" t="n">
        <v>6664</v>
      </c>
      <c r="G270" s="0" t="s">
        <v>3064</v>
      </c>
      <c r="H270" s="0" t="n">
        <v>10</v>
      </c>
      <c r="I270" s="0" t="n">
        <v>2</v>
      </c>
      <c r="J270" s="0" t="n">
        <v>2</v>
      </c>
      <c r="K270" s="0" t="n">
        <v>68</v>
      </c>
      <c r="L270" s="0" t="n">
        <v>1300</v>
      </c>
      <c r="M270" s="0" t="n">
        <v>0</v>
      </c>
      <c r="N270" s="0" t="s">
        <v>3065</v>
      </c>
      <c r="O270" s="0" t="n">
        <v>0</v>
      </c>
      <c r="P270" s="0" t="n">
        <v>0</v>
      </c>
      <c r="Q270" s="0" t="n">
        <v>5</v>
      </c>
      <c r="R270" s="0" t="n">
        <v>4</v>
      </c>
      <c r="S270" s="1" t="s">
        <v>2882</v>
      </c>
      <c r="T270" s="2" t="s">
        <v>3066</v>
      </c>
      <c r="U270" s="2" t="s">
        <v>2883</v>
      </c>
      <c r="V270" s="2" t="s">
        <v>3048</v>
      </c>
      <c r="W270" s="2" t="s">
        <v>2807</v>
      </c>
      <c r="X270" s="2" t="s">
        <v>3067</v>
      </c>
      <c r="Y270" s="2" t="s">
        <v>3068</v>
      </c>
      <c r="Z270" s="2" t="s">
        <v>49</v>
      </c>
      <c r="AA270" s="2" t="s">
        <v>50</v>
      </c>
      <c r="AB270" s="2" t="s">
        <v>51</v>
      </c>
      <c r="AC270" s="2" t="s">
        <v>2808</v>
      </c>
      <c r="AD270" s="2" t="s">
        <v>53</v>
      </c>
      <c r="AE270" s="2" t="s">
        <v>3069</v>
      </c>
      <c r="AF270" s="2" t="s">
        <v>55</v>
      </c>
      <c r="AG270" s="2" t="s">
        <v>3051</v>
      </c>
      <c r="AH270" s="2" t="s">
        <v>57</v>
      </c>
      <c r="AI270" s="2" t="s">
        <v>1081</v>
      </c>
      <c r="AJ270" s="2" t="s">
        <v>1082</v>
      </c>
      <c r="AK270" s="2" t="s">
        <v>60</v>
      </c>
      <c r="AL270" s="2" t="s">
        <v>61</v>
      </c>
      <c r="AM270" s="2" t="s">
        <v>3070</v>
      </c>
    </row>
    <row collapsed="false" customFormat="false" customHeight="false" hidden="false" ht="12.85" outlineLevel="0" r="271">
      <c r="S271" s="1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</row>
    <row collapsed="false" customFormat="false" customHeight="false" hidden="false" ht="12.85" outlineLevel="0" r="272">
      <c r="A272" s="0" t="n">
        <v>3</v>
      </c>
      <c r="O272" s="0" t="n">
        <v>0</v>
      </c>
      <c r="P272" s="0" t="n">
        <f aca="false">HEX2DEC(O272)</f>
        <v>0</v>
      </c>
      <c r="Q272" s="0" t="n">
        <v>1</v>
      </c>
      <c r="R272" s="0" t="n">
        <v>1</v>
      </c>
      <c r="S272" s="1" t="s">
        <v>42</v>
      </c>
      <c r="T272" s="2" t="s">
        <v>43</v>
      </c>
      <c r="U272" s="0" t="s">
        <v>44</v>
      </c>
      <c r="V272" s="0" t="s">
        <v>3048</v>
      </c>
      <c r="W272" s="0" t="s">
        <v>2807</v>
      </c>
      <c r="X272" s="0" t="s">
        <v>3071</v>
      </c>
      <c r="Y272" s="0" t="s">
        <v>1166</v>
      </c>
      <c r="Z272" s="0" t="s">
        <v>49</v>
      </c>
      <c r="AA272" s="0" t="s">
        <v>50</v>
      </c>
      <c r="AB272" s="0" t="s">
        <v>51</v>
      </c>
      <c r="AC272" s="0" t="s">
        <v>2808</v>
      </c>
      <c r="AD272" s="0" t="s">
        <v>53</v>
      </c>
      <c r="AE272" s="0" t="s">
        <v>3060</v>
      </c>
      <c r="AF272" s="0" t="s">
        <v>55</v>
      </c>
      <c r="AG272" s="0" t="s">
        <v>3051</v>
      </c>
      <c r="AH272" s="0" t="s">
        <v>57</v>
      </c>
      <c r="AI272" s="0" t="s">
        <v>1081</v>
      </c>
      <c r="AJ272" s="0" t="s">
        <v>1082</v>
      </c>
      <c r="AK272" s="0" t="s">
        <v>60</v>
      </c>
      <c r="AL272" s="0" t="s">
        <v>61</v>
      </c>
      <c r="AM272" s="0" t="s">
        <v>3072</v>
      </c>
    </row>
    <row collapsed="false" customFormat="false" customHeight="false" hidden="false" ht="12.85" outlineLevel="0" r="273">
      <c r="O273" s="4" t="s">
        <v>3073</v>
      </c>
      <c r="P273" s="0" t="n">
        <f aca="false">HEX2DEC(O273)</f>
        <v>115</v>
      </c>
      <c r="Q273" s="0" t="n">
        <v>1</v>
      </c>
      <c r="R273" s="0" t="n">
        <v>1</v>
      </c>
      <c r="S273" s="1" t="s">
        <v>42</v>
      </c>
      <c r="T273" s="0" t="s">
        <v>3074</v>
      </c>
      <c r="U273" s="0" t="s">
        <v>3075</v>
      </c>
      <c r="V273" s="0" t="s">
        <v>3076</v>
      </c>
      <c r="W273" s="0" t="s">
        <v>3077</v>
      </c>
      <c r="X273" s="0" t="s">
        <v>3078</v>
      </c>
      <c r="Y273" s="0" t="s">
        <v>3079</v>
      </c>
      <c r="Z273" s="0" t="s">
        <v>3080</v>
      </c>
      <c r="AA273" s="0" t="s">
        <v>3081</v>
      </c>
      <c r="AB273" s="0" t="s">
        <v>3082</v>
      </c>
      <c r="AC273" s="0" t="s">
        <v>3083</v>
      </c>
      <c r="AD273" s="0" t="s">
        <v>3084</v>
      </c>
      <c r="AE273" s="0" t="s">
        <v>3085</v>
      </c>
      <c r="AF273" s="0" t="s">
        <v>3086</v>
      </c>
      <c r="AG273" s="0" t="s">
        <v>3087</v>
      </c>
      <c r="AH273" s="0" t="s">
        <v>3088</v>
      </c>
      <c r="AI273" s="0" t="s">
        <v>3089</v>
      </c>
      <c r="AJ273" s="0" t="s">
        <v>3090</v>
      </c>
      <c r="AK273" s="1" t="s">
        <v>3091</v>
      </c>
      <c r="AL273" s="0" t="s">
        <v>3092</v>
      </c>
      <c r="AM273" s="0" t="s">
        <v>3093</v>
      </c>
    </row>
    <row collapsed="false" customFormat="false" customHeight="false" hidden="false" ht="12.85" outlineLevel="0" r="274">
      <c r="O274" s="4" t="s">
        <v>3094</v>
      </c>
      <c r="P274" s="0" t="n">
        <f aca="false">HEX2DEC(O274)</f>
        <v>116</v>
      </c>
      <c r="Q274" s="0" t="n">
        <v>1</v>
      </c>
      <c r="R274" s="0" t="n">
        <v>1</v>
      </c>
      <c r="S274" s="1" t="s">
        <v>42</v>
      </c>
      <c r="T274" s="0" t="s">
        <v>3095</v>
      </c>
      <c r="U274" s="0" t="s">
        <v>3096</v>
      </c>
      <c r="V274" s="0" t="s">
        <v>3097</v>
      </c>
      <c r="W274" s="0" t="s">
        <v>3098</v>
      </c>
      <c r="X274" s="0" t="s">
        <v>3099</v>
      </c>
      <c r="Y274" s="0" t="s">
        <v>3100</v>
      </c>
      <c r="Z274" s="0" t="s">
        <v>3101</v>
      </c>
      <c r="AA274" s="0" t="s">
        <v>3102</v>
      </c>
      <c r="AB274" s="0" t="s">
        <v>3103</v>
      </c>
      <c r="AC274" s="0" t="s">
        <v>3104</v>
      </c>
      <c r="AD274" s="0" t="s">
        <v>3105</v>
      </c>
      <c r="AE274" s="0" t="s">
        <v>3106</v>
      </c>
      <c r="AF274" s="0" t="s">
        <v>3107</v>
      </c>
      <c r="AG274" s="0" t="s">
        <v>3108</v>
      </c>
      <c r="AH274" s="0" t="s">
        <v>3109</v>
      </c>
      <c r="AI274" s="0" t="s">
        <v>3110</v>
      </c>
      <c r="AJ274" s="0" t="s">
        <v>3111</v>
      </c>
      <c r="AK274" s="0" t="s">
        <v>3112</v>
      </c>
      <c r="AL274" s="0" t="s">
        <v>3113</v>
      </c>
      <c r="AM274" s="0" t="s">
        <v>3114</v>
      </c>
    </row>
    <row collapsed="false" customFormat="false" customHeight="false" hidden="false" ht="12.85" outlineLevel="0" r="275">
      <c r="O275" s="0" t="n">
        <v>400</v>
      </c>
      <c r="P275" s="0" t="n">
        <f aca="false">HEX2DEC(O275)</f>
        <v>1024</v>
      </c>
      <c r="Q275" s="0" t="n">
        <v>1</v>
      </c>
      <c r="R275" s="4" t="s">
        <v>66</v>
      </c>
      <c r="S275" s="1" t="s">
        <v>42</v>
      </c>
      <c r="T275" s="0" t="s">
        <v>3115</v>
      </c>
      <c r="U275" s="0" t="s">
        <v>3116</v>
      </c>
      <c r="V275" s="0" t="s">
        <v>3117</v>
      </c>
      <c r="W275" s="0" t="s">
        <v>3118</v>
      </c>
      <c r="X275" s="1" t="s">
        <v>3119</v>
      </c>
      <c r="Y275" s="0" t="s">
        <v>3120</v>
      </c>
      <c r="Z275" s="0" t="s">
        <v>3121</v>
      </c>
      <c r="AA275" s="0" t="s">
        <v>3122</v>
      </c>
      <c r="AB275" s="0" t="s">
        <v>3123</v>
      </c>
      <c r="AC275" s="0" t="s">
        <v>3124</v>
      </c>
      <c r="AD275" s="0" t="s">
        <v>3125</v>
      </c>
      <c r="AE275" s="0" t="s">
        <v>3126</v>
      </c>
      <c r="AF275" s="0" t="s">
        <v>3127</v>
      </c>
      <c r="AG275" s="0" t="s">
        <v>3128</v>
      </c>
      <c r="AH275" s="0" t="s">
        <v>3129</v>
      </c>
      <c r="AI275" s="0" t="s">
        <v>3130</v>
      </c>
      <c r="AJ275" s="1" t="s">
        <v>3131</v>
      </c>
      <c r="AK275" s="0" t="s">
        <v>3132</v>
      </c>
      <c r="AL275" s="0" t="s">
        <v>3133</v>
      </c>
      <c r="AM275" s="0" t="s">
        <v>3134</v>
      </c>
    </row>
    <row collapsed="false" customFormat="false" customHeight="false" hidden="false" ht="12.85" outlineLevel="0" r="276">
      <c r="A276" s="0" t="n">
        <v>9</v>
      </c>
      <c r="O276" s="6" t="s">
        <v>3135</v>
      </c>
      <c r="P276" s="0" t="n">
        <f aca="false">HEX2DEC(O276)</f>
        <v>575</v>
      </c>
      <c r="Q276" s="0" t="n">
        <v>1</v>
      </c>
      <c r="R276" s="0" t="n">
        <v>1</v>
      </c>
      <c r="S276" s="1" t="s">
        <v>42</v>
      </c>
      <c r="T276" s="0" t="s">
        <v>3136</v>
      </c>
      <c r="U276" s="0" t="s">
        <v>3137</v>
      </c>
      <c r="V276" s="0" t="s">
        <v>3138</v>
      </c>
      <c r="W276" s="0" t="s">
        <v>3139</v>
      </c>
      <c r="X276" s="0" t="s">
        <v>3140</v>
      </c>
      <c r="Y276" s="0" t="s">
        <v>3141</v>
      </c>
      <c r="Z276" s="0" t="s">
        <v>3142</v>
      </c>
      <c r="AA276" s="0" t="s">
        <v>3143</v>
      </c>
      <c r="AB276" s="0" t="s">
        <v>3144</v>
      </c>
      <c r="AC276" s="0" t="s">
        <v>3145</v>
      </c>
      <c r="AD276" s="0" t="s">
        <v>3146</v>
      </c>
      <c r="AE276" s="0" t="s">
        <v>3147</v>
      </c>
      <c r="AF276" s="0" t="s">
        <v>3148</v>
      </c>
      <c r="AG276" s="0" t="s">
        <v>3149</v>
      </c>
      <c r="AH276" s="0" t="s">
        <v>3150</v>
      </c>
      <c r="AI276" s="0" t="s">
        <v>3151</v>
      </c>
      <c r="AJ276" s="0" t="s">
        <v>3152</v>
      </c>
      <c r="AK276" s="0" t="s">
        <v>3153</v>
      </c>
      <c r="AL276" s="0" t="s">
        <v>3154</v>
      </c>
      <c r="AM276" s="0" t="s">
        <v>3155</v>
      </c>
    </row>
    <row collapsed="false" customFormat="false" customHeight="false" hidden="false" ht="12.85" outlineLevel="0" r="277">
      <c r="A277" s="0" t="n">
        <v>10</v>
      </c>
      <c r="O277" s="4" t="s">
        <v>3156</v>
      </c>
      <c r="P277" s="0" t="n">
        <f aca="false">HEX2DEC(O277)</f>
        <v>345</v>
      </c>
      <c r="Q277" s="0" t="n">
        <v>1</v>
      </c>
      <c r="R277" s="0" t="n">
        <v>1</v>
      </c>
      <c r="S277" s="1" t="s">
        <v>42</v>
      </c>
      <c r="T277" s="0" t="s">
        <v>3157</v>
      </c>
      <c r="U277" s="0" t="s">
        <v>3158</v>
      </c>
      <c r="V277" s="0" t="s">
        <v>3159</v>
      </c>
      <c r="W277" s="0" t="s">
        <v>3160</v>
      </c>
      <c r="X277" s="0" t="s">
        <v>3161</v>
      </c>
      <c r="Y277" s="0" t="s">
        <v>3162</v>
      </c>
      <c r="Z277" s="0" t="s">
        <v>3163</v>
      </c>
      <c r="AA277" s="0" t="s">
        <v>3164</v>
      </c>
      <c r="AB277" s="0" t="s">
        <v>3165</v>
      </c>
      <c r="AC277" s="0" t="s">
        <v>3166</v>
      </c>
      <c r="AD277" s="0" t="s">
        <v>3167</v>
      </c>
      <c r="AE277" s="0" t="s">
        <v>3168</v>
      </c>
      <c r="AF277" s="0" t="s">
        <v>3169</v>
      </c>
      <c r="AG277" s="0" t="s">
        <v>3170</v>
      </c>
      <c r="AH277" s="1" t="s">
        <v>3171</v>
      </c>
      <c r="AI277" s="0" t="s">
        <v>3172</v>
      </c>
      <c r="AJ277" s="0" t="s">
        <v>3173</v>
      </c>
      <c r="AK277" s="0" t="s">
        <v>3174</v>
      </c>
      <c r="AL277" s="0" t="s">
        <v>3175</v>
      </c>
      <c r="AM277" s="0" t="s">
        <v>3176</v>
      </c>
    </row>
    <row collapsed="false" customFormat="false" customHeight="false" hidden="false" ht="12.85" outlineLevel="0" r="278">
      <c r="A278" s="0" t="n">
        <v>13</v>
      </c>
      <c r="O278" s="0" t="s">
        <v>3177</v>
      </c>
      <c r="P278" s="0" t="n">
        <f aca="false">HEX2DEC(O278)</f>
        <v>346</v>
      </c>
      <c r="Q278" s="0" t="n">
        <v>1</v>
      </c>
      <c r="R278" s="0" t="n">
        <v>1</v>
      </c>
      <c r="S278" s="1" t="s">
        <v>42</v>
      </c>
      <c r="T278" s="0" t="s">
        <v>3178</v>
      </c>
      <c r="U278" s="0" t="s">
        <v>3179</v>
      </c>
      <c r="V278" s="0" t="s">
        <v>3180</v>
      </c>
      <c r="W278" s="0" t="s">
        <v>3181</v>
      </c>
      <c r="X278" s="0" t="s">
        <v>3182</v>
      </c>
      <c r="Y278" s="0" t="s">
        <v>3183</v>
      </c>
      <c r="Z278" s="0" t="s">
        <v>3184</v>
      </c>
      <c r="AA278" s="0" t="s">
        <v>3185</v>
      </c>
      <c r="AB278" s="0" t="s">
        <v>3186</v>
      </c>
      <c r="AC278" s="0" t="s">
        <v>3187</v>
      </c>
      <c r="AD278" s="0" t="s">
        <v>3188</v>
      </c>
      <c r="AE278" s="0" t="s">
        <v>3189</v>
      </c>
      <c r="AF278" s="0" t="s">
        <v>3190</v>
      </c>
      <c r="AG278" s="0" t="s">
        <v>3191</v>
      </c>
      <c r="AH278" s="1" t="s">
        <v>3192</v>
      </c>
      <c r="AI278" s="0" t="s">
        <v>3193</v>
      </c>
      <c r="AJ278" s="0" t="s">
        <v>3194</v>
      </c>
      <c r="AK278" s="0" t="s">
        <v>3195</v>
      </c>
      <c r="AL278" s="0" t="s">
        <v>3196</v>
      </c>
      <c r="AM278" s="0" t="s">
        <v>3197</v>
      </c>
    </row>
    <row collapsed="false" customFormat="false" customHeight="false" hidden="false" ht="12.85" outlineLevel="0" r="279">
      <c r="A279" s="0" t="n">
        <v>14</v>
      </c>
      <c r="O279" s="0" t="s">
        <v>3198</v>
      </c>
      <c r="P279" s="0" t="n">
        <f aca="false">HEX2DEC(O279)</f>
        <v>690</v>
      </c>
      <c r="Q279" s="0" t="n">
        <v>1</v>
      </c>
      <c r="R279" s="0" t="n">
        <v>1</v>
      </c>
      <c r="S279" s="1" t="s">
        <v>42</v>
      </c>
      <c r="T279" s="0" t="s">
        <v>3199</v>
      </c>
      <c r="U279" s="0" t="s">
        <v>3200</v>
      </c>
      <c r="V279" s="0" t="s">
        <v>3201</v>
      </c>
      <c r="W279" s="1" t="s">
        <v>3202</v>
      </c>
      <c r="X279" s="0" t="s">
        <v>3203</v>
      </c>
      <c r="Y279" s="0" t="s">
        <v>3204</v>
      </c>
      <c r="Z279" s="0" t="s">
        <v>3205</v>
      </c>
      <c r="AA279" s="0" t="s">
        <v>3206</v>
      </c>
      <c r="AB279" s="0" t="s">
        <v>3207</v>
      </c>
      <c r="AC279" s="0" t="s">
        <v>3208</v>
      </c>
      <c r="AD279" s="0" t="s">
        <v>3209</v>
      </c>
      <c r="AE279" s="0" t="s">
        <v>3210</v>
      </c>
      <c r="AF279" s="0" t="s">
        <v>3211</v>
      </c>
      <c r="AG279" s="0" t="s">
        <v>3212</v>
      </c>
      <c r="AH279" s="0" t="s">
        <v>3213</v>
      </c>
      <c r="AI279" s="0" t="s">
        <v>3214</v>
      </c>
      <c r="AJ279" s="0" t="s">
        <v>3215</v>
      </c>
      <c r="AK279" s="0" t="s">
        <v>3216</v>
      </c>
      <c r="AL279" s="0" t="s">
        <v>3217</v>
      </c>
      <c r="AM279" s="0" t="s">
        <v>3197</v>
      </c>
    </row>
    <row collapsed="false" customFormat="false" customHeight="false" hidden="false" ht="12.85" outlineLevel="0" r="280">
      <c r="A280" s="0" t="n">
        <v>15</v>
      </c>
      <c r="O280" s="1" t="s">
        <v>3218</v>
      </c>
      <c r="P280" s="0" t="n">
        <f aca="false">HEX2DEC(O280)</f>
        <v>576</v>
      </c>
      <c r="Q280" s="0" t="n">
        <v>1</v>
      </c>
      <c r="R280" s="0" t="n">
        <v>1</v>
      </c>
      <c r="S280" s="1" t="s">
        <v>42</v>
      </c>
      <c r="T280" s="0" t="s">
        <v>3219</v>
      </c>
      <c r="U280" s="0" t="s">
        <v>3220</v>
      </c>
      <c r="V280" s="0" t="s">
        <v>3221</v>
      </c>
      <c r="W280" s="0" t="s">
        <v>3222</v>
      </c>
      <c r="X280" s="0" t="s">
        <v>3223</v>
      </c>
      <c r="Y280" s="0" t="s">
        <v>3224</v>
      </c>
      <c r="Z280" s="0" t="s">
        <v>3225</v>
      </c>
      <c r="AA280" s="0" t="s">
        <v>3226</v>
      </c>
      <c r="AB280" s="1" t="s">
        <v>3227</v>
      </c>
      <c r="AC280" s="0" t="s">
        <v>3228</v>
      </c>
      <c r="AD280" s="0" t="s">
        <v>3229</v>
      </c>
      <c r="AE280" s="0" t="s">
        <v>3230</v>
      </c>
      <c r="AF280" s="0" t="s">
        <v>3231</v>
      </c>
      <c r="AG280" s="0" t="s">
        <v>3232</v>
      </c>
      <c r="AH280" s="0" t="s">
        <v>3233</v>
      </c>
      <c r="AI280" s="0" t="s">
        <v>3234</v>
      </c>
      <c r="AJ280" s="0" t="s">
        <v>3235</v>
      </c>
      <c r="AK280" s="0" t="s">
        <v>3236</v>
      </c>
      <c r="AL280" s="0" t="s">
        <v>3237</v>
      </c>
      <c r="AM280" s="0" t="s">
        <v>3197</v>
      </c>
    </row>
    <row collapsed="false" customFormat="false" customHeight="false" hidden="false" ht="12.85" outlineLevel="0" r="281">
      <c r="A281" s="0" t="n">
        <v>17</v>
      </c>
      <c r="O281" s="0" t="s">
        <v>3238</v>
      </c>
      <c r="P281" s="0" t="n">
        <f aca="false">HEX2DEC(O281)</f>
        <v>691</v>
      </c>
      <c r="Q281" s="0" t="n">
        <v>1</v>
      </c>
      <c r="R281" s="0" t="n">
        <v>1</v>
      </c>
      <c r="S281" s="1" t="s">
        <v>42</v>
      </c>
      <c r="T281" s="0" t="s">
        <v>3239</v>
      </c>
      <c r="U281" s="0" t="s">
        <v>3240</v>
      </c>
      <c r="V281" s="0" t="s">
        <v>3241</v>
      </c>
      <c r="W281" s="0" t="s">
        <v>3242</v>
      </c>
      <c r="X281" s="0" t="s">
        <v>3243</v>
      </c>
      <c r="Y281" s="0" t="s">
        <v>3244</v>
      </c>
      <c r="Z281" s="0" t="s">
        <v>3245</v>
      </c>
      <c r="AA281" s="0" t="s">
        <v>3246</v>
      </c>
      <c r="AB281" s="0" t="s">
        <v>3247</v>
      </c>
      <c r="AC281" s="0" t="s">
        <v>3248</v>
      </c>
      <c r="AD281" s="0" t="s">
        <v>3249</v>
      </c>
      <c r="AE281" s="0" t="s">
        <v>3250</v>
      </c>
      <c r="AF281" s="0" t="s">
        <v>3251</v>
      </c>
      <c r="AG281" s="0" t="s">
        <v>3252</v>
      </c>
      <c r="AH281" s="0" t="s">
        <v>3253</v>
      </c>
      <c r="AI281" s="0" t="s">
        <v>3254</v>
      </c>
      <c r="AJ281" s="0" t="s">
        <v>3255</v>
      </c>
      <c r="AK281" s="0" t="s">
        <v>3256</v>
      </c>
      <c r="AL281" s="0" t="s">
        <v>3257</v>
      </c>
      <c r="AM281" s="0" t="s">
        <v>3197</v>
      </c>
    </row>
    <row collapsed="false" customFormat="false" customHeight="false" hidden="false" ht="12.85" outlineLevel="0" r="282">
      <c r="A282" s="0" t="n">
        <v>19</v>
      </c>
      <c r="O282" s="1" t="s">
        <v>3258</v>
      </c>
      <c r="P282" s="0" t="n">
        <f aca="false">HEX2DEC(O282)</f>
        <v>805</v>
      </c>
      <c r="Q282" s="0" t="n">
        <v>1</v>
      </c>
      <c r="R282" s="0" t="n">
        <v>1</v>
      </c>
      <c r="S282" s="1" t="s">
        <v>42</v>
      </c>
      <c r="T282" s="0" t="s">
        <v>3259</v>
      </c>
      <c r="U282" s="0" t="s">
        <v>3260</v>
      </c>
      <c r="V282" s="0" t="s">
        <v>3261</v>
      </c>
      <c r="W282" s="0" t="s">
        <v>3262</v>
      </c>
      <c r="X282" s="0" t="s">
        <v>3263</v>
      </c>
      <c r="Y282" s="0" t="s">
        <v>3264</v>
      </c>
      <c r="Z282" s="0" t="s">
        <v>3265</v>
      </c>
      <c r="AA282" s="1" t="s">
        <v>3266</v>
      </c>
      <c r="AB282" s="0" t="s">
        <v>3267</v>
      </c>
      <c r="AC282" s="0" t="s">
        <v>3268</v>
      </c>
      <c r="AD282" s="0" t="s">
        <v>3269</v>
      </c>
      <c r="AE282" s="0" t="s">
        <v>3270</v>
      </c>
      <c r="AF282" s="0" t="s">
        <v>3271</v>
      </c>
      <c r="AG282" s="0" t="s">
        <v>3272</v>
      </c>
      <c r="AH282" s="0" t="s">
        <v>3273</v>
      </c>
      <c r="AI282" s="0" t="s">
        <v>3274</v>
      </c>
      <c r="AJ282" s="0" t="s">
        <v>3275</v>
      </c>
      <c r="AK282" s="0" t="s">
        <v>3276</v>
      </c>
      <c r="AL282" s="0" t="s">
        <v>3277</v>
      </c>
      <c r="AM282" s="0" t="s">
        <v>3197</v>
      </c>
    </row>
    <row collapsed="false" customFormat="false" customHeight="false" hidden="false" ht="12.85" outlineLevel="0" r="283">
      <c r="A283" s="0" t="n">
        <v>21</v>
      </c>
      <c r="O283" s="1" t="s">
        <v>3278</v>
      </c>
      <c r="P283" s="0" t="n">
        <f aca="false">HEX2DEC(O283)</f>
        <v>806</v>
      </c>
      <c r="Q283" s="0" t="n">
        <v>1</v>
      </c>
      <c r="R283" s="0" t="n">
        <v>1</v>
      </c>
      <c r="S283" s="1" t="s">
        <v>42</v>
      </c>
      <c r="T283" s="0" t="s">
        <v>3279</v>
      </c>
      <c r="U283" s="0" t="s">
        <v>3280</v>
      </c>
      <c r="V283" s="0" t="s">
        <v>3281</v>
      </c>
      <c r="W283" s="0" t="s">
        <v>3282</v>
      </c>
      <c r="X283" s="0" t="s">
        <v>3283</v>
      </c>
      <c r="Y283" s="0" t="s">
        <v>3284</v>
      </c>
      <c r="Z283" s="0" t="s">
        <v>3285</v>
      </c>
      <c r="AA283" s="0" t="s">
        <v>3286</v>
      </c>
      <c r="AB283" s="0" t="s">
        <v>3287</v>
      </c>
      <c r="AC283" s="0" t="s">
        <v>3288</v>
      </c>
      <c r="AD283" s="0" t="s">
        <v>3289</v>
      </c>
      <c r="AE283" s="0" t="s">
        <v>3290</v>
      </c>
      <c r="AF283" s="0" t="s">
        <v>3291</v>
      </c>
      <c r="AG283" s="0" t="s">
        <v>3292</v>
      </c>
      <c r="AH283" s="0" t="s">
        <v>3293</v>
      </c>
      <c r="AI283" s="1" t="s">
        <v>3294</v>
      </c>
      <c r="AJ283" s="0" t="s">
        <v>3295</v>
      </c>
      <c r="AK283" s="0" t="s">
        <v>3296</v>
      </c>
      <c r="AL283" s="0" t="s">
        <v>3297</v>
      </c>
      <c r="AM283" s="0" t="s">
        <v>3197</v>
      </c>
    </row>
    <row collapsed="false" customFormat="false" customHeight="false" hidden="false" ht="12.85" outlineLevel="0" r="284">
      <c r="A284" s="0" t="n">
        <v>22</v>
      </c>
      <c r="O284" s="1" t="s">
        <v>3298</v>
      </c>
      <c r="P284" s="0" t="n">
        <f aca="false">HEX2DEC(O284)</f>
        <v>920</v>
      </c>
      <c r="Q284" s="0" t="n">
        <v>1</v>
      </c>
      <c r="R284" s="0" t="n">
        <v>1</v>
      </c>
      <c r="S284" s="1" t="s">
        <v>42</v>
      </c>
      <c r="T284" s="0" t="s">
        <v>3299</v>
      </c>
      <c r="U284" s="0" t="s">
        <v>3300</v>
      </c>
      <c r="V284" s="0" t="s">
        <v>3301</v>
      </c>
      <c r="W284" s="0" t="s">
        <v>3302</v>
      </c>
      <c r="X284" s="0" t="s">
        <v>3303</v>
      </c>
      <c r="Y284" s="0" t="s">
        <v>3304</v>
      </c>
      <c r="Z284" s="0" t="s">
        <v>3305</v>
      </c>
      <c r="AA284" s="0" t="s">
        <v>3306</v>
      </c>
      <c r="AB284" s="0" t="s">
        <v>3307</v>
      </c>
      <c r="AC284" s="0" t="s">
        <v>3308</v>
      </c>
      <c r="AD284" s="0" t="s">
        <v>3309</v>
      </c>
      <c r="AE284" s="0" t="s">
        <v>3310</v>
      </c>
      <c r="AF284" s="0" t="s">
        <v>3311</v>
      </c>
      <c r="AG284" s="0" t="s">
        <v>3312</v>
      </c>
      <c r="AH284" s="0" t="s">
        <v>3313</v>
      </c>
      <c r="AI284" s="0" t="s">
        <v>3314</v>
      </c>
      <c r="AJ284" s="0" t="s">
        <v>3315</v>
      </c>
      <c r="AK284" s="0" t="s">
        <v>3316</v>
      </c>
      <c r="AL284" s="0" t="s">
        <v>3317</v>
      </c>
      <c r="AM284" s="0" t="s">
        <v>3197</v>
      </c>
    </row>
    <row collapsed="false" customFormat="false" customHeight="false" hidden="false" ht="12.85" outlineLevel="0" r="285">
      <c r="A285" s="0" t="n">
        <v>23</v>
      </c>
      <c r="O285" s="0" t="s">
        <v>3318</v>
      </c>
      <c r="P285" s="0" t="n">
        <f aca="false">HEX2DEC(O285)</f>
        <v>860</v>
      </c>
      <c r="Q285" s="0" t="n">
        <v>1</v>
      </c>
      <c r="R285" s="0" t="n">
        <v>1</v>
      </c>
      <c r="S285" s="1" t="s">
        <v>42</v>
      </c>
      <c r="T285" s="0" t="s">
        <v>3319</v>
      </c>
      <c r="U285" s="0" t="s">
        <v>3320</v>
      </c>
      <c r="V285" s="0" t="s">
        <v>3321</v>
      </c>
      <c r="W285" s="0" t="s">
        <v>3322</v>
      </c>
      <c r="X285" s="0" t="s">
        <v>3323</v>
      </c>
      <c r="Y285" s="0" t="s">
        <v>3324</v>
      </c>
      <c r="Z285" s="0" t="s">
        <v>3325</v>
      </c>
      <c r="AA285" s="0" t="s">
        <v>3326</v>
      </c>
      <c r="AB285" s="0" t="s">
        <v>3327</v>
      </c>
      <c r="AC285" s="0" t="s">
        <v>3328</v>
      </c>
      <c r="AD285" s="0" t="s">
        <v>3329</v>
      </c>
      <c r="AE285" s="0" t="s">
        <v>3330</v>
      </c>
      <c r="AF285" s="0" t="s">
        <v>3331</v>
      </c>
      <c r="AG285" s="0" t="s">
        <v>3332</v>
      </c>
      <c r="AH285" s="0" t="s">
        <v>3333</v>
      </c>
      <c r="AI285" s="0" t="s">
        <v>3334</v>
      </c>
      <c r="AJ285" s="0" t="s">
        <v>3335</v>
      </c>
      <c r="AK285" s="0" t="s">
        <v>3336</v>
      </c>
      <c r="AL285" s="0" t="s">
        <v>3337</v>
      </c>
      <c r="AM285" s="0" t="s">
        <v>3197</v>
      </c>
    </row>
    <row collapsed="false" customFormat="false" customHeight="false" hidden="false" ht="12.85" outlineLevel="0" r="286">
      <c r="A286" s="0" t="n">
        <v>25</v>
      </c>
      <c r="O286" s="0" t="s">
        <v>3338</v>
      </c>
      <c r="P286" s="0" t="n">
        <f aca="false">HEX2DEC(O286)</f>
        <v>830</v>
      </c>
      <c r="Q286" s="0" t="n">
        <v>1</v>
      </c>
      <c r="R286" s="0" t="n">
        <v>1</v>
      </c>
      <c r="S286" s="1" t="s">
        <v>42</v>
      </c>
      <c r="T286" s="0" t="s">
        <v>3339</v>
      </c>
      <c r="U286" s="0" t="s">
        <v>3340</v>
      </c>
      <c r="V286" s="0" t="s">
        <v>3341</v>
      </c>
      <c r="W286" s="0" t="s">
        <v>3342</v>
      </c>
      <c r="X286" s="0" t="s">
        <v>3343</v>
      </c>
      <c r="Y286" s="0" t="s">
        <v>3344</v>
      </c>
      <c r="Z286" s="0" t="s">
        <v>3345</v>
      </c>
      <c r="AA286" s="0" t="s">
        <v>3346</v>
      </c>
      <c r="AB286" s="0" t="s">
        <v>3347</v>
      </c>
      <c r="AC286" s="0" t="s">
        <v>3348</v>
      </c>
      <c r="AD286" s="0" t="s">
        <v>3349</v>
      </c>
      <c r="AE286" s="0" t="s">
        <v>3350</v>
      </c>
      <c r="AF286" s="0" t="s">
        <v>3351</v>
      </c>
      <c r="AG286" s="0" t="s">
        <v>3352</v>
      </c>
      <c r="AH286" s="0" t="s">
        <v>3353</v>
      </c>
      <c r="AI286" s="0" t="s">
        <v>3354</v>
      </c>
      <c r="AJ286" s="0" t="s">
        <v>3355</v>
      </c>
      <c r="AK286" s="0" t="s">
        <v>3356</v>
      </c>
      <c r="AL286" s="0" t="s">
        <v>3357</v>
      </c>
      <c r="AM286" s="0" t="s">
        <v>3197</v>
      </c>
    </row>
    <row collapsed="false" customFormat="false" customHeight="false" hidden="false" ht="12.85" outlineLevel="0" r="287">
      <c r="A287" s="0" t="n">
        <v>26</v>
      </c>
      <c r="O287" s="1" t="s">
        <v>3358</v>
      </c>
      <c r="P287" s="0" t="n">
        <f aca="false">HEX2DEC(O287)</f>
        <v>807</v>
      </c>
      <c r="Q287" s="0" t="n">
        <v>1</v>
      </c>
      <c r="R287" s="0" t="n">
        <v>1</v>
      </c>
      <c r="S287" s="1" t="s">
        <v>42</v>
      </c>
      <c r="T287" s="0" t="s">
        <v>3359</v>
      </c>
      <c r="U287" s="0" t="s">
        <v>3360</v>
      </c>
      <c r="V287" s="0" t="s">
        <v>3361</v>
      </c>
      <c r="W287" s="0" t="s">
        <v>3362</v>
      </c>
      <c r="X287" s="0" t="s">
        <v>3363</v>
      </c>
      <c r="Y287" s="0" t="s">
        <v>3364</v>
      </c>
      <c r="Z287" s="0" t="s">
        <v>3365</v>
      </c>
      <c r="AA287" s="0" t="s">
        <v>3366</v>
      </c>
      <c r="AB287" s="0" t="s">
        <v>3367</v>
      </c>
      <c r="AC287" s="0" t="s">
        <v>3368</v>
      </c>
      <c r="AD287" s="0" t="s">
        <v>3369</v>
      </c>
      <c r="AE287" s="0" t="s">
        <v>3370</v>
      </c>
      <c r="AF287" s="0" t="s">
        <v>3371</v>
      </c>
      <c r="AG287" s="1" t="s">
        <v>3372</v>
      </c>
      <c r="AH287" s="0" t="s">
        <v>3373</v>
      </c>
      <c r="AI287" s="0" t="s">
        <v>3374</v>
      </c>
      <c r="AJ287" s="1" t="s">
        <v>3375</v>
      </c>
      <c r="AK287" s="0" t="s">
        <v>3376</v>
      </c>
      <c r="AL287" s="0" t="s">
        <v>3377</v>
      </c>
      <c r="AM287" s="0" t="s">
        <v>3197</v>
      </c>
    </row>
    <row collapsed="false" customFormat="false" customHeight="false" hidden="false" ht="12.85" outlineLevel="0" r="288">
      <c r="A288" s="0" t="n">
        <v>28</v>
      </c>
      <c r="O288" s="1" t="s">
        <v>3378</v>
      </c>
      <c r="P288" s="0" t="n">
        <f aca="false">HEX2DEC(O288)</f>
        <v>921</v>
      </c>
      <c r="Q288" s="0" t="n">
        <v>1</v>
      </c>
      <c r="R288" s="0" t="n">
        <v>1</v>
      </c>
      <c r="S288" s="1" t="s">
        <v>42</v>
      </c>
      <c r="T288" s="0" t="s">
        <v>3379</v>
      </c>
      <c r="U288" s="0" t="s">
        <v>3380</v>
      </c>
      <c r="V288" s="0" t="s">
        <v>3381</v>
      </c>
      <c r="W288" s="0" t="s">
        <v>3382</v>
      </c>
      <c r="X288" s="0" t="s">
        <v>3383</v>
      </c>
      <c r="Y288" s="0" t="s">
        <v>3384</v>
      </c>
      <c r="Z288" s="0" t="s">
        <v>3385</v>
      </c>
      <c r="AA288" s="0" t="s">
        <v>3386</v>
      </c>
      <c r="AB288" s="0" t="s">
        <v>3387</v>
      </c>
      <c r="AC288" s="0" t="s">
        <v>3388</v>
      </c>
      <c r="AD288" s="0" t="s">
        <v>3389</v>
      </c>
      <c r="AE288" s="0" t="s">
        <v>3390</v>
      </c>
      <c r="AF288" s="0" t="s">
        <v>3391</v>
      </c>
      <c r="AG288" s="0" t="s">
        <v>3392</v>
      </c>
      <c r="AH288" s="0" t="s">
        <v>3393</v>
      </c>
      <c r="AI288" s="0" t="s">
        <v>3394</v>
      </c>
      <c r="AJ288" s="0" t="s">
        <v>3395</v>
      </c>
      <c r="AK288" s="0" t="s">
        <v>3396</v>
      </c>
      <c r="AL288" s="0" t="s">
        <v>3397</v>
      </c>
      <c r="AM288" s="0" t="s">
        <v>3197</v>
      </c>
    </row>
    <row collapsed="false" customFormat="false" customHeight="false" hidden="false" ht="12.85" outlineLevel="0" r="289">
      <c r="A289" s="0" t="n">
        <v>32</v>
      </c>
      <c r="O289" s="0" t="s">
        <v>3398</v>
      </c>
      <c r="P289" s="0" t="n">
        <f aca="false">HEX2DEC(O289)</f>
        <v>1036</v>
      </c>
      <c r="Q289" s="0" t="n">
        <v>1</v>
      </c>
      <c r="R289" s="0" t="n">
        <v>1</v>
      </c>
      <c r="S289" s="1" t="s">
        <v>42</v>
      </c>
      <c r="T289" s="0" t="s">
        <v>3399</v>
      </c>
      <c r="U289" s="0" t="s">
        <v>3400</v>
      </c>
      <c r="V289" s="0" t="s">
        <v>3401</v>
      </c>
      <c r="W289" s="0" t="s">
        <v>3402</v>
      </c>
      <c r="X289" s="0" t="s">
        <v>3403</v>
      </c>
      <c r="Y289" s="0" t="s">
        <v>3404</v>
      </c>
      <c r="Z289" s="0" t="s">
        <v>3405</v>
      </c>
      <c r="AA289" s="0" t="s">
        <v>3406</v>
      </c>
      <c r="AB289" s="0" t="s">
        <v>3407</v>
      </c>
      <c r="AC289" s="0" t="s">
        <v>3408</v>
      </c>
      <c r="AD289" s="0" t="s">
        <v>3409</v>
      </c>
      <c r="AE289" s="0" t="s">
        <v>3410</v>
      </c>
      <c r="AF289" s="0" t="s">
        <v>3411</v>
      </c>
      <c r="AG289" s="0" t="s">
        <v>3412</v>
      </c>
      <c r="AH289" s="0" t="s">
        <v>3413</v>
      </c>
      <c r="AI289" s="0" t="s">
        <v>3414</v>
      </c>
      <c r="AJ289" s="0" t="s">
        <v>3415</v>
      </c>
      <c r="AK289" s="0" t="s">
        <v>3416</v>
      </c>
      <c r="AL289" s="0" t="s">
        <v>3417</v>
      </c>
      <c r="AM289" s="0" t="s">
        <v>3197</v>
      </c>
    </row>
    <row collapsed="false" customFormat="false" customHeight="false" hidden="false" ht="12.85" outlineLevel="0" r="290">
      <c r="S290" s="1"/>
    </row>
    <row collapsed="false" customFormat="false" customHeight="false" hidden="false" ht="12.85" outlineLevel="0" r="291">
      <c r="S291" s="1"/>
    </row>
    <row collapsed="false" customFormat="false" customHeight="false" hidden="false" ht="12.85" outlineLevel="0" r="297">
      <c r="A297" s="0" t="n">
        <v>2</v>
      </c>
      <c r="C297" s="0" t="n">
        <v>344005721</v>
      </c>
      <c r="D297" s="0" t="s">
        <v>3418</v>
      </c>
      <c r="E297" s="0" t="s">
        <v>3419</v>
      </c>
      <c r="F297" s="0" t="n">
        <v>33803</v>
      </c>
      <c r="G297" s="0" t="s">
        <v>3420</v>
      </c>
      <c r="H297" s="0" t="n">
        <v>10</v>
      </c>
      <c r="I297" s="0" t="n">
        <v>2</v>
      </c>
      <c r="J297" s="0" t="n">
        <v>2</v>
      </c>
      <c r="L297" s="0" t="n">
        <v>1300</v>
      </c>
      <c r="M297" s="0" t="n">
        <v>0</v>
      </c>
      <c r="N297" s="0" t="n">
        <v>99218466</v>
      </c>
      <c r="O297" s="1" t="s">
        <v>63</v>
      </c>
      <c r="P297" s="0" t="n">
        <f aca="false">HEX2DEC(O297)</f>
        <v>0</v>
      </c>
      <c r="Q297" s="0" t="n">
        <v>1</v>
      </c>
      <c r="R297" s="0" t="n">
        <v>1</v>
      </c>
      <c r="S297" s="1" t="s">
        <v>42</v>
      </c>
      <c r="T297" s="0" t="s">
        <v>43</v>
      </c>
      <c r="U297" s="0" t="s">
        <v>44</v>
      </c>
      <c r="V297" s="0" t="s">
        <v>3048</v>
      </c>
      <c r="W297" s="0" t="s">
        <v>2807</v>
      </c>
      <c r="X297" s="0" t="s">
        <v>3421</v>
      </c>
      <c r="Y297" s="0" t="s">
        <v>1166</v>
      </c>
      <c r="Z297" s="0" t="s">
        <v>49</v>
      </c>
      <c r="AA297" s="0" t="s">
        <v>50</v>
      </c>
      <c r="AB297" s="0" t="s">
        <v>51</v>
      </c>
      <c r="AC297" s="0" t="s">
        <v>2808</v>
      </c>
      <c r="AD297" s="0" t="s">
        <v>53</v>
      </c>
      <c r="AE297" s="0" t="s">
        <v>54</v>
      </c>
      <c r="AF297" s="0" t="s">
        <v>55</v>
      </c>
      <c r="AG297" s="0" t="s">
        <v>3051</v>
      </c>
      <c r="AH297" s="0" t="s">
        <v>57</v>
      </c>
      <c r="AI297" s="0" t="s">
        <v>1081</v>
      </c>
      <c r="AJ297" s="0" t="s">
        <v>1082</v>
      </c>
      <c r="AK297" s="0" t="s">
        <v>60</v>
      </c>
      <c r="AL297" s="0" t="s">
        <v>61</v>
      </c>
      <c r="AM297" s="0" t="s">
        <v>3197</v>
      </c>
      <c r="AN297" s="1" t="s">
        <v>63</v>
      </c>
    </row>
    <row collapsed="false" customFormat="false" customHeight="false" hidden="false" ht="12.85" outlineLevel="0" r="298">
      <c r="A298" s="0" t="n">
        <v>3</v>
      </c>
      <c r="C298" s="0" t="n">
        <v>344005721</v>
      </c>
      <c r="D298" s="0" t="s">
        <v>3418</v>
      </c>
      <c r="E298" s="0" t="s">
        <v>3419</v>
      </c>
      <c r="F298" s="0" t="n">
        <v>33803</v>
      </c>
      <c r="G298" s="0" t="n">
        <v>85750386</v>
      </c>
      <c r="H298" s="0" t="n">
        <v>10</v>
      </c>
      <c r="I298" s="0" t="n">
        <v>2</v>
      </c>
      <c r="J298" s="0" t="n">
        <v>2</v>
      </c>
      <c r="L298" s="0" t="n">
        <v>1300</v>
      </c>
      <c r="M298" s="0" t="n">
        <v>0</v>
      </c>
      <c r="N298" s="0" t="s">
        <v>3422</v>
      </c>
      <c r="O298" s="0" t="s">
        <v>374</v>
      </c>
      <c r="P298" s="0" t="n">
        <f aca="false">HEX2DEC(O298)</f>
        <v>15</v>
      </c>
      <c r="Q298" s="0" t="n">
        <v>1</v>
      </c>
      <c r="R298" s="0" t="n">
        <v>1</v>
      </c>
      <c r="S298" s="1" t="s">
        <v>42</v>
      </c>
      <c r="T298" s="0" t="s">
        <v>375</v>
      </c>
      <c r="U298" s="0" t="s">
        <v>376</v>
      </c>
      <c r="V298" s="0" t="s">
        <v>377</v>
      </c>
      <c r="W298" s="0" t="s">
        <v>3423</v>
      </c>
      <c r="X298" s="0" t="s">
        <v>3424</v>
      </c>
      <c r="Y298" s="0" t="s">
        <v>1308</v>
      </c>
      <c r="Z298" s="0" t="s">
        <v>381</v>
      </c>
      <c r="AA298" s="0" t="s">
        <v>382</v>
      </c>
      <c r="AB298" s="0" t="s">
        <v>383</v>
      </c>
      <c r="AC298" s="0" t="s">
        <v>3425</v>
      </c>
      <c r="AD298" s="0" t="s">
        <v>385</v>
      </c>
      <c r="AE298" s="0" t="s">
        <v>386</v>
      </c>
      <c r="AF298" s="0" t="s">
        <v>387</v>
      </c>
      <c r="AG298" s="0" t="s">
        <v>3426</v>
      </c>
      <c r="AH298" s="0" t="s">
        <v>389</v>
      </c>
      <c r="AI298" s="0" t="s">
        <v>390</v>
      </c>
      <c r="AJ298" s="0" t="s">
        <v>391</v>
      </c>
      <c r="AK298" s="0" t="s">
        <v>1311</v>
      </c>
      <c r="AL298" s="1" t="s">
        <v>393</v>
      </c>
      <c r="AM298" s="0" t="s">
        <v>3197</v>
      </c>
      <c r="AN298" s="1" t="s">
        <v>63</v>
      </c>
    </row>
    <row collapsed="false" customFormat="false" customHeight="false" hidden="false" ht="12.85" outlineLevel="0" r="299">
      <c r="A299" s="0" t="n">
        <v>4</v>
      </c>
      <c r="C299" s="0" t="n">
        <v>344005721</v>
      </c>
      <c r="D299" s="0" t="s">
        <v>3418</v>
      </c>
      <c r="E299" s="0" t="s">
        <v>3419</v>
      </c>
      <c r="F299" s="0" t="n">
        <v>33803</v>
      </c>
      <c r="G299" s="0" t="s">
        <v>3427</v>
      </c>
      <c r="H299" s="0" t="n">
        <v>10</v>
      </c>
      <c r="I299" s="0" t="n">
        <v>2</v>
      </c>
      <c r="J299" s="0" t="n">
        <v>2</v>
      </c>
      <c r="L299" s="0" t="n">
        <v>1300</v>
      </c>
      <c r="M299" s="0" t="n">
        <v>0</v>
      </c>
      <c r="N299" s="0" t="s">
        <v>3428</v>
      </c>
      <c r="O299" s="0" t="s">
        <v>704</v>
      </c>
      <c r="P299" s="0" t="n">
        <f aca="false">HEX2DEC(O299)</f>
        <v>30</v>
      </c>
      <c r="Q299" s="0" t="n">
        <v>1</v>
      </c>
      <c r="R299" s="0" t="n">
        <v>1</v>
      </c>
      <c r="S299" s="1" t="s">
        <v>42</v>
      </c>
      <c r="T299" s="0" t="s">
        <v>705</v>
      </c>
      <c r="U299" s="0" t="s">
        <v>706</v>
      </c>
      <c r="V299" s="0" t="s">
        <v>707</v>
      </c>
      <c r="W299" s="0" t="s">
        <v>3429</v>
      </c>
      <c r="X299" s="0" t="s">
        <v>3430</v>
      </c>
      <c r="Y299" s="0" t="s">
        <v>1436</v>
      </c>
      <c r="Z299" s="1" t="s">
        <v>711</v>
      </c>
      <c r="AA299" s="0" t="s">
        <v>712</v>
      </c>
      <c r="AB299" s="0" t="s">
        <v>713</v>
      </c>
      <c r="AC299" s="0" t="s">
        <v>3431</v>
      </c>
      <c r="AD299" s="0" t="s">
        <v>715</v>
      </c>
      <c r="AE299" s="0" t="s">
        <v>716</v>
      </c>
      <c r="AF299" s="0" t="s">
        <v>1439</v>
      </c>
      <c r="AG299" s="0" t="s">
        <v>3432</v>
      </c>
      <c r="AH299" s="0" t="s">
        <v>719</v>
      </c>
      <c r="AI299" s="0" t="s">
        <v>720</v>
      </c>
      <c r="AJ299" s="0" t="s">
        <v>721</v>
      </c>
      <c r="AK299" s="0" t="s">
        <v>722</v>
      </c>
      <c r="AL299" s="0" t="s">
        <v>723</v>
      </c>
      <c r="AM299" s="0" t="s">
        <v>3197</v>
      </c>
      <c r="AN299" s="1" t="s">
        <v>63</v>
      </c>
    </row>
    <row collapsed="false" customFormat="false" customHeight="false" hidden="false" ht="12.85" outlineLevel="0" r="300">
      <c r="A300" s="0" t="n">
        <v>5</v>
      </c>
      <c r="C300" s="0" t="n">
        <v>344005721</v>
      </c>
      <c r="D300" s="0" t="s">
        <v>3418</v>
      </c>
      <c r="E300" s="0" t="s">
        <v>3419</v>
      </c>
      <c r="F300" s="0" t="n">
        <v>33803</v>
      </c>
      <c r="G300" s="0" t="s">
        <v>3433</v>
      </c>
      <c r="H300" s="0" t="n">
        <v>10</v>
      </c>
      <c r="I300" s="0" t="n">
        <v>2</v>
      </c>
      <c r="J300" s="0" t="n">
        <v>2</v>
      </c>
      <c r="L300" s="0" t="n">
        <v>1300</v>
      </c>
      <c r="M300" s="0" t="n">
        <v>0</v>
      </c>
      <c r="N300" s="0" t="s">
        <v>3434</v>
      </c>
      <c r="O300" s="0" t="s">
        <v>3435</v>
      </c>
      <c r="P300" s="0" t="n">
        <f aca="false">HEX2DEC(O300)</f>
        <v>45</v>
      </c>
      <c r="Q300" s="0" t="n">
        <v>1</v>
      </c>
      <c r="R300" s="0" t="n">
        <v>1</v>
      </c>
      <c r="S300" s="1" t="s">
        <v>42</v>
      </c>
      <c r="T300" s="0" t="s">
        <v>3436</v>
      </c>
      <c r="U300" s="0" t="s">
        <v>3437</v>
      </c>
      <c r="V300" s="0" t="s">
        <v>3438</v>
      </c>
      <c r="W300" s="0" t="s">
        <v>3439</v>
      </c>
      <c r="X300" s="0" t="s">
        <v>3440</v>
      </c>
      <c r="Y300" s="0" t="s">
        <v>3441</v>
      </c>
      <c r="Z300" s="0" t="s">
        <v>3442</v>
      </c>
      <c r="AA300" s="0" t="s">
        <v>3443</v>
      </c>
      <c r="AB300" s="0" t="s">
        <v>3444</v>
      </c>
      <c r="AC300" s="0" t="s">
        <v>3445</v>
      </c>
      <c r="AD300" s="0" t="s">
        <v>3446</v>
      </c>
      <c r="AE300" s="1" t="s">
        <v>3447</v>
      </c>
      <c r="AF300" s="0" t="s">
        <v>3448</v>
      </c>
      <c r="AG300" s="0" t="s">
        <v>3449</v>
      </c>
      <c r="AH300" s="0" t="s">
        <v>3450</v>
      </c>
      <c r="AI300" s="0" t="s">
        <v>3451</v>
      </c>
      <c r="AJ300" s="0" t="s">
        <v>3452</v>
      </c>
      <c r="AK300" s="0" t="s">
        <v>3453</v>
      </c>
      <c r="AL300" s="0" t="s">
        <v>3454</v>
      </c>
      <c r="AM300" s="0" t="s">
        <v>3197</v>
      </c>
      <c r="AN300" s="1" t="s">
        <v>63</v>
      </c>
    </row>
    <row collapsed="false" customFormat="false" customHeight="false" hidden="false" ht="12.85" outlineLevel="0" r="301">
      <c r="A301" s="0" t="n">
        <v>6</v>
      </c>
      <c r="C301" s="0" t="n">
        <v>344005721</v>
      </c>
      <c r="D301" s="0" t="s">
        <v>3418</v>
      </c>
      <c r="E301" s="0" t="s">
        <v>3419</v>
      </c>
      <c r="F301" s="0" t="n">
        <v>33803</v>
      </c>
      <c r="G301" s="0" t="n">
        <v>70433167</v>
      </c>
      <c r="H301" s="0" t="n">
        <v>10</v>
      </c>
      <c r="I301" s="0" t="n">
        <v>2</v>
      </c>
      <c r="J301" s="0" t="n">
        <v>2</v>
      </c>
      <c r="L301" s="0" t="n">
        <v>1300</v>
      </c>
      <c r="M301" s="0" t="n">
        <v>0</v>
      </c>
      <c r="N301" s="0" t="s">
        <v>3455</v>
      </c>
      <c r="O301" s="0" t="s">
        <v>3456</v>
      </c>
      <c r="P301" s="0" t="n">
        <f aca="false">HEX2DEC(O301)</f>
        <v>60</v>
      </c>
      <c r="Q301" s="0" t="n">
        <v>1</v>
      </c>
      <c r="R301" s="0" t="n">
        <v>1</v>
      </c>
      <c r="S301" s="1" t="s">
        <v>42</v>
      </c>
      <c r="T301" s="0" t="s">
        <v>3457</v>
      </c>
      <c r="U301" s="0" t="s">
        <v>3458</v>
      </c>
      <c r="V301" s="0" t="s">
        <v>3459</v>
      </c>
      <c r="W301" s="0" t="s">
        <v>3460</v>
      </c>
      <c r="X301" s="0" t="s">
        <v>3461</v>
      </c>
      <c r="Y301" s="0" t="s">
        <v>3462</v>
      </c>
      <c r="Z301" s="0" t="s">
        <v>3463</v>
      </c>
      <c r="AA301" s="0" t="s">
        <v>3464</v>
      </c>
      <c r="AB301" s="0" t="s">
        <v>3465</v>
      </c>
      <c r="AC301" s="0" t="s">
        <v>3466</v>
      </c>
      <c r="AD301" s="0" t="s">
        <v>3467</v>
      </c>
      <c r="AE301" s="0" t="s">
        <v>3468</v>
      </c>
      <c r="AF301" s="0" t="s">
        <v>3469</v>
      </c>
      <c r="AG301" s="0" t="s">
        <v>3470</v>
      </c>
      <c r="AH301" s="0" t="s">
        <v>3471</v>
      </c>
      <c r="AI301" s="0" t="s">
        <v>3472</v>
      </c>
      <c r="AJ301" s="0" t="s">
        <v>3473</v>
      </c>
      <c r="AK301" s="0" t="s">
        <v>3474</v>
      </c>
      <c r="AL301" s="0" t="s">
        <v>3475</v>
      </c>
      <c r="AM301" s="0" t="s">
        <v>3197</v>
      </c>
      <c r="AN301" s="1" t="s">
        <v>63</v>
      </c>
    </row>
    <row collapsed="false" customFormat="false" customHeight="false" hidden="false" ht="12.85" outlineLevel="0" r="302">
      <c r="A302" s="0" t="n">
        <v>7</v>
      </c>
      <c r="C302" s="0" t="n">
        <v>344005721</v>
      </c>
      <c r="D302" s="0" t="s">
        <v>3418</v>
      </c>
      <c r="E302" s="0" t="s">
        <v>3419</v>
      </c>
      <c r="F302" s="0" t="n">
        <v>33803</v>
      </c>
      <c r="G302" s="0" t="s">
        <v>3476</v>
      </c>
      <c r="H302" s="0" t="n">
        <v>10</v>
      </c>
      <c r="I302" s="0" t="n">
        <v>2</v>
      </c>
      <c r="J302" s="0" t="n">
        <v>2</v>
      </c>
      <c r="L302" s="0" t="n">
        <v>1300</v>
      </c>
      <c r="M302" s="0" t="n">
        <v>0</v>
      </c>
      <c r="N302" s="0" t="n">
        <v>1728988</v>
      </c>
      <c r="O302" s="0" t="s">
        <v>3477</v>
      </c>
      <c r="P302" s="0" t="n">
        <f aca="false">HEX2DEC(O302)</f>
        <v>75</v>
      </c>
      <c r="Q302" s="0" t="n">
        <v>1</v>
      </c>
      <c r="R302" s="0" t="n">
        <v>1</v>
      </c>
      <c r="S302" s="1" t="s">
        <v>42</v>
      </c>
      <c r="T302" s="0" t="s">
        <v>3478</v>
      </c>
      <c r="U302" s="0" t="s">
        <v>3479</v>
      </c>
      <c r="V302" s="0" t="s">
        <v>3480</v>
      </c>
      <c r="W302" s="0" t="s">
        <v>3481</v>
      </c>
      <c r="X302" s="0" t="s">
        <v>3482</v>
      </c>
      <c r="Y302" s="0" t="s">
        <v>3483</v>
      </c>
      <c r="Z302" s="0" t="s">
        <v>3484</v>
      </c>
      <c r="AA302" s="0" t="s">
        <v>3485</v>
      </c>
      <c r="AB302" s="0" t="s">
        <v>3486</v>
      </c>
      <c r="AC302" s="0" t="s">
        <v>3487</v>
      </c>
      <c r="AD302" s="0" t="s">
        <v>3488</v>
      </c>
      <c r="AE302" s="0" t="s">
        <v>3489</v>
      </c>
      <c r="AF302" s="0" t="s">
        <v>3490</v>
      </c>
      <c r="AG302" s="1" t="s">
        <v>3491</v>
      </c>
      <c r="AH302" s="0" t="s">
        <v>3492</v>
      </c>
      <c r="AI302" s="0" t="s">
        <v>3493</v>
      </c>
      <c r="AJ302" s="1" t="s">
        <v>3494</v>
      </c>
      <c r="AK302" s="0" t="s">
        <v>3495</v>
      </c>
      <c r="AL302" s="0" t="s">
        <v>3496</v>
      </c>
      <c r="AM302" s="0" t="s">
        <v>3197</v>
      </c>
      <c r="AN302" s="1" t="s">
        <v>63</v>
      </c>
    </row>
    <row collapsed="false" customFormat="false" customHeight="false" hidden="false" ht="12.85" outlineLevel="0" r="303">
      <c r="A303" s="0" t="n">
        <v>8</v>
      </c>
      <c r="C303" s="0" t="n">
        <v>344005721</v>
      </c>
      <c r="D303" s="0" t="s">
        <v>3418</v>
      </c>
      <c r="E303" s="0" t="s">
        <v>3419</v>
      </c>
      <c r="F303" s="0" t="n">
        <v>33803</v>
      </c>
      <c r="G303" s="0" t="s">
        <v>3497</v>
      </c>
      <c r="H303" s="0" t="n">
        <v>10</v>
      </c>
      <c r="I303" s="0" t="n">
        <v>2</v>
      </c>
      <c r="J303" s="0" t="n">
        <v>2</v>
      </c>
      <c r="L303" s="0" t="n">
        <v>1300</v>
      </c>
      <c r="M303" s="0" t="n">
        <v>0</v>
      </c>
      <c r="N303" s="0" t="s">
        <v>3498</v>
      </c>
      <c r="O303" s="0" t="s">
        <v>3499</v>
      </c>
      <c r="P303" s="0" t="n">
        <f aca="false">HEX2DEC(O303)</f>
        <v>91</v>
      </c>
      <c r="Q303" s="0" t="n">
        <v>1</v>
      </c>
      <c r="R303" s="0" t="n">
        <v>1</v>
      </c>
      <c r="S303" s="1" t="s">
        <v>42</v>
      </c>
      <c r="T303" s="0" t="s">
        <v>3500</v>
      </c>
      <c r="U303" s="0" t="s">
        <v>3501</v>
      </c>
      <c r="V303" s="0" t="s">
        <v>3502</v>
      </c>
      <c r="W303" s="0" t="s">
        <v>3503</v>
      </c>
      <c r="X303" s="0" t="s">
        <v>3504</v>
      </c>
      <c r="Y303" s="0" t="s">
        <v>3505</v>
      </c>
      <c r="Z303" s="0" t="s">
        <v>3506</v>
      </c>
      <c r="AA303" s="0" t="s">
        <v>3507</v>
      </c>
      <c r="AB303" s="0" t="s">
        <v>3508</v>
      </c>
      <c r="AC303" s="0" t="s">
        <v>3509</v>
      </c>
      <c r="AD303" s="0" t="s">
        <v>3510</v>
      </c>
      <c r="AE303" s="0" t="s">
        <v>3511</v>
      </c>
      <c r="AF303" s="0" t="s">
        <v>3512</v>
      </c>
      <c r="AG303" s="0" t="s">
        <v>3513</v>
      </c>
      <c r="AH303" s="0" t="s">
        <v>3514</v>
      </c>
      <c r="AI303" s="0" t="s">
        <v>3515</v>
      </c>
      <c r="AJ303" s="0" t="s">
        <v>3516</v>
      </c>
      <c r="AK303" s="0" t="s">
        <v>3517</v>
      </c>
      <c r="AL303" s="0" t="s">
        <v>3518</v>
      </c>
      <c r="AM303" s="0" t="s">
        <v>3197</v>
      </c>
      <c r="AN303" s="1" t="s">
        <v>63</v>
      </c>
    </row>
    <row collapsed="false" customFormat="false" customHeight="false" hidden="false" ht="12.85" outlineLevel="0" r="304">
      <c r="A304" s="0" t="n">
        <v>9</v>
      </c>
      <c r="C304" s="0" t="n">
        <v>344005721</v>
      </c>
      <c r="D304" s="0" t="s">
        <v>3418</v>
      </c>
      <c r="E304" s="0" t="s">
        <v>3419</v>
      </c>
      <c r="F304" s="0" t="n">
        <v>33803</v>
      </c>
      <c r="G304" s="0" t="s">
        <v>3519</v>
      </c>
      <c r="H304" s="0" t="n">
        <v>10</v>
      </c>
      <c r="I304" s="0" t="n">
        <v>2</v>
      </c>
      <c r="J304" s="0" t="n">
        <v>2</v>
      </c>
      <c r="L304" s="0" t="n">
        <v>1300</v>
      </c>
      <c r="M304" s="0" t="n">
        <v>0</v>
      </c>
      <c r="N304" s="0" t="s">
        <v>3520</v>
      </c>
      <c r="O304" s="0" t="s">
        <v>3521</v>
      </c>
      <c r="P304" s="0" t="n">
        <f aca="false">HEX2DEC(O304)</f>
        <v>106</v>
      </c>
      <c r="Q304" s="0" t="n">
        <v>1</v>
      </c>
      <c r="R304" s="0" t="n">
        <v>1</v>
      </c>
      <c r="S304" s="1" t="s">
        <v>42</v>
      </c>
      <c r="T304" s="0" t="s">
        <v>3522</v>
      </c>
      <c r="U304" s="0" t="s">
        <v>3523</v>
      </c>
      <c r="V304" s="0" t="s">
        <v>3524</v>
      </c>
      <c r="W304" s="0" t="s">
        <v>3525</v>
      </c>
      <c r="X304" s="0" t="s">
        <v>3526</v>
      </c>
      <c r="Y304" s="0" t="s">
        <v>3527</v>
      </c>
      <c r="Z304" s="0" t="s">
        <v>3528</v>
      </c>
      <c r="AA304" s="0" t="s">
        <v>3529</v>
      </c>
      <c r="AB304" s="0" t="s">
        <v>3530</v>
      </c>
      <c r="AC304" s="0" t="s">
        <v>3531</v>
      </c>
      <c r="AD304" s="0" t="s">
        <v>3532</v>
      </c>
      <c r="AE304" s="0" t="s">
        <v>3533</v>
      </c>
      <c r="AF304" s="0" t="s">
        <v>3534</v>
      </c>
      <c r="AG304" s="0" t="s">
        <v>3535</v>
      </c>
      <c r="AH304" s="1" t="s">
        <v>3536</v>
      </c>
      <c r="AI304" s="0" t="s">
        <v>3537</v>
      </c>
      <c r="AJ304" s="0" t="s">
        <v>3538</v>
      </c>
      <c r="AK304" s="0" t="s">
        <v>3539</v>
      </c>
      <c r="AL304" s="0" t="s">
        <v>3540</v>
      </c>
      <c r="AM304" s="0" t="s">
        <v>3197</v>
      </c>
      <c r="AN304" s="1" t="s">
        <v>63</v>
      </c>
    </row>
    <row collapsed="false" customFormat="false" customHeight="false" hidden="false" ht="12.85" outlineLevel="0" r="305">
      <c r="A305" s="0" t="n">
        <v>10</v>
      </c>
      <c r="C305" s="0" t="n">
        <v>344005721</v>
      </c>
      <c r="D305" s="0" t="s">
        <v>3418</v>
      </c>
      <c r="E305" s="0" t="s">
        <v>3419</v>
      </c>
      <c r="F305" s="0" t="n">
        <v>33803</v>
      </c>
      <c r="G305" s="0" t="s">
        <v>3541</v>
      </c>
      <c r="H305" s="0" t="n">
        <v>10</v>
      </c>
      <c r="I305" s="0" t="n">
        <v>2</v>
      </c>
      <c r="J305" s="0" t="n">
        <v>2</v>
      </c>
      <c r="L305" s="0" t="n">
        <v>1300</v>
      </c>
      <c r="M305" s="0" t="n">
        <v>0</v>
      </c>
      <c r="N305" s="0" t="s">
        <v>3542</v>
      </c>
      <c r="O305" s="1" t="s">
        <v>3543</v>
      </c>
      <c r="P305" s="0" t="n">
        <f aca="false">HEX2DEC(O305)</f>
        <v>121</v>
      </c>
      <c r="Q305" s="0" t="n">
        <v>1</v>
      </c>
      <c r="R305" s="0" t="n">
        <v>1</v>
      </c>
      <c r="S305" s="1" t="s">
        <v>42</v>
      </c>
      <c r="T305" s="0" t="s">
        <v>3544</v>
      </c>
      <c r="U305" s="1" t="s">
        <v>3545</v>
      </c>
      <c r="V305" s="0" t="s">
        <v>3546</v>
      </c>
      <c r="W305" s="0" t="s">
        <v>3547</v>
      </c>
      <c r="X305" s="0" t="s">
        <v>3548</v>
      </c>
      <c r="Y305" s="0" t="s">
        <v>3549</v>
      </c>
      <c r="Z305" s="0" t="s">
        <v>3550</v>
      </c>
      <c r="AA305" s="0" t="s">
        <v>3551</v>
      </c>
      <c r="AB305" s="0" t="s">
        <v>3552</v>
      </c>
      <c r="AC305" s="0" t="s">
        <v>3553</v>
      </c>
      <c r="AD305" s="0" t="s">
        <v>3554</v>
      </c>
      <c r="AE305" s="0" t="s">
        <v>3555</v>
      </c>
      <c r="AF305" s="0" t="s">
        <v>3556</v>
      </c>
      <c r="AG305" s="0" t="s">
        <v>3557</v>
      </c>
      <c r="AH305" s="0" t="s">
        <v>3558</v>
      </c>
      <c r="AI305" s="0" t="s">
        <v>3559</v>
      </c>
      <c r="AJ305" s="0" t="s">
        <v>3560</v>
      </c>
      <c r="AK305" s="0" t="s">
        <v>3561</v>
      </c>
      <c r="AL305" s="0" t="s">
        <v>3562</v>
      </c>
      <c r="AM305" s="0" t="s">
        <v>3197</v>
      </c>
      <c r="AN305" s="1" t="s">
        <v>63</v>
      </c>
    </row>
    <row collapsed="false" customFormat="false" customHeight="false" hidden="false" ht="12.85" outlineLevel="0" r="306">
      <c r="A306" s="0" t="n">
        <v>11</v>
      </c>
      <c r="C306" s="0" t="n">
        <v>344005721</v>
      </c>
      <c r="D306" s="0" t="s">
        <v>3418</v>
      </c>
      <c r="E306" s="0" t="s">
        <v>3419</v>
      </c>
      <c r="F306" s="0" t="n">
        <v>33803</v>
      </c>
      <c r="G306" s="0" t="s">
        <v>3563</v>
      </c>
      <c r="H306" s="0" t="n">
        <v>10</v>
      </c>
      <c r="I306" s="0" t="n">
        <v>2</v>
      </c>
      <c r="J306" s="0" t="n">
        <v>2</v>
      </c>
      <c r="L306" s="0" t="n">
        <v>1300</v>
      </c>
      <c r="M306" s="0" t="n">
        <v>0</v>
      </c>
      <c r="N306" s="0" t="s">
        <v>3564</v>
      </c>
      <c r="O306" s="1" t="s">
        <v>3565</v>
      </c>
      <c r="P306" s="0" t="n">
        <f aca="false">HEX2DEC(O306)</f>
        <v>136</v>
      </c>
      <c r="Q306" s="0" t="n">
        <v>1</v>
      </c>
      <c r="R306" s="0" t="n">
        <v>1</v>
      </c>
      <c r="S306" s="1" t="s">
        <v>42</v>
      </c>
      <c r="T306" s="0" t="s">
        <v>3566</v>
      </c>
      <c r="U306" s="0" t="s">
        <v>3567</v>
      </c>
      <c r="V306" s="0" t="s">
        <v>3568</v>
      </c>
      <c r="W306" s="0" t="s">
        <v>3569</v>
      </c>
      <c r="X306" s="0" t="s">
        <v>3570</v>
      </c>
      <c r="Y306" s="0" t="s">
        <v>3571</v>
      </c>
      <c r="Z306" s="0" t="s">
        <v>3572</v>
      </c>
      <c r="AA306" s="0" t="s">
        <v>3573</v>
      </c>
      <c r="AB306" s="0" t="s">
        <v>3574</v>
      </c>
      <c r="AC306" s="0" t="s">
        <v>3575</v>
      </c>
      <c r="AD306" s="0" t="s">
        <v>3576</v>
      </c>
      <c r="AE306" s="0" t="s">
        <v>3577</v>
      </c>
      <c r="AF306" s="0" t="s">
        <v>3578</v>
      </c>
      <c r="AG306" s="0" t="s">
        <v>3579</v>
      </c>
      <c r="AH306" s="0" t="s">
        <v>3580</v>
      </c>
      <c r="AI306" s="0" t="s">
        <v>3581</v>
      </c>
      <c r="AJ306" s="0" t="s">
        <v>3582</v>
      </c>
      <c r="AK306" s="0" t="s">
        <v>3583</v>
      </c>
      <c r="AL306" s="0" t="s">
        <v>3584</v>
      </c>
      <c r="AM306" s="0" t="s">
        <v>3197</v>
      </c>
      <c r="AN306" s="1" t="s">
        <v>63</v>
      </c>
    </row>
    <row collapsed="false" customFormat="false" customHeight="false" hidden="false" ht="12.85" outlineLevel="0" r="307">
      <c r="A307" s="0" t="n">
        <v>12</v>
      </c>
      <c r="C307" s="0" t="n">
        <v>344005721</v>
      </c>
      <c r="D307" s="0" t="s">
        <v>3418</v>
      </c>
      <c r="E307" s="0" t="s">
        <v>3419</v>
      </c>
      <c r="F307" s="0" t="n">
        <v>33803</v>
      </c>
      <c r="G307" s="0" t="s">
        <v>3585</v>
      </c>
      <c r="H307" s="0" t="n">
        <v>10</v>
      </c>
      <c r="I307" s="0" t="n">
        <v>2</v>
      </c>
      <c r="J307" s="0" t="n">
        <v>2</v>
      </c>
      <c r="L307" s="0" t="n">
        <v>1300</v>
      </c>
      <c r="M307" s="0" t="n">
        <v>0</v>
      </c>
      <c r="N307" s="0" t="s">
        <v>3586</v>
      </c>
      <c r="O307" s="1" t="s">
        <v>3587</v>
      </c>
      <c r="P307" s="0" t="n">
        <f aca="false">HEX2DEC(O307)</f>
        <v>151</v>
      </c>
      <c r="Q307" s="0" t="n">
        <v>1</v>
      </c>
      <c r="R307" s="0" t="n">
        <v>1</v>
      </c>
      <c r="S307" s="1" t="s">
        <v>42</v>
      </c>
      <c r="T307" s="0" t="s">
        <v>3588</v>
      </c>
      <c r="U307" s="0" t="s">
        <v>3589</v>
      </c>
      <c r="V307" s="0" t="s">
        <v>3590</v>
      </c>
      <c r="W307" s="0" t="s">
        <v>3591</v>
      </c>
      <c r="X307" s="0" t="s">
        <v>3592</v>
      </c>
      <c r="Y307" s="0" t="s">
        <v>3593</v>
      </c>
      <c r="Z307" s="0" t="s">
        <v>3594</v>
      </c>
      <c r="AA307" s="0" t="s">
        <v>3595</v>
      </c>
      <c r="AB307" s="0" t="s">
        <v>3596</v>
      </c>
      <c r="AC307" s="0" t="s">
        <v>3597</v>
      </c>
      <c r="AD307" s="0" t="s">
        <v>3598</v>
      </c>
      <c r="AE307" s="1" t="s">
        <v>3599</v>
      </c>
      <c r="AF307" s="0" t="s">
        <v>3600</v>
      </c>
      <c r="AG307" s="0" t="s">
        <v>3601</v>
      </c>
      <c r="AH307" s="0" t="s">
        <v>3602</v>
      </c>
      <c r="AI307" s="0" t="s">
        <v>3603</v>
      </c>
      <c r="AJ307" s="0" t="s">
        <v>3604</v>
      </c>
      <c r="AK307" s="0" t="s">
        <v>3605</v>
      </c>
      <c r="AL307" s="0" t="s">
        <v>3606</v>
      </c>
      <c r="AM307" s="0" t="s">
        <v>3197</v>
      </c>
      <c r="AN307" s="1" t="s">
        <v>63</v>
      </c>
    </row>
    <row collapsed="false" customFormat="false" customHeight="false" hidden="false" ht="12.85" outlineLevel="0" r="308">
      <c r="A308" s="0" t="n">
        <v>13</v>
      </c>
      <c r="C308" s="0" t="n">
        <v>344005721</v>
      </c>
      <c r="D308" s="0" t="s">
        <v>3418</v>
      </c>
      <c r="E308" s="0" t="s">
        <v>3419</v>
      </c>
      <c r="F308" s="0" t="n">
        <v>33803</v>
      </c>
      <c r="G308" s="0" t="s">
        <v>3607</v>
      </c>
      <c r="H308" s="0" t="n">
        <v>10</v>
      </c>
      <c r="I308" s="0" t="n">
        <v>2</v>
      </c>
      <c r="J308" s="0" t="n">
        <v>2</v>
      </c>
      <c r="L308" s="0" t="n">
        <v>1300</v>
      </c>
      <c r="M308" s="0" t="n">
        <v>0</v>
      </c>
      <c r="N308" s="0" t="s">
        <v>3608</v>
      </c>
      <c r="O308" s="0" t="s">
        <v>3609</v>
      </c>
      <c r="P308" s="0" t="n">
        <f aca="false">HEX2DEC(O308)</f>
        <v>166</v>
      </c>
      <c r="Q308" s="0" t="n">
        <v>1</v>
      </c>
      <c r="R308" s="0" t="n">
        <v>1</v>
      </c>
      <c r="S308" s="1" t="s">
        <v>42</v>
      </c>
      <c r="T308" s="0" t="s">
        <v>3610</v>
      </c>
      <c r="U308" s="0" t="s">
        <v>3611</v>
      </c>
      <c r="V308" s="0" t="s">
        <v>3612</v>
      </c>
      <c r="W308" s="0" t="s">
        <v>3613</v>
      </c>
      <c r="X308" s="0" t="s">
        <v>3614</v>
      </c>
      <c r="Y308" s="0" t="s">
        <v>3615</v>
      </c>
      <c r="Z308" s="0" t="s">
        <v>3616</v>
      </c>
      <c r="AA308" s="0" t="s">
        <v>3617</v>
      </c>
      <c r="AB308" s="0" t="s">
        <v>3618</v>
      </c>
      <c r="AC308" s="0" t="s">
        <v>3619</v>
      </c>
      <c r="AD308" s="0" t="s">
        <v>3620</v>
      </c>
      <c r="AE308" s="0" t="s">
        <v>3621</v>
      </c>
      <c r="AF308" s="0" t="s">
        <v>3622</v>
      </c>
      <c r="AG308" s="0" t="s">
        <v>3623</v>
      </c>
      <c r="AH308" s="0" t="s">
        <v>3624</v>
      </c>
      <c r="AI308" s="0" t="s">
        <v>3625</v>
      </c>
      <c r="AJ308" s="0" t="s">
        <v>3626</v>
      </c>
      <c r="AK308" s="0" t="s">
        <v>3627</v>
      </c>
      <c r="AL308" s="0" t="s">
        <v>3628</v>
      </c>
      <c r="AM308" s="0" t="s">
        <v>3197</v>
      </c>
      <c r="AN308" s="1" t="s">
        <v>63</v>
      </c>
    </row>
    <row collapsed="false" customFormat="false" customHeight="false" hidden="false" ht="12.85" outlineLevel="0" r="309">
      <c r="A309" s="0" t="n">
        <v>14</v>
      </c>
      <c r="C309" s="0" t="n">
        <v>344005721</v>
      </c>
      <c r="D309" s="0" t="s">
        <v>3418</v>
      </c>
      <c r="E309" s="0" t="s">
        <v>3419</v>
      </c>
      <c r="F309" s="0" t="n">
        <v>33803</v>
      </c>
      <c r="G309" s="0" t="s">
        <v>3629</v>
      </c>
      <c r="H309" s="0" t="n">
        <v>10</v>
      </c>
      <c r="I309" s="0" t="n">
        <v>2</v>
      </c>
      <c r="J309" s="0" t="n">
        <v>2</v>
      </c>
      <c r="L309" s="0" t="n">
        <v>1300</v>
      </c>
      <c r="M309" s="0" t="n">
        <v>0</v>
      </c>
      <c r="N309" s="0" t="s">
        <v>3630</v>
      </c>
      <c r="O309" s="0" t="s">
        <v>3631</v>
      </c>
      <c r="P309" s="0" t="n">
        <f aca="false">HEX2DEC(O309)</f>
        <v>181</v>
      </c>
      <c r="Q309" s="0" t="n">
        <v>1</v>
      </c>
      <c r="R309" s="0" t="n">
        <v>1</v>
      </c>
      <c r="S309" s="1" t="s">
        <v>42</v>
      </c>
      <c r="T309" s="0" t="s">
        <v>3632</v>
      </c>
      <c r="U309" s="0" t="s">
        <v>3633</v>
      </c>
      <c r="V309" s="0" t="s">
        <v>3634</v>
      </c>
      <c r="W309" s="0" t="s">
        <v>3635</v>
      </c>
      <c r="X309" s="0" t="s">
        <v>3636</v>
      </c>
      <c r="Y309" s="0" t="s">
        <v>3637</v>
      </c>
      <c r="Z309" s="0" t="s">
        <v>3638</v>
      </c>
      <c r="AA309" s="1" t="s">
        <v>3639</v>
      </c>
      <c r="AB309" s="0" t="s">
        <v>3640</v>
      </c>
      <c r="AC309" s="0" t="s">
        <v>3641</v>
      </c>
      <c r="AD309" s="0" t="s">
        <v>3642</v>
      </c>
      <c r="AE309" s="1" t="s">
        <v>3643</v>
      </c>
      <c r="AF309" s="0" t="s">
        <v>3644</v>
      </c>
      <c r="AG309" s="0" t="s">
        <v>3645</v>
      </c>
      <c r="AH309" s="1" t="s">
        <v>3646</v>
      </c>
      <c r="AI309" s="0" t="s">
        <v>3647</v>
      </c>
      <c r="AJ309" s="1" t="s">
        <v>3648</v>
      </c>
      <c r="AK309" s="0" t="s">
        <v>3649</v>
      </c>
      <c r="AL309" s="0" t="s">
        <v>3650</v>
      </c>
      <c r="AM309" s="0" t="s">
        <v>3197</v>
      </c>
      <c r="AN309" s="1" t="s">
        <v>63</v>
      </c>
    </row>
    <row collapsed="false" customFormat="false" customHeight="false" hidden="false" ht="12.85" outlineLevel="0" r="310">
      <c r="A310" s="0" t="n">
        <v>15</v>
      </c>
      <c r="C310" s="0" t="n">
        <v>344005721</v>
      </c>
      <c r="D310" s="0" t="s">
        <v>3418</v>
      </c>
      <c r="E310" s="0" t="s">
        <v>3419</v>
      </c>
      <c r="F310" s="0" t="n">
        <v>33803</v>
      </c>
      <c r="G310" s="0" t="s">
        <v>3651</v>
      </c>
      <c r="H310" s="0" t="n">
        <v>10</v>
      </c>
      <c r="I310" s="0" t="n">
        <v>2</v>
      </c>
      <c r="J310" s="0" t="n">
        <v>2</v>
      </c>
      <c r="L310" s="0" t="n">
        <v>1300</v>
      </c>
      <c r="M310" s="0" t="n">
        <v>0</v>
      </c>
      <c r="N310" s="0" t="s">
        <v>3652</v>
      </c>
      <c r="O310" s="0" t="s">
        <v>3653</v>
      </c>
      <c r="P310" s="0" t="n">
        <f aca="false">HEX2DEC(O310)</f>
        <v>196</v>
      </c>
      <c r="Q310" s="0" t="n">
        <v>1</v>
      </c>
      <c r="R310" s="0" t="n">
        <v>1</v>
      </c>
      <c r="S310" s="1" t="s">
        <v>42</v>
      </c>
      <c r="T310" s="0" t="s">
        <v>3654</v>
      </c>
      <c r="U310" s="0" t="s">
        <v>3655</v>
      </c>
      <c r="V310" s="0" t="s">
        <v>3656</v>
      </c>
      <c r="W310" s="0" t="s">
        <v>3657</v>
      </c>
      <c r="X310" s="0" t="s">
        <v>3658</v>
      </c>
      <c r="Y310" s="0" t="s">
        <v>3659</v>
      </c>
      <c r="Z310" s="0" t="s">
        <v>3660</v>
      </c>
      <c r="AA310" s="0" t="s">
        <v>3661</v>
      </c>
      <c r="AB310" s="0" t="s">
        <v>3662</v>
      </c>
      <c r="AC310" s="0" t="s">
        <v>3663</v>
      </c>
      <c r="AD310" s="0" t="s">
        <v>3664</v>
      </c>
      <c r="AE310" s="0" t="s">
        <v>3665</v>
      </c>
      <c r="AF310" s="0" t="s">
        <v>3666</v>
      </c>
      <c r="AG310" s="0" t="s">
        <v>3667</v>
      </c>
      <c r="AH310" s="0" t="s">
        <v>3668</v>
      </c>
      <c r="AI310" s="0" t="s">
        <v>3669</v>
      </c>
      <c r="AJ310" s="0" t="s">
        <v>3670</v>
      </c>
      <c r="AK310" s="0" t="s">
        <v>3671</v>
      </c>
      <c r="AL310" s="0" t="s">
        <v>3672</v>
      </c>
      <c r="AM310" s="0" t="s">
        <v>3197</v>
      </c>
      <c r="AN310" s="1" t="s">
        <v>63</v>
      </c>
    </row>
    <row collapsed="false" customFormat="false" customHeight="false" hidden="false" ht="12.85" outlineLevel="0" r="311">
      <c r="A311" s="0" t="n">
        <v>16</v>
      </c>
      <c r="C311" s="0" t="n">
        <v>344005721</v>
      </c>
      <c r="D311" s="0" t="s">
        <v>3418</v>
      </c>
      <c r="E311" s="0" t="s">
        <v>3419</v>
      </c>
      <c r="F311" s="0" t="n">
        <v>33803</v>
      </c>
      <c r="G311" s="0" t="n">
        <v>70433167</v>
      </c>
      <c r="H311" s="0" t="n">
        <v>10</v>
      </c>
      <c r="I311" s="0" t="n">
        <v>2</v>
      </c>
      <c r="J311" s="0" t="n">
        <v>2</v>
      </c>
      <c r="L311" s="0" t="n">
        <v>1300</v>
      </c>
      <c r="M311" s="0" t="n">
        <v>0</v>
      </c>
      <c r="N311" s="0" t="s">
        <v>3673</v>
      </c>
      <c r="O311" s="0" t="s">
        <v>3674</v>
      </c>
      <c r="P311" s="0" t="n">
        <f aca="false">HEX2DEC(O311)</f>
        <v>211</v>
      </c>
      <c r="Q311" s="0" t="n">
        <v>1</v>
      </c>
      <c r="R311" s="0" t="n">
        <v>1</v>
      </c>
      <c r="S311" s="1" t="s">
        <v>42</v>
      </c>
      <c r="T311" s="0" t="s">
        <v>3675</v>
      </c>
      <c r="U311" s="0" t="s">
        <v>3676</v>
      </c>
      <c r="V311" s="1" t="s">
        <v>3677</v>
      </c>
      <c r="W311" s="0" t="s">
        <v>3678</v>
      </c>
      <c r="X311" s="0" t="s">
        <v>3679</v>
      </c>
      <c r="Y311" s="0" t="s">
        <v>3680</v>
      </c>
      <c r="Z311" s="0" t="s">
        <v>3681</v>
      </c>
      <c r="AA311" s="0" t="s">
        <v>3682</v>
      </c>
      <c r="AB311" s="0" t="s">
        <v>3683</v>
      </c>
      <c r="AC311" s="0" t="s">
        <v>3684</v>
      </c>
      <c r="AD311" s="0" t="s">
        <v>3685</v>
      </c>
      <c r="AE311" s="0" t="s">
        <v>3686</v>
      </c>
      <c r="AF311" s="0" t="s">
        <v>3687</v>
      </c>
      <c r="AG311" s="0" t="s">
        <v>3688</v>
      </c>
      <c r="AH311" s="0" t="s">
        <v>3689</v>
      </c>
      <c r="AI311" s="0" t="s">
        <v>3690</v>
      </c>
      <c r="AJ311" s="1" t="s">
        <v>3691</v>
      </c>
      <c r="AK311" s="0" t="s">
        <v>3692</v>
      </c>
      <c r="AL311" s="0" t="s">
        <v>3693</v>
      </c>
      <c r="AM311" s="0" t="s">
        <v>3197</v>
      </c>
      <c r="AN311" s="1" t="s">
        <v>63</v>
      </c>
    </row>
    <row collapsed="false" customFormat="false" customHeight="false" hidden="false" ht="12.85" outlineLevel="0" r="312">
      <c r="A312" s="0" t="n">
        <v>17</v>
      </c>
      <c r="C312" s="0" t="n">
        <v>344005721</v>
      </c>
      <c r="D312" s="0" t="s">
        <v>3418</v>
      </c>
      <c r="E312" s="0" t="s">
        <v>3419</v>
      </c>
      <c r="F312" s="0" t="n">
        <v>33803</v>
      </c>
      <c r="G312" s="0" t="s">
        <v>3694</v>
      </c>
      <c r="H312" s="0" t="n">
        <v>10</v>
      </c>
      <c r="I312" s="0" t="n">
        <v>2</v>
      </c>
      <c r="J312" s="0" t="n">
        <v>2</v>
      </c>
      <c r="L312" s="0" t="n">
        <v>1300</v>
      </c>
      <c r="M312" s="0" t="n">
        <v>0</v>
      </c>
      <c r="N312" s="0" t="s">
        <v>3695</v>
      </c>
      <c r="O312" s="0" t="s">
        <v>3696</v>
      </c>
      <c r="P312" s="0" t="n">
        <f aca="false">HEX2DEC(O312)</f>
        <v>226</v>
      </c>
      <c r="Q312" s="0" t="n">
        <v>1</v>
      </c>
      <c r="R312" s="0" t="n">
        <v>1</v>
      </c>
      <c r="S312" s="1" t="s">
        <v>42</v>
      </c>
      <c r="T312" s="0" t="s">
        <v>3697</v>
      </c>
      <c r="U312" s="0" t="s">
        <v>3698</v>
      </c>
      <c r="V312" s="0" t="s">
        <v>3699</v>
      </c>
      <c r="W312" s="0" t="s">
        <v>3700</v>
      </c>
      <c r="X312" s="0" t="s">
        <v>3701</v>
      </c>
      <c r="Y312" s="0" t="s">
        <v>3702</v>
      </c>
      <c r="Z312" s="1" t="s">
        <v>3703</v>
      </c>
      <c r="AA312" s="0" t="s">
        <v>3704</v>
      </c>
      <c r="AB312" s="0" t="s">
        <v>3705</v>
      </c>
      <c r="AC312" s="0" t="s">
        <v>3706</v>
      </c>
      <c r="AD312" s="0" t="s">
        <v>3707</v>
      </c>
      <c r="AE312" s="0" t="s">
        <v>3708</v>
      </c>
      <c r="AF312" s="0" t="s">
        <v>3709</v>
      </c>
      <c r="AG312" s="0" t="s">
        <v>3710</v>
      </c>
      <c r="AH312" s="0" t="s">
        <v>3711</v>
      </c>
      <c r="AI312" s="0" t="s">
        <v>3712</v>
      </c>
      <c r="AJ312" s="1" t="s">
        <v>3713</v>
      </c>
      <c r="AK312" s="0" t="s">
        <v>3714</v>
      </c>
      <c r="AL312" s="0" t="s">
        <v>3715</v>
      </c>
      <c r="AM312" s="0" t="s">
        <v>3197</v>
      </c>
      <c r="AN312" s="1" t="s">
        <v>63</v>
      </c>
    </row>
    <row collapsed="false" customFormat="false" customHeight="false" hidden="false" ht="12.85" outlineLevel="0" r="313">
      <c r="A313" s="0" t="n">
        <v>18</v>
      </c>
      <c r="C313" s="0" t="n">
        <v>344005721</v>
      </c>
      <c r="D313" s="0" t="s">
        <v>3418</v>
      </c>
      <c r="E313" s="0" t="s">
        <v>3419</v>
      </c>
      <c r="F313" s="0" t="n">
        <v>33803</v>
      </c>
      <c r="G313" s="0" t="s">
        <v>3585</v>
      </c>
      <c r="H313" s="0" t="n">
        <v>10</v>
      </c>
      <c r="I313" s="0" t="n">
        <v>2</v>
      </c>
      <c r="J313" s="0" t="n">
        <v>2</v>
      </c>
      <c r="L313" s="0" t="n">
        <v>1300</v>
      </c>
      <c r="M313" s="0" t="n">
        <v>0</v>
      </c>
      <c r="N313" s="0" t="s">
        <v>3716</v>
      </c>
      <c r="O313" s="0" t="s">
        <v>3717</v>
      </c>
      <c r="P313" s="0" t="n">
        <f aca="false">HEX2DEC(O313)</f>
        <v>241</v>
      </c>
      <c r="Q313" s="0" t="n">
        <v>1</v>
      </c>
      <c r="R313" s="0" t="n">
        <v>1</v>
      </c>
      <c r="S313" s="1" t="s">
        <v>42</v>
      </c>
      <c r="T313" s="0" t="s">
        <v>3718</v>
      </c>
      <c r="U313" s="0" t="s">
        <v>3719</v>
      </c>
      <c r="V313" s="0" t="s">
        <v>3720</v>
      </c>
      <c r="W313" s="0" t="s">
        <v>3721</v>
      </c>
      <c r="X313" s="0" t="s">
        <v>3722</v>
      </c>
      <c r="Y313" s="0" t="s">
        <v>3723</v>
      </c>
      <c r="Z313" s="0" t="s">
        <v>3724</v>
      </c>
      <c r="AA313" s="0" t="s">
        <v>3725</v>
      </c>
      <c r="AB313" s="0" t="s">
        <v>3726</v>
      </c>
      <c r="AC313" s="0" t="s">
        <v>3727</v>
      </c>
      <c r="AD313" s="0" t="s">
        <v>3728</v>
      </c>
      <c r="AE313" s="0" t="s">
        <v>3729</v>
      </c>
      <c r="AF313" s="0" t="s">
        <v>3730</v>
      </c>
      <c r="AG313" s="0" t="s">
        <v>3731</v>
      </c>
      <c r="AH313" s="0" t="s">
        <v>3732</v>
      </c>
      <c r="AI313" s="0" t="s">
        <v>3733</v>
      </c>
      <c r="AJ313" s="0" t="s">
        <v>3734</v>
      </c>
      <c r="AK313" s="0" t="s">
        <v>3735</v>
      </c>
      <c r="AL313" s="0" t="s">
        <v>3736</v>
      </c>
      <c r="AM313" s="0" t="s">
        <v>3197</v>
      </c>
      <c r="AN313" s="1" t="s">
        <v>63</v>
      </c>
    </row>
    <row collapsed="false" customFormat="false" customHeight="false" hidden="false" ht="12.85" outlineLevel="0" r="314">
      <c r="A314" s="0" t="n">
        <v>19</v>
      </c>
      <c r="C314" s="0" t="n">
        <v>344005721</v>
      </c>
      <c r="D314" s="0" t="s">
        <v>3418</v>
      </c>
      <c r="E314" s="0" t="s">
        <v>3419</v>
      </c>
      <c r="F314" s="0" t="n">
        <v>33803</v>
      </c>
      <c r="G314" s="0" t="s">
        <v>3737</v>
      </c>
      <c r="H314" s="0" t="n">
        <v>10</v>
      </c>
      <c r="I314" s="0" t="n">
        <v>2</v>
      </c>
      <c r="J314" s="0" t="n">
        <v>2</v>
      </c>
      <c r="L314" s="0" t="n">
        <v>1300</v>
      </c>
      <c r="M314" s="0" t="n">
        <v>0</v>
      </c>
      <c r="N314" s="0" t="s">
        <v>3738</v>
      </c>
      <c r="O314" s="1" t="s">
        <v>837</v>
      </c>
      <c r="P314" s="0" t="n">
        <f aca="false">HEX2DEC(O314)</f>
        <v>256</v>
      </c>
      <c r="Q314" s="0" t="n">
        <v>1</v>
      </c>
      <c r="R314" s="0" t="n">
        <v>1</v>
      </c>
      <c r="S314" s="1" t="s">
        <v>42</v>
      </c>
      <c r="T314" s="0" t="s">
        <v>838</v>
      </c>
      <c r="U314" s="0" t="s">
        <v>839</v>
      </c>
      <c r="V314" s="0" t="s">
        <v>840</v>
      </c>
      <c r="W314" s="0" t="s">
        <v>3739</v>
      </c>
      <c r="X314" s="0" t="s">
        <v>3740</v>
      </c>
      <c r="Y314" s="0" t="s">
        <v>3741</v>
      </c>
      <c r="Z314" s="0" t="s">
        <v>844</v>
      </c>
      <c r="AA314" s="0" t="s">
        <v>845</v>
      </c>
      <c r="AB314" s="0" t="s">
        <v>846</v>
      </c>
      <c r="AC314" s="0" t="s">
        <v>3742</v>
      </c>
      <c r="AD314" s="0" t="s">
        <v>848</v>
      </c>
      <c r="AE314" s="0" t="s">
        <v>849</v>
      </c>
      <c r="AF314" s="0" t="s">
        <v>850</v>
      </c>
      <c r="AG314" s="0" t="s">
        <v>3743</v>
      </c>
      <c r="AH314" s="1" t="s">
        <v>852</v>
      </c>
      <c r="AI314" s="0" t="s">
        <v>853</v>
      </c>
      <c r="AJ314" s="0" t="s">
        <v>854</v>
      </c>
      <c r="AK314" s="0" t="s">
        <v>855</v>
      </c>
      <c r="AL314" s="0" t="s">
        <v>856</v>
      </c>
      <c r="AM314" s="0" t="s">
        <v>3197</v>
      </c>
      <c r="AN314" s="1" t="s">
        <v>63</v>
      </c>
    </row>
    <row collapsed="false" customFormat="false" customHeight="false" hidden="false" ht="12.85" outlineLevel="0" r="315">
      <c r="A315" s="0" t="n">
        <v>20</v>
      </c>
      <c r="C315" s="0" t="n">
        <v>344005721</v>
      </c>
      <c r="D315" s="0" t="s">
        <v>3418</v>
      </c>
      <c r="E315" s="0" t="s">
        <v>3419</v>
      </c>
      <c r="F315" s="0" t="n">
        <v>33803</v>
      </c>
      <c r="G315" s="0" t="s">
        <v>3744</v>
      </c>
      <c r="H315" s="0" t="n">
        <v>10</v>
      </c>
      <c r="I315" s="0" t="n">
        <v>2</v>
      </c>
      <c r="J315" s="0" t="n">
        <v>2</v>
      </c>
      <c r="L315" s="0" t="n">
        <v>1300</v>
      </c>
      <c r="M315" s="0" t="n">
        <v>0</v>
      </c>
      <c r="N315" s="0" t="s">
        <v>3745</v>
      </c>
      <c r="O315" s="0" t="s">
        <v>3746</v>
      </c>
      <c r="P315" s="0" t="n">
        <f aca="false">HEX2DEC(O315)</f>
        <v>271</v>
      </c>
      <c r="Q315" s="0" t="n">
        <v>1</v>
      </c>
      <c r="R315" s="0" t="n">
        <v>1</v>
      </c>
      <c r="S315" s="1" t="s">
        <v>42</v>
      </c>
      <c r="T315" s="0" t="s">
        <v>3747</v>
      </c>
      <c r="U315" s="0" t="s">
        <v>3748</v>
      </c>
      <c r="V315" s="0" t="s">
        <v>3749</v>
      </c>
      <c r="W315" s="0" t="s">
        <v>3750</v>
      </c>
      <c r="X315" s="0" t="s">
        <v>3751</v>
      </c>
      <c r="Y315" s="0" t="s">
        <v>3752</v>
      </c>
      <c r="Z315" s="0" t="s">
        <v>3753</v>
      </c>
      <c r="AA315" s="0" t="s">
        <v>3754</v>
      </c>
      <c r="AB315" s="0" t="s">
        <v>3755</v>
      </c>
      <c r="AC315" s="0" t="s">
        <v>3756</v>
      </c>
      <c r="AD315" s="1" t="s">
        <v>3757</v>
      </c>
      <c r="AE315" s="0" t="s">
        <v>3758</v>
      </c>
      <c r="AF315" s="0" t="s">
        <v>3759</v>
      </c>
      <c r="AG315" s="0" t="s">
        <v>3760</v>
      </c>
      <c r="AH315" s="0" t="s">
        <v>3761</v>
      </c>
      <c r="AI315" s="0" t="s">
        <v>3762</v>
      </c>
      <c r="AJ315" s="0" t="s">
        <v>3763</v>
      </c>
      <c r="AK315" s="0" t="s">
        <v>3764</v>
      </c>
      <c r="AL315" s="0" t="s">
        <v>3765</v>
      </c>
      <c r="AM315" s="0" t="s">
        <v>3197</v>
      </c>
      <c r="AN315" s="1" t="s">
        <v>63</v>
      </c>
    </row>
    <row collapsed="false" customFormat="false" customHeight="false" hidden="false" ht="12.85" outlineLevel="0" r="316">
      <c r="A316" s="0" t="n">
        <v>21</v>
      </c>
      <c r="C316" s="0" t="n">
        <v>344005721</v>
      </c>
      <c r="D316" s="0" t="s">
        <v>3418</v>
      </c>
      <c r="E316" s="0" t="s">
        <v>3419</v>
      </c>
      <c r="F316" s="0" t="n">
        <v>33803</v>
      </c>
      <c r="G316" s="0" t="s">
        <v>3766</v>
      </c>
      <c r="H316" s="0" t="n">
        <v>10</v>
      </c>
      <c r="I316" s="0" t="n">
        <v>2</v>
      </c>
      <c r="J316" s="0" t="n">
        <v>2</v>
      </c>
      <c r="L316" s="0" t="n">
        <v>1300</v>
      </c>
      <c r="M316" s="0" t="n">
        <v>0</v>
      </c>
      <c r="N316" s="0" t="s">
        <v>3767</v>
      </c>
      <c r="O316" s="0" t="s">
        <v>3768</v>
      </c>
      <c r="P316" s="0" t="n">
        <f aca="false">HEX2DEC(O316)</f>
        <v>286</v>
      </c>
      <c r="Q316" s="0" t="n">
        <v>1</v>
      </c>
      <c r="R316" s="0" t="n">
        <v>1</v>
      </c>
      <c r="S316" s="1" t="s">
        <v>42</v>
      </c>
      <c r="T316" s="0" t="s">
        <v>3769</v>
      </c>
      <c r="U316" s="0" t="s">
        <v>3770</v>
      </c>
      <c r="V316" s="0" t="s">
        <v>3771</v>
      </c>
      <c r="W316" s="0" t="s">
        <v>3772</v>
      </c>
      <c r="X316" s="0" t="s">
        <v>3773</v>
      </c>
      <c r="Y316" s="0" t="s">
        <v>3774</v>
      </c>
      <c r="Z316" s="0" t="s">
        <v>3775</v>
      </c>
      <c r="AA316" s="0" t="s">
        <v>3776</v>
      </c>
      <c r="AB316" s="0" t="s">
        <v>3777</v>
      </c>
      <c r="AC316" s="0" t="s">
        <v>3778</v>
      </c>
      <c r="AD316" s="0" t="s">
        <v>3779</v>
      </c>
      <c r="AE316" s="0" t="s">
        <v>3780</v>
      </c>
      <c r="AF316" s="0" t="s">
        <v>3781</v>
      </c>
      <c r="AG316" s="0" t="s">
        <v>3782</v>
      </c>
      <c r="AH316" s="0" t="s">
        <v>3783</v>
      </c>
      <c r="AI316" s="0" t="s">
        <v>3784</v>
      </c>
      <c r="AJ316" s="0" t="s">
        <v>3785</v>
      </c>
      <c r="AK316" s="0" t="s">
        <v>3786</v>
      </c>
      <c r="AL316" s="0" t="s">
        <v>3787</v>
      </c>
      <c r="AM316" s="0" t="s">
        <v>3197</v>
      </c>
      <c r="AN316" s="1" t="s">
        <v>63</v>
      </c>
    </row>
    <row collapsed="false" customFormat="false" customHeight="false" hidden="false" ht="12.85" outlineLevel="0" r="317">
      <c r="A317" s="0" t="n">
        <v>22</v>
      </c>
      <c r="C317" s="0" t="n">
        <v>344005721</v>
      </c>
      <c r="D317" s="0" t="s">
        <v>3418</v>
      </c>
      <c r="E317" s="0" t="s">
        <v>3419</v>
      </c>
      <c r="F317" s="0" t="n">
        <v>33803</v>
      </c>
      <c r="G317" s="0" t="s">
        <v>3788</v>
      </c>
      <c r="H317" s="0" t="n">
        <v>10</v>
      </c>
      <c r="I317" s="0" t="n">
        <v>2</v>
      </c>
      <c r="J317" s="0" t="n">
        <v>2</v>
      </c>
      <c r="L317" s="0" t="n">
        <v>1300</v>
      </c>
      <c r="M317" s="0" t="n">
        <v>0</v>
      </c>
      <c r="N317" s="0" t="s">
        <v>3789</v>
      </c>
      <c r="O317" s="0" t="s">
        <v>3790</v>
      </c>
      <c r="P317" s="0" t="n">
        <f aca="false">HEX2DEC(O317)</f>
        <v>302</v>
      </c>
      <c r="Q317" s="0" t="n">
        <v>1</v>
      </c>
      <c r="R317" s="0" t="n">
        <v>1</v>
      </c>
      <c r="S317" s="1" t="s">
        <v>42</v>
      </c>
      <c r="T317" s="0" t="s">
        <v>3791</v>
      </c>
      <c r="U317" s="0" t="s">
        <v>3792</v>
      </c>
      <c r="V317" s="0" t="s">
        <v>3793</v>
      </c>
      <c r="W317" s="0" t="s">
        <v>3794</v>
      </c>
      <c r="X317" s="0" t="s">
        <v>3795</v>
      </c>
      <c r="Y317" s="0" t="s">
        <v>3796</v>
      </c>
      <c r="Z317" s="0" t="s">
        <v>3797</v>
      </c>
      <c r="AA317" s="0" t="s">
        <v>3798</v>
      </c>
      <c r="AB317" s="0" t="s">
        <v>3799</v>
      </c>
      <c r="AC317" s="0" t="s">
        <v>3800</v>
      </c>
      <c r="AD317" s="0" t="s">
        <v>3801</v>
      </c>
      <c r="AE317" s="0" t="s">
        <v>3802</v>
      </c>
      <c r="AF317" s="0" t="s">
        <v>3803</v>
      </c>
      <c r="AG317" s="0" t="s">
        <v>3804</v>
      </c>
      <c r="AH317" s="0" t="s">
        <v>3805</v>
      </c>
      <c r="AI317" s="0" t="s">
        <v>3806</v>
      </c>
      <c r="AJ317" s="0" t="s">
        <v>3807</v>
      </c>
      <c r="AK317" s="0" t="s">
        <v>3808</v>
      </c>
      <c r="AL317" s="0" t="s">
        <v>3809</v>
      </c>
      <c r="AM317" s="0" t="s">
        <v>3197</v>
      </c>
      <c r="AN317" s="1" t="s">
        <v>63</v>
      </c>
    </row>
    <row collapsed="false" customFormat="false" customHeight="false" hidden="false" ht="12.85" outlineLevel="0" r="318">
      <c r="A318" s="0" t="n">
        <v>23</v>
      </c>
      <c r="C318" s="0" t="n">
        <v>344005721</v>
      </c>
      <c r="D318" s="0" t="s">
        <v>3418</v>
      </c>
      <c r="E318" s="0" t="s">
        <v>3419</v>
      </c>
      <c r="F318" s="0" t="n">
        <v>33803</v>
      </c>
      <c r="G318" s="0" t="s">
        <v>3810</v>
      </c>
      <c r="H318" s="0" t="n">
        <v>10</v>
      </c>
      <c r="I318" s="0" t="n">
        <v>2</v>
      </c>
      <c r="J318" s="0" t="n">
        <v>2</v>
      </c>
      <c r="L318" s="0" t="n">
        <v>1300</v>
      </c>
      <c r="M318" s="0" t="n">
        <v>0</v>
      </c>
      <c r="N318" s="0" t="n">
        <v>70728800</v>
      </c>
      <c r="O318" s="0" t="s">
        <v>3811</v>
      </c>
      <c r="P318" s="0" t="n">
        <f aca="false">HEX2DEC(O318)</f>
        <v>317</v>
      </c>
      <c r="Q318" s="0" t="n">
        <v>1</v>
      </c>
      <c r="R318" s="0" t="n">
        <v>1</v>
      </c>
      <c r="S318" s="1" t="s">
        <v>42</v>
      </c>
      <c r="T318" s="0" t="s">
        <v>3812</v>
      </c>
      <c r="U318" s="0" t="s">
        <v>3813</v>
      </c>
      <c r="V318" s="0" t="s">
        <v>3814</v>
      </c>
      <c r="W318" s="0" t="s">
        <v>3815</v>
      </c>
      <c r="X318" s="0" t="s">
        <v>3816</v>
      </c>
      <c r="Y318" s="0" t="s">
        <v>3817</v>
      </c>
      <c r="Z318" s="0" t="s">
        <v>3818</v>
      </c>
      <c r="AA318" s="0" t="s">
        <v>3819</v>
      </c>
      <c r="AB318" s="0" t="s">
        <v>3820</v>
      </c>
      <c r="AC318" s="0" t="s">
        <v>3821</v>
      </c>
      <c r="AD318" s="0" t="s">
        <v>3822</v>
      </c>
      <c r="AE318" s="0" t="s">
        <v>3823</v>
      </c>
      <c r="AF318" s="1" t="s">
        <v>3824</v>
      </c>
      <c r="AG318" s="0" t="s">
        <v>3825</v>
      </c>
      <c r="AH318" s="0" t="s">
        <v>3826</v>
      </c>
      <c r="AI318" s="0" t="s">
        <v>3827</v>
      </c>
      <c r="AJ318" s="1" t="s">
        <v>3828</v>
      </c>
      <c r="AK318" s="0" t="s">
        <v>3829</v>
      </c>
      <c r="AL318" s="0" t="s">
        <v>3830</v>
      </c>
      <c r="AM318" s="0" t="s">
        <v>3197</v>
      </c>
      <c r="AN318" s="1" t="s">
        <v>63</v>
      </c>
    </row>
    <row collapsed="false" customFormat="false" customHeight="false" hidden="false" ht="12.85" outlineLevel="0" r="319">
      <c r="A319" s="0" t="n">
        <v>24</v>
      </c>
      <c r="C319" s="0" t="n">
        <v>344005721</v>
      </c>
      <c r="D319" s="0" t="s">
        <v>3418</v>
      </c>
      <c r="E319" s="0" t="s">
        <v>3419</v>
      </c>
      <c r="F319" s="0" t="n">
        <v>33803</v>
      </c>
      <c r="G319" s="0" t="s">
        <v>3788</v>
      </c>
      <c r="H319" s="0" t="n">
        <v>10</v>
      </c>
      <c r="I319" s="0" t="n">
        <v>2</v>
      </c>
      <c r="J319" s="0" t="n">
        <v>2</v>
      </c>
      <c r="L319" s="0" t="n">
        <v>1300</v>
      </c>
      <c r="M319" s="0" t="n">
        <v>0</v>
      </c>
      <c r="N319" s="0" t="s">
        <v>3831</v>
      </c>
      <c r="O319" s="0" t="s">
        <v>3832</v>
      </c>
      <c r="P319" s="0" t="n">
        <f aca="false">HEX2DEC(O319)</f>
        <v>332</v>
      </c>
      <c r="Q319" s="0" t="n">
        <v>1</v>
      </c>
      <c r="R319" s="0" t="n">
        <v>1</v>
      </c>
      <c r="S319" s="1" t="s">
        <v>42</v>
      </c>
      <c r="T319" s="0" t="s">
        <v>3833</v>
      </c>
      <c r="U319" s="0" t="s">
        <v>3834</v>
      </c>
      <c r="V319" s="0" t="s">
        <v>3835</v>
      </c>
      <c r="W319" s="0" t="s">
        <v>3836</v>
      </c>
      <c r="X319" s="0" t="s">
        <v>3837</v>
      </c>
      <c r="Y319" s="0" t="s">
        <v>3838</v>
      </c>
      <c r="Z319" s="0" t="s">
        <v>3839</v>
      </c>
      <c r="AA319" s="0" t="s">
        <v>3840</v>
      </c>
      <c r="AB319" s="0" t="s">
        <v>3841</v>
      </c>
      <c r="AC319" s="0" t="s">
        <v>3842</v>
      </c>
      <c r="AD319" s="0" t="s">
        <v>3843</v>
      </c>
      <c r="AE319" s="0" t="s">
        <v>3844</v>
      </c>
      <c r="AF319" s="0" t="s">
        <v>3845</v>
      </c>
      <c r="AG319" s="0" t="s">
        <v>3846</v>
      </c>
      <c r="AH319" s="0" t="s">
        <v>3847</v>
      </c>
      <c r="AI319" s="0" t="s">
        <v>3848</v>
      </c>
      <c r="AJ319" s="1" t="s">
        <v>3849</v>
      </c>
      <c r="AK319" s="0" t="s">
        <v>3850</v>
      </c>
      <c r="AL319" s="0" t="s">
        <v>3851</v>
      </c>
      <c r="AM319" s="0" t="s">
        <v>3197</v>
      </c>
      <c r="AN319" s="1" t="s">
        <v>63</v>
      </c>
    </row>
    <row collapsed="false" customFormat="false" customHeight="false" hidden="false" ht="12.85" outlineLevel="0" r="320">
      <c r="A320" s="0" t="n">
        <v>25</v>
      </c>
      <c r="C320" s="0" t="n">
        <v>344005721</v>
      </c>
      <c r="D320" s="0" t="s">
        <v>3418</v>
      </c>
      <c r="E320" s="0" t="s">
        <v>3419</v>
      </c>
      <c r="F320" s="0" t="n">
        <v>33803</v>
      </c>
      <c r="G320" s="0" t="s">
        <v>3852</v>
      </c>
      <c r="H320" s="0" t="n">
        <v>10</v>
      </c>
      <c r="I320" s="0" t="n">
        <v>2</v>
      </c>
      <c r="J320" s="0" t="n">
        <v>2</v>
      </c>
      <c r="L320" s="0" t="n">
        <v>1300</v>
      </c>
      <c r="M320" s="0" t="n">
        <v>0</v>
      </c>
      <c r="N320" s="0" t="s">
        <v>3853</v>
      </c>
      <c r="O320" s="0" t="s">
        <v>3854</v>
      </c>
      <c r="P320" s="0" t="n">
        <f aca="false">HEX2DEC(O320)</f>
        <v>347</v>
      </c>
      <c r="Q320" s="0" t="n">
        <v>1</v>
      </c>
      <c r="R320" s="0" t="n">
        <v>1</v>
      </c>
      <c r="S320" s="1" t="s">
        <v>42</v>
      </c>
      <c r="T320" s="0" t="s">
        <v>3855</v>
      </c>
      <c r="U320" s="0" t="s">
        <v>3856</v>
      </c>
      <c r="V320" s="0" t="s">
        <v>3857</v>
      </c>
      <c r="W320" s="0" t="s">
        <v>3858</v>
      </c>
      <c r="X320" s="0" t="s">
        <v>3859</v>
      </c>
      <c r="Y320" s="0" t="s">
        <v>3860</v>
      </c>
      <c r="Z320" s="0" t="s">
        <v>3861</v>
      </c>
      <c r="AA320" s="0" t="s">
        <v>3862</v>
      </c>
      <c r="AB320" s="0" t="s">
        <v>3863</v>
      </c>
      <c r="AC320" s="0" t="s">
        <v>3864</v>
      </c>
      <c r="AD320" s="0" t="s">
        <v>3865</v>
      </c>
      <c r="AE320" s="0" t="s">
        <v>3866</v>
      </c>
      <c r="AF320" s="0" t="s">
        <v>3867</v>
      </c>
      <c r="AG320" s="0" t="s">
        <v>3868</v>
      </c>
      <c r="AH320" s="0" t="s">
        <v>3869</v>
      </c>
      <c r="AI320" s="0" t="s">
        <v>3870</v>
      </c>
      <c r="AJ320" s="0" t="s">
        <v>3871</v>
      </c>
      <c r="AK320" s="0" t="s">
        <v>3872</v>
      </c>
      <c r="AL320" s="0" t="s">
        <v>3873</v>
      </c>
      <c r="AM320" s="0" t="s">
        <v>3197</v>
      </c>
      <c r="AN320" s="1" t="s">
        <v>63</v>
      </c>
    </row>
    <row collapsed="false" customFormat="false" customHeight="false" hidden="false" ht="12.85" outlineLevel="0" r="321">
      <c r="A321" s="0" t="n">
        <v>26</v>
      </c>
      <c r="C321" s="0" t="n">
        <v>344005721</v>
      </c>
      <c r="D321" s="0" t="s">
        <v>3418</v>
      </c>
      <c r="E321" s="0" t="s">
        <v>3419</v>
      </c>
      <c r="F321" s="0" t="n">
        <v>33803</v>
      </c>
      <c r="G321" s="0" t="s">
        <v>3874</v>
      </c>
      <c r="H321" s="0" t="n">
        <v>10</v>
      </c>
      <c r="I321" s="0" t="n">
        <v>2</v>
      </c>
      <c r="J321" s="0" t="n">
        <v>2</v>
      </c>
      <c r="L321" s="0" t="n">
        <v>1300</v>
      </c>
      <c r="M321" s="0" t="n">
        <v>0</v>
      </c>
      <c r="N321" s="0" t="s">
        <v>3875</v>
      </c>
      <c r="O321" s="0" t="s">
        <v>3876</v>
      </c>
      <c r="P321" s="0" t="n">
        <f aca="false">HEX2DEC(O321)</f>
        <v>362</v>
      </c>
      <c r="Q321" s="0" t="n">
        <v>1</v>
      </c>
      <c r="R321" s="0" t="n">
        <v>1</v>
      </c>
      <c r="S321" s="1" t="s">
        <v>42</v>
      </c>
      <c r="T321" s="0" t="s">
        <v>3877</v>
      </c>
      <c r="U321" s="0" t="s">
        <v>3878</v>
      </c>
      <c r="V321" s="0" t="s">
        <v>3879</v>
      </c>
      <c r="W321" s="0" t="s">
        <v>3880</v>
      </c>
      <c r="X321" s="0" t="s">
        <v>3881</v>
      </c>
      <c r="Y321" s="0" t="s">
        <v>3882</v>
      </c>
      <c r="Z321" s="0" t="s">
        <v>3883</v>
      </c>
      <c r="AA321" s="0" t="s">
        <v>3884</v>
      </c>
      <c r="AB321" s="0" t="s">
        <v>3885</v>
      </c>
      <c r="AC321" s="0" t="s">
        <v>3886</v>
      </c>
      <c r="AD321" s="0" t="s">
        <v>3887</v>
      </c>
      <c r="AE321" s="0" t="s">
        <v>3888</v>
      </c>
      <c r="AF321" s="0" t="s">
        <v>3889</v>
      </c>
      <c r="AG321" s="0" t="s">
        <v>3890</v>
      </c>
      <c r="AH321" s="0" t="s">
        <v>3891</v>
      </c>
      <c r="AI321" s="0" t="s">
        <v>3892</v>
      </c>
      <c r="AJ321" s="0" t="s">
        <v>3893</v>
      </c>
      <c r="AK321" s="0" t="s">
        <v>3894</v>
      </c>
      <c r="AL321" s="0" t="s">
        <v>3895</v>
      </c>
      <c r="AM321" s="0" t="s">
        <v>3197</v>
      </c>
      <c r="AN321" s="1" t="s">
        <v>63</v>
      </c>
    </row>
    <row collapsed="false" customFormat="false" customHeight="false" hidden="false" ht="12.85" outlineLevel="0" r="322">
      <c r="A322" s="0" t="n">
        <v>27</v>
      </c>
      <c r="C322" s="0" t="n">
        <v>344005721</v>
      </c>
      <c r="D322" s="0" t="s">
        <v>3418</v>
      </c>
      <c r="E322" s="0" t="s">
        <v>3419</v>
      </c>
      <c r="F322" s="0" t="n">
        <v>33803</v>
      </c>
      <c r="G322" s="0" t="s">
        <v>3896</v>
      </c>
      <c r="H322" s="0" t="n">
        <v>10</v>
      </c>
      <c r="I322" s="0" t="n">
        <v>2</v>
      </c>
      <c r="J322" s="0" t="n">
        <v>2</v>
      </c>
      <c r="L322" s="0" t="n">
        <v>1300</v>
      </c>
      <c r="M322" s="0" t="n">
        <v>0</v>
      </c>
      <c r="N322" s="0" t="s">
        <v>3897</v>
      </c>
      <c r="O322" s="1" t="s">
        <v>3898</v>
      </c>
      <c r="P322" s="0" t="n">
        <f aca="false">HEX2DEC(O322)</f>
        <v>377</v>
      </c>
      <c r="Q322" s="0" t="n">
        <v>1</v>
      </c>
      <c r="R322" s="0" t="n">
        <v>1</v>
      </c>
      <c r="S322" s="1" t="s">
        <v>42</v>
      </c>
      <c r="T322" s="0" t="s">
        <v>3899</v>
      </c>
      <c r="U322" s="0" t="s">
        <v>3900</v>
      </c>
      <c r="V322" s="0" t="s">
        <v>3901</v>
      </c>
      <c r="W322" s="0" t="s">
        <v>3902</v>
      </c>
      <c r="X322" s="0" t="s">
        <v>3903</v>
      </c>
      <c r="Y322" s="0" t="s">
        <v>3904</v>
      </c>
      <c r="Z322" s="0" t="s">
        <v>3905</v>
      </c>
      <c r="AA322" s="0" t="s">
        <v>3906</v>
      </c>
      <c r="AB322" s="0" t="s">
        <v>3907</v>
      </c>
      <c r="AC322" s="0" t="s">
        <v>3908</v>
      </c>
      <c r="AD322" s="1" t="s">
        <v>3909</v>
      </c>
      <c r="AE322" s="0" t="s">
        <v>3910</v>
      </c>
      <c r="AF322" s="0" t="s">
        <v>3911</v>
      </c>
      <c r="AG322" s="0" t="s">
        <v>3912</v>
      </c>
      <c r="AH322" s="1" t="s">
        <v>3913</v>
      </c>
      <c r="AI322" s="0" t="s">
        <v>3914</v>
      </c>
      <c r="AJ322" s="0" t="s">
        <v>3915</v>
      </c>
      <c r="AK322" s="0" t="s">
        <v>3916</v>
      </c>
      <c r="AL322" s="0" t="s">
        <v>3917</v>
      </c>
      <c r="AM322" s="0" t="s">
        <v>3197</v>
      </c>
      <c r="AN322" s="1" t="s">
        <v>63</v>
      </c>
    </row>
    <row collapsed="false" customFormat="false" customHeight="false" hidden="false" ht="12.85" outlineLevel="0" r="323">
      <c r="A323" s="0" t="n">
        <v>28</v>
      </c>
      <c r="C323" s="0" t="n">
        <v>344005721</v>
      </c>
      <c r="D323" s="0" t="s">
        <v>3418</v>
      </c>
      <c r="E323" s="0" t="s">
        <v>3419</v>
      </c>
      <c r="F323" s="0" t="n">
        <v>33803</v>
      </c>
      <c r="G323" s="0" t="n">
        <v>7844377</v>
      </c>
      <c r="H323" s="0" t="n">
        <v>10</v>
      </c>
      <c r="I323" s="0" t="n">
        <v>2</v>
      </c>
      <c r="J323" s="0" t="n">
        <v>2</v>
      </c>
      <c r="L323" s="0" t="n">
        <v>1300</v>
      </c>
      <c r="M323" s="0" t="n">
        <v>0</v>
      </c>
      <c r="N323" s="0" t="s">
        <v>3918</v>
      </c>
      <c r="O323" s="1" t="s">
        <v>3919</v>
      </c>
      <c r="P323" s="0" t="n">
        <f aca="false">HEX2DEC(O323)</f>
        <v>392</v>
      </c>
      <c r="Q323" s="0" t="n">
        <v>1</v>
      </c>
      <c r="R323" s="0" t="n">
        <v>1</v>
      </c>
      <c r="S323" s="1" t="s">
        <v>42</v>
      </c>
      <c r="T323" s="0" t="s">
        <v>3920</v>
      </c>
      <c r="U323" s="0" t="s">
        <v>3921</v>
      </c>
      <c r="V323" s="0" t="s">
        <v>3922</v>
      </c>
      <c r="W323" s="0" t="s">
        <v>3923</v>
      </c>
      <c r="X323" s="1" t="s">
        <v>3924</v>
      </c>
      <c r="Y323" s="0" t="s">
        <v>3925</v>
      </c>
      <c r="Z323" s="0" t="s">
        <v>3926</v>
      </c>
      <c r="AA323" s="0" t="s">
        <v>3927</v>
      </c>
      <c r="AB323" s="0" t="s">
        <v>3928</v>
      </c>
      <c r="AC323" s="0" t="s">
        <v>3929</v>
      </c>
      <c r="AD323" s="0" t="s">
        <v>3930</v>
      </c>
      <c r="AE323" s="0" t="s">
        <v>3931</v>
      </c>
      <c r="AF323" s="0" t="s">
        <v>3932</v>
      </c>
      <c r="AG323" s="0" t="s">
        <v>3933</v>
      </c>
      <c r="AH323" s="0" t="s">
        <v>3934</v>
      </c>
      <c r="AI323" s="0" t="s">
        <v>3935</v>
      </c>
      <c r="AJ323" s="0" t="s">
        <v>3936</v>
      </c>
      <c r="AK323" s="0" t="s">
        <v>3937</v>
      </c>
      <c r="AL323" s="0" t="s">
        <v>3938</v>
      </c>
      <c r="AM323" s="0" t="s">
        <v>3197</v>
      </c>
      <c r="AN323" s="1" t="s">
        <v>63</v>
      </c>
    </row>
    <row collapsed="false" customFormat="false" customHeight="false" hidden="false" ht="12.85" outlineLevel="0" r="324">
      <c r="A324" s="0" t="n">
        <v>29</v>
      </c>
      <c r="C324" s="0" t="n">
        <v>344005721</v>
      </c>
      <c r="D324" s="0" t="s">
        <v>3418</v>
      </c>
      <c r="E324" s="0" t="s">
        <v>3419</v>
      </c>
      <c r="F324" s="0" t="n">
        <v>33803</v>
      </c>
      <c r="G324" s="0" t="s">
        <v>3939</v>
      </c>
      <c r="H324" s="0" t="n">
        <v>10</v>
      </c>
      <c r="I324" s="0" t="n">
        <v>2</v>
      </c>
      <c r="J324" s="0" t="n">
        <v>2</v>
      </c>
      <c r="L324" s="0" t="n">
        <v>1300</v>
      </c>
      <c r="M324" s="0" t="n">
        <v>0</v>
      </c>
      <c r="N324" s="0" t="s">
        <v>3940</v>
      </c>
      <c r="O324" s="1" t="s">
        <v>3941</v>
      </c>
      <c r="P324" s="0" t="n">
        <f aca="false">HEX2DEC(O324)</f>
        <v>407</v>
      </c>
      <c r="Q324" s="0" t="n">
        <v>1</v>
      </c>
      <c r="R324" s="0" t="n">
        <v>1</v>
      </c>
      <c r="S324" s="1" t="s">
        <v>42</v>
      </c>
      <c r="T324" s="1" t="s">
        <v>3942</v>
      </c>
      <c r="U324" s="0" t="s">
        <v>3943</v>
      </c>
      <c r="V324" s="0" t="s">
        <v>3944</v>
      </c>
      <c r="W324" s="1" t="s">
        <v>3945</v>
      </c>
      <c r="X324" s="0" t="s">
        <v>3946</v>
      </c>
      <c r="Y324" s="0" t="s">
        <v>3947</v>
      </c>
      <c r="Z324" s="0" t="s">
        <v>3948</v>
      </c>
      <c r="AA324" s="0" t="s">
        <v>3949</v>
      </c>
      <c r="AB324" s="0" t="s">
        <v>3950</v>
      </c>
      <c r="AC324" s="0" t="s">
        <v>3951</v>
      </c>
      <c r="AD324" s="0" t="s">
        <v>3952</v>
      </c>
      <c r="AE324" s="0" t="s">
        <v>3953</v>
      </c>
      <c r="AF324" s="0" t="s">
        <v>3954</v>
      </c>
      <c r="AG324" s="0" t="s">
        <v>3955</v>
      </c>
      <c r="AH324" s="0" t="s">
        <v>3956</v>
      </c>
      <c r="AI324" s="0" t="s">
        <v>3957</v>
      </c>
      <c r="AJ324" s="0" t="s">
        <v>3958</v>
      </c>
      <c r="AK324" s="0" t="s">
        <v>3959</v>
      </c>
      <c r="AL324" s="0" t="s">
        <v>3960</v>
      </c>
      <c r="AM324" s="0" t="s">
        <v>3197</v>
      </c>
      <c r="AN324" s="1" t="s">
        <v>63</v>
      </c>
    </row>
    <row collapsed="false" customFormat="false" customHeight="false" hidden="false" ht="12.85" outlineLevel="0" r="325">
      <c r="A325" s="0" t="n">
        <v>30</v>
      </c>
      <c r="C325" s="0" t="n">
        <v>344005721</v>
      </c>
      <c r="D325" s="0" t="s">
        <v>3418</v>
      </c>
      <c r="E325" s="0" t="s">
        <v>3419</v>
      </c>
      <c r="F325" s="0" t="n">
        <v>33803</v>
      </c>
      <c r="G325" s="0" t="s">
        <v>3961</v>
      </c>
      <c r="H325" s="0" t="n">
        <v>10</v>
      </c>
      <c r="I325" s="0" t="n">
        <v>2</v>
      </c>
      <c r="J325" s="0" t="n">
        <v>2</v>
      </c>
      <c r="L325" s="0" t="n">
        <v>1300</v>
      </c>
      <c r="M325" s="0" t="n">
        <v>0</v>
      </c>
      <c r="N325" s="0" t="s">
        <v>3962</v>
      </c>
      <c r="O325" s="0" t="s">
        <v>3963</v>
      </c>
      <c r="P325" s="0" t="n">
        <f aca="false">HEX2DEC(O325)</f>
        <v>422</v>
      </c>
      <c r="Q325" s="0" t="n">
        <v>1</v>
      </c>
      <c r="R325" s="0" t="n">
        <v>1</v>
      </c>
      <c r="S325" s="1" t="s">
        <v>42</v>
      </c>
      <c r="T325" s="0" t="s">
        <v>3964</v>
      </c>
      <c r="U325" s="0" t="s">
        <v>3965</v>
      </c>
      <c r="V325" s="0" t="s">
        <v>3966</v>
      </c>
      <c r="W325" s="0" t="s">
        <v>3967</v>
      </c>
      <c r="X325" s="0" t="s">
        <v>3968</v>
      </c>
      <c r="Y325" s="0" t="s">
        <v>3969</v>
      </c>
      <c r="Z325" s="0" t="s">
        <v>3970</v>
      </c>
      <c r="AA325" s="0" t="s">
        <v>3971</v>
      </c>
      <c r="AB325" s="0" t="s">
        <v>3972</v>
      </c>
      <c r="AC325" s="0" t="s">
        <v>3973</v>
      </c>
      <c r="AD325" s="0" t="s">
        <v>3974</v>
      </c>
      <c r="AE325" s="0" t="s">
        <v>3975</v>
      </c>
      <c r="AF325" s="0" t="s">
        <v>3976</v>
      </c>
      <c r="AG325" s="0" t="s">
        <v>3977</v>
      </c>
      <c r="AH325" s="0" t="s">
        <v>3978</v>
      </c>
      <c r="AI325" s="0" t="s">
        <v>3979</v>
      </c>
      <c r="AJ325" s="0" t="s">
        <v>3980</v>
      </c>
      <c r="AK325" s="0" t="s">
        <v>3981</v>
      </c>
      <c r="AL325" s="0" t="s">
        <v>3982</v>
      </c>
      <c r="AM325" s="0" t="s">
        <v>3197</v>
      </c>
      <c r="AN325" s="1" t="s">
        <v>63</v>
      </c>
    </row>
    <row collapsed="false" customFormat="false" customHeight="false" hidden="false" ht="12.85" outlineLevel="0" r="326">
      <c r="A326" s="0" t="n">
        <v>31</v>
      </c>
      <c r="C326" s="0" t="n">
        <v>344005721</v>
      </c>
      <c r="D326" s="0" t="s">
        <v>3418</v>
      </c>
      <c r="E326" s="0" t="s">
        <v>3419</v>
      </c>
      <c r="F326" s="0" t="n">
        <v>33803</v>
      </c>
      <c r="G326" s="0" t="s">
        <v>3983</v>
      </c>
      <c r="H326" s="0" t="n">
        <v>10</v>
      </c>
      <c r="I326" s="0" t="n">
        <v>2</v>
      </c>
      <c r="J326" s="0" t="n">
        <v>2</v>
      </c>
      <c r="L326" s="0" t="n">
        <v>1300</v>
      </c>
      <c r="M326" s="0" t="n">
        <v>0</v>
      </c>
      <c r="N326" s="0" t="s">
        <v>3984</v>
      </c>
      <c r="O326" s="0" t="s">
        <v>3985</v>
      </c>
      <c r="P326" s="0" t="n">
        <f aca="false">HEX2DEC(O326)</f>
        <v>437</v>
      </c>
      <c r="Q326" s="0" t="n">
        <v>1</v>
      </c>
      <c r="R326" s="0" t="n">
        <v>1</v>
      </c>
      <c r="S326" s="1" t="s">
        <v>42</v>
      </c>
      <c r="T326" s="1" t="s">
        <v>3986</v>
      </c>
      <c r="U326" s="0" t="s">
        <v>3987</v>
      </c>
      <c r="V326" s="0" t="s">
        <v>3988</v>
      </c>
      <c r="W326" s="0" t="s">
        <v>3989</v>
      </c>
      <c r="X326" s="0" t="s">
        <v>3990</v>
      </c>
      <c r="Y326" s="0" t="s">
        <v>3991</v>
      </c>
      <c r="Z326" s="0" t="s">
        <v>3992</v>
      </c>
      <c r="AA326" s="0" t="s">
        <v>3993</v>
      </c>
      <c r="AB326" s="0" t="s">
        <v>3994</v>
      </c>
      <c r="AC326" s="0" t="s">
        <v>3995</v>
      </c>
      <c r="AD326" s="0" t="s">
        <v>3996</v>
      </c>
      <c r="AE326" s="0" t="s">
        <v>3997</v>
      </c>
      <c r="AF326" s="0" t="s">
        <v>3998</v>
      </c>
      <c r="AG326" s="0" t="s">
        <v>3999</v>
      </c>
      <c r="AH326" s="0" t="s">
        <v>4000</v>
      </c>
      <c r="AI326" s="0" t="s">
        <v>4001</v>
      </c>
      <c r="AJ326" s="0" t="s">
        <v>4002</v>
      </c>
      <c r="AK326" s="0" t="s">
        <v>4003</v>
      </c>
      <c r="AL326" s="0" t="s">
        <v>4004</v>
      </c>
      <c r="AM326" s="0" t="s">
        <v>3197</v>
      </c>
      <c r="AN326" s="1" t="s">
        <v>63</v>
      </c>
    </row>
    <row collapsed="false" customFormat="false" customHeight="false" hidden="false" ht="12.85" outlineLevel="0" r="327">
      <c r="A327" s="0" t="n">
        <v>32</v>
      </c>
      <c r="C327" s="0" t="n">
        <v>344005721</v>
      </c>
      <c r="D327" s="0" t="s">
        <v>3418</v>
      </c>
      <c r="E327" s="0" t="s">
        <v>3419</v>
      </c>
      <c r="F327" s="0" t="n">
        <v>33803</v>
      </c>
      <c r="G327" s="0" t="s">
        <v>4005</v>
      </c>
      <c r="H327" s="0" t="n">
        <v>10</v>
      </c>
      <c r="I327" s="0" t="n">
        <v>2</v>
      </c>
      <c r="J327" s="0" t="n">
        <v>2</v>
      </c>
      <c r="L327" s="0" t="n">
        <v>1300</v>
      </c>
      <c r="M327" s="0" t="n">
        <v>0</v>
      </c>
      <c r="N327" s="0" t="s">
        <v>4006</v>
      </c>
      <c r="O327" s="0" t="s">
        <v>4007</v>
      </c>
      <c r="P327" s="0" t="n">
        <f aca="false">HEX2DEC(O327)</f>
        <v>452</v>
      </c>
      <c r="Q327" s="0" t="n">
        <v>1</v>
      </c>
      <c r="R327" s="0" t="n">
        <v>1</v>
      </c>
      <c r="S327" s="1" t="s">
        <v>42</v>
      </c>
      <c r="T327" s="0" t="s">
        <v>4008</v>
      </c>
      <c r="U327" s="0" t="s">
        <v>4009</v>
      </c>
      <c r="V327" s="0" t="s">
        <v>4010</v>
      </c>
      <c r="W327" s="0" t="s">
        <v>4011</v>
      </c>
      <c r="X327" s="0" t="s">
        <v>4012</v>
      </c>
      <c r="Y327" s="0" t="s">
        <v>4013</v>
      </c>
      <c r="Z327" s="1" t="s">
        <v>4014</v>
      </c>
      <c r="AA327" s="0" t="s">
        <v>4015</v>
      </c>
      <c r="AB327" s="0" t="s">
        <v>4016</v>
      </c>
      <c r="AC327" s="0" t="s">
        <v>4017</v>
      </c>
      <c r="AD327" s="0" t="s">
        <v>4018</v>
      </c>
      <c r="AE327" s="0" t="s">
        <v>4019</v>
      </c>
      <c r="AF327" s="0" t="s">
        <v>4020</v>
      </c>
      <c r="AG327" s="0" t="s">
        <v>4021</v>
      </c>
      <c r="AH327" s="0" t="s">
        <v>4022</v>
      </c>
      <c r="AI327" s="0" t="s">
        <v>4023</v>
      </c>
      <c r="AJ327" s="0" t="s">
        <v>4024</v>
      </c>
      <c r="AK327" s="0" t="s">
        <v>4025</v>
      </c>
      <c r="AL327" s="0" t="s">
        <v>4026</v>
      </c>
      <c r="AM327" s="0" t="s">
        <v>3197</v>
      </c>
      <c r="AN327" s="1" t="s">
        <v>63</v>
      </c>
    </row>
    <row collapsed="false" customFormat="false" customHeight="false" hidden="false" ht="12.85" outlineLevel="0" r="328">
      <c r="A328" s="0" t="n">
        <v>33</v>
      </c>
      <c r="C328" s="0" t="n">
        <v>344005721</v>
      </c>
      <c r="D328" s="0" t="s">
        <v>3418</v>
      </c>
      <c r="E328" s="0" t="s">
        <v>3419</v>
      </c>
      <c r="F328" s="0" t="n">
        <v>33803</v>
      </c>
      <c r="G328" s="0" t="s">
        <v>4027</v>
      </c>
      <c r="H328" s="0" t="n">
        <v>10</v>
      </c>
      <c r="I328" s="0" t="n">
        <v>2</v>
      </c>
      <c r="J328" s="0" t="n">
        <v>2</v>
      </c>
      <c r="L328" s="0" t="n">
        <v>1300</v>
      </c>
      <c r="M328" s="0" t="n">
        <v>0</v>
      </c>
      <c r="N328" s="0" t="s">
        <v>4028</v>
      </c>
      <c r="O328" s="0" t="s">
        <v>4029</v>
      </c>
      <c r="P328" s="0" t="n">
        <f aca="false">HEX2DEC(O328)</f>
        <v>468</v>
      </c>
      <c r="Q328" s="0" t="n">
        <v>1</v>
      </c>
      <c r="R328" s="0" t="n">
        <v>1</v>
      </c>
      <c r="S328" s="1" t="s">
        <v>42</v>
      </c>
      <c r="T328" s="0" t="s">
        <v>4030</v>
      </c>
      <c r="U328" s="0" t="s">
        <v>4031</v>
      </c>
      <c r="V328" s="0" t="s">
        <v>4032</v>
      </c>
      <c r="W328" s="0" t="s">
        <v>4033</v>
      </c>
      <c r="X328" s="0" t="s">
        <v>4034</v>
      </c>
      <c r="Y328" s="0" t="s">
        <v>4035</v>
      </c>
      <c r="Z328" s="0" t="s">
        <v>4036</v>
      </c>
      <c r="AA328" s="0" t="s">
        <v>4037</v>
      </c>
      <c r="AB328" s="0" t="s">
        <v>4038</v>
      </c>
      <c r="AC328" s="0" t="s">
        <v>4039</v>
      </c>
      <c r="AD328" s="0" t="s">
        <v>4040</v>
      </c>
      <c r="AE328" s="0" t="s">
        <v>4041</v>
      </c>
      <c r="AF328" s="0" t="s">
        <v>4042</v>
      </c>
      <c r="AG328" s="0" t="s">
        <v>4043</v>
      </c>
      <c r="AH328" s="0" t="s">
        <v>4044</v>
      </c>
      <c r="AI328" s="0" t="s">
        <v>4045</v>
      </c>
      <c r="AJ328" s="0" t="s">
        <v>4046</v>
      </c>
      <c r="AK328" s="1" t="s">
        <v>4047</v>
      </c>
      <c r="AL328" s="0" t="s">
        <v>4048</v>
      </c>
      <c r="AM328" s="0" t="s">
        <v>3197</v>
      </c>
      <c r="AN328" s="1" t="s">
        <v>63</v>
      </c>
    </row>
    <row collapsed="false" customFormat="false" customHeight="false" hidden="false" ht="12.85" outlineLevel="0" r="329">
      <c r="A329" s="0" t="n">
        <v>34</v>
      </c>
      <c r="C329" s="0" t="n">
        <v>344005721</v>
      </c>
      <c r="D329" s="0" t="s">
        <v>3418</v>
      </c>
      <c r="E329" s="0" t="s">
        <v>3419</v>
      </c>
      <c r="F329" s="0" t="n">
        <v>33803</v>
      </c>
      <c r="G329" s="0" t="s">
        <v>4049</v>
      </c>
      <c r="H329" s="0" t="n">
        <v>10</v>
      </c>
      <c r="I329" s="0" t="n">
        <v>2</v>
      </c>
      <c r="J329" s="0" t="n">
        <v>2</v>
      </c>
      <c r="L329" s="0" t="n">
        <v>1300</v>
      </c>
      <c r="M329" s="0" t="n">
        <v>0</v>
      </c>
      <c r="N329" s="0" t="s">
        <v>4050</v>
      </c>
      <c r="O329" s="1" t="s">
        <v>4051</v>
      </c>
      <c r="P329" s="0" t="n">
        <f aca="false">HEX2DEC(O329)</f>
        <v>483</v>
      </c>
      <c r="Q329" s="0" t="n">
        <v>1</v>
      </c>
      <c r="R329" s="0" t="n">
        <v>1</v>
      </c>
      <c r="S329" s="1" t="s">
        <v>42</v>
      </c>
      <c r="T329" s="0" t="s">
        <v>4052</v>
      </c>
      <c r="U329" s="0" t="s">
        <v>4053</v>
      </c>
      <c r="V329" s="0" t="s">
        <v>4054</v>
      </c>
      <c r="W329" s="0" t="s">
        <v>4055</v>
      </c>
      <c r="X329" s="0" t="s">
        <v>4056</v>
      </c>
      <c r="Y329" s="0" t="s">
        <v>4057</v>
      </c>
      <c r="Z329" s="0" t="s">
        <v>4058</v>
      </c>
      <c r="AA329" s="0" t="s">
        <v>4059</v>
      </c>
      <c r="AB329" s="0" t="s">
        <v>4060</v>
      </c>
      <c r="AC329" s="0" t="s">
        <v>4061</v>
      </c>
      <c r="AD329" s="0" t="s">
        <v>4062</v>
      </c>
      <c r="AE329" s="0" t="s">
        <v>4063</v>
      </c>
      <c r="AF329" s="0" t="s">
        <v>4064</v>
      </c>
      <c r="AG329" s="0" t="s">
        <v>4065</v>
      </c>
      <c r="AH329" s="0" t="s">
        <v>4066</v>
      </c>
      <c r="AI329" s="0" t="s">
        <v>4067</v>
      </c>
      <c r="AJ329" s="0" t="s">
        <v>4068</v>
      </c>
      <c r="AK329" s="0" t="s">
        <v>4069</v>
      </c>
      <c r="AL329" s="0" t="s">
        <v>4070</v>
      </c>
      <c r="AM329" s="0" t="s">
        <v>3197</v>
      </c>
      <c r="AN329" s="1" t="s">
        <v>63</v>
      </c>
    </row>
    <row collapsed="false" customFormat="false" customHeight="false" hidden="false" ht="12.85" outlineLevel="0" r="330">
      <c r="A330" s="0" t="n">
        <v>35</v>
      </c>
      <c r="C330" s="0" t="n">
        <v>344005721</v>
      </c>
      <c r="D330" s="0" t="s">
        <v>3418</v>
      </c>
      <c r="E330" s="0" t="s">
        <v>3419</v>
      </c>
      <c r="F330" s="0" t="n">
        <v>33803</v>
      </c>
      <c r="G330" s="0" t="s">
        <v>4071</v>
      </c>
      <c r="H330" s="0" t="n">
        <v>10</v>
      </c>
      <c r="I330" s="0" t="n">
        <v>2</v>
      </c>
      <c r="J330" s="0" t="n">
        <v>2</v>
      </c>
      <c r="L330" s="0" t="n">
        <v>1300</v>
      </c>
      <c r="M330" s="0" t="n">
        <v>0</v>
      </c>
      <c r="N330" s="0" t="s">
        <v>4072</v>
      </c>
      <c r="O330" s="0" t="s">
        <v>4073</v>
      </c>
      <c r="P330" s="0" t="n">
        <f aca="false">HEX2DEC(O330)</f>
        <v>498</v>
      </c>
      <c r="Q330" s="0" t="n">
        <v>1</v>
      </c>
      <c r="R330" s="0" t="n">
        <v>1</v>
      </c>
      <c r="S330" s="1" t="s">
        <v>42</v>
      </c>
      <c r="T330" s="0" t="s">
        <v>4074</v>
      </c>
      <c r="U330" s="0" t="s">
        <v>4075</v>
      </c>
      <c r="V330" s="0" t="s">
        <v>4076</v>
      </c>
      <c r="W330" s="0" t="s">
        <v>4077</v>
      </c>
      <c r="X330" s="0" t="s">
        <v>4078</v>
      </c>
      <c r="Y330" s="0" t="s">
        <v>4079</v>
      </c>
      <c r="Z330" s="0" t="s">
        <v>4080</v>
      </c>
      <c r="AA330" s="0" t="s">
        <v>4081</v>
      </c>
      <c r="AB330" s="0" t="s">
        <v>4082</v>
      </c>
      <c r="AC330" s="0" t="s">
        <v>4083</v>
      </c>
      <c r="AD330" s="0" t="s">
        <v>4084</v>
      </c>
      <c r="AE330" s="0" t="s">
        <v>4085</v>
      </c>
      <c r="AF330" s="0" t="s">
        <v>4086</v>
      </c>
      <c r="AG330" s="1" t="s">
        <v>4087</v>
      </c>
      <c r="AH330" s="1" t="s">
        <v>4088</v>
      </c>
      <c r="AI330" s="0" t="s">
        <v>4089</v>
      </c>
      <c r="AJ330" s="0" t="s">
        <v>4090</v>
      </c>
      <c r="AK330" s="0" t="s">
        <v>4091</v>
      </c>
      <c r="AL330" s="0" t="s">
        <v>4092</v>
      </c>
      <c r="AM330" s="0" t="s">
        <v>3197</v>
      </c>
      <c r="AN330" s="1" t="s">
        <v>63</v>
      </c>
    </row>
    <row collapsed="false" customFormat="false" customHeight="false" hidden="false" ht="12.85" outlineLevel="0" r="331">
      <c r="A331" s="0" t="n">
        <v>36</v>
      </c>
      <c r="C331" s="0" t="n">
        <v>344005721</v>
      </c>
      <c r="D331" s="0" t="s">
        <v>3418</v>
      </c>
      <c r="E331" s="0" t="s">
        <v>3419</v>
      </c>
      <c r="F331" s="0" t="n">
        <v>33803</v>
      </c>
      <c r="G331" s="0" t="s">
        <v>4093</v>
      </c>
      <c r="H331" s="0" t="n">
        <v>10</v>
      </c>
      <c r="I331" s="0" t="n">
        <v>2</v>
      </c>
      <c r="J331" s="0" t="n">
        <v>2</v>
      </c>
      <c r="L331" s="0" t="n">
        <v>1300</v>
      </c>
      <c r="M331" s="0" t="n">
        <v>0</v>
      </c>
      <c r="N331" s="0" t="s">
        <v>4094</v>
      </c>
      <c r="O331" s="1" t="s">
        <v>4095</v>
      </c>
      <c r="P331" s="0" t="n">
        <f aca="false">HEX2DEC(O331)</f>
        <v>513</v>
      </c>
      <c r="Q331" s="0" t="n">
        <v>1</v>
      </c>
      <c r="R331" s="0" t="n">
        <v>1</v>
      </c>
      <c r="S331" s="1" t="s">
        <v>42</v>
      </c>
      <c r="T331" s="0" t="s">
        <v>4096</v>
      </c>
      <c r="U331" s="0" t="s">
        <v>4097</v>
      </c>
      <c r="V331" s="0" t="s">
        <v>4098</v>
      </c>
      <c r="W331" s="1" t="s">
        <v>4099</v>
      </c>
      <c r="X331" s="0" t="s">
        <v>4100</v>
      </c>
      <c r="Y331" s="0" t="s">
        <v>4101</v>
      </c>
      <c r="Z331" s="0" t="s">
        <v>4102</v>
      </c>
      <c r="AA331" s="0" t="s">
        <v>4103</v>
      </c>
      <c r="AB331" s="0" t="s">
        <v>4104</v>
      </c>
      <c r="AC331" s="0" t="s">
        <v>4105</v>
      </c>
      <c r="AD331" s="0" t="s">
        <v>4106</v>
      </c>
      <c r="AE331" s="0" t="s">
        <v>4107</v>
      </c>
      <c r="AF331" s="0" t="s">
        <v>4108</v>
      </c>
      <c r="AG331" s="0" t="s">
        <v>4109</v>
      </c>
      <c r="AH331" s="0" t="s">
        <v>4110</v>
      </c>
      <c r="AI331" s="0" t="s">
        <v>4111</v>
      </c>
      <c r="AJ331" s="0" t="s">
        <v>4112</v>
      </c>
      <c r="AK331" s="0" t="s">
        <v>4113</v>
      </c>
      <c r="AL331" s="0" t="s">
        <v>4114</v>
      </c>
      <c r="AM331" s="0" t="s">
        <v>3197</v>
      </c>
      <c r="AN331" s="1" t="s">
        <v>63</v>
      </c>
    </row>
    <row collapsed="false" customFormat="false" customHeight="false" hidden="false" ht="12.85" outlineLevel="0" r="332">
      <c r="A332" s="0" t="n">
        <v>37</v>
      </c>
      <c r="C332" s="0" t="n">
        <v>344005721</v>
      </c>
      <c r="D332" s="0" t="s">
        <v>3418</v>
      </c>
      <c r="E332" s="0" t="s">
        <v>3419</v>
      </c>
      <c r="F332" s="0" t="n">
        <v>33803</v>
      </c>
      <c r="G332" s="0" t="s">
        <v>4115</v>
      </c>
      <c r="H332" s="0" t="n">
        <v>10</v>
      </c>
      <c r="I332" s="0" t="n">
        <v>2</v>
      </c>
      <c r="J332" s="0" t="n">
        <v>2</v>
      </c>
      <c r="L332" s="0" t="n">
        <v>1300</v>
      </c>
      <c r="M332" s="0" t="n">
        <v>0</v>
      </c>
      <c r="N332" s="0" t="s">
        <v>4116</v>
      </c>
      <c r="O332" s="1" t="s">
        <v>4117</v>
      </c>
      <c r="P332" s="0" t="n">
        <f aca="false">HEX2DEC(O332)</f>
        <v>528</v>
      </c>
      <c r="Q332" s="0" t="n">
        <v>1</v>
      </c>
      <c r="R332" s="0" t="n">
        <v>1</v>
      </c>
      <c r="S332" s="1" t="s">
        <v>42</v>
      </c>
      <c r="T332" s="0" t="s">
        <v>4118</v>
      </c>
      <c r="U332" s="0" t="s">
        <v>4119</v>
      </c>
      <c r="V332" s="0" t="s">
        <v>4120</v>
      </c>
      <c r="W332" s="0" t="s">
        <v>4121</v>
      </c>
      <c r="X332" s="0" t="s">
        <v>4122</v>
      </c>
      <c r="Y332" s="0" t="s">
        <v>4123</v>
      </c>
      <c r="Z332" s="0" t="s">
        <v>4124</v>
      </c>
      <c r="AA332" s="0" t="s">
        <v>4125</v>
      </c>
      <c r="AB332" s="0" t="s">
        <v>4126</v>
      </c>
      <c r="AC332" s="0" t="s">
        <v>4127</v>
      </c>
      <c r="AD332" s="0" t="s">
        <v>4128</v>
      </c>
      <c r="AE332" s="0" t="s">
        <v>4129</v>
      </c>
      <c r="AF332" s="0" t="s">
        <v>4130</v>
      </c>
      <c r="AG332" s="0" t="s">
        <v>4131</v>
      </c>
      <c r="AH332" s="0" t="s">
        <v>4132</v>
      </c>
      <c r="AI332" s="0" t="s">
        <v>4133</v>
      </c>
      <c r="AJ332" s="0" t="s">
        <v>4134</v>
      </c>
      <c r="AK332" s="0" t="s">
        <v>4135</v>
      </c>
      <c r="AL332" s="0" t="s">
        <v>4136</v>
      </c>
      <c r="AM332" s="0" t="s">
        <v>3197</v>
      </c>
      <c r="AN332" s="1" t="s">
        <v>63</v>
      </c>
    </row>
    <row collapsed="false" customFormat="false" customHeight="false" hidden="false" ht="12.85" outlineLevel="0" r="333">
      <c r="A333" s="0" t="n">
        <v>38</v>
      </c>
      <c r="C333" s="0" t="n">
        <v>344005721</v>
      </c>
      <c r="D333" s="0" t="s">
        <v>3418</v>
      </c>
      <c r="E333" s="0" t="s">
        <v>3419</v>
      </c>
      <c r="F333" s="0" t="n">
        <v>33803</v>
      </c>
      <c r="G333" s="0" t="s">
        <v>4137</v>
      </c>
      <c r="H333" s="0" t="n">
        <v>10</v>
      </c>
      <c r="I333" s="0" t="n">
        <v>2</v>
      </c>
      <c r="J333" s="0" t="n">
        <v>2</v>
      </c>
      <c r="L333" s="0" t="n">
        <v>1300</v>
      </c>
      <c r="M333" s="0" t="n">
        <v>0</v>
      </c>
      <c r="N333" s="0" t="s">
        <v>4138</v>
      </c>
      <c r="O333" s="0" t="s">
        <v>4139</v>
      </c>
      <c r="P333" s="0" t="n">
        <f aca="false">HEX2DEC(O333)</f>
        <v>543</v>
      </c>
      <c r="Q333" s="0" t="n">
        <v>1</v>
      </c>
      <c r="R333" s="0" t="n">
        <v>1</v>
      </c>
      <c r="S333" s="1" t="s">
        <v>42</v>
      </c>
      <c r="T333" s="0" t="s">
        <v>4140</v>
      </c>
      <c r="U333" s="0" t="s">
        <v>4141</v>
      </c>
      <c r="V333" s="0" t="s">
        <v>4142</v>
      </c>
      <c r="W333" s="0" t="s">
        <v>4143</v>
      </c>
      <c r="X333" s="0" t="s">
        <v>4144</v>
      </c>
      <c r="Y333" s="0" t="s">
        <v>4145</v>
      </c>
      <c r="Z333" s="0" t="s">
        <v>4146</v>
      </c>
      <c r="AA333" s="0" t="s">
        <v>4147</v>
      </c>
      <c r="AB333" s="0" t="s">
        <v>4148</v>
      </c>
      <c r="AC333" s="0" t="s">
        <v>4149</v>
      </c>
      <c r="AD333" s="0" t="s">
        <v>4150</v>
      </c>
      <c r="AE333" s="0" t="s">
        <v>4151</v>
      </c>
      <c r="AF333" s="0" t="s">
        <v>4152</v>
      </c>
      <c r="AG333" s="0" t="s">
        <v>4153</v>
      </c>
      <c r="AH333" s="0" t="s">
        <v>4154</v>
      </c>
      <c r="AI333" s="0" t="s">
        <v>4155</v>
      </c>
      <c r="AJ333" s="0" t="s">
        <v>4156</v>
      </c>
      <c r="AK333" s="0" t="s">
        <v>4157</v>
      </c>
      <c r="AL333" s="0" t="s">
        <v>4158</v>
      </c>
      <c r="AM333" s="0" t="s">
        <v>3197</v>
      </c>
      <c r="AN333" s="1" t="s">
        <v>63</v>
      </c>
    </row>
    <row collapsed="false" customFormat="false" customHeight="false" hidden="false" ht="12.85" outlineLevel="0" r="334">
      <c r="A334" s="0" t="n">
        <v>39</v>
      </c>
      <c r="C334" s="0" t="n">
        <v>344005721</v>
      </c>
      <c r="D334" s="0" t="s">
        <v>3418</v>
      </c>
      <c r="E334" s="0" t="s">
        <v>3419</v>
      </c>
      <c r="F334" s="0" t="n">
        <v>33803</v>
      </c>
      <c r="G334" s="0" t="s">
        <v>4159</v>
      </c>
      <c r="H334" s="0" t="n">
        <v>10</v>
      </c>
      <c r="I334" s="0" t="n">
        <v>2</v>
      </c>
      <c r="J334" s="0" t="n">
        <v>2</v>
      </c>
      <c r="L334" s="0" t="n">
        <v>1300</v>
      </c>
      <c r="M334" s="0" t="n">
        <v>0</v>
      </c>
      <c r="N334" s="0" t="s">
        <v>4160</v>
      </c>
      <c r="O334" s="0" t="s">
        <v>4161</v>
      </c>
      <c r="P334" s="0" t="n">
        <f aca="false">HEX2DEC(O334)</f>
        <v>558</v>
      </c>
      <c r="Q334" s="0" t="n">
        <v>1</v>
      </c>
      <c r="R334" s="0" t="n">
        <v>1</v>
      </c>
      <c r="S334" s="1" t="s">
        <v>42</v>
      </c>
      <c r="T334" s="0" t="s">
        <v>4162</v>
      </c>
      <c r="U334" s="0" t="s">
        <v>4163</v>
      </c>
      <c r="V334" s="0" t="s">
        <v>4164</v>
      </c>
      <c r="W334" s="0" t="s">
        <v>4165</v>
      </c>
      <c r="X334" s="0" t="s">
        <v>4166</v>
      </c>
      <c r="Y334" s="0" t="s">
        <v>4167</v>
      </c>
      <c r="Z334" s="0" t="s">
        <v>4168</v>
      </c>
      <c r="AA334" s="0" t="s">
        <v>4169</v>
      </c>
      <c r="AB334" s="1" t="s">
        <v>4170</v>
      </c>
      <c r="AC334" s="0" t="s">
        <v>4171</v>
      </c>
      <c r="AD334" s="0" t="s">
        <v>4172</v>
      </c>
      <c r="AE334" s="0" t="s">
        <v>4173</v>
      </c>
      <c r="AF334" s="0" t="s">
        <v>4174</v>
      </c>
      <c r="AG334" s="0" t="s">
        <v>4175</v>
      </c>
      <c r="AH334" s="0" t="s">
        <v>4176</v>
      </c>
      <c r="AI334" s="0" t="s">
        <v>4177</v>
      </c>
      <c r="AJ334" s="0" t="s">
        <v>4178</v>
      </c>
      <c r="AK334" s="0" t="s">
        <v>4179</v>
      </c>
      <c r="AL334" s="0" t="s">
        <v>4180</v>
      </c>
      <c r="AM334" s="0" t="s">
        <v>3197</v>
      </c>
      <c r="AN334" s="1" t="s">
        <v>63</v>
      </c>
    </row>
    <row collapsed="false" customFormat="false" customHeight="false" hidden="false" ht="12.85" outlineLevel="0" r="335">
      <c r="A335" s="0" t="n">
        <v>40</v>
      </c>
      <c r="C335" s="0" t="n">
        <v>344005721</v>
      </c>
      <c r="D335" s="0" t="s">
        <v>3418</v>
      </c>
      <c r="E335" s="0" t="s">
        <v>3419</v>
      </c>
      <c r="F335" s="0" t="n">
        <v>33803</v>
      </c>
      <c r="G335" s="0" t="s">
        <v>4181</v>
      </c>
      <c r="H335" s="0" t="n">
        <v>10</v>
      </c>
      <c r="I335" s="0" t="n">
        <v>2</v>
      </c>
      <c r="J335" s="0" t="n">
        <v>2</v>
      </c>
      <c r="L335" s="0" t="n">
        <v>1300</v>
      </c>
      <c r="M335" s="0" t="n">
        <v>0</v>
      </c>
      <c r="N335" s="0" t="s">
        <v>4182</v>
      </c>
      <c r="O335" s="0" t="s">
        <v>4183</v>
      </c>
      <c r="P335" s="0" t="n">
        <f aca="false">HEX2DEC(O335)</f>
        <v>573</v>
      </c>
      <c r="Q335" s="0" t="n">
        <v>1</v>
      </c>
      <c r="R335" s="0" t="n">
        <v>1</v>
      </c>
      <c r="S335" s="1" t="s">
        <v>42</v>
      </c>
      <c r="T335" s="0" t="s">
        <v>4184</v>
      </c>
      <c r="U335" s="0" t="s">
        <v>4185</v>
      </c>
      <c r="V335" s="0" t="s">
        <v>4186</v>
      </c>
      <c r="W335" s="0" t="s">
        <v>4187</v>
      </c>
      <c r="X335" s="1" t="s">
        <v>4188</v>
      </c>
      <c r="Y335" s="0" t="s">
        <v>4189</v>
      </c>
      <c r="Z335" s="0" t="s">
        <v>4190</v>
      </c>
      <c r="AA335" s="0" t="s">
        <v>4191</v>
      </c>
      <c r="AB335" s="0" t="s">
        <v>4192</v>
      </c>
      <c r="AC335" s="0" t="s">
        <v>4193</v>
      </c>
      <c r="AD335" s="1" t="s">
        <v>4194</v>
      </c>
      <c r="AE335" s="0" t="s">
        <v>4195</v>
      </c>
      <c r="AF335" s="0" t="s">
        <v>4196</v>
      </c>
      <c r="AG335" s="0" t="s">
        <v>4197</v>
      </c>
      <c r="AH335" s="0" t="s">
        <v>4198</v>
      </c>
      <c r="AI335" s="0" t="s">
        <v>4199</v>
      </c>
      <c r="AJ335" s="0" t="s">
        <v>4200</v>
      </c>
      <c r="AK335" s="0" t="s">
        <v>4201</v>
      </c>
      <c r="AL335" s="0" t="s">
        <v>4202</v>
      </c>
      <c r="AM335" s="0" t="s">
        <v>3197</v>
      </c>
      <c r="AN335" s="1" t="s">
        <v>63</v>
      </c>
    </row>
    <row collapsed="false" customFormat="false" customHeight="false" hidden="false" ht="12.85" outlineLevel="0" r="336">
      <c r="A336" s="0" t="n">
        <v>41</v>
      </c>
      <c r="C336" s="0" t="n">
        <v>344005721</v>
      </c>
      <c r="D336" s="0" t="s">
        <v>3418</v>
      </c>
      <c r="E336" s="0" t="s">
        <v>3419</v>
      </c>
      <c r="F336" s="0" t="n">
        <v>33803</v>
      </c>
      <c r="G336" s="0" t="s">
        <v>4203</v>
      </c>
      <c r="H336" s="0" t="n">
        <v>10</v>
      </c>
      <c r="I336" s="0" t="n">
        <v>2</v>
      </c>
      <c r="J336" s="0" t="n">
        <v>2</v>
      </c>
      <c r="L336" s="0" t="n">
        <v>1300</v>
      </c>
      <c r="M336" s="0" t="n">
        <v>0</v>
      </c>
      <c r="N336" s="0" t="s">
        <v>4204</v>
      </c>
      <c r="O336" s="0" t="s">
        <v>4205</v>
      </c>
      <c r="P336" s="0" t="n">
        <f aca="false">HEX2DEC(O336)</f>
        <v>588</v>
      </c>
      <c r="Q336" s="0" t="n">
        <v>1</v>
      </c>
      <c r="R336" s="0" t="n">
        <v>1</v>
      </c>
      <c r="S336" s="1" t="s">
        <v>42</v>
      </c>
      <c r="T336" s="0" t="s">
        <v>4206</v>
      </c>
      <c r="U336" s="0" t="s">
        <v>4207</v>
      </c>
      <c r="V336" s="0" t="s">
        <v>4208</v>
      </c>
      <c r="W336" s="0" t="s">
        <v>4209</v>
      </c>
      <c r="X336" s="0" t="s">
        <v>4210</v>
      </c>
      <c r="Y336" s="0" t="s">
        <v>4211</v>
      </c>
      <c r="Z336" s="0" t="s">
        <v>4212</v>
      </c>
      <c r="AA336" s="0" t="s">
        <v>4213</v>
      </c>
      <c r="AB336" s="1" t="s">
        <v>4214</v>
      </c>
      <c r="AC336" s="0" t="s">
        <v>4215</v>
      </c>
      <c r="AD336" s="0" t="s">
        <v>4216</v>
      </c>
      <c r="AE336" s="0" t="s">
        <v>4217</v>
      </c>
      <c r="AF336" s="0" t="s">
        <v>4218</v>
      </c>
      <c r="AG336" s="1" t="s">
        <v>4219</v>
      </c>
      <c r="AH336" s="0" t="s">
        <v>4220</v>
      </c>
      <c r="AI336" s="1" t="s">
        <v>4221</v>
      </c>
      <c r="AJ336" s="0" t="s">
        <v>4222</v>
      </c>
      <c r="AK336" s="0" t="s">
        <v>4223</v>
      </c>
      <c r="AL336" s="0" t="s">
        <v>4224</v>
      </c>
      <c r="AM336" s="0" t="s">
        <v>3197</v>
      </c>
      <c r="AN336" s="1" t="s">
        <v>63</v>
      </c>
    </row>
    <row collapsed="false" customFormat="false" customHeight="false" hidden="false" ht="12.85" outlineLevel="0" r="337">
      <c r="A337" s="0" t="n">
        <v>42</v>
      </c>
      <c r="C337" s="0" t="n">
        <v>344005721</v>
      </c>
      <c r="D337" s="0" t="s">
        <v>3418</v>
      </c>
      <c r="E337" s="0" t="s">
        <v>3419</v>
      </c>
      <c r="F337" s="0" t="n">
        <v>33803</v>
      </c>
      <c r="G337" s="0" t="s">
        <v>4225</v>
      </c>
      <c r="H337" s="0" t="n">
        <v>10</v>
      </c>
      <c r="I337" s="0" t="n">
        <v>2</v>
      </c>
      <c r="J337" s="0" t="n">
        <v>2</v>
      </c>
      <c r="L337" s="0" t="n">
        <v>1300</v>
      </c>
      <c r="M337" s="0" t="n">
        <v>0</v>
      </c>
      <c r="N337" s="0" t="s">
        <v>4226</v>
      </c>
      <c r="O337" s="0" t="s">
        <v>4227</v>
      </c>
      <c r="P337" s="0" t="n">
        <f aca="false">HEX2DEC(O337)</f>
        <v>603</v>
      </c>
      <c r="Q337" s="0" t="n">
        <v>1</v>
      </c>
      <c r="R337" s="0" t="n">
        <v>1</v>
      </c>
      <c r="S337" s="1" t="s">
        <v>42</v>
      </c>
      <c r="T337" s="0" t="s">
        <v>4228</v>
      </c>
      <c r="U337" s="0" t="s">
        <v>4229</v>
      </c>
      <c r="V337" s="0" t="s">
        <v>4230</v>
      </c>
      <c r="W337" s="0" t="s">
        <v>4231</v>
      </c>
      <c r="X337" s="0" t="s">
        <v>4232</v>
      </c>
      <c r="Y337" s="0" t="s">
        <v>4233</v>
      </c>
      <c r="Z337" s="0" t="s">
        <v>4234</v>
      </c>
      <c r="AA337" s="0" t="s">
        <v>4235</v>
      </c>
      <c r="AB337" s="0" t="s">
        <v>4236</v>
      </c>
      <c r="AC337" s="0" t="s">
        <v>4237</v>
      </c>
      <c r="AD337" s="0" t="s">
        <v>4238</v>
      </c>
      <c r="AE337" s="0" t="s">
        <v>4239</v>
      </c>
      <c r="AF337" s="0" t="s">
        <v>4240</v>
      </c>
      <c r="AG337" s="0" t="s">
        <v>4241</v>
      </c>
      <c r="AH337" s="0" t="s">
        <v>4242</v>
      </c>
      <c r="AI337" s="0" t="s">
        <v>4243</v>
      </c>
      <c r="AJ337" s="0" t="s">
        <v>4244</v>
      </c>
      <c r="AK337" s="0" t="s">
        <v>4245</v>
      </c>
      <c r="AL337" s="0" t="s">
        <v>4246</v>
      </c>
      <c r="AM337" s="0" t="s">
        <v>3197</v>
      </c>
      <c r="AN337" s="1" t="s">
        <v>63</v>
      </c>
    </row>
    <row collapsed="false" customFormat="false" customHeight="false" hidden="false" ht="12.85" outlineLevel="0" r="338">
      <c r="A338" s="0" t="n">
        <v>43</v>
      </c>
      <c r="C338" s="0" t="n">
        <v>344005721</v>
      </c>
      <c r="D338" s="0" t="s">
        <v>3418</v>
      </c>
      <c r="E338" s="0" t="s">
        <v>3419</v>
      </c>
      <c r="F338" s="0" t="n">
        <v>33803</v>
      </c>
      <c r="G338" s="0" t="s">
        <v>4247</v>
      </c>
      <c r="H338" s="0" t="n">
        <v>10</v>
      </c>
      <c r="I338" s="0" t="n">
        <v>2</v>
      </c>
      <c r="J338" s="0" t="n">
        <v>2</v>
      </c>
      <c r="L338" s="0" t="n">
        <v>1300</v>
      </c>
      <c r="M338" s="0" t="n">
        <v>0</v>
      </c>
      <c r="N338" s="0" t="s">
        <v>4248</v>
      </c>
      <c r="O338" s="0" t="s">
        <v>4249</v>
      </c>
      <c r="P338" s="0" t="n">
        <f aca="false">HEX2DEC(O338)</f>
        <v>618</v>
      </c>
      <c r="Q338" s="0" t="n">
        <v>1</v>
      </c>
      <c r="R338" s="0" t="n">
        <v>1</v>
      </c>
      <c r="S338" s="1" t="s">
        <v>42</v>
      </c>
      <c r="T338" s="0" t="s">
        <v>4250</v>
      </c>
      <c r="U338" s="0" t="s">
        <v>4251</v>
      </c>
      <c r="V338" s="0" t="s">
        <v>4252</v>
      </c>
      <c r="W338" s="0" t="s">
        <v>4253</v>
      </c>
      <c r="X338" s="0" t="s">
        <v>4254</v>
      </c>
      <c r="Y338" s="0" t="s">
        <v>4255</v>
      </c>
      <c r="Z338" s="0" t="s">
        <v>4256</v>
      </c>
      <c r="AA338" s="0" t="s">
        <v>4257</v>
      </c>
      <c r="AB338" s="0" t="s">
        <v>4258</v>
      </c>
      <c r="AC338" s="0" t="s">
        <v>4259</v>
      </c>
      <c r="AD338" s="0" t="s">
        <v>4260</v>
      </c>
      <c r="AE338" s="0" t="s">
        <v>4261</v>
      </c>
      <c r="AF338" s="0" t="s">
        <v>4262</v>
      </c>
      <c r="AG338" s="0" t="s">
        <v>4263</v>
      </c>
      <c r="AH338" s="0" t="s">
        <v>4264</v>
      </c>
      <c r="AI338" s="0" t="s">
        <v>4265</v>
      </c>
      <c r="AJ338" s="0" t="s">
        <v>4266</v>
      </c>
      <c r="AK338" s="0" t="s">
        <v>4267</v>
      </c>
      <c r="AL338" s="0" t="s">
        <v>4268</v>
      </c>
      <c r="AM338" s="0" t="s">
        <v>3197</v>
      </c>
      <c r="AN338" s="1" t="s">
        <v>63</v>
      </c>
    </row>
    <row collapsed="false" customFormat="false" customHeight="false" hidden="false" ht="12.85" outlineLevel="0" r="339">
      <c r="A339" s="0" t="n">
        <v>44</v>
      </c>
      <c r="C339" s="0" t="n">
        <v>344005721</v>
      </c>
      <c r="D339" s="0" t="s">
        <v>3418</v>
      </c>
      <c r="E339" s="0" t="s">
        <v>3419</v>
      </c>
      <c r="F339" s="0" t="n">
        <v>33803</v>
      </c>
      <c r="G339" s="0" t="s">
        <v>4269</v>
      </c>
      <c r="H339" s="0" t="n">
        <v>10</v>
      </c>
      <c r="I339" s="0" t="n">
        <v>2</v>
      </c>
      <c r="J339" s="0" t="n">
        <v>2</v>
      </c>
      <c r="L339" s="0" t="n">
        <v>1300</v>
      </c>
      <c r="M339" s="0" t="n">
        <v>0</v>
      </c>
      <c r="N339" s="0" t="s">
        <v>4270</v>
      </c>
      <c r="O339" s="1" t="s">
        <v>4271</v>
      </c>
      <c r="P339" s="0" t="n">
        <f aca="false">HEX2DEC(O339)</f>
        <v>633</v>
      </c>
      <c r="Q339" s="0" t="n">
        <v>1</v>
      </c>
      <c r="R339" s="0" t="n">
        <v>1</v>
      </c>
      <c r="S339" s="1" t="s">
        <v>42</v>
      </c>
      <c r="T339" s="0" t="s">
        <v>4272</v>
      </c>
      <c r="U339" s="0" t="s">
        <v>4273</v>
      </c>
      <c r="V339" s="0" t="s">
        <v>4274</v>
      </c>
      <c r="W339" s="0" t="s">
        <v>4275</v>
      </c>
      <c r="X339" s="0" t="s">
        <v>4276</v>
      </c>
      <c r="Y339" s="0" t="s">
        <v>4277</v>
      </c>
      <c r="Z339" s="0" t="s">
        <v>4278</v>
      </c>
      <c r="AA339" s="0" t="s">
        <v>4279</v>
      </c>
      <c r="AB339" s="0" t="s">
        <v>4280</v>
      </c>
      <c r="AC339" s="0" t="s">
        <v>4281</v>
      </c>
      <c r="AD339" s="0" t="s">
        <v>4282</v>
      </c>
      <c r="AE339" s="0" t="s">
        <v>4283</v>
      </c>
      <c r="AF339" s="1" t="s">
        <v>4284</v>
      </c>
      <c r="AG339" s="0" t="s">
        <v>4285</v>
      </c>
      <c r="AH339" s="0" t="s">
        <v>4286</v>
      </c>
      <c r="AI339" s="0" t="s">
        <v>4287</v>
      </c>
      <c r="AJ339" s="0" t="s">
        <v>4288</v>
      </c>
      <c r="AK339" s="0" t="s">
        <v>4289</v>
      </c>
      <c r="AL339" s="0" t="s">
        <v>4290</v>
      </c>
      <c r="AM339" s="0" t="s">
        <v>3197</v>
      </c>
      <c r="AN339" s="1" t="s">
        <v>63</v>
      </c>
    </row>
    <row collapsed="false" customFormat="false" customHeight="false" hidden="false" ht="12.85" outlineLevel="0" r="340">
      <c r="A340" s="0" t="n">
        <v>45</v>
      </c>
      <c r="C340" s="0" t="n">
        <v>344005721</v>
      </c>
      <c r="D340" s="0" t="s">
        <v>3418</v>
      </c>
      <c r="E340" s="0" t="s">
        <v>3419</v>
      </c>
      <c r="F340" s="0" t="n">
        <v>33803</v>
      </c>
      <c r="G340" s="0" t="s">
        <v>4291</v>
      </c>
      <c r="H340" s="0" t="n">
        <v>10</v>
      </c>
      <c r="I340" s="0" t="n">
        <v>2</v>
      </c>
      <c r="J340" s="0" t="n">
        <v>2</v>
      </c>
      <c r="L340" s="0" t="n">
        <v>1300</v>
      </c>
      <c r="M340" s="0" t="n">
        <v>0</v>
      </c>
      <c r="N340" s="0" t="s">
        <v>4292</v>
      </c>
      <c r="O340" s="1" t="s">
        <v>4293</v>
      </c>
      <c r="P340" s="0" t="n">
        <f aca="false">HEX2DEC(O340)</f>
        <v>648</v>
      </c>
      <c r="Q340" s="0" t="n">
        <v>1</v>
      </c>
      <c r="R340" s="0" t="n">
        <v>1</v>
      </c>
      <c r="S340" s="1" t="s">
        <v>42</v>
      </c>
      <c r="T340" s="0" t="s">
        <v>4294</v>
      </c>
      <c r="U340" s="0" t="s">
        <v>4295</v>
      </c>
      <c r="V340" s="0" t="s">
        <v>4296</v>
      </c>
      <c r="W340" s="0" t="s">
        <v>4297</v>
      </c>
      <c r="X340" s="0" t="s">
        <v>4298</v>
      </c>
      <c r="Y340" s="0" t="s">
        <v>4299</v>
      </c>
      <c r="Z340" s="0" t="s">
        <v>4300</v>
      </c>
      <c r="AA340" s="0" t="s">
        <v>4301</v>
      </c>
      <c r="AB340" s="0" t="s">
        <v>4302</v>
      </c>
      <c r="AC340" s="0" t="s">
        <v>4303</v>
      </c>
      <c r="AD340" s="0" t="s">
        <v>4304</v>
      </c>
      <c r="AE340" s="0" t="s">
        <v>4305</v>
      </c>
      <c r="AF340" s="0" t="s">
        <v>4306</v>
      </c>
      <c r="AG340" s="0" t="s">
        <v>4307</v>
      </c>
      <c r="AH340" s="0" t="s">
        <v>4308</v>
      </c>
      <c r="AI340" s="0" t="s">
        <v>4309</v>
      </c>
      <c r="AJ340" s="0" t="s">
        <v>4310</v>
      </c>
      <c r="AK340" s="0" t="s">
        <v>4311</v>
      </c>
      <c r="AL340" s="0" t="s">
        <v>4312</v>
      </c>
      <c r="AM340" s="0" t="s">
        <v>3197</v>
      </c>
      <c r="AN340" s="1" t="s">
        <v>63</v>
      </c>
    </row>
    <row collapsed="false" customFormat="false" customHeight="false" hidden="false" ht="12.85" outlineLevel="0" r="341">
      <c r="A341" s="0" t="n">
        <v>46</v>
      </c>
      <c r="C341" s="0" t="n">
        <v>344005721</v>
      </c>
      <c r="D341" s="0" t="s">
        <v>3418</v>
      </c>
      <c r="E341" s="0" t="s">
        <v>3419</v>
      </c>
      <c r="F341" s="0" t="n">
        <v>33803</v>
      </c>
      <c r="G341" s="0" t="s">
        <v>4313</v>
      </c>
      <c r="H341" s="0" t="n">
        <v>10</v>
      </c>
      <c r="I341" s="0" t="n">
        <v>2</v>
      </c>
      <c r="J341" s="0" t="n">
        <v>2</v>
      </c>
      <c r="L341" s="0" t="n">
        <v>1300</v>
      </c>
      <c r="M341" s="0" t="n">
        <v>0</v>
      </c>
      <c r="N341" s="0" t="s">
        <v>4314</v>
      </c>
      <c r="O341" s="1" t="s">
        <v>4315</v>
      </c>
      <c r="P341" s="0" t="n">
        <f aca="false">HEX2DEC(O341)</f>
        <v>664</v>
      </c>
      <c r="Q341" s="0" t="n">
        <v>1</v>
      </c>
      <c r="R341" s="0" t="n">
        <v>1</v>
      </c>
      <c r="S341" s="1" t="s">
        <v>42</v>
      </c>
      <c r="T341" s="0" t="s">
        <v>4316</v>
      </c>
      <c r="U341" s="0" t="s">
        <v>4317</v>
      </c>
      <c r="V341" s="0" t="s">
        <v>4318</v>
      </c>
      <c r="W341" s="0" t="s">
        <v>4319</v>
      </c>
      <c r="X341" s="0" t="s">
        <v>4320</v>
      </c>
      <c r="Y341" s="0" t="s">
        <v>4321</v>
      </c>
      <c r="Z341" s="0" t="s">
        <v>4322</v>
      </c>
      <c r="AA341" s="0" t="s">
        <v>4323</v>
      </c>
      <c r="AB341" s="0" t="s">
        <v>4324</v>
      </c>
      <c r="AC341" s="0" t="s">
        <v>4325</v>
      </c>
      <c r="AD341" s="0" t="s">
        <v>4326</v>
      </c>
      <c r="AE341" s="0" t="s">
        <v>4327</v>
      </c>
      <c r="AF341" s="0" t="s">
        <v>4328</v>
      </c>
      <c r="AG341" s="0" t="s">
        <v>4329</v>
      </c>
      <c r="AH341" s="0" t="s">
        <v>4330</v>
      </c>
      <c r="AI341" s="0" t="s">
        <v>4331</v>
      </c>
      <c r="AJ341" s="0" t="s">
        <v>4332</v>
      </c>
      <c r="AK341" s="1" t="s">
        <v>4333</v>
      </c>
      <c r="AL341" s="0" t="s">
        <v>4334</v>
      </c>
      <c r="AM341" s="0" t="s">
        <v>3197</v>
      </c>
      <c r="AN341" s="1" t="s">
        <v>63</v>
      </c>
    </row>
    <row collapsed="false" customFormat="false" customHeight="false" hidden="false" ht="12.85" outlineLevel="0" r="342">
      <c r="A342" s="0" t="n">
        <v>47</v>
      </c>
      <c r="C342" s="0" t="n">
        <v>344005721</v>
      </c>
      <c r="D342" s="0" t="s">
        <v>3418</v>
      </c>
      <c r="E342" s="0" t="s">
        <v>3419</v>
      </c>
      <c r="F342" s="0" t="n">
        <v>33803</v>
      </c>
      <c r="G342" s="0" t="s">
        <v>4335</v>
      </c>
      <c r="H342" s="0" t="n">
        <v>10</v>
      </c>
      <c r="I342" s="0" t="n">
        <v>2</v>
      </c>
      <c r="J342" s="0" t="n">
        <v>2</v>
      </c>
      <c r="L342" s="0" t="n">
        <v>1300</v>
      </c>
      <c r="M342" s="0" t="n">
        <v>0</v>
      </c>
      <c r="N342" s="0" t="n">
        <v>92818211</v>
      </c>
      <c r="O342" s="0" t="s">
        <v>4336</v>
      </c>
      <c r="P342" s="0" t="n">
        <f aca="false">HEX2DEC(O342)</f>
        <v>679</v>
      </c>
      <c r="Q342" s="0" t="n">
        <v>1</v>
      </c>
      <c r="R342" s="0" t="n">
        <v>1</v>
      </c>
      <c r="S342" s="1" t="s">
        <v>42</v>
      </c>
      <c r="T342" s="0" t="s">
        <v>4337</v>
      </c>
      <c r="U342" s="0" t="s">
        <v>4338</v>
      </c>
      <c r="V342" s="0" t="s">
        <v>4339</v>
      </c>
      <c r="W342" s="0" t="s">
        <v>4340</v>
      </c>
      <c r="X342" s="0" t="s">
        <v>4341</v>
      </c>
      <c r="Y342" s="0" t="s">
        <v>4342</v>
      </c>
      <c r="Z342" s="0" t="s">
        <v>4343</v>
      </c>
      <c r="AA342" s="0" t="s">
        <v>4344</v>
      </c>
      <c r="AB342" s="0" t="s">
        <v>4345</v>
      </c>
      <c r="AC342" s="0" t="s">
        <v>4346</v>
      </c>
      <c r="AD342" s="0" t="s">
        <v>4347</v>
      </c>
      <c r="AE342" s="0" t="s">
        <v>4348</v>
      </c>
      <c r="AF342" s="0" t="s">
        <v>4349</v>
      </c>
      <c r="AG342" s="0" t="s">
        <v>4350</v>
      </c>
      <c r="AH342" s="0" t="s">
        <v>4351</v>
      </c>
      <c r="AI342" s="0" t="s">
        <v>4352</v>
      </c>
      <c r="AJ342" s="0" t="s">
        <v>4353</v>
      </c>
      <c r="AK342" s="0" t="s">
        <v>4354</v>
      </c>
      <c r="AL342" s="0" t="s">
        <v>4355</v>
      </c>
      <c r="AM342" s="0" t="s">
        <v>3197</v>
      </c>
      <c r="AN342" s="1" t="s">
        <v>63</v>
      </c>
    </row>
    <row collapsed="false" customFormat="false" customHeight="false" hidden="false" ht="12.85" outlineLevel="0" r="343">
      <c r="A343" s="0" t="n">
        <v>48</v>
      </c>
      <c r="C343" s="0" t="n">
        <v>344005721</v>
      </c>
      <c r="D343" s="0" t="s">
        <v>3418</v>
      </c>
      <c r="E343" s="0" t="s">
        <v>3419</v>
      </c>
      <c r="F343" s="0" t="n">
        <v>33803</v>
      </c>
      <c r="G343" s="0" t="n">
        <v>85750386</v>
      </c>
      <c r="H343" s="0" t="n">
        <v>10</v>
      </c>
      <c r="I343" s="0" t="n">
        <v>2</v>
      </c>
      <c r="J343" s="0" t="n">
        <v>2</v>
      </c>
      <c r="L343" s="0" t="n">
        <v>1300</v>
      </c>
      <c r="M343" s="0" t="n">
        <v>0</v>
      </c>
      <c r="N343" s="0" t="s">
        <v>4356</v>
      </c>
      <c r="O343" s="0" t="s">
        <v>4357</v>
      </c>
      <c r="P343" s="0" t="n">
        <f aca="false">HEX2DEC(O343)</f>
        <v>694</v>
      </c>
      <c r="Q343" s="0" t="n">
        <v>1</v>
      </c>
      <c r="R343" s="0" t="n">
        <v>1</v>
      </c>
      <c r="S343" s="1" t="s">
        <v>42</v>
      </c>
      <c r="T343" s="0" t="s">
        <v>4358</v>
      </c>
      <c r="U343" s="0" t="s">
        <v>4359</v>
      </c>
      <c r="V343" s="0" t="s">
        <v>4360</v>
      </c>
      <c r="W343" s="0" t="s">
        <v>4361</v>
      </c>
      <c r="X343" s="0" t="s">
        <v>4362</v>
      </c>
      <c r="Y343" s="0" t="s">
        <v>4363</v>
      </c>
      <c r="Z343" s="0" t="s">
        <v>4364</v>
      </c>
      <c r="AA343" s="0" t="s">
        <v>4365</v>
      </c>
      <c r="AB343" s="0" t="s">
        <v>4366</v>
      </c>
      <c r="AC343" s="0" t="s">
        <v>4367</v>
      </c>
      <c r="AD343" s="0" t="s">
        <v>4368</v>
      </c>
      <c r="AE343" s="0" t="s">
        <v>4369</v>
      </c>
      <c r="AF343" s="0" t="s">
        <v>4370</v>
      </c>
      <c r="AG343" s="0" t="s">
        <v>4371</v>
      </c>
      <c r="AH343" s="0" t="s">
        <v>4372</v>
      </c>
      <c r="AI343" s="0" t="s">
        <v>4373</v>
      </c>
      <c r="AJ343" s="0" t="s">
        <v>4374</v>
      </c>
      <c r="AK343" s="0" t="s">
        <v>4375</v>
      </c>
      <c r="AL343" s="0" t="s">
        <v>4376</v>
      </c>
      <c r="AM343" s="0" t="s">
        <v>3197</v>
      </c>
      <c r="AN343" s="1" t="s">
        <v>63</v>
      </c>
    </row>
    <row collapsed="false" customFormat="false" customHeight="false" hidden="false" ht="12.85" outlineLevel="0" r="344">
      <c r="A344" s="0" t="n">
        <v>49</v>
      </c>
      <c r="C344" s="0" t="n">
        <v>344005721</v>
      </c>
      <c r="D344" s="0" t="s">
        <v>3418</v>
      </c>
      <c r="E344" s="0" t="s">
        <v>3419</v>
      </c>
      <c r="F344" s="0" t="n">
        <v>33803</v>
      </c>
      <c r="G344" s="0" t="s">
        <v>4377</v>
      </c>
      <c r="H344" s="0" t="n">
        <v>10</v>
      </c>
      <c r="I344" s="0" t="n">
        <v>2</v>
      </c>
      <c r="J344" s="0" t="n">
        <v>2</v>
      </c>
      <c r="L344" s="0" t="n">
        <v>1300</v>
      </c>
      <c r="M344" s="0" t="n">
        <v>0</v>
      </c>
      <c r="N344" s="0" t="s">
        <v>4378</v>
      </c>
      <c r="O344" s="0" t="s">
        <v>4379</v>
      </c>
      <c r="P344" s="0" t="n">
        <f aca="false">HEX2DEC(O344)</f>
        <v>709</v>
      </c>
      <c r="Q344" s="0" t="n">
        <v>1</v>
      </c>
      <c r="R344" s="0" t="n">
        <v>1</v>
      </c>
      <c r="S344" s="1" t="s">
        <v>42</v>
      </c>
      <c r="T344" s="0" t="s">
        <v>4380</v>
      </c>
      <c r="U344" s="0" t="s">
        <v>4381</v>
      </c>
      <c r="V344" s="0" t="s">
        <v>4382</v>
      </c>
      <c r="W344" s="0" t="s">
        <v>4383</v>
      </c>
      <c r="X344" s="0" t="s">
        <v>4384</v>
      </c>
      <c r="Y344" s="0" t="s">
        <v>4385</v>
      </c>
      <c r="Z344" s="1" t="s">
        <v>4386</v>
      </c>
      <c r="AA344" s="0" t="s">
        <v>4387</v>
      </c>
      <c r="AB344" s="0" t="s">
        <v>4388</v>
      </c>
      <c r="AC344" s="0" t="s">
        <v>4389</v>
      </c>
      <c r="AD344" s="0" t="s">
        <v>4390</v>
      </c>
      <c r="AE344" s="0" t="s">
        <v>4391</v>
      </c>
      <c r="AF344" s="0" t="s">
        <v>4392</v>
      </c>
      <c r="AG344" s="0" t="s">
        <v>4393</v>
      </c>
      <c r="AH344" s="0" t="s">
        <v>4394</v>
      </c>
      <c r="AI344" s="0" t="s">
        <v>4395</v>
      </c>
      <c r="AJ344" s="0" t="s">
        <v>4396</v>
      </c>
      <c r="AK344" s="0" t="s">
        <v>4397</v>
      </c>
      <c r="AL344" s="0" t="s">
        <v>4398</v>
      </c>
      <c r="AM344" s="0" t="s">
        <v>3197</v>
      </c>
      <c r="AN344" s="1" t="s">
        <v>63</v>
      </c>
    </row>
    <row collapsed="false" customFormat="false" customHeight="false" hidden="false" ht="12.85" outlineLevel="0" r="345">
      <c r="A345" s="0" t="n">
        <v>50</v>
      </c>
      <c r="C345" s="0" t="n">
        <v>344005721</v>
      </c>
      <c r="D345" s="0" t="s">
        <v>3418</v>
      </c>
      <c r="E345" s="0" t="s">
        <v>3419</v>
      </c>
      <c r="F345" s="0" t="n">
        <v>33803</v>
      </c>
      <c r="G345" s="0" t="s">
        <v>4399</v>
      </c>
      <c r="H345" s="0" t="n">
        <v>10</v>
      </c>
      <c r="I345" s="0" t="n">
        <v>2</v>
      </c>
      <c r="J345" s="0" t="n">
        <v>2</v>
      </c>
      <c r="L345" s="0" t="n">
        <v>1300</v>
      </c>
      <c r="M345" s="0" t="n">
        <v>0</v>
      </c>
      <c r="N345" s="0" t="s">
        <v>4400</v>
      </c>
      <c r="O345" s="0" t="s">
        <v>4401</v>
      </c>
      <c r="P345" s="0" t="n">
        <f aca="false">HEX2DEC(O345)</f>
        <v>724</v>
      </c>
      <c r="Q345" s="0" t="n">
        <v>1</v>
      </c>
      <c r="R345" s="0" t="n">
        <v>1</v>
      </c>
      <c r="S345" s="1" t="s">
        <v>42</v>
      </c>
      <c r="T345" s="0" t="s">
        <v>4402</v>
      </c>
      <c r="U345" s="0" t="s">
        <v>4403</v>
      </c>
      <c r="V345" s="0" t="s">
        <v>4404</v>
      </c>
      <c r="W345" s="0" t="s">
        <v>4405</v>
      </c>
      <c r="X345" s="0" t="s">
        <v>4406</v>
      </c>
      <c r="Y345" s="0" t="s">
        <v>4407</v>
      </c>
      <c r="Z345" s="0" t="s">
        <v>4408</v>
      </c>
      <c r="AA345" s="0" t="s">
        <v>4409</v>
      </c>
      <c r="AB345" s="0" t="s">
        <v>4410</v>
      </c>
      <c r="AC345" s="0" t="s">
        <v>4411</v>
      </c>
      <c r="AD345" s="0" t="s">
        <v>4412</v>
      </c>
      <c r="AE345" s="0" t="s">
        <v>4413</v>
      </c>
      <c r="AF345" s="0" t="s">
        <v>4414</v>
      </c>
      <c r="AG345" s="0" t="s">
        <v>4415</v>
      </c>
      <c r="AH345" s="0" t="s">
        <v>4416</v>
      </c>
      <c r="AI345" s="0" t="s">
        <v>4417</v>
      </c>
      <c r="AJ345" s="0" t="s">
        <v>4418</v>
      </c>
      <c r="AK345" s="0" t="s">
        <v>4419</v>
      </c>
      <c r="AL345" s="0" t="s">
        <v>4420</v>
      </c>
      <c r="AM345" s="0" t="s">
        <v>3197</v>
      </c>
      <c r="AN345" s="1" t="s">
        <v>63</v>
      </c>
    </row>
    <row collapsed="false" customFormat="false" customHeight="false" hidden="false" ht="12.85" outlineLevel="0" r="346">
      <c r="A346" s="0" t="n">
        <v>51</v>
      </c>
      <c r="C346" s="0" t="n">
        <v>344005721</v>
      </c>
      <c r="D346" s="0" t="s">
        <v>3418</v>
      </c>
      <c r="E346" s="0" t="s">
        <v>3419</v>
      </c>
      <c r="F346" s="0" t="n">
        <v>33803</v>
      </c>
      <c r="G346" s="0" t="s">
        <v>4421</v>
      </c>
      <c r="H346" s="0" t="n">
        <v>10</v>
      </c>
      <c r="I346" s="0" t="n">
        <v>2</v>
      </c>
      <c r="J346" s="0" t="n">
        <v>2</v>
      </c>
      <c r="L346" s="0" t="n">
        <v>1300</v>
      </c>
      <c r="M346" s="0" t="n">
        <v>0</v>
      </c>
      <c r="N346" s="0" t="s">
        <v>4422</v>
      </c>
      <c r="O346" s="1" t="s">
        <v>4423</v>
      </c>
      <c r="P346" s="0" t="n">
        <f aca="false">HEX2DEC(O346)</f>
        <v>739</v>
      </c>
      <c r="Q346" s="0" t="n">
        <v>1</v>
      </c>
      <c r="R346" s="0" t="n">
        <v>1</v>
      </c>
      <c r="S346" s="1" t="s">
        <v>42</v>
      </c>
      <c r="T346" s="0" t="s">
        <v>4424</v>
      </c>
      <c r="U346" s="0" t="s">
        <v>4425</v>
      </c>
      <c r="V346" s="1" t="s">
        <v>4426</v>
      </c>
      <c r="W346" s="0" t="s">
        <v>4427</v>
      </c>
      <c r="X346" s="0" t="s">
        <v>4428</v>
      </c>
      <c r="Y346" s="0" t="s">
        <v>4429</v>
      </c>
      <c r="Z346" s="0" t="s">
        <v>4430</v>
      </c>
      <c r="AA346" s="0" t="s">
        <v>4431</v>
      </c>
      <c r="AB346" s="0" t="s">
        <v>4432</v>
      </c>
      <c r="AC346" s="0" t="s">
        <v>4433</v>
      </c>
      <c r="AD346" s="0" t="s">
        <v>4434</v>
      </c>
      <c r="AE346" s="0" t="s">
        <v>4435</v>
      </c>
      <c r="AF346" s="0" t="s">
        <v>4436</v>
      </c>
      <c r="AG346" s="0" t="s">
        <v>4437</v>
      </c>
      <c r="AH346" s="0" t="s">
        <v>4438</v>
      </c>
      <c r="AI346" s="0" t="s">
        <v>4439</v>
      </c>
      <c r="AJ346" s="0" t="s">
        <v>4440</v>
      </c>
      <c r="AK346" s="0" t="s">
        <v>4441</v>
      </c>
      <c r="AL346" s="0" t="s">
        <v>4442</v>
      </c>
      <c r="AM346" s="0" t="s">
        <v>3197</v>
      </c>
      <c r="AN346" s="1" t="s">
        <v>63</v>
      </c>
    </row>
    <row collapsed="false" customFormat="false" customHeight="false" hidden="false" ht="12.85" outlineLevel="0" r="347">
      <c r="A347" s="0" t="n">
        <v>52</v>
      </c>
      <c r="C347" s="0" t="n">
        <v>344005721</v>
      </c>
      <c r="D347" s="0" t="s">
        <v>3418</v>
      </c>
      <c r="E347" s="0" t="s">
        <v>3419</v>
      </c>
      <c r="F347" s="0" t="n">
        <v>33803</v>
      </c>
      <c r="G347" s="0" t="s">
        <v>4443</v>
      </c>
      <c r="H347" s="0" t="n">
        <v>10</v>
      </c>
      <c r="I347" s="0" t="n">
        <v>2</v>
      </c>
      <c r="J347" s="0" t="n">
        <v>2</v>
      </c>
      <c r="L347" s="0" t="n">
        <v>1300</v>
      </c>
      <c r="M347" s="0" t="n">
        <v>0</v>
      </c>
      <c r="N347" s="0" t="s">
        <v>4444</v>
      </c>
      <c r="O347" s="0" t="s">
        <v>4445</v>
      </c>
      <c r="P347" s="0" t="n">
        <f aca="false">HEX2DEC(O347)</f>
        <v>754</v>
      </c>
      <c r="Q347" s="0" t="n">
        <v>1</v>
      </c>
      <c r="R347" s="0" t="n">
        <v>1</v>
      </c>
      <c r="S347" s="1" t="s">
        <v>42</v>
      </c>
      <c r="T347" s="0" t="s">
        <v>4446</v>
      </c>
      <c r="U347" s="1" t="s">
        <v>4447</v>
      </c>
      <c r="V347" s="0" t="s">
        <v>4448</v>
      </c>
      <c r="W347" s="0" t="s">
        <v>4449</v>
      </c>
      <c r="X347" s="0" t="s">
        <v>4450</v>
      </c>
      <c r="Y347" s="1" t="s">
        <v>4451</v>
      </c>
      <c r="Z347" s="0" t="s">
        <v>4452</v>
      </c>
      <c r="AA347" s="0" t="s">
        <v>4453</v>
      </c>
      <c r="AB347" s="0" t="s">
        <v>4454</v>
      </c>
      <c r="AC347" s="0" t="s">
        <v>4455</v>
      </c>
      <c r="AD347" s="0" t="s">
        <v>4456</v>
      </c>
      <c r="AE347" s="0" t="s">
        <v>4457</v>
      </c>
      <c r="AF347" s="0" t="s">
        <v>4458</v>
      </c>
      <c r="AG347" s="0" t="s">
        <v>4459</v>
      </c>
      <c r="AH347" s="0" t="s">
        <v>4460</v>
      </c>
      <c r="AI347" s="1" t="s">
        <v>4461</v>
      </c>
      <c r="AJ347" s="0" t="s">
        <v>4462</v>
      </c>
      <c r="AK347" s="0" t="s">
        <v>4463</v>
      </c>
      <c r="AL347" s="0" t="s">
        <v>4464</v>
      </c>
      <c r="AM347" s="0" t="s">
        <v>3197</v>
      </c>
      <c r="AN347" s="1" t="s">
        <v>63</v>
      </c>
    </row>
    <row collapsed="false" customFormat="false" customHeight="false" hidden="false" ht="12.85" outlineLevel="0" r="348">
      <c r="A348" s="0" t="n">
        <v>53</v>
      </c>
      <c r="C348" s="0" t="n">
        <v>344005721</v>
      </c>
      <c r="D348" s="0" t="s">
        <v>3418</v>
      </c>
      <c r="E348" s="0" t="s">
        <v>3419</v>
      </c>
      <c r="F348" s="0" t="n">
        <v>33803</v>
      </c>
      <c r="G348" s="0" t="s">
        <v>4465</v>
      </c>
      <c r="H348" s="0" t="n">
        <v>10</v>
      </c>
      <c r="I348" s="0" t="n">
        <v>2</v>
      </c>
      <c r="J348" s="0" t="n">
        <v>2</v>
      </c>
      <c r="L348" s="0" t="n">
        <v>1300</v>
      </c>
      <c r="M348" s="0" t="n">
        <v>0</v>
      </c>
      <c r="N348" s="0" t="s">
        <v>4466</v>
      </c>
      <c r="O348" s="1" t="s">
        <v>4467</v>
      </c>
      <c r="P348" s="0" t="n">
        <f aca="false">HEX2DEC(O348)</f>
        <v>769</v>
      </c>
      <c r="Q348" s="0" t="n">
        <v>1</v>
      </c>
      <c r="R348" s="0" t="n">
        <v>1</v>
      </c>
      <c r="S348" s="1" t="s">
        <v>42</v>
      </c>
      <c r="T348" s="0" t="s">
        <v>4468</v>
      </c>
      <c r="U348" s="0" t="s">
        <v>4469</v>
      </c>
      <c r="V348" s="0" t="s">
        <v>4470</v>
      </c>
      <c r="W348" s="0" t="s">
        <v>4471</v>
      </c>
      <c r="X348" s="0" t="s">
        <v>4472</v>
      </c>
      <c r="Y348" s="0" t="s">
        <v>4473</v>
      </c>
      <c r="Z348" s="0" t="s">
        <v>4474</v>
      </c>
      <c r="AA348" s="0" t="s">
        <v>4475</v>
      </c>
      <c r="AB348" s="0" t="s">
        <v>4476</v>
      </c>
      <c r="AC348" s="0" t="s">
        <v>4477</v>
      </c>
      <c r="AD348" s="0" t="s">
        <v>4478</v>
      </c>
      <c r="AE348" s="0" t="s">
        <v>4479</v>
      </c>
      <c r="AF348" s="0" t="s">
        <v>4480</v>
      </c>
      <c r="AG348" s="0" t="s">
        <v>4481</v>
      </c>
      <c r="AH348" s="0" t="s">
        <v>4482</v>
      </c>
      <c r="AI348" s="0" t="s">
        <v>4483</v>
      </c>
      <c r="AJ348" s="0" t="s">
        <v>4484</v>
      </c>
      <c r="AK348" s="0" t="s">
        <v>4485</v>
      </c>
      <c r="AL348" s="0" t="s">
        <v>4486</v>
      </c>
      <c r="AM348" s="0" t="s">
        <v>3197</v>
      </c>
      <c r="AN348" s="1" t="s">
        <v>63</v>
      </c>
    </row>
    <row collapsed="false" customFormat="false" customHeight="false" hidden="false" ht="12.85" outlineLevel="0" r="349">
      <c r="A349" s="0" t="n">
        <v>54</v>
      </c>
      <c r="C349" s="0" t="n">
        <v>344005721</v>
      </c>
      <c r="D349" s="0" t="s">
        <v>3418</v>
      </c>
      <c r="E349" s="0" t="s">
        <v>3419</v>
      </c>
      <c r="F349" s="0" t="n">
        <v>33803</v>
      </c>
      <c r="G349" s="0" t="s">
        <v>4049</v>
      </c>
      <c r="H349" s="0" t="n">
        <v>10</v>
      </c>
      <c r="I349" s="0" t="n">
        <v>2</v>
      </c>
      <c r="J349" s="0" t="n">
        <v>2</v>
      </c>
      <c r="L349" s="0" t="n">
        <v>1300</v>
      </c>
      <c r="M349" s="0" t="n">
        <v>0</v>
      </c>
      <c r="N349" s="0" t="s">
        <v>4487</v>
      </c>
      <c r="O349" s="1" t="s">
        <v>4488</v>
      </c>
      <c r="P349" s="0" t="n">
        <f aca="false">HEX2DEC(O349)</f>
        <v>784</v>
      </c>
      <c r="Q349" s="0" t="n">
        <v>1</v>
      </c>
      <c r="R349" s="0" t="n">
        <v>1</v>
      </c>
      <c r="S349" s="1" t="s">
        <v>42</v>
      </c>
      <c r="T349" s="0" t="s">
        <v>4489</v>
      </c>
      <c r="U349" s="0" t="s">
        <v>4490</v>
      </c>
      <c r="V349" s="0" t="s">
        <v>4491</v>
      </c>
      <c r="W349" s="0" t="s">
        <v>4492</v>
      </c>
      <c r="X349" s="0" t="s">
        <v>4493</v>
      </c>
      <c r="Y349" s="0" t="s">
        <v>4494</v>
      </c>
      <c r="Z349" s="0" t="s">
        <v>4495</v>
      </c>
      <c r="AA349" s="0" t="s">
        <v>4496</v>
      </c>
      <c r="AB349" s="0" t="s">
        <v>4497</v>
      </c>
      <c r="AC349" s="0" t="s">
        <v>4498</v>
      </c>
      <c r="AD349" s="0" t="s">
        <v>4499</v>
      </c>
      <c r="AE349" s="0" t="s">
        <v>4500</v>
      </c>
      <c r="AF349" s="0" t="s">
        <v>4501</v>
      </c>
      <c r="AG349" s="0" t="s">
        <v>4502</v>
      </c>
      <c r="AH349" s="0" t="s">
        <v>4503</v>
      </c>
      <c r="AI349" s="0" t="s">
        <v>4504</v>
      </c>
      <c r="AJ349" s="0" t="s">
        <v>4505</v>
      </c>
      <c r="AK349" s="0" t="s">
        <v>4506</v>
      </c>
      <c r="AL349" s="1" t="s">
        <v>4507</v>
      </c>
      <c r="AM349" s="0" t="s">
        <v>3197</v>
      </c>
      <c r="AN349" s="1" t="s">
        <v>63</v>
      </c>
    </row>
    <row collapsed="false" customFormat="false" customHeight="false" hidden="false" ht="12.85" outlineLevel="0" r="350">
      <c r="A350" s="0" t="n">
        <v>55</v>
      </c>
      <c r="C350" s="0" t="n">
        <v>344005721</v>
      </c>
      <c r="D350" s="0" t="s">
        <v>3418</v>
      </c>
      <c r="E350" s="0" t="s">
        <v>3419</v>
      </c>
      <c r="F350" s="0" t="n">
        <v>33803</v>
      </c>
      <c r="G350" s="0" t="n">
        <v>32969300</v>
      </c>
      <c r="H350" s="0" t="n">
        <v>10</v>
      </c>
      <c r="I350" s="0" t="n">
        <v>2</v>
      </c>
      <c r="J350" s="0" t="n">
        <v>2</v>
      </c>
      <c r="L350" s="0" t="n">
        <v>1300</v>
      </c>
      <c r="M350" s="0" t="n">
        <v>0</v>
      </c>
      <c r="N350" s="0" t="s">
        <v>4508</v>
      </c>
      <c r="O350" s="0" t="s">
        <v>4509</v>
      </c>
      <c r="P350" s="0" t="n">
        <f aca="false">HEX2DEC(O350)</f>
        <v>799</v>
      </c>
      <c r="Q350" s="0" t="n">
        <v>1</v>
      </c>
      <c r="R350" s="0" t="n">
        <v>1</v>
      </c>
      <c r="S350" s="1" t="s">
        <v>42</v>
      </c>
      <c r="T350" s="0" t="s">
        <v>4510</v>
      </c>
      <c r="U350" s="0" t="s">
        <v>4511</v>
      </c>
      <c r="V350" s="0" t="s">
        <v>4512</v>
      </c>
      <c r="W350" s="0" t="s">
        <v>4513</v>
      </c>
      <c r="X350" s="0" t="s">
        <v>4514</v>
      </c>
      <c r="Y350" s="1" t="s">
        <v>4515</v>
      </c>
      <c r="Z350" s="0" t="s">
        <v>4516</v>
      </c>
      <c r="AA350" s="0" t="s">
        <v>4517</v>
      </c>
      <c r="AB350" s="0" t="s">
        <v>4518</v>
      </c>
      <c r="AC350" s="0" t="s">
        <v>4519</v>
      </c>
      <c r="AD350" s="0" t="s">
        <v>4520</v>
      </c>
      <c r="AE350" s="0" t="s">
        <v>4521</v>
      </c>
      <c r="AF350" s="0" t="s">
        <v>4522</v>
      </c>
      <c r="AG350" s="0" t="s">
        <v>4523</v>
      </c>
      <c r="AH350" s="1" t="s">
        <v>4524</v>
      </c>
      <c r="AI350" s="0" t="s">
        <v>4525</v>
      </c>
      <c r="AJ350" s="0" t="s">
        <v>4526</v>
      </c>
      <c r="AK350" s="0" t="s">
        <v>4527</v>
      </c>
      <c r="AL350" s="0" t="s">
        <v>4528</v>
      </c>
      <c r="AM350" s="0" t="s">
        <v>3197</v>
      </c>
      <c r="AN350" s="1" t="s">
        <v>63</v>
      </c>
    </row>
    <row collapsed="false" customFormat="false" customHeight="false" hidden="false" ht="12.85" outlineLevel="0" r="351">
      <c r="A351" s="0" t="n">
        <v>56</v>
      </c>
      <c r="C351" s="0" t="n">
        <v>344005721</v>
      </c>
      <c r="D351" s="0" t="s">
        <v>3418</v>
      </c>
      <c r="E351" s="0" t="s">
        <v>3419</v>
      </c>
      <c r="F351" s="0" t="n">
        <v>33803</v>
      </c>
      <c r="G351" s="0" t="s">
        <v>4529</v>
      </c>
      <c r="H351" s="0" t="n">
        <v>10</v>
      </c>
      <c r="I351" s="0" t="n">
        <v>2</v>
      </c>
      <c r="J351" s="0" t="n">
        <v>2</v>
      </c>
      <c r="L351" s="0" t="n">
        <v>1300</v>
      </c>
      <c r="M351" s="0" t="n">
        <v>0</v>
      </c>
      <c r="N351" s="0" t="n">
        <v>51728800</v>
      </c>
      <c r="O351" s="0" t="s">
        <v>4530</v>
      </c>
      <c r="P351" s="0" t="n">
        <f aca="false">HEX2DEC(O351)</f>
        <v>814</v>
      </c>
      <c r="Q351" s="0" t="n">
        <v>1</v>
      </c>
      <c r="R351" s="0" t="n">
        <v>1</v>
      </c>
      <c r="S351" s="1" t="s">
        <v>42</v>
      </c>
      <c r="T351" s="0" t="s">
        <v>4531</v>
      </c>
      <c r="U351" s="0" t="s">
        <v>4532</v>
      </c>
      <c r="V351" s="0" t="s">
        <v>4533</v>
      </c>
      <c r="W351" s="0" t="s">
        <v>4534</v>
      </c>
      <c r="X351" s="0" t="s">
        <v>4535</v>
      </c>
      <c r="Y351" s="0" t="s">
        <v>4536</v>
      </c>
      <c r="Z351" s="0" t="s">
        <v>4537</v>
      </c>
      <c r="AA351" s="0" t="s">
        <v>4538</v>
      </c>
      <c r="AB351" s="0" t="s">
        <v>4539</v>
      </c>
      <c r="AC351" s="0" t="s">
        <v>4540</v>
      </c>
      <c r="AD351" s="0" t="s">
        <v>4541</v>
      </c>
      <c r="AE351" s="0" t="s">
        <v>4542</v>
      </c>
      <c r="AF351" s="0" t="s">
        <v>4543</v>
      </c>
      <c r="AG351" s="0" t="s">
        <v>4544</v>
      </c>
      <c r="AH351" s="0" t="s">
        <v>4545</v>
      </c>
      <c r="AI351" s="0" t="s">
        <v>4546</v>
      </c>
      <c r="AJ351" s="0" t="s">
        <v>4547</v>
      </c>
      <c r="AK351" s="0" t="s">
        <v>4548</v>
      </c>
      <c r="AL351" s="0" t="s">
        <v>4549</v>
      </c>
      <c r="AM351" s="0" t="s">
        <v>3197</v>
      </c>
      <c r="AN351" s="1" t="s">
        <v>63</v>
      </c>
    </row>
    <row collapsed="false" customFormat="false" customHeight="false" hidden="false" ht="12.85" outlineLevel="0" r="352">
      <c r="A352" s="0" t="n">
        <v>57</v>
      </c>
      <c r="C352" s="0" t="n">
        <v>344005721</v>
      </c>
      <c r="D352" s="0" t="s">
        <v>3418</v>
      </c>
      <c r="E352" s="0" t="s">
        <v>3419</v>
      </c>
      <c r="F352" s="0" t="n">
        <v>33803</v>
      </c>
      <c r="G352" s="0" t="s">
        <v>4159</v>
      </c>
      <c r="H352" s="0" t="n">
        <v>10</v>
      </c>
      <c r="I352" s="0" t="n">
        <v>2</v>
      </c>
      <c r="J352" s="0" t="n">
        <v>2</v>
      </c>
      <c r="L352" s="0" t="n">
        <v>1300</v>
      </c>
      <c r="M352" s="0" t="n">
        <v>0</v>
      </c>
      <c r="N352" s="0" t="s">
        <v>4550</v>
      </c>
      <c r="O352" s="0" t="s">
        <v>4551</v>
      </c>
      <c r="P352" s="0" t="n">
        <f aca="false">HEX2DEC(O352)</f>
        <v>829</v>
      </c>
      <c r="Q352" s="0" t="n">
        <v>1</v>
      </c>
      <c r="R352" s="0" t="n">
        <v>1</v>
      </c>
      <c r="S352" s="1" t="s">
        <v>42</v>
      </c>
      <c r="T352" s="0" t="s">
        <v>4552</v>
      </c>
      <c r="U352" s="0" t="s">
        <v>4553</v>
      </c>
      <c r="V352" s="0" t="s">
        <v>4554</v>
      </c>
      <c r="W352" s="0" t="s">
        <v>4555</v>
      </c>
      <c r="X352" s="0" t="s">
        <v>4556</v>
      </c>
      <c r="Y352" s="0" t="s">
        <v>4557</v>
      </c>
      <c r="Z352" s="0" t="s">
        <v>4558</v>
      </c>
      <c r="AA352" s="0" t="s">
        <v>4559</v>
      </c>
      <c r="AB352" s="0" t="s">
        <v>4560</v>
      </c>
      <c r="AC352" s="0" t="s">
        <v>4561</v>
      </c>
      <c r="AD352" s="0" t="s">
        <v>4562</v>
      </c>
      <c r="AE352" s="0" t="s">
        <v>4563</v>
      </c>
      <c r="AF352" s="0" t="s">
        <v>4564</v>
      </c>
      <c r="AG352" s="0" t="s">
        <v>4565</v>
      </c>
      <c r="AH352" s="0" t="s">
        <v>4566</v>
      </c>
      <c r="AI352" s="0" t="s">
        <v>4567</v>
      </c>
      <c r="AJ352" s="0" t="s">
        <v>4568</v>
      </c>
      <c r="AK352" s="0" t="s">
        <v>4569</v>
      </c>
      <c r="AL352" s="0" t="s">
        <v>4570</v>
      </c>
      <c r="AM352" s="0" t="s">
        <v>3197</v>
      </c>
      <c r="AN352" s="1" t="s">
        <v>63</v>
      </c>
    </row>
    <row collapsed="false" customFormat="false" customHeight="false" hidden="false" ht="12.85" outlineLevel="0" r="353">
      <c r="A353" s="0" t="n">
        <v>58</v>
      </c>
      <c r="C353" s="0" t="n">
        <v>344005721</v>
      </c>
      <c r="D353" s="0" t="s">
        <v>3418</v>
      </c>
      <c r="E353" s="0" t="s">
        <v>3419</v>
      </c>
      <c r="F353" s="0" t="n">
        <v>33803</v>
      </c>
      <c r="G353" s="0" t="s">
        <v>4571</v>
      </c>
      <c r="H353" s="0" t="n">
        <v>10</v>
      </c>
      <c r="I353" s="0" t="n">
        <v>2</v>
      </c>
      <c r="J353" s="0" t="n">
        <v>2</v>
      </c>
      <c r="L353" s="0" t="n">
        <v>1300</v>
      </c>
      <c r="M353" s="0" t="n">
        <v>0</v>
      </c>
      <c r="N353" s="0" t="s">
        <v>4572</v>
      </c>
      <c r="O353" s="0" t="s">
        <v>4573</v>
      </c>
      <c r="P353" s="0" t="n">
        <f aca="false">HEX2DEC(O353)</f>
        <v>844</v>
      </c>
      <c r="Q353" s="0" t="n">
        <v>1</v>
      </c>
      <c r="R353" s="0" t="n">
        <v>1</v>
      </c>
      <c r="S353" s="1" t="s">
        <v>42</v>
      </c>
      <c r="T353" s="0" t="s">
        <v>4574</v>
      </c>
      <c r="U353" s="0" t="s">
        <v>4575</v>
      </c>
      <c r="V353" s="0" t="s">
        <v>4576</v>
      </c>
      <c r="W353" s="0" t="s">
        <v>4577</v>
      </c>
      <c r="X353" s="0" t="s">
        <v>4578</v>
      </c>
      <c r="Y353" s="0" t="s">
        <v>4579</v>
      </c>
      <c r="Z353" s="0" t="s">
        <v>4580</v>
      </c>
      <c r="AA353" s="0" t="s">
        <v>4581</v>
      </c>
      <c r="AB353" s="0" t="s">
        <v>4582</v>
      </c>
      <c r="AC353" s="0" t="s">
        <v>4583</v>
      </c>
      <c r="AD353" s="0" t="s">
        <v>4584</v>
      </c>
      <c r="AE353" s="0" t="s">
        <v>4585</v>
      </c>
      <c r="AF353" s="0" t="s">
        <v>4586</v>
      </c>
      <c r="AG353" s="0" t="s">
        <v>4587</v>
      </c>
      <c r="AH353" s="0" t="s">
        <v>4588</v>
      </c>
      <c r="AI353" s="0" t="s">
        <v>4589</v>
      </c>
      <c r="AJ353" s="0" t="s">
        <v>4590</v>
      </c>
      <c r="AK353" s="0" t="s">
        <v>4591</v>
      </c>
      <c r="AL353" s="0" t="s">
        <v>4592</v>
      </c>
      <c r="AM353" s="0" t="s">
        <v>3197</v>
      </c>
      <c r="AN353" s="1" t="s">
        <v>63</v>
      </c>
    </row>
    <row collapsed="false" customFormat="false" customHeight="false" hidden="false" ht="12.85" outlineLevel="0" r="354">
      <c r="A354" s="0" t="n">
        <v>59</v>
      </c>
      <c r="C354" s="0" t="n">
        <v>344005721</v>
      </c>
      <c r="D354" s="0" t="s">
        <v>3418</v>
      </c>
      <c r="E354" s="0" t="s">
        <v>3419</v>
      </c>
      <c r="F354" s="0" t="n">
        <v>33803</v>
      </c>
      <c r="G354" s="0" t="s">
        <v>4593</v>
      </c>
      <c r="H354" s="0" t="n">
        <v>10</v>
      </c>
      <c r="I354" s="0" t="n">
        <v>2</v>
      </c>
      <c r="J354" s="0" t="n">
        <v>2</v>
      </c>
      <c r="L354" s="0" t="n">
        <v>1300</v>
      </c>
      <c r="M354" s="0" t="n">
        <v>0</v>
      </c>
      <c r="N354" s="0" t="s">
        <v>4594</v>
      </c>
      <c r="O354" s="0" t="s">
        <v>4595</v>
      </c>
      <c r="P354" s="0" t="n">
        <f aca="false">HEX2DEC(O354)</f>
        <v>859</v>
      </c>
      <c r="Q354" s="0" t="n">
        <v>1</v>
      </c>
      <c r="R354" s="0" t="n">
        <v>1</v>
      </c>
      <c r="S354" s="1" t="s">
        <v>42</v>
      </c>
      <c r="T354" s="0" t="s">
        <v>4596</v>
      </c>
      <c r="U354" s="0" t="s">
        <v>4597</v>
      </c>
      <c r="V354" s="0" t="s">
        <v>4598</v>
      </c>
      <c r="W354" s="0" t="s">
        <v>4599</v>
      </c>
      <c r="X354" s="0" t="s">
        <v>4600</v>
      </c>
      <c r="Y354" s="0" t="s">
        <v>4601</v>
      </c>
      <c r="Z354" s="0" t="s">
        <v>4602</v>
      </c>
      <c r="AA354" s="0" t="s">
        <v>4603</v>
      </c>
      <c r="AB354" s="0" t="s">
        <v>4604</v>
      </c>
      <c r="AC354" s="0" t="s">
        <v>4605</v>
      </c>
      <c r="AD354" s="0" t="s">
        <v>4606</v>
      </c>
      <c r="AE354" s="0" t="s">
        <v>4607</v>
      </c>
      <c r="AF354" s="0" t="s">
        <v>4608</v>
      </c>
      <c r="AG354" s="1" t="s">
        <v>4609</v>
      </c>
      <c r="AH354" s="0" t="s">
        <v>4610</v>
      </c>
      <c r="AI354" s="0" t="s">
        <v>4611</v>
      </c>
      <c r="AJ354" s="0" t="s">
        <v>4612</v>
      </c>
      <c r="AK354" s="0" t="s">
        <v>4613</v>
      </c>
      <c r="AL354" s="0" t="s">
        <v>4614</v>
      </c>
      <c r="AM354" s="0" t="s">
        <v>3197</v>
      </c>
      <c r="AN354" s="1" t="s">
        <v>63</v>
      </c>
    </row>
    <row collapsed="false" customFormat="false" customHeight="false" hidden="false" ht="12.85" outlineLevel="0" r="355">
      <c r="A355" s="0" t="n">
        <v>60</v>
      </c>
      <c r="C355" s="0" t="n">
        <v>344005721</v>
      </c>
      <c r="D355" s="0" t="s">
        <v>3418</v>
      </c>
      <c r="E355" s="0" t="s">
        <v>3419</v>
      </c>
      <c r="F355" s="0" t="n">
        <v>33803</v>
      </c>
      <c r="G355" s="0" t="s">
        <v>4615</v>
      </c>
      <c r="H355" s="0" t="n">
        <v>10</v>
      </c>
      <c r="I355" s="0" t="n">
        <v>2</v>
      </c>
      <c r="J355" s="0" t="n">
        <v>2</v>
      </c>
      <c r="L355" s="0" t="n">
        <v>1300</v>
      </c>
      <c r="M355" s="0" t="n">
        <v>0</v>
      </c>
      <c r="N355" s="0" t="s">
        <v>4616</v>
      </c>
      <c r="O355" s="0" t="s">
        <v>4617</v>
      </c>
      <c r="P355" s="0" t="n">
        <f aca="false">HEX2DEC(O355)</f>
        <v>875</v>
      </c>
      <c r="Q355" s="0" t="n">
        <v>1</v>
      </c>
      <c r="R355" s="0" t="n">
        <v>1</v>
      </c>
      <c r="S355" s="1" t="s">
        <v>42</v>
      </c>
      <c r="T355" s="0" t="s">
        <v>4618</v>
      </c>
      <c r="U355" s="0" t="s">
        <v>4619</v>
      </c>
      <c r="V355" s="0" t="s">
        <v>4620</v>
      </c>
      <c r="W355" s="0" t="s">
        <v>4621</v>
      </c>
      <c r="X355" s="0" t="s">
        <v>4622</v>
      </c>
      <c r="Y355" s="0" t="s">
        <v>4623</v>
      </c>
      <c r="Z355" s="0" t="s">
        <v>4624</v>
      </c>
      <c r="AA355" s="0" t="s">
        <v>4625</v>
      </c>
      <c r="AB355" s="0" t="s">
        <v>4626</v>
      </c>
      <c r="AC355" s="0" t="s">
        <v>4627</v>
      </c>
      <c r="AD355" s="0" t="s">
        <v>4628</v>
      </c>
      <c r="AE355" s="0" t="s">
        <v>4629</v>
      </c>
      <c r="AF355" s="0" t="s">
        <v>4630</v>
      </c>
      <c r="AG355" s="0" t="s">
        <v>4631</v>
      </c>
      <c r="AH355" s="0" t="s">
        <v>4632</v>
      </c>
      <c r="AI355" s="0" t="s">
        <v>4633</v>
      </c>
      <c r="AJ355" s="0" t="s">
        <v>4634</v>
      </c>
      <c r="AK355" s="0" t="s">
        <v>4635</v>
      </c>
      <c r="AL355" s="1" t="s">
        <v>4636</v>
      </c>
      <c r="AM355" s="0" t="s">
        <v>3197</v>
      </c>
      <c r="AN355" s="1" t="s">
        <v>63</v>
      </c>
    </row>
    <row collapsed="false" customFormat="false" customHeight="false" hidden="false" ht="12.85" outlineLevel="0" r="356">
      <c r="A356" s="0" t="n">
        <v>61</v>
      </c>
      <c r="C356" s="0" t="n">
        <v>344005721</v>
      </c>
      <c r="D356" s="0" t="s">
        <v>3418</v>
      </c>
      <c r="E356" s="0" t="s">
        <v>3419</v>
      </c>
      <c r="F356" s="0" t="n">
        <v>33803</v>
      </c>
      <c r="G356" s="0" t="n">
        <v>85750386</v>
      </c>
      <c r="H356" s="0" t="n">
        <v>10</v>
      </c>
      <c r="I356" s="0" t="n">
        <v>2</v>
      </c>
      <c r="J356" s="0" t="n">
        <v>2</v>
      </c>
      <c r="L356" s="0" t="n">
        <v>1300</v>
      </c>
      <c r="M356" s="0" t="n">
        <v>0</v>
      </c>
      <c r="N356" s="0" t="s">
        <v>4637</v>
      </c>
      <c r="O356" s="0" t="s">
        <v>4638</v>
      </c>
      <c r="P356" s="0" t="n">
        <f aca="false">HEX2DEC(O356)</f>
        <v>890</v>
      </c>
      <c r="Q356" s="0" t="n">
        <v>1</v>
      </c>
      <c r="R356" s="0" t="n">
        <v>1</v>
      </c>
      <c r="S356" s="1" t="s">
        <v>42</v>
      </c>
      <c r="T356" s="0" t="s">
        <v>4639</v>
      </c>
      <c r="U356" s="0" t="s">
        <v>4640</v>
      </c>
      <c r="V356" s="0" t="s">
        <v>4641</v>
      </c>
      <c r="W356" s="0" t="s">
        <v>4642</v>
      </c>
      <c r="X356" s="0" t="s">
        <v>4643</v>
      </c>
      <c r="Y356" s="0" t="s">
        <v>4644</v>
      </c>
      <c r="Z356" s="0" t="s">
        <v>4645</v>
      </c>
      <c r="AA356" s="1" t="s">
        <v>4646</v>
      </c>
      <c r="AB356" s="0" t="s">
        <v>4647</v>
      </c>
      <c r="AC356" s="0" t="s">
        <v>4648</v>
      </c>
      <c r="AD356" s="0" t="s">
        <v>4649</v>
      </c>
      <c r="AE356" s="0" t="s">
        <v>4650</v>
      </c>
      <c r="AF356" s="0" t="s">
        <v>4651</v>
      </c>
      <c r="AG356" s="0" t="s">
        <v>4652</v>
      </c>
      <c r="AH356" s="0" t="s">
        <v>4653</v>
      </c>
      <c r="AI356" s="0" t="s">
        <v>4654</v>
      </c>
      <c r="AJ356" s="0" t="s">
        <v>4655</v>
      </c>
      <c r="AK356" s="0" t="s">
        <v>4656</v>
      </c>
      <c r="AL356" s="0" t="s">
        <v>4657</v>
      </c>
      <c r="AM356" s="0" t="s">
        <v>3197</v>
      </c>
      <c r="AN356" s="1" t="s">
        <v>63</v>
      </c>
    </row>
    <row collapsed="false" customFormat="false" customHeight="false" hidden="false" ht="12.85" outlineLevel="0" r="357">
      <c r="A357" s="0" t="n">
        <v>62</v>
      </c>
      <c r="C357" s="0" t="n">
        <v>344005721</v>
      </c>
      <c r="D357" s="0" t="s">
        <v>3418</v>
      </c>
      <c r="E357" s="0" t="s">
        <v>3419</v>
      </c>
      <c r="F357" s="0" t="n">
        <v>33803</v>
      </c>
      <c r="G357" s="0" t="s">
        <v>4658</v>
      </c>
      <c r="H357" s="0" t="n">
        <v>10</v>
      </c>
      <c r="I357" s="0" t="n">
        <v>2</v>
      </c>
      <c r="J357" s="0" t="n">
        <v>2</v>
      </c>
      <c r="L357" s="0" t="n">
        <v>1300</v>
      </c>
      <c r="M357" s="0" t="n">
        <v>0</v>
      </c>
      <c r="N357" s="0" t="s">
        <v>4659</v>
      </c>
      <c r="O357" s="1" t="s">
        <v>4660</v>
      </c>
      <c r="P357" s="0" t="n">
        <f aca="false">HEX2DEC(O357)</f>
        <v>905</v>
      </c>
      <c r="Q357" s="0" t="n">
        <v>1</v>
      </c>
      <c r="R357" s="0" t="n">
        <v>1</v>
      </c>
      <c r="S357" s="1" t="s">
        <v>42</v>
      </c>
      <c r="T357" s="0" t="s">
        <v>4661</v>
      </c>
      <c r="U357" s="0" t="s">
        <v>4662</v>
      </c>
      <c r="V357" s="0" t="s">
        <v>4663</v>
      </c>
      <c r="W357" s="0" t="s">
        <v>4664</v>
      </c>
      <c r="X357" s="0" t="s">
        <v>4665</v>
      </c>
      <c r="Y357" s="0" t="s">
        <v>4666</v>
      </c>
      <c r="Z357" s="1" t="s">
        <v>4667</v>
      </c>
      <c r="AA357" s="0" t="s">
        <v>4668</v>
      </c>
      <c r="AB357" s="0" t="s">
        <v>4669</v>
      </c>
      <c r="AC357" s="0" t="s">
        <v>4670</v>
      </c>
      <c r="AD357" s="0" t="s">
        <v>4671</v>
      </c>
      <c r="AE357" s="0" t="s">
        <v>4672</v>
      </c>
      <c r="AF357" s="0" t="s">
        <v>4673</v>
      </c>
      <c r="AG357" s="0" t="s">
        <v>4674</v>
      </c>
      <c r="AH357" s="0" t="s">
        <v>4675</v>
      </c>
      <c r="AI357" s="0" t="s">
        <v>4676</v>
      </c>
      <c r="AJ357" s="0" t="s">
        <v>4677</v>
      </c>
      <c r="AK357" s="0" t="s">
        <v>4678</v>
      </c>
      <c r="AL357" s="0" t="s">
        <v>4679</v>
      </c>
      <c r="AM357" s="0" t="s">
        <v>3197</v>
      </c>
      <c r="AN357" s="1" t="s">
        <v>63</v>
      </c>
    </row>
    <row collapsed="false" customFormat="false" customHeight="false" hidden="false" ht="12.85" outlineLevel="0" r="358">
      <c r="A358" s="0" t="n">
        <v>63</v>
      </c>
      <c r="C358" s="0" t="n">
        <v>344005721</v>
      </c>
      <c r="D358" s="0" t="s">
        <v>3418</v>
      </c>
      <c r="E358" s="0" t="s">
        <v>3419</v>
      </c>
      <c r="F358" s="0" t="n">
        <v>33803</v>
      </c>
      <c r="G358" s="0" t="s">
        <v>4680</v>
      </c>
      <c r="H358" s="0" t="n">
        <v>10</v>
      </c>
      <c r="I358" s="0" t="n">
        <v>2</v>
      </c>
      <c r="J358" s="0" t="n">
        <v>2</v>
      </c>
      <c r="L358" s="0" t="n">
        <v>1300</v>
      </c>
      <c r="M358" s="0" t="n">
        <v>0</v>
      </c>
      <c r="N358" s="0" t="s">
        <v>4681</v>
      </c>
      <c r="O358" s="1" t="s">
        <v>3298</v>
      </c>
      <c r="P358" s="0" t="n">
        <f aca="false">HEX2DEC(O358)</f>
        <v>920</v>
      </c>
      <c r="Q358" s="0" t="n">
        <v>1</v>
      </c>
      <c r="R358" s="0" t="n">
        <v>1</v>
      </c>
      <c r="S358" s="1" t="s">
        <v>42</v>
      </c>
      <c r="T358" s="0" t="s">
        <v>3299</v>
      </c>
      <c r="U358" s="0" t="s">
        <v>3300</v>
      </c>
      <c r="V358" s="0" t="s">
        <v>3301</v>
      </c>
      <c r="W358" s="0" t="s">
        <v>3302</v>
      </c>
      <c r="X358" s="0" t="s">
        <v>3303</v>
      </c>
      <c r="Y358" s="0" t="s">
        <v>3304</v>
      </c>
      <c r="Z358" s="0" t="s">
        <v>3305</v>
      </c>
      <c r="AA358" s="0" t="s">
        <v>3306</v>
      </c>
      <c r="AB358" s="0" t="s">
        <v>3307</v>
      </c>
      <c r="AC358" s="0" t="s">
        <v>3308</v>
      </c>
      <c r="AD358" s="0" t="s">
        <v>3309</v>
      </c>
      <c r="AE358" s="0" t="s">
        <v>3310</v>
      </c>
      <c r="AF358" s="0" t="s">
        <v>3311</v>
      </c>
      <c r="AG358" s="0" t="s">
        <v>3312</v>
      </c>
      <c r="AH358" s="0" t="s">
        <v>3313</v>
      </c>
      <c r="AI358" s="0" t="s">
        <v>3314</v>
      </c>
      <c r="AJ358" s="0" t="s">
        <v>3315</v>
      </c>
      <c r="AK358" s="0" t="s">
        <v>3316</v>
      </c>
      <c r="AL358" s="0" t="s">
        <v>3317</v>
      </c>
      <c r="AM358" s="0" t="s">
        <v>3197</v>
      </c>
      <c r="AN358" s="1" t="s">
        <v>63</v>
      </c>
    </row>
    <row collapsed="false" customFormat="false" customHeight="false" hidden="false" ht="12.85" outlineLevel="0" r="359">
      <c r="A359" s="0" t="n">
        <v>64</v>
      </c>
      <c r="C359" s="0" t="n">
        <v>344005721</v>
      </c>
      <c r="D359" s="0" t="s">
        <v>3418</v>
      </c>
      <c r="E359" s="0" t="s">
        <v>3419</v>
      </c>
      <c r="F359" s="0" t="n">
        <v>33803</v>
      </c>
      <c r="G359" s="0" t="s">
        <v>4680</v>
      </c>
      <c r="H359" s="0" t="n">
        <v>10</v>
      </c>
      <c r="I359" s="0" t="n">
        <v>2</v>
      </c>
      <c r="J359" s="0" t="n">
        <v>2</v>
      </c>
      <c r="L359" s="0" t="n">
        <v>1300</v>
      </c>
      <c r="M359" s="0" t="n">
        <v>0</v>
      </c>
      <c r="N359" s="0" t="s">
        <v>4682</v>
      </c>
      <c r="O359" s="0" t="s">
        <v>4683</v>
      </c>
      <c r="P359" s="0" t="n">
        <f aca="false">HEX2DEC(O359)</f>
        <v>935</v>
      </c>
      <c r="Q359" s="0" t="n">
        <v>1</v>
      </c>
      <c r="R359" s="0" t="n">
        <v>1</v>
      </c>
      <c r="S359" s="1" t="s">
        <v>42</v>
      </c>
      <c r="T359" s="0" t="s">
        <v>4684</v>
      </c>
      <c r="U359" s="0" t="s">
        <v>4685</v>
      </c>
      <c r="V359" s="0" t="s">
        <v>4686</v>
      </c>
      <c r="W359" s="0" t="s">
        <v>4687</v>
      </c>
      <c r="X359" s="0" t="s">
        <v>4688</v>
      </c>
      <c r="Y359" s="0" t="s">
        <v>4689</v>
      </c>
      <c r="Z359" s="0" t="s">
        <v>4690</v>
      </c>
      <c r="AA359" s="0" t="s">
        <v>4691</v>
      </c>
      <c r="AB359" s="0" t="s">
        <v>4692</v>
      </c>
      <c r="AC359" s="0" t="s">
        <v>4693</v>
      </c>
      <c r="AD359" s="0" t="s">
        <v>4694</v>
      </c>
      <c r="AE359" s="0" t="s">
        <v>4695</v>
      </c>
      <c r="AF359" s="0" t="s">
        <v>4696</v>
      </c>
      <c r="AG359" s="0" t="s">
        <v>4697</v>
      </c>
      <c r="AH359" s="0" t="s">
        <v>4698</v>
      </c>
      <c r="AI359" s="0" t="s">
        <v>4699</v>
      </c>
      <c r="AJ359" s="0" t="s">
        <v>4700</v>
      </c>
      <c r="AK359" s="0" t="s">
        <v>4701</v>
      </c>
      <c r="AL359" s="0" t="s">
        <v>4702</v>
      </c>
      <c r="AM359" s="0" t="s">
        <v>3197</v>
      </c>
      <c r="AN359" s="1" t="s">
        <v>63</v>
      </c>
    </row>
    <row collapsed="false" customFormat="false" customHeight="false" hidden="false" ht="12.85" outlineLevel="0" r="360">
      <c r="A360" s="0" t="n">
        <v>65</v>
      </c>
      <c r="C360" s="0" t="n">
        <v>344005721</v>
      </c>
      <c r="D360" s="0" t="s">
        <v>3418</v>
      </c>
      <c r="E360" s="0" t="s">
        <v>3419</v>
      </c>
      <c r="F360" s="0" t="n">
        <v>33803</v>
      </c>
      <c r="G360" s="0" t="s">
        <v>4703</v>
      </c>
      <c r="H360" s="0" t="n">
        <v>10</v>
      </c>
      <c r="I360" s="0" t="n">
        <v>2</v>
      </c>
      <c r="J360" s="0" t="n">
        <v>2</v>
      </c>
      <c r="L360" s="0" t="n">
        <v>1300</v>
      </c>
      <c r="M360" s="0" t="n">
        <v>0</v>
      </c>
      <c r="N360" s="0" t="s">
        <v>4704</v>
      </c>
      <c r="O360" s="0" t="s">
        <v>4705</v>
      </c>
      <c r="P360" s="0" t="n">
        <f aca="false">HEX2DEC(O360)</f>
        <v>950</v>
      </c>
      <c r="Q360" s="0" t="n">
        <v>1</v>
      </c>
      <c r="R360" s="0" t="n">
        <v>1</v>
      </c>
      <c r="S360" s="1" t="s">
        <v>42</v>
      </c>
      <c r="T360" s="0" t="s">
        <v>4706</v>
      </c>
      <c r="U360" s="1" t="s">
        <v>4707</v>
      </c>
      <c r="V360" s="0" t="s">
        <v>4708</v>
      </c>
      <c r="W360" s="0" t="s">
        <v>4709</v>
      </c>
      <c r="X360" s="0" t="s">
        <v>4710</v>
      </c>
      <c r="Y360" s="0" t="s">
        <v>4711</v>
      </c>
      <c r="Z360" s="0" t="s">
        <v>4712</v>
      </c>
      <c r="AA360" s="0" t="s">
        <v>4713</v>
      </c>
      <c r="AB360" s="0" t="s">
        <v>4714</v>
      </c>
      <c r="AC360" s="0" t="s">
        <v>4715</v>
      </c>
      <c r="AD360" s="0" t="s">
        <v>4716</v>
      </c>
      <c r="AE360" s="0" t="s">
        <v>4717</v>
      </c>
      <c r="AF360" s="0" t="s">
        <v>4718</v>
      </c>
      <c r="AG360" s="1" t="s">
        <v>4719</v>
      </c>
      <c r="AH360" s="1" t="s">
        <v>4720</v>
      </c>
      <c r="AI360" s="0" t="s">
        <v>4721</v>
      </c>
      <c r="AJ360" s="0" t="s">
        <v>4722</v>
      </c>
      <c r="AK360" s="0" t="s">
        <v>4723</v>
      </c>
      <c r="AL360" s="0" t="s">
        <v>4724</v>
      </c>
      <c r="AM360" s="0" t="s">
        <v>3197</v>
      </c>
      <c r="AN360" s="1" t="s">
        <v>63</v>
      </c>
    </row>
    <row collapsed="false" customFormat="false" customHeight="false" hidden="false" ht="12.85" outlineLevel="0" r="361">
      <c r="A361" s="0" t="n">
        <v>66</v>
      </c>
      <c r="C361" s="0" t="n">
        <v>344005721</v>
      </c>
      <c r="D361" s="0" t="s">
        <v>3418</v>
      </c>
      <c r="E361" s="0" t="s">
        <v>3419</v>
      </c>
      <c r="F361" s="0" t="n">
        <v>33803</v>
      </c>
      <c r="G361" s="0" t="s">
        <v>4725</v>
      </c>
      <c r="H361" s="0" t="n">
        <v>10</v>
      </c>
      <c r="I361" s="0" t="n">
        <v>2</v>
      </c>
      <c r="J361" s="0" t="n">
        <v>2</v>
      </c>
      <c r="L361" s="0" t="n">
        <v>1300</v>
      </c>
      <c r="M361" s="0" t="n">
        <v>0</v>
      </c>
      <c r="N361" s="0" t="s">
        <v>4726</v>
      </c>
      <c r="O361" s="0" t="s">
        <v>4727</v>
      </c>
      <c r="P361" s="0" t="n">
        <f aca="false">HEX2DEC(O361)</f>
        <v>965</v>
      </c>
      <c r="Q361" s="0" t="n">
        <v>1</v>
      </c>
      <c r="R361" s="0" t="n">
        <v>1</v>
      </c>
      <c r="S361" s="1" t="s">
        <v>42</v>
      </c>
      <c r="T361" s="0" t="s">
        <v>4728</v>
      </c>
      <c r="U361" s="0" t="s">
        <v>4729</v>
      </c>
      <c r="V361" s="0" t="s">
        <v>4730</v>
      </c>
      <c r="W361" s="0" t="s">
        <v>4731</v>
      </c>
      <c r="X361" s="0" t="s">
        <v>4732</v>
      </c>
      <c r="Y361" s="0" t="s">
        <v>4733</v>
      </c>
      <c r="Z361" s="0" t="s">
        <v>4734</v>
      </c>
      <c r="AA361" s="0" t="s">
        <v>4735</v>
      </c>
      <c r="AB361" s="0" t="s">
        <v>4736</v>
      </c>
      <c r="AC361" s="0" t="s">
        <v>4737</v>
      </c>
      <c r="AD361" s="0" t="s">
        <v>4738</v>
      </c>
      <c r="AE361" s="0" t="s">
        <v>4739</v>
      </c>
      <c r="AF361" s="0" t="s">
        <v>4740</v>
      </c>
      <c r="AG361" s="0" t="s">
        <v>4741</v>
      </c>
      <c r="AH361" s="0" t="s">
        <v>4742</v>
      </c>
      <c r="AI361" s="0" t="s">
        <v>4743</v>
      </c>
      <c r="AJ361" s="0" t="s">
        <v>4744</v>
      </c>
      <c r="AK361" s="0" t="s">
        <v>4745</v>
      </c>
      <c r="AL361" s="0" t="s">
        <v>4746</v>
      </c>
      <c r="AM361" s="0" t="s">
        <v>3197</v>
      </c>
      <c r="AN361" s="1" t="s">
        <v>63</v>
      </c>
    </row>
    <row collapsed="false" customFormat="false" customHeight="false" hidden="false" ht="12.85" outlineLevel="0" r="362">
      <c r="A362" s="0" t="n">
        <v>67</v>
      </c>
      <c r="C362" s="0" t="n">
        <v>344005721</v>
      </c>
      <c r="D362" s="0" t="s">
        <v>3418</v>
      </c>
      <c r="E362" s="0" t="s">
        <v>3419</v>
      </c>
      <c r="F362" s="0" t="n">
        <v>33803</v>
      </c>
      <c r="G362" s="0" t="s">
        <v>3629</v>
      </c>
      <c r="H362" s="0" t="n">
        <v>10</v>
      </c>
      <c r="I362" s="0" t="n">
        <v>2</v>
      </c>
      <c r="J362" s="0" t="n">
        <v>2</v>
      </c>
      <c r="L362" s="0" t="n">
        <v>1300</v>
      </c>
      <c r="M362" s="0" t="n">
        <v>0</v>
      </c>
      <c r="N362" s="0" t="s">
        <v>4747</v>
      </c>
      <c r="O362" s="0" t="s">
        <v>4748</v>
      </c>
      <c r="P362" s="0" t="n">
        <f aca="false">HEX2DEC(O362)</f>
        <v>980</v>
      </c>
      <c r="Q362" s="0" t="n">
        <v>1</v>
      </c>
      <c r="R362" s="0" t="n">
        <v>1</v>
      </c>
      <c r="S362" s="1" t="s">
        <v>42</v>
      </c>
      <c r="T362" s="0" t="s">
        <v>4749</v>
      </c>
      <c r="U362" s="0" t="s">
        <v>4750</v>
      </c>
      <c r="V362" s="0" t="s">
        <v>4751</v>
      </c>
      <c r="W362" s="0" t="s">
        <v>4752</v>
      </c>
      <c r="X362" s="0" t="s">
        <v>4753</v>
      </c>
      <c r="Y362" s="0" t="s">
        <v>4754</v>
      </c>
      <c r="Z362" s="0" t="s">
        <v>4755</v>
      </c>
      <c r="AA362" s="0" t="s">
        <v>4756</v>
      </c>
      <c r="AB362" s="0" t="s">
        <v>4757</v>
      </c>
      <c r="AC362" s="1" t="s">
        <v>4758</v>
      </c>
      <c r="AD362" s="1" t="s">
        <v>4759</v>
      </c>
      <c r="AE362" s="0" t="s">
        <v>4760</v>
      </c>
      <c r="AF362" s="0" t="s">
        <v>4761</v>
      </c>
      <c r="AG362" s="0" t="s">
        <v>4762</v>
      </c>
      <c r="AH362" s="0" t="s">
        <v>4763</v>
      </c>
      <c r="AI362" s="0" t="s">
        <v>4764</v>
      </c>
      <c r="AJ362" s="0" t="s">
        <v>4765</v>
      </c>
      <c r="AK362" s="0" t="s">
        <v>4766</v>
      </c>
      <c r="AL362" s="1" t="s">
        <v>4767</v>
      </c>
      <c r="AM362" s="0" t="s">
        <v>3197</v>
      </c>
      <c r="AN362" s="1" t="s">
        <v>63</v>
      </c>
    </row>
    <row collapsed="false" customFormat="false" customHeight="false" hidden="false" ht="12.85" outlineLevel="0" r="363">
      <c r="A363" s="0" t="n">
        <v>68</v>
      </c>
      <c r="C363" s="0" t="n">
        <v>344005721</v>
      </c>
      <c r="D363" s="0" t="s">
        <v>3418</v>
      </c>
      <c r="E363" s="0" t="s">
        <v>3419</v>
      </c>
      <c r="F363" s="0" t="n">
        <v>33803</v>
      </c>
      <c r="G363" s="0" t="s">
        <v>4768</v>
      </c>
      <c r="H363" s="0" t="n">
        <v>10</v>
      </c>
      <c r="I363" s="0" t="n">
        <v>2</v>
      </c>
      <c r="J363" s="0" t="n">
        <v>2</v>
      </c>
      <c r="L363" s="0" t="n">
        <v>1300</v>
      </c>
      <c r="M363" s="0" t="n">
        <v>0</v>
      </c>
      <c r="N363" s="0" t="s">
        <v>4769</v>
      </c>
      <c r="O363" s="1" t="s">
        <v>4770</v>
      </c>
      <c r="P363" s="0" t="n">
        <f aca="false">HEX2DEC(O363)</f>
        <v>995</v>
      </c>
      <c r="Q363" s="0" t="n">
        <v>1</v>
      </c>
      <c r="R363" s="0" t="n">
        <v>1</v>
      </c>
      <c r="S363" s="1" t="s">
        <v>42</v>
      </c>
      <c r="T363" s="0" t="s">
        <v>4771</v>
      </c>
      <c r="U363" s="0" t="s">
        <v>4772</v>
      </c>
      <c r="V363" s="0" t="s">
        <v>4773</v>
      </c>
      <c r="W363" s="0" t="s">
        <v>4774</v>
      </c>
      <c r="X363" s="0" t="s">
        <v>4775</v>
      </c>
      <c r="Y363" s="0" t="s">
        <v>4776</v>
      </c>
      <c r="Z363" s="0" t="s">
        <v>4777</v>
      </c>
      <c r="AA363" s="0" t="s">
        <v>4778</v>
      </c>
      <c r="AB363" s="0" t="s">
        <v>4779</v>
      </c>
      <c r="AC363" s="0" t="s">
        <v>4780</v>
      </c>
      <c r="AD363" s="0" t="s">
        <v>4781</v>
      </c>
      <c r="AE363" s="0" t="s">
        <v>4782</v>
      </c>
      <c r="AF363" s="0" t="s">
        <v>4783</v>
      </c>
      <c r="AG363" s="0" t="s">
        <v>4784</v>
      </c>
      <c r="AH363" s="0" t="s">
        <v>4785</v>
      </c>
      <c r="AI363" s="1" t="s">
        <v>4786</v>
      </c>
      <c r="AJ363" s="0" t="s">
        <v>4787</v>
      </c>
      <c r="AK363" s="0" t="s">
        <v>4788</v>
      </c>
      <c r="AL363" s="1" t="s">
        <v>4789</v>
      </c>
      <c r="AM363" s="0" t="s">
        <v>3197</v>
      </c>
      <c r="AN363" s="1" t="s">
        <v>63</v>
      </c>
    </row>
    <row collapsed="false" customFormat="false" customHeight="false" hidden="false" ht="12.85" outlineLevel="0" r="364">
      <c r="A364" s="0" t="n">
        <v>69</v>
      </c>
      <c r="C364" s="0" t="n">
        <v>344005721</v>
      </c>
      <c r="D364" s="0" t="s">
        <v>3418</v>
      </c>
      <c r="E364" s="0" t="s">
        <v>3419</v>
      </c>
      <c r="F364" s="0" t="n">
        <v>33803</v>
      </c>
      <c r="G364" s="0" t="s">
        <v>4790</v>
      </c>
      <c r="H364" s="0" t="n">
        <v>10</v>
      </c>
      <c r="I364" s="0" t="n">
        <v>2</v>
      </c>
      <c r="J364" s="0" t="n">
        <v>2</v>
      </c>
      <c r="L364" s="0" t="n">
        <v>1300</v>
      </c>
      <c r="M364" s="0" t="n">
        <v>0</v>
      </c>
      <c r="N364" s="0" t="n">
        <v>37818699</v>
      </c>
      <c r="O364" s="0" t="s">
        <v>4791</v>
      </c>
      <c r="P364" s="0" t="n">
        <f aca="false">HEX2DEC(O364)</f>
        <v>1010</v>
      </c>
      <c r="Q364" s="0" t="n">
        <v>1</v>
      </c>
      <c r="R364" s="0" t="n">
        <v>1</v>
      </c>
      <c r="S364" s="1" t="s">
        <v>42</v>
      </c>
      <c r="T364" s="0" t="s">
        <v>4792</v>
      </c>
      <c r="U364" s="0" t="s">
        <v>4793</v>
      </c>
      <c r="V364" s="0" t="s">
        <v>4794</v>
      </c>
      <c r="W364" s="0" t="s">
        <v>4795</v>
      </c>
      <c r="X364" s="0" t="s">
        <v>4796</v>
      </c>
      <c r="Y364" s="0" t="s">
        <v>4797</v>
      </c>
      <c r="Z364" s="0" t="s">
        <v>4798</v>
      </c>
      <c r="AA364" s="0" t="s">
        <v>4799</v>
      </c>
      <c r="AB364" s="0" t="s">
        <v>4800</v>
      </c>
      <c r="AC364" s="0" t="s">
        <v>4801</v>
      </c>
      <c r="AD364" s="0" t="s">
        <v>4802</v>
      </c>
      <c r="AE364" s="0" t="s">
        <v>4803</v>
      </c>
      <c r="AF364" s="0" t="s">
        <v>4804</v>
      </c>
      <c r="AG364" s="0" t="s">
        <v>4805</v>
      </c>
      <c r="AH364" s="0" t="s">
        <v>4806</v>
      </c>
      <c r="AI364" s="0" t="s">
        <v>4807</v>
      </c>
      <c r="AJ364" s="0" t="s">
        <v>4808</v>
      </c>
      <c r="AK364" s="0" t="s">
        <v>4809</v>
      </c>
      <c r="AL364" s="0" t="s">
        <v>4810</v>
      </c>
      <c r="AM364" s="0" t="s">
        <v>3197</v>
      </c>
      <c r="AN364" s="1" t="s">
        <v>63</v>
      </c>
    </row>
    <row collapsed="false" customFormat="false" customHeight="false" hidden="false" ht="12.85" outlineLevel="0" r="365">
      <c r="A365" s="0" t="n">
        <v>70</v>
      </c>
      <c r="C365" s="0" t="n">
        <v>344005721</v>
      </c>
      <c r="D365" s="0" t="s">
        <v>3418</v>
      </c>
      <c r="E365" s="0" t="s">
        <v>3419</v>
      </c>
      <c r="F365" s="0" t="n">
        <v>33803</v>
      </c>
      <c r="G365" s="0" t="s">
        <v>4181</v>
      </c>
      <c r="H365" s="0" t="n">
        <v>10</v>
      </c>
      <c r="I365" s="0" t="n">
        <v>2</v>
      </c>
      <c r="J365" s="0" t="n">
        <v>2</v>
      </c>
      <c r="L365" s="0" t="n">
        <v>1300</v>
      </c>
      <c r="M365" s="0" t="n">
        <v>0</v>
      </c>
      <c r="N365" s="0" t="s">
        <v>4811</v>
      </c>
      <c r="O365" s="1" t="s">
        <v>4812</v>
      </c>
      <c r="P365" s="0" t="n">
        <f aca="false">HEX2DEC(O365)</f>
        <v>1025</v>
      </c>
      <c r="Q365" s="0" t="n">
        <v>1</v>
      </c>
      <c r="R365" s="0" t="n">
        <v>1</v>
      </c>
      <c r="S365" s="1" t="s">
        <v>42</v>
      </c>
      <c r="T365" s="0" t="s">
        <v>4813</v>
      </c>
      <c r="U365" s="0" t="s">
        <v>4814</v>
      </c>
      <c r="V365" s="0" t="s">
        <v>4815</v>
      </c>
      <c r="W365" s="0" t="s">
        <v>4816</v>
      </c>
      <c r="X365" s="0" t="s">
        <v>4817</v>
      </c>
      <c r="Y365" s="0" t="s">
        <v>4818</v>
      </c>
      <c r="Z365" s="0" t="s">
        <v>4819</v>
      </c>
      <c r="AA365" s="0" t="s">
        <v>4820</v>
      </c>
      <c r="AB365" s="0" t="s">
        <v>4821</v>
      </c>
      <c r="AC365" s="0" t="s">
        <v>4822</v>
      </c>
      <c r="AD365" s="0" t="s">
        <v>4823</v>
      </c>
      <c r="AE365" s="0" t="s">
        <v>4824</v>
      </c>
      <c r="AF365" s="0" t="s">
        <v>4825</v>
      </c>
      <c r="AG365" s="0" t="s">
        <v>4826</v>
      </c>
      <c r="AH365" s="0" t="s">
        <v>4827</v>
      </c>
      <c r="AI365" s="0" t="s">
        <v>4828</v>
      </c>
      <c r="AJ365" s="0" t="s">
        <v>4829</v>
      </c>
      <c r="AK365" s="0" t="s">
        <v>4830</v>
      </c>
      <c r="AL365" s="0" t="s">
        <v>4831</v>
      </c>
      <c r="AM365" s="0" t="s">
        <v>3197</v>
      </c>
      <c r="AN365" s="1" t="s">
        <v>63</v>
      </c>
    </row>
    <row collapsed="false" customFormat="false" customHeight="false" hidden="false" ht="12.85" outlineLevel="0" r="366">
      <c r="A366" s="0" t="n">
        <v>71</v>
      </c>
      <c r="C366" s="0" t="n">
        <v>344005721</v>
      </c>
      <c r="D366" s="0" t="s">
        <v>3418</v>
      </c>
      <c r="E366" s="0" t="s">
        <v>3419</v>
      </c>
      <c r="F366" s="0" t="n">
        <v>33803</v>
      </c>
      <c r="G366" s="0" t="s">
        <v>4832</v>
      </c>
      <c r="H366" s="0" t="n">
        <v>10</v>
      </c>
      <c r="I366" s="0" t="n">
        <v>2</v>
      </c>
      <c r="J366" s="0" t="n">
        <v>2</v>
      </c>
      <c r="L366" s="0" t="n">
        <v>1300</v>
      </c>
      <c r="M366" s="0" t="n">
        <v>0</v>
      </c>
      <c r="N366" s="0" t="s">
        <v>4833</v>
      </c>
      <c r="O366" s="1" t="s">
        <v>4834</v>
      </c>
      <c r="P366" s="0" t="n">
        <f aca="false">HEX2DEC(O366)</f>
        <v>1040</v>
      </c>
      <c r="Q366" s="0" t="n">
        <v>1</v>
      </c>
      <c r="R366" s="0" t="n">
        <v>1</v>
      </c>
      <c r="S366" s="1" t="s">
        <v>42</v>
      </c>
      <c r="T366" s="1" t="s">
        <v>4835</v>
      </c>
      <c r="U366" s="0" t="s">
        <v>4836</v>
      </c>
      <c r="V366" s="0" t="s">
        <v>4837</v>
      </c>
      <c r="W366" s="0" t="s">
        <v>4838</v>
      </c>
      <c r="X366" s="1" t="s">
        <v>4839</v>
      </c>
      <c r="Y366" s="0" t="s">
        <v>4840</v>
      </c>
      <c r="Z366" s="0" t="s">
        <v>4841</v>
      </c>
      <c r="AA366" s="0" t="s">
        <v>4842</v>
      </c>
      <c r="AB366" s="0" t="s">
        <v>4843</v>
      </c>
      <c r="AC366" s="0" t="s">
        <v>4844</v>
      </c>
      <c r="AD366" s="0" t="s">
        <v>4845</v>
      </c>
      <c r="AE366" s="0" t="s">
        <v>4846</v>
      </c>
      <c r="AF366" s="1" t="s">
        <v>4847</v>
      </c>
      <c r="AG366" s="0" t="s">
        <v>4848</v>
      </c>
      <c r="AH366" s="0" t="s">
        <v>4849</v>
      </c>
      <c r="AI366" s="0" t="s">
        <v>4850</v>
      </c>
      <c r="AJ366" s="0" t="s">
        <v>4851</v>
      </c>
      <c r="AK366" s="0" t="s">
        <v>4852</v>
      </c>
      <c r="AL366" s="0" t="s">
        <v>4853</v>
      </c>
      <c r="AM366" s="0" t="s">
        <v>3197</v>
      </c>
      <c r="AN366" s="1" t="s">
        <v>63</v>
      </c>
    </row>
    <row collapsed="false" customFormat="false" customHeight="false" hidden="false" ht="12.85" outlineLevel="0" r="367">
      <c r="A367" s="0" t="n">
        <v>72</v>
      </c>
      <c r="C367" s="0" t="n">
        <v>344005721</v>
      </c>
      <c r="D367" s="0" t="s">
        <v>3418</v>
      </c>
      <c r="E367" s="0" t="s">
        <v>3419</v>
      </c>
      <c r="F367" s="0" t="n">
        <v>33803</v>
      </c>
      <c r="G367" s="0" t="s">
        <v>3585</v>
      </c>
      <c r="H367" s="0" t="n">
        <v>10</v>
      </c>
      <c r="I367" s="0" t="n">
        <v>2</v>
      </c>
      <c r="J367" s="0" t="n">
        <v>2</v>
      </c>
      <c r="L367" s="0" t="n">
        <v>1300</v>
      </c>
      <c r="M367" s="0" t="n">
        <v>0</v>
      </c>
      <c r="N367" s="0" t="s">
        <v>4854</v>
      </c>
      <c r="O367" s="0" t="s">
        <v>4855</v>
      </c>
      <c r="P367" s="0" t="n">
        <f aca="false">HEX2DEC(O367)</f>
        <v>1055</v>
      </c>
      <c r="Q367" s="0" t="n">
        <v>1</v>
      </c>
      <c r="R367" s="0" t="n">
        <v>1</v>
      </c>
      <c r="S367" s="1" t="s">
        <v>42</v>
      </c>
      <c r="T367" s="0" t="s">
        <v>4856</v>
      </c>
      <c r="U367" s="0" t="s">
        <v>4857</v>
      </c>
      <c r="V367" s="0" t="s">
        <v>4858</v>
      </c>
      <c r="W367" s="0" t="s">
        <v>4859</v>
      </c>
      <c r="X367" s="0" t="s">
        <v>4860</v>
      </c>
      <c r="Y367" s="0" t="s">
        <v>4861</v>
      </c>
      <c r="Z367" s="0" t="s">
        <v>4862</v>
      </c>
      <c r="AA367" s="0" t="s">
        <v>4863</v>
      </c>
      <c r="AB367" s="0" t="s">
        <v>4864</v>
      </c>
      <c r="AC367" s="0" t="s">
        <v>4865</v>
      </c>
      <c r="AD367" s="0" t="s">
        <v>4866</v>
      </c>
      <c r="AE367" s="0" t="s">
        <v>4867</v>
      </c>
      <c r="AF367" s="0" t="s">
        <v>4868</v>
      </c>
      <c r="AG367" s="0" t="s">
        <v>4869</v>
      </c>
      <c r="AH367" s="0" t="s">
        <v>4870</v>
      </c>
      <c r="AI367" s="0" t="s">
        <v>4871</v>
      </c>
      <c r="AJ367" s="0" t="s">
        <v>4872</v>
      </c>
      <c r="AK367" s="0" t="s">
        <v>4873</v>
      </c>
      <c r="AL367" s="0" t="s">
        <v>4874</v>
      </c>
      <c r="AM367" s="0" t="s">
        <v>3197</v>
      </c>
      <c r="AN367" s="1" t="s">
        <v>63</v>
      </c>
    </row>
    <row collapsed="false" customFormat="false" customHeight="false" hidden="false" ht="12.85" outlineLevel="0" r="368">
      <c r="A368" s="0" t="n">
        <v>73</v>
      </c>
      <c r="C368" s="0" t="n">
        <v>344005721</v>
      </c>
      <c r="D368" s="0" t="s">
        <v>3418</v>
      </c>
      <c r="E368" s="0" t="s">
        <v>3419</v>
      </c>
      <c r="F368" s="0" t="n">
        <v>33803</v>
      </c>
      <c r="G368" s="0" t="s">
        <v>4875</v>
      </c>
      <c r="H368" s="0" t="n">
        <v>10</v>
      </c>
      <c r="I368" s="0" t="n">
        <v>2</v>
      </c>
      <c r="J368" s="0" t="n">
        <v>2</v>
      </c>
      <c r="L368" s="0" t="n">
        <v>1300</v>
      </c>
      <c r="M368" s="0" t="n">
        <v>0</v>
      </c>
      <c r="N368" s="0" t="s">
        <v>4876</v>
      </c>
      <c r="O368" s="0" t="s">
        <v>4877</v>
      </c>
      <c r="P368" s="0" t="n">
        <f aca="false">HEX2DEC(O368)</f>
        <v>1070</v>
      </c>
      <c r="Q368" s="0" t="n">
        <v>1</v>
      </c>
      <c r="R368" s="0" t="n">
        <v>1</v>
      </c>
      <c r="S368" s="1" t="s">
        <v>42</v>
      </c>
      <c r="T368" s="0" t="s">
        <v>4878</v>
      </c>
      <c r="U368" s="0" t="s">
        <v>4879</v>
      </c>
      <c r="V368" s="0" t="s">
        <v>4880</v>
      </c>
      <c r="W368" s="0" t="s">
        <v>4881</v>
      </c>
      <c r="X368" s="1" t="s">
        <v>4882</v>
      </c>
      <c r="Y368" s="0" t="s">
        <v>4883</v>
      </c>
      <c r="Z368" s="0" t="s">
        <v>4884</v>
      </c>
      <c r="AA368" s="0" t="s">
        <v>4885</v>
      </c>
      <c r="AB368" s="0" t="s">
        <v>4886</v>
      </c>
      <c r="AC368" s="0" t="s">
        <v>4887</v>
      </c>
      <c r="AD368" s="0" t="s">
        <v>4888</v>
      </c>
      <c r="AE368" s="0" t="s">
        <v>4889</v>
      </c>
      <c r="AF368" s="0" t="s">
        <v>4890</v>
      </c>
      <c r="AG368" s="0" t="s">
        <v>4891</v>
      </c>
      <c r="AH368" s="0" t="s">
        <v>4892</v>
      </c>
      <c r="AI368" s="0" t="s">
        <v>4893</v>
      </c>
      <c r="AJ368" s="0" t="s">
        <v>4894</v>
      </c>
      <c r="AK368" s="0" t="s">
        <v>4895</v>
      </c>
      <c r="AL368" s="0" t="s">
        <v>4896</v>
      </c>
      <c r="AM368" s="0" t="s">
        <v>3197</v>
      </c>
      <c r="AN368" s="1" t="s">
        <v>63</v>
      </c>
    </row>
    <row collapsed="false" customFormat="false" customHeight="false" hidden="false" ht="12.85" outlineLevel="0" r="369">
      <c r="A369" s="0" t="n">
        <v>74</v>
      </c>
      <c r="C369" s="0" t="n">
        <v>344005721</v>
      </c>
      <c r="D369" s="0" t="s">
        <v>3418</v>
      </c>
      <c r="E369" s="0" t="s">
        <v>3419</v>
      </c>
      <c r="F369" s="0" t="n">
        <v>33803</v>
      </c>
      <c r="G369" s="0" t="s">
        <v>4897</v>
      </c>
      <c r="H369" s="0" t="n">
        <v>10</v>
      </c>
      <c r="I369" s="0" t="n">
        <v>2</v>
      </c>
      <c r="J369" s="0" t="n">
        <v>2</v>
      </c>
      <c r="L369" s="0" t="n">
        <v>1300</v>
      </c>
      <c r="M369" s="0" t="n">
        <v>0</v>
      </c>
      <c r="N369" s="0" t="s">
        <v>4898</v>
      </c>
      <c r="O369" s="0" t="s">
        <v>4899</v>
      </c>
      <c r="P369" s="0" t="n">
        <f aca="false">HEX2DEC(O369)</f>
        <v>1086</v>
      </c>
      <c r="Q369" s="0" t="n">
        <v>1</v>
      </c>
      <c r="R369" s="0" t="n">
        <v>1</v>
      </c>
      <c r="S369" s="1" t="s">
        <v>42</v>
      </c>
      <c r="T369" s="0" t="s">
        <v>4900</v>
      </c>
      <c r="U369" s="0" t="s">
        <v>4901</v>
      </c>
      <c r="V369" s="0" t="s">
        <v>4902</v>
      </c>
      <c r="W369" s="0" t="s">
        <v>4903</v>
      </c>
      <c r="X369" s="0" t="s">
        <v>4904</v>
      </c>
      <c r="Y369" s="0" t="s">
        <v>4905</v>
      </c>
      <c r="Z369" s="0" t="s">
        <v>4906</v>
      </c>
      <c r="AA369" s="0" t="s">
        <v>4907</v>
      </c>
      <c r="AB369" s="0" t="s">
        <v>4908</v>
      </c>
      <c r="AC369" s="0" t="s">
        <v>4909</v>
      </c>
      <c r="AD369" s="0" t="s">
        <v>4910</v>
      </c>
      <c r="AE369" s="0" t="s">
        <v>4911</v>
      </c>
      <c r="AF369" s="0" t="s">
        <v>4912</v>
      </c>
      <c r="AG369" s="0" t="s">
        <v>4913</v>
      </c>
      <c r="AH369" s="0" t="s">
        <v>4914</v>
      </c>
      <c r="AI369" s="0" t="s">
        <v>4915</v>
      </c>
      <c r="AJ369" s="0" t="s">
        <v>4916</v>
      </c>
      <c r="AK369" s="0" t="s">
        <v>4917</v>
      </c>
      <c r="AL369" s="0" t="s">
        <v>4918</v>
      </c>
      <c r="AM369" s="0" t="s">
        <v>3197</v>
      </c>
      <c r="AN369" s="1" t="s">
        <v>63</v>
      </c>
    </row>
    <row collapsed="false" customFormat="false" customHeight="false" hidden="false" ht="12.85" outlineLevel="0" r="370">
      <c r="A370" s="0" t="n">
        <v>75</v>
      </c>
      <c r="C370" s="0" t="n">
        <v>344005721</v>
      </c>
      <c r="D370" s="0" t="s">
        <v>3418</v>
      </c>
      <c r="E370" s="0" t="s">
        <v>3419</v>
      </c>
      <c r="F370" s="0" t="n">
        <v>33803</v>
      </c>
      <c r="G370" s="0" t="s">
        <v>4919</v>
      </c>
      <c r="H370" s="0" t="n">
        <v>10</v>
      </c>
      <c r="I370" s="0" t="n">
        <v>2</v>
      </c>
      <c r="J370" s="0" t="n">
        <v>2</v>
      </c>
      <c r="L370" s="0" t="n">
        <v>1300</v>
      </c>
      <c r="M370" s="0" t="n">
        <v>0</v>
      </c>
      <c r="N370" s="0" t="s">
        <v>4920</v>
      </c>
      <c r="O370" s="0" t="s">
        <v>4921</v>
      </c>
      <c r="P370" s="0" t="n">
        <f aca="false">HEX2DEC(O370)</f>
        <v>1101</v>
      </c>
      <c r="Q370" s="0" t="n">
        <v>1</v>
      </c>
      <c r="R370" s="0" t="n">
        <v>1</v>
      </c>
      <c r="S370" s="1" t="s">
        <v>42</v>
      </c>
      <c r="T370" s="0" t="s">
        <v>4922</v>
      </c>
      <c r="U370" s="0" t="s">
        <v>4923</v>
      </c>
      <c r="V370" s="0" t="s">
        <v>4924</v>
      </c>
      <c r="W370" s="0" t="s">
        <v>4925</v>
      </c>
      <c r="X370" s="0" t="s">
        <v>4926</v>
      </c>
      <c r="Y370" s="0" t="s">
        <v>4927</v>
      </c>
      <c r="Z370" s="0" t="s">
        <v>4928</v>
      </c>
      <c r="AA370" s="0" t="s">
        <v>4929</v>
      </c>
      <c r="AB370" s="0" t="s">
        <v>4930</v>
      </c>
      <c r="AC370" s="0" t="s">
        <v>4931</v>
      </c>
      <c r="AD370" s="0" t="s">
        <v>4932</v>
      </c>
      <c r="AE370" s="0" t="s">
        <v>4933</v>
      </c>
      <c r="AF370" s="0" t="s">
        <v>4934</v>
      </c>
      <c r="AG370" s="0" t="s">
        <v>4935</v>
      </c>
      <c r="AH370" s="0" t="s">
        <v>4936</v>
      </c>
      <c r="AI370" s="0" t="s">
        <v>4937</v>
      </c>
      <c r="AJ370" s="0" t="s">
        <v>4938</v>
      </c>
      <c r="AK370" s="0" t="s">
        <v>4939</v>
      </c>
      <c r="AL370" s="0" t="s">
        <v>4940</v>
      </c>
      <c r="AM370" s="0" t="s">
        <v>3197</v>
      </c>
      <c r="AN370" s="1" t="s">
        <v>63</v>
      </c>
    </row>
    <row collapsed="false" customFormat="false" customHeight="false" hidden="false" ht="12.85" outlineLevel="0" r="371">
      <c r="A371" s="0" t="n">
        <v>76</v>
      </c>
      <c r="C371" s="0" t="n">
        <v>344005721</v>
      </c>
      <c r="D371" s="0" t="s">
        <v>3418</v>
      </c>
      <c r="E371" s="0" t="s">
        <v>3419</v>
      </c>
      <c r="F371" s="0" t="n">
        <v>33803</v>
      </c>
      <c r="G371" s="0" t="s">
        <v>4941</v>
      </c>
      <c r="H371" s="0" t="n">
        <v>10</v>
      </c>
      <c r="I371" s="0" t="n">
        <v>2</v>
      </c>
      <c r="J371" s="0" t="n">
        <v>2</v>
      </c>
      <c r="L371" s="0" t="n">
        <v>1300</v>
      </c>
      <c r="M371" s="0" t="n">
        <v>0</v>
      </c>
      <c r="N371" s="0" t="s">
        <v>4942</v>
      </c>
      <c r="O371" s="0" t="s">
        <v>4943</v>
      </c>
      <c r="P371" s="0" t="n">
        <f aca="false">HEX2DEC(O371)</f>
        <v>1116</v>
      </c>
      <c r="Q371" s="0" t="n">
        <v>1</v>
      </c>
      <c r="R371" s="0" t="n">
        <v>1</v>
      </c>
      <c r="S371" s="1" t="s">
        <v>42</v>
      </c>
      <c r="T371" s="0" t="s">
        <v>4944</v>
      </c>
      <c r="U371" s="0" t="s">
        <v>4945</v>
      </c>
      <c r="V371" s="0" t="s">
        <v>4946</v>
      </c>
      <c r="W371" s="0" t="s">
        <v>4947</v>
      </c>
      <c r="X371" s="0" t="s">
        <v>4948</v>
      </c>
      <c r="Y371" s="0" t="s">
        <v>4949</v>
      </c>
      <c r="Z371" s="0" t="s">
        <v>4950</v>
      </c>
      <c r="AA371" s="0" t="s">
        <v>4951</v>
      </c>
      <c r="AB371" s="0" t="s">
        <v>4952</v>
      </c>
      <c r="AC371" s="0" t="s">
        <v>4953</v>
      </c>
      <c r="AD371" s="0" t="s">
        <v>4954</v>
      </c>
      <c r="AE371" s="0" t="s">
        <v>4955</v>
      </c>
      <c r="AF371" s="0" t="s">
        <v>4956</v>
      </c>
      <c r="AG371" s="0" t="s">
        <v>4957</v>
      </c>
      <c r="AH371" s="1" t="s">
        <v>4958</v>
      </c>
      <c r="AI371" s="0" t="s">
        <v>4959</v>
      </c>
      <c r="AJ371" s="0" t="s">
        <v>4960</v>
      </c>
      <c r="AK371" s="0" t="s">
        <v>4961</v>
      </c>
      <c r="AL371" s="0" t="s">
        <v>4962</v>
      </c>
      <c r="AM371" s="0" t="s">
        <v>3197</v>
      </c>
      <c r="AN371" s="1" t="s">
        <v>63</v>
      </c>
    </row>
    <row collapsed="false" customFormat="false" customHeight="false" hidden="false" ht="12.85" outlineLevel="0" r="372">
      <c r="A372" s="0" t="n">
        <v>77</v>
      </c>
      <c r="C372" s="0" t="n">
        <v>344005721</v>
      </c>
      <c r="D372" s="0" t="s">
        <v>3418</v>
      </c>
      <c r="E372" s="0" t="s">
        <v>3419</v>
      </c>
      <c r="F372" s="0" t="n">
        <v>33803</v>
      </c>
      <c r="G372" s="0" t="s">
        <v>4963</v>
      </c>
      <c r="H372" s="0" t="n">
        <v>10</v>
      </c>
      <c r="I372" s="0" t="n">
        <v>2</v>
      </c>
      <c r="J372" s="0" t="n">
        <v>2</v>
      </c>
      <c r="L372" s="0" t="n">
        <v>1300</v>
      </c>
      <c r="M372" s="0" t="n">
        <v>0</v>
      </c>
      <c r="N372" s="0" t="s">
        <v>4964</v>
      </c>
      <c r="O372" s="0" t="s">
        <v>4965</v>
      </c>
      <c r="P372" s="0" t="n">
        <f aca="false">HEX2DEC(O372)</f>
        <v>1131</v>
      </c>
      <c r="Q372" s="0" t="n">
        <v>1</v>
      </c>
      <c r="R372" s="0" t="n">
        <v>1</v>
      </c>
      <c r="S372" s="1" t="s">
        <v>42</v>
      </c>
      <c r="T372" s="0" t="s">
        <v>4966</v>
      </c>
      <c r="U372" s="0" t="s">
        <v>4967</v>
      </c>
      <c r="V372" s="0" t="s">
        <v>4968</v>
      </c>
      <c r="W372" s="0" t="s">
        <v>4969</v>
      </c>
      <c r="X372" s="0" t="s">
        <v>4970</v>
      </c>
      <c r="Y372" s="0" t="s">
        <v>4971</v>
      </c>
      <c r="Z372" s="0" t="s">
        <v>4972</v>
      </c>
      <c r="AA372" s="0" t="s">
        <v>4973</v>
      </c>
      <c r="AB372" s="0" t="s">
        <v>4974</v>
      </c>
      <c r="AC372" s="0" t="s">
        <v>4975</v>
      </c>
      <c r="AD372" s="0" t="s">
        <v>4976</v>
      </c>
      <c r="AE372" s="0" t="s">
        <v>4977</v>
      </c>
      <c r="AF372" s="0" t="s">
        <v>4978</v>
      </c>
      <c r="AG372" s="0" t="s">
        <v>4979</v>
      </c>
      <c r="AH372" s="0" t="s">
        <v>4980</v>
      </c>
      <c r="AI372" s="0" t="s">
        <v>4981</v>
      </c>
      <c r="AJ372" s="0" t="s">
        <v>4982</v>
      </c>
      <c r="AK372" s="0" t="s">
        <v>4983</v>
      </c>
      <c r="AL372" s="0" t="s">
        <v>4984</v>
      </c>
      <c r="AM372" s="0" t="s">
        <v>3197</v>
      </c>
      <c r="AN372" s="1" t="s">
        <v>63</v>
      </c>
    </row>
    <row collapsed="false" customFormat="false" customHeight="false" hidden="false" ht="12.85" outlineLevel="0" r="373">
      <c r="A373" s="0" t="n">
        <v>78</v>
      </c>
      <c r="C373" s="0" t="n">
        <v>344005721</v>
      </c>
      <c r="D373" s="0" t="s">
        <v>3418</v>
      </c>
      <c r="E373" s="0" t="s">
        <v>3419</v>
      </c>
      <c r="F373" s="0" t="n">
        <v>33803</v>
      </c>
      <c r="G373" s="0" t="s">
        <v>4985</v>
      </c>
      <c r="H373" s="0" t="n">
        <v>10</v>
      </c>
      <c r="I373" s="0" t="n">
        <v>2</v>
      </c>
      <c r="J373" s="0" t="n">
        <v>2</v>
      </c>
      <c r="L373" s="0" t="n">
        <v>1300</v>
      </c>
      <c r="M373" s="0" t="n">
        <v>0</v>
      </c>
      <c r="N373" s="0" t="s">
        <v>4986</v>
      </c>
      <c r="O373" s="0" t="s">
        <v>4987</v>
      </c>
      <c r="P373" s="0" t="n">
        <f aca="false">HEX2DEC(O373)</f>
        <v>1146</v>
      </c>
      <c r="Q373" s="0" t="n">
        <v>1</v>
      </c>
      <c r="R373" s="0" t="n">
        <v>1</v>
      </c>
      <c r="S373" s="1" t="s">
        <v>42</v>
      </c>
      <c r="T373" s="0" t="s">
        <v>4988</v>
      </c>
      <c r="U373" s="0" t="s">
        <v>4989</v>
      </c>
      <c r="V373" s="0" t="s">
        <v>4990</v>
      </c>
      <c r="W373" s="0" t="s">
        <v>4991</v>
      </c>
      <c r="X373" s="0" t="s">
        <v>4992</v>
      </c>
      <c r="Y373" s="0" t="s">
        <v>4993</v>
      </c>
      <c r="Z373" s="0" t="s">
        <v>4994</v>
      </c>
      <c r="AA373" s="0" t="s">
        <v>4995</v>
      </c>
      <c r="AB373" s="0" t="s">
        <v>4996</v>
      </c>
      <c r="AC373" s="1" t="s">
        <v>4997</v>
      </c>
      <c r="AD373" s="0" t="s">
        <v>4998</v>
      </c>
      <c r="AE373" s="0" t="s">
        <v>4999</v>
      </c>
      <c r="AF373" s="0" t="s">
        <v>5000</v>
      </c>
      <c r="AG373" s="0" t="s">
        <v>5001</v>
      </c>
      <c r="AH373" s="0" t="s">
        <v>5002</v>
      </c>
      <c r="AI373" s="0" t="s">
        <v>5003</v>
      </c>
      <c r="AJ373" s="0" t="s">
        <v>5004</v>
      </c>
      <c r="AK373" s="0" t="s">
        <v>5005</v>
      </c>
      <c r="AL373" s="0" t="s">
        <v>5006</v>
      </c>
      <c r="AM373" s="0" t="s">
        <v>3197</v>
      </c>
      <c r="AN373" s="1" t="s">
        <v>63</v>
      </c>
    </row>
    <row collapsed="false" customFormat="false" customHeight="false" hidden="false" ht="12.85" outlineLevel="0" r="374">
      <c r="A374" s="0" t="n">
        <v>79</v>
      </c>
      <c r="C374" s="0" t="n">
        <v>344005721</v>
      </c>
      <c r="D374" s="0" t="s">
        <v>3418</v>
      </c>
      <c r="E374" s="0" t="s">
        <v>3419</v>
      </c>
      <c r="F374" s="0" t="n">
        <v>33803</v>
      </c>
      <c r="G374" s="0" t="s">
        <v>4269</v>
      </c>
      <c r="H374" s="0" t="n">
        <v>10</v>
      </c>
      <c r="I374" s="0" t="n">
        <v>2</v>
      </c>
      <c r="J374" s="0" t="n">
        <v>2</v>
      </c>
      <c r="L374" s="0" t="n">
        <v>1300</v>
      </c>
      <c r="M374" s="0" t="n">
        <v>0</v>
      </c>
      <c r="N374" s="0" t="s">
        <v>5007</v>
      </c>
      <c r="O374" s="1" t="s">
        <v>5008</v>
      </c>
      <c r="P374" s="0" t="n">
        <f aca="false">HEX2DEC(O374)</f>
        <v>1161</v>
      </c>
      <c r="Q374" s="0" t="n">
        <v>1</v>
      </c>
      <c r="R374" s="0" t="n">
        <v>1</v>
      </c>
      <c r="S374" s="1" t="s">
        <v>42</v>
      </c>
      <c r="T374" s="0" t="s">
        <v>5009</v>
      </c>
      <c r="U374" s="0" t="s">
        <v>5010</v>
      </c>
      <c r="V374" s="0" t="s">
        <v>5011</v>
      </c>
      <c r="W374" s="0" t="s">
        <v>5012</v>
      </c>
      <c r="X374" s="0" t="s">
        <v>5013</v>
      </c>
      <c r="Y374" s="0" t="s">
        <v>5014</v>
      </c>
      <c r="Z374" s="0" t="s">
        <v>5015</v>
      </c>
      <c r="AA374" s="0" t="s">
        <v>5016</v>
      </c>
      <c r="AB374" s="0" t="s">
        <v>5017</v>
      </c>
      <c r="AC374" s="0" t="s">
        <v>5018</v>
      </c>
      <c r="AD374" s="0" t="s">
        <v>5019</v>
      </c>
      <c r="AE374" s="0" t="s">
        <v>5020</v>
      </c>
      <c r="AF374" s="0" t="s">
        <v>5021</v>
      </c>
      <c r="AG374" s="0" t="s">
        <v>5022</v>
      </c>
      <c r="AH374" s="0" t="s">
        <v>5023</v>
      </c>
      <c r="AI374" s="0" t="s">
        <v>5024</v>
      </c>
      <c r="AJ374" s="0" t="s">
        <v>5025</v>
      </c>
      <c r="AK374" s="1" t="s">
        <v>5026</v>
      </c>
      <c r="AL374" s="0" t="s">
        <v>5027</v>
      </c>
      <c r="AM374" s="0" t="s">
        <v>3197</v>
      </c>
      <c r="AN374" s="1" t="s">
        <v>63</v>
      </c>
    </row>
    <row collapsed="false" customFormat="false" customHeight="false" hidden="false" ht="12.85" outlineLevel="0" r="375">
      <c r="A375" s="0" t="n">
        <v>80</v>
      </c>
      <c r="C375" s="0" t="n">
        <v>344005721</v>
      </c>
      <c r="D375" s="0" t="s">
        <v>3418</v>
      </c>
      <c r="E375" s="0" t="s">
        <v>3419</v>
      </c>
      <c r="F375" s="0" t="n">
        <v>33803</v>
      </c>
      <c r="G375" s="0" t="s">
        <v>5028</v>
      </c>
      <c r="H375" s="0" t="n">
        <v>10</v>
      </c>
      <c r="I375" s="0" t="n">
        <v>2</v>
      </c>
      <c r="J375" s="0" t="n">
        <v>2</v>
      </c>
      <c r="L375" s="0" t="n">
        <v>1300</v>
      </c>
      <c r="M375" s="0" t="n">
        <v>0</v>
      </c>
      <c r="N375" s="0" t="n">
        <v>81949600</v>
      </c>
      <c r="O375" s="1" t="s">
        <v>5029</v>
      </c>
      <c r="P375" s="0" t="n">
        <f aca="false">HEX2DEC(O375)</f>
        <v>1176</v>
      </c>
      <c r="Q375" s="0" t="n">
        <v>1</v>
      </c>
      <c r="R375" s="0" t="n">
        <v>1</v>
      </c>
      <c r="S375" s="1" t="s">
        <v>42</v>
      </c>
      <c r="T375" s="0" t="s">
        <v>5030</v>
      </c>
      <c r="U375" s="0" t="s">
        <v>5031</v>
      </c>
      <c r="V375" s="0" t="s">
        <v>5032</v>
      </c>
      <c r="W375" s="0" t="s">
        <v>5033</v>
      </c>
      <c r="X375" s="0" t="s">
        <v>5034</v>
      </c>
      <c r="Y375" s="0" t="s">
        <v>5035</v>
      </c>
      <c r="Z375" s="0" t="s">
        <v>5036</v>
      </c>
      <c r="AA375" s="0" t="s">
        <v>5037</v>
      </c>
      <c r="AB375" s="0" t="s">
        <v>5038</v>
      </c>
      <c r="AC375" s="0" t="s">
        <v>5039</v>
      </c>
      <c r="AD375" s="0" t="s">
        <v>5040</v>
      </c>
      <c r="AE375" s="0" t="s">
        <v>5041</v>
      </c>
      <c r="AF375" s="1" t="s">
        <v>5042</v>
      </c>
      <c r="AG375" s="0" t="s">
        <v>5043</v>
      </c>
      <c r="AH375" s="0" t="s">
        <v>5044</v>
      </c>
      <c r="AI375" s="0" t="s">
        <v>5045</v>
      </c>
      <c r="AJ375" s="0" t="s">
        <v>5046</v>
      </c>
      <c r="AK375" s="0" t="s">
        <v>5047</v>
      </c>
      <c r="AL375" s="0" t="s">
        <v>5048</v>
      </c>
      <c r="AM375" s="0" t="s">
        <v>3197</v>
      </c>
      <c r="AN375" s="1" t="s">
        <v>63</v>
      </c>
    </row>
    <row collapsed="false" customFormat="false" customHeight="false" hidden="false" ht="12.85" outlineLevel="0" r="376">
      <c r="A376" s="0" t="n">
        <v>81</v>
      </c>
      <c r="C376" s="0" t="n">
        <v>344005721</v>
      </c>
      <c r="D376" s="0" t="s">
        <v>3418</v>
      </c>
      <c r="E376" s="0" t="s">
        <v>3419</v>
      </c>
      <c r="F376" s="0" t="n">
        <v>33803</v>
      </c>
      <c r="G376" s="0" t="s">
        <v>5049</v>
      </c>
      <c r="H376" s="0" t="n">
        <v>10</v>
      </c>
      <c r="I376" s="0" t="n">
        <v>2</v>
      </c>
      <c r="J376" s="0" t="n">
        <v>2</v>
      </c>
      <c r="L376" s="0" t="n">
        <v>1300</v>
      </c>
      <c r="M376" s="0" t="n">
        <v>0</v>
      </c>
      <c r="N376" s="0" t="s">
        <v>5050</v>
      </c>
      <c r="O376" s="0" t="s">
        <v>5051</v>
      </c>
      <c r="P376" s="0" t="n">
        <f aca="false">HEX2DEC(O376)</f>
        <v>1191</v>
      </c>
      <c r="Q376" s="0" t="n">
        <v>1</v>
      </c>
      <c r="R376" s="0" t="n">
        <v>1</v>
      </c>
      <c r="S376" s="1" t="s">
        <v>42</v>
      </c>
      <c r="T376" s="1" t="s">
        <v>5052</v>
      </c>
      <c r="U376" s="0" t="s">
        <v>5053</v>
      </c>
      <c r="V376" s="0" t="s">
        <v>5054</v>
      </c>
      <c r="W376" s="0" t="s">
        <v>5055</v>
      </c>
      <c r="X376" s="0" t="s">
        <v>5056</v>
      </c>
      <c r="Y376" s="0" t="s">
        <v>5057</v>
      </c>
      <c r="Z376" s="0" t="s">
        <v>5058</v>
      </c>
      <c r="AA376" s="0" t="s">
        <v>5059</v>
      </c>
      <c r="AB376" s="0" t="s">
        <v>5060</v>
      </c>
      <c r="AC376" s="0" t="s">
        <v>5061</v>
      </c>
      <c r="AD376" s="0" t="s">
        <v>5062</v>
      </c>
      <c r="AE376" s="0" t="s">
        <v>5063</v>
      </c>
      <c r="AF376" s="0" t="s">
        <v>5064</v>
      </c>
      <c r="AG376" s="0" t="s">
        <v>5065</v>
      </c>
      <c r="AH376" s="0" t="s">
        <v>5066</v>
      </c>
      <c r="AI376" s="0" t="s">
        <v>5067</v>
      </c>
      <c r="AJ376" s="0" t="s">
        <v>5068</v>
      </c>
      <c r="AK376" s="0" t="s">
        <v>5069</v>
      </c>
      <c r="AL376" s="0" t="s">
        <v>5070</v>
      </c>
      <c r="AM376" s="0" t="s">
        <v>3197</v>
      </c>
      <c r="AN376" s="1" t="s">
        <v>63</v>
      </c>
    </row>
    <row collapsed="false" customFormat="false" customHeight="false" hidden="false" ht="12.85" outlineLevel="0" r="377">
      <c r="A377" s="0" t="n">
        <v>82</v>
      </c>
      <c r="C377" s="0" t="n">
        <v>344005721</v>
      </c>
      <c r="D377" s="0" t="s">
        <v>3418</v>
      </c>
      <c r="E377" s="0" t="s">
        <v>3419</v>
      </c>
      <c r="F377" s="0" t="n">
        <v>33803</v>
      </c>
      <c r="G377" s="0" t="s">
        <v>5071</v>
      </c>
      <c r="H377" s="0" t="n">
        <v>10</v>
      </c>
      <c r="I377" s="0" t="n">
        <v>2</v>
      </c>
      <c r="J377" s="0" t="n">
        <v>2</v>
      </c>
      <c r="L377" s="0" t="n">
        <v>1300</v>
      </c>
      <c r="M377" s="0" t="n">
        <v>0</v>
      </c>
      <c r="N377" s="0" t="s">
        <v>5072</v>
      </c>
      <c r="O377" s="0" t="s">
        <v>5073</v>
      </c>
      <c r="P377" s="0" t="n">
        <f aca="false">HEX2DEC(O377)</f>
        <v>1206</v>
      </c>
      <c r="Q377" s="0" t="n">
        <v>1</v>
      </c>
      <c r="R377" s="0" t="n">
        <v>1</v>
      </c>
      <c r="S377" s="1" t="s">
        <v>42</v>
      </c>
      <c r="T377" s="0" t="s">
        <v>5074</v>
      </c>
      <c r="U377" s="0" t="s">
        <v>5075</v>
      </c>
      <c r="V377" s="0" t="s">
        <v>5076</v>
      </c>
      <c r="W377" s="0" t="s">
        <v>5077</v>
      </c>
      <c r="X377" s="0" t="s">
        <v>5078</v>
      </c>
      <c r="Y377" s="0" t="s">
        <v>5079</v>
      </c>
      <c r="Z377" s="0" t="s">
        <v>5080</v>
      </c>
      <c r="AA377" s="0" t="s">
        <v>5081</v>
      </c>
      <c r="AB377" s="0" t="s">
        <v>5082</v>
      </c>
      <c r="AC377" s="0" t="s">
        <v>5083</v>
      </c>
      <c r="AD377" s="0" t="s">
        <v>5084</v>
      </c>
      <c r="AE377" s="0" t="s">
        <v>5085</v>
      </c>
      <c r="AF377" s="0" t="s">
        <v>5086</v>
      </c>
      <c r="AG377" s="0" t="s">
        <v>5087</v>
      </c>
      <c r="AH377" s="0" t="s">
        <v>5088</v>
      </c>
      <c r="AI377" s="0" t="s">
        <v>5089</v>
      </c>
      <c r="AJ377" s="0" t="s">
        <v>5090</v>
      </c>
      <c r="AK377" s="0" t="s">
        <v>5091</v>
      </c>
      <c r="AL377" s="0" t="s">
        <v>5092</v>
      </c>
      <c r="AM377" s="0" t="s">
        <v>3197</v>
      </c>
      <c r="AN377" s="1" t="s">
        <v>63</v>
      </c>
    </row>
    <row collapsed="false" customFormat="false" customHeight="false" hidden="false" ht="12.85" outlineLevel="0" r="378">
      <c r="A378" s="0" t="n">
        <v>83</v>
      </c>
      <c r="C378" s="0" t="n">
        <v>344005721</v>
      </c>
      <c r="D378" s="0" t="s">
        <v>3418</v>
      </c>
      <c r="E378" s="0" t="s">
        <v>3419</v>
      </c>
      <c r="F378" s="0" t="n">
        <v>33803</v>
      </c>
      <c r="G378" s="0" t="s">
        <v>5093</v>
      </c>
      <c r="H378" s="0" t="n">
        <v>10</v>
      </c>
      <c r="I378" s="0" t="n">
        <v>2</v>
      </c>
      <c r="J378" s="0" t="n">
        <v>2</v>
      </c>
      <c r="L378" s="0" t="n">
        <v>1300</v>
      </c>
      <c r="M378" s="0" t="n">
        <v>0</v>
      </c>
      <c r="N378" s="0" t="s">
        <v>5094</v>
      </c>
      <c r="O378" s="0" t="s">
        <v>5095</v>
      </c>
      <c r="P378" s="0" t="n">
        <f aca="false">HEX2DEC(O378)</f>
        <v>1221</v>
      </c>
      <c r="Q378" s="0" t="n">
        <v>1</v>
      </c>
      <c r="R378" s="0" t="n">
        <v>1</v>
      </c>
      <c r="S378" s="1" t="s">
        <v>42</v>
      </c>
      <c r="T378" s="0" t="s">
        <v>5096</v>
      </c>
      <c r="U378" s="0" t="s">
        <v>5097</v>
      </c>
      <c r="V378" s="0" t="s">
        <v>5098</v>
      </c>
      <c r="W378" s="0" t="s">
        <v>5099</v>
      </c>
      <c r="X378" s="0" t="s">
        <v>5100</v>
      </c>
      <c r="Y378" s="0" t="s">
        <v>5101</v>
      </c>
      <c r="Z378" s="0" t="s">
        <v>5102</v>
      </c>
      <c r="AA378" s="0" t="s">
        <v>5103</v>
      </c>
      <c r="AB378" s="0" t="s">
        <v>5104</v>
      </c>
      <c r="AC378" s="0" t="s">
        <v>5105</v>
      </c>
      <c r="AD378" s="0" t="s">
        <v>5106</v>
      </c>
      <c r="AE378" s="0" t="s">
        <v>5107</v>
      </c>
      <c r="AF378" s="1" t="s">
        <v>5108</v>
      </c>
      <c r="AG378" s="0" t="s">
        <v>5109</v>
      </c>
      <c r="AH378" s="0" t="s">
        <v>5110</v>
      </c>
      <c r="AI378" s="0" t="s">
        <v>5111</v>
      </c>
      <c r="AJ378" s="0" t="s">
        <v>5112</v>
      </c>
      <c r="AK378" s="0" t="s">
        <v>5113</v>
      </c>
      <c r="AL378" s="0" t="s">
        <v>5114</v>
      </c>
      <c r="AM378" s="0" t="s">
        <v>3197</v>
      </c>
      <c r="AN378" s="1" t="s">
        <v>63</v>
      </c>
    </row>
    <row collapsed="false" customFormat="false" customHeight="false" hidden="false" ht="12.85" outlineLevel="0" r="379">
      <c r="A379" s="0" t="n">
        <v>84</v>
      </c>
      <c r="C379" s="0" t="n">
        <v>344005721</v>
      </c>
      <c r="D379" s="0" t="s">
        <v>3418</v>
      </c>
      <c r="E379" s="0" t="s">
        <v>3419</v>
      </c>
      <c r="F379" s="0" t="n">
        <v>33803</v>
      </c>
      <c r="G379" s="0" t="s">
        <v>5115</v>
      </c>
      <c r="H379" s="0" t="n">
        <v>10</v>
      </c>
      <c r="I379" s="0" t="n">
        <v>2</v>
      </c>
      <c r="J379" s="0" t="n">
        <v>2</v>
      </c>
      <c r="L379" s="0" t="n">
        <v>1300</v>
      </c>
      <c r="M379" s="0" t="n">
        <v>0</v>
      </c>
      <c r="N379" s="0" t="s">
        <v>5116</v>
      </c>
      <c r="O379" s="0" t="s">
        <v>5117</v>
      </c>
      <c r="P379" s="0" t="n">
        <f aca="false">HEX2DEC(O379)</f>
        <v>1236</v>
      </c>
      <c r="Q379" s="0" t="n">
        <v>1</v>
      </c>
      <c r="R379" s="0" t="n">
        <v>1</v>
      </c>
      <c r="S379" s="1" t="s">
        <v>42</v>
      </c>
      <c r="T379" s="0" t="s">
        <v>5118</v>
      </c>
      <c r="U379" s="0" t="s">
        <v>5119</v>
      </c>
      <c r="V379" s="0" t="s">
        <v>5120</v>
      </c>
      <c r="W379" s="0" t="s">
        <v>5121</v>
      </c>
      <c r="X379" s="0" t="s">
        <v>5122</v>
      </c>
      <c r="Y379" s="0" t="s">
        <v>5123</v>
      </c>
      <c r="Z379" s="0" t="s">
        <v>5124</v>
      </c>
      <c r="AA379" s="0" t="s">
        <v>5125</v>
      </c>
      <c r="AB379" s="0" t="s">
        <v>5126</v>
      </c>
      <c r="AC379" s="0" t="s">
        <v>5127</v>
      </c>
      <c r="AD379" s="0" t="s">
        <v>5128</v>
      </c>
      <c r="AE379" s="0" t="s">
        <v>5129</v>
      </c>
      <c r="AF379" s="1" t="s">
        <v>5130</v>
      </c>
      <c r="AG379" s="0" t="s">
        <v>5131</v>
      </c>
      <c r="AH379" s="0" t="s">
        <v>5132</v>
      </c>
      <c r="AI379" s="0" t="s">
        <v>5133</v>
      </c>
      <c r="AJ379" s="0" t="s">
        <v>5134</v>
      </c>
      <c r="AK379" s="0" t="s">
        <v>5135</v>
      </c>
      <c r="AL379" s="0" t="s">
        <v>5136</v>
      </c>
      <c r="AM379" s="0" t="s">
        <v>3197</v>
      </c>
      <c r="AN379" s="1" t="s">
        <v>63</v>
      </c>
    </row>
    <row collapsed="false" customFormat="false" customHeight="false" hidden="false" ht="12.85" outlineLevel="0" r="380">
      <c r="A380" s="0" t="n">
        <v>85</v>
      </c>
      <c r="C380" s="0" t="n">
        <v>344005721</v>
      </c>
      <c r="D380" s="0" t="s">
        <v>3418</v>
      </c>
      <c r="E380" s="0" t="s">
        <v>3419</v>
      </c>
      <c r="F380" s="0" t="n">
        <v>33803</v>
      </c>
      <c r="G380" s="0" t="s">
        <v>5137</v>
      </c>
      <c r="H380" s="0" t="n">
        <v>10</v>
      </c>
      <c r="I380" s="0" t="n">
        <v>2</v>
      </c>
      <c r="J380" s="0" t="n">
        <v>2</v>
      </c>
      <c r="L380" s="0" t="n">
        <v>1300</v>
      </c>
      <c r="M380" s="0" t="n">
        <v>0</v>
      </c>
      <c r="N380" s="0" t="s">
        <v>5138</v>
      </c>
      <c r="O380" s="1" t="s">
        <v>5139</v>
      </c>
      <c r="P380" s="0" t="n">
        <f aca="false">HEX2DEC(O380)</f>
        <v>1251</v>
      </c>
      <c r="Q380" s="0" t="n">
        <v>1</v>
      </c>
      <c r="R380" s="0" t="n">
        <v>1</v>
      </c>
      <c r="S380" s="1" t="s">
        <v>42</v>
      </c>
      <c r="T380" s="0" t="s">
        <v>5140</v>
      </c>
      <c r="U380" s="0" t="s">
        <v>5141</v>
      </c>
      <c r="V380" s="0" t="s">
        <v>5142</v>
      </c>
      <c r="W380" s="0" t="s">
        <v>5143</v>
      </c>
      <c r="X380" s="0" t="s">
        <v>5144</v>
      </c>
      <c r="Y380" s="0" t="s">
        <v>5145</v>
      </c>
      <c r="Z380" s="0" t="s">
        <v>5146</v>
      </c>
      <c r="AA380" s="0" t="s">
        <v>5147</v>
      </c>
      <c r="AB380" s="0" t="s">
        <v>5148</v>
      </c>
      <c r="AC380" s="0" t="s">
        <v>5149</v>
      </c>
      <c r="AD380" s="0" t="s">
        <v>5150</v>
      </c>
      <c r="AE380" s="0" t="s">
        <v>5151</v>
      </c>
      <c r="AF380" s="0" t="s">
        <v>5152</v>
      </c>
      <c r="AG380" s="0" t="s">
        <v>5153</v>
      </c>
      <c r="AH380" s="0" t="s">
        <v>5154</v>
      </c>
      <c r="AI380" s="0" t="s">
        <v>5155</v>
      </c>
      <c r="AJ380" s="0" t="s">
        <v>5156</v>
      </c>
      <c r="AK380" s="0" t="s">
        <v>5157</v>
      </c>
      <c r="AL380" s="0" t="s">
        <v>5158</v>
      </c>
      <c r="AM380" s="0" t="s">
        <v>3197</v>
      </c>
      <c r="AN380" s="1" t="s">
        <v>63</v>
      </c>
    </row>
    <row collapsed="false" customFormat="false" customHeight="false" hidden="false" ht="12.85" outlineLevel="0" r="381">
      <c r="A381" s="0" t="n">
        <v>86</v>
      </c>
      <c r="C381" s="0" t="n">
        <v>344005721</v>
      </c>
      <c r="D381" s="0" t="s">
        <v>3418</v>
      </c>
      <c r="E381" s="0" t="s">
        <v>3419</v>
      </c>
      <c r="F381" s="0" t="n">
        <v>33803</v>
      </c>
      <c r="G381" s="0" t="s">
        <v>5159</v>
      </c>
      <c r="H381" s="0" t="n">
        <v>10</v>
      </c>
      <c r="I381" s="0" t="n">
        <v>2</v>
      </c>
      <c r="J381" s="0" t="n">
        <v>2</v>
      </c>
      <c r="L381" s="0" t="n">
        <v>1300</v>
      </c>
      <c r="M381" s="0" t="n">
        <v>0</v>
      </c>
      <c r="N381" s="0" t="s">
        <v>5160</v>
      </c>
      <c r="O381" s="0" t="s">
        <v>5161</v>
      </c>
      <c r="P381" s="0" t="n">
        <f aca="false">HEX2DEC(O381)</f>
        <v>1266</v>
      </c>
      <c r="Q381" s="0" t="n">
        <v>1</v>
      </c>
      <c r="R381" s="0" t="n">
        <v>1</v>
      </c>
      <c r="S381" s="1" t="s">
        <v>42</v>
      </c>
      <c r="T381" s="0" t="s">
        <v>5162</v>
      </c>
      <c r="U381" s="0" t="s">
        <v>5163</v>
      </c>
      <c r="V381" s="0" t="s">
        <v>5164</v>
      </c>
      <c r="W381" s="0" t="s">
        <v>5165</v>
      </c>
      <c r="X381" s="0" t="s">
        <v>5166</v>
      </c>
      <c r="Y381" s="0" t="s">
        <v>5167</v>
      </c>
      <c r="Z381" s="0" t="s">
        <v>5168</v>
      </c>
      <c r="AA381" s="0" t="s">
        <v>5169</v>
      </c>
      <c r="AB381" s="0" t="s">
        <v>5170</v>
      </c>
      <c r="AC381" s="0" t="s">
        <v>5171</v>
      </c>
      <c r="AD381" s="0" t="s">
        <v>5172</v>
      </c>
      <c r="AE381" s="0" t="s">
        <v>5173</v>
      </c>
      <c r="AF381" s="0" t="s">
        <v>5174</v>
      </c>
      <c r="AG381" s="0" t="s">
        <v>5175</v>
      </c>
      <c r="AH381" s="0" t="s">
        <v>5176</v>
      </c>
      <c r="AI381" s="0" t="s">
        <v>5177</v>
      </c>
      <c r="AJ381" s="0" t="s">
        <v>5178</v>
      </c>
      <c r="AK381" s="0" t="s">
        <v>5179</v>
      </c>
      <c r="AL381" s="0" t="s">
        <v>5180</v>
      </c>
      <c r="AM381" s="0" t="s">
        <v>3197</v>
      </c>
      <c r="AN381" s="1" t="s">
        <v>63</v>
      </c>
    </row>
    <row collapsed="false" customFormat="false" customHeight="false" hidden="false" ht="12.85" outlineLevel="0" r="382">
      <c r="A382" s="0" t="n">
        <v>87</v>
      </c>
      <c r="C382" s="0" t="n">
        <v>344005721</v>
      </c>
      <c r="D382" s="0" t="s">
        <v>3418</v>
      </c>
      <c r="E382" s="0" t="s">
        <v>3419</v>
      </c>
      <c r="F382" s="0" t="n">
        <v>33803</v>
      </c>
      <c r="G382" s="0" t="s">
        <v>5181</v>
      </c>
      <c r="H382" s="0" t="n">
        <v>10</v>
      </c>
      <c r="I382" s="0" t="n">
        <v>2</v>
      </c>
      <c r="J382" s="0" t="n">
        <v>2</v>
      </c>
      <c r="L382" s="0" t="n">
        <v>1300</v>
      </c>
      <c r="M382" s="0" t="n">
        <v>0</v>
      </c>
      <c r="N382" s="0" t="s">
        <v>5182</v>
      </c>
      <c r="O382" s="1" t="s">
        <v>5183</v>
      </c>
      <c r="P382" s="0" t="n">
        <f aca="false">HEX2DEC(O382)</f>
        <v>1281</v>
      </c>
      <c r="Q382" s="0" t="n">
        <v>1</v>
      </c>
      <c r="R382" s="0" t="n">
        <v>1</v>
      </c>
      <c r="S382" s="1" t="s">
        <v>42</v>
      </c>
      <c r="T382" s="0" t="s">
        <v>5184</v>
      </c>
      <c r="U382" s="0" t="s">
        <v>5185</v>
      </c>
      <c r="V382" s="0" t="s">
        <v>5186</v>
      </c>
      <c r="W382" s="0" t="s">
        <v>5187</v>
      </c>
      <c r="X382" s="0" t="s">
        <v>5188</v>
      </c>
      <c r="Y382" s="0" t="s">
        <v>5189</v>
      </c>
      <c r="Z382" s="0" t="s">
        <v>5190</v>
      </c>
      <c r="AA382" s="0" t="s">
        <v>5191</v>
      </c>
      <c r="AB382" s="0" t="s">
        <v>5192</v>
      </c>
      <c r="AC382" s="0" t="s">
        <v>5193</v>
      </c>
      <c r="AD382" s="0" t="s">
        <v>5194</v>
      </c>
      <c r="AE382" s="1" t="s">
        <v>5195</v>
      </c>
      <c r="AF382" s="0" t="s">
        <v>5196</v>
      </c>
      <c r="AG382" s="0" t="s">
        <v>5197</v>
      </c>
      <c r="AH382" s="0" t="s">
        <v>5198</v>
      </c>
      <c r="AI382" s="0" t="s">
        <v>5199</v>
      </c>
      <c r="AJ382" s="0" t="s">
        <v>5200</v>
      </c>
      <c r="AK382" s="0" t="s">
        <v>5201</v>
      </c>
      <c r="AL382" s="0" t="s">
        <v>5202</v>
      </c>
      <c r="AM382" s="0" t="s">
        <v>3197</v>
      </c>
      <c r="AN382" s="1" t="s">
        <v>63</v>
      </c>
    </row>
    <row collapsed="false" customFormat="false" customHeight="false" hidden="false" ht="12.85" outlineLevel="0" r="383">
      <c r="A383" s="0" t="n">
        <v>88</v>
      </c>
      <c r="C383" s="0" t="n">
        <v>344005721</v>
      </c>
      <c r="D383" s="0" t="s">
        <v>3418</v>
      </c>
      <c r="E383" s="0" t="s">
        <v>3419</v>
      </c>
      <c r="F383" s="0" t="n">
        <v>33803</v>
      </c>
      <c r="G383" s="0" t="s">
        <v>3694</v>
      </c>
      <c r="H383" s="0" t="n">
        <v>10</v>
      </c>
      <c r="I383" s="0" t="n">
        <v>2</v>
      </c>
      <c r="J383" s="0" t="n">
        <v>2</v>
      </c>
      <c r="L383" s="0" t="n">
        <v>1300</v>
      </c>
      <c r="M383" s="0" t="n">
        <v>0</v>
      </c>
      <c r="N383" s="0" t="s">
        <v>5203</v>
      </c>
      <c r="O383" s="1" t="s">
        <v>5204</v>
      </c>
      <c r="P383" s="0" t="n">
        <f aca="false">HEX2DEC(O383)</f>
        <v>1297</v>
      </c>
      <c r="Q383" s="0" t="n">
        <v>1</v>
      </c>
      <c r="R383" s="0" t="n">
        <v>1</v>
      </c>
      <c r="S383" s="1" t="s">
        <v>42</v>
      </c>
      <c r="T383" s="0" t="s">
        <v>5205</v>
      </c>
      <c r="U383" s="0" t="s">
        <v>5206</v>
      </c>
      <c r="V383" s="0" t="s">
        <v>5207</v>
      </c>
      <c r="W383" s="0" t="s">
        <v>5208</v>
      </c>
      <c r="X383" s="0" t="s">
        <v>5209</v>
      </c>
      <c r="Y383" s="0" t="s">
        <v>5210</v>
      </c>
      <c r="Z383" s="0" t="s">
        <v>5211</v>
      </c>
      <c r="AA383" s="0" t="s">
        <v>5212</v>
      </c>
      <c r="AB383" s="0" t="s">
        <v>5213</v>
      </c>
      <c r="AC383" s="0" t="s">
        <v>5214</v>
      </c>
      <c r="AD383" s="0" t="s">
        <v>5215</v>
      </c>
      <c r="AE383" s="0" t="s">
        <v>5216</v>
      </c>
      <c r="AF383" s="0" t="s">
        <v>5217</v>
      </c>
      <c r="AG383" s="0" t="s">
        <v>5218</v>
      </c>
      <c r="AH383" s="0" t="s">
        <v>5219</v>
      </c>
      <c r="AI383" s="0" t="s">
        <v>5220</v>
      </c>
      <c r="AJ383" s="0" t="s">
        <v>5221</v>
      </c>
      <c r="AK383" s="0" t="s">
        <v>5222</v>
      </c>
      <c r="AL383" s="0" t="s">
        <v>5223</v>
      </c>
      <c r="AM383" s="0" t="s">
        <v>3197</v>
      </c>
      <c r="AN383" s="1" t="s">
        <v>63</v>
      </c>
    </row>
    <row collapsed="false" customFormat="false" customHeight="false" hidden="false" ht="12.85" outlineLevel="0" r="384">
      <c r="A384" s="0" t="n">
        <v>89</v>
      </c>
      <c r="C384" s="0" t="n">
        <v>344005721</v>
      </c>
      <c r="D384" s="0" t="s">
        <v>3418</v>
      </c>
      <c r="E384" s="0" t="s">
        <v>3419</v>
      </c>
      <c r="F384" s="0" t="n">
        <v>33803</v>
      </c>
      <c r="G384" s="0" t="s">
        <v>5224</v>
      </c>
      <c r="H384" s="0" t="n">
        <v>10</v>
      </c>
      <c r="I384" s="0" t="n">
        <v>2</v>
      </c>
      <c r="J384" s="0" t="n">
        <v>2</v>
      </c>
      <c r="L384" s="0" t="n">
        <v>1300</v>
      </c>
      <c r="M384" s="0" t="n">
        <v>0</v>
      </c>
      <c r="N384" s="0" t="s">
        <v>5225</v>
      </c>
      <c r="O384" s="1" t="s">
        <v>5226</v>
      </c>
      <c r="P384" s="0" t="n">
        <f aca="false">HEX2DEC(O384)</f>
        <v>1312</v>
      </c>
      <c r="Q384" s="0" t="n">
        <v>1</v>
      </c>
      <c r="R384" s="0" t="n">
        <v>1</v>
      </c>
      <c r="S384" s="1" t="s">
        <v>42</v>
      </c>
      <c r="T384" s="1" t="s">
        <v>5227</v>
      </c>
      <c r="U384" s="0" t="s">
        <v>5228</v>
      </c>
      <c r="V384" s="0" t="s">
        <v>5229</v>
      </c>
      <c r="W384" s="0" t="s">
        <v>5230</v>
      </c>
      <c r="X384" s="1" t="s">
        <v>5231</v>
      </c>
      <c r="Y384" s="0" t="s">
        <v>5232</v>
      </c>
      <c r="Z384" s="0" t="s">
        <v>5233</v>
      </c>
      <c r="AA384" s="0" t="s">
        <v>5234</v>
      </c>
      <c r="AB384" s="0" t="s">
        <v>5235</v>
      </c>
      <c r="AC384" s="0" t="s">
        <v>5236</v>
      </c>
      <c r="AD384" s="0" t="s">
        <v>5237</v>
      </c>
      <c r="AE384" s="0" t="s">
        <v>5238</v>
      </c>
      <c r="AF384" s="0" t="s">
        <v>5239</v>
      </c>
      <c r="AG384" s="0" t="s">
        <v>5240</v>
      </c>
      <c r="AH384" s="0" t="s">
        <v>5241</v>
      </c>
      <c r="AI384" s="0" t="s">
        <v>5242</v>
      </c>
      <c r="AJ384" s="0" t="s">
        <v>5243</v>
      </c>
      <c r="AK384" s="0" t="s">
        <v>5244</v>
      </c>
      <c r="AL384" s="0" t="s">
        <v>5245</v>
      </c>
      <c r="AM384" s="0" t="s">
        <v>3197</v>
      </c>
      <c r="AN384" s="1" t="s">
        <v>63</v>
      </c>
    </row>
    <row collapsed="false" customFormat="false" customHeight="false" hidden="false" ht="12.85" outlineLevel="0" r="385">
      <c r="A385" s="0" t="n">
        <v>90</v>
      </c>
      <c r="C385" s="0" t="n">
        <v>344005721</v>
      </c>
      <c r="D385" s="0" t="s">
        <v>3418</v>
      </c>
      <c r="E385" s="0" t="s">
        <v>3419</v>
      </c>
      <c r="F385" s="0" t="n">
        <v>33803</v>
      </c>
      <c r="G385" s="0" t="s">
        <v>4159</v>
      </c>
      <c r="H385" s="0" t="n">
        <v>10</v>
      </c>
      <c r="I385" s="0" t="n">
        <v>2</v>
      </c>
      <c r="J385" s="0" t="n">
        <v>2</v>
      </c>
      <c r="L385" s="0" t="n">
        <v>1300</v>
      </c>
      <c r="M385" s="0" t="n">
        <v>0</v>
      </c>
      <c r="N385" s="0" t="s">
        <v>5246</v>
      </c>
      <c r="O385" s="0" t="s">
        <v>5247</v>
      </c>
      <c r="P385" s="0" t="n">
        <f aca="false">HEX2DEC(O385)</f>
        <v>1327</v>
      </c>
      <c r="Q385" s="0" t="n">
        <v>1</v>
      </c>
      <c r="R385" s="0" t="n">
        <v>1</v>
      </c>
      <c r="S385" s="1" t="s">
        <v>42</v>
      </c>
      <c r="T385" s="0" t="s">
        <v>5248</v>
      </c>
      <c r="U385" s="0" t="s">
        <v>5249</v>
      </c>
      <c r="V385" s="0" t="s">
        <v>5250</v>
      </c>
      <c r="W385" s="0" t="s">
        <v>5251</v>
      </c>
      <c r="X385" s="0" t="s">
        <v>5252</v>
      </c>
      <c r="Y385" s="0" t="s">
        <v>5253</v>
      </c>
      <c r="Z385" s="0" t="s">
        <v>5254</v>
      </c>
      <c r="AA385" s="0" t="s">
        <v>5255</v>
      </c>
      <c r="AB385" s="0" t="s">
        <v>5256</v>
      </c>
      <c r="AC385" s="0" t="s">
        <v>5257</v>
      </c>
      <c r="AD385" s="0" t="s">
        <v>5258</v>
      </c>
      <c r="AE385" s="0" t="s">
        <v>5259</v>
      </c>
      <c r="AF385" s="0" t="s">
        <v>5260</v>
      </c>
      <c r="AG385" s="0" t="s">
        <v>5261</v>
      </c>
      <c r="AH385" s="0" t="s">
        <v>5262</v>
      </c>
      <c r="AI385" s="0" t="s">
        <v>5263</v>
      </c>
      <c r="AJ385" s="1" t="s">
        <v>5264</v>
      </c>
      <c r="AK385" s="0" t="s">
        <v>5265</v>
      </c>
      <c r="AL385" s="0" t="s">
        <v>5266</v>
      </c>
      <c r="AM385" s="0" t="s">
        <v>3197</v>
      </c>
      <c r="AN385" s="1" t="s">
        <v>63</v>
      </c>
    </row>
    <row collapsed="false" customFormat="false" customHeight="false" hidden="false" ht="12.85" outlineLevel="0" r="386">
      <c r="A386" s="0" t="n">
        <v>91</v>
      </c>
      <c r="C386" s="0" t="n">
        <v>344005721</v>
      </c>
      <c r="D386" s="0" t="s">
        <v>3418</v>
      </c>
      <c r="E386" s="0" t="s">
        <v>3419</v>
      </c>
      <c r="F386" s="0" t="n">
        <v>33803</v>
      </c>
      <c r="G386" s="0" t="s">
        <v>5267</v>
      </c>
      <c r="H386" s="0" t="n">
        <v>10</v>
      </c>
      <c r="I386" s="0" t="n">
        <v>2</v>
      </c>
      <c r="J386" s="0" t="n">
        <v>2</v>
      </c>
      <c r="L386" s="0" t="n">
        <v>1300</v>
      </c>
      <c r="M386" s="0" t="n">
        <v>0</v>
      </c>
      <c r="N386" s="0" t="s">
        <v>5268</v>
      </c>
      <c r="O386" s="0" t="s">
        <v>5269</v>
      </c>
      <c r="P386" s="0" t="n">
        <f aca="false">HEX2DEC(O386)</f>
        <v>1342</v>
      </c>
      <c r="Q386" s="0" t="n">
        <v>1</v>
      </c>
      <c r="R386" s="0" t="n">
        <v>1</v>
      </c>
      <c r="S386" s="1" t="s">
        <v>42</v>
      </c>
      <c r="T386" s="0" t="s">
        <v>5270</v>
      </c>
      <c r="U386" s="0" t="s">
        <v>5271</v>
      </c>
      <c r="V386" s="0" t="s">
        <v>5272</v>
      </c>
      <c r="W386" s="0" t="s">
        <v>5273</v>
      </c>
      <c r="X386" s="0" t="s">
        <v>5274</v>
      </c>
      <c r="Y386" s="0" t="s">
        <v>5275</v>
      </c>
      <c r="Z386" s="0" t="s">
        <v>5276</v>
      </c>
      <c r="AA386" s="0" t="s">
        <v>5277</v>
      </c>
      <c r="AB386" s="0" t="s">
        <v>5278</v>
      </c>
      <c r="AC386" s="0" t="s">
        <v>5279</v>
      </c>
      <c r="AD386" s="0" t="s">
        <v>5280</v>
      </c>
      <c r="AE386" s="0" t="s">
        <v>5281</v>
      </c>
      <c r="AF386" s="0" t="s">
        <v>5282</v>
      </c>
      <c r="AG386" s="0" t="s">
        <v>5283</v>
      </c>
      <c r="AH386" s="0" t="s">
        <v>5284</v>
      </c>
      <c r="AI386" s="0" t="s">
        <v>5285</v>
      </c>
      <c r="AJ386" s="0" t="s">
        <v>5286</v>
      </c>
      <c r="AK386" s="0" t="s">
        <v>5287</v>
      </c>
      <c r="AL386" s="0" t="s">
        <v>5288</v>
      </c>
      <c r="AM386" s="0" t="s">
        <v>3197</v>
      </c>
      <c r="AN386" s="1" t="s">
        <v>63</v>
      </c>
    </row>
    <row collapsed="false" customFormat="false" customHeight="false" hidden="false" ht="12.85" outlineLevel="0" r="387">
      <c r="A387" s="0" t="n">
        <v>92</v>
      </c>
      <c r="C387" s="0" t="n">
        <v>344005721</v>
      </c>
      <c r="D387" s="0" t="s">
        <v>3418</v>
      </c>
      <c r="E387" s="0" t="s">
        <v>3419</v>
      </c>
      <c r="F387" s="0" t="n">
        <v>33803</v>
      </c>
      <c r="G387" s="0" t="s">
        <v>5289</v>
      </c>
      <c r="H387" s="0" t="n">
        <v>10</v>
      </c>
      <c r="I387" s="0" t="n">
        <v>2</v>
      </c>
      <c r="J387" s="0" t="n">
        <v>2</v>
      </c>
      <c r="L387" s="0" t="n">
        <v>1300</v>
      </c>
      <c r="M387" s="0" t="n">
        <v>0</v>
      </c>
      <c r="N387" s="0" t="s">
        <v>5290</v>
      </c>
      <c r="O387" s="0" t="s">
        <v>5291</v>
      </c>
      <c r="P387" s="0" t="n">
        <f aca="false">HEX2DEC(O387)</f>
        <v>1357</v>
      </c>
      <c r="Q387" s="0" t="n">
        <v>1</v>
      </c>
      <c r="R387" s="0" t="n">
        <v>1</v>
      </c>
      <c r="S387" s="1" t="s">
        <v>42</v>
      </c>
      <c r="T387" s="0" t="s">
        <v>5292</v>
      </c>
      <c r="U387" s="0" t="s">
        <v>5293</v>
      </c>
      <c r="V387" s="0" t="s">
        <v>5294</v>
      </c>
      <c r="W387" s="0" t="s">
        <v>5295</v>
      </c>
      <c r="X387" s="0" t="s">
        <v>5296</v>
      </c>
      <c r="Y387" s="0" t="s">
        <v>5297</v>
      </c>
      <c r="Z387" s="0" t="s">
        <v>5298</v>
      </c>
      <c r="AA387" s="0" t="s">
        <v>5299</v>
      </c>
      <c r="AB387" s="1" t="s">
        <v>5300</v>
      </c>
      <c r="AC387" s="0" t="s">
        <v>5301</v>
      </c>
      <c r="AD387" s="0" t="s">
        <v>5302</v>
      </c>
      <c r="AE387" s="0" t="s">
        <v>5303</v>
      </c>
      <c r="AF387" s="0" t="s">
        <v>5304</v>
      </c>
      <c r="AG387" s="0" t="s">
        <v>5305</v>
      </c>
      <c r="AH387" s="1" t="s">
        <v>5306</v>
      </c>
      <c r="AI387" s="0" t="s">
        <v>5307</v>
      </c>
      <c r="AJ387" s="0" t="s">
        <v>5308</v>
      </c>
      <c r="AK387" s="0" t="s">
        <v>5309</v>
      </c>
      <c r="AL387" s="0" t="s">
        <v>5310</v>
      </c>
      <c r="AM387" s="0" t="s">
        <v>3197</v>
      </c>
      <c r="AN387" s="1" t="s">
        <v>63</v>
      </c>
    </row>
    <row collapsed="false" customFormat="false" customHeight="false" hidden="false" ht="12.85" outlineLevel="0" r="388">
      <c r="A388" s="0" t="n">
        <v>93</v>
      </c>
      <c r="C388" s="0" t="n">
        <v>344005721</v>
      </c>
      <c r="D388" s="0" t="s">
        <v>3418</v>
      </c>
      <c r="E388" s="0" t="s">
        <v>3419</v>
      </c>
      <c r="F388" s="0" t="n">
        <v>33803</v>
      </c>
      <c r="G388" s="0" t="s">
        <v>5311</v>
      </c>
      <c r="H388" s="0" t="n">
        <v>10</v>
      </c>
      <c r="I388" s="0" t="n">
        <v>2</v>
      </c>
      <c r="J388" s="0" t="n">
        <v>2</v>
      </c>
      <c r="L388" s="0" t="n">
        <v>1300</v>
      </c>
      <c r="M388" s="0" t="n">
        <v>0</v>
      </c>
      <c r="N388" s="0" t="s">
        <v>5312</v>
      </c>
      <c r="O388" s="0" t="s">
        <v>5313</v>
      </c>
      <c r="P388" s="0" t="n">
        <f aca="false">HEX2DEC(O388)</f>
        <v>1372</v>
      </c>
      <c r="Q388" s="0" t="n">
        <v>1</v>
      </c>
      <c r="R388" s="0" t="n">
        <v>1</v>
      </c>
      <c r="S388" s="1" t="s">
        <v>42</v>
      </c>
      <c r="T388" s="0" t="s">
        <v>5314</v>
      </c>
      <c r="U388" s="1" t="s">
        <v>5315</v>
      </c>
      <c r="V388" s="0" t="s">
        <v>5316</v>
      </c>
      <c r="W388" s="0" t="s">
        <v>5317</v>
      </c>
      <c r="X388" s="0" t="s">
        <v>5318</v>
      </c>
      <c r="Y388" s="0" t="s">
        <v>5319</v>
      </c>
      <c r="Z388" s="0" t="s">
        <v>5320</v>
      </c>
      <c r="AA388" s="0" t="s">
        <v>5321</v>
      </c>
      <c r="AB388" s="0" t="s">
        <v>5322</v>
      </c>
      <c r="AC388" s="0" t="s">
        <v>5323</v>
      </c>
      <c r="AD388" s="0" t="s">
        <v>5324</v>
      </c>
      <c r="AE388" s="0" t="s">
        <v>5325</v>
      </c>
      <c r="AF388" s="0" t="s">
        <v>5326</v>
      </c>
      <c r="AG388" s="0" t="s">
        <v>5327</v>
      </c>
      <c r="AH388" s="0" t="s">
        <v>5328</v>
      </c>
      <c r="AI388" s="0" t="s">
        <v>5329</v>
      </c>
      <c r="AJ388" s="0" t="s">
        <v>5330</v>
      </c>
      <c r="AK388" s="0" t="s">
        <v>5331</v>
      </c>
      <c r="AL388" s="0" t="s">
        <v>5332</v>
      </c>
      <c r="AM388" s="0" t="s">
        <v>3197</v>
      </c>
      <c r="AN388" s="1" t="s">
        <v>63</v>
      </c>
    </row>
    <row collapsed="false" customFormat="false" customHeight="false" hidden="false" ht="12.85" outlineLevel="0" r="389">
      <c r="A389" s="0" t="n">
        <v>94</v>
      </c>
      <c r="C389" s="0" t="n">
        <v>344005721</v>
      </c>
      <c r="D389" s="0" t="s">
        <v>3418</v>
      </c>
      <c r="E389" s="0" t="s">
        <v>3419</v>
      </c>
      <c r="F389" s="0" t="n">
        <v>33803</v>
      </c>
      <c r="G389" s="0" t="s">
        <v>5333</v>
      </c>
      <c r="H389" s="0" t="n">
        <v>10</v>
      </c>
      <c r="I389" s="0" t="n">
        <v>2</v>
      </c>
      <c r="J389" s="0" t="n">
        <v>2</v>
      </c>
      <c r="L389" s="0" t="n">
        <v>1300</v>
      </c>
      <c r="M389" s="0" t="n">
        <v>0</v>
      </c>
      <c r="N389" s="0" t="s">
        <v>5334</v>
      </c>
      <c r="O389" s="0" t="s">
        <v>5335</v>
      </c>
      <c r="P389" s="0" t="n">
        <f aca="false">HEX2DEC(O389)</f>
        <v>1387</v>
      </c>
      <c r="Q389" s="0" t="n">
        <v>1</v>
      </c>
      <c r="R389" s="0" t="n">
        <v>1</v>
      </c>
      <c r="S389" s="1" t="s">
        <v>42</v>
      </c>
      <c r="T389" s="0" t="s">
        <v>5336</v>
      </c>
      <c r="U389" s="0" t="s">
        <v>5337</v>
      </c>
      <c r="V389" s="0" t="s">
        <v>5338</v>
      </c>
      <c r="W389" s="0" t="s">
        <v>5339</v>
      </c>
      <c r="X389" s="0" t="s">
        <v>5340</v>
      </c>
      <c r="Y389" s="0" t="s">
        <v>5341</v>
      </c>
      <c r="Z389" s="0" t="s">
        <v>5342</v>
      </c>
      <c r="AA389" s="0" t="s">
        <v>5343</v>
      </c>
      <c r="AB389" s="0" t="s">
        <v>5344</v>
      </c>
      <c r="AC389" s="0" t="s">
        <v>5345</v>
      </c>
      <c r="AD389" s="0" t="s">
        <v>5346</v>
      </c>
      <c r="AE389" s="0" t="s">
        <v>5347</v>
      </c>
      <c r="AF389" s="0" t="s">
        <v>5348</v>
      </c>
      <c r="AG389" s="0" t="s">
        <v>5349</v>
      </c>
      <c r="AH389" s="0" t="s">
        <v>5350</v>
      </c>
      <c r="AI389" s="0" t="s">
        <v>5351</v>
      </c>
      <c r="AJ389" s="0" t="s">
        <v>5352</v>
      </c>
      <c r="AK389" s="0" t="s">
        <v>5353</v>
      </c>
      <c r="AL389" s="0" t="s">
        <v>5354</v>
      </c>
      <c r="AM389" s="0" t="s">
        <v>3197</v>
      </c>
      <c r="AN389" s="1" t="s">
        <v>63</v>
      </c>
    </row>
    <row collapsed="false" customFormat="false" customHeight="false" hidden="false" ht="12.85" outlineLevel="0" r="390">
      <c r="A390" s="0" t="n">
        <v>95</v>
      </c>
      <c r="C390" s="0" t="n">
        <v>344005721</v>
      </c>
      <c r="D390" s="0" t="s">
        <v>3418</v>
      </c>
      <c r="E390" s="0" t="s">
        <v>3419</v>
      </c>
      <c r="F390" s="0" t="n">
        <v>33803</v>
      </c>
      <c r="G390" s="0" t="s">
        <v>5355</v>
      </c>
      <c r="H390" s="0" t="n">
        <v>10</v>
      </c>
      <c r="I390" s="0" t="n">
        <v>2</v>
      </c>
      <c r="J390" s="0" t="n">
        <v>2</v>
      </c>
      <c r="L390" s="0" t="n">
        <v>1300</v>
      </c>
      <c r="M390" s="0" t="n">
        <v>0</v>
      </c>
      <c r="N390" s="0" t="s">
        <v>5356</v>
      </c>
      <c r="O390" s="0" t="s">
        <v>5357</v>
      </c>
      <c r="P390" s="0" t="n">
        <f aca="false">HEX2DEC(O390)</f>
        <v>1402</v>
      </c>
      <c r="Q390" s="0" t="n">
        <v>1</v>
      </c>
      <c r="R390" s="0" t="n">
        <v>1</v>
      </c>
      <c r="S390" s="1" t="s">
        <v>42</v>
      </c>
      <c r="T390" s="0" t="s">
        <v>5358</v>
      </c>
      <c r="U390" s="0" t="s">
        <v>5359</v>
      </c>
      <c r="V390" s="0" t="s">
        <v>5360</v>
      </c>
      <c r="W390" s="0" t="s">
        <v>5361</v>
      </c>
      <c r="X390" s="0" t="s">
        <v>5362</v>
      </c>
      <c r="Y390" s="0" t="s">
        <v>5363</v>
      </c>
      <c r="Z390" s="0" t="s">
        <v>5364</v>
      </c>
      <c r="AA390" s="0" t="s">
        <v>5365</v>
      </c>
      <c r="AB390" s="0" t="s">
        <v>5366</v>
      </c>
      <c r="AC390" s="0" t="s">
        <v>5367</v>
      </c>
      <c r="AD390" s="0" t="s">
        <v>5368</v>
      </c>
      <c r="AE390" s="0" t="s">
        <v>5369</v>
      </c>
      <c r="AF390" s="0" t="s">
        <v>5370</v>
      </c>
      <c r="AG390" s="0" t="s">
        <v>5371</v>
      </c>
      <c r="AH390" s="0" t="s">
        <v>5372</v>
      </c>
      <c r="AI390" s="0" t="s">
        <v>5373</v>
      </c>
      <c r="AJ390" s="0" t="s">
        <v>5374</v>
      </c>
      <c r="AK390" s="0" t="s">
        <v>5375</v>
      </c>
      <c r="AL390" s="0" t="s">
        <v>5376</v>
      </c>
      <c r="AM390" s="0" t="s">
        <v>3197</v>
      </c>
      <c r="AN390" s="1" t="s">
        <v>63</v>
      </c>
    </row>
    <row collapsed="false" customFormat="false" customHeight="false" hidden="false" ht="12.85" outlineLevel="0" r="391">
      <c r="A391" s="0" t="n">
        <v>96</v>
      </c>
      <c r="C391" s="0" t="n">
        <v>344005721</v>
      </c>
      <c r="D391" s="0" t="s">
        <v>3418</v>
      </c>
      <c r="E391" s="0" t="s">
        <v>3419</v>
      </c>
      <c r="F391" s="0" t="n">
        <v>33803</v>
      </c>
      <c r="G391" s="0" t="s">
        <v>5377</v>
      </c>
      <c r="H391" s="0" t="n">
        <v>10</v>
      </c>
      <c r="I391" s="0" t="n">
        <v>2</v>
      </c>
      <c r="J391" s="0" t="n">
        <v>2</v>
      </c>
      <c r="L391" s="0" t="n">
        <v>1300</v>
      </c>
      <c r="M391" s="0" t="n">
        <v>0</v>
      </c>
      <c r="N391" s="1" t="n">
        <v>INF</v>
      </c>
      <c r="O391" s="1" t="s">
        <v>5378</v>
      </c>
      <c r="P391" s="0" t="n">
        <f aca="false">HEX2DEC(O391)</f>
        <v>1417</v>
      </c>
      <c r="Q391" s="0" t="n">
        <v>1</v>
      </c>
      <c r="R391" s="0" t="n">
        <v>1</v>
      </c>
      <c r="S391" s="1" t="s">
        <v>42</v>
      </c>
      <c r="T391" s="0" t="s">
        <v>5379</v>
      </c>
      <c r="U391" s="0" t="s">
        <v>5380</v>
      </c>
      <c r="V391" s="0" t="s">
        <v>5381</v>
      </c>
      <c r="W391" s="0" t="s">
        <v>5382</v>
      </c>
      <c r="X391" s="0" t="s">
        <v>5383</v>
      </c>
      <c r="Y391" s="0" t="s">
        <v>5384</v>
      </c>
      <c r="Z391" s="0" t="s">
        <v>5385</v>
      </c>
      <c r="AA391" s="0" t="s">
        <v>5386</v>
      </c>
      <c r="AB391" s="0" t="s">
        <v>5387</v>
      </c>
      <c r="AC391" s="0" t="s">
        <v>5388</v>
      </c>
      <c r="AD391" s="0" t="s">
        <v>5389</v>
      </c>
      <c r="AE391" s="0" t="s">
        <v>5390</v>
      </c>
      <c r="AF391" s="0" t="s">
        <v>5391</v>
      </c>
      <c r="AG391" s="0" t="s">
        <v>5392</v>
      </c>
      <c r="AH391" s="0" t="s">
        <v>5393</v>
      </c>
      <c r="AI391" s="0" t="s">
        <v>5394</v>
      </c>
      <c r="AJ391" s="0" t="s">
        <v>5395</v>
      </c>
      <c r="AK391" s="0" t="s">
        <v>5396</v>
      </c>
      <c r="AL391" s="0" t="s">
        <v>5397</v>
      </c>
      <c r="AM391" s="0" t="s">
        <v>3197</v>
      </c>
      <c r="AN391" s="1" t="s">
        <v>63</v>
      </c>
    </row>
    <row collapsed="false" customFormat="false" customHeight="false" hidden="false" ht="12.85" outlineLevel="0" r="392">
      <c r="A392" s="0" t="n">
        <v>97</v>
      </c>
      <c r="C392" s="0" t="n">
        <v>344005721</v>
      </c>
      <c r="D392" s="0" t="s">
        <v>3418</v>
      </c>
      <c r="E392" s="0" t="s">
        <v>3419</v>
      </c>
      <c r="F392" s="0" t="n">
        <v>33803</v>
      </c>
      <c r="G392" s="0" t="s">
        <v>5398</v>
      </c>
      <c r="H392" s="0" t="n">
        <v>10</v>
      </c>
      <c r="I392" s="0" t="n">
        <v>2</v>
      </c>
      <c r="J392" s="0" t="n">
        <v>2</v>
      </c>
      <c r="L392" s="0" t="n">
        <v>1300</v>
      </c>
      <c r="M392" s="0" t="n">
        <v>0</v>
      </c>
      <c r="N392" s="0" t="s">
        <v>5399</v>
      </c>
      <c r="O392" s="1" t="s">
        <v>5400</v>
      </c>
      <c r="P392" s="0" t="n">
        <f aca="false">HEX2DEC(O392)</f>
        <v>1432</v>
      </c>
      <c r="Q392" s="0" t="n">
        <v>1</v>
      </c>
      <c r="R392" s="0" t="n">
        <v>1</v>
      </c>
      <c r="S392" s="1" t="s">
        <v>42</v>
      </c>
      <c r="T392" s="0" t="s">
        <v>5401</v>
      </c>
      <c r="U392" s="0" t="s">
        <v>5402</v>
      </c>
      <c r="V392" s="0" t="s">
        <v>5403</v>
      </c>
      <c r="W392" s="0" t="s">
        <v>5404</v>
      </c>
      <c r="X392" s="0" t="s">
        <v>5405</v>
      </c>
      <c r="Y392" s="0" t="s">
        <v>5406</v>
      </c>
      <c r="Z392" s="0" t="s">
        <v>5407</v>
      </c>
      <c r="AA392" s="0" t="s">
        <v>5408</v>
      </c>
      <c r="AB392" s="0" t="s">
        <v>5409</v>
      </c>
      <c r="AC392" s="0" t="s">
        <v>5410</v>
      </c>
      <c r="AD392" s="0" t="s">
        <v>5411</v>
      </c>
      <c r="AE392" s="0" t="s">
        <v>5412</v>
      </c>
      <c r="AF392" s="0" t="s">
        <v>5413</v>
      </c>
      <c r="AG392" s="0" t="s">
        <v>5414</v>
      </c>
      <c r="AH392" s="0" t="s">
        <v>5415</v>
      </c>
      <c r="AI392" s="0" t="s">
        <v>5416</v>
      </c>
      <c r="AJ392" s="0" t="s">
        <v>5417</v>
      </c>
      <c r="AK392" s="0" t="s">
        <v>5418</v>
      </c>
      <c r="AL392" s="0" t="s">
        <v>5419</v>
      </c>
      <c r="AM392" s="0" t="s">
        <v>3197</v>
      </c>
      <c r="AN392" s="1" t="s">
        <v>63</v>
      </c>
    </row>
    <row collapsed="false" customFormat="false" customHeight="false" hidden="false" ht="12.85" outlineLevel="0" r="393">
      <c r="A393" s="0" t="n">
        <v>98</v>
      </c>
      <c r="C393" s="0" t="n">
        <v>344005721</v>
      </c>
      <c r="D393" s="0" t="s">
        <v>3418</v>
      </c>
      <c r="E393" s="0" t="s">
        <v>3419</v>
      </c>
      <c r="F393" s="0" t="n">
        <v>33803</v>
      </c>
      <c r="G393" s="0" t="s">
        <v>5420</v>
      </c>
      <c r="H393" s="0" t="n">
        <v>10</v>
      </c>
      <c r="I393" s="0" t="n">
        <v>2</v>
      </c>
      <c r="J393" s="0" t="n">
        <v>2</v>
      </c>
      <c r="L393" s="0" t="n">
        <v>1300</v>
      </c>
      <c r="M393" s="0" t="n">
        <v>0</v>
      </c>
      <c r="N393" s="0" t="s">
        <v>5421</v>
      </c>
      <c r="O393" s="0" t="s">
        <v>5422</v>
      </c>
      <c r="P393" s="0" t="n">
        <f aca="false">HEX2DEC(O393)</f>
        <v>1447</v>
      </c>
      <c r="Q393" s="0" t="n">
        <v>1</v>
      </c>
      <c r="R393" s="0" t="n">
        <v>1</v>
      </c>
      <c r="S393" s="1" t="s">
        <v>42</v>
      </c>
      <c r="T393" s="0" t="s">
        <v>5423</v>
      </c>
      <c r="U393" s="0" t="s">
        <v>5424</v>
      </c>
      <c r="V393" s="0" t="s">
        <v>5425</v>
      </c>
      <c r="W393" s="0" t="s">
        <v>5426</v>
      </c>
      <c r="X393" s="0" t="s">
        <v>5427</v>
      </c>
      <c r="Y393" s="0" t="s">
        <v>5428</v>
      </c>
      <c r="Z393" s="0" t="s">
        <v>5429</v>
      </c>
      <c r="AA393" s="0" t="s">
        <v>5430</v>
      </c>
      <c r="AB393" s="0" t="s">
        <v>5431</v>
      </c>
      <c r="AC393" s="0" t="s">
        <v>5432</v>
      </c>
      <c r="AD393" s="0" t="s">
        <v>5433</v>
      </c>
      <c r="AE393" s="0" t="s">
        <v>5434</v>
      </c>
      <c r="AF393" s="0" t="s">
        <v>5435</v>
      </c>
      <c r="AG393" s="0" t="s">
        <v>5436</v>
      </c>
      <c r="AH393" s="0" t="s">
        <v>5437</v>
      </c>
      <c r="AI393" s="0" t="s">
        <v>5438</v>
      </c>
      <c r="AJ393" s="0" t="s">
        <v>5439</v>
      </c>
      <c r="AK393" s="0" t="s">
        <v>5440</v>
      </c>
      <c r="AL393" s="0" t="s">
        <v>5441</v>
      </c>
      <c r="AM393" s="0" t="s">
        <v>3197</v>
      </c>
      <c r="AN393" s="1" t="s">
        <v>63</v>
      </c>
    </row>
    <row collapsed="false" customFormat="false" customHeight="false" hidden="false" ht="12.85" outlineLevel="0" r="394">
      <c r="A394" s="0" t="n">
        <v>99</v>
      </c>
      <c r="C394" s="0" t="n">
        <v>344005721</v>
      </c>
      <c r="D394" s="0" t="s">
        <v>3418</v>
      </c>
      <c r="E394" s="0" t="s">
        <v>3419</v>
      </c>
      <c r="F394" s="0" t="n">
        <v>33803</v>
      </c>
      <c r="G394" s="0" t="s">
        <v>5289</v>
      </c>
      <c r="H394" s="0" t="n">
        <v>10</v>
      </c>
      <c r="I394" s="0" t="n">
        <v>2</v>
      </c>
      <c r="J394" s="0" t="n">
        <v>2</v>
      </c>
      <c r="L394" s="0" t="n">
        <v>1300</v>
      </c>
      <c r="M394" s="0" t="n">
        <v>0</v>
      </c>
      <c r="N394" s="0" t="s">
        <v>5442</v>
      </c>
      <c r="O394" s="0" t="s">
        <v>5443</v>
      </c>
      <c r="P394" s="0" t="n">
        <f aca="false">HEX2DEC(O394)</f>
        <v>1462</v>
      </c>
      <c r="Q394" s="0" t="n">
        <v>1</v>
      </c>
      <c r="R394" s="0" t="n">
        <v>1</v>
      </c>
      <c r="S394" s="1" t="s">
        <v>42</v>
      </c>
      <c r="T394" s="0" t="s">
        <v>5444</v>
      </c>
      <c r="U394" s="0" t="s">
        <v>5445</v>
      </c>
      <c r="V394" s="0" t="s">
        <v>5446</v>
      </c>
      <c r="W394" s="0" t="s">
        <v>5447</v>
      </c>
      <c r="X394" s="0" t="s">
        <v>5448</v>
      </c>
      <c r="Y394" s="0" t="s">
        <v>5449</v>
      </c>
      <c r="Z394" s="0" t="s">
        <v>5450</v>
      </c>
      <c r="AA394" s="0" t="s">
        <v>5451</v>
      </c>
      <c r="AB394" s="0" t="s">
        <v>5452</v>
      </c>
      <c r="AC394" s="0" t="s">
        <v>5453</v>
      </c>
      <c r="AD394" s="0" t="s">
        <v>5454</v>
      </c>
      <c r="AE394" s="0" t="s">
        <v>5455</v>
      </c>
      <c r="AF394" s="0" t="s">
        <v>5456</v>
      </c>
      <c r="AG394" s="0" t="s">
        <v>5457</v>
      </c>
      <c r="AH394" s="0" t="s">
        <v>5458</v>
      </c>
      <c r="AI394" s="0" t="s">
        <v>5459</v>
      </c>
      <c r="AJ394" s="0" t="s">
        <v>5460</v>
      </c>
      <c r="AK394" s="0" t="s">
        <v>5461</v>
      </c>
      <c r="AL394" s="0" t="s">
        <v>5462</v>
      </c>
      <c r="AM394" s="0" t="s">
        <v>3197</v>
      </c>
      <c r="AN394" s="1" t="s">
        <v>63</v>
      </c>
    </row>
    <row collapsed="false" customFormat="false" customHeight="false" hidden="false" ht="12.85" outlineLevel="0" r="395">
      <c r="A395" s="0" t="n">
        <v>100</v>
      </c>
      <c r="C395" s="0" t="n">
        <v>344005721</v>
      </c>
      <c r="D395" s="0" t="s">
        <v>3418</v>
      </c>
      <c r="E395" s="0" t="s">
        <v>3419</v>
      </c>
      <c r="F395" s="0" t="n">
        <v>33803</v>
      </c>
      <c r="G395" s="0" t="s">
        <v>5333</v>
      </c>
      <c r="H395" s="0" t="n">
        <v>10</v>
      </c>
      <c r="I395" s="0" t="n">
        <v>2</v>
      </c>
      <c r="J395" s="0" t="n">
        <v>2</v>
      </c>
      <c r="L395" s="0" t="n">
        <v>1300</v>
      </c>
      <c r="M395" s="0" t="n">
        <v>0</v>
      </c>
      <c r="N395" s="0" t="s">
        <v>5463</v>
      </c>
      <c r="O395" s="0" t="s">
        <v>5464</v>
      </c>
      <c r="P395" s="0" t="n">
        <f aca="false">HEX2DEC(O395)</f>
        <v>1477</v>
      </c>
      <c r="Q395" s="0" t="n">
        <v>1</v>
      </c>
      <c r="R395" s="0" t="n">
        <v>1</v>
      </c>
      <c r="S395" s="1" t="s">
        <v>42</v>
      </c>
      <c r="T395" s="0" t="s">
        <v>5465</v>
      </c>
      <c r="U395" s="0" t="s">
        <v>5466</v>
      </c>
      <c r="V395" s="1" t="s">
        <v>5467</v>
      </c>
      <c r="W395" s="0" t="s">
        <v>5468</v>
      </c>
      <c r="X395" s="0" t="s">
        <v>5469</v>
      </c>
      <c r="Y395" s="0" t="s">
        <v>5470</v>
      </c>
      <c r="Z395" s="0" t="s">
        <v>5471</v>
      </c>
      <c r="AA395" s="0" t="s">
        <v>5472</v>
      </c>
      <c r="AB395" s="0" t="s">
        <v>5473</v>
      </c>
      <c r="AC395" s="1" t="s">
        <v>5474</v>
      </c>
      <c r="AD395" s="0" t="s">
        <v>5475</v>
      </c>
      <c r="AE395" s="0" t="s">
        <v>5476</v>
      </c>
      <c r="AF395" s="0" t="s">
        <v>5477</v>
      </c>
      <c r="AG395" s="0" t="s">
        <v>5478</v>
      </c>
      <c r="AH395" s="0" t="s">
        <v>5479</v>
      </c>
      <c r="AI395" s="0" t="s">
        <v>5480</v>
      </c>
      <c r="AJ395" s="0" t="s">
        <v>5481</v>
      </c>
      <c r="AK395" s="0" t="s">
        <v>5482</v>
      </c>
      <c r="AL395" s="0" t="s">
        <v>5483</v>
      </c>
      <c r="AM395" s="0" t="s">
        <v>3197</v>
      </c>
      <c r="AN395" s="1" t="s">
        <v>63</v>
      </c>
    </row>
    <row collapsed="false" customFormat="false" customHeight="false" hidden="false" ht="12.85" outlineLevel="0" r="396">
      <c r="A396" s="0" t="n">
        <v>101</v>
      </c>
      <c r="C396" s="0" t="n">
        <v>344005721</v>
      </c>
      <c r="D396" s="0" t="s">
        <v>3418</v>
      </c>
      <c r="E396" s="0" t="s">
        <v>3419</v>
      </c>
      <c r="F396" s="0" t="n">
        <v>33803</v>
      </c>
      <c r="G396" s="0" t="s">
        <v>5484</v>
      </c>
      <c r="H396" s="0" t="n">
        <v>10</v>
      </c>
      <c r="I396" s="0" t="n">
        <v>2</v>
      </c>
      <c r="J396" s="0" t="n">
        <v>2</v>
      </c>
      <c r="L396" s="0" t="n">
        <v>1300</v>
      </c>
      <c r="M396" s="0" t="n">
        <v>0</v>
      </c>
      <c r="N396" s="0" t="s">
        <v>5485</v>
      </c>
      <c r="O396" s="0" t="s">
        <v>5486</v>
      </c>
      <c r="P396" s="0" t="n">
        <f aca="false">HEX2DEC(O396)</f>
        <v>1493</v>
      </c>
      <c r="Q396" s="0" t="n">
        <v>1</v>
      </c>
      <c r="R396" s="0" t="n">
        <v>1</v>
      </c>
      <c r="S396" s="1" t="s">
        <v>42</v>
      </c>
      <c r="T396" s="0" t="s">
        <v>5487</v>
      </c>
      <c r="U396" s="1" t="s">
        <v>5488</v>
      </c>
      <c r="V396" s="0" t="s">
        <v>5489</v>
      </c>
      <c r="W396" s="0" t="s">
        <v>5490</v>
      </c>
      <c r="X396" s="0" t="s">
        <v>5491</v>
      </c>
      <c r="Y396" s="0" t="s">
        <v>5492</v>
      </c>
      <c r="Z396" s="0" t="s">
        <v>5493</v>
      </c>
      <c r="AA396" s="0" t="s">
        <v>5494</v>
      </c>
      <c r="AB396" s="0" t="s">
        <v>5495</v>
      </c>
      <c r="AC396" s="0" t="s">
        <v>5496</v>
      </c>
      <c r="AD396" s="0" t="s">
        <v>5497</v>
      </c>
      <c r="AE396" s="0" t="s">
        <v>5498</v>
      </c>
      <c r="AF396" s="0" t="s">
        <v>5499</v>
      </c>
      <c r="AG396" s="0" t="s">
        <v>5500</v>
      </c>
      <c r="AH396" s="0" t="s">
        <v>5501</v>
      </c>
      <c r="AI396" s="0" t="s">
        <v>5502</v>
      </c>
      <c r="AJ396" s="0" t="s">
        <v>5503</v>
      </c>
      <c r="AK396" s="0" t="s">
        <v>5504</v>
      </c>
      <c r="AL396" s="0" t="s">
        <v>5505</v>
      </c>
      <c r="AM396" s="0" t="s">
        <v>3197</v>
      </c>
      <c r="AN396" s="1" t="s">
        <v>63</v>
      </c>
    </row>
    <row collapsed="false" customFormat="false" customHeight="false" hidden="false" ht="12.85" outlineLevel="0" r="397">
      <c r="A397" s="0" t="n">
        <v>102</v>
      </c>
      <c r="C397" s="0" t="n">
        <v>344005721</v>
      </c>
      <c r="D397" s="0" t="s">
        <v>3418</v>
      </c>
      <c r="E397" s="0" t="s">
        <v>3419</v>
      </c>
      <c r="F397" s="0" t="n">
        <v>33803</v>
      </c>
      <c r="G397" s="0" t="s">
        <v>5506</v>
      </c>
      <c r="H397" s="0" t="n">
        <v>10</v>
      </c>
      <c r="I397" s="0" t="n">
        <v>2</v>
      </c>
      <c r="J397" s="0" t="n">
        <v>2</v>
      </c>
      <c r="L397" s="0" t="n">
        <v>1300</v>
      </c>
      <c r="M397" s="0" t="n">
        <v>0</v>
      </c>
      <c r="N397" s="0" t="s">
        <v>5507</v>
      </c>
      <c r="O397" s="1" t="s">
        <v>5508</v>
      </c>
      <c r="P397" s="0" t="n">
        <f aca="false">HEX2DEC(O397)</f>
        <v>1508</v>
      </c>
      <c r="Q397" s="0" t="n">
        <v>1</v>
      </c>
      <c r="R397" s="0" t="n">
        <v>1</v>
      </c>
      <c r="S397" s="1" t="s">
        <v>42</v>
      </c>
      <c r="T397" s="0" t="s">
        <v>5509</v>
      </c>
      <c r="U397" s="0" t="s">
        <v>5510</v>
      </c>
      <c r="V397" s="0" t="s">
        <v>5511</v>
      </c>
      <c r="W397" s="0" t="s">
        <v>5512</v>
      </c>
      <c r="X397" s="0" t="s">
        <v>5513</v>
      </c>
      <c r="Y397" s="0" t="s">
        <v>5514</v>
      </c>
      <c r="Z397" s="0" t="s">
        <v>5515</v>
      </c>
      <c r="AA397" s="0" t="s">
        <v>5516</v>
      </c>
      <c r="AB397" s="0" t="s">
        <v>5517</v>
      </c>
      <c r="AC397" s="0" t="s">
        <v>5518</v>
      </c>
      <c r="AD397" s="0" t="s">
        <v>5519</v>
      </c>
      <c r="AE397" s="0" t="s">
        <v>5520</v>
      </c>
      <c r="AF397" s="0" t="s">
        <v>5521</v>
      </c>
      <c r="AG397" s="0" t="s">
        <v>5522</v>
      </c>
      <c r="AH397" s="0" t="s">
        <v>5523</v>
      </c>
      <c r="AI397" s="0" t="s">
        <v>5524</v>
      </c>
      <c r="AJ397" s="0" t="s">
        <v>5525</v>
      </c>
      <c r="AK397" s="0" t="s">
        <v>5526</v>
      </c>
      <c r="AL397" s="0" t="s">
        <v>5527</v>
      </c>
      <c r="AM397" s="0" t="s">
        <v>3197</v>
      </c>
      <c r="AN397" s="1" t="s">
        <v>63</v>
      </c>
    </row>
    <row collapsed="false" customFormat="false" customHeight="false" hidden="false" ht="12.85" outlineLevel="0" r="398">
      <c r="A398" s="0" t="n">
        <v>103</v>
      </c>
      <c r="C398" s="0" t="n">
        <v>344005721</v>
      </c>
      <c r="D398" s="0" t="s">
        <v>3418</v>
      </c>
      <c r="E398" s="0" t="s">
        <v>3419</v>
      </c>
      <c r="F398" s="0" t="n">
        <v>33803</v>
      </c>
      <c r="G398" s="0" t="s">
        <v>5528</v>
      </c>
      <c r="H398" s="0" t="n">
        <v>10</v>
      </c>
      <c r="I398" s="0" t="n">
        <v>2</v>
      </c>
      <c r="J398" s="0" t="n">
        <v>2</v>
      </c>
      <c r="L398" s="0" t="n">
        <v>1300</v>
      </c>
      <c r="M398" s="0" t="n">
        <v>0</v>
      </c>
      <c r="N398" s="0" t="s">
        <v>5529</v>
      </c>
      <c r="O398" s="0" t="s">
        <v>5530</v>
      </c>
      <c r="P398" s="0" t="n">
        <f aca="false">HEX2DEC(O398)</f>
        <v>1523</v>
      </c>
      <c r="Q398" s="0" t="n">
        <v>1</v>
      </c>
      <c r="R398" s="0" t="n">
        <v>1</v>
      </c>
      <c r="S398" s="1" t="s">
        <v>42</v>
      </c>
      <c r="T398" s="0" t="s">
        <v>5531</v>
      </c>
      <c r="U398" s="0" t="s">
        <v>5532</v>
      </c>
      <c r="V398" s="0" t="s">
        <v>5533</v>
      </c>
      <c r="W398" s="0" t="s">
        <v>5534</v>
      </c>
      <c r="X398" s="0" t="s">
        <v>5535</v>
      </c>
      <c r="Y398" s="1" t="s">
        <v>5536</v>
      </c>
      <c r="Z398" s="0" t="s">
        <v>5537</v>
      </c>
      <c r="AA398" s="0" t="s">
        <v>5538</v>
      </c>
      <c r="AB398" s="0" t="s">
        <v>5539</v>
      </c>
      <c r="AC398" s="0" t="s">
        <v>5540</v>
      </c>
      <c r="AD398" s="0" t="s">
        <v>5541</v>
      </c>
      <c r="AE398" s="0" t="s">
        <v>5542</v>
      </c>
      <c r="AF398" s="0" t="s">
        <v>5543</v>
      </c>
      <c r="AG398" s="0" t="s">
        <v>5544</v>
      </c>
      <c r="AH398" s="0" t="s">
        <v>5545</v>
      </c>
      <c r="AI398" s="0" t="s">
        <v>5546</v>
      </c>
      <c r="AJ398" s="1" t="s">
        <v>5547</v>
      </c>
      <c r="AK398" s="0" t="s">
        <v>5548</v>
      </c>
      <c r="AL398" s="0" t="s">
        <v>5549</v>
      </c>
      <c r="AM398" s="0" t="s">
        <v>3197</v>
      </c>
      <c r="AN398" s="1" t="s">
        <v>63</v>
      </c>
    </row>
    <row collapsed="false" customFormat="false" customHeight="false" hidden="false" ht="12.85" outlineLevel="0" r="399">
      <c r="A399" s="0" t="n">
        <v>104</v>
      </c>
      <c r="C399" s="0" t="n">
        <v>344005721</v>
      </c>
      <c r="D399" s="0" t="s">
        <v>3418</v>
      </c>
      <c r="E399" s="0" t="s">
        <v>3419</v>
      </c>
      <c r="F399" s="0" t="n">
        <v>33803</v>
      </c>
      <c r="G399" s="0" t="s">
        <v>5550</v>
      </c>
      <c r="H399" s="0" t="n">
        <v>10</v>
      </c>
      <c r="I399" s="0" t="n">
        <v>2</v>
      </c>
      <c r="J399" s="0" t="n">
        <v>2</v>
      </c>
      <c r="L399" s="0" t="n">
        <v>1300</v>
      </c>
      <c r="M399" s="0" t="n">
        <v>0</v>
      </c>
      <c r="N399" s="0" t="s">
        <v>5551</v>
      </c>
      <c r="O399" s="1" t="s">
        <v>5552</v>
      </c>
      <c r="P399" s="0" t="n">
        <f aca="false">HEX2DEC(O399)</f>
        <v>1538</v>
      </c>
      <c r="Q399" s="0" t="n">
        <v>1</v>
      </c>
      <c r="R399" s="0" t="n">
        <v>1</v>
      </c>
      <c r="S399" s="1" t="s">
        <v>42</v>
      </c>
      <c r="T399" s="0" t="s">
        <v>5553</v>
      </c>
      <c r="U399" s="0" t="s">
        <v>5554</v>
      </c>
      <c r="V399" s="0" t="s">
        <v>5555</v>
      </c>
      <c r="W399" s="0" t="s">
        <v>5556</v>
      </c>
      <c r="X399" s="0" t="s">
        <v>5557</v>
      </c>
      <c r="Y399" s="0" t="s">
        <v>5558</v>
      </c>
      <c r="Z399" s="0" t="s">
        <v>5559</v>
      </c>
      <c r="AA399" s="0" t="s">
        <v>5560</v>
      </c>
      <c r="AB399" s="0" t="s">
        <v>5561</v>
      </c>
      <c r="AC399" s="0" t="s">
        <v>5562</v>
      </c>
      <c r="AD399" s="0" t="s">
        <v>5563</v>
      </c>
      <c r="AE399" s="0" t="s">
        <v>5564</v>
      </c>
      <c r="AF399" s="0" t="s">
        <v>5565</v>
      </c>
      <c r="AG399" s="0" t="s">
        <v>5566</v>
      </c>
      <c r="AH399" s="0" t="s">
        <v>5567</v>
      </c>
      <c r="AI399" s="0" t="s">
        <v>5568</v>
      </c>
      <c r="AJ399" s="0" t="s">
        <v>5569</v>
      </c>
      <c r="AK399" s="0" t="s">
        <v>5570</v>
      </c>
      <c r="AL399" s="0" t="s">
        <v>5571</v>
      </c>
      <c r="AM399" s="0" t="s">
        <v>3197</v>
      </c>
      <c r="AN399" s="1" t="s">
        <v>63</v>
      </c>
    </row>
    <row collapsed="false" customFormat="false" customHeight="false" hidden="false" ht="12.85" outlineLevel="0" r="400">
      <c r="A400" s="0" t="n">
        <v>105</v>
      </c>
      <c r="C400" s="0" t="n">
        <v>344005721</v>
      </c>
      <c r="D400" s="0" t="s">
        <v>3418</v>
      </c>
      <c r="E400" s="0" t="s">
        <v>3419</v>
      </c>
      <c r="F400" s="0" t="n">
        <v>33803</v>
      </c>
      <c r="G400" s="0" t="s">
        <v>4875</v>
      </c>
      <c r="H400" s="0" t="n">
        <v>10</v>
      </c>
      <c r="I400" s="0" t="n">
        <v>2</v>
      </c>
      <c r="J400" s="0" t="n">
        <v>2</v>
      </c>
      <c r="L400" s="0" t="n">
        <v>1300</v>
      </c>
      <c r="M400" s="0" t="n">
        <v>0</v>
      </c>
      <c r="N400" s="0" t="s">
        <v>5572</v>
      </c>
      <c r="O400" s="1" t="s">
        <v>5573</v>
      </c>
      <c r="P400" s="0" t="n">
        <f aca="false">HEX2DEC(O400)</f>
        <v>1553</v>
      </c>
      <c r="Q400" s="0" t="n">
        <v>1</v>
      </c>
      <c r="R400" s="0" t="n">
        <v>1</v>
      </c>
      <c r="S400" s="1" t="s">
        <v>42</v>
      </c>
      <c r="T400" s="0" t="s">
        <v>5574</v>
      </c>
      <c r="U400" s="0" t="s">
        <v>5575</v>
      </c>
      <c r="V400" s="0" t="s">
        <v>5576</v>
      </c>
      <c r="W400" s="0" t="s">
        <v>5577</v>
      </c>
      <c r="X400" s="0" t="s">
        <v>5578</v>
      </c>
      <c r="Y400" s="0" t="s">
        <v>5579</v>
      </c>
      <c r="Z400" s="0" t="s">
        <v>5580</v>
      </c>
      <c r="AA400" s="0" t="s">
        <v>5581</v>
      </c>
      <c r="AB400" s="0" t="s">
        <v>5582</v>
      </c>
      <c r="AC400" s="0" t="s">
        <v>5583</v>
      </c>
      <c r="AD400" s="0" t="s">
        <v>5584</v>
      </c>
      <c r="AE400" s="0" t="s">
        <v>5585</v>
      </c>
      <c r="AF400" s="1" t="s">
        <v>5586</v>
      </c>
      <c r="AG400" s="0" t="s">
        <v>5587</v>
      </c>
      <c r="AH400" s="0" t="s">
        <v>5588</v>
      </c>
      <c r="AI400" s="0" t="s">
        <v>5589</v>
      </c>
      <c r="AJ400" s="1" t="s">
        <v>5590</v>
      </c>
      <c r="AK400" s="0" t="s">
        <v>5591</v>
      </c>
      <c r="AL400" s="0" t="s">
        <v>5592</v>
      </c>
      <c r="AM400" s="0" t="s">
        <v>3197</v>
      </c>
      <c r="AN400" s="1" t="s">
        <v>63</v>
      </c>
    </row>
    <row collapsed="false" customFormat="false" customHeight="false" hidden="false" ht="12.85" outlineLevel="0" r="401">
      <c r="A401" s="0" t="n">
        <v>106</v>
      </c>
      <c r="C401" s="0" t="n">
        <v>344005721</v>
      </c>
      <c r="D401" s="0" t="s">
        <v>3418</v>
      </c>
      <c r="E401" s="0" t="s">
        <v>3419</v>
      </c>
      <c r="F401" s="0" t="n">
        <v>33803</v>
      </c>
      <c r="G401" s="0" t="s">
        <v>5593</v>
      </c>
      <c r="H401" s="0" t="n">
        <v>10</v>
      </c>
      <c r="I401" s="0" t="n">
        <v>2</v>
      </c>
      <c r="J401" s="0" t="n">
        <v>2</v>
      </c>
      <c r="L401" s="0" t="n">
        <v>1300</v>
      </c>
      <c r="M401" s="0" t="n">
        <v>0</v>
      </c>
      <c r="N401" s="0" t="s">
        <v>5594</v>
      </c>
      <c r="O401" s="1" t="s">
        <v>5595</v>
      </c>
      <c r="P401" s="0" t="n">
        <f aca="false">HEX2DEC(O401)</f>
        <v>1568</v>
      </c>
      <c r="Q401" s="0" t="n">
        <v>1</v>
      </c>
      <c r="R401" s="0" t="n">
        <v>1</v>
      </c>
      <c r="S401" s="1" t="s">
        <v>42</v>
      </c>
      <c r="T401" s="0" t="s">
        <v>5596</v>
      </c>
      <c r="U401" s="0" t="s">
        <v>5597</v>
      </c>
      <c r="V401" s="0" t="s">
        <v>5598</v>
      </c>
      <c r="W401" s="0" t="s">
        <v>5599</v>
      </c>
      <c r="X401" s="0" t="s">
        <v>5600</v>
      </c>
      <c r="Y401" s="0" t="s">
        <v>5601</v>
      </c>
      <c r="Z401" s="0" t="s">
        <v>5602</v>
      </c>
      <c r="AA401" s="0" t="s">
        <v>5603</v>
      </c>
      <c r="AB401" s="0" t="s">
        <v>5604</v>
      </c>
      <c r="AC401" s="0" t="s">
        <v>5605</v>
      </c>
      <c r="AD401" s="0" t="s">
        <v>5606</v>
      </c>
      <c r="AE401" s="0" t="s">
        <v>5607</v>
      </c>
      <c r="AF401" s="0" t="s">
        <v>5608</v>
      </c>
      <c r="AG401" s="0" t="s">
        <v>5609</v>
      </c>
      <c r="AH401" s="0" t="s">
        <v>5610</v>
      </c>
      <c r="AI401" s="0" t="s">
        <v>5611</v>
      </c>
      <c r="AJ401" s="0" t="s">
        <v>5612</v>
      </c>
      <c r="AK401" s="0" t="s">
        <v>5613</v>
      </c>
      <c r="AL401" s="0" t="s">
        <v>5614</v>
      </c>
      <c r="AM401" s="0" t="s">
        <v>3197</v>
      </c>
      <c r="AN401" s="1" t="s">
        <v>63</v>
      </c>
    </row>
    <row collapsed="false" customFormat="false" customHeight="false" hidden="false" ht="12.85" outlineLevel="0" r="402">
      <c r="A402" s="0" t="n">
        <v>107</v>
      </c>
      <c r="C402" s="0" t="n">
        <v>344005721</v>
      </c>
      <c r="D402" s="0" t="s">
        <v>3418</v>
      </c>
      <c r="E402" s="0" t="s">
        <v>3419</v>
      </c>
      <c r="F402" s="0" t="n">
        <v>33803</v>
      </c>
      <c r="G402" s="0" t="s">
        <v>5615</v>
      </c>
      <c r="H402" s="0" t="n">
        <v>10</v>
      </c>
      <c r="I402" s="0" t="n">
        <v>2</v>
      </c>
      <c r="J402" s="0" t="n">
        <v>2</v>
      </c>
      <c r="L402" s="0" t="n">
        <v>1300</v>
      </c>
      <c r="M402" s="0" t="n">
        <v>0</v>
      </c>
      <c r="N402" s="0" t="s">
        <v>5616</v>
      </c>
      <c r="O402" s="0" t="s">
        <v>5617</v>
      </c>
      <c r="P402" s="0" t="n">
        <f aca="false">HEX2DEC(O402)</f>
        <v>1583</v>
      </c>
      <c r="Q402" s="0" t="n">
        <v>1</v>
      </c>
      <c r="R402" s="0" t="n">
        <v>1</v>
      </c>
      <c r="S402" s="1" t="s">
        <v>42</v>
      </c>
      <c r="T402" s="0" t="s">
        <v>5618</v>
      </c>
      <c r="U402" s="0" t="s">
        <v>5619</v>
      </c>
      <c r="V402" s="0" t="s">
        <v>5620</v>
      </c>
      <c r="W402" s="0" t="s">
        <v>5621</v>
      </c>
      <c r="X402" s="0" t="s">
        <v>5622</v>
      </c>
      <c r="Y402" s="0" t="s">
        <v>5623</v>
      </c>
      <c r="Z402" s="0" t="s">
        <v>5624</v>
      </c>
      <c r="AA402" s="0" t="s">
        <v>5625</v>
      </c>
      <c r="AB402" s="0" t="s">
        <v>5626</v>
      </c>
      <c r="AC402" s="0" t="s">
        <v>5627</v>
      </c>
      <c r="AD402" s="0" t="s">
        <v>5628</v>
      </c>
      <c r="AE402" s="0" t="s">
        <v>5629</v>
      </c>
      <c r="AF402" s="0" t="s">
        <v>5630</v>
      </c>
      <c r="AG402" s="0" t="s">
        <v>5631</v>
      </c>
      <c r="AH402" s="0" t="s">
        <v>5632</v>
      </c>
      <c r="AI402" s="0" t="s">
        <v>5633</v>
      </c>
      <c r="AJ402" s="0" t="s">
        <v>5634</v>
      </c>
      <c r="AK402" s="0" t="s">
        <v>5635</v>
      </c>
      <c r="AL402" s="0" t="s">
        <v>5636</v>
      </c>
      <c r="AM402" s="0" t="s">
        <v>3197</v>
      </c>
      <c r="AN402" s="1" t="s">
        <v>63</v>
      </c>
    </row>
    <row collapsed="false" customFormat="false" customHeight="false" hidden="false" ht="12.85" outlineLevel="0" r="403">
      <c r="A403" s="0" t="n">
        <v>108</v>
      </c>
      <c r="C403" s="0" t="n">
        <v>344005721</v>
      </c>
      <c r="D403" s="0" t="s">
        <v>3418</v>
      </c>
      <c r="E403" s="0" t="s">
        <v>3419</v>
      </c>
      <c r="F403" s="0" t="n">
        <v>33803</v>
      </c>
      <c r="G403" s="0" t="s">
        <v>5484</v>
      </c>
      <c r="H403" s="0" t="n">
        <v>10</v>
      </c>
      <c r="I403" s="0" t="n">
        <v>2</v>
      </c>
      <c r="J403" s="0" t="n">
        <v>2</v>
      </c>
      <c r="L403" s="0" t="n">
        <v>1300</v>
      </c>
      <c r="M403" s="0" t="n">
        <v>0</v>
      </c>
      <c r="N403" s="0" t="s">
        <v>5637</v>
      </c>
      <c r="O403" s="0" t="s">
        <v>5638</v>
      </c>
      <c r="P403" s="0" t="n">
        <f aca="false">HEX2DEC(O403)</f>
        <v>1598</v>
      </c>
      <c r="Q403" s="0" t="n">
        <v>1</v>
      </c>
      <c r="R403" s="0" t="n">
        <v>1</v>
      </c>
      <c r="S403" s="1" t="s">
        <v>42</v>
      </c>
      <c r="T403" s="0" t="s">
        <v>5639</v>
      </c>
      <c r="U403" s="0" t="s">
        <v>5640</v>
      </c>
      <c r="V403" s="0" t="s">
        <v>5641</v>
      </c>
      <c r="W403" s="0" t="s">
        <v>5642</v>
      </c>
      <c r="X403" s="0" t="s">
        <v>5643</v>
      </c>
      <c r="Y403" s="0" t="s">
        <v>5644</v>
      </c>
      <c r="Z403" s="1" t="s">
        <v>5645</v>
      </c>
      <c r="AA403" s="0" t="s">
        <v>5646</v>
      </c>
      <c r="AB403" s="0" t="s">
        <v>5647</v>
      </c>
      <c r="AC403" s="0" t="s">
        <v>5648</v>
      </c>
      <c r="AD403" s="0" t="s">
        <v>5649</v>
      </c>
      <c r="AE403" s="0" t="s">
        <v>5650</v>
      </c>
      <c r="AF403" s="0" t="s">
        <v>5651</v>
      </c>
      <c r="AG403" s="0" t="s">
        <v>5652</v>
      </c>
      <c r="AH403" s="0" t="s">
        <v>5653</v>
      </c>
      <c r="AI403" s="0" t="s">
        <v>5654</v>
      </c>
      <c r="AJ403" s="0" t="s">
        <v>5655</v>
      </c>
      <c r="AK403" s="0" t="s">
        <v>5656</v>
      </c>
      <c r="AL403" s="0" t="s">
        <v>5657</v>
      </c>
      <c r="AM403" s="0" t="s">
        <v>3197</v>
      </c>
      <c r="AN403" s="1" t="s">
        <v>63</v>
      </c>
    </row>
    <row collapsed="false" customFormat="false" customHeight="false" hidden="false" ht="12.85" outlineLevel="0" r="404">
      <c r="A404" s="0" t="n">
        <v>109</v>
      </c>
      <c r="C404" s="0" t="n">
        <v>344005721</v>
      </c>
      <c r="D404" s="0" t="s">
        <v>3418</v>
      </c>
      <c r="E404" s="0" t="s">
        <v>3419</v>
      </c>
      <c r="F404" s="0" t="n">
        <v>33803</v>
      </c>
      <c r="G404" s="0" t="s">
        <v>5398</v>
      </c>
      <c r="H404" s="0" t="n">
        <v>10</v>
      </c>
      <c r="I404" s="0" t="n">
        <v>2</v>
      </c>
      <c r="J404" s="0" t="n">
        <v>2</v>
      </c>
      <c r="L404" s="0" t="n">
        <v>1300</v>
      </c>
      <c r="M404" s="0" t="n">
        <v>0</v>
      </c>
      <c r="N404" s="0" t="s">
        <v>5658</v>
      </c>
      <c r="O404" s="0" t="s">
        <v>5659</v>
      </c>
      <c r="P404" s="0" t="n">
        <f aca="false">HEX2DEC(O404)</f>
        <v>1613</v>
      </c>
      <c r="Q404" s="0" t="n">
        <v>1</v>
      </c>
      <c r="R404" s="0" t="n">
        <v>1</v>
      </c>
      <c r="S404" s="1" t="s">
        <v>42</v>
      </c>
      <c r="T404" s="0" t="s">
        <v>5660</v>
      </c>
      <c r="U404" s="0" t="s">
        <v>5661</v>
      </c>
      <c r="V404" s="0" t="s">
        <v>5662</v>
      </c>
      <c r="W404" s="0" t="s">
        <v>5663</v>
      </c>
      <c r="X404" s="0" t="s">
        <v>5664</v>
      </c>
      <c r="Y404" s="0" t="s">
        <v>5665</v>
      </c>
      <c r="Z404" s="0" t="s">
        <v>5666</v>
      </c>
      <c r="AA404" s="0" t="s">
        <v>5667</v>
      </c>
      <c r="AB404" s="0" t="s">
        <v>5668</v>
      </c>
      <c r="AC404" s="0" t="s">
        <v>5669</v>
      </c>
      <c r="AD404" s="0" t="s">
        <v>5670</v>
      </c>
      <c r="AE404" s="0" t="s">
        <v>5671</v>
      </c>
      <c r="AF404" s="0" t="s">
        <v>5672</v>
      </c>
      <c r="AG404" s="0" t="s">
        <v>5673</v>
      </c>
      <c r="AH404" s="0" t="s">
        <v>5674</v>
      </c>
      <c r="AI404" s="0" t="s">
        <v>5675</v>
      </c>
      <c r="AJ404" s="0" t="s">
        <v>5676</v>
      </c>
      <c r="AK404" s="0" t="s">
        <v>5677</v>
      </c>
      <c r="AL404" s="0" t="s">
        <v>5678</v>
      </c>
      <c r="AM404" s="0" t="s">
        <v>3197</v>
      </c>
      <c r="AN404" s="1" t="s">
        <v>63</v>
      </c>
    </row>
    <row collapsed="false" customFormat="false" customHeight="false" hidden="false" ht="12.85" outlineLevel="0" r="405">
      <c r="A405" s="0" t="n">
        <v>110</v>
      </c>
      <c r="C405" s="0" t="n">
        <v>344005721</v>
      </c>
      <c r="D405" s="0" t="s">
        <v>3418</v>
      </c>
      <c r="E405" s="0" t="s">
        <v>3419</v>
      </c>
      <c r="F405" s="0" t="n">
        <v>33803</v>
      </c>
      <c r="G405" s="0" t="s">
        <v>5679</v>
      </c>
      <c r="H405" s="0" t="n">
        <v>10</v>
      </c>
      <c r="I405" s="0" t="n">
        <v>2</v>
      </c>
      <c r="J405" s="0" t="n">
        <v>2</v>
      </c>
      <c r="L405" s="0" t="n">
        <v>1300</v>
      </c>
      <c r="M405" s="0" t="n">
        <v>0</v>
      </c>
      <c r="N405" s="0" t="s">
        <v>5680</v>
      </c>
      <c r="O405" s="0" t="s">
        <v>5681</v>
      </c>
      <c r="P405" s="0" t="n">
        <f aca="false">HEX2DEC(O405)</f>
        <v>1628</v>
      </c>
      <c r="Q405" s="0" t="n">
        <v>1</v>
      </c>
      <c r="R405" s="0" t="n">
        <v>1</v>
      </c>
      <c r="S405" s="1" t="s">
        <v>42</v>
      </c>
      <c r="T405" s="0" t="s">
        <v>5682</v>
      </c>
      <c r="U405" s="0" t="s">
        <v>5683</v>
      </c>
      <c r="V405" s="0" t="s">
        <v>5684</v>
      </c>
      <c r="W405" s="0" t="s">
        <v>5685</v>
      </c>
      <c r="X405" s="0" t="s">
        <v>5686</v>
      </c>
      <c r="Y405" s="0" t="s">
        <v>5687</v>
      </c>
      <c r="Z405" s="0" t="s">
        <v>5688</v>
      </c>
      <c r="AA405" s="0" t="s">
        <v>5689</v>
      </c>
      <c r="AB405" s="0" t="s">
        <v>5690</v>
      </c>
      <c r="AC405" s="0" t="s">
        <v>5691</v>
      </c>
      <c r="AD405" s="0" t="s">
        <v>5692</v>
      </c>
      <c r="AE405" s="0" t="s">
        <v>5693</v>
      </c>
      <c r="AF405" s="0" t="s">
        <v>5694</v>
      </c>
      <c r="AG405" s="0" t="s">
        <v>5695</v>
      </c>
      <c r="AH405" s="0" t="s">
        <v>5696</v>
      </c>
      <c r="AI405" s="0" t="s">
        <v>5697</v>
      </c>
      <c r="AJ405" s="0" t="s">
        <v>5698</v>
      </c>
      <c r="AK405" s="0" t="s">
        <v>5699</v>
      </c>
      <c r="AL405" s="0" t="s">
        <v>5700</v>
      </c>
      <c r="AM405" s="0" t="s">
        <v>3197</v>
      </c>
      <c r="AN405" s="1" t="s">
        <v>63</v>
      </c>
    </row>
    <row collapsed="false" customFormat="false" customHeight="false" hidden="false" ht="12.85" outlineLevel="0" r="406">
      <c r="A406" s="0" t="n">
        <v>111</v>
      </c>
      <c r="C406" s="0" t="n">
        <v>344005721</v>
      </c>
      <c r="D406" s="0" t="s">
        <v>3418</v>
      </c>
      <c r="E406" s="0" t="s">
        <v>3419</v>
      </c>
      <c r="F406" s="0" t="n">
        <v>33803</v>
      </c>
      <c r="G406" s="0" t="s">
        <v>5701</v>
      </c>
      <c r="H406" s="0" t="n">
        <v>10</v>
      </c>
      <c r="I406" s="0" t="n">
        <v>2</v>
      </c>
      <c r="J406" s="0" t="n">
        <v>2</v>
      </c>
      <c r="L406" s="0" t="n">
        <v>1300</v>
      </c>
      <c r="M406" s="0" t="n">
        <v>0</v>
      </c>
      <c r="N406" s="0" t="s">
        <v>5702</v>
      </c>
      <c r="O406" s="0" t="s">
        <v>5703</v>
      </c>
      <c r="P406" s="0" t="n">
        <f aca="false">HEX2DEC(O406)</f>
        <v>1643</v>
      </c>
      <c r="Q406" s="0" t="n">
        <v>1</v>
      </c>
      <c r="R406" s="0" t="n">
        <v>1</v>
      </c>
      <c r="S406" s="1" t="s">
        <v>42</v>
      </c>
      <c r="T406" s="0" t="s">
        <v>5704</v>
      </c>
      <c r="U406" s="0" t="s">
        <v>5705</v>
      </c>
      <c r="V406" s="0" t="s">
        <v>5706</v>
      </c>
      <c r="W406" s="0" t="s">
        <v>5707</v>
      </c>
      <c r="X406" s="0" t="s">
        <v>5708</v>
      </c>
      <c r="Y406" s="0" t="s">
        <v>5709</v>
      </c>
      <c r="Z406" s="0" t="s">
        <v>5710</v>
      </c>
      <c r="AA406" s="0" t="s">
        <v>5711</v>
      </c>
      <c r="AB406" s="0" t="s">
        <v>5712</v>
      </c>
      <c r="AC406" s="0" t="s">
        <v>5713</v>
      </c>
      <c r="AD406" s="0" t="s">
        <v>5714</v>
      </c>
      <c r="AE406" s="0" t="s">
        <v>5715</v>
      </c>
      <c r="AF406" s="0" t="s">
        <v>5716</v>
      </c>
      <c r="AG406" s="0" t="s">
        <v>5717</v>
      </c>
      <c r="AH406" s="0" t="s">
        <v>5718</v>
      </c>
      <c r="AI406" s="0" t="s">
        <v>5719</v>
      </c>
      <c r="AJ406" s="0" t="s">
        <v>5720</v>
      </c>
      <c r="AK406" s="0" t="s">
        <v>5721</v>
      </c>
      <c r="AL406" s="0" t="s">
        <v>5722</v>
      </c>
      <c r="AM406" s="0" t="s">
        <v>3197</v>
      </c>
      <c r="AN406" s="1" t="s">
        <v>63</v>
      </c>
    </row>
    <row collapsed="false" customFormat="false" customHeight="false" hidden="false" ht="12.85" outlineLevel="0" r="407">
      <c r="A407" s="0" t="n">
        <v>112</v>
      </c>
      <c r="C407" s="0" t="n">
        <v>344005721</v>
      </c>
      <c r="D407" s="0" t="s">
        <v>3418</v>
      </c>
      <c r="E407" s="0" t="s">
        <v>3419</v>
      </c>
      <c r="F407" s="0" t="n">
        <v>33803</v>
      </c>
      <c r="G407" s="0" t="s">
        <v>5723</v>
      </c>
      <c r="H407" s="0" t="n">
        <v>10</v>
      </c>
      <c r="I407" s="0" t="n">
        <v>2</v>
      </c>
      <c r="J407" s="0" t="n">
        <v>2</v>
      </c>
      <c r="L407" s="0" t="n">
        <v>1300</v>
      </c>
      <c r="M407" s="0" t="n">
        <v>0</v>
      </c>
      <c r="N407" s="0" t="s">
        <v>5724</v>
      </c>
      <c r="O407" s="0" t="s">
        <v>5725</v>
      </c>
      <c r="P407" s="0" t="n">
        <f aca="false">HEX2DEC(O407)</f>
        <v>1658</v>
      </c>
      <c r="Q407" s="0" t="n">
        <v>1</v>
      </c>
      <c r="R407" s="0" t="n">
        <v>1</v>
      </c>
      <c r="S407" s="1" t="s">
        <v>42</v>
      </c>
      <c r="T407" s="0" t="s">
        <v>5726</v>
      </c>
      <c r="U407" s="0" t="s">
        <v>5727</v>
      </c>
      <c r="V407" s="1" t="s">
        <v>5728</v>
      </c>
      <c r="W407" s="0" t="s">
        <v>5729</v>
      </c>
      <c r="X407" s="0" t="s">
        <v>5730</v>
      </c>
      <c r="Y407" s="0" t="s">
        <v>5731</v>
      </c>
      <c r="Z407" s="0" t="s">
        <v>5732</v>
      </c>
      <c r="AA407" s="0" t="s">
        <v>5733</v>
      </c>
      <c r="AB407" s="0" t="s">
        <v>5734</v>
      </c>
      <c r="AC407" s="0" t="s">
        <v>5735</v>
      </c>
      <c r="AD407" s="0" t="s">
        <v>5736</v>
      </c>
      <c r="AE407" s="0" t="s">
        <v>5737</v>
      </c>
      <c r="AF407" s="0" t="s">
        <v>5738</v>
      </c>
      <c r="AG407" s="0" t="s">
        <v>5739</v>
      </c>
      <c r="AH407" s="0" t="s">
        <v>5740</v>
      </c>
      <c r="AI407" s="0" t="s">
        <v>5741</v>
      </c>
      <c r="AJ407" s="0" t="s">
        <v>5742</v>
      </c>
      <c r="AK407" s="0" t="s">
        <v>5743</v>
      </c>
      <c r="AL407" s="0" t="s">
        <v>5744</v>
      </c>
      <c r="AM407" s="0" t="s">
        <v>3197</v>
      </c>
      <c r="AN407" s="1" t="s">
        <v>63</v>
      </c>
    </row>
    <row collapsed="false" customFormat="false" customHeight="false" hidden="false" ht="12.85" outlineLevel="0" r="408">
      <c r="A408" s="0" t="n">
        <v>113</v>
      </c>
      <c r="C408" s="0" t="n">
        <v>344005721</v>
      </c>
      <c r="D408" s="0" t="s">
        <v>3418</v>
      </c>
      <c r="E408" s="0" t="s">
        <v>3419</v>
      </c>
      <c r="F408" s="0" t="n">
        <v>33803</v>
      </c>
      <c r="G408" s="0" t="s">
        <v>4115</v>
      </c>
      <c r="H408" s="0" t="n">
        <v>10</v>
      </c>
      <c r="I408" s="0" t="n">
        <v>2</v>
      </c>
      <c r="J408" s="0" t="n">
        <v>2</v>
      </c>
      <c r="L408" s="0" t="n">
        <v>1300</v>
      </c>
      <c r="M408" s="0" t="n">
        <v>0</v>
      </c>
      <c r="N408" s="0" t="s">
        <v>5745</v>
      </c>
      <c r="O408" s="0" t="s">
        <v>5746</v>
      </c>
      <c r="P408" s="0" t="n">
        <f aca="false">HEX2DEC(O408)</f>
        <v>1674</v>
      </c>
      <c r="Q408" s="0" t="n">
        <v>1</v>
      </c>
      <c r="R408" s="0" t="n">
        <v>1</v>
      </c>
      <c r="S408" s="1" t="s">
        <v>42</v>
      </c>
      <c r="T408" s="0" t="s">
        <v>5747</v>
      </c>
      <c r="U408" s="0" t="s">
        <v>5748</v>
      </c>
      <c r="V408" s="0" t="s">
        <v>5749</v>
      </c>
      <c r="W408" s="0" t="s">
        <v>5750</v>
      </c>
      <c r="X408" s="0" t="s">
        <v>5751</v>
      </c>
      <c r="Y408" s="0" t="s">
        <v>5752</v>
      </c>
      <c r="Z408" s="0" t="s">
        <v>5753</v>
      </c>
      <c r="AA408" s="0" t="s">
        <v>5754</v>
      </c>
      <c r="AB408" s="0" t="s">
        <v>5755</v>
      </c>
      <c r="AC408" s="0" t="s">
        <v>5756</v>
      </c>
      <c r="AD408" s="0" t="s">
        <v>5757</v>
      </c>
      <c r="AE408" s="0" t="s">
        <v>5758</v>
      </c>
      <c r="AF408" s="0" t="s">
        <v>5759</v>
      </c>
      <c r="AG408" s="0" t="s">
        <v>5760</v>
      </c>
      <c r="AH408" s="0" t="s">
        <v>5761</v>
      </c>
      <c r="AI408" s="0" t="s">
        <v>5762</v>
      </c>
      <c r="AJ408" s="0" t="s">
        <v>5763</v>
      </c>
      <c r="AK408" s="0" t="s">
        <v>5764</v>
      </c>
      <c r="AL408" s="0" t="s">
        <v>5765</v>
      </c>
      <c r="AM408" s="0" t="s">
        <v>3197</v>
      </c>
      <c r="AN408" s="1" t="s">
        <v>63</v>
      </c>
    </row>
    <row collapsed="false" customFormat="false" customHeight="false" hidden="false" ht="12.85" outlineLevel="0" r="409">
      <c r="A409" s="0" t="n">
        <v>114</v>
      </c>
      <c r="C409" s="0" t="n">
        <v>344005721</v>
      </c>
      <c r="D409" s="0" t="s">
        <v>3418</v>
      </c>
      <c r="E409" s="0" t="s">
        <v>3419</v>
      </c>
      <c r="F409" s="0" t="n">
        <v>33803</v>
      </c>
      <c r="G409" s="0" t="s">
        <v>5766</v>
      </c>
      <c r="H409" s="0" t="n">
        <v>10</v>
      </c>
      <c r="I409" s="0" t="n">
        <v>2</v>
      </c>
      <c r="J409" s="0" t="n">
        <v>2</v>
      </c>
      <c r="L409" s="0" t="n">
        <v>1300</v>
      </c>
      <c r="M409" s="0" t="n">
        <v>0</v>
      </c>
      <c r="N409" s="0" t="s">
        <v>5767</v>
      </c>
      <c r="O409" s="1" t="s">
        <v>5768</v>
      </c>
      <c r="P409" s="0" t="n">
        <f aca="false">HEX2DEC(O409)</f>
        <v>1689</v>
      </c>
      <c r="Q409" s="0" t="n">
        <v>1</v>
      </c>
      <c r="R409" s="0" t="n">
        <v>1</v>
      </c>
      <c r="S409" s="1" t="s">
        <v>42</v>
      </c>
      <c r="T409" s="0" t="s">
        <v>5769</v>
      </c>
      <c r="U409" s="0" t="s">
        <v>5770</v>
      </c>
      <c r="V409" s="0" t="s">
        <v>5771</v>
      </c>
      <c r="W409" s="0" t="s">
        <v>5772</v>
      </c>
      <c r="X409" s="0" t="s">
        <v>5773</v>
      </c>
      <c r="Y409" s="0" t="s">
        <v>5774</v>
      </c>
      <c r="Z409" s="0" t="s">
        <v>5775</v>
      </c>
      <c r="AA409" s="0" t="s">
        <v>5776</v>
      </c>
      <c r="AB409" s="0" t="s">
        <v>5777</v>
      </c>
      <c r="AC409" s="0" t="s">
        <v>5778</v>
      </c>
      <c r="AD409" s="0" t="s">
        <v>5779</v>
      </c>
      <c r="AE409" s="0" t="s">
        <v>5780</v>
      </c>
      <c r="AF409" s="0" t="s">
        <v>5781</v>
      </c>
      <c r="AG409" s="0" t="s">
        <v>5782</v>
      </c>
      <c r="AH409" s="0" t="s">
        <v>5783</v>
      </c>
      <c r="AI409" s="0" t="s">
        <v>5784</v>
      </c>
      <c r="AJ409" s="1" t="s">
        <v>5785</v>
      </c>
      <c r="AK409" s="0" t="s">
        <v>5786</v>
      </c>
      <c r="AL409" s="0" t="s">
        <v>5787</v>
      </c>
      <c r="AM409" s="0" t="s">
        <v>3197</v>
      </c>
      <c r="AN409" s="1" t="s">
        <v>63</v>
      </c>
    </row>
    <row collapsed="false" customFormat="false" customHeight="false" hidden="false" ht="12.85" outlineLevel="0" r="410">
      <c r="A410" s="0" t="n">
        <v>115</v>
      </c>
      <c r="C410" s="0" t="n">
        <v>344005721</v>
      </c>
      <c r="D410" s="0" t="s">
        <v>3418</v>
      </c>
      <c r="E410" s="0" t="s">
        <v>3419</v>
      </c>
      <c r="F410" s="0" t="n">
        <v>33803</v>
      </c>
      <c r="G410" s="0" t="s">
        <v>4897</v>
      </c>
      <c r="H410" s="0" t="n">
        <v>10</v>
      </c>
      <c r="I410" s="0" t="n">
        <v>2</v>
      </c>
      <c r="J410" s="0" t="n">
        <v>2</v>
      </c>
      <c r="L410" s="0" t="n">
        <v>1300</v>
      </c>
      <c r="M410" s="0" t="n">
        <v>0</v>
      </c>
      <c r="N410" s="0" t="s">
        <v>5788</v>
      </c>
      <c r="O410" s="0" t="s">
        <v>5789</v>
      </c>
      <c r="P410" s="0" t="n">
        <f aca="false">HEX2DEC(O410)</f>
        <v>1704</v>
      </c>
      <c r="Q410" s="0" t="n">
        <v>1</v>
      </c>
      <c r="R410" s="0" t="n">
        <v>1</v>
      </c>
      <c r="S410" s="1" t="s">
        <v>42</v>
      </c>
      <c r="T410" s="0" t="s">
        <v>5790</v>
      </c>
      <c r="U410" s="0" t="s">
        <v>5791</v>
      </c>
      <c r="V410" s="0" t="s">
        <v>5792</v>
      </c>
      <c r="W410" s="0" t="s">
        <v>5793</v>
      </c>
      <c r="X410" s="0" t="s">
        <v>5794</v>
      </c>
      <c r="Y410" s="0" t="s">
        <v>5795</v>
      </c>
      <c r="Z410" s="0" t="s">
        <v>5796</v>
      </c>
      <c r="AA410" s="0" t="s">
        <v>5797</v>
      </c>
      <c r="AB410" s="0" t="s">
        <v>5798</v>
      </c>
      <c r="AC410" s="0" t="s">
        <v>5799</v>
      </c>
      <c r="AD410" s="0" t="s">
        <v>5800</v>
      </c>
      <c r="AE410" s="0" t="s">
        <v>5801</v>
      </c>
      <c r="AF410" s="0" t="s">
        <v>5802</v>
      </c>
      <c r="AG410" s="1" t="s">
        <v>5803</v>
      </c>
      <c r="AH410" s="0" t="s">
        <v>5804</v>
      </c>
      <c r="AI410" s="0" t="s">
        <v>5805</v>
      </c>
      <c r="AJ410" s="0" t="s">
        <v>5806</v>
      </c>
      <c r="AK410" s="1" t="s">
        <v>5807</v>
      </c>
      <c r="AL410" s="0" t="s">
        <v>5808</v>
      </c>
      <c r="AM410" s="0" t="s">
        <v>3197</v>
      </c>
      <c r="AN410" s="1" t="s">
        <v>63</v>
      </c>
    </row>
    <row collapsed="false" customFormat="false" customHeight="false" hidden="false" ht="12.85" outlineLevel="0" r="411">
      <c r="A411" s="0" t="n">
        <v>116</v>
      </c>
      <c r="C411" s="0" t="n">
        <v>344005721</v>
      </c>
      <c r="D411" s="0" t="s">
        <v>3418</v>
      </c>
      <c r="E411" s="0" t="s">
        <v>3419</v>
      </c>
      <c r="F411" s="0" t="n">
        <v>33803</v>
      </c>
      <c r="G411" s="0" t="s">
        <v>3427</v>
      </c>
      <c r="H411" s="0" t="n">
        <v>10</v>
      </c>
      <c r="I411" s="0" t="n">
        <v>2</v>
      </c>
      <c r="J411" s="0" t="n">
        <v>2</v>
      </c>
      <c r="L411" s="0" t="n">
        <v>1300</v>
      </c>
      <c r="M411" s="0" t="n">
        <v>0</v>
      </c>
      <c r="N411" s="0" t="s">
        <v>5809</v>
      </c>
      <c r="O411" s="0" t="s">
        <v>5810</v>
      </c>
      <c r="P411" s="0" t="n">
        <f aca="false">HEX2DEC(O411)</f>
        <v>1719</v>
      </c>
      <c r="Q411" s="0" t="n">
        <v>1</v>
      </c>
      <c r="R411" s="0" t="n">
        <v>1</v>
      </c>
      <c r="S411" s="1" t="s">
        <v>42</v>
      </c>
      <c r="T411" s="0" t="s">
        <v>5811</v>
      </c>
      <c r="U411" s="1" t="s">
        <v>5812</v>
      </c>
      <c r="V411" s="0" t="s">
        <v>5813</v>
      </c>
      <c r="W411" s="0" t="s">
        <v>5814</v>
      </c>
      <c r="X411" s="0" t="s">
        <v>5815</v>
      </c>
      <c r="Y411" s="0" t="s">
        <v>5816</v>
      </c>
      <c r="Z411" s="0" t="s">
        <v>5817</v>
      </c>
      <c r="AA411" s="0" t="s">
        <v>5818</v>
      </c>
      <c r="AB411" s="0" t="s">
        <v>5819</v>
      </c>
      <c r="AC411" s="0" t="s">
        <v>5820</v>
      </c>
      <c r="AD411" s="0" t="s">
        <v>5821</v>
      </c>
      <c r="AE411" s="0" t="s">
        <v>5822</v>
      </c>
      <c r="AF411" s="0" t="s">
        <v>5823</v>
      </c>
      <c r="AG411" s="0" t="s">
        <v>5824</v>
      </c>
      <c r="AH411" s="0" t="s">
        <v>5825</v>
      </c>
      <c r="AI411" s="0" t="s">
        <v>5826</v>
      </c>
      <c r="AJ411" s="0" t="s">
        <v>5827</v>
      </c>
      <c r="AK411" s="0" t="s">
        <v>5828</v>
      </c>
      <c r="AL411" s="0" t="s">
        <v>5829</v>
      </c>
      <c r="AM411" s="0" t="s">
        <v>3197</v>
      </c>
      <c r="AN411" s="1" t="s">
        <v>63</v>
      </c>
    </row>
    <row collapsed="false" customFormat="false" customHeight="false" hidden="false" ht="12.85" outlineLevel="0" r="412">
      <c r="A412" s="0" t="n">
        <v>117</v>
      </c>
      <c r="C412" s="0" t="n">
        <v>344005721</v>
      </c>
      <c r="D412" s="0" t="s">
        <v>3418</v>
      </c>
      <c r="E412" s="0" t="s">
        <v>3419</v>
      </c>
      <c r="F412" s="0" t="n">
        <v>33803</v>
      </c>
      <c r="G412" s="0" t="s">
        <v>5830</v>
      </c>
      <c r="H412" s="0" t="n">
        <v>10</v>
      </c>
      <c r="I412" s="0" t="n">
        <v>2</v>
      </c>
      <c r="J412" s="0" t="n">
        <v>2</v>
      </c>
      <c r="L412" s="0" t="n">
        <v>1300</v>
      </c>
      <c r="M412" s="0" t="n">
        <v>0</v>
      </c>
      <c r="N412" s="0" t="s">
        <v>5831</v>
      </c>
      <c r="O412" s="0" t="s">
        <v>5832</v>
      </c>
      <c r="P412" s="0" t="n">
        <f aca="false">HEX2DEC(O412)</f>
        <v>1734</v>
      </c>
      <c r="Q412" s="0" t="n">
        <v>1</v>
      </c>
      <c r="R412" s="0" t="n">
        <v>1</v>
      </c>
      <c r="S412" s="1" t="s">
        <v>42</v>
      </c>
      <c r="T412" s="0" t="s">
        <v>5833</v>
      </c>
      <c r="U412" s="0" t="s">
        <v>5834</v>
      </c>
      <c r="V412" s="0" t="s">
        <v>5835</v>
      </c>
      <c r="W412" s="0" t="s">
        <v>5836</v>
      </c>
      <c r="X412" s="0" t="s">
        <v>5837</v>
      </c>
      <c r="Y412" s="1" t="s">
        <v>5838</v>
      </c>
      <c r="Z412" s="1" t="s">
        <v>5839</v>
      </c>
      <c r="AA412" s="0" t="s">
        <v>5840</v>
      </c>
      <c r="AB412" s="0" t="s">
        <v>5841</v>
      </c>
      <c r="AC412" s="0" t="s">
        <v>5842</v>
      </c>
      <c r="AD412" s="0" t="s">
        <v>5843</v>
      </c>
      <c r="AE412" s="0" t="s">
        <v>5844</v>
      </c>
      <c r="AF412" s="0" t="s">
        <v>5845</v>
      </c>
      <c r="AG412" s="0" t="s">
        <v>5846</v>
      </c>
      <c r="AH412" s="0" t="s">
        <v>5847</v>
      </c>
      <c r="AI412" s="0" t="s">
        <v>5848</v>
      </c>
      <c r="AJ412" s="0" t="s">
        <v>5849</v>
      </c>
      <c r="AK412" s="0" t="s">
        <v>5850</v>
      </c>
      <c r="AL412" s="0" t="s">
        <v>5851</v>
      </c>
      <c r="AM412" s="0" t="s">
        <v>3197</v>
      </c>
      <c r="AN412" s="1" t="s">
        <v>63</v>
      </c>
    </row>
    <row collapsed="false" customFormat="false" customHeight="false" hidden="false" ht="12.85" outlineLevel="0" r="413">
      <c r="A413" s="0" t="n">
        <v>118</v>
      </c>
      <c r="C413" s="0" t="n">
        <v>344005721</v>
      </c>
      <c r="D413" s="0" t="s">
        <v>3418</v>
      </c>
      <c r="E413" s="0" t="s">
        <v>3419</v>
      </c>
      <c r="F413" s="0" t="n">
        <v>33803</v>
      </c>
      <c r="G413" s="0" t="s">
        <v>3983</v>
      </c>
      <c r="H413" s="0" t="n">
        <v>10</v>
      </c>
      <c r="I413" s="0" t="n">
        <v>2</v>
      </c>
      <c r="J413" s="0" t="n">
        <v>2</v>
      </c>
      <c r="L413" s="0" t="n">
        <v>1300</v>
      </c>
      <c r="M413" s="0" t="n">
        <v>0</v>
      </c>
      <c r="N413" s="0" t="s">
        <v>5852</v>
      </c>
      <c r="O413" s="0" t="s">
        <v>5853</v>
      </c>
      <c r="P413" s="0" t="n">
        <f aca="false">HEX2DEC(O413)</f>
        <v>1749</v>
      </c>
      <c r="Q413" s="0" t="n">
        <v>1</v>
      </c>
      <c r="R413" s="0" t="n">
        <v>1</v>
      </c>
      <c r="S413" s="1" t="s">
        <v>42</v>
      </c>
      <c r="T413" s="0" t="s">
        <v>5854</v>
      </c>
      <c r="U413" s="0" t="s">
        <v>5855</v>
      </c>
      <c r="V413" s="0" t="s">
        <v>5856</v>
      </c>
      <c r="W413" s="0" t="s">
        <v>5857</v>
      </c>
      <c r="X413" s="0" t="s">
        <v>5858</v>
      </c>
      <c r="Y413" s="0" t="s">
        <v>5859</v>
      </c>
      <c r="Z413" s="0" t="s">
        <v>5860</v>
      </c>
      <c r="AA413" s="0" t="s">
        <v>5861</v>
      </c>
      <c r="AB413" s="0" t="s">
        <v>5862</v>
      </c>
      <c r="AC413" s="0" t="s">
        <v>5863</v>
      </c>
      <c r="AD413" s="0" t="s">
        <v>5864</v>
      </c>
      <c r="AE413" s="0" t="s">
        <v>5865</v>
      </c>
      <c r="AF413" s="0" t="s">
        <v>5866</v>
      </c>
      <c r="AG413" s="0" t="s">
        <v>5867</v>
      </c>
      <c r="AH413" s="0" t="s">
        <v>5868</v>
      </c>
      <c r="AI413" s="0" t="s">
        <v>5869</v>
      </c>
      <c r="AJ413" s="0" t="s">
        <v>5870</v>
      </c>
      <c r="AK413" s="0" t="s">
        <v>5871</v>
      </c>
      <c r="AL413" s="1" t="s">
        <v>5872</v>
      </c>
      <c r="AM413" s="0" t="s">
        <v>3197</v>
      </c>
      <c r="AN413" s="1" t="s">
        <v>63</v>
      </c>
    </row>
    <row collapsed="false" customFormat="false" customHeight="false" hidden="false" ht="12.85" outlineLevel="0" r="414">
      <c r="A414" s="0" t="n">
        <v>119</v>
      </c>
      <c r="C414" s="0" t="n">
        <v>344005721</v>
      </c>
      <c r="D414" s="0" t="s">
        <v>3418</v>
      </c>
      <c r="E414" s="0" t="s">
        <v>3419</v>
      </c>
      <c r="F414" s="0" t="n">
        <v>33803</v>
      </c>
      <c r="G414" s="0" t="s">
        <v>5873</v>
      </c>
      <c r="H414" s="0" t="n">
        <v>10</v>
      </c>
      <c r="I414" s="0" t="n">
        <v>2</v>
      </c>
      <c r="J414" s="0" t="n">
        <v>2</v>
      </c>
      <c r="L414" s="0" t="n">
        <v>1300</v>
      </c>
      <c r="M414" s="0" t="n">
        <v>0</v>
      </c>
      <c r="N414" s="0" t="s">
        <v>5874</v>
      </c>
      <c r="O414" s="1" t="s">
        <v>5875</v>
      </c>
      <c r="P414" s="0" t="n">
        <f aca="false">HEX2DEC(O414)</f>
        <v>1764</v>
      </c>
      <c r="Q414" s="0" t="n">
        <v>1</v>
      </c>
      <c r="R414" s="0" t="n">
        <v>1</v>
      </c>
      <c r="S414" s="1" t="s">
        <v>42</v>
      </c>
      <c r="T414" s="0" t="s">
        <v>5876</v>
      </c>
      <c r="U414" s="0" t="s">
        <v>5877</v>
      </c>
      <c r="V414" s="0" t="s">
        <v>5878</v>
      </c>
      <c r="W414" s="0" t="s">
        <v>5879</v>
      </c>
      <c r="X414" s="0" t="s">
        <v>5880</v>
      </c>
      <c r="Y414" s="0" t="s">
        <v>5881</v>
      </c>
      <c r="Z414" s="0" t="s">
        <v>5882</v>
      </c>
      <c r="AA414" s="0" t="s">
        <v>5883</v>
      </c>
      <c r="AB414" s="0" t="s">
        <v>5884</v>
      </c>
      <c r="AC414" s="0" t="s">
        <v>5885</v>
      </c>
      <c r="AD414" s="0" t="s">
        <v>5886</v>
      </c>
      <c r="AE414" s="1" t="s">
        <v>5887</v>
      </c>
      <c r="AF414" s="0" t="s">
        <v>5888</v>
      </c>
      <c r="AG414" s="0" t="s">
        <v>5889</v>
      </c>
      <c r="AH414" s="0" t="s">
        <v>5890</v>
      </c>
      <c r="AI414" s="0" t="s">
        <v>5891</v>
      </c>
      <c r="AJ414" s="0" t="s">
        <v>5892</v>
      </c>
      <c r="AK414" s="0" t="s">
        <v>5893</v>
      </c>
      <c r="AL414" s="0" t="s">
        <v>5894</v>
      </c>
      <c r="AM414" s="0" t="s">
        <v>3197</v>
      </c>
      <c r="AN414" s="1" t="s">
        <v>63</v>
      </c>
    </row>
    <row collapsed="false" customFormat="false" customHeight="false" hidden="false" ht="12.85" outlineLevel="0" r="415">
      <c r="A415" s="0" t="n">
        <v>120</v>
      </c>
      <c r="C415" s="0" t="n">
        <v>344005721</v>
      </c>
      <c r="D415" s="0" t="s">
        <v>3418</v>
      </c>
      <c r="E415" s="0" t="s">
        <v>3419</v>
      </c>
      <c r="F415" s="0" t="n">
        <v>33803</v>
      </c>
      <c r="G415" s="0" t="s">
        <v>5895</v>
      </c>
      <c r="H415" s="0" t="n">
        <v>10</v>
      </c>
      <c r="I415" s="0" t="n">
        <v>2</v>
      </c>
      <c r="J415" s="0" t="n">
        <v>2</v>
      </c>
      <c r="L415" s="0" t="n">
        <v>1300</v>
      </c>
      <c r="M415" s="0" t="n">
        <v>0</v>
      </c>
      <c r="N415" s="0" t="s">
        <v>5896</v>
      </c>
      <c r="O415" s="0" t="s">
        <v>5897</v>
      </c>
      <c r="P415" s="0" t="n">
        <f aca="false">HEX2DEC(O415)</f>
        <v>1779</v>
      </c>
      <c r="Q415" s="0" t="n">
        <v>1</v>
      </c>
      <c r="R415" s="0" t="n">
        <v>1</v>
      </c>
      <c r="S415" s="1" t="s">
        <v>42</v>
      </c>
      <c r="T415" s="0" t="s">
        <v>5898</v>
      </c>
      <c r="U415" s="0" t="s">
        <v>5899</v>
      </c>
      <c r="V415" s="0" t="s">
        <v>5900</v>
      </c>
      <c r="W415" s="0" t="s">
        <v>5901</v>
      </c>
      <c r="X415" s="0" t="s">
        <v>5902</v>
      </c>
      <c r="Y415" s="0" t="s">
        <v>5903</v>
      </c>
      <c r="Z415" s="0" t="s">
        <v>5904</v>
      </c>
      <c r="AA415" s="0" t="s">
        <v>5905</v>
      </c>
      <c r="AB415" s="0" t="s">
        <v>5906</v>
      </c>
      <c r="AC415" s="0" t="s">
        <v>5907</v>
      </c>
      <c r="AD415" s="0" t="s">
        <v>5908</v>
      </c>
      <c r="AE415" s="0" t="s">
        <v>5909</v>
      </c>
      <c r="AF415" s="0" t="s">
        <v>5910</v>
      </c>
      <c r="AG415" s="0" t="s">
        <v>5911</v>
      </c>
      <c r="AH415" s="0" t="s">
        <v>5912</v>
      </c>
      <c r="AI415" s="0" t="s">
        <v>5913</v>
      </c>
      <c r="AJ415" s="0" t="s">
        <v>5914</v>
      </c>
      <c r="AK415" s="0" t="s">
        <v>5915</v>
      </c>
      <c r="AL415" s="0" t="s">
        <v>5916</v>
      </c>
      <c r="AM415" s="0" t="s">
        <v>3197</v>
      </c>
      <c r="AN415" s="1" t="s">
        <v>63</v>
      </c>
    </row>
    <row collapsed="false" customFormat="false" customHeight="false" hidden="false" ht="12.85" outlineLevel="0" r="416">
      <c r="A416" s="0" t="n">
        <v>121</v>
      </c>
      <c r="C416" s="0" t="n">
        <v>344005721</v>
      </c>
      <c r="D416" s="0" t="s">
        <v>3418</v>
      </c>
      <c r="E416" s="0" t="s">
        <v>3419</v>
      </c>
      <c r="F416" s="0" t="n">
        <v>33803</v>
      </c>
      <c r="G416" s="0" t="s">
        <v>5917</v>
      </c>
      <c r="H416" s="0" t="n">
        <v>10</v>
      </c>
      <c r="I416" s="0" t="n">
        <v>2</v>
      </c>
      <c r="J416" s="0" t="n">
        <v>2</v>
      </c>
      <c r="L416" s="0" t="n">
        <v>1300</v>
      </c>
      <c r="M416" s="0" t="n">
        <v>0</v>
      </c>
      <c r="N416" s="0" t="s">
        <v>5918</v>
      </c>
      <c r="O416" s="1" t="s">
        <v>5919</v>
      </c>
      <c r="P416" s="0" t="n">
        <f aca="false">HEX2DEC(O416)</f>
        <v>1794</v>
      </c>
      <c r="Q416" s="0" t="n">
        <v>1</v>
      </c>
      <c r="R416" s="0" t="n">
        <v>1</v>
      </c>
      <c r="S416" s="1" t="s">
        <v>42</v>
      </c>
      <c r="T416" s="0" t="s">
        <v>5920</v>
      </c>
      <c r="U416" s="0" t="s">
        <v>5921</v>
      </c>
      <c r="V416" s="0" t="s">
        <v>5922</v>
      </c>
      <c r="W416" s="0" t="s">
        <v>5923</v>
      </c>
      <c r="X416" s="0" t="s">
        <v>5924</v>
      </c>
      <c r="Y416" s="0" t="s">
        <v>5925</v>
      </c>
      <c r="Z416" s="0" t="s">
        <v>5926</v>
      </c>
      <c r="AA416" s="0" t="s">
        <v>5927</v>
      </c>
      <c r="AB416" s="0" t="s">
        <v>5928</v>
      </c>
      <c r="AC416" s="0" t="s">
        <v>5929</v>
      </c>
      <c r="AD416" s="0" t="s">
        <v>5930</v>
      </c>
      <c r="AE416" s="0" t="s">
        <v>5931</v>
      </c>
      <c r="AF416" s="0" t="s">
        <v>5932</v>
      </c>
      <c r="AG416" s="0" t="s">
        <v>5933</v>
      </c>
      <c r="AH416" s="0" t="s">
        <v>5934</v>
      </c>
      <c r="AI416" s="0" t="s">
        <v>5935</v>
      </c>
      <c r="AJ416" s="0" t="s">
        <v>5936</v>
      </c>
      <c r="AK416" s="0" t="s">
        <v>5937</v>
      </c>
      <c r="AL416" s="0" t="s">
        <v>5938</v>
      </c>
      <c r="AM416" s="0" t="s">
        <v>3197</v>
      </c>
      <c r="AN416" s="1" t="s">
        <v>63</v>
      </c>
    </row>
    <row collapsed="false" customFormat="false" customHeight="false" hidden="false" ht="12.85" outlineLevel="0" r="417">
      <c r="A417" s="0" t="n">
        <v>122</v>
      </c>
      <c r="C417" s="0" t="n">
        <v>344005721</v>
      </c>
      <c r="D417" s="0" t="s">
        <v>3418</v>
      </c>
      <c r="E417" s="0" t="s">
        <v>3419</v>
      </c>
      <c r="F417" s="0" t="n">
        <v>33803</v>
      </c>
      <c r="G417" s="0" t="s">
        <v>5939</v>
      </c>
      <c r="H417" s="0" t="n">
        <v>10</v>
      </c>
      <c r="I417" s="0" t="n">
        <v>2</v>
      </c>
      <c r="J417" s="0" t="n">
        <v>2</v>
      </c>
      <c r="L417" s="0" t="n">
        <v>1300</v>
      </c>
      <c r="M417" s="0" t="n">
        <v>0</v>
      </c>
      <c r="N417" s="0" t="s">
        <v>5940</v>
      </c>
      <c r="O417" s="1" t="s">
        <v>5941</v>
      </c>
      <c r="P417" s="0" t="n">
        <f aca="false">HEX2DEC(O417)</f>
        <v>1809</v>
      </c>
      <c r="Q417" s="0" t="n">
        <v>1</v>
      </c>
      <c r="R417" s="0" t="n">
        <v>1</v>
      </c>
      <c r="S417" s="1" t="s">
        <v>42</v>
      </c>
      <c r="T417" s="0" t="s">
        <v>5942</v>
      </c>
      <c r="U417" s="0" t="s">
        <v>5943</v>
      </c>
      <c r="V417" s="0" t="s">
        <v>5944</v>
      </c>
      <c r="W417" s="0" t="s">
        <v>5945</v>
      </c>
      <c r="X417" s="0" t="s">
        <v>5946</v>
      </c>
      <c r="Y417" s="0" t="s">
        <v>5947</v>
      </c>
      <c r="Z417" s="0" t="s">
        <v>5948</v>
      </c>
      <c r="AA417" s="0" t="s">
        <v>5949</v>
      </c>
      <c r="AB417" s="0" t="s">
        <v>5950</v>
      </c>
      <c r="AC417" s="0" t="s">
        <v>5951</v>
      </c>
      <c r="AD417" s="0" t="s">
        <v>5952</v>
      </c>
      <c r="AE417" s="0" t="s">
        <v>5953</v>
      </c>
      <c r="AF417" s="0" t="s">
        <v>5954</v>
      </c>
      <c r="AG417" s="0" t="s">
        <v>5955</v>
      </c>
      <c r="AH417" s="0" t="s">
        <v>5956</v>
      </c>
      <c r="AI417" s="0" t="s">
        <v>5957</v>
      </c>
      <c r="AJ417" s="0" t="s">
        <v>5958</v>
      </c>
      <c r="AK417" s="0" t="s">
        <v>5959</v>
      </c>
      <c r="AL417" s="0" t="s">
        <v>5960</v>
      </c>
      <c r="AM417" s="0" t="s">
        <v>3197</v>
      </c>
      <c r="AN417" s="1" t="s">
        <v>63</v>
      </c>
    </row>
    <row collapsed="false" customFormat="false" customHeight="false" hidden="false" ht="12.85" outlineLevel="0" r="418">
      <c r="A418" s="0" t="n">
        <v>123</v>
      </c>
      <c r="C418" s="0" t="n">
        <v>344005721</v>
      </c>
      <c r="D418" s="0" t="s">
        <v>3418</v>
      </c>
      <c r="E418" s="0" t="s">
        <v>3419</v>
      </c>
      <c r="F418" s="0" t="n">
        <v>33803</v>
      </c>
      <c r="G418" s="0" t="s">
        <v>5961</v>
      </c>
      <c r="H418" s="0" t="n">
        <v>10</v>
      </c>
      <c r="I418" s="0" t="n">
        <v>2</v>
      </c>
      <c r="J418" s="0" t="n">
        <v>2</v>
      </c>
      <c r="L418" s="0" t="n">
        <v>1300</v>
      </c>
      <c r="M418" s="0" t="n">
        <v>0</v>
      </c>
      <c r="N418" s="0" t="s">
        <v>5962</v>
      </c>
      <c r="O418" s="1" t="s">
        <v>5963</v>
      </c>
      <c r="P418" s="0" t="n">
        <f aca="false">HEX2DEC(O418)</f>
        <v>1824</v>
      </c>
      <c r="Q418" s="0" t="n">
        <v>1</v>
      </c>
      <c r="R418" s="0" t="n">
        <v>1</v>
      </c>
      <c r="S418" s="1" t="s">
        <v>42</v>
      </c>
      <c r="T418" s="0" t="s">
        <v>5964</v>
      </c>
      <c r="U418" s="0" t="s">
        <v>5965</v>
      </c>
      <c r="V418" s="0" t="s">
        <v>5966</v>
      </c>
      <c r="W418" s="0" t="s">
        <v>5967</v>
      </c>
      <c r="X418" s="0" t="s">
        <v>5968</v>
      </c>
      <c r="Y418" s="0" t="s">
        <v>5969</v>
      </c>
      <c r="Z418" s="0" t="s">
        <v>5970</v>
      </c>
      <c r="AA418" s="1" t="s">
        <v>5971</v>
      </c>
      <c r="AB418" s="0" t="s">
        <v>5972</v>
      </c>
      <c r="AC418" s="0" t="s">
        <v>5973</v>
      </c>
      <c r="AD418" s="0" t="s">
        <v>5974</v>
      </c>
      <c r="AE418" s="0" t="s">
        <v>5975</v>
      </c>
      <c r="AF418" s="0" t="s">
        <v>5976</v>
      </c>
      <c r="AG418" s="0" t="s">
        <v>5977</v>
      </c>
      <c r="AH418" s="0" t="s">
        <v>5978</v>
      </c>
      <c r="AI418" s="0" t="s">
        <v>5979</v>
      </c>
      <c r="AJ418" s="0" t="s">
        <v>5980</v>
      </c>
      <c r="AK418" s="0" t="s">
        <v>5981</v>
      </c>
      <c r="AL418" s="0" t="s">
        <v>5982</v>
      </c>
      <c r="AM418" s="0" t="s">
        <v>3197</v>
      </c>
      <c r="AN418" s="1" t="s">
        <v>63</v>
      </c>
    </row>
    <row collapsed="false" customFormat="false" customHeight="false" hidden="false" ht="12.85" outlineLevel="0" r="419">
      <c r="A419" s="0" t="n">
        <v>124</v>
      </c>
      <c r="C419" s="0" t="n">
        <v>344005721</v>
      </c>
      <c r="D419" s="0" t="s">
        <v>3418</v>
      </c>
      <c r="E419" s="0" t="s">
        <v>3419</v>
      </c>
      <c r="F419" s="0" t="n">
        <v>33803</v>
      </c>
      <c r="G419" s="0" t="s">
        <v>5983</v>
      </c>
      <c r="H419" s="0" t="n">
        <v>10</v>
      </c>
      <c r="I419" s="0" t="n">
        <v>2</v>
      </c>
      <c r="J419" s="0" t="n">
        <v>2</v>
      </c>
      <c r="L419" s="0" t="n">
        <v>1300</v>
      </c>
      <c r="M419" s="0" t="n">
        <v>0</v>
      </c>
      <c r="N419" s="0" t="s">
        <v>5984</v>
      </c>
      <c r="O419" s="0" t="s">
        <v>5985</v>
      </c>
      <c r="P419" s="0" t="n">
        <f aca="false">HEX2DEC(O419)</f>
        <v>1839</v>
      </c>
      <c r="Q419" s="0" t="n">
        <v>1</v>
      </c>
      <c r="R419" s="0" t="n">
        <v>1</v>
      </c>
      <c r="S419" s="1" t="s">
        <v>42</v>
      </c>
      <c r="T419" s="0" t="s">
        <v>5986</v>
      </c>
      <c r="U419" s="0" t="s">
        <v>5987</v>
      </c>
      <c r="V419" s="0" t="s">
        <v>5988</v>
      </c>
      <c r="W419" s="0" t="s">
        <v>5989</v>
      </c>
      <c r="X419" s="0" t="s">
        <v>5990</v>
      </c>
      <c r="Y419" s="1" t="s">
        <v>5991</v>
      </c>
      <c r="Z419" s="0" t="s">
        <v>5992</v>
      </c>
      <c r="AA419" s="0" t="s">
        <v>5993</v>
      </c>
      <c r="AB419" s="0" t="s">
        <v>5994</v>
      </c>
      <c r="AC419" s="0" t="s">
        <v>5995</v>
      </c>
      <c r="AD419" s="0" t="s">
        <v>5996</v>
      </c>
      <c r="AE419" s="0" t="s">
        <v>5997</v>
      </c>
      <c r="AF419" s="0" t="s">
        <v>5998</v>
      </c>
      <c r="AG419" s="0" t="s">
        <v>5999</v>
      </c>
      <c r="AH419" s="0" t="s">
        <v>6000</v>
      </c>
      <c r="AI419" s="0" t="s">
        <v>6001</v>
      </c>
      <c r="AJ419" s="0" t="s">
        <v>6002</v>
      </c>
      <c r="AK419" s="0" t="s">
        <v>6003</v>
      </c>
      <c r="AL419" s="0" t="s">
        <v>6004</v>
      </c>
      <c r="AM419" s="0" t="s">
        <v>3197</v>
      </c>
      <c r="AN419" s="1" t="s">
        <v>63</v>
      </c>
    </row>
    <row collapsed="false" customFormat="false" customHeight="false" hidden="false" ht="12.85" outlineLevel="0" r="420">
      <c r="A420" s="0" t="n">
        <v>125</v>
      </c>
      <c r="C420" s="0" t="n">
        <v>344005721</v>
      </c>
      <c r="D420" s="0" t="s">
        <v>3418</v>
      </c>
      <c r="E420" s="0" t="s">
        <v>3419</v>
      </c>
      <c r="F420" s="0" t="n">
        <v>33803</v>
      </c>
      <c r="G420" s="0" t="s">
        <v>3420</v>
      </c>
      <c r="H420" s="0" t="n">
        <v>10</v>
      </c>
      <c r="I420" s="0" t="n">
        <v>2</v>
      </c>
      <c r="J420" s="0" t="n">
        <v>2</v>
      </c>
      <c r="L420" s="0" t="n">
        <v>1300</v>
      </c>
      <c r="M420" s="0" t="n">
        <v>0</v>
      </c>
      <c r="N420" s="0" t="s">
        <v>6005</v>
      </c>
      <c r="O420" s="0" t="s">
        <v>6006</v>
      </c>
      <c r="P420" s="0" t="n">
        <f aca="false">HEX2DEC(O420)</f>
        <v>1854</v>
      </c>
      <c r="Q420" s="0" t="n">
        <v>1</v>
      </c>
      <c r="R420" s="0" t="n">
        <v>1</v>
      </c>
      <c r="S420" s="1" t="s">
        <v>42</v>
      </c>
      <c r="T420" s="0" t="s">
        <v>6007</v>
      </c>
      <c r="U420" s="0" t="s">
        <v>6008</v>
      </c>
      <c r="V420" s="0" t="s">
        <v>6009</v>
      </c>
      <c r="W420" s="0" t="s">
        <v>6010</v>
      </c>
      <c r="X420" s="0" t="s">
        <v>6011</v>
      </c>
      <c r="Y420" s="0" t="s">
        <v>6012</v>
      </c>
      <c r="Z420" s="0" t="s">
        <v>6013</v>
      </c>
      <c r="AA420" s="0" t="s">
        <v>6014</v>
      </c>
      <c r="AB420" s="0" t="s">
        <v>6015</v>
      </c>
      <c r="AC420" s="0" t="s">
        <v>6016</v>
      </c>
      <c r="AD420" s="0" t="s">
        <v>6017</v>
      </c>
      <c r="AE420" s="0" t="s">
        <v>6018</v>
      </c>
      <c r="AF420" s="0" t="s">
        <v>6019</v>
      </c>
      <c r="AG420" s="0" t="s">
        <v>6020</v>
      </c>
      <c r="AH420" s="0" t="s">
        <v>6021</v>
      </c>
      <c r="AI420" s="0" t="s">
        <v>6022</v>
      </c>
      <c r="AJ420" s="1" t="s">
        <v>6023</v>
      </c>
      <c r="AK420" s="0" t="s">
        <v>6024</v>
      </c>
      <c r="AL420" s="0" t="s">
        <v>6025</v>
      </c>
      <c r="AM420" s="0" t="s">
        <v>3197</v>
      </c>
      <c r="AN420" s="1" t="s">
        <v>63</v>
      </c>
    </row>
    <row collapsed="false" customFormat="false" customHeight="false" hidden="false" ht="12.85" outlineLevel="0" r="421">
      <c r="A421" s="0" t="n">
        <v>126</v>
      </c>
      <c r="C421" s="0" t="n">
        <v>344005721</v>
      </c>
      <c r="D421" s="0" t="s">
        <v>3418</v>
      </c>
      <c r="E421" s="0" t="s">
        <v>3419</v>
      </c>
      <c r="F421" s="0" t="n">
        <v>33803</v>
      </c>
      <c r="G421" s="0" t="s">
        <v>4985</v>
      </c>
      <c r="H421" s="0" t="n">
        <v>10</v>
      </c>
      <c r="I421" s="0" t="n">
        <v>2</v>
      </c>
      <c r="J421" s="0" t="n">
        <v>2</v>
      </c>
      <c r="L421" s="0" t="n">
        <v>1300</v>
      </c>
      <c r="M421" s="0" t="n">
        <v>0</v>
      </c>
      <c r="N421" s="0" t="n">
        <v>83818599</v>
      </c>
      <c r="O421" s="0" t="s">
        <v>6026</v>
      </c>
      <c r="P421" s="0" t="n">
        <f aca="false">HEX2DEC(O421)</f>
        <v>1869</v>
      </c>
      <c r="Q421" s="0" t="n">
        <v>1</v>
      </c>
      <c r="R421" s="0" t="n">
        <v>1</v>
      </c>
      <c r="S421" s="1" t="s">
        <v>42</v>
      </c>
      <c r="T421" s="0" t="s">
        <v>6027</v>
      </c>
      <c r="U421" s="0" t="s">
        <v>6028</v>
      </c>
      <c r="V421" s="0" t="s">
        <v>6029</v>
      </c>
      <c r="W421" s="0" t="s">
        <v>6030</v>
      </c>
      <c r="X421" s="0" t="s">
        <v>6031</v>
      </c>
      <c r="Y421" s="0" t="s">
        <v>6032</v>
      </c>
      <c r="Z421" s="0" t="s">
        <v>6033</v>
      </c>
      <c r="AA421" s="0" t="s">
        <v>6034</v>
      </c>
      <c r="AB421" s="0" t="s">
        <v>6035</v>
      </c>
      <c r="AC421" s="0" t="s">
        <v>6036</v>
      </c>
      <c r="AD421" s="0" t="s">
        <v>6037</v>
      </c>
      <c r="AE421" s="0" t="s">
        <v>6038</v>
      </c>
      <c r="AF421" s="0" t="s">
        <v>6039</v>
      </c>
      <c r="AG421" s="0" t="s">
        <v>6040</v>
      </c>
      <c r="AH421" s="0" t="s">
        <v>6041</v>
      </c>
      <c r="AI421" s="0" t="s">
        <v>6042</v>
      </c>
      <c r="AJ421" s="0" t="s">
        <v>6043</v>
      </c>
      <c r="AK421" s="0" t="s">
        <v>6044</v>
      </c>
      <c r="AL421" s="0" t="s">
        <v>6045</v>
      </c>
      <c r="AM421" s="0" t="s">
        <v>3197</v>
      </c>
      <c r="AN421" s="1" t="s">
        <v>63</v>
      </c>
    </row>
    <row collapsed="false" customFormat="false" customHeight="false" hidden="false" ht="12.85" outlineLevel="0" r="422">
      <c r="A422" s="0" t="n">
        <v>127</v>
      </c>
      <c r="C422" s="0" t="n">
        <v>344005721</v>
      </c>
      <c r="D422" s="0" t="s">
        <v>3418</v>
      </c>
      <c r="E422" s="0" t="s">
        <v>3419</v>
      </c>
      <c r="F422" s="0" t="n">
        <v>33803</v>
      </c>
      <c r="G422" s="0" t="s">
        <v>6046</v>
      </c>
      <c r="H422" s="0" t="n">
        <v>10</v>
      </c>
      <c r="I422" s="0" t="n">
        <v>2</v>
      </c>
      <c r="J422" s="0" t="n">
        <v>2</v>
      </c>
      <c r="L422" s="0" t="n">
        <v>1300</v>
      </c>
      <c r="M422" s="0" t="n">
        <v>0</v>
      </c>
      <c r="N422" s="0" t="s">
        <v>6047</v>
      </c>
      <c r="O422" s="0" t="s">
        <v>6048</v>
      </c>
      <c r="P422" s="0" t="n">
        <f aca="false">HEX2DEC(O422)</f>
        <v>1885</v>
      </c>
      <c r="Q422" s="0" t="n">
        <v>1</v>
      </c>
      <c r="R422" s="0" t="n">
        <v>1</v>
      </c>
      <c r="S422" s="1" t="s">
        <v>42</v>
      </c>
      <c r="T422" s="0" t="s">
        <v>6049</v>
      </c>
      <c r="U422" s="0" t="s">
        <v>6050</v>
      </c>
      <c r="V422" s="0" t="s">
        <v>6051</v>
      </c>
      <c r="W422" s="1" t="s">
        <v>6052</v>
      </c>
      <c r="X422" s="0" t="s">
        <v>6053</v>
      </c>
      <c r="Y422" s="0" t="s">
        <v>6054</v>
      </c>
      <c r="Z422" s="0" t="s">
        <v>6055</v>
      </c>
      <c r="AA422" s="0" t="s">
        <v>6056</v>
      </c>
      <c r="AB422" s="0" t="s">
        <v>6057</v>
      </c>
      <c r="AC422" s="0" t="s">
        <v>6058</v>
      </c>
      <c r="AD422" s="0" t="s">
        <v>6059</v>
      </c>
      <c r="AE422" s="0" t="s">
        <v>6060</v>
      </c>
      <c r="AF422" s="0" t="s">
        <v>6061</v>
      </c>
      <c r="AG422" s="1" t="s">
        <v>6062</v>
      </c>
      <c r="AH422" s="0" t="s">
        <v>6063</v>
      </c>
      <c r="AI422" s="0" t="s">
        <v>6064</v>
      </c>
      <c r="AJ422" s="0" t="s">
        <v>6065</v>
      </c>
      <c r="AK422" s="0" t="s">
        <v>6066</v>
      </c>
      <c r="AL422" s="0" t="s">
        <v>6067</v>
      </c>
      <c r="AM422" s="0" t="s">
        <v>3197</v>
      </c>
      <c r="AN422" s="1" t="s">
        <v>63</v>
      </c>
    </row>
    <row collapsed="false" customFormat="false" customHeight="false" hidden="false" ht="12.85" outlineLevel="0" r="423">
      <c r="A423" s="0" t="n">
        <v>128</v>
      </c>
      <c r="C423" s="0" t="n">
        <v>344005721</v>
      </c>
      <c r="D423" s="0" t="s">
        <v>3418</v>
      </c>
      <c r="E423" s="0" t="s">
        <v>3419</v>
      </c>
      <c r="F423" s="0" t="n">
        <v>33803</v>
      </c>
      <c r="G423" s="0" t="s">
        <v>4571</v>
      </c>
      <c r="H423" s="0" t="n">
        <v>10</v>
      </c>
      <c r="I423" s="0" t="n">
        <v>2</v>
      </c>
      <c r="J423" s="0" t="n">
        <v>2</v>
      </c>
      <c r="L423" s="0" t="n">
        <v>1300</v>
      </c>
      <c r="M423" s="0" t="n">
        <v>0</v>
      </c>
      <c r="N423" s="0" t="s">
        <v>6068</v>
      </c>
      <c r="O423" s="0" t="s">
        <v>6069</v>
      </c>
      <c r="P423" s="0" t="n">
        <f aca="false">HEX2DEC(O423)</f>
        <v>1900</v>
      </c>
      <c r="Q423" s="0" t="n">
        <v>1</v>
      </c>
      <c r="R423" s="0" t="n">
        <v>1</v>
      </c>
      <c r="S423" s="1" t="s">
        <v>42</v>
      </c>
      <c r="T423" s="0" t="s">
        <v>6070</v>
      </c>
      <c r="U423" s="0" t="s">
        <v>6071</v>
      </c>
      <c r="V423" s="0" t="s">
        <v>6072</v>
      </c>
      <c r="W423" s="1" t="s">
        <v>6073</v>
      </c>
      <c r="X423" s="0" t="s">
        <v>6074</v>
      </c>
      <c r="Y423" s="0" t="s">
        <v>6075</v>
      </c>
      <c r="Z423" s="0" t="s">
        <v>6076</v>
      </c>
      <c r="AA423" s="0" t="s">
        <v>6077</v>
      </c>
      <c r="AB423" s="1" t="s">
        <v>6078</v>
      </c>
      <c r="AC423" s="0" t="s">
        <v>6079</v>
      </c>
      <c r="AD423" s="0" t="s">
        <v>6080</v>
      </c>
      <c r="AE423" s="0" t="s">
        <v>6081</v>
      </c>
      <c r="AF423" s="0" t="s">
        <v>6082</v>
      </c>
      <c r="AG423" s="0" t="s">
        <v>6083</v>
      </c>
      <c r="AH423" s="0" t="s">
        <v>6084</v>
      </c>
      <c r="AI423" s="0" t="s">
        <v>6085</v>
      </c>
      <c r="AJ423" s="0" t="s">
        <v>6086</v>
      </c>
      <c r="AK423" s="0" t="s">
        <v>6087</v>
      </c>
      <c r="AL423" s="0" t="s">
        <v>6088</v>
      </c>
      <c r="AM423" s="0" t="s">
        <v>3197</v>
      </c>
      <c r="AN423" s="1" t="s">
        <v>63</v>
      </c>
    </row>
    <row collapsed="false" customFormat="false" customHeight="false" hidden="false" ht="12.85" outlineLevel="0" r="424">
      <c r="A424" s="0" t="n">
        <v>129</v>
      </c>
      <c r="C424" s="0" t="n">
        <v>344005721</v>
      </c>
      <c r="D424" s="0" t="s">
        <v>3418</v>
      </c>
      <c r="E424" s="0" t="s">
        <v>3419</v>
      </c>
      <c r="F424" s="0" t="n">
        <v>33803</v>
      </c>
      <c r="G424" s="0" t="s">
        <v>6089</v>
      </c>
      <c r="H424" s="0" t="n">
        <v>10</v>
      </c>
      <c r="I424" s="0" t="n">
        <v>2</v>
      </c>
      <c r="J424" s="0" t="n">
        <v>2</v>
      </c>
      <c r="L424" s="0" t="n">
        <v>1300</v>
      </c>
      <c r="M424" s="0" t="n">
        <v>0</v>
      </c>
      <c r="N424" s="0" t="s">
        <v>6090</v>
      </c>
      <c r="O424" s="0" t="s">
        <v>6091</v>
      </c>
      <c r="P424" s="0" t="n">
        <f aca="false">HEX2DEC(O424)</f>
        <v>1915</v>
      </c>
      <c r="Q424" s="0" t="n">
        <v>1</v>
      </c>
      <c r="R424" s="0" t="n">
        <v>1</v>
      </c>
      <c r="S424" s="1" t="s">
        <v>42</v>
      </c>
      <c r="T424" s="0" t="s">
        <v>6092</v>
      </c>
      <c r="U424" s="0" t="s">
        <v>6093</v>
      </c>
      <c r="V424" s="0" t="s">
        <v>6094</v>
      </c>
      <c r="W424" s="0" t="s">
        <v>6095</v>
      </c>
      <c r="X424" s="0" t="s">
        <v>6096</v>
      </c>
      <c r="Y424" s="0" t="s">
        <v>6097</v>
      </c>
      <c r="Z424" s="0" t="s">
        <v>6098</v>
      </c>
      <c r="AA424" s="0" t="s">
        <v>6099</v>
      </c>
      <c r="AB424" s="0" t="s">
        <v>6100</v>
      </c>
      <c r="AC424" s="0" t="s">
        <v>6101</v>
      </c>
      <c r="AD424" s="0" t="s">
        <v>6102</v>
      </c>
      <c r="AE424" s="0" t="s">
        <v>6103</v>
      </c>
      <c r="AF424" s="0" t="s">
        <v>6104</v>
      </c>
      <c r="AG424" s="0" t="s">
        <v>6105</v>
      </c>
      <c r="AH424" s="0" t="s">
        <v>6106</v>
      </c>
      <c r="AI424" s="0" t="s">
        <v>6107</v>
      </c>
      <c r="AJ424" s="0" t="s">
        <v>6108</v>
      </c>
      <c r="AK424" s="0" t="s">
        <v>6109</v>
      </c>
      <c r="AL424" s="0" t="s">
        <v>6110</v>
      </c>
      <c r="AM424" s="0" t="s">
        <v>3197</v>
      </c>
      <c r="AN424" s="1" t="s">
        <v>63</v>
      </c>
    </row>
    <row collapsed="false" customFormat="false" customHeight="false" hidden="false" ht="12.85" outlineLevel="0" r="425">
      <c r="A425" s="0" t="n">
        <v>130</v>
      </c>
      <c r="C425" s="0" t="n">
        <v>344005721</v>
      </c>
      <c r="D425" s="0" t="s">
        <v>3418</v>
      </c>
      <c r="E425" s="0" t="s">
        <v>3419</v>
      </c>
      <c r="F425" s="0" t="n">
        <v>33803</v>
      </c>
      <c r="G425" s="0" t="s">
        <v>3433</v>
      </c>
      <c r="H425" s="0" t="n">
        <v>10</v>
      </c>
      <c r="I425" s="0" t="n">
        <v>2</v>
      </c>
      <c r="J425" s="0" t="n">
        <v>2</v>
      </c>
      <c r="L425" s="0" t="n">
        <v>1300</v>
      </c>
      <c r="M425" s="0" t="n">
        <v>0</v>
      </c>
      <c r="N425" s="0" t="s">
        <v>6111</v>
      </c>
      <c r="O425" s="0" t="s">
        <v>6112</v>
      </c>
      <c r="P425" s="0" t="n">
        <f aca="false">HEX2DEC(O425)</f>
        <v>1930</v>
      </c>
      <c r="Q425" s="0" t="n">
        <v>1</v>
      </c>
      <c r="R425" s="0" t="n">
        <v>1</v>
      </c>
      <c r="S425" s="1" t="s">
        <v>42</v>
      </c>
      <c r="T425" s="0" t="s">
        <v>6113</v>
      </c>
      <c r="U425" s="0" t="s">
        <v>6114</v>
      </c>
      <c r="V425" s="0" t="s">
        <v>6115</v>
      </c>
      <c r="W425" s="0" t="s">
        <v>6116</v>
      </c>
      <c r="X425" s="0" t="s">
        <v>6117</v>
      </c>
      <c r="Y425" s="0" t="s">
        <v>6118</v>
      </c>
      <c r="Z425" s="0" t="s">
        <v>6119</v>
      </c>
      <c r="AA425" s="1" t="s">
        <v>6120</v>
      </c>
      <c r="AB425" s="0" t="s">
        <v>6121</v>
      </c>
      <c r="AC425" s="0" t="s">
        <v>6122</v>
      </c>
      <c r="AD425" s="0" t="s">
        <v>6123</v>
      </c>
      <c r="AE425" s="0" t="s">
        <v>6124</v>
      </c>
      <c r="AF425" s="0" t="s">
        <v>6125</v>
      </c>
      <c r="AG425" s="0" t="s">
        <v>6126</v>
      </c>
      <c r="AH425" s="0" t="s">
        <v>6127</v>
      </c>
      <c r="AI425" s="0" t="s">
        <v>6128</v>
      </c>
      <c r="AJ425" s="0" t="s">
        <v>6129</v>
      </c>
      <c r="AK425" s="0" t="s">
        <v>6130</v>
      </c>
      <c r="AL425" s="0" t="s">
        <v>6131</v>
      </c>
      <c r="AM425" s="0" t="s">
        <v>3197</v>
      </c>
      <c r="AN425" s="1" t="s">
        <v>63</v>
      </c>
    </row>
    <row collapsed="false" customFormat="false" customHeight="false" hidden="false" ht="12.85" outlineLevel="0" r="426">
      <c r="A426" s="0" t="n">
        <v>131</v>
      </c>
      <c r="C426" s="0" t="n">
        <v>344005721</v>
      </c>
      <c r="D426" s="0" t="s">
        <v>3418</v>
      </c>
      <c r="E426" s="0" t="s">
        <v>3419</v>
      </c>
      <c r="F426" s="0" t="n">
        <v>33803</v>
      </c>
      <c r="G426" s="0" t="s">
        <v>5181</v>
      </c>
      <c r="H426" s="0" t="n">
        <v>10</v>
      </c>
      <c r="I426" s="0" t="n">
        <v>2</v>
      </c>
      <c r="J426" s="0" t="n">
        <v>2</v>
      </c>
      <c r="L426" s="0" t="n">
        <v>1300</v>
      </c>
      <c r="M426" s="0" t="n">
        <v>0</v>
      </c>
      <c r="N426" s="0" t="s">
        <v>6132</v>
      </c>
      <c r="O426" s="1" t="s">
        <v>6133</v>
      </c>
      <c r="P426" s="0" t="n">
        <f aca="false">HEX2DEC(O426)</f>
        <v>1945</v>
      </c>
      <c r="Q426" s="0" t="n">
        <v>1</v>
      </c>
      <c r="R426" s="0" t="n">
        <v>1</v>
      </c>
      <c r="S426" s="1" t="s">
        <v>42</v>
      </c>
      <c r="T426" s="0" t="s">
        <v>6134</v>
      </c>
      <c r="U426" s="0" t="s">
        <v>6135</v>
      </c>
      <c r="V426" s="0" t="s">
        <v>6136</v>
      </c>
      <c r="W426" s="0" t="s">
        <v>6137</v>
      </c>
      <c r="X426" s="0" t="s">
        <v>6138</v>
      </c>
      <c r="Y426" s="0" t="s">
        <v>6139</v>
      </c>
      <c r="Z426" s="0" t="s">
        <v>6140</v>
      </c>
      <c r="AA426" s="0" t="s">
        <v>6141</v>
      </c>
      <c r="AB426" s="0" t="s">
        <v>6142</v>
      </c>
      <c r="AC426" s="0" t="s">
        <v>6143</v>
      </c>
      <c r="AD426" s="0" t="s">
        <v>6144</v>
      </c>
      <c r="AE426" s="0" t="s">
        <v>6145</v>
      </c>
      <c r="AF426" s="0" t="s">
        <v>6146</v>
      </c>
      <c r="AG426" s="0" t="s">
        <v>6147</v>
      </c>
      <c r="AH426" s="0" t="s">
        <v>6148</v>
      </c>
      <c r="AI426" s="0" t="s">
        <v>6149</v>
      </c>
      <c r="AJ426" s="0" t="s">
        <v>6150</v>
      </c>
      <c r="AK426" s="0" t="s">
        <v>6151</v>
      </c>
      <c r="AL426" s="0" t="s">
        <v>6152</v>
      </c>
      <c r="AM426" s="0" t="s">
        <v>3197</v>
      </c>
      <c r="AN426" s="1" t="s">
        <v>63</v>
      </c>
    </row>
    <row collapsed="false" customFormat="false" customHeight="false" hidden="false" ht="12.85" outlineLevel="0" r="427">
      <c r="A427" s="0" t="n">
        <v>132</v>
      </c>
      <c r="C427" s="0" t="n">
        <v>344005721</v>
      </c>
      <c r="D427" s="0" t="s">
        <v>3418</v>
      </c>
      <c r="E427" s="0" t="s">
        <v>3419</v>
      </c>
      <c r="F427" s="0" t="n">
        <v>33803</v>
      </c>
      <c r="G427" s="0" t="s">
        <v>6153</v>
      </c>
      <c r="H427" s="0" t="n">
        <v>10</v>
      </c>
      <c r="I427" s="0" t="n">
        <v>2</v>
      </c>
      <c r="J427" s="0" t="n">
        <v>2</v>
      </c>
      <c r="L427" s="0" t="n">
        <v>1300</v>
      </c>
      <c r="M427" s="0" t="n">
        <v>0</v>
      </c>
      <c r="N427" s="0" t="s">
        <v>6154</v>
      </c>
      <c r="O427" s="0" t="s">
        <v>6155</v>
      </c>
      <c r="P427" s="0" t="n">
        <f aca="false">HEX2DEC(O427)</f>
        <v>1960</v>
      </c>
      <c r="Q427" s="0" t="n">
        <v>1</v>
      </c>
      <c r="R427" s="0" t="n">
        <v>1</v>
      </c>
      <c r="S427" s="1" t="s">
        <v>42</v>
      </c>
      <c r="T427" s="0" t="s">
        <v>6156</v>
      </c>
      <c r="U427" s="0" t="s">
        <v>6157</v>
      </c>
      <c r="V427" s="0" t="s">
        <v>6158</v>
      </c>
      <c r="W427" s="0" t="s">
        <v>6159</v>
      </c>
      <c r="X427" s="0" t="s">
        <v>6160</v>
      </c>
      <c r="Y427" s="1" t="s">
        <v>6161</v>
      </c>
      <c r="Z427" s="0" t="s">
        <v>6162</v>
      </c>
      <c r="AA427" s="0" t="s">
        <v>6163</v>
      </c>
      <c r="AB427" s="0" t="s">
        <v>6164</v>
      </c>
      <c r="AC427" s="0" t="s">
        <v>6165</v>
      </c>
      <c r="AD427" s="0" t="s">
        <v>6166</v>
      </c>
      <c r="AE427" s="0" t="s">
        <v>6167</v>
      </c>
      <c r="AF427" s="1" t="s">
        <v>6168</v>
      </c>
      <c r="AG427" s="0" t="s">
        <v>6169</v>
      </c>
      <c r="AH427" s="0" t="s">
        <v>6170</v>
      </c>
      <c r="AI427" s="0" t="s">
        <v>6171</v>
      </c>
      <c r="AJ427" s="0" t="s">
        <v>6172</v>
      </c>
      <c r="AK427" s="0" t="s">
        <v>6173</v>
      </c>
      <c r="AL427" s="0" t="s">
        <v>6174</v>
      </c>
      <c r="AM427" s="0" t="s">
        <v>3197</v>
      </c>
      <c r="AN427" s="1" t="s">
        <v>63</v>
      </c>
    </row>
    <row collapsed="false" customFormat="false" customHeight="false" hidden="false" ht="12.85" outlineLevel="0" r="428">
      <c r="A428" s="0" t="n">
        <v>133</v>
      </c>
      <c r="C428" s="0" t="n">
        <v>344005721</v>
      </c>
      <c r="D428" s="0" t="s">
        <v>3418</v>
      </c>
      <c r="E428" s="0" t="s">
        <v>3419</v>
      </c>
      <c r="F428" s="0" t="n">
        <v>33803</v>
      </c>
      <c r="G428" s="0" t="s">
        <v>5311</v>
      </c>
      <c r="H428" s="0" t="n">
        <v>10</v>
      </c>
      <c r="I428" s="0" t="n">
        <v>2</v>
      </c>
      <c r="J428" s="0" t="n">
        <v>2</v>
      </c>
      <c r="L428" s="0" t="n">
        <v>1300</v>
      </c>
      <c r="M428" s="0" t="n">
        <v>0</v>
      </c>
      <c r="N428" s="0" t="s">
        <v>6175</v>
      </c>
      <c r="O428" s="0" t="s">
        <v>6176</v>
      </c>
      <c r="P428" s="0" t="n">
        <f aca="false">HEX2DEC(O428)</f>
        <v>1975</v>
      </c>
      <c r="Q428" s="0" t="n">
        <v>1</v>
      </c>
      <c r="R428" s="0" t="n">
        <v>1</v>
      </c>
      <c r="S428" s="1" t="s">
        <v>42</v>
      </c>
      <c r="T428" s="0" t="s">
        <v>6177</v>
      </c>
      <c r="U428" s="0" t="s">
        <v>6178</v>
      </c>
      <c r="V428" s="0" t="s">
        <v>6179</v>
      </c>
      <c r="W428" s="0" t="s">
        <v>6180</v>
      </c>
      <c r="X428" s="0" t="s">
        <v>6181</v>
      </c>
      <c r="Y428" s="0" t="s">
        <v>6182</v>
      </c>
      <c r="Z428" s="0" t="s">
        <v>6183</v>
      </c>
      <c r="AA428" s="0" t="s">
        <v>6184</v>
      </c>
      <c r="AB428" s="0" t="s">
        <v>6185</v>
      </c>
      <c r="AC428" s="0" t="s">
        <v>6186</v>
      </c>
      <c r="AD428" s="0" t="s">
        <v>6187</v>
      </c>
      <c r="AE428" s="0" t="s">
        <v>6188</v>
      </c>
      <c r="AF428" s="0" t="s">
        <v>6189</v>
      </c>
      <c r="AG428" s="0" t="s">
        <v>6190</v>
      </c>
      <c r="AH428" s="0" t="s">
        <v>6191</v>
      </c>
      <c r="AI428" s="0" t="s">
        <v>6192</v>
      </c>
      <c r="AJ428" s="0" t="s">
        <v>6193</v>
      </c>
      <c r="AK428" s="0" t="s">
        <v>6194</v>
      </c>
      <c r="AL428" s="0" t="s">
        <v>6195</v>
      </c>
      <c r="AM428" s="0" t="s">
        <v>3197</v>
      </c>
      <c r="AN428" s="1" t="s">
        <v>63</v>
      </c>
    </row>
    <row collapsed="false" customFormat="false" customHeight="false" hidden="false" ht="12.85" outlineLevel="0" r="429">
      <c r="A429" s="0" t="n">
        <v>134</v>
      </c>
      <c r="C429" s="0" t="n">
        <v>344005721</v>
      </c>
      <c r="D429" s="0" t="s">
        <v>3418</v>
      </c>
      <c r="E429" s="0" t="s">
        <v>3419</v>
      </c>
      <c r="F429" s="0" t="n">
        <v>33803</v>
      </c>
      <c r="G429" s="0" t="s">
        <v>6196</v>
      </c>
      <c r="H429" s="0" t="n">
        <v>10</v>
      </c>
      <c r="I429" s="0" t="n">
        <v>2</v>
      </c>
      <c r="J429" s="0" t="n">
        <v>2</v>
      </c>
      <c r="L429" s="0" t="n">
        <v>1300</v>
      </c>
      <c r="M429" s="0" t="n">
        <v>0</v>
      </c>
      <c r="N429" s="0" t="s">
        <v>6197</v>
      </c>
      <c r="O429" s="0" t="s">
        <v>6198</v>
      </c>
      <c r="P429" s="0" t="n">
        <f aca="false">HEX2DEC(O429)</f>
        <v>1990</v>
      </c>
      <c r="Q429" s="0" t="n">
        <v>1</v>
      </c>
      <c r="R429" s="0" t="n">
        <v>1</v>
      </c>
      <c r="S429" s="1" t="s">
        <v>42</v>
      </c>
      <c r="T429" s="0" t="s">
        <v>6199</v>
      </c>
      <c r="U429" s="0" t="s">
        <v>6200</v>
      </c>
      <c r="V429" s="0" t="s">
        <v>6201</v>
      </c>
      <c r="W429" s="0" t="s">
        <v>6202</v>
      </c>
      <c r="X429" s="0" t="s">
        <v>6203</v>
      </c>
      <c r="Y429" s="0" t="s">
        <v>6204</v>
      </c>
      <c r="Z429" s="0" t="s">
        <v>6205</v>
      </c>
      <c r="AA429" s="0" t="s">
        <v>6206</v>
      </c>
      <c r="AB429" s="0" t="s">
        <v>6207</v>
      </c>
      <c r="AC429" s="0" t="s">
        <v>6208</v>
      </c>
      <c r="AD429" s="0" t="s">
        <v>6209</v>
      </c>
      <c r="AE429" s="0" t="s">
        <v>6210</v>
      </c>
      <c r="AF429" s="0" t="s">
        <v>6211</v>
      </c>
      <c r="AG429" s="0" t="s">
        <v>6212</v>
      </c>
      <c r="AH429" s="0" t="s">
        <v>6213</v>
      </c>
      <c r="AI429" s="0" t="s">
        <v>6214</v>
      </c>
      <c r="AJ429" s="1" t="s">
        <v>6215</v>
      </c>
      <c r="AK429" s="0" t="s">
        <v>6216</v>
      </c>
      <c r="AL429" s="0" t="s">
        <v>6217</v>
      </c>
      <c r="AM429" s="0" t="s">
        <v>3197</v>
      </c>
      <c r="AN429" s="1" t="s">
        <v>63</v>
      </c>
    </row>
    <row collapsed="false" customFormat="false" customHeight="false" hidden="false" ht="12.85" outlineLevel="0" r="430">
      <c r="A430" s="0" t="n">
        <v>135</v>
      </c>
      <c r="C430" s="0" t="n">
        <v>344005721</v>
      </c>
      <c r="D430" s="0" t="s">
        <v>3418</v>
      </c>
      <c r="E430" s="0" t="s">
        <v>3419</v>
      </c>
      <c r="F430" s="0" t="n">
        <v>33803</v>
      </c>
      <c r="G430" s="0" t="s">
        <v>6218</v>
      </c>
      <c r="H430" s="0" t="n">
        <v>10</v>
      </c>
      <c r="I430" s="0" t="n">
        <v>2</v>
      </c>
      <c r="J430" s="0" t="n">
        <v>2</v>
      </c>
      <c r="L430" s="0" t="n">
        <v>1300</v>
      </c>
      <c r="M430" s="0" t="n">
        <v>0</v>
      </c>
      <c r="N430" s="0" t="s">
        <v>6219</v>
      </c>
      <c r="O430" s="0" t="s">
        <v>6220</v>
      </c>
      <c r="P430" s="0" t="n">
        <f aca="false">HEX2DEC(O430)</f>
        <v>2005</v>
      </c>
      <c r="Q430" s="0" t="n">
        <v>1</v>
      </c>
      <c r="R430" s="0" t="n">
        <v>1</v>
      </c>
      <c r="S430" s="1" t="s">
        <v>42</v>
      </c>
      <c r="T430" s="1" t="s">
        <v>6221</v>
      </c>
      <c r="U430" s="0" t="s">
        <v>6222</v>
      </c>
      <c r="V430" s="0" t="s">
        <v>6223</v>
      </c>
      <c r="W430" s="0" t="s">
        <v>6224</v>
      </c>
      <c r="X430" s="0" t="s">
        <v>6225</v>
      </c>
      <c r="Y430" s="0" t="s">
        <v>6226</v>
      </c>
      <c r="Z430" s="0" t="s">
        <v>6227</v>
      </c>
      <c r="AA430" s="0" t="s">
        <v>6228</v>
      </c>
      <c r="AB430" s="0" t="s">
        <v>6229</v>
      </c>
      <c r="AC430" s="0" t="s">
        <v>6230</v>
      </c>
      <c r="AD430" s="0" t="s">
        <v>6231</v>
      </c>
      <c r="AE430" s="0" t="s">
        <v>6232</v>
      </c>
      <c r="AF430" s="0" t="s">
        <v>6233</v>
      </c>
      <c r="AG430" s="0" t="s">
        <v>6234</v>
      </c>
      <c r="AH430" s="0" t="s">
        <v>6235</v>
      </c>
      <c r="AI430" s="0" t="s">
        <v>6236</v>
      </c>
      <c r="AJ430" s="0" t="s">
        <v>6237</v>
      </c>
      <c r="AK430" s="0" t="s">
        <v>6238</v>
      </c>
      <c r="AL430" s="0" t="s">
        <v>6239</v>
      </c>
      <c r="AM430" s="0" t="s">
        <v>3197</v>
      </c>
      <c r="AN430" s="1" t="s">
        <v>63</v>
      </c>
    </row>
    <row collapsed="false" customFormat="false" customHeight="false" hidden="false" ht="12.85" outlineLevel="0" r="431">
      <c r="A431" s="0" t="n">
        <v>136</v>
      </c>
      <c r="C431" s="0" t="n">
        <v>344005721</v>
      </c>
      <c r="D431" s="0" t="s">
        <v>3418</v>
      </c>
      <c r="E431" s="0" t="s">
        <v>3419</v>
      </c>
      <c r="F431" s="0" t="n">
        <v>33803</v>
      </c>
      <c r="G431" s="0" t="s">
        <v>6240</v>
      </c>
      <c r="H431" s="0" t="n">
        <v>10</v>
      </c>
      <c r="I431" s="0" t="n">
        <v>2</v>
      </c>
      <c r="J431" s="0" t="n">
        <v>2</v>
      </c>
      <c r="L431" s="0" t="n">
        <v>1300</v>
      </c>
      <c r="M431" s="0" t="n">
        <v>0</v>
      </c>
      <c r="N431" s="0" t="s">
        <v>6241</v>
      </c>
      <c r="O431" s="1" t="s">
        <v>6242</v>
      </c>
      <c r="P431" s="0" t="n">
        <f aca="false">HEX2DEC(O431)</f>
        <v>2020</v>
      </c>
      <c r="Q431" s="0" t="n">
        <v>1</v>
      </c>
      <c r="R431" s="0" t="n">
        <v>1</v>
      </c>
      <c r="S431" s="1" t="s">
        <v>42</v>
      </c>
      <c r="T431" s="0" t="s">
        <v>6243</v>
      </c>
      <c r="U431" s="0" t="s">
        <v>6244</v>
      </c>
      <c r="V431" s="0" t="s">
        <v>6245</v>
      </c>
      <c r="W431" s="0" t="s">
        <v>6246</v>
      </c>
      <c r="X431" s="0" t="s">
        <v>6247</v>
      </c>
      <c r="Y431" s="0" t="s">
        <v>6248</v>
      </c>
      <c r="Z431" s="0" t="s">
        <v>6249</v>
      </c>
      <c r="AA431" s="0" t="s">
        <v>6250</v>
      </c>
      <c r="AB431" s="0" t="s">
        <v>6251</v>
      </c>
      <c r="AC431" s="0" t="s">
        <v>6252</v>
      </c>
      <c r="AD431" s="0" t="s">
        <v>6253</v>
      </c>
      <c r="AE431" s="0" t="s">
        <v>6254</v>
      </c>
      <c r="AF431" s="0" t="s">
        <v>6255</v>
      </c>
      <c r="AG431" s="0" t="s">
        <v>6256</v>
      </c>
      <c r="AH431" s="0" t="s">
        <v>6257</v>
      </c>
      <c r="AI431" s="0" t="s">
        <v>6258</v>
      </c>
      <c r="AJ431" s="0" t="s">
        <v>6259</v>
      </c>
      <c r="AK431" s="0" t="s">
        <v>6260</v>
      </c>
      <c r="AL431" s="0" t="s">
        <v>6261</v>
      </c>
      <c r="AM431" s="0" t="s">
        <v>3197</v>
      </c>
      <c r="AN431" s="1" t="s">
        <v>63</v>
      </c>
    </row>
    <row collapsed="false" customFormat="false" customHeight="false" hidden="false" ht="12.85" outlineLevel="0" r="432">
      <c r="A432" s="0" t="n">
        <v>137</v>
      </c>
      <c r="C432" s="0" t="n">
        <v>344005721</v>
      </c>
      <c r="D432" s="0" t="s">
        <v>3418</v>
      </c>
      <c r="E432" s="0" t="s">
        <v>3419</v>
      </c>
      <c r="F432" s="0" t="n">
        <v>33803</v>
      </c>
      <c r="G432" s="0" t="s">
        <v>6262</v>
      </c>
      <c r="H432" s="0" t="n">
        <v>10</v>
      </c>
      <c r="I432" s="0" t="n">
        <v>2</v>
      </c>
      <c r="J432" s="0" t="n">
        <v>2</v>
      </c>
      <c r="L432" s="0" t="n">
        <v>1300</v>
      </c>
      <c r="M432" s="0" t="n">
        <v>0</v>
      </c>
      <c r="N432" s="0" t="s">
        <v>6263</v>
      </c>
      <c r="O432" s="0" t="s">
        <v>6264</v>
      </c>
      <c r="P432" s="0" t="n">
        <f aca="false">HEX2DEC(O432)</f>
        <v>2035</v>
      </c>
      <c r="Q432" s="0" t="n">
        <v>1</v>
      </c>
      <c r="R432" s="0" t="n">
        <v>1</v>
      </c>
      <c r="S432" s="1" t="s">
        <v>42</v>
      </c>
      <c r="T432" s="0" t="s">
        <v>6265</v>
      </c>
      <c r="U432" s="0" t="s">
        <v>6266</v>
      </c>
      <c r="V432" s="0" t="s">
        <v>6267</v>
      </c>
      <c r="W432" s="0" t="s">
        <v>6268</v>
      </c>
      <c r="X432" s="0" t="s">
        <v>6269</v>
      </c>
      <c r="Y432" s="0" t="s">
        <v>6270</v>
      </c>
      <c r="Z432" s="0" t="s">
        <v>6271</v>
      </c>
      <c r="AA432" s="0" t="s">
        <v>6272</v>
      </c>
      <c r="AB432" s="0" t="s">
        <v>6273</v>
      </c>
      <c r="AC432" s="0" t="s">
        <v>6274</v>
      </c>
      <c r="AD432" s="0" t="s">
        <v>6275</v>
      </c>
      <c r="AE432" s="0" t="s">
        <v>6276</v>
      </c>
      <c r="AF432" s="0" t="s">
        <v>6277</v>
      </c>
      <c r="AG432" s="0" t="s">
        <v>6278</v>
      </c>
      <c r="AH432" s="0" t="s">
        <v>6279</v>
      </c>
      <c r="AI432" s="0" t="s">
        <v>6280</v>
      </c>
      <c r="AJ432" s="0" t="s">
        <v>6281</v>
      </c>
      <c r="AK432" s="0" t="s">
        <v>6282</v>
      </c>
      <c r="AL432" s="0" t="s">
        <v>6283</v>
      </c>
      <c r="AM432" s="0" t="s">
        <v>3197</v>
      </c>
      <c r="AN432" s="1" t="s">
        <v>63</v>
      </c>
    </row>
    <row collapsed="false" customFormat="false" customHeight="false" hidden="false" ht="12.85" outlineLevel="0" r="433">
      <c r="A433" s="0" t="n">
        <v>138</v>
      </c>
      <c r="C433" s="0" t="n">
        <v>344005721</v>
      </c>
      <c r="D433" s="0" t="s">
        <v>3418</v>
      </c>
      <c r="E433" s="0" t="s">
        <v>3419</v>
      </c>
      <c r="F433" s="0" t="n">
        <v>33803</v>
      </c>
      <c r="G433" s="0" t="s">
        <v>3046</v>
      </c>
      <c r="H433" s="0" t="n">
        <v>10</v>
      </c>
      <c r="I433" s="0" t="n">
        <v>2</v>
      </c>
      <c r="J433" s="0" t="n">
        <v>2</v>
      </c>
      <c r="L433" s="0" t="n">
        <v>1300</v>
      </c>
      <c r="M433" s="0" t="n">
        <v>0</v>
      </c>
      <c r="N433" s="0" t="s">
        <v>6284</v>
      </c>
      <c r="O433" s="1" t="s">
        <v>6285</v>
      </c>
      <c r="P433" s="0" t="n">
        <f aca="false">HEX2DEC(O433)</f>
        <v>2050</v>
      </c>
      <c r="Q433" s="0" t="n">
        <v>1</v>
      </c>
      <c r="R433" s="0" t="n">
        <v>1</v>
      </c>
      <c r="S433" s="1" t="s">
        <v>42</v>
      </c>
      <c r="T433" s="0" t="s">
        <v>6286</v>
      </c>
      <c r="U433" s="0" t="s">
        <v>6287</v>
      </c>
      <c r="V433" s="0" t="s">
        <v>6288</v>
      </c>
      <c r="W433" s="0" t="s">
        <v>6289</v>
      </c>
      <c r="X433" s="0" t="s">
        <v>6290</v>
      </c>
      <c r="Y433" s="1" t="s">
        <v>6291</v>
      </c>
      <c r="Z433" s="0" t="s">
        <v>6292</v>
      </c>
      <c r="AA433" s="0" t="s">
        <v>6293</v>
      </c>
      <c r="AB433" s="0" t="s">
        <v>6294</v>
      </c>
      <c r="AC433" s="0" t="s">
        <v>6295</v>
      </c>
      <c r="AD433" s="0" t="s">
        <v>6296</v>
      </c>
      <c r="AE433" s="0" t="s">
        <v>6297</v>
      </c>
      <c r="AF433" s="0" t="s">
        <v>6298</v>
      </c>
      <c r="AG433" s="0" t="s">
        <v>6299</v>
      </c>
      <c r="AH433" s="0" t="s">
        <v>6300</v>
      </c>
      <c r="AI433" s="0" t="s">
        <v>6301</v>
      </c>
      <c r="AJ433" s="0" t="s">
        <v>6302</v>
      </c>
      <c r="AK433" s="0" t="s">
        <v>6303</v>
      </c>
      <c r="AL433" s="0" t="s">
        <v>6304</v>
      </c>
      <c r="AM433" s="0" t="s">
        <v>3197</v>
      </c>
      <c r="AN433" s="1" t="s">
        <v>63</v>
      </c>
    </row>
    <row collapsed="false" customFormat="false" customHeight="false" hidden="false" ht="12.85" outlineLevel="0" r="434">
      <c r="A434" s="0" t="n">
        <v>139</v>
      </c>
      <c r="C434" s="0" t="n">
        <v>344005721</v>
      </c>
      <c r="D434" s="0" t="s">
        <v>3418</v>
      </c>
      <c r="E434" s="0" t="s">
        <v>3419</v>
      </c>
      <c r="F434" s="0" t="n">
        <v>33803</v>
      </c>
      <c r="G434" s="0" t="s">
        <v>6305</v>
      </c>
      <c r="H434" s="0" t="n">
        <v>10</v>
      </c>
      <c r="I434" s="0" t="n">
        <v>2</v>
      </c>
      <c r="J434" s="0" t="n">
        <v>2</v>
      </c>
      <c r="L434" s="0" t="n">
        <v>1300</v>
      </c>
      <c r="M434" s="0" t="n">
        <v>0</v>
      </c>
      <c r="N434" s="0" t="s">
        <v>6306</v>
      </c>
      <c r="O434" s="1" t="s">
        <v>6307</v>
      </c>
      <c r="P434" s="0" t="n">
        <f aca="false">HEX2DEC(O434)</f>
        <v>2065</v>
      </c>
      <c r="Q434" s="0" t="n">
        <v>1</v>
      </c>
      <c r="R434" s="0" t="n">
        <v>1</v>
      </c>
      <c r="S434" s="1" t="s">
        <v>42</v>
      </c>
      <c r="T434" s="0" t="s">
        <v>6308</v>
      </c>
      <c r="U434" s="0" t="s">
        <v>6309</v>
      </c>
      <c r="V434" s="0" t="s">
        <v>6310</v>
      </c>
      <c r="W434" s="0" t="s">
        <v>6311</v>
      </c>
      <c r="X434" s="0" t="s">
        <v>6312</v>
      </c>
      <c r="Y434" s="0" t="s">
        <v>6313</v>
      </c>
      <c r="Z434" s="0" t="s">
        <v>6314</v>
      </c>
      <c r="AA434" s="0" t="s">
        <v>6315</v>
      </c>
      <c r="AB434" s="0" t="s">
        <v>6316</v>
      </c>
      <c r="AC434" s="0" t="s">
        <v>6317</v>
      </c>
      <c r="AD434" s="0" t="s">
        <v>6318</v>
      </c>
      <c r="AE434" s="0" t="s">
        <v>6319</v>
      </c>
      <c r="AF434" s="1" t="s">
        <v>6320</v>
      </c>
      <c r="AG434" s="0" t="s">
        <v>6321</v>
      </c>
      <c r="AH434" s="0" t="s">
        <v>6322</v>
      </c>
      <c r="AI434" s="0" t="s">
        <v>6323</v>
      </c>
      <c r="AJ434" s="0" t="s">
        <v>6324</v>
      </c>
      <c r="AK434" s="0" t="s">
        <v>6325</v>
      </c>
      <c r="AL434" s="0" t="s">
        <v>6326</v>
      </c>
      <c r="AM434" s="0" t="s">
        <v>3197</v>
      </c>
      <c r="AN434" s="1" t="s">
        <v>63</v>
      </c>
    </row>
    <row collapsed="false" customFormat="false" customHeight="false" hidden="false" ht="12.85" outlineLevel="0" r="435">
      <c r="A435" s="0" t="n">
        <v>140</v>
      </c>
      <c r="C435" s="0" t="n">
        <v>344005721</v>
      </c>
      <c r="D435" s="0" t="s">
        <v>3418</v>
      </c>
      <c r="E435" s="0" t="s">
        <v>3419</v>
      </c>
      <c r="F435" s="0" t="n">
        <v>33803</v>
      </c>
      <c r="G435" s="0" t="s">
        <v>6327</v>
      </c>
      <c r="H435" s="0" t="n">
        <v>10</v>
      </c>
      <c r="I435" s="0" t="n">
        <v>2</v>
      </c>
      <c r="J435" s="0" t="n">
        <v>2</v>
      </c>
      <c r="L435" s="0" t="n">
        <v>1300</v>
      </c>
      <c r="M435" s="0" t="n">
        <v>0</v>
      </c>
      <c r="N435" s="0" t="s">
        <v>6328</v>
      </c>
      <c r="O435" s="1" t="s">
        <v>6329</v>
      </c>
      <c r="P435" s="0" t="n">
        <f aca="false">HEX2DEC(O435)</f>
        <v>2080</v>
      </c>
      <c r="Q435" s="0" t="n">
        <v>1</v>
      </c>
      <c r="R435" s="0" t="n">
        <v>1</v>
      </c>
      <c r="S435" s="1" t="s">
        <v>42</v>
      </c>
      <c r="T435" s="0" t="s">
        <v>6330</v>
      </c>
      <c r="U435" s="0" t="s">
        <v>6331</v>
      </c>
      <c r="V435" s="0" t="s">
        <v>6332</v>
      </c>
      <c r="W435" s="0" t="s">
        <v>6333</v>
      </c>
      <c r="X435" s="0" t="s">
        <v>6334</v>
      </c>
      <c r="Y435" s="0" t="s">
        <v>6335</v>
      </c>
      <c r="Z435" s="0" t="s">
        <v>6336</v>
      </c>
      <c r="AA435" s="0" t="s">
        <v>6337</v>
      </c>
      <c r="AB435" s="0" t="s">
        <v>6338</v>
      </c>
      <c r="AC435" s="0" t="s">
        <v>6339</v>
      </c>
      <c r="AD435" s="0" t="s">
        <v>6340</v>
      </c>
      <c r="AE435" s="0" t="s">
        <v>6341</v>
      </c>
      <c r="AF435" s="0" t="s">
        <v>6342</v>
      </c>
      <c r="AG435" s="0" t="s">
        <v>6343</v>
      </c>
      <c r="AH435" s="0" t="s">
        <v>6344</v>
      </c>
      <c r="AI435" s="0" t="s">
        <v>6345</v>
      </c>
      <c r="AJ435" s="0" t="s">
        <v>6346</v>
      </c>
      <c r="AK435" s="0" t="s">
        <v>6347</v>
      </c>
      <c r="AL435" s="0" t="s">
        <v>6348</v>
      </c>
      <c r="AM435" s="0" t="s">
        <v>3197</v>
      </c>
      <c r="AN435" s="1" t="s">
        <v>63</v>
      </c>
    </row>
    <row collapsed="false" customFormat="false" customHeight="false" hidden="false" ht="12.85" outlineLevel="0" r="436">
      <c r="A436" s="0" t="n">
        <v>141</v>
      </c>
      <c r="C436" s="0" t="n">
        <v>344005721</v>
      </c>
      <c r="D436" s="0" t="s">
        <v>3418</v>
      </c>
      <c r="E436" s="0" t="s">
        <v>3419</v>
      </c>
      <c r="F436" s="0" t="n">
        <v>33803</v>
      </c>
      <c r="G436" s="0" t="s">
        <v>5873</v>
      </c>
      <c r="H436" s="0" t="n">
        <v>10</v>
      </c>
      <c r="I436" s="0" t="n">
        <v>2</v>
      </c>
      <c r="J436" s="0" t="n">
        <v>2</v>
      </c>
      <c r="L436" s="0" t="n">
        <v>1300</v>
      </c>
      <c r="M436" s="0" t="n">
        <v>0</v>
      </c>
      <c r="N436" s="0" t="s">
        <v>6349</v>
      </c>
      <c r="O436" s="1" t="s">
        <v>6350</v>
      </c>
      <c r="P436" s="0" t="n">
        <f aca="false">HEX2DEC(O436)</f>
        <v>2096</v>
      </c>
      <c r="Q436" s="0" t="n">
        <v>1</v>
      </c>
      <c r="R436" s="0" t="n">
        <v>1</v>
      </c>
      <c r="S436" s="1" t="s">
        <v>42</v>
      </c>
      <c r="T436" s="0" t="s">
        <v>6351</v>
      </c>
      <c r="U436" s="0" t="s">
        <v>6352</v>
      </c>
      <c r="V436" s="0" t="s">
        <v>6353</v>
      </c>
      <c r="W436" s="0" t="s">
        <v>6354</v>
      </c>
      <c r="X436" s="0" t="s">
        <v>6355</v>
      </c>
      <c r="Y436" s="0" t="s">
        <v>6356</v>
      </c>
      <c r="Z436" s="0" t="s">
        <v>6357</v>
      </c>
      <c r="AA436" s="0" t="s">
        <v>6358</v>
      </c>
      <c r="AB436" s="0" t="s">
        <v>6359</v>
      </c>
      <c r="AC436" s="0" t="s">
        <v>6360</v>
      </c>
      <c r="AD436" s="0" t="s">
        <v>6361</v>
      </c>
      <c r="AE436" s="0" t="s">
        <v>6362</v>
      </c>
      <c r="AF436" s="0" t="s">
        <v>6363</v>
      </c>
      <c r="AG436" s="0" t="s">
        <v>6364</v>
      </c>
      <c r="AH436" s="0" t="s">
        <v>6365</v>
      </c>
      <c r="AI436" s="0" t="s">
        <v>6366</v>
      </c>
      <c r="AJ436" s="0" t="s">
        <v>6367</v>
      </c>
      <c r="AK436" s="0" t="s">
        <v>6368</v>
      </c>
      <c r="AL436" s="0" t="s">
        <v>6369</v>
      </c>
      <c r="AM436" s="0" t="s">
        <v>3197</v>
      </c>
      <c r="AN436" s="1" t="s">
        <v>63</v>
      </c>
    </row>
    <row collapsed="false" customFormat="false" customHeight="false" hidden="false" ht="12.85" outlineLevel="0" r="437">
      <c r="A437" s="0" t="n">
        <v>142</v>
      </c>
      <c r="C437" s="0" t="n">
        <v>344005721</v>
      </c>
      <c r="D437" s="0" t="s">
        <v>3418</v>
      </c>
      <c r="E437" s="0" t="s">
        <v>3419</v>
      </c>
      <c r="F437" s="0" t="n">
        <v>33803</v>
      </c>
      <c r="G437" s="0" t="s">
        <v>5137</v>
      </c>
      <c r="H437" s="0" t="n">
        <v>10</v>
      </c>
      <c r="I437" s="0" t="n">
        <v>2</v>
      </c>
      <c r="J437" s="0" t="n">
        <v>2</v>
      </c>
      <c r="L437" s="0" t="n">
        <v>1300</v>
      </c>
      <c r="M437" s="0" t="n">
        <v>0</v>
      </c>
      <c r="N437" s="0" t="s">
        <v>6370</v>
      </c>
      <c r="O437" s="0" t="s">
        <v>6371</v>
      </c>
      <c r="P437" s="0" t="n">
        <f aca="false">HEX2DEC(O437)</f>
        <v>2111</v>
      </c>
      <c r="Q437" s="0" t="n">
        <v>1</v>
      </c>
      <c r="R437" s="0" t="n">
        <v>1</v>
      </c>
      <c r="S437" s="1" t="s">
        <v>42</v>
      </c>
      <c r="T437" s="0" t="s">
        <v>6372</v>
      </c>
      <c r="U437" s="0" t="s">
        <v>6373</v>
      </c>
      <c r="V437" s="0" t="s">
        <v>6374</v>
      </c>
      <c r="W437" s="0" t="s">
        <v>6375</v>
      </c>
      <c r="X437" s="0" t="s">
        <v>6376</v>
      </c>
      <c r="Y437" s="0" t="s">
        <v>6377</v>
      </c>
      <c r="Z437" s="0" t="s">
        <v>6378</v>
      </c>
      <c r="AA437" s="0" t="s">
        <v>6379</v>
      </c>
      <c r="AB437" s="0" t="s">
        <v>6380</v>
      </c>
      <c r="AC437" s="0" t="s">
        <v>6381</v>
      </c>
      <c r="AD437" s="0" t="s">
        <v>6382</v>
      </c>
      <c r="AE437" s="0" t="s">
        <v>6383</v>
      </c>
      <c r="AF437" s="0" t="s">
        <v>6384</v>
      </c>
      <c r="AG437" s="0" t="s">
        <v>6385</v>
      </c>
      <c r="AH437" s="0" t="s">
        <v>6386</v>
      </c>
      <c r="AI437" s="1" t="s">
        <v>6387</v>
      </c>
      <c r="AJ437" s="0" t="s">
        <v>6388</v>
      </c>
      <c r="AK437" s="0" t="s">
        <v>6389</v>
      </c>
      <c r="AL437" s="0" t="s">
        <v>6390</v>
      </c>
      <c r="AM437" s="0" t="s">
        <v>3197</v>
      </c>
      <c r="AN437" s="1" t="s">
        <v>63</v>
      </c>
    </row>
    <row collapsed="false" customFormat="false" customHeight="false" hidden="false" ht="12.85" outlineLevel="0" r="438">
      <c r="A438" s="0" t="n">
        <v>143</v>
      </c>
      <c r="C438" s="0" t="n">
        <v>344005721</v>
      </c>
      <c r="D438" s="0" t="s">
        <v>3418</v>
      </c>
      <c r="E438" s="0" t="s">
        <v>3419</v>
      </c>
      <c r="F438" s="0" t="n">
        <v>33803</v>
      </c>
      <c r="G438" s="0" t="s">
        <v>6391</v>
      </c>
      <c r="H438" s="0" t="n">
        <v>10</v>
      </c>
      <c r="I438" s="0" t="n">
        <v>2</v>
      </c>
      <c r="J438" s="0" t="n">
        <v>2</v>
      </c>
      <c r="L438" s="0" t="n">
        <v>1300</v>
      </c>
      <c r="M438" s="0" t="n">
        <v>0</v>
      </c>
      <c r="N438" s="0" t="s">
        <v>6392</v>
      </c>
      <c r="O438" s="0" t="s">
        <v>6393</v>
      </c>
      <c r="P438" s="0" t="n">
        <f aca="false">HEX2DEC(O438)</f>
        <v>2126</v>
      </c>
      <c r="Q438" s="0" t="n">
        <v>1</v>
      </c>
      <c r="R438" s="0" t="n">
        <v>1</v>
      </c>
      <c r="S438" s="1" t="s">
        <v>42</v>
      </c>
      <c r="T438" s="0" t="s">
        <v>6394</v>
      </c>
      <c r="U438" s="0" t="s">
        <v>6395</v>
      </c>
      <c r="V438" s="0" t="s">
        <v>6396</v>
      </c>
      <c r="W438" s="1" t="s">
        <v>6397</v>
      </c>
      <c r="X438" s="0" t="s">
        <v>6398</v>
      </c>
      <c r="Y438" s="0" t="s">
        <v>6399</v>
      </c>
      <c r="Z438" s="0" t="s">
        <v>6400</v>
      </c>
      <c r="AA438" s="0" t="s">
        <v>6401</v>
      </c>
      <c r="AB438" s="0" t="s">
        <v>6402</v>
      </c>
      <c r="AC438" s="0" t="s">
        <v>6403</v>
      </c>
      <c r="AD438" s="0" t="s">
        <v>6404</v>
      </c>
      <c r="AE438" s="0" t="s">
        <v>6405</v>
      </c>
      <c r="AF438" s="0" t="s">
        <v>6406</v>
      </c>
      <c r="AG438" s="0" t="s">
        <v>6407</v>
      </c>
      <c r="AH438" s="0" t="s">
        <v>6408</v>
      </c>
      <c r="AI438" s="0" t="s">
        <v>6409</v>
      </c>
      <c r="AJ438" s="0" t="s">
        <v>6410</v>
      </c>
      <c r="AK438" s="0" t="s">
        <v>6411</v>
      </c>
      <c r="AL438" s="0" t="s">
        <v>6412</v>
      </c>
      <c r="AM438" s="0" t="s">
        <v>3197</v>
      </c>
      <c r="AN438" s="1" t="s">
        <v>63</v>
      </c>
    </row>
    <row collapsed="false" customFormat="false" customHeight="false" hidden="false" ht="12.85" outlineLevel="0" r="439">
      <c r="A439" s="0" t="n">
        <v>144</v>
      </c>
      <c r="C439" s="0" t="n">
        <v>344005721</v>
      </c>
      <c r="D439" s="0" t="s">
        <v>3418</v>
      </c>
      <c r="E439" s="0" t="s">
        <v>3419</v>
      </c>
      <c r="F439" s="0" t="n">
        <v>33803</v>
      </c>
      <c r="G439" s="0" t="s">
        <v>4465</v>
      </c>
      <c r="H439" s="0" t="n">
        <v>10</v>
      </c>
      <c r="I439" s="0" t="n">
        <v>2</v>
      </c>
      <c r="J439" s="0" t="n">
        <v>2</v>
      </c>
      <c r="L439" s="0" t="n">
        <v>1300</v>
      </c>
      <c r="M439" s="0" t="n">
        <v>0</v>
      </c>
      <c r="N439" s="0" t="s">
        <v>6413</v>
      </c>
      <c r="O439" s="0" t="s">
        <v>6414</v>
      </c>
      <c r="P439" s="0" t="n">
        <f aca="false">HEX2DEC(O439)</f>
        <v>2141</v>
      </c>
      <c r="Q439" s="0" t="n">
        <v>1</v>
      </c>
      <c r="R439" s="0" t="n">
        <v>1</v>
      </c>
      <c r="S439" s="1" t="s">
        <v>42</v>
      </c>
      <c r="T439" s="0" t="s">
        <v>6415</v>
      </c>
      <c r="U439" s="0" t="s">
        <v>6416</v>
      </c>
      <c r="V439" s="0" t="s">
        <v>6417</v>
      </c>
      <c r="W439" s="0" t="s">
        <v>6418</v>
      </c>
      <c r="X439" s="0" t="s">
        <v>6419</v>
      </c>
      <c r="Y439" s="0" t="s">
        <v>6420</v>
      </c>
      <c r="Z439" s="0" t="s">
        <v>6421</v>
      </c>
      <c r="AA439" s="0" t="s">
        <v>6422</v>
      </c>
      <c r="AB439" s="0" t="s">
        <v>6423</v>
      </c>
      <c r="AC439" s="0" t="s">
        <v>6424</v>
      </c>
      <c r="AD439" s="0" t="s">
        <v>6425</v>
      </c>
      <c r="AE439" s="0" t="s">
        <v>6426</v>
      </c>
      <c r="AF439" s="0" t="s">
        <v>6427</v>
      </c>
      <c r="AG439" s="0" t="s">
        <v>6428</v>
      </c>
      <c r="AH439" s="0" t="s">
        <v>6429</v>
      </c>
      <c r="AI439" s="0" t="s">
        <v>6430</v>
      </c>
      <c r="AJ439" s="0" t="s">
        <v>6431</v>
      </c>
      <c r="AK439" s="0" t="s">
        <v>6432</v>
      </c>
      <c r="AL439" s="0" t="s">
        <v>6433</v>
      </c>
      <c r="AM439" s="0" t="s">
        <v>3197</v>
      </c>
      <c r="AN439" s="1" t="s">
        <v>63</v>
      </c>
    </row>
    <row collapsed="false" customFormat="false" customHeight="false" hidden="false" ht="12.85" outlineLevel="0" r="440">
      <c r="A440" s="0" t="n">
        <v>145</v>
      </c>
      <c r="C440" s="0" t="n">
        <v>344005721</v>
      </c>
      <c r="D440" s="0" t="s">
        <v>3418</v>
      </c>
      <c r="E440" s="0" t="s">
        <v>3419</v>
      </c>
      <c r="F440" s="0" t="n">
        <v>33803</v>
      </c>
      <c r="G440" s="0" t="s">
        <v>6434</v>
      </c>
      <c r="H440" s="0" t="n">
        <v>10</v>
      </c>
      <c r="I440" s="0" t="n">
        <v>2</v>
      </c>
      <c r="J440" s="0" t="n">
        <v>2</v>
      </c>
      <c r="L440" s="0" t="n">
        <v>1300</v>
      </c>
      <c r="M440" s="0" t="n">
        <v>0</v>
      </c>
      <c r="N440" s="0" t="s">
        <v>6435</v>
      </c>
      <c r="O440" s="0" t="s">
        <v>6436</v>
      </c>
      <c r="P440" s="0" t="n">
        <f aca="false">HEX2DEC(O440)</f>
        <v>2156</v>
      </c>
      <c r="Q440" s="0" t="n">
        <v>1</v>
      </c>
      <c r="R440" s="0" t="n">
        <v>1</v>
      </c>
      <c r="S440" s="1" t="s">
        <v>42</v>
      </c>
      <c r="T440" s="0" t="s">
        <v>6437</v>
      </c>
      <c r="U440" s="0" t="s">
        <v>6438</v>
      </c>
      <c r="V440" s="0" t="s">
        <v>6439</v>
      </c>
      <c r="W440" s="0" t="s">
        <v>6440</v>
      </c>
      <c r="X440" s="0" t="s">
        <v>6441</v>
      </c>
      <c r="Y440" s="0" t="s">
        <v>6442</v>
      </c>
      <c r="Z440" s="0" t="s">
        <v>6443</v>
      </c>
      <c r="AA440" s="0" t="s">
        <v>6444</v>
      </c>
      <c r="AB440" s="0" t="s">
        <v>6445</v>
      </c>
      <c r="AC440" s="0" t="s">
        <v>6446</v>
      </c>
      <c r="AD440" s="0" t="s">
        <v>6447</v>
      </c>
      <c r="AE440" s="0" t="s">
        <v>6448</v>
      </c>
      <c r="AF440" s="0" t="s">
        <v>6449</v>
      </c>
      <c r="AG440" s="0" t="s">
        <v>6450</v>
      </c>
      <c r="AH440" s="0" t="s">
        <v>6451</v>
      </c>
      <c r="AI440" s="0" t="s">
        <v>6452</v>
      </c>
      <c r="AJ440" s="0" t="s">
        <v>6453</v>
      </c>
      <c r="AK440" s="0" t="s">
        <v>6454</v>
      </c>
      <c r="AL440" s="0" t="s">
        <v>6455</v>
      </c>
      <c r="AM440" s="0" t="s">
        <v>3197</v>
      </c>
      <c r="AN440" s="1" t="s">
        <v>63</v>
      </c>
    </row>
    <row collapsed="false" customFormat="false" customHeight="false" hidden="false" ht="12.85" outlineLevel="0" r="441">
      <c r="A441" s="0" t="n">
        <v>146</v>
      </c>
      <c r="C441" s="0" t="n">
        <v>344005721</v>
      </c>
      <c r="D441" s="0" t="s">
        <v>3418</v>
      </c>
      <c r="E441" s="0" t="s">
        <v>3419</v>
      </c>
      <c r="F441" s="0" t="n">
        <v>33803</v>
      </c>
      <c r="G441" s="0" t="s">
        <v>6305</v>
      </c>
      <c r="H441" s="0" t="n">
        <v>10</v>
      </c>
      <c r="I441" s="0" t="n">
        <v>2</v>
      </c>
      <c r="J441" s="0" t="n">
        <v>2</v>
      </c>
      <c r="L441" s="0" t="n">
        <v>1300</v>
      </c>
      <c r="M441" s="0" t="n">
        <v>0</v>
      </c>
      <c r="N441" s="0" t="s">
        <v>6456</v>
      </c>
      <c r="O441" s="0" t="s">
        <v>6457</v>
      </c>
      <c r="P441" s="0" t="n">
        <f aca="false">HEX2DEC(O441)</f>
        <v>2171</v>
      </c>
      <c r="Q441" s="0" t="n">
        <v>1</v>
      </c>
      <c r="R441" s="0" t="n">
        <v>1</v>
      </c>
      <c r="S441" s="1" t="s">
        <v>42</v>
      </c>
      <c r="T441" s="0" t="s">
        <v>6458</v>
      </c>
      <c r="U441" s="0" t="s">
        <v>6459</v>
      </c>
      <c r="V441" s="0" t="s">
        <v>6460</v>
      </c>
      <c r="W441" s="0" t="s">
        <v>6461</v>
      </c>
      <c r="X441" s="0" t="s">
        <v>6462</v>
      </c>
      <c r="Y441" s="0" t="s">
        <v>6463</v>
      </c>
      <c r="Z441" s="0" t="s">
        <v>6464</v>
      </c>
      <c r="AA441" s="0" t="s">
        <v>6465</v>
      </c>
      <c r="AB441" s="0" t="s">
        <v>6466</v>
      </c>
      <c r="AC441" s="0" t="s">
        <v>6467</v>
      </c>
      <c r="AD441" s="1" t="s">
        <v>6468</v>
      </c>
      <c r="AE441" s="0" t="s">
        <v>6469</v>
      </c>
      <c r="AF441" s="0" t="s">
        <v>6470</v>
      </c>
      <c r="AG441" s="0" t="s">
        <v>6471</v>
      </c>
      <c r="AH441" s="0" t="s">
        <v>6472</v>
      </c>
      <c r="AI441" s="0" t="s">
        <v>6473</v>
      </c>
      <c r="AJ441" s="0" t="s">
        <v>6474</v>
      </c>
      <c r="AK441" s="0" t="s">
        <v>6475</v>
      </c>
      <c r="AL441" s="0" t="s">
        <v>6476</v>
      </c>
      <c r="AM441" s="0" t="s">
        <v>3197</v>
      </c>
      <c r="AN441" s="1" t="s">
        <v>63</v>
      </c>
    </row>
    <row collapsed="false" customFormat="false" customHeight="false" hidden="false" ht="12.85" outlineLevel="0" r="442">
      <c r="A442" s="0" t="n">
        <v>147</v>
      </c>
      <c r="C442" s="0" t="n">
        <v>344005721</v>
      </c>
      <c r="D442" s="0" t="s">
        <v>3418</v>
      </c>
      <c r="E442" s="0" t="s">
        <v>3419</v>
      </c>
      <c r="F442" s="0" t="n">
        <v>33803</v>
      </c>
      <c r="G442" s="0" t="s">
        <v>6477</v>
      </c>
      <c r="H442" s="0" t="n">
        <v>10</v>
      </c>
      <c r="I442" s="0" t="n">
        <v>2</v>
      </c>
      <c r="J442" s="0" t="n">
        <v>2</v>
      </c>
      <c r="L442" s="0" t="n">
        <v>1300</v>
      </c>
      <c r="M442" s="0" t="n">
        <v>0</v>
      </c>
      <c r="N442" s="0" t="s">
        <v>6478</v>
      </c>
      <c r="O442" s="0" t="s">
        <v>6479</v>
      </c>
      <c r="P442" s="0" t="n">
        <f aca="false">HEX2DEC(O442)</f>
        <v>2186</v>
      </c>
      <c r="Q442" s="0" t="n">
        <v>1</v>
      </c>
      <c r="R442" s="0" t="n">
        <v>1</v>
      </c>
      <c r="S442" s="1" t="s">
        <v>42</v>
      </c>
      <c r="T442" s="0" t="s">
        <v>6480</v>
      </c>
      <c r="U442" s="0" t="s">
        <v>6481</v>
      </c>
      <c r="V442" s="0" t="s">
        <v>6482</v>
      </c>
      <c r="W442" s="0" t="s">
        <v>6483</v>
      </c>
      <c r="X442" s="0" t="s">
        <v>6484</v>
      </c>
      <c r="Y442" s="0" t="s">
        <v>6485</v>
      </c>
      <c r="Z442" s="0" t="s">
        <v>6486</v>
      </c>
      <c r="AA442" s="0" t="s">
        <v>6487</v>
      </c>
      <c r="AB442" s="0" t="s">
        <v>6488</v>
      </c>
      <c r="AC442" s="0" t="s">
        <v>6489</v>
      </c>
      <c r="AD442" s="0" t="s">
        <v>6490</v>
      </c>
      <c r="AE442" s="0" t="s">
        <v>6491</v>
      </c>
      <c r="AF442" s="0" t="s">
        <v>6492</v>
      </c>
      <c r="AG442" s="0" t="s">
        <v>6493</v>
      </c>
      <c r="AH442" s="0" t="s">
        <v>6494</v>
      </c>
      <c r="AI442" s="0" t="s">
        <v>6495</v>
      </c>
      <c r="AJ442" s="0" t="s">
        <v>6496</v>
      </c>
      <c r="AK442" s="0" t="s">
        <v>6497</v>
      </c>
      <c r="AL442" s="0" t="s">
        <v>6498</v>
      </c>
      <c r="AM442" s="0" t="s">
        <v>3197</v>
      </c>
      <c r="AN442" s="1" t="s">
        <v>63</v>
      </c>
    </row>
    <row collapsed="false" customFormat="false" customHeight="false" hidden="false" ht="12.85" outlineLevel="0" r="443">
      <c r="A443" s="0" t="n">
        <v>148</v>
      </c>
      <c r="C443" s="0" t="n">
        <v>344005721</v>
      </c>
      <c r="D443" s="0" t="s">
        <v>3418</v>
      </c>
      <c r="E443" s="0" t="s">
        <v>3419</v>
      </c>
      <c r="F443" s="0" t="n">
        <v>33803</v>
      </c>
      <c r="G443" s="0" t="s">
        <v>6499</v>
      </c>
      <c r="H443" s="0" t="n">
        <v>10</v>
      </c>
      <c r="I443" s="0" t="n">
        <v>2</v>
      </c>
      <c r="J443" s="0" t="n">
        <v>2</v>
      </c>
      <c r="L443" s="0" t="n">
        <v>1300</v>
      </c>
      <c r="M443" s="0" t="n">
        <v>0</v>
      </c>
      <c r="N443" s="0" t="s">
        <v>6500</v>
      </c>
      <c r="O443" s="1" t="s">
        <v>6501</v>
      </c>
      <c r="P443" s="0" t="n">
        <f aca="false">HEX2DEC(O443)</f>
        <v>2201</v>
      </c>
      <c r="Q443" s="0" t="n">
        <v>1</v>
      </c>
      <c r="R443" s="0" t="n">
        <v>1</v>
      </c>
      <c r="S443" s="1" t="s">
        <v>42</v>
      </c>
      <c r="T443" s="0" t="s">
        <v>6502</v>
      </c>
      <c r="U443" s="0" t="s">
        <v>6503</v>
      </c>
      <c r="V443" s="0" t="s">
        <v>6504</v>
      </c>
      <c r="W443" s="0" t="s">
        <v>6505</v>
      </c>
      <c r="X443" s="0" t="s">
        <v>6506</v>
      </c>
      <c r="Y443" s="0" t="s">
        <v>6507</v>
      </c>
      <c r="Z443" s="0" t="s">
        <v>6508</v>
      </c>
      <c r="AA443" s="0" t="s">
        <v>6509</v>
      </c>
      <c r="AB443" s="0" t="s">
        <v>6510</v>
      </c>
      <c r="AC443" s="0" t="s">
        <v>6511</v>
      </c>
      <c r="AD443" s="0" t="s">
        <v>6512</v>
      </c>
      <c r="AE443" s="0" t="s">
        <v>6513</v>
      </c>
      <c r="AF443" s="0" t="s">
        <v>6514</v>
      </c>
      <c r="AG443" s="0" t="s">
        <v>6515</v>
      </c>
      <c r="AH443" s="0" t="s">
        <v>6516</v>
      </c>
      <c r="AI443" s="0" t="s">
        <v>6517</v>
      </c>
      <c r="AJ443" s="0" t="s">
        <v>6518</v>
      </c>
      <c r="AK443" s="0" t="s">
        <v>6519</v>
      </c>
      <c r="AL443" s="0" t="s">
        <v>6520</v>
      </c>
      <c r="AM443" s="0" t="s">
        <v>3197</v>
      </c>
      <c r="AN443" s="1" t="s">
        <v>63</v>
      </c>
    </row>
    <row collapsed="false" customFormat="false" customHeight="false" hidden="false" ht="12.85" outlineLevel="0" r="444">
      <c r="A444" s="0" t="n">
        <v>149</v>
      </c>
      <c r="C444" s="0" t="n">
        <v>344005721</v>
      </c>
      <c r="D444" s="0" t="s">
        <v>3418</v>
      </c>
      <c r="E444" s="0" t="s">
        <v>3419</v>
      </c>
      <c r="F444" s="0" t="n">
        <v>33803</v>
      </c>
      <c r="G444" s="0" t="n">
        <v>85750386</v>
      </c>
      <c r="H444" s="0" t="n">
        <v>10</v>
      </c>
      <c r="I444" s="0" t="n">
        <v>2</v>
      </c>
      <c r="J444" s="0" t="n">
        <v>2</v>
      </c>
      <c r="L444" s="0" t="n">
        <v>1300</v>
      </c>
      <c r="M444" s="0" t="n">
        <v>0</v>
      </c>
      <c r="N444" s="0" t="s">
        <v>6521</v>
      </c>
      <c r="O444" s="0" t="s">
        <v>6522</v>
      </c>
      <c r="P444" s="0" t="n">
        <f aca="false">HEX2DEC(O444)</f>
        <v>2216</v>
      </c>
      <c r="Q444" s="0" t="n">
        <v>1</v>
      </c>
      <c r="R444" s="0" t="n">
        <v>1</v>
      </c>
      <c r="S444" s="1" t="s">
        <v>42</v>
      </c>
      <c r="T444" s="0" t="s">
        <v>6523</v>
      </c>
      <c r="U444" s="0" t="s">
        <v>6524</v>
      </c>
      <c r="V444" s="0" t="s">
        <v>6525</v>
      </c>
      <c r="W444" s="0" t="s">
        <v>6526</v>
      </c>
      <c r="X444" s="0" t="s">
        <v>6527</v>
      </c>
      <c r="Y444" s="0" t="s">
        <v>6528</v>
      </c>
      <c r="Z444" s="0" t="s">
        <v>6529</v>
      </c>
      <c r="AA444" s="0" t="s">
        <v>6530</v>
      </c>
      <c r="AB444" s="0" t="s">
        <v>6531</v>
      </c>
      <c r="AC444" s="1" t="s">
        <v>6532</v>
      </c>
      <c r="AD444" s="0" t="s">
        <v>6533</v>
      </c>
      <c r="AE444" s="0" t="s">
        <v>6534</v>
      </c>
      <c r="AF444" s="0" t="s">
        <v>6535</v>
      </c>
      <c r="AG444" s="0" t="s">
        <v>6536</v>
      </c>
      <c r="AH444" s="0" t="s">
        <v>6537</v>
      </c>
      <c r="AI444" s="0" t="s">
        <v>6538</v>
      </c>
      <c r="AJ444" s="1" t="s">
        <v>6539</v>
      </c>
      <c r="AK444" s="0" t="s">
        <v>6540</v>
      </c>
      <c r="AL444" s="0" t="s">
        <v>6541</v>
      </c>
      <c r="AM444" s="0" t="s">
        <v>3197</v>
      </c>
      <c r="AN444" s="1" t="s">
        <v>63</v>
      </c>
    </row>
    <row collapsed="false" customFormat="false" customHeight="false" hidden="false" ht="12.85" outlineLevel="0" r="445">
      <c r="A445" s="0" t="n">
        <v>150</v>
      </c>
      <c r="C445" s="0" t="n">
        <v>344005721</v>
      </c>
      <c r="D445" s="0" t="s">
        <v>3418</v>
      </c>
      <c r="E445" s="0" t="s">
        <v>3419</v>
      </c>
      <c r="F445" s="0" t="n">
        <v>33803</v>
      </c>
      <c r="G445" s="0" t="s">
        <v>5917</v>
      </c>
      <c r="H445" s="0" t="n">
        <v>10</v>
      </c>
      <c r="I445" s="0" t="n">
        <v>2</v>
      </c>
      <c r="J445" s="0" t="n">
        <v>2</v>
      </c>
      <c r="L445" s="0" t="n">
        <v>1300</v>
      </c>
      <c r="M445" s="0" t="n">
        <v>0</v>
      </c>
      <c r="N445" s="0" t="s">
        <v>6542</v>
      </c>
      <c r="O445" s="0" t="s">
        <v>6543</v>
      </c>
      <c r="P445" s="0" t="n">
        <f aca="false">HEX2DEC(O445)</f>
        <v>2231</v>
      </c>
      <c r="Q445" s="0" t="n">
        <v>1</v>
      </c>
      <c r="R445" s="0" t="n">
        <v>1</v>
      </c>
      <c r="S445" s="1" t="s">
        <v>42</v>
      </c>
      <c r="T445" s="0" t="s">
        <v>6544</v>
      </c>
      <c r="U445" s="0" t="s">
        <v>6545</v>
      </c>
      <c r="V445" s="1" t="s">
        <v>6546</v>
      </c>
      <c r="W445" s="0" t="s">
        <v>6547</v>
      </c>
      <c r="X445" s="0" t="s">
        <v>6548</v>
      </c>
      <c r="Y445" s="0" t="s">
        <v>6549</v>
      </c>
      <c r="Z445" s="0" t="s">
        <v>6550</v>
      </c>
      <c r="AA445" s="0" t="s">
        <v>6551</v>
      </c>
      <c r="AB445" s="1" t="s">
        <v>6552</v>
      </c>
      <c r="AC445" s="0" t="s">
        <v>6553</v>
      </c>
      <c r="AD445" s="0" t="s">
        <v>6554</v>
      </c>
      <c r="AE445" s="0" t="s">
        <v>6555</v>
      </c>
      <c r="AF445" s="0" t="s">
        <v>6556</v>
      </c>
      <c r="AG445" s="0" t="s">
        <v>6557</v>
      </c>
      <c r="AH445" s="0" t="s">
        <v>6558</v>
      </c>
      <c r="AI445" s="0" t="s">
        <v>6559</v>
      </c>
      <c r="AJ445" s="0" t="s">
        <v>6560</v>
      </c>
      <c r="AK445" s="0" t="s">
        <v>6561</v>
      </c>
      <c r="AL445" s="0" t="s">
        <v>6562</v>
      </c>
      <c r="AM445" s="0" t="s">
        <v>3197</v>
      </c>
      <c r="AN445" s="1" t="s">
        <v>63</v>
      </c>
    </row>
    <row collapsed="false" customFormat="false" customHeight="false" hidden="false" ht="12.85" outlineLevel="0" r="446">
      <c r="A446" s="0" t="n">
        <v>151</v>
      </c>
      <c r="C446" s="0" t="n">
        <v>344005721</v>
      </c>
      <c r="D446" s="0" t="s">
        <v>3418</v>
      </c>
      <c r="E446" s="0" t="s">
        <v>3419</v>
      </c>
      <c r="F446" s="0" t="n">
        <v>33803</v>
      </c>
      <c r="G446" s="0" t="s">
        <v>6563</v>
      </c>
      <c r="H446" s="0" t="n">
        <v>10</v>
      </c>
      <c r="I446" s="0" t="n">
        <v>2</v>
      </c>
      <c r="J446" s="0" t="n">
        <v>2</v>
      </c>
      <c r="L446" s="0" t="n">
        <v>1300</v>
      </c>
      <c r="M446" s="0" t="n">
        <v>0</v>
      </c>
      <c r="N446" s="0" t="s">
        <v>6564</v>
      </c>
      <c r="O446" s="0" t="s">
        <v>6565</v>
      </c>
      <c r="P446" s="0" t="n">
        <f aca="false">HEX2DEC(O446)</f>
        <v>2246</v>
      </c>
      <c r="Q446" s="0" t="n">
        <v>1</v>
      </c>
      <c r="R446" s="0" t="n">
        <v>1</v>
      </c>
      <c r="S446" s="1" t="s">
        <v>42</v>
      </c>
      <c r="T446" s="0" t="s">
        <v>6566</v>
      </c>
      <c r="U446" s="0" t="s">
        <v>6567</v>
      </c>
      <c r="V446" s="0" t="s">
        <v>6568</v>
      </c>
      <c r="W446" s="0" t="s">
        <v>6569</v>
      </c>
      <c r="X446" s="0" t="s">
        <v>6570</v>
      </c>
      <c r="Y446" s="0" t="s">
        <v>6571</v>
      </c>
      <c r="Z446" s="0" t="s">
        <v>6572</v>
      </c>
      <c r="AA446" s="0" t="s">
        <v>6573</v>
      </c>
      <c r="AB446" s="0" t="s">
        <v>6574</v>
      </c>
      <c r="AC446" s="0" t="s">
        <v>6575</v>
      </c>
      <c r="AD446" s="0" t="s">
        <v>6576</v>
      </c>
      <c r="AE446" s="0" t="s">
        <v>6577</v>
      </c>
      <c r="AF446" s="0" t="s">
        <v>6578</v>
      </c>
      <c r="AG446" s="0" t="s">
        <v>6579</v>
      </c>
      <c r="AH446" s="0" t="s">
        <v>6580</v>
      </c>
      <c r="AI446" s="0" t="s">
        <v>6581</v>
      </c>
      <c r="AJ446" s="0" t="s">
        <v>6582</v>
      </c>
      <c r="AK446" s="0" t="s">
        <v>6583</v>
      </c>
      <c r="AL446" s="0" t="s">
        <v>6584</v>
      </c>
      <c r="AM446" s="0" t="s">
        <v>3197</v>
      </c>
      <c r="AN446" s="1" t="s">
        <v>63</v>
      </c>
    </row>
    <row collapsed="false" customFormat="false" customHeight="false" hidden="false" ht="12.85" outlineLevel="0" r="447">
      <c r="A447" s="0" t="n">
        <v>152</v>
      </c>
      <c r="C447" s="0" t="n">
        <v>344005721</v>
      </c>
      <c r="D447" s="0" t="s">
        <v>3418</v>
      </c>
      <c r="E447" s="0" t="s">
        <v>3419</v>
      </c>
      <c r="F447" s="0" t="n">
        <v>33803</v>
      </c>
      <c r="G447" s="0" t="s">
        <v>6046</v>
      </c>
      <c r="H447" s="0" t="n">
        <v>10</v>
      </c>
      <c r="I447" s="0" t="n">
        <v>2</v>
      </c>
      <c r="J447" s="0" t="n">
        <v>2</v>
      </c>
      <c r="L447" s="0" t="n">
        <v>1300</v>
      </c>
      <c r="M447" s="0" t="n">
        <v>0</v>
      </c>
      <c r="N447" s="0" t="s">
        <v>6585</v>
      </c>
      <c r="O447" s="0" t="s">
        <v>6586</v>
      </c>
      <c r="P447" s="0" t="n">
        <f aca="false">HEX2DEC(O447)</f>
        <v>2261</v>
      </c>
      <c r="Q447" s="0" t="n">
        <v>1</v>
      </c>
      <c r="R447" s="0" t="n">
        <v>1</v>
      </c>
      <c r="S447" s="1" t="s">
        <v>42</v>
      </c>
      <c r="T447" s="0" t="s">
        <v>6587</v>
      </c>
      <c r="U447" s="0" t="s">
        <v>6588</v>
      </c>
      <c r="V447" s="0" t="s">
        <v>6589</v>
      </c>
      <c r="W447" s="0" t="s">
        <v>6590</v>
      </c>
      <c r="X447" s="0" t="s">
        <v>6591</v>
      </c>
      <c r="Y447" s="0" t="s">
        <v>6592</v>
      </c>
      <c r="Z447" s="0" t="s">
        <v>6593</v>
      </c>
      <c r="AA447" s="0" t="s">
        <v>6594</v>
      </c>
      <c r="AB447" s="0" t="s">
        <v>6595</v>
      </c>
      <c r="AC447" s="0" t="s">
        <v>6596</v>
      </c>
      <c r="AD447" s="0" t="s">
        <v>6597</v>
      </c>
      <c r="AE447" s="0" t="s">
        <v>6598</v>
      </c>
      <c r="AF447" s="0" t="s">
        <v>6599</v>
      </c>
      <c r="AG447" s="0" t="s">
        <v>6600</v>
      </c>
      <c r="AH447" s="0" t="s">
        <v>6601</v>
      </c>
      <c r="AI447" s="0" t="s">
        <v>6602</v>
      </c>
      <c r="AJ447" s="0" t="s">
        <v>6603</v>
      </c>
      <c r="AK447" s="0" t="s">
        <v>6604</v>
      </c>
      <c r="AL447" s="0" t="s">
        <v>6605</v>
      </c>
      <c r="AM447" s="0" t="s">
        <v>3197</v>
      </c>
      <c r="AN447" s="1" t="s">
        <v>63</v>
      </c>
    </row>
    <row collapsed="false" customFormat="false" customHeight="false" hidden="false" ht="12.85" outlineLevel="0" r="448">
      <c r="A448" s="0" t="n">
        <v>153</v>
      </c>
      <c r="C448" s="0" t="n">
        <v>344005721</v>
      </c>
      <c r="D448" s="0" t="s">
        <v>3418</v>
      </c>
      <c r="E448" s="0" t="s">
        <v>3419</v>
      </c>
      <c r="F448" s="0" t="n">
        <v>33803</v>
      </c>
      <c r="G448" s="0" t="s">
        <v>6606</v>
      </c>
      <c r="H448" s="0" t="n">
        <v>10</v>
      </c>
      <c r="I448" s="0" t="n">
        <v>2</v>
      </c>
      <c r="J448" s="0" t="n">
        <v>2</v>
      </c>
      <c r="L448" s="0" t="n">
        <v>1300</v>
      </c>
      <c r="M448" s="0" t="n">
        <v>0</v>
      </c>
      <c r="N448" s="0" t="s">
        <v>6607</v>
      </c>
      <c r="O448" s="1" t="s">
        <v>6608</v>
      </c>
      <c r="P448" s="0" t="n">
        <f aca="false">HEX2DEC(O448)</f>
        <v>2276</v>
      </c>
      <c r="Q448" s="0" t="n">
        <v>1</v>
      </c>
      <c r="R448" s="0" t="n">
        <v>1</v>
      </c>
      <c r="S448" s="1" t="s">
        <v>42</v>
      </c>
      <c r="T448" s="0" t="s">
        <v>6609</v>
      </c>
      <c r="U448" s="1" t="s">
        <v>6610</v>
      </c>
      <c r="V448" s="0" t="s">
        <v>6611</v>
      </c>
      <c r="W448" s="0" t="s">
        <v>6612</v>
      </c>
      <c r="X448" s="0" t="s">
        <v>6613</v>
      </c>
      <c r="Y448" s="0" t="s">
        <v>6614</v>
      </c>
      <c r="Z448" s="0" t="s">
        <v>6615</v>
      </c>
      <c r="AA448" s="0" t="s">
        <v>6616</v>
      </c>
      <c r="AB448" s="0" t="s">
        <v>6617</v>
      </c>
      <c r="AC448" s="0" t="s">
        <v>6618</v>
      </c>
      <c r="AD448" s="0" t="s">
        <v>6619</v>
      </c>
      <c r="AE448" s="0" t="s">
        <v>6620</v>
      </c>
      <c r="AF448" s="0" t="s">
        <v>6621</v>
      </c>
      <c r="AG448" s="0" t="s">
        <v>6622</v>
      </c>
      <c r="AH448" s="0" t="s">
        <v>6623</v>
      </c>
      <c r="AI448" s="0" t="s">
        <v>6624</v>
      </c>
      <c r="AJ448" s="0" t="s">
        <v>6625</v>
      </c>
      <c r="AK448" s="0" t="s">
        <v>6626</v>
      </c>
      <c r="AL448" s="0" t="s">
        <v>6627</v>
      </c>
      <c r="AM448" s="0" t="s">
        <v>3197</v>
      </c>
      <c r="AN448" s="1" t="s">
        <v>63</v>
      </c>
    </row>
    <row collapsed="false" customFormat="false" customHeight="false" hidden="false" ht="12.85" outlineLevel="0" r="449">
      <c r="A449" s="0" t="n">
        <v>154</v>
      </c>
      <c r="C449" s="0" t="n">
        <v>344005721</v>
      </c>
      <c r="D449" s="0" t="s">
        <v>3418</v>
      </c>
      <c r="E449" s="0" t="s">
        <v>3419</v>
      </c>
      <c r="F449" s="0" t="n">
        <v>33803</v>
      </c>
      <c r="G449" s="0" t="s">
        <v>4049</v>
      </c>
      <c r="H449" s="0" t="n">
        <v>10</v>
      </c>
      <c r="I449" s="0" t="n">
        <v>2</v>
      </c>
      <c r="J449" s="0" t="n">
        <v>2</v>
      </c>
      <c r="L449" s="0" t="n">
        <v>1300</v>
      </c>
      <c r="M449" s="0" t="n">
        <v>0</v>
      </c>
      <c r="N449" s="0" t="s">
        <v>6628</v>
      </c>
      <c r="O449" s="0" t="s">
        <v>6629</v>
      </c>
      <c r="P449" s="0" t="n">
        <f aca="false">HEX2DEC(O449)</f>
        <v>2291</v>
      </c>
      <c r="Q449" s="0" t="n">
        <v>1</v>
      </c>
      <c r="R449" s="0" t="n">
        <v>1</v>
      </c>
      <c r="S449" s="1" t="s">
        <v>42</v>
      </c>
      <c r="T449" s="0" t="s">
        <v>6630</v>
      </c>
      <c r="U449" s="0" t="s">
        <v>6631</v>
      </c>
      <c r="V449" s="0" t="s">
        <v>6632</v>
      </c>
      <c r="W449" s="0" t="s">
        <v>6633</v>
      </c>
      <c r="X449" s="0" t="s">
        <v>6634</v>
      </c>
      <c r="Y449" s="0" t="s">
        <v>6635</v>
      </c>
      <c r="Z449" s="0" t="s">
        <v>6636</v>
      </c>
      <c r="AA449" s="0" t="s">
        <v>6637</v>
      </c>
      <c r="AB449" s="0" t="s">
        <v>6638</v>
      </c>
      <c r="AC449" s="0" t="s">
        <v>6639</v>
      </c>
      <c r="AD449" s="0" t="s">
        <v>6640</v>
      </c>
      <c r="AE449" s="0" t="s">
        <v>6641</v>
      </c>
      <c r="AF449" s="0" t="s">
        <v>6642</v>
      </c>
      <c r="AG449" s="0" t="s">
        <v>6643</v>
      </c>
      <c r="AH449" s="0" t="s">
        <v>6644</v>
      </c>
      <c r="AI449" s="0" t="s">
        <v>6645</v>
      </c>
      <c r="AJ449" s="0" t="s">
        <v>6646</v>
      </c>
      <c r="AK449" s="1" t="s">
        <v>6647</v>
      </c>
      <c r="AL449" s="0" t="s">
        <v>6648</v>
      </c>
      <c r="AM449" s="0" t="s">
        <v>3197</v>
      </c>
      <c r="AN449" s="1" t="s">
        <v>63</v>
      </c>
    </row>
    <row collapsed="false" customFormat="false" customHeight="false" hidden="false" ht="12.85" outlineLevel="0" r="450">
      <c r="A450" s="0" t="n">
        <v>155</v>
      </c>
      <c r="C450" s="0" t="n">
        <v>344005721</v>
      </c>
      <c r="D450" s="0" t="s">
        <v>3418</v>
      </c>
      <c r="E450" s="0" t="s">
        <v>3419</v>
      </c>
      <c r="F450" s="0" t="n">
        <v>33803</v>
      </c>
      <c r="G450" s="0" t="s">
        <v>5550</v>
      </c>
      <c r="H450" s="0" t="n">
        <v>10</v>
      </c>
      <c r="I450" s="0" t="n">
        <v>2</v>
      </c>
      <c r="J450" s="0" t="n">
        <v>2</v>
      </c>
      <c r="L450" s="0" t="n">
        <v>1300</v>
      </c>
      <c r="M450" s="0" t="n">
        <v>0</v>
      </c>
      <c r="N450" s="0" t="s">
        <v>6649</v>
      </c>
      <c r="O450" s="1" t="s">
        <v>6650</v>
      </c>
      <c r="P450" s="0" t="n">
        <f aca="false">HEX2DEC(O450)</f>
        <v>2307</v>
      </c>
      <c r="Q450" s="0" t="n">
        <v>1</v>
      </c>
      <c r="R450" s="0" t="n">
        <v>1</v>
      </c>
      <c r="S450" s="1" t="s">
        <v>42</v>
      </c>
      <c r="T450" s="0" t="s">
        <v>6651</v>
      </c>
      <c r="U450" s="0" t="s">
        <v>6652</v>
      </c>
      <c r="V450" s="0" t="s">
        <v>6653</v>
      </c>
      <c r="W450" s="0" t="s">
        <v>6654</v>
      </c>
      <c r="X450" s="0" t="s">
        <v>6655</v>
      </c>
      <c r="Y450" s="0" t="s">
        <v>6656</v>
      </c>
      <c r="Z450" s="0" t="s">
        <v>6657</v>
      </c>
      <c r="AA450" s="0" t="s">
        <v>6658</v>
      </c>
      <c r="AB450" s="0" t="s">
        <v>6659</v>
      </c>
      <c r="AC450" s="0" t="s">
        <v>6660</v>
      </c>
      <c r="AD450" s="0" t="s">
        <v>6661</v>
      </c>
      <c r="AE450" s="0" t="s">
        <v>6662</v>
      </c>
      <c r="AF450" s="0" t="s">
        <v>6663</v>
      </c>
      <c r="AG450" s="0" t="s">
        <v>6664</v>
      </c>
      <c r="AH450" s="0" t="s">
        <v>6665</v>
      </c>
      <c r="AI450" s="0" t="s">
        <v>6666</v>
      </c>
      <c r="AJ450" s="0" t="s">
        <v>6667</v>
      </c>
      <c r="AK450" s="0" t="s">
        <v>6668</v>
      </c>
      <c r="AL450" s="0" t="s">
        <v>6669</v>
      </c>
      <c r="AM450" s="0" t="s">
        <v>3197</v>
      </c>
      <c r="AN450" s="1" t="s">
        <v>63</v>
      </c>
    </row>
    <row collapsed="false" customFormat="false" customHeight="false" hidden="false" ht="12.85" outlineLevel="0" r="451">
      <c r="A451" s="0" t="n">
        <v>156</v>
      </c>
      <c r="C451" s="0" t="n">
        <v>344005721</v>
      </c>
      <c r="D451" s="0" t="s">
        <v>3418</v>
      </c>
      <c r="E451" s="0" t="s">
        <v>3419</v>
      </c>
      <c r="F451" s="0" t="n">
        <v>33803</v>
      </c>
      <c r="G451" s="0" t="s">
        <v>6670</v>
      </c>
      <c r="H451" s="0" t="n">
        <v>10</v>
      </c>
      <c r="I451" s="0" t="n">
        <v>2</v>
      </c>
      <c r="J451" s="0" t="n">
        <v>2</v>
      </c>
      <c r="L451" s="0" t="n">
        <v>1300</v>
      </c>
      <c r="M451" s="0" t="n">
        <v>0</v>
      </c>
      <c r="N451" s="0" t="n">
        <v>73839288</v>
      </c>
      <c r="O451" s="1" t="s">
        <v>6671</v>
      </c>
      <c r="P451" s="0" t="n">
        <f aca="false">HEX2DEC(O451)</f>
        <v>2322</v>
      </c>
      <c r="Q451" s="0" t="n">
        <v>1</v>
      </c>
      <c r="R451" s="0" t="n">
        <v>1</v>
      </c>
      <c r="S451" s="1" t="s">
        <v>42</v>
      </c>
      <c r="T451" s="0" t="s">
        <v>6672</v>
      </c>
      <c r="U451" s="0" t="s">
        <v>6673</v>
      </c>
      <c r="V451" s="0" t="s">
        <v>6674</v>
      </c>
      <c r="W451" s="1" t="s">
        <v>6675</v>
      </c>
      <c r="X451" s="0" t="s">
        <v>6676</v>
      </c>
      <c r="Y451" s="0" t="s">
        <v>6677</v>
      </c>
      <c r="Z451" s="0" t="s">
        <v>6678</v>
      </c>
      <c r="AA451" s="0" t="s">
        <v>6679</v>
      </c>
      <c r="AB451" s="0" t="s">
        <v>6680</v>
      </c>
      <c r="AC451" s="0" t="s">
        <v>6681</v>
      </c>
      <c r="AD451" s="0" t="s">
        <v>6682</v>
      </c>
      <c r="AE451" s="0" t="s">
        <v>6683</v>
      </c>
      <c r="AF451" s="0" t="s">
        <v>6684</v>
      </c>
      <c r="AG451" s="0" t="s">
        <v>6685</v>
      </c>
      <c r="AH451" s="0" t="s">
        <v>6686</v>
      </c>
      <c r="AI451" s="0" t="s">
        <v>6687</v>
      </c>
      <c r="AJ451" s="0" t="s">
        <v>6688</v>
      </c>
      <c r="AK451" s="0" t="s">
        <v>6689</v>
      </c>
      <c r="AL451" s="1" t="s">
        <v>6690</v>
      </c>
      <c r="AM451" s="0" t="s">
        <v>3197</v>
      </c>
      <c r="AN451" s="1" t="s">
        <v>63</v>
      </c>
    </row>
    <row collapsed="false" customFormat="false" customHeight="false" hidden="false" ht="12.85" outlineLevel="0" r="452">
      <c r="A452" s="0" t="n">
        <v>157</v>
      </c>
      <c r="C452" s="0" t="n">
        <v>344005721</v>
      </c>
      <c r="D452" s="0" t="s">
        <v>3418</v>
      </c>
      <c r="E452" s="0" t="s">
        <v>3419</v>
      </c>
      <c r="F452" s="0" t="n">
        <v>33803</v>
      </c>
      <c r="G452" s="0" t="s">
        <v>5159</v>
      </c>
      <c r="H452" s="0" t="n">
        <v>10</v>
      </c>
      <c r="I452" s="0" t="n">
        <v>2</v>
      </c>
      <c r="J452" s="0" t="n">
        <v>2</v>
      </c>
      <c r="L452" s="0" t="n">
        <v>1300</v>
      </c>
      <c r="M452" s="0" t="n">
        <v>0</v>
      </c>
      <c r="N452" s="0" t="s">
        <v>6691</v>
      </c>
      <c r="O452" s="1" t="s">
        <v>6692</v>
      </c>
      <c r="P452" s="0" t="n">
        <f aca="false">HEX2DEC(O452)</f>
        <v>2337</v>
      </c>
      <c r="Q452" s="0" t="n">
        <v>1</v>
      </c>
      <c r="R452" s="0" t="n">
        <v>1</v>
      </c>
      <c r="S452" s="1" t="s">
        <v>42</v>
      </c>
      <c r="T452" s="0" t="s">
        <v>6693</v>
      </c>
      <c r="U452" s="0" t="s">
        <v>6694</v>
      </c>
      <c r="V452" s="0" t="s">
        <v>6695</v>
      </c>
      <c r="W452" s="0" t="s">
        <v>6696</v>
      </c>
      <c r="X452" s="0" t="s">
        <v>6697</v>
      </c>
      <c r="Y452" s="0" t="s">
        <v>6698</v>
      </c>
      <c r="Z452" s="0" t="s">
        <v>6699</v>
      </c>
      <c r="AA452" s="0" t="s">
        <v>6700</v>
      </c>
      <c r="AB452" s="0" t="s">
        <v>6701</v>
      </c>
      <c r="AC452" s="0" t="s">
        <v>6702</v>
      </c>
      <c r="AD452" s="0" t="s">
        <v>6703</v>
      </c>
      <c r="AE452" s="0" t="s">
        <v>6704</v>
      </c>
      <c r="AF452" s="0" t="s">
        <v>6705</v>
      </c>
      <c r="AG452" s="0" t="s">
        <v>6706</v>
      </c>
      <c r="AH452" s="0" t="s">
        <v>6707</v>
      </c>
      <c r="AI452" s="0" t="s">
        <v>6708</v>
      </c>
      <c r="AJ452" s="0" t="s">
        <v>6709</v>
      </c>
      <c r="AK452" s="0" t="s">
        <v>6710</v>
      </c>
      <c r="AL452" s="0" t="s">
        <v>6711</v>
      </c>
      <c r="AM452" s="0" t="s">
        <v>3197</v>
      </c>
      <c r="AN452" s="1" t="s">
        <v>63</v>
      </c>
    </row>
    <row collapsed="false" customFormat="false" customHeight="false" hidden="false" ht="12.85" outlineLevel="0" r="453">
      <c r="A453" s="0" t="n">
        <v>158</v>
      </c>
      <c r="C453" s="0" t="n">
        <v>344005721</v>
      </c>
      <c r="D453" s="0" t="s">
        <v>3418</v>
      </c>
      <c r="E453" s="0" t="s">
        <v>3419</v>
      </c>
      <c r="F453" s="0" t="n">
        <v>33803</v>
      </c>
      <c r="G453" s="0" t="s">
        <v>4269</v>
      </c>
      <c r="H453" s="0" t="n">
        <v>10</v>
      </c>
      <c r="I453" s="0" t="n">
        <v>2</v>
      </c>
      <c r="J453" s="0" t="n">
        <v>2</v>
      </c>
      <c r="L453" s="0" t="n">
        <v>1300</v>
      </c>
      <c r="M453" s="0" t="n">
        <v>0</v>
      </c>
      <c r="N453" s="0" t="s">
        <v>6712</v>
      </c>
      <c r="O453" s="1" t="s">
        <v>6713</v>
      </c>
      <c r="P453" s="0" t="n">
        <f aca="false">HEX2DEC(O453)</f>
        <v>2352</v>
      </c>
      <c r="Q453" s="0" t="n">
        <v>1</v>
      </c>
      <c r="R453" s="0" t="n">
        <v>1</v>
      </c>
      <c r="S453" s="1" t="s">
        <v>42</v>
      </c>
      <c r="T453" s="0" t="s">
        <v>6714</v>
      </c>
      <c r="U453" s="0" t="s">
        <v>6715</v>
      </c>
      <c r="V453" s="0" t="s">
        <v>6716</v>
      </c>
      <c r="W453" s="0" t="s">
        <v>6717</v>
      </c>
      <c r="X453" s="0" t="s">
        <v>6718</v>
      </c>
      <c r="Y453" s="0" t="s">
        <v>6719</v>
      </c>
      <c r="Z453" s="0" t="s">
        <v>6720</v>
      </c>
      <c r="AA453" s="0" t="s">
        <v>6721</v>
      </c>
      <c r="AB453" s="0" t="s">
        <v>6722</v>
      </c>
      <c r="AC453" s="0" t="s">
        <v>6723</v>
      </c>
      <c r="AD453" s="0" t="s">
        <v>6724</v>
      </c>
      <c r="AE453" s="0" t="s">
        <v>6725</v>
      </c>
      <c r="AF453" s="1" t="s">
        <v>6726</v>
      </c>
      <c r="AG453" s="0" t="s">
        <v>6727</v>
      </c>
      <c r="AH453" s="0" t="s">
        <v>6728</v>
      </c>
      <c r="AI453" s="0" t="s">
        <v>6729</v>
      </c>
      <c r="AJ453" s="1" t="s">
        <v>6730</v>
      </c>
      <c r="AK453" s="0" t="s">
        <v>6731</v>
      </c>
      <c r="AL453" s="0" t="s">
        <v>6732</v>
      </c>
      <c r="AM453" s="0" t="s">
        <v>3197</v>
      </c>
      <c r="AN453" s="1" t="s">
        <v>63</v>
      </c>
    </row>
    <row collapsed="false" customFormat="false" customHeight="false" hidden="false" ht="12.85" outlineLevel="0" r="454">
      <c r="A454" s="0" t="n">
        <v>159</v>
      </c>
      <c r="C454" s="0" t="n">
        <v>344005721</v>
      </c>
      <c r="D454" s="0" t="s">
        <v>3418</v>
      </c>
      <c r="E454" s="0" t="s">
        <v>3419</v>
      </c>
      <c r="F454" s="0" t="n">
        <v>33803</v>
      </c>
      <c r="G454" s="0" t="s">
        <v>6733</v>
      </c>
      <c r="H454" s="0" t="n">
        <v>10</v>
      </c>
      <c r="I454" s="0" t="n">
        <v>2</v>
      </c>
      <c r="J454" s="0" t="n">
        <v>2</v>
      </c>
      <c r="L454" s="0" t="n">
        <v>1300</v>
      </c>
      <c r="M454" s="0" t="n">
        <v>0</v>
      </c>
      <c r="N454" s="0" t="s">
        <v>6734</v>
      </c>
      <c r="O454" s="0" t="s">
        <v>6735</v>
      </c>
      <c r="P454" s="0" t="n">
        <f aca="false">HEX2DEC(O454)</f>
        <v>2367</v>
      </c>
      <c r="Q454" s="0" t="n">
        <v>1</v>
      </c>
      <c r="R454" s="0" t="n">
        <v>1</v>
      </c>
      <c r="S454" s="1" t="s">
        <v>42</v>
      </c>
      <c r="T454" s="0" t="s">
        <v>6736</v>
      </c>
      <c r="U454" s="0" t="s">
        <v>6737</v>
      </c>
      <c r="V454" s="0" t="s">
        <v>6738</v>
      </c>
      <c r="W454" s="0" t="s">
        <v>6739</v>
      </c>
      <c r="X454" s="0" t="s">
        <v>6740</v>
      </c>
      <c r="Y454" s="0" t="s">
        <v>6741</v>
      </c>
      <c r="Z454" s="0" t="s">
        <v>6742</v>
      </c>
      <c r="AA454" s="0" t="s">
        <v>6743</v>
      </c>
      <c r="AB454" s="0" t="s">
        <v>6744</v>
      </c>
      <c r="AC454" s="0" t="s">
        <v>6745</v>
      </c>
      <c r="AD454" s="0" t="s">
        <v>6746</v>
      </c>
      <c r="AE454" s="0" t="s">
        <v>6747</v>
      </c>
      <c r="AF454" s="0" t="s">
        <v>6748</v>
      </c>
      <c r="AG454" s="0" t="s">
        <v>6749</v>
      </c>
      <c r="AH454" s="0" t="s">
        <v>6750</v>
      </c>
      <c r="AI454" s="0" t="s">
        <v>6751</v>
      </c>
      <c r="AJ454" s="0" t="s">
        <v>6752</v>
      </c>
      <c r="AK454" s="0" t="s">
        <v>6753</v>
      </c>
      <c r="AL454" s="0" t="s">
        <v>6754</v>
      </c>
      <c r="AM454" s="0" t="s">
        <v>3197</v>
      </c>
      <c r="AN454" s="1" t="s">
        <v>63</v>
      </c>
    </row>
    <row collapsed="false" customFormat="false" customHeight="false" hidden="false" ht="12.85" outlineLevel="0" r="455">
      <c r="A455" s="0" t="n">
        <v>160</v>
      </c>
      <c r="C455" s="0" t="n">
        <v>344005721</v>
      </c>
      <c r="D455" s="0" t="s">
        <v>3418</v>
      </c>
      <c r="E455" s="0" t="s">
        <v>3419</v>
      </c>
      <c r="F455" s="0" t="n">
        <v>33803</v>
      </c>
      <c r="G455" s="0" t="s">
        <v>6262</v>
      </c>
      <c r="H455" s="0" t="n">
        <v>10</v>
      </c>
      <c r="I455" s="0" t="n">
        <v>2</v>
      </c>
      <c r="J455" s="0" t="n">
        <v>2</v>
      </c>
      <c r="L455" s="0" t="n">
        <v>1300</v>
      </c>
      <c r="M455" s="0" t="n">
        <v>0</v>
      </c>
      <c r="N455" s="0" t="s">
        <v>6755</v>
      </c>
      <c r="O455" s="0" t="s">
        <v>6756</v>
      </c>
      <c r="P455" s="0" t="n">
        <f aca="false">HEX2DEC(O455)</f>
        <v>2382</v>
      </c>
      <c r="Q455" s="0" t="n">
        <v>1</v>
      </c>
      <c r="R455" s="0" t="n">
        <v>1</v>
      </c>
      <c r="S455" s="1" t="s">
        <v>42</v>
      </c>
      <c r="T455" s="0" t="s">
        <v>6757</v>
      </c>
      <c r="U455" s="0" t="s">
        <v>6758</v>
      </c>
      <c r="V455" s="0" t="s">
        <v>6759</v>
      </c>
      <c r="W455" s="0" t="s">
        <v>6760</v>
      </c>
      <c r="X455" s="0" t="s">
        <v>6761</v>
      </c>
      <c r="Y455" s="0" t="s">
        <v>6762</v>
      </c>
      <c r="Z455" s="0" t="s">
        <v>6763</v>
      </c>
      <c r="AA455" s="1" t="s">
        <v>6764</v>
      </c>
      <c r="AB455" s="0" t="s">
        <v>6765</v>
      </c>
      <c r="AC455" s="0" t="s">
        <v>6766</v>
      </c>
      <c r="AD455" s="0" t="s">
        <v>6767</v>
      </c>
      <c r="AE455" s="0" t="s">
        <v>6768</v>
      </c>
      <c r="AF455" s="0" t="s">
        <v>6769</v>
      </c>
      <c r="AG455" s="0" t="s">
        <v>6770</v>
      </c>
      <c r="AH455" s="0" t="s">
        <v>6771</v>
      </c>
      <c r="AI455" s="0" t="s">
        <v>6772</v>
      </c>
      <c r="AJ455" s="0" t="s">
        <v>6773</v>
      </c>
      <c r="AK455" s="0" t="s">
        <v>6774</v>
      </c>
      <c r="AL455" s="0" t="s">
        <v>6775</v>
      </c>
      <c r="AM455" s="0" t="s">
        <v>3197</v>
      </c>
      <c r="AN455" s="1" t="s">
        <v>63</v>
      </c>
    </row>
    <row collapsed="false" customFormat="false" customHeight="false" hidden="false" ht="12.85" outlineLevel="0" r="456">
      <c r="A456" s="0" t="n">
        <v>161</v>
      </c>
      <c r="C456" s="0" t="n">
        <v>344005721</v>
      </c>
      <c r="D456" s="0" t="s">
        <v>3418</v>
      </c>
      <c r="E456" s="0" t="s">
        <v>3419</v>
      </c>
      <c r="F456" s="0" t="n">
        <v>33803</v>
      </c>
      <c r="G456" s="0" t="s">
        <v>6776</v>
      </c>
      <c r="H456" s="0" t="n">
        <v>10</v>
      </c>
      <c r="I456" s="0" t="n">
        <v>2</v>
      </c>
      <c r="J456" s="0" t="n">
        <v>2</v>
      </c>
      <c r="L456" s="0" t="n">
        <v>1300</v>
      </c>
      <c r="M456" s="0" t="n">
        <v>0</v>
      </c>
      <c r="N456" s="0" t="s">
        <v>6777</v>
      </c>
      <c r="O456" s="0" t="s">
        <v>6778</v>
      </c>
      <c r="P456" s="0" t="n">
        <f aca="false">HEX2DEC(O456)</f>
        <v>2397</v>
      </c>
      <c r="Q456" s="0" t="n">
        <v>1</v>
      </c>
      <c r="R456" s="0" t="n">
        <v>1</v>
      </c>
      <c r="S456" s="1" t="s">
        <v>42</v>
      </c>
      <c r="T456" s="0" t="s">
        <v>6779</v>
      </c>
      <c r="U456" s="0" t="s">
        <v>6780</v>
      </c>
      <c r="V456" s="0" t="s">
        <v>6781</v>
      </c>
      <c r="W456" s="0" t="s">
        <v>6782</v>
      </c>
      <c r="X456" s="0" t="s">
        <v>6783</v>
      </c>
      <c r="Y456" s="0" t="s">
        <v>6784</v>
      </c>
      <c r="Z456" s="0" t="s">
        <v>6785</v>
      </c>
      <c r="AA456" s="0" t="s">
        <v>6786</v>
      </c>
      <c r="AB456" s="0" t="s">
        <v>6787</v>
      </c>
      <c r="AC456" s="0" t="s">
        <v>6788</v>
      </c>
      <c r="AD456" s="0" t="s">
        <v>6789</v>
      </c>
      <c r="AE456" s="0" t="s">
        <v>6790</v>
      </c>
      <c r="AF456" s="0" t="s">
        <v>6791</v>
      </c>
      <c r="AG456" s="0" t="s">
        <v>6792</v>
      </c>
      <c r="AH456" s="0" t="s">
        <v>6793</v>
      </c>
      <c r="AI456" s="0" t="s">
        <v>6794</v>
      </c>
      <c r="AJ456" s="0" t="s">
        <v>6795</v>
      </c>
      <c r="AK456" s="0" t="s">
        <v>6796</v>
      </c>
      <c r="AL456" s="1" t="s">
        <v>6797</v>
      </c>
      <c r="AM456" s="0" t="s">
        <v>3197</v>
      </c>
      <c r="AN456" s="1" t="s">
        <v>63</v>
      </c>
    </row>
    <row collapsed="false" customFormat="false" customHeight="false" hidden="false" ht="12.85" outlineLevel="0" r="457">
      <c r="A457" s="0" t="n">
        <v>162</v>
      </c>
      <c r="C457" s="0" t="n">
        <v>344005721</v>
      </c>
      <c r="D457" s="0" t="s">
        <v>3418</v>
      </c>
      <c r="E457" s="0" t="s">
        <v>3419</v>
      </c>
      <c r="F457" s="0" t="n">
        <v>33803</v>
      </c>
      <c r="G457" s="0" t="s">
        <v>3519</v>
      </c>
      <c r="H457" s="0" t="n">
        <v>10</v>
      </c>
      <c r="I457" s="0" t="n">
        <v>2</v>
      </c>
      <c r="J457" s="0" t="n">
        <v>2</v>
      </c>
      <c r="L457" s="0" t="n">
        <v>1300</v>
      </c>
      <c r="M457" s="0" t="n">
        <v>0</v>
      </c>
      <c r="N457" s="0" t="s">
        <v>6798</v>
      </c>
      <c r="O457" s="0" t="s">
        <v>6799</v>
      </c>
      <c r="P457" s="0" t="n">
        <f aca="false">HEX2DEC(O457)</f>
        <v>2412</v>
      </c>
      <c r="Q457" s="0" t="n">
        <v>1</v>
      </c>
      <c r="R457" s="0" t="n">
        <v>1</v>
      </c>
      <c r="S457" s="1" t="s">
        <v>42</v>
      </c>
      <c r="T457" s="0" t="s">
        <v>6800</v>
      </c>
      <c r="U457" s="0" t="s">
        <v>6801</v>
      </c>
      <c r="V457" s="0" t="s">
        <v>6802</v>
      </c>
      <c r="W457" s="1" t="s">
        <v>6803</v>
      </c>
      <c r="X457" s="0" t="s">
        <v>6804</v>
      </c>
      <c r="Y457" s="0" t="s">
        <v>6805</v>
      </c>
      <c r="Z457" s="0" t="s">
        <v>6806</v>
      </c>
      <c r="AA457" s="0" t="s">
        <v>6807</v>
      </c>
      <c r="AB457" s="0" t="s">
        <v>6808</v>
      </c>
      <c r="AC457" s="0" t="s">
        <v>6809</v>
      </c>
      <c r="AD457" s="0" t="s">
        <v>6810</v>
      </c>
      <c r="AE457" s="0" t="s">
        <v>6811</v>
      </c>
      <c r="AF457" s="0" t="s">
        <v>6812</v>
      </c>
      <c r="AG457" s="0" t="s">
        <v>6813</v>
      </c>
      <c r="AH457" s="0" t="s">
        <v>6814</v>
      </c>
      <c r="AI457" s="0" t="s">
        <v>6815</v>
      </c>
      <c r="AJ457" s="0" t="s">
        <v>6816</v>
      </c>
      <c r="AK457" s="0" t="s">
        <v>6817</v>
      </c>
      <c r="AL457" s="0" t="s">
        <v>6818</v>
      </c>
      <c r="AM457" s="0" t="s">
        <v>3197</v>
      </c>
      <c r="AN457" s="1" t="s">
        <v>63</v>
      </c>
    </row>
    <row collapsed="false" customFormat="false" customHeight="false" hidden="false" ht="12.85" outlineLevel="0" r="458">
      <c r="A458" s="0" t="n">
        <v>163</v>
      </c>
      <c r="C458" s="0" t="n">
        <v>344005721</v>
      </c>
      <c r="D458" s="0" t="s">
        <v>3418</v>
      </c>
      <c r="E458" s="0" t="s">
        <v>3419</v>
      </c>
      <c r="F458" s="0" t="n">
        <v>33803</v>
      </c>
      <c r="G458" s="0" t="s">
        <v>6819</v>
      </c>
      <c r="H458" s="0" t="n">
        <v>10</v>
      </c>
      <c r="I458" s="0" t="n">
        <v>2</v>
      </c>
      <c r="J458" s="0" t="n">
        <v>2</v>
      </c>
      <c r="L458" s="0" t="n">
        <v>1300</v>
      </c>
      <c r="M458" s="0" t="n">
        <v>0</v>
      </c>
      <c r="N458" s="0" t="s">
        <v>6820</v>
      </c>
      <c r="O458" s="0" t="s">
        <v>6821</v>
      </c>
      <c r="P458" s="0" t="n">
        <f aca="false">HEX2DEC(O458)</f>
        <v>2427</v>
      </c>
      <c r="Q458" s="0" t="n">
        <v>1</v>
      </c>
      <c r="R458" s="0" t="n">
        <v>1</v>
      </c>
      <c r="S458" s="1" t="s">
        <v>42</v>
      </c>
      <c r="T458" s="0" t="s">
        <v>6822</v>
      </c>
      <c r="U458" s="0" t="s">
        <v>6823</v>
      </c>
      <c r="V458" s="0" t="s">
        <v>6824</v>
      </c>
      <c r="W458" s="0" t="s">
        <v>6825</v>
      </c>
      <c r="X458" s="1" t="s">
        <v>6826</v>
      </c>
      <c r="Y458" s="0" t="s">
        <v>6827</v>
      </c>
      <c r="Z458" s="0" t="s">
        <v>6828</v>
      </c>
      <c r="AA458" s="0" t="s">
        <v>6829</v>
      </c>
      <c r="AB458" s="0" t="s">
        <v>6830</v>
      </c>
      <c r="AC458" s="0" t="s">
        <v>6831</v>
      </c>
      <c r="AD458" s="0" t="s">
        <v>6832</v>
      </c>
      <c r="AE458" s="0" t="s">
        <v>6833</v>
      </c>
      <c r="AF458" s="0" t="s">
        <v>6834</v>
      </c>
      <c r="AG458" s="0" t="s">
        <v>6835</v>
      </c>
      <c r="AH458" s="0" t="s">
        <v>6836</v>
      </c>
      <c r="AI458" s="0" t="s">
        <v>6837</v>
      </c>
      <c r="AJ458" s="0" t="s">
        <v>6838</v>
      </c>
      <c r="AK458" s="0" t="s">
        <v>6839</v>
      </c>
      <c r="AL458" s="0" t="s">
        <v>6840</v>
      </c>
      <c r="AM458" s="0" t="s">
        <v>3197</v>
      </c>
      <c r="AN458" s="1" t="s">
        <v>63</v>
      </c>
    </row>
    <row collapsed="false" customFormat="false" customHeight="false" hidden="false" ht="12.85" outlineLevel="0" r="459">
      <c r="A459" s="0" t="n">
        <v>164</v>
      </c>
      <c r="C459" s="0" t="n">
        <v>344005721</v>
      </c>
      <c r="D459" s="0" t="s">
        <v>3418</v>
      </c>
      <c r="E459" s="0" t="s">
        <v>3419</v>
      </c>
      <c r="F459" s="0" t="n">
        <v>33803</v>
      </c>
      <c r="G459" s="0" t="s">
        <v>6046</v>
      </c>
      <c r="H459" s="0" t="n">
        <v>10</v>
      </c>
      <c r="I459" s="0" t="n">
        <v>2</v>
      </c>
      <c r="J459" s="0" t="n">
        <v>2</v>
      </c>
      <c r="L459" s="0" t="n">
        <v>1300</v>
      </c>
      <c r="M459" s="0" t="n">
        <v>0</v>
      </c>
      <c r="N459" s="0" t="s">
        <v>6841</v>
      </c>
      <c r="O459" s="0" t="s">
        <v>6842</v>
      </c>
      <c r="P459" s="0" t="n">
        <f aca="false">HEX2DEC(O459)</f>
        <v>2442</v>
      </c>
      <c r="Q459" s="0" t="n">
        <v>1</v>
      </c>
      <c r="R459" s="0" t="n">
        <v>1</v>
      </c>
      <c r="S459" s="1" t="s">
        <v>42</v>
      </c>
      <c r="T459" s="0" t="s">
        <v>6843</v>
      </c>
      <c r="U459" s="0" t="s">
        <v>6844</v>
      </c>
      <c r="V459" s="0" t="s">
        <v>6845</v>
      </c>
      <c r="W459" s="0" t="s">
        <v>6846</v>
      </c>
      <c r="X459" s="0" t="s">
        <v>6847</v>
      </c>
      <c r="Y459" s="0" t="s">
        <v>6848</v>
      </c>
      <c r="Z459" s="0" t="s">
        <v>6849</v>
      </c>
      <c r="AA459" s="0" t="s">
        <v>6850</v>
      </c>
      <c r="AB459" s="0" t="s">
        <v>6851</v>
      </c>
      <c r="AC459" s="0" t="s">
        <v>6852</v>
      </c>
      <c r="AD459" s="0" t="s">
        <v>6853</v>
      </c>
      <c r="AE459" s="0" t="s">
        <v>6854</v>
      </c>
      <c r="AF459" s="0" t="s">
        <v>6855</v>
      </c>
      <c r="AG459" s="0" t="s">
        <v>6856</v>
      </c>
      <c r="AH459" s="0" t="s">
        <v>6857</v>
      </c>
      <c r="AI459" s="0" t="s">
        <v>6858</v>
      </c>
      <c r="AJ459" s="0" t="s">
        <v>6859</v>
      </c>
      <c r="AK459" s="0" t="s">
        <v>6860</v>
      </c>
      <c r="AL459" s="0" t="s">
        <v>6861</v>
      </c>
      <c r="AM459" s="0" t="s">
        <v>3197</v>
      </c>
      <c r="AN459" s="1" t="s">
        <v>63</v>
      </c>
    </row>
    <row collapsed="false" customFormat="false" customHeight="false" hidden="false" ht="12.85" outlineLevel="0" r="460">
      <c r="A460" s="0" t="n">
        <v>165</v>
      </c>
      <c r="C460" s="0" t="n">
        <v>344005721</v>
      </c>
      <c r="D460" s="0" t="s">
        <v>3418</v>
      </c>
      <c r="E460" s="0" t="s">
        <v>3419</v>
      </c>
      <c r="F460" s="0" t="n">
        <v>33803</v>
      </c>
      <c r="G460" s="0" t="s">
        <v>6862</v>
      </c>
      <c r="H460" s="0" t="n">
        <v>10</v>
      </c>
      <c r="I460" s="0" t="n">
        <v>2</v>
      </c>
      <c r="J460" s="0" t="n">
        <v>2</v>
      </c>
      <c r="L460" s="0" t="n">
        <v>1300</v>
      </c>
      <c r="M460" s="0" t="n">
        <v>0</v>
      </c>
      <c r="N460" s="0" t="s">
        <v>6863</v>
      </c>
      <c r="O460" s="1" t="s">
        <v>6864</v>
      </c>
      <c r="P460" s="0" t="n">
        <f aca="false">HEX2DEC(O460)</f>
        <v>2457</v>
      </c>
      <c r="Q460" s="0" t="n">
        <v>1</v>
      </c>
      <c r="R460" s="0" t="n">
        <v>1</v>
      </c>
      <c r="S460" s="1" t="s">
        <v>42</v>
      </c>
      <c r="T460" s="0" t="s">
        <v>6865</v>
      </c>
      <c r="U460" s="0" t="s">
        <v>6866</v>
      </c>
      <c r="V460" s="0" t="s">
        <v>6867</v>
      </c>
      <c r="W460" s="0" t="s">
        <v>6868</v>
      </c>
      <c r="X460" s="0" t="s">
        <v>6869</v>
      </c>
      <c r="Y460" s="0" t="s">
        <v>6870</v>
      </c>
      <c r="Z460" s="0" t="s">
        <v>6871</v>
      </c>
      <c r="AA460" s="0" t="s">
        <v>6872</v>
      </c>
      <c r="AB460" s="0" t="s">
        <v>6873</v>
      </c>
      <c r="AC460" s="0" t="s">
        <v>6874</v>
      </c>
      <c r="AD460" s="0" t="s">
        <v>6875</v>
      </c>
      <c r="AE460" s="0" t="s">
        <v>6876</v>
      </c>
      <c r="AF460" s="0" t="s">
        <v>6877</v>
      </c>
      <c r="AG460" s="0" t="s">
        <v>6878</v>
      </c>
      <c r="AH460" s="0" t="s">
        <v>6879</v>
      </c>
      <c r="AI460" s="0" t="s">
        <v>6880</v>
      </c>
      <c r="AJ460" s="0" t="s">
        <v>6881</v>
      </c>
      <c r="AK460" s="0" t="s">
        <v>6882</v>
      </c>
      <c r="AL460" s="0" t="s">
        <v>6883</v>
      </c>
      <c r="AM460" s="0" t="s">
        <v>3197</v>
      </c>
      <c r="AN460" s="1" t="s">
        <v>63</v>
      </c>
    </row>
    <row collapsed="false" customFormat="false" customHeight="false" hidden="false" ht="12.85" outlineLevel="0" r="461">
      <c r="A461" s="0" t="n">
        <v>166</v>
      </c>
      <c r="C461" s="0" t="n">
        <v>344005721</v>
      </c>
      <c r="D461" s="0" t="s">
        <v>3418</v>
      </c>
      <c r="E461" s="0" t="s">
        <v>3419</v>
      </c>
      <c r="F461" s="0" t="n">
        <v>33803</v>
      </c>
      <c r="G461" s="0" t="s">
        <v>6884</v>
      </c>
      <c r="H461" s="0" t="n">
        <v>10</v>
      </c>
      <c r="I461" s="0" t="n">
        <v>2</v>
      </c>
      <c r="J461" s="0" t="n">
        <v>2</v>
      </c>
      <c r="L461" s="0" t="n">
        <v>1300</v>
      </c>
      <c r="M461" s="0" t="n">
        <v>0</v>
      </c>
      <c r="N461" s="0" t="s">
        <v>6885</v>
      </c>
      <c r="O461" s="0" t="s">
        <v>6886</v>
      </c>
      <c r="P461" s="0" t="n">
        <f aca="false">HEX2DEC(O461)</f>
        <v>2472</v>
      </c>
      <c r="Q461" s="0" t="n">
        <v>1</v>
      </c>
      <c r="R461" s="0" t="n">
        <v>1</v>
      </c>
      <c r="S461" s="1" t="s">
        <v>42</v>
      </c>
      <c r="T461" s="0" t="s">
        <v>6887</v>
      </c>
      <c r="U461" s="0" t="s">
        <v>6888</v>
      </c>
      <c r="V461" s="0" t="s">
        <v>6889</v>
      </c>
      <c r="W461" s="0" t="s">
        <v>6890</v>
      </c>
      <c r="X461" s="0" t="s">
        <v>6891</v>
      </c>
      <c r="Y461" s="0" t="s">
        <v>6892</v>
      </c>
      <c r="Z461" s="0" t="s">
        <v>6893</v>
      </c>
      <c r="AA461" s="0" t="s">
        <v>6894</v>
      </c>
      <c r="AB461" s="0" t="s">
        <v>6895</v>
      </c>
      <c r="AC461" s="0" t="s">
        <v>6896</v>
      </c>
      <c r="AD461" s="0" t="s">
        <v>6897</v>
      </c>
      <c r="AE461" s="0" t="s">
        <v>6898</v>
      </c>
      <c r="AF461" s="0" t="s">
        <v>6899</v>
      </c>
      <c r="AG461" s="0" t="s">
        <v>6900</v>
      </c>
      <c r="AH461" s="0" t="s">
        <v>6901</v>
      </c>
      <c r="AI461" s="0" t="s">
        <v>6902</v>
      </c>
      <c r="AJ461" s="0" t="s">
        <v>6903</v>
      </c>
      <c r="AK461" s="0" t="s">
        <v>6904</v>
      </c>
      <c r="AL461" s="0" t="s">
        <v>6905</v>
      </c>
      <c r="AM461" s="0" t="s">
        <v>3197</v>
      </c>
      <c r="AN461" s="1" t="s">
        <v>63</v>
      </c>
    </row>
    <row collapsed="false" customFormat="false" customHeight="false" hidden="false" ht="12.85" outlineLevel="0" r="462">
      <c r="A462" s="0" t="n">
        <v>167</v>
      </c>
      <c r="C462" s="0" t="n">
        <v>344005721</v>
      </c>
      <c r="D462" s="0" t="s">
        <v>3418</v>
      </c>
      <c r="E462" s="0" t="s">
        <v>3419</v>
      </c>
      <c r="F462" s="0" t="n">
        <v>33803</v>
      </c>
      <c r="G462" s="0" t="s">
        <v>6906</v>
      </c>
      <c r="H462" s="0" t="n">
        <v>10</v>
      </c>
      <c r="I462" s="0" t="n">
        <v>2</v>
      </c>
      <c r="J462" s="0" t="n">
        <v>2</v>
      </c>
      <c r="L462" s="0" t="n">
        <v>1300</v>
      </c>
      <c r="M462" s="0" t="n">
        <v>0</v>
      </c>
      <c r="N462" s="0" t="s">
        <v>6907</v>
      </c>
      <c r="O462" s="0" t="s">
        <v>6908</v>
      </c>
      <c r="P462" s="0" t="n">
        <f aca="false">HEX2DEC(O462)</f>
        <v>2488</v>
      </c>
      <c r="Q462" s="0" t="n">
        <v>1</v>
      </c>
      <c r="R462" s="0" t="n">
        <v>1</v>
      </c>
      <c r="S462" s="1" t="s">
        <v>42</v>
      </c>
      <c r="T462" s="0" t="s">
        <v>6909</v>
      </c>
      <c r="U462" s="0" t="s">
        <v>6910</v>
      </c>
      <c r="V462" s="0" t="s">
        <v>6911</v>
      </c>
      <c r="W462" s="0" t="s">
        <v>6912</v>
      </c>
      <c r="X462" s="0" t="s">
        <v>6913</v>
      </c>
      <c r="Y462" s="0" t="s">
        <v>6914</v>
      </c>
      <c r="Z462" s="0" t="s">
        <v>6915</v>
      </c>
      <c r="AA462" s="0" t="s">
        <v>6916</v>
      </c>
      <c r="AB462" s="0" t="s">
        <v>6917</v>
      </c>
      <c r="AC462" s="0" t="s">
        <v>6918</v>
      </c>
      <c r="AD462" s="0" t="s">
        <v>6919</v>
      </c>
      <c r="AE462" s="0" t="s">
        <v>6920</v>
      </c>
      <c r="AF462" s="0" t="s">
        <v>6921</v>
      </c>
      <c r="AG462" s="0" t="s">
        <v>6922</v>
      </c>
      <c r="AH462" s="0" t="s">
        <v>6923</v>
      </c>
      <c r="AI462" s="0" t="s">
        <v>6924</v>
      </c>
      <c r="AJ462" s="0" t="s">
        <v>6925</v>
      </c>
      <c r="AK462" s="0" t="s">
        <v>6926</v>
      </c>
      <c r="AL462" s="0" t="s">
        <v>6927</v>
      </c>
      <c r="AM462" s="0" t="s">
        <v>3197</v>
      </c>
      <c r="AN462" s="1" t="s">
        <v>63</v>
      </c>
    </row>
    <row collapsed="false" customFormat="false" customHeight="false" hidden="false" ht="12.85" outlineLevel="0" r="463">
      <c r="A463" s="0" t="n">
        <v>168</v>
      </c>
      <c r="C463" s="0" t="n">
        <v>344005721</v>
      </c>
      <c r="D463" s="0" t="s">
        <v>3418</v>
      </c>
      <c r="E463" s="0" t="s">
        <v>3419</v>
      </c>
      <c r="F463" s="0" t="n">
        <v>33803</v>
      </c>
      <c r="G463" s="1" t="n">
        <v>INF</v>
      </c>
      <c r="H463" s="0" t="n">
        <v>10</v>
      </c>
      <c r="I463" s="0" t="n">
        <v>2</v>
      </c>
      <c r="J463" s="0" t="n">
        <v>2</v>
      </c>
      <c r="L463" s="0" t="n">
        <v>1300</v>
      </c>
      <c r="M463" s="0" t="n">
        <v>0</v>
      </c>
      <c r="N463" s="0" t="s">
        <v>6928</v>
      </c>
      <c r="O463" s="0" t="s">
        <v>6929</v>
      </c>
      <c r="P463" s="0" t="n">
        <f aca="false">HEX2DEC(O463)</f>
        <v>2503</v>
      </c>
      <c r="Q463" s="0" t="n">
        <v>1</v>
      </c>
      <c r="R463" s="0" t="n">
        <v>1</v>
      </c>
      <c r="S463" s="1" t="s">
        <v>42</v>
      </c>
      <c r="T463" s="0" t="s">
        <v>6930</v>
      </c>
      <c r="U463" s="0" t="s">
        <v>6931</v>
      </c>
      <c r="V463" s="0" t="s">
        <v>6932</v>
      </c>
      <c r="W463" s="0" t="s">
        <v>6933</v>
      </c>
      <c r="X463" s="0" t="s">
        <v>6934</v>
      </c>
      <c r="Y463" s="0" t="s">
        <v>6935</v>
      </c>
      <c r="Z463" s="0" t="s">
        <v>6936</v>
      </c>
      <c r="AA463" s="0" t="s">
        <v>6937</v>
      </c>
      <c r="AB463" s="0" t="s">
        <v>6938</v>
      </c>
      <c r="AC463" s="0" t="s">
        <v>6939</v>
      </c>
      <c r="AD463" s="0" t="s">
        <v>6940</v>
      </c>
      <c r="AE463" s="0" t="s">
        <v>6941</v>
      </c>
      <c r="AF463" s="0" t="s">
        <v>6942</v>
      </c>
      <c r="AG463" s="0" t="s">
        <v>6943</v>
      </c>
      <c r="AH463" s="0" t="s">
        <v>6944</v>
      </c>
      <c r="AI463" s="0" t="s">
        <v>6945</v>
      </c>
      <c r="AJ463" s="0" t="s">
        <v>6946</v>
      </c>
      <c r="AK463" s="0" t="s">
        <v>6947</v>
      </c>
      <c r="AL463" s="0" t="s">
        <v>6948</v>
      </c>
      <c r="AM463" s="0" t="s">
        <v>3197</v>
      </c>
      <c r="AN463" s="1" t="s">
        <v>63</v>
      </c>
    </row>
    <row collapsed="false" customFormat="false" customHeight="false" hidden="false" ht="12.85" outlineLevel="0" r="464">
      <c r="A464" s="0" t="n">
        <v>169</v>
      </c>
      <c r="C464" s="0" t="n">
        <v>344005721</v>
      </c>
      <c r="D464" s="0" t="s">
        <v>3418</v>
      </c>
      <c r="E464" s="0" t="s">
        <v>3419</v>
      </c>
      <c r="F464" s="0" t="n">
        <v>33803</v>
      </c>
      <c r="G464" s="0" t="s">
        <v>5895</v>
      </c>
      <c r="H464" s="0" t="n">
        <v>10</v>
      </c>
      <c r="I464" s="0" t="n">
        <v>2</v>
      </c>
      <c r="J464" s="0" t="n">
        <v>2</v>
      </c>
      <c r="L464" s="0" t="n">
        <v>1300</v>
      </c>
      <c r="M464" s="0" t="n">
        <v>0</v>
      </c>
      <c r="N464" s="0" t="s">
        <v>6949</v>
      </c>
      <c r="O464" s="0" t="s">
        <v>6950</v>
      </c>
      <c r="P464" s="0" t="n">
        <f aca="false">HEX2DEC(O464)</f>
        <v>2518</v>
      </c>
      <c r="Q464" s="0" t="n">
        <v>1</v>
      </c>
      <c r="R464" s="0" t="n">
        <v>1</v>
      </c>
      <c r="S464" s="1" t="s">
        <v>42</v>
      </c>
      <c r="T464" s="0" t="s">
        <v>6951</v>
      </c>
      <c r="U464" s="0" t="s">
        <v>6952</v>
      </c>
      <c r="V464" s="0" t="s">
        <v>6953</v>
      </c>
      <c r="W464" s="0" t="s">
        <v>6954</v>
      </c>
      <c r="X464" s="0" t="s">
        <v>6955</v>
      </c>
      <c r="Y464" s="0" t="s">
        <v>6956</v>
      </c>
      <c r="Z464" s="0" t="s">
        <v>6957</v>
      </c>
      <c r="AA464" s="0" t="s">
        <v>6958</v>
      </c>
      <c r="AB464" s="0" t="s">
        <v>6959</v>
      </c>
      <c r="AC464" s="0" t="s">
        <v>6960</v>
      </c>
      <c r="AD464" s="0" t="s">
        <v>6961</v>
      </c>
      <c r="AE464" s="0" t="s">
        <v>6962</v>
      </c>
      <c r="AF464" s="0" t="s">
        <v>6963</v>
      </c>
      <c r="AG464" s="0" t="s">
        <v>6964</v>
      </c>
      <c r="AH464" s="0" t="s">
        <v>6965</v>
      </c>
      <c r="AI464" s="0" t="s">
        <v>6966</v>
      </c>
      <c r="AJ464" s="0" t="s">
        <v>6967</v>
      </c>
      <c r="AK464" s="0" t="s">
        <v>6968</v>
      </c>
      <c r="AL464" s="0" t="s">
        <v>6969</v>
      </c>
      <c r="AM464" s="0" t="s">
        <v>3197</v>
      </c>
      <c r="AN464" s="1" t="s">
        <v>63</v>
      </c>
    </row>
    <row collapsed="false" customFormat="false" customHeight="false" hidden="false" ht="12.85" outlineLevel="0" r="465">
      <c r="A465" s="0" t="n">
        <v>170</v>
      </c>
      <c r="C465" s="0" t="n">
        <v>344005721</v>
      </c>
      <c r="D465" s="0" t="s">
        <v>3418</v>
      </c>
      <c r="E465" s="0" t="s">
        <v>3419</v>
      </c>
      <c r="F465" s="0" t="n">
        <v>33803</v>
      </c>
      <c r="G465" s="0" t="s">
        <v>6970</v>
      </c>
      <c r="H465" s="0" t="n">
        <v>10</v>
      </c>
      <c r="I465" s="0" t="n">
        <v>2</v>
      </c>
      <c r="J465" s="0" t="n">
        <v>2</v>
      </c>
      <c r="L465" s="0" t="n">
        <v>1300</v>
      </c>
      <c r="M465" s="0" t="n">
        <v>0</v>
      </c>
      <c r="N465" s="0" t="s">
        <v>6971</v>
      </c>
      <c r="O465" s="1" t="s">
        <v>6972</v>
      </c>
      <c r="P465" s="0" t="n">
        <f aca="false">HEX2DEC(O465)</f>
        <v>2533</v>
      </c>
      <c r="Q465" s="0" t="n">
        <v>1</v>
      </c>
      <c r="R465" s="0" t="n">
        <v>1</v>
      </c>
      <c r="S465" s="1" t="s">
        <v>42</v>
      </c>
      <c r="T465" s="0" t="s">
        <v>6973</v>
      </c>
      <c r="U465" s="0" t="s">
        <v>6974</v>
      </c>
      <c r="V465" s="0" t="s">
        <v>6975</v>
      </c>
      <c r="W465" s="0" t="s">
        <v>6976</v>
      </c>
      <c r="X465" s="0" t="s">
        <v>6977</v>
      </c>
      <c r="Y465" s="0" t="s">
        <v>6978</v>
      </c>
      <c r="Z465" s="0" t="s">
        <v>6979</v>
      </c>
      <c r="AA465" s="0" t="s">
        <v>6980</v>
      </c>
      <c r="AB465" s="0" t="s">
        <v>6981</v>
      </c>
      <c r="AC465" s="0" t="s">
        <v>6982</v>
      </c>
      <c r="AD465" s="0" t="s">
        <v>6983</v>
      </c>
      <c r="AE465" s="0" t="s">
        <v>6984</v>
      </c>
      <c r="AF465" s="0" t="s">
        <v>6985</v>
      </c>
      <c r="AG465" s="0" t="s">
        <v>6986</v>
      </c>
      <c r="AH465" s="0" t="s">
        <v>6987</v>
      </c>
      <c r="AI465" s="0" t="s">
        <v>6988</v>
      </c>
      <c r="AJ465" s="0" t="s">
        <v>6989</v>
      </c>
      <c r="AK465" s="0" t="s">
        <v>6990</v>
      </c>
      <c r="AL465" s="0" t="s">
        <v>6991</v>
      </c>
      <c r="AM465" s="0" t="s">
        <v>3197</v>
      </c>
      <c r="AN465" s="1" t="s">
        <v>63</v>
      </c>
    </row>
    <row collapsed="false" customFormat="false" customHeight="false" hidden="false" ht="12.85" outlineLevel="0" r="466">
      <c r="A466" s="0" t="n">
        <v>171</v>
      </c>
      <c r="C466" s="0" t="n">
        <v>344005721</v>
      </c>
      <c r="D466" s="0" t="s">
        <v>3418</v>
      </c>
      <c r="E466" s="0" t="s">
        <v>3419</v>
      </c>
      <c r="F466" s="0" t="n">
        <v>33803</v>
      </c>
      <c r="G466" s="0" t="s">
        <v>5377</v>
      </c>
      <c r="H466" s="0" t="n">
        <v>10</v>
      </c>
      <c r="I466" s="0" t="n">
        <v>2</v>
      </c>
      <c r="J466" s="0" t="n">
        <v>2</v>
      </c>
      <c r="L466" s="0" t="n">
        <v>1300</v>
      </c>
      <c r="M466" s="0" t="n">
        <v>0</v>
      </c>
      <c r="N466" s="0" t="s">
        <v>6992</v>
      </c>
      <c r="O466" s="0" t="s">
        <v>6993</v>
      </c>
      <c r="P466" s="0" t="n">
        <f aca="false">HEX2DEC(O466)</f>
        <v>2548</v>
      </c>
      <c r="Q466" s="0" t="n">
        <v>1</v>
      </c>
      <c r="R466" s="0" t="n">
        <v>1</v>
      </c>
      <c r="S466" s="1" t="s">
        <v>42</v>
      </c>
      <c r="T466" s="0" t="s">
        <v>6994</v>
      </c>
      <c r="U466" s="0" t="s">
        <v>6995</v>
      </c>
      <c r="V466" s="0" t="s">
        <v>6996</v>
      </c>
      <c r="W466" s="0" t="s">
        <v>6997</v>
      </c>
      <c r="X466" s="0" t="s">
        <v>6998</v>
      </c>
      <c r="Y466" s="0" t="s">
        <v>6999</v>
      </c>
      <c r="Z466" s="0" t="s">
        <v>7000</v>
      </c>
      <c r="AA466" s="0" t="s">
        <v>7001</v>
      </c>
      <c r="AB466" s="0" t="s">
        <v>7002</v>
      </c>
      <c r="AC466" s="0" t="s">
        <v>7003</v>
      </c>
      <c r="AD466" s="0" t="s">
        <v>7004</v>
      </c>
      <c r="AE466" s="0" t="s">
        <v>7005</v>
      </c>
      <c r="AF466" s="1" t="s">
        <v>7006</v>
      </c>
      <c r="AG466" s="0" t="s">
        <v>7007</v>
      </c>
      <c r="AH466" s="0" t="s">
        <v>7008</v>
      </c>
      <c r="AI466" s="0" t="s">
        <v>7009</v>
      </c>
      <c r="AJ466" s="0" t="s">
        <v>7010</v>
      </c>
      <c r="AK466" s="0" t="s">
        <v>7011</v>
      </c>
      <c r="AL466" s="0" t="s">
        <v>7012</v>
      </c>
      <c r="AM466" s="0" t="s">
        <v>3197</v>
      </c>
      <c r="AN466" s="1" t="s">
        <v>63</v>
      </c>
    </row>
    <row collapsed="false" customFormat="false" customHeight="false" hidden="false" ht="12.85" outlineLevel="0" r="467">
      <c r="A467" s="0" t="n">
        <v>172</v>
      </c>
      <c r="C467" s="0" t="n">
        <v>344005721</v>
      </c>
      <c r="D467" s="0" t="s">
        <v>3418</v>
      </c>
      <c r="E467" s="0" t="s">
        <v>3419</v>
      </c>
      <c r="F467" s="0" t="n">
        <v>33803</v>
      </c>
      <c r="G467" s="0" t="s">
        <v>7013</v>
      </c>
      <c r="H467" s="0" t="n">
        <v>10</v>
      </c>
      <c r="I467" s="0" t="n">
        <v>2</v>
      </c>
      <c r="J467" s="0" t="n">
        <v>2</v>
      </c>
      <c r="L467" s="0" t="n">
        <v>1300</v>
      </c>
      <c r="M467" s="0" t="n">
        <v>0</v>
      </c>
      <c r="N467" s="0" t="s">
        <v>7014</v>
      </c>
      <c r="O467" s="0" t="s">
        <v>7015</v>
      </c>
      <c r="P467" s="0" t="n">
        <f aca="false">HEX2DEC(O467)</f>
        <v>2563</v>
      </c>
      <c r="Q467" s="0" t="n">
        <v>1</v>
      </c>
      <c r="R467" s="0" t="n">
        <v>1</v>
      </c>
      <c r="S467" s="1" t="s">
        <v>42</v>
      </c>
      <c r="T467" s="0" t="s">
        <v>7016</v>
      </c>
      <c r="U467" s="0" t="s">
        <v>7017</v>
      </c>
      <c r="V467" s="0" t="s">
        <v>7018</v>
      </c>
      <c r="W467" s="0" t="s">
        <v>7019</v>
      </c>
      <c r="X467" s="0" t="s">
        <v>7020</v>
      </c>
      <c r="Y467" s="0" t="s">
        <v>7021</v>
      </c>
      <c r="Z467" s="0" t="s">
        <v>7022</v>
      </c>
      <c r="AA467" s="0" t="s">
        <v>7023</v>
      </c>
      <c r="AB467" s="0" t="s">
        <v>7024</v>
      </c>
      <c r="AC467" s="0" t="s">
        <v>7025</v>
      </c>
      <c r="AD467" s="0" t="s">
        <v>7026</v>
      </c>
      <c r="AE467" s="0" t="s">
        <v>7027</v>
      </c>
      <c r="AF467" s="0" t="s">
        <v>7028</v>
      </c>
      <c r="AG467" s="0" t="s">
        <v>7029</v>
      </c>
      <c r="AH467" s="0" t="s">
        <v>7030</v>
      </c>
      <c r="AI467" s="0" t="s">
        <v>7031</v>
      </c>
      <c r="AJ467" s="0" t="s">
        <v>7032</v>
      </c>
      <c r="AK467" s="0" t="s">
        <v>7033</v>
      </c>
      <c r="AL467" s="0" t="s">
        <v>7034</v>
      </c>
      <c r="AM467" s="0" t="s">
        <v>3197</v>
      </c>
      <c r="AN467" s="1" t="s">
        <v>63</v>
      </c>
    </row>
    <row collapsed="false" customFormat="false" customHeight="false" hidden="false" ht="12.85" outlineLevel="0" r="468">
      <c r="A468" s="0" t="n">
        <v>173</v>
      </c>
      <c r="C468" s="0" t="n">
        <v>344005721</v>
      </c>
      <c r="D468" s="0" t="s">
        <v>3418</v>
      </c>
      <c r="E468" s="0" t="s">
        <v>3419</v>
      </c>
      <c r="F468" s="0" t="n">
        <v>33803</v>
      </c>
      <c r="G468" s="0" t="n">
        <v>21189478</v>
      </c>
      <c r="H468" s="0" t="n">
        <v>10</v>
      </c>
      <c r="I468" s="0" t="n">
        <v>2</v>
      </c>
      <c r="J468" s="0" t="n">
        <v>2</v>
      </c>
      <c r="L468" s="0" t="n">
        <v>1300</v>
      </c>
      <c r="M468" s="0" t="n">
        <v>0</v>
      </c>
      <c r="N468" s="0" t="s">
        <v>7035</v>
      </c>
      <c r="O468" s="0" t="s">
        <v>7036</v>
      </c>
      <c r="P468" s="0" t="n">
        <f aca="false">HEX2DEC(O468)</f>
        <v>2578</v>
      </c>
      <c r="Q468" s="0" t="n">
        <v>1</v>
      </c>
      <c r="R468" s="0" t="n">
        <v>1</v>
      </c>
      <c r="S468" s="1" t="s">
        <v>42</v>
      </c>
      <c r="T468" s="0" t="s">
        <v>7037</v>
      </c>
      <c r="U468" s="0" t="s">
        <v>7038</v>
      </c>
      <c r="V468" s="0" t="s">
        <v>7039</v>
      </c>
      <c r="W468" s="0" t="s">
        <v>7040</v>
      </c>
      <c r="X468" s="0" t="s">
        <v>7041</v>
      </c>
      <c r="Y468" s="0" t="s">
        <v>7042</v>
      </c>
      <c r="Z468" s="0" t="s">
        <v>7043</v>
      </c>
      <c r="AA468" s="0" t="s">
        <v>7044</v>
      </c>
      <c r="AB468" s="0" t="s">
        <v>7045</v>
      </c>
      <c r="AC468" s="0" t="s">
        <v>7046</v>
      </c>
      <c r="AD468" s="1" t="s">
        <v>7047</v>
      </c>
      <c r="AE468" s="0" t="s">
        <v>7048</v>
      </c>
      <c r="AF468" s="0" t="s">
        <v>7049</v>
      </c>
      <c r="AG468" s="0" t="s">
        <v>7050</v>
      </c>
      <c r="AH468" s="0" t="s">
        <v>7051</v>
      </c>
      <c r="AI468" s="0" t="s">
        <v>7052</v>
      </c>
      <c r="AJ468" s="0" t="s">
        <v>7053</v>
      </c>
      <c r="AK468" s="0" t="s">
        <v>7054</v>
      </c>
      <c r="AL468" s="0" t="s">
        <v>7055</v>
      </c>
      <c r="AM468" s="0" t="s">
        <v>3197</v>
      </c>
      <c r="AN468" s="1" t="s">
        <v>63</v>
      </c>
    </row>
    <row collapsed="false" customFormat="false" customHeight="false" hidden="false" ht="12.85" outlineLevel="0" r="469">
      <c r="A469" s="0" t="n">
        <v>174</v>
      </c>
      <c r="C469" s="0" t="n">
        <v>344005721</v>
      </c>
      <c r="D469" s="0" t="s">
        <v>3418</v>
      </c>
      <c r="E469" s="0" t="s">
        <v>3419</v>
      </c>
      <c r="F469" s="0" t="n">
        <v>33803</v>
      </c>
      <c r="G469" s="0" t="s">
        <v>4443</v>
      </c>
      <c r="H469" s="0" t="n">
        <v>10</v>
      </c>
      <c r="I469" s="0" t="n">
        <v>2</v>
      </c>
      <c r="J469" s="0" t="n">
        <v>2</v>
      </c>
      <c r="L469" s="0" t="n">
        <v>1300</v>
      </c>
      <c r="M469" s="0" t="n">
        <v>0</v>
      </c>
      <c r="N469" s="0" t="s">
        <v>7056</v>
      </c>
      <c r="O469" s="0" t="s">
        <v>7057</v>
      </c>
      <c r="P469" s="0" t="n">
        <f aca="false">HEX2DEC(O469)</f>
        <v>2593</v>
      </c>
      <c r="Q469" s="0" t="n">
        <v>1</v>
      </c>
      <c r="R469" s="0" t="n">
        <v>1</v>
      </c>
      <c r="S469" s="1" t="s">
        <v>42</v>
      </c>
      <c r="T469" s="0" t="s">
        <v>7058</v>
      </c>
      <c r="U469" s="0" t="s">
        <v>7059</v>
      </c>
      <c r="V469" s="0" t="s">
        <v>7060</v>
      </c>
      <c r="W469" s="0" t="s">
        <v>7061</v>
      </c>
      <c r="X469" s="0" t="s">
        <v>7062</v>
      </c>
      <c r="Y469" s="0" t="s">
        <v>7063</v>
      </c>
      <c r="Z469" s="0" t="s">
        <v>7064</v>
      </c>
      <c r="AA469" s="0" t="s">
        <v>7065</v>
      </c>
      <c r="AB469" s="0" t="s">
        <v>7066</v>
      </c>
      <c r="AC469" s="0" t="s">
        <v>7067</v>
      </c>
      <c r="AD469" s="0" t="s">
        <v>7068</v>
      </c>
      <c r="AE469" s="0" t="s">
        <v>7069</v>
      </c>
      <c r="AF469" s="0" t="s">
        <v>7070</v>
      </c>
      <c r="AG469" s="0" t="s">
        <v>7071</v>
      </c>
      <c r="AH469" s="0" t="s">
        <v>7072</v>
      </c>
      <c r="AI469" s="0" t="s">
        <v>7073</v>
      </c>
      <c r="AJ469" s="0" t="s">
        <v>7074</v>
      </c>
      <c r="AK469" s="0" t="s">
        <v>7075</v>
      </c>
      <c r="AL469" s="0" t="s">
        <v>7076</v>
      </c>
      <c r="AM469" s="0" t="s">
        <v>3197</v>
      </c>
      <c r="AN469" s="1" t="s">
        <v>63</v>
      </c>
    </row>
    <row collapsed="false" customFormat="false" customHeight="false" hidden="false" ht="12.85" outlineLevel="0" r="470">
      <c r="A470" s="0" t="n">
        <v>175</v>
      </c>
      <c r="C470" s="0" t="n">
        <v>344005721</v>
      </c>
      <c r="D470" s="0" t="s">
        <v>3418</v>
      </c>
      <c r="E470" s="0" t="s">
        <v>3419</v>
      </c>
      <c r="F470" s="0" t="n">
        <v>33803</v>
      </c>
      <c r="G470" s="0" t="s">
        <v>7077</v>
      </c>
      <c r="H470" s="0" t="n">
        <v>10</v>
      </c>
      <c r="I470" s="0" t="n">
        <v>2</v>
      </c>
      <c r="J470" s="0" t="n">
        <v>2</v>
      </c>
      <c r="L470" s="0" t="n">
        <v>1300</v>
      </c>
      <c r="M470" s="0" t="n">
        <v>0</v>
      </c>
      <c r="N470" s="0" t="s">
        <v>7078</v>
      </c>
      <c r="O470" s="0" t="s">
        <v>7079</v>
      </c>
      <c r="P470" s="0" t="n">
        <f aca="false">HEX2DEC(O470)</f>
        <v>2608</v>
      </c>
      <c r="Q470" s="0" t="n">
        <v>1</v>
      </c>
      <c r="R470" s="0" t="n">
        <v>1</v>
      </c>
      <c r="S470" s="1" t="s">
        <v>42</v>
      </c>
      <c r="T470" s="0" t="s">
        <v>7080</v>
      </c>
      <c r="U470" s="0" t="s">
        <v>7081</v>
      </c>
      <c r="V470" s="0" t="s">
        <v>7082</v>
      </c>
      <c r="W470" s="0" t="s">
        <v>7083</v>
      </c>
      <c r="X470" s="0" t="s">
        <v>7084</v>
      </c>
      <c r="Y470" s="0" t="s">
        <v>7085</v>
      </c>
      <c r="Z470" s="0" t="s">
        <v>7086</v>
      </c>
      <c r="AA470" s="0" t="s">
        <v>7087</v>
      </c>
      <c r="AB470" s="0" t="s">
        <v>7088</v>
      </c>
      <c r="AC470" s="0" t="s">
        <v>7089</v>
      </c>
      <c r="AD470" s="0" t="s">
        <v>7090</v>
      </c>
      <c r="AE470" s="0" t="s">
        <v>7091</v>
      </c>
      <c r="AF470" s="0" t="s">
        <v>7092</v>
      </c>
      <c r="AG470" s="0" t="s">
        <v>7093</v>
      </c>
      <c r="AH470" s="0" t="s">
        <v>7094</v>
      </c>
      <c r="AI470" s="0" t="s">
        <v>7095</v>
      </c>
      <c r="AJ470" s="0" t="s">
        <v>7096</v>
      </c>
      <c r="AK470" s="0" t="s">
        <v>7097</v>
      </c>
      <c r="AL470" s="0" t="s">
        <v>7098</v>
      </c>
      <c r="AM470" s="0" t="s">
        <v>3197</v>
      </c>
      <c r="AN470" s="1" t="s">
        <v>63</v>
      </c>
    </row>
    <row collapsed="false" customFormat="false" customHeight="false" hidden="false" ht="12.85" outlineLevel="0" r="471">
      <c r="A471" s="0" t="n">
        <v>176</v>
      </c>
      <c r="C471" s="0" t="n">
        <v>344005721</v>
      </c>
      <c r="D471" s="0" t="s">
        <v>3418</v>
      </c>
      <c r="E471" s="0" t="s">
        <v>3419</v>
      </c>
      <c r="F471" s="0" t="n">
        <v>33803</v>
      </c>
      <c r="G471" s="0" t="s">
        <v>3541</v>
      </c>
      <c r="H471" s="0" t="n">
        <v>10</v>
      </c>
      <c r="I471" s="0" t="n">
        <v>2</v>
      </c>
      <c r="J471" s="0" t="n">
        <v>2</v>
      </c>
      <c r="L471" s="0" t="n">
        <v>1300</v>
      </c>
      <c r="M471" s="0" t="n">
        <v>0</v>
      </c>
      <c r="N471" s="0" t="s">
        <v>7099</v>
      </c>
      <c r="O471" s="0" t="s">
        <v>7100</v>
      </c>
      <c r="P471" s="0" t="n">
        <f aca="false">HEX2DEC(O471)</f>
        <v>2623</v>
      </c>
      <c r="Q471" s="0" t="n">
        <v>1</v>
      </c>
      <c r="R471" s="0" t="n">
        <v>1</v>
      </c>
      <c r="S471" s="1" t="s">
        <v>42</v>
      </c>
      <c r="T471" s="0" t="s">
        <v>7101</v>
      </c>
      <c r="U471" s="0" t="s">
        <v>7102</v>
      </c>
      <c r="V471" s="0" t="s">
        <v>7103</v>
      </c>
      <c r="W471" s="0" t="s">
        <v>7104</v>
      </c>
      <c r="X471" s="0" t="s">
        <v>7105</v>
      </c>
      <c r="Y471" s="0" t="s">
        <v>7106</v>
      </c>
      <c r="Z471" s="0" t="s">
        <v>7107</v>
      </c>
      <c r="AA471" s="0" t="s">
        <v>7108</v>
      </c>
      <c r="AB471" s="0" t="s">
        <v>7109</v>
      </c>
      <c r="AC471" s="0" t="s">
        <v>7110</v>
      </c>
      <c r="AD471" s="0" t="s">
        <v>7111</v>
      </c>
      <c r="AE471" s="0" t="s">
        <v>7112</v>
      </c>
      <c r="AF471" s="0" t="s">
        <v>7113</v>
      </c>
      <c r="AG471" s="0" t="s">
        <v>7114</v>
      </c>
      <c r="AH471" s="0" t="s">
        <v>7115</v>
      </c>
      <c r="AI471" s="0" t="s">
        <v>7116</v>
      </c>
      <c r="AJ471" s="0" t="s">
        <v>7117</v>
      </c>
      <c r="AK471" s="0" t="s">
        <v>7118</v>
      </c>
      <c r="AL471" s="0" t="s">
        <v>7119</v>
      </c>
      <c r="AM471" s="0" t="s">
        <v>3197</v>
      </c>
      <c r="AN471" s="1" t="s">
        <v>63</v>
      </c>
    </row>
    <row collapsed="false" customFormat="false" customHeight="false" hidden="false" ht="12.85" outlineLevel="0" r="472">
      <c r="A472" s="0" t="n">
        <v>177</v>
      </c>
      <c r="C472" s="0" t="n">
        <v>344005721</v>
      </c>
      <c r="D472" s="0" t="s">
        <v>3418</v>
      </c>
      <c r="E472" s="0" t="s">
        <v>3419</v>
      </c>
      <c r="F472" s="0" t="n">
        <v>33803</v>
      </c>
      <c r="G472" s="0" t="s">
        <v>3852</v>
      </c>
      <c r="H472" s="0" t="n">
        <v>10</v>
      </c>
      <c r="I472" s="0" t="n">
        <v>2</v>
      </c>
      <c r="J472" s="0" t="n">
        <v>2</v>
      </c>
      <c r="L472" s="0" t="n">
        <v>1300</v>
      </c>
      <c r="M472" s="0" t="n">
        <v>0</v>
      </c>
      <c r="N472" s="0" t="s">
        <v>7120</v>
      </c>
      <c r="O472" s="0" t="s">
        <v>7121</v>
      </c>
      <c r="P472" s="0" t="n">
        <f aca="false">HEX2DEC(O472)</f>
        <v>2638</v>
      </c>
      <c r="Q472" s="0" t="n">
        <v>1</v>
      </c>
      <c r="R472" s="0" t="n">
        <v>1</v>
      </c>
      <c r="S472" s="1" t="s">
        <v>42</v>
      </c>
      <c r="T472" s="0" t="s">
        <v>7122</v>
      </c>
      <c r="U472" s="0" t="s">
        <v>7123</v>
      </c>
      <c r="V472" s="0" t="s">
        <v>7124</v>
      </c>
      <c r="W472" s="0" t="s">
        <v>7125</v>
      </c>
      <c r="X472" s="0" t="s">
        <v>7126</v>
      </c>
      <c r="Y472" s="0" t="s">
        <v>7127</v>
      </c>
      <c r="Z472" s="0" t="s">
        <v>7128</v>
      </c>
      <c r="AA472" s="0" t="s">
        <v>7129</v>
      </c>
      <c r="AB472" s="0" t="s">
        <v>7130</v>
      </c>
      <c r="AC472" s="0" t="s">
        <v>7131</v>
      </c>
      <c r="AD472" s="0" t="s">
        <v>7132</v>
      </c>
      <c r="AE472" s="0" t="s">
        <v>7133</v>
      </c>
      <c r="AF472" s="0" t="s">
        <v>7134</v>
      </c>
      <c r="AG472" s="0" t="s">
        <v>7135</v>
      </c>
      <c r="AH472" s="0" t="s">
        <v>7136</v>
      </c>
      <c r="AI472" s="0" t="s">
        <v>7137</v>
      </c>
      <c r="AJ472" s="0" t="s">
        <v>7138</v>
      </c>
      <c r="AK472" s="0" t="s">
        <v>7139</v>
      </c>
      <c r="AL472" s="0" t="s">
        <v>7140</v>
      </c>
      <c r="AM472" s="0" t="s">
        <v>3197</v>
      </c>
      <c r="AN472" s="1" t="s">
        <v>63</v>
      </c>
    </row>
    <row collapsed="false" customFormat="false" customHeight="false" hidden="false" ht="12.85" outlineLevel="0" r="473">
      <c r="A473" s="0" t="n">
        <v>178</v>
      </c>
      <c r="C473" s="0" t="n">
        <v>344005721</v>
      </c>
      <c r="D473" s="0" t="s">
        <v>3418</v>
      </c>
      <c r="E473" s="0" t="s">
        <v>3419</v>
      </c>
      <c r="F473" s="0" t="n">
        <v>33803</v>
      </c>
      <c r="G473" s="0" t="s">
        <v>6670</v>
      </c>
      <c r="H473" s="0" t="n">
        <v>10</v>
      </c>
      <c r="I473" s="0" t="n">
        <v>2</v>
      </c>
      <c r="J473" s="0" t="n">
        <v>2</v>
      </c>
      <c r="L473" s="0" t="n">
        <v>1300</v>
      </c>
      <c r="M473" s="0" t="n">
        <v>0</v>
      </c>
      <c r="N473" s="0" t="s">
        <v>7141</v>
      </c>
      <c r="O473" s="0" t="s">
        <v>7142</v>
      </c>
      <c r="P473" s="0" t="n">
        <f aca="false">HEX2DEC(O473)</f>
        <v>2653</v>
      </c>
      <c r="Q473" s="0" t="n">
        <v>1</v>
      </c>
      <c r="R473" s="0" t="n">
        <v>1</v>
      </c>
      <c r="S473" s="1" t="s">
        <v>42</v>
      </c>
      <c r="T473" s="0" t="s">
        <v>7143</v>
      </c>
      <c r="U473" s="0" t="s">
        <v>7144</v>
      </c>
      <c r="V473" s="0" t="s">
        <v>7145</v>
      </c>
      <c r="W473" s="0" t="s">
        <v>7146</v>
      </c>
      <c r="X473" s="0" t="s">
        <v>7147</v>
      </c>
      <c r="Y473" s="0" t="s">
        <v>7148</v>
      </c>
      <c r="Z473" s="0" t="s">
        <v>7149</v>
      </c>
      <c r="AA473" s="0" t="s">
        <v>7150</v>
      </c>
      <c r="AB473" s="0" t="s">
        <v>7151</v>
      </c>
      <c r="AC473" s="0" t="s">
        <v>7152</v>
      </c>
      <c r="AD473" s="0" t="s">
        <v>7153</v>
      </c>
      <c r="AE473" s="0" t="s">
        <v>7154</v>
      </c>
      <c r="AF473" s="0" t="s">
        <v>7155</v>
      </c>
      <c r="AG473" s="0" t="s">
        <v>7156</v>
      </c>
      <c r="AH473" s="0" t="s">
        <v>7157</v>
      </c>
      <c r="AI473" s="0" t="s">
        <v>7158</v>
      </c>
      <c r="AJ473" s="0" t="s">
        <v>7159</v>
      </c>
      <c r="AK473" s="0" t="s">
        <v>7160</v>
      </c>
      <c r="AL473" s="0" t="s">
        <v>7161</v>
      </c>
      <c r="AM473" s="0" t="s">
        <v>3197</v>
      </c>
      <c r="AN473" s="1" t="s">
        <v>63</v>
      </c>
    </row>
    <row collapsed="false" customFormat="false" customHeight="false" hidden="false" ht="12.85" outlineLevel="0" r="474">
      <c r="A474" s="0" t="n">
        <v>179</v>
      </c>
      <c r="C474" s="0" t="n">
        <v>344005721</v>
      </c>
      <c r="D474" s="0" t="s">
        <v>3418</v>
      </c>
      <c r="E474" s="0" t="s">
        <v>3419</v>
      </c>
      <c r="F474" s="0" t="n">
        <v>33803</v>
      </c>
      <c r="G474" s="0" t="s">
        <v>7162</v>
      </c>
      <c r="H474" s="0" t="n">
        <v>10</v>
      </c>
      <c r="I474" s="0" t="n">
        <v>2</v>
      </c>
      <c r="J474" s="0" t="n">
        <v>2</v>
      </c>
      <c r="L474" s="0" t="n">
        <v>1300</v>
      </c>
      <c r="M474" s="0" t="n">
        <v>0</v>
      </c>
      <c r="N474" s="0" t="s">
        <v>7163</v>
      </c>
      <c r="O474" s="0" t="s">
        <v>7164</v>
      </c>
      <c r="P474" s="0" t="n">
        <f aca="false">HEX2DEC(O474)</f>
        <v>2668</v>
      </c>
      <c r="Q474" s="0" t="n">
        <v>1</v>
      </c>
      <c r="R474" s="0" t="n">
        <v>1</v>
      </c>
      <c r="S474" s="1" t="s">
        <v>42</v>
      </c>
      <c r="T474" s="0" t="s">
        <v>7165</v>
      </c>
      <c r="U474" s="0" t="s">
        <v>7166</v>
      </c>
      <c r="V474" s="0" t="s">
        <v>7167</v>
      </c>
      <c r="W474" s="0" t="s">
        <v>7168</v>
      </c>
      <c r="X474" s="0" t="s">
        <v>7169</v>
      </c>
      <c r="Y474" s="0" t="s">
        <v>7170</v>
      </c>
      <c r="Z474" s="0" t="s">
        <v>7171</v>
      </c>
      <c r="AA474" s="0" t="s">
        <v>7172</v>
      </c>
      <c r="AB474" s="0" t="s">
        <v>7173</v>
      </c>
      <c r="AC474" s="0" t="s">
        <v>7174</v>
      </c>
      <c r="AD474" s="0" t="s">
        <v>7175</v>
      </c>
      <c r="AE474" s="0" t="s">
        <v>7176</v>
      </c>
      <c r="AF474" s="0" t="s">
        <v>7177</v>
      </c>
      <c r="AG474" s="0" t="s">
        <v>7178</v>
      </c>
      <c r="AH474" s="0" t="s">
        <v>7179</v>
      </c>
      <c r="AI474" s="0" t="s">
        <v>7180</v>
      </c>
      <c r="AJ474" s="0" t="s">
        <v>7181</v>
      </c>
      <c r="AK474" s="0" t="s">
        <v>7182</v>
      </c>
      <c r="AL474" s="0" t="s">
        <v>7183</v>
      </c>
      <c r="AM474" s="0" t="s">
        <v>3197</v>
      </c>
      <c r="AN474" s="1" t="s">
        <v>63</v>
      </c>
    </row>
    <row collapsed="false" customFormat="false" customHeight="false" hidden="false" ht="12.85" outlineLevel="0" r="475">
      <c r="A475" s="0" t="n">
        <v>180</v>
      </c>
      <c r="C475" s="0" t="n">
        <v>344005721</v>
      </c>
      <c r="D475" s="0" t="s">
        <v>3418</v>
      </c>
      <c r="E475" s="0" t="s">
        <v>3419</v>
      </c>
      <c r="F475" s="0" t="n">
        <v>33803</v>
      </c>
      <c r="G475" s="0" t="s">
        <v>7184</v>
      </c>
      <c r="H475" s="0" t="n">
        <v>10</v>
      </c>
      <c r="I475" s="0" t="n">
        <v>2</v>
      </c>
      <c r="J475" s="0" t="n">
        <v>2</v>
      </c>
      <c r="L475" s="0" t="n">
        <v>1300</v>
      </c>
      <c r="M475" s="0" t="n">
        <v>0</v>
      </c>
      <c r="N475" s="0" t="s">
        <v>7185</v>
      </c>
      <c r="O475" s="0" t="s">
        <v>7186</v>
      </c>
      <c r="P475" s="0" t="n">
        <f aca="false">HEX2DEC(O475)</f>
        <v>2683</v>
      </c>
      <c r="Q475" s="0" t="n">
        <v>1</v>
      </c>
      <c r="R475" s="0" t="n">
        <v>1</v>
      </c>
      <c r="S475" s="1" t="s">
        <v>42</v>
      </c>
      <c r="T475" s="0" t="s">
        <v>7187</v>
      </c>
      <c r="U475" s="0" t="s">
        <v>7188</v>
      </c>
      <c r="V475" s="0" t="s">
        <v>7189</v>
      </c>
      <c r="W475" s="0" t="s">
        <v>7190</v>
      </c>
      <c r="X475" s="0" t="s">
        <v>7191</v>
      </c>
      <c r="Y475" s="0" t="s">
        <v>7192</v>
      </c>
      <c r="Z475" s="0" t="s">
        <v>7193</v>
      </c>
      <c r="AA475" s="0" t="s">
        <v>7194</v>
      </c>
      <c r="AB475" s="0" t="s">
        <v>7195</v>
      </c>
      <c r="AC475" s="0" t="s">
        <v>7196</v>
      </c>
      <c r="AD475" s="0" t="s">
        <v>7197</v>
      </c>
      <c r="AE475" s="0" t="s">
        <v>7198</v>
      </c>
      <c r="AF475" s="0" t="s">
        <v>7199</v>
      </c>
      <c r="AG475" s="0" t="s">
        <v>7200</v>
      </c>
      <c r="AH475" s="0" t="s">
        <v>7201</v>
      </c>
      <c r="AI475" s="0" t="s">
        <v>7202</v>
      </c>
      <c r="AJ475" s="0" t="s">
        <v>7203</v>
      </c>
      <c r="AK475" s="0" t="s">
        <v>7204</v>
      </c>
      <c r="AL475" s="0" t="s">
        <v>7205</v>
      </c>
      <c r="AM475" s="0" t="s">
        <v>3197</v>
      </c>
      <c r="AN475" s="1" t="s">
        <v>63</v>
      </c>
    </row>
    <row collapsed="false" customFormat="false" customHeight="false" hidden="false" ht="12.85" outlineLevel="0" r="476">
      <c r="A476" s="0" t="n">
        <v>181</v>
      </c>
      <c r="C476" s="0" t="n">
        <v>344005721</v>
      </c>
      <c r="D476" s="0" t="s">
        <v>3418</v>
      </c>
      <c r="E476" s="0" t="s">
        <v>3419</v>
      </c>
      <c r="F476" s="0" t="n">
        <v>33803</v>
      </c>
      <c r="G476" s="0" t="s">
        <v>4941</v>
      </c>
      <c r="H476" s="0" t="n">
        <v>10</v>
      </c>
      <c r="I476" s="0" t="n">
        <v>2</v>
      </c>
      <c r="J476" s="0" t="n">
        <v>2</v>
      </c>
      <c r="L476" s="0" t="n">
        <v>1300</v>
      </c>
      <c r="M476" s="0" t="n">
        <v>0</v>
      </c>
      <c r="N476" s="0" t="s">
        <v>7206</v>
      </c>
      <c r="O476" s="0" t="s">
        <v>7207</v>
      </c>
      <c r="P476" s="0" t="n">
        <f aca="false">HEX2DEC(O476)</f>
        <v>2699</v>
      </c>
      <c r="Q476" s="0" t="n">
        <v>1</v>
      </c>
      <c r="R476" s="0" t="n">
        <v>1</v>
      </c>
      <c r="S476" s="1" t="s">
        <v>42</v>
      </c>
      <c r="T476" s="0" t="s">
        <v>7208</v>
      </c>
      <c r="U476" s="0" t="s">
        <v>7209</v>
      </c>
      <c r="V476" s="0" t="s">
        <v>7210</v>
      </c>
      <c r="W476" s="0" t="s">
        <v>7211</v>
      </c>
      <c r="X476" s="0" t="s">
        <v>7212</v>
      </c>
      <c r="Y476" s="0" t="s">
        <v>7213</v>
      </c>
      <c r="Z476" s="0" t="s">
        <v>7214</v>
      </c>
      <c r="AA476" s="0" t="s">
        <v>7215</v>
      </c>
      <c r="AB476" s="0" t="s">
        <v>7216</v>
      </c>
      <c r="AC476" s="0" t="s">
        <v>7217</v>
      </c>
      <c r="AD476" s="0" t="s">
        <v>7218</v>
      </c>
      <c r="AE476" s="0" t="s">
        <v>7219</v>
      </c>
      <c r="AF476" s="0" t="s">
        <v>7220</v>
      </c>
      <c r="AG476" s="1" t="s">
        <v>7221</v>
      </c>
      <c r="AH476" s="0" t="s">
        <v>7222</v>
      </c>
      <c r="AI476" s="0" t="s">
        <v>7223</v>
      </c>
      <c r="AJ476" s="0" t="s">
        <v>7224</v>
      </c>
      <c r="AK476" s="0" t="s">
        <v>7225</v>
      </c>
      <c r="AL476" s="0" t="s">
        <v>7226</v>
      </c>
      <c r="AM476" s="0" t="s">
        <v>3197</v>
      </c>
      <c r="AN476" s="1" t="s">
        <v>63</v>
      </c>
    </row>
    <row collapsed="false" customFormat="false" customHeight="false" hidden="false" ht="12.85" outlineLevel="0" r="477">
      <c r="A477" s="0" t="n">
        <v>182</v>
      </c>
      <c r="C477" s="0" t="n">
        <v>344005721</v>
      </c>
      <c r="D477" s="0" t="s">
        <v>3418</v>
      </c>
      <c r="E477" s="0" t="s">
        <v>3419</v>
      </c>
      <c r="F477" s="0" t="n">
        <v>33803</v>
      </c>
      <c r="G477" s="0" t="s">
        <v>4443</v>
      </c>
      <c r="H477" s="0" t="n">
        <v>10</v>
      </c>
      <c r="I477" s="0" t="n">
        <v>2</v>
      </c>
      <c r="J477" s="0" t="n">
        <v>2</v>
      </c>
      <c r="L477" s="0" t="n">
        <v>1300</v>
      </c>
      <c r="M477" s="0" t="n">
        <v>0</v>
      </c>
      <c r="N477" s="0" t="s">
        <v>7227</v>
      </c>
      <c r="O477" s="0" t="s">
        <v>7228</v>
      </c>
      <c r="P477" s="0" t="n">
        <f aca="false">HEX2DEC(O477)</f>
        <v>2714</v>
      </c>
      <c r="Q477" s="0" t="n">
        <v>1</v>
      </c>
      <c r="R477" s="0" t="n">
        <v>1</v>
      </c>
      <c r="S477" s="1" t="s">
        <v>42</v>
      </c>
      <c r="T477" s="0" t="s">
        <v>7229</v>
      </c>
      <c r="U477" s="0" t="s">
        <v>7230</v>
      </c>
      <c r="V477" s="0" t="s">
        <v>7231</v>
      </c>
      <c r="W477" s="0" t="s">
        <v>7232</v>
      </c>
      <c r="X477" s="0" t="s">
        <v>7233</v>
      </c>
      <c r="Y477" s="0" t="s">
        <v>7234</v>
      </c>
      <c r="Z477" s="0" t="s">
        <v>7235</v>
      </c>
      <c r="AA477" s="0" t="s">
        <v>7236</v>
      </c>
      <c r="AB477" s="0" t="s">
        <v>7237</v>
      </c>
      <c r="AC477" s="0" t="s">
        <v>7238</v>
      </c>
      <c r="AD477" s="0" t="s">
        <v>7239</v>
      </c>
      <c r="AE477" s="0" t="s">
        <v>7240</v>
      </c>
      <c r="AF477" s="0" t="s">
        <v>7241</v>
      </c>
      <c r="AG477" s="0" t="s">
        <v>7242</v>
      </c>
      <c r="AH477" s="0" t="s">
        <v>7243</v>
      </c>
      <c r="AI477" s="0" t="s">
        <v>7244</v>
      </c>
      <c r="AJ477" s="0" t="s">
        <v>7245</v>
      </c>
      <c r="AK477" s="0" t="s">
        <v>7246</v>
      </c>
      <c r="AL477" s="0" t="s">
        <v>7247</v>
      </c>
      <c r="AM477" s="0" t="s">
        <v>3197</v>
      </c>
      <c r="AN477" s="1" t="s">
        <v>63</v>
      </c>
    </row>
    <row collapsed="false" customFormat="false" customHeight="false" hidden="false" ht="12.85" outlineLevel="0" r="478">
      <c r="A478" s="0" t="n">
        <v>183</v>
      </c>
      <c r="C478" s="0" t="n">
        <v>344005721</v>
      </c>
      <c r="D478" s="0" t="s">
        <v>3418</v>
      </c>
      <c r="E478" s="0" t="s">
        <v>3419</v>
      </c>
      <c r="F478" s="0" t="n">
        <v>33803</v>
      </c>
      <c r="G478" s="0" t="s">
        <v>7248</v>
      </c>
      <c r="H478" s="0" t="n">
        <v>10</v>
      </c>
      <c r="I478" s="0" t="n">
        <v>2</v>
      </c>
      <c r="J478" s="0" t="n">
        <v>2</v>
      </c>
      <c r="L478" s="0" t="n">
        <v>1300</v>
      </c>
      <c r="M478" s="0" t="n">
        <v>0</v>
      </c>
      <c r="N478" s="0" t="s">
        <v>7249</v>
      </c>
      <c r="O478" s="0" t="s">
        <v>7250</v>
      </c>
      <c r="P478" s="0" t="n">
        <f aca="false">HEX2DEC(O478)</f>
        <v>2729</v>
      </c>
      <c r="Q478" s="0" t="n">
        <v>1</v>
      </c>
      <c r="R478" s="0" t="n">
        <v>1</v>
      </c>
      <c r="S478" s="1" t="s">
        <v>42</v>
      </c>
      <c r="T478" s="0" t="s">
        <v>7251</v>
      </c>
      <c r="U478" s="0" t="s">
        <v>7252</v>
      </c>
      <c r="V478" s="0" t="s">
        <v>7253</v>
      </c>
      <c r="W478" s="0" t="s">
        <v>7254</v>
      </c>
      <c r="X478" s="0" t="s">
        <v>7255</v>
      </c>
      <c r="Y478" s="0" t="s">
        <v>7256</v>
      </c>
      <c r="Z478" s="0" t="s">
        <v>7257</v>
      </c>
      <c r="AA478" s="0" t="s">
        <v>7258</v>
      </c>
      <c r="AB478" s="0" t="s">
        <v>7259</v>
      </c>
      <c r="AC478" s="0" t="s">
        <v>7260</v>
      </c>
      <c r="AD478" s="0" t="s">
        <v>7261</v>
      </c>
      <c r="AE478" s="0" t="s">
        <v>7262</v>
      </c>
      <c r="AF478" s="0" t="s">
        <v>7263</v>
      </c>
      <c r="AG478" s="0" t="s">
        <v>7264</v>
      </c>
      <c r="AH478" s="0" t="s">
        <v>7265</v>
      </c>
      <c r="AI478" s="0" t="s">
        <v>7266</v>
      </c>
      <c r="AJ478" s="0" t="s">
        <v>7267</v>
      </c>
      <c r="AK478" s="0" t="s">
        <v>7268</v>
      </c>
      <c r="AL478" s="0" t="s">
        <v>7269</v>
      </c>
      <c r="AM478" s="0" t="s">
        <v>3197</v>
      </c>
      <c r="AN478" s="1" t="s">
        <v>63</v>
      </c>
    </row>
    <row collapsed="false" customFormat="false" customHeight="false" hidden="false" ht="12.85" outlineLevel="0" r="479">
      <c r="A479" s="0" t="n">
        <v>184</v>
      </c>
      <c r="C479" s="0" t="n">
        <v>344005721</v>
      </c>
      <c r="D479" s="0" t="s">
        <v>3418</v>
      </c>
      <c r="E479" s="0" t="s">
        <v>3419</v>
      </c>
      <c r="F479" s="0" t="n">
        <v>33803</v>
      </c>
      <c r="G479" s="0" t="s">
        <v>5398</v>
      </c>
      <c r="H479" s="0" t="n">
        <v>10</v>
      </c>
      <c r="I479" s="0" t="n">
        <v>2</v>
      </c>
      <c r="J479" s="0" t="n">
        <v>2</v>
      </c>
      <c r="L479" s="0" t="n">
        <v>1300</v>
      </c>
      <c r="M479" s="0" t="n">
        <v>0</v>
      </c>
      <c r="N479" s="0" t="s">
        <v>7270</v>
      </c>
      <c r="O479" s="0" t="s">
        <v>7271</v>
      </c>
      <c r="P479" s="0" t="n">
        <f aca="false">HEX2DEC(O479)</f>
        <v>2744</v>
      </c>
      <c r="Q479" s="0" t="n">
        <v>1</v>
      </c>
      <c r="R479" s="0" t="n">
        <v>1</v>
      </c>
      <c r="S479" s="1" t="s">
        <v>42</v>
      </c>
      <c r="T479" s="0" t="s">
        <v>7272</v>
      </c>
      <c r="U479" s="0" t="s">
        <v>7273</v>
      </c>
      <c r="V479" s="0" t="s">
        <v>7274</v>
      </c>
      <c r="W479" s="0" t="s">
        <v>7275</v>
      </c>
      <c r="X479" s="0" t="s">
        <v>7276</v>
      </c>
      <c r="Y479" s="0" t="s">
        <v>7277</v>
      </c>
      <c r="Z479" s="0" t="s">
        <v>7278</v>
      </c>
      <c r="AA479" s="0" t="s">
        <v>7279</v>
      </c>
      <c r="AB479" s="0" t="s">
        <v>7280</v>
      </c>
      <c r="AC479" s="0" t="s">
        <v>7281</v>
      </c>
      <c r="AD479" s="0" t="s">
        <v>7282</v>
      </c>
      <c r="AE479" s="0" t="s">
        <v>7283</v>
      </c>
      <c r="AF479" s="0" t="s">
        <v>7284</v>
      </c>
      <c r="AG479" s="0" t="s">
        <v>7285</v>
      </c>
      <c r="AH479" s="0" t="s">
        <v>7286</v>
      </c>
      <c r="AI479" s="0" t="s">
        <v>7287</v>
      </c>
      <c r="AJ479" s="0" t="s">
        <v>7288</v>
      </c>
      <c r="AK479" s="0" t="s">
        <v>7289</v>
      </c>
      <c r="AL479" s="0" t="s">
        <v>7290</v>
      </c>
      <c r="AM479" s="0" t="s">
        <v>3197</v>
      </c>
      <c r="AN479" s="1" t="s">
        <v>63</v>
      </c>
    </row>
    <row collapsed="false" customFormat="false" customHeight="false" hidden="false" ht="12.85" outlineLevel="0" r="480">
      <c r="A480" s="0" t="n">
        <v>185</v>
      </c>
      <c r="C480" s="0" t="n">
        <v>344005721</v>
      </c>
      <c r="D480" s="0" t="s">
        <v>3418</v>
      </c>
      <c r="E480" s="0" t="s">
        <v>3419</v>
      </c>
      <c r="F480" s="0" t="n">
        <v>33803</v>
      </c>
      <c r="G480" s="0" t="s">
        <v>4269</v>
      </c>
      <c r="H480" s="0" t="n">
        <v>10</v>
      </c>
      <c r="I480" s="0" t="n">
        <v>2</v>
      </c>
      <c r="J480" s="0" t="n">
        <v>2</v>
      </c>
      <c r="L480" s="0" t="n">
        <v>1300</v>
      </c>
      <c r="M480" s="0" t="n">
        <v>0</v>
      </c>
      <c r="N480" s="0" t="s">
        <v>7291</v>
      </c>
      <c r="O480" s="0" t="s">
        <v>7292</v>
      </c>
      <c r="P480" s="0" t="n">
        <f aca="false">HEX2DEC(O480)</f>
        <v>2759</v>
      </c>
      <c r="Q480" s="0" t="n">
        <v>1</v>
      </c>
      <c r="R480" s="0" t="n">
        <v>1</v>
      </c>
      <c r="S480" s="1" t="s">
        <v>42</v>
      </c>
      <c r="T480" s="0" t="s">
        <v>7293</v>
      </c>
      <c r="U480" s="1" t="s">
        <v>7294</v>
      </c>
      <c r="V480" s="0" t="s">
        <v>7295</v>
      </c>
      <c r="W480" s="0" t="s">
        <v>7296</v>
      </c>
      <c r="X480" s="0" t="s">
        <v>7297</v>
      </c>
      <c r="Y480" s="0" t="s">
        <v>7298</v>
      </c>
      <c r="Z480" s="0" t="s">
        <v>7299</v>
      </c>
      <c r="AA480" s="0" t="s">
        <v>7300</v>
      </c>
      <c r="AB480" s="0" t="s">
        <v>7301</v>
      </c>
      <c r="AC480" s="0" t="s">
        <v>7302</v>
      </c>
      <c r="AD480" s="0" t="s">
        <v>7303</v>
      </c>
      <c r="AE480" s="0" t="s">
        <v>7304</v>
      </c>
      <c r="AF480" s="0" t="s">
        <v>7305</v>
      </c>
      <c r="AG480" s="0" t="s">
        <v>7306</v>
      </c>
      <c r="AH480" s="0" t="s">
        <v>7307</v>
      </c>
      <c r="AI480" s="0" t="s">
        <v>7308</v>
      </c>
      <c r="AJ480" s="0" t="s">
        <v>7309</v>
      </c>
      <c r="AK480" s="0" t="s">
        <v>7310</v>
      </c>
      <c r="AL480" s="0" t="s">
        <v>7311</v>
      </c>
      <c r="AM480" s="0" t="s">
        <v>3197</v>
      </c>
      <c r="AN480" s="1" t="s">
        <v>63</v>
      </c>
    </row>
    <row collapsed="false" customFormat="false" customHeight="false" hidden="false" ht="12.85" outlineLevel="0" r="481">
      <c r="A481" s="0" t="n">
        <v>186</v>
      </c>
      <c r="C481" s="0" t="n">
        <v>344005721</v>
      </c>
      <c r="D481" s="0" t="s">
        <v>3418</v>
      </c>
      <c r="E481" s="0" t="s">
        <v>3419</v>
      </c>
      <c r="F481" s="0" t="n">
        <v>33803</v>
      </c>
      <c r="G481" s="0" t="s">
        <v>4790</v>
      </c>
      <c r="H481" s="0" t="n">
        <v>10</v>
      </c>
      <c r="I481" s="0" t="n">
        <v>2</v>
      </c>
      <c r="J481" s="0" t="n">
        <v>2</v>
      </c>
      <c r="L481" s="0" t="n">
        <v>1300</v>
      </c>
      <c r="M481" s="0" t="n">
        <v>0</v>
      </c>
      <c r="N481" s="0" t="s">
        <v>7312</v>
      </c>
      <c r="O481" s="0" t="s">
        <v>7313</v>
      </c>
      <c r="P481" s="0" t="n">
        <f aca="false">HEX2DEC(O481)</f>
        <v>2774</v>
      </c>
      <c r="Q481" s="0" t="n">
        <v>1</v>
      </c>
      <c r="R481" s="0" t="n">
        <v>1</v>
      </c>
      <c r="S481" s="1" t="s">
        <v>42</v>
      </c>
      <c r="T481" s="0" t="s">
        <v>7314</v>
      </c>
      <c r="U481" s="0" t="s">
        <v>7315</v>
      </c>
      <c r="V481" s="0" t="s">
        <v>7316</v>
      </c>
      <c r="W481" s="0" t="s">
        <v>7317</v>
      </c>
      <c r="X481" s="0" t="s">
        <v>7318</v>
      </c>
      <c r="Y481" s="0" t="s">
        <v>7319</v>
      </c>
      <c r="Z481" s="1" t="s">
        <v>7320</v>
      </c>
      <c r="AA481" s="0" t="s">
        <v>7321</v>
      </c>
      <c r="AB481" s="0" t="s">
        <v>7322</v>
      </c>
      <c r="AC481" s="0" t="s">
        <v>7323</v>
      </c>
      <c r="AD481" s="0" t="s">
        <v>7324</v>
      </c>
      <c r="AE481" s="1" t="s">
        <v>7325</v>
      </c>
      <c r="AF481" s="0" t="s">
        <v>7326</v>
      </c>
      <c r="AG481" s="0" t="s">
        <v>7327</v>
      </c>
      <c r="AH481" s="0" t="s">
        <v>7328</v>
      </c>
      <c r="AI481" s="0" t="s">
        <v>7329</v>
      </c>
      <c r="AJ481" s="0" t="s">
        <v>7330</v>
      </c>
      <c r="AK481" s="0" t="s">
        <v>7331</v>
      </c>
      <c r="AL481" s="0" t="s">
        <v>7332</v>
      </c>
      <c r="AM481" s="0" t="s">
        <v>3197</v>
      </c>
      <c r="AN481" s="1" t="s">
        <v>63</v>
      </c>
    </row>
    <row collapsed="false" customFormat="false" customHeight="false" hidden="false" ht="12.85" outlineLevel="0" r="482">
      <c r="A482" s="0" t="n">
        <v>187</v>
      </c>
      <c r="C482" s="0" t="n">
        <v>344005721</v>
      </c>
      <c r="D482" s="0" t="s">
        <v>3418</v>
      </c>
      <c r="E482" s="0" t="s">
        <v>3419</v>
      </c>
      <c r="F482" s="0" t="n">
        <v>33803</v>
      </c>
      <c r="G482" s="0" t="s">
        <v>7333</v>
      </c>
      <c r="H482" s="0" t="n">
        <v>10</v>
      </c>
      <c r="I482" s="0" t="n">
        <v>2</v>
      </c>
      <c r="J482" s="0" t="n">
        <v>2</v>
      </c>
      <c r="L482" s="0" t="n">
        <v>1300</v>
      </c>
      <c r="M482" s="0" t="n">
        <v>0</v>
      </c>
      <c r="N482" s="0" t="s">
        <v>7334</v>
      </c>
      <c r="O482" s="0" t="s">
        <v>7335</v>
      </c>
      <c r="P482" s="0" t="n">
        <f aca="false">HEX2DEC(O482)</f>
        <v>2789</v>
      </c>
      <c r="Q482" s="0" t="n">
        <v>1</v>
      </c>
      <c r="R482" s="0" t="n">
        <v>1</v>
      </c>
      <c r="S482" s="1" t="s">
        <v>42</v>
      </c>
      <c r="T482" s="1" t="s">
        <v>7336</v>
      </c>
      <c r="U482" s="0" t="s">
        <v>7337</v>
      </c>
      <c r="V482" s="0" t="s">
        <v>7338</v>
      </c>
      <c r="W482" s="0" t="s">
        <v>7339</v>
      </c>
      <c r="X482" s="0" t="s">
        <v>7340</v>
      </c>
      <c r="Y482" s="0" t="s">
        <v>7341</v>
      </c>
      <c r="Z482" s="0" t="s">
        <v>7342</v>
      </c>
      <c r="AA482" s="1" t="s">
        <v>7343</v>
      </c>
      <c r="AB482" s="0" t="s">
        <v>7344</v>
      </c>
      <c r="AC482" s="0" t="s">
        <v>7345</v>
      </c>
      <c r="AD482" s="0" t="s">
        <v>7346</v>
      </c>
      <c r="AE482" s="1" t="s">
        <v>7347</v>
      </c>
      <c r="AF482" s="0" t="s">
        <v>7348</v>
      </c>
      <c r="AG482" s="0" t="s">
        <v>7349</v>
      </c>
      <c r="AH482" s="0" t="s">
        <v>7350</v>
      </c>
      <c r="AI482" s="0" t="s">
        <v>7351</v>
      </c>
      <c r="AJ482" s="0" t="s">
        <v>7352</v>
      </c>
      <c r="AK482" s="0" t="s">
        <v>7353</v>
      </c>
      <c r="AL482" s="1" t="s">
        <v>7354</v>
      </c>
      <c r="AM482" s="0" t="s">
        <v>3197</v>
      </c>
      <c r="AN482" s="1" t="s">
        <v>63</v>
      </c>
    </row>
    <row collapsed="false" customFormat="false" customHeight="false" hidden="false" ht="12.85" outlineLevel="0" r="483">
      <c r="A483" s="0" t="n">
        <v>188</v>
      </c>
      <c r="C483" s="0" t="n">
        <v>344005721</v>
      </c>
      <c r="D483" s="0" t="s">
        <v>3418</v>
      </c>
      <c r="E483" s="0" t="s">
        <v>3419</v>
      </c>
      <c r="F483" s="0" t="n">
        <v>33803</v>
      </c>
      <c r="G483" s="0" t="s">
        <v>7355</v>
      </c>
      <c r="H483" s="0" t="n">
        <v>10</v>
      </c>
      <c r="I483" s="0" t="n">
        <v>2</v>
      </c>
      <c r="J483" s="0" t="n">
        <v>2</v>
      </c>
      <c r="L483" s="0" t="n">
        <v>1300</v>
      </c>
      <c r="M483" s="0" t="n">
        <v>0</v>
      </c>
      <c r="N483" s="0" t="s">
        <v>7356</v>
      </c>
      <c r="O483" s="0" t="s">
        <v>7357</v>
      </c>
      <c r="P483" s="0" t="n">
        <f aca="false">HEX2DEC(O483)</f>
        <v>2804</v>
      </c>
      <c r="Q483" s="0" t="n">
        <v>1</v>
      </c>
      <c r="R483" s="0" t="n">
        <v>1</v>
      </c>
      <c r="S483" s="1" t="s">
        <v>42</v>
      </c>
      <c r="T483" s="0" t="s">
        <v>7358</v>
      </c>
      <c r="U483" s="0" t="s">
        <v>7359</v>
      </c>
      <c r="V483" s="0" t="s">
        <v>7360</v>
      </c>
      <c r="W483" s="0" t="s">
        <v>7361</v>
      </c>
      <c r="X483" s="0" t="s">
        <v>7362</v>
      </c>
      <c r="Y483" s="0" t="s">
        <v>7363</v>
      </c>
      <c r="Z483" s="0" t="s">
        <v>7364</v>
      </c>
      <c r="AA483" s="0" t="s">
        <v>7365</v>
      </c>
      <c r="AB483" s="0" t="s">
        <v>7366</v>
      </c>
      <c r="AC483" s="0" t="s">
        <v>7367</v>
      </c>
      <c r="AD483" s="0" t="s">
        <v>7368</v>
      </c>
      <c r="AE483" s="0" t="s">
        <v>7369</v>
      </c>
      <c r="AF483" s="0" t="s">
        <v>7370</v>
      </c>
      <c r="AG483" s="0" t="s">
        <v>7371</v>
      </c>
      <c r="AH483" s="0" t="s">
        <v>7372</v>
      </c>
      <c r="AI483" s="0" t="s">
        <v>7373</v>
      </c>
      <c r="AJ483" s="0" t="s">
        <v>7374</v>
      </c>
      <c r="AK483" s="0" t="s">
        <v>7375</v>
      </c>
      <c r="AL483" s="0" t="s">
        <v>7376</v>
      </c>
      <c r="AM483" s="0" t="s">
        <v>3197</v>
      </c>
      <c r="AN483" s="1" t="s">
        <v>63</v>
      </c>
    </row>
    <row collapsed="false" customFormat="false" customHeight="false" hidden="false" ht="12.85" outlineLevel="0" r="484">
      <c r="A484" s="0" t="n">
        <v>189</v>
      </c>
      <c r="C484" s="0" t="n">
        <v>344005721</v>
      </c>
      <c r="D484" s="0" t="s">
        <v>3418</v>
      </c>
      <c r="E484" s="0" t="s">
        <v>3419</v>
      </c>
      <c r="F484" s="0" t="n">
        <v>33803</v>
      </c>
      <c r="G484" s="0" t="s">
        <v>5983</v>
      </c>
      <c r="H484" s="0" t="n">
        <v>10</v>
      </c>
      <c r="I484" s="0" t="n">
        <v>2</v>
      </c>
      <c r="J484" s="0" t="n">
        <v>2</v>
      </c>
      <c r="L484" s="0" t="n">
        <v>1300</v>
      </c>
      <c r="M484" s="0" t="n">
        <v>0</v>
      </c>
      <c r="N484" s="0" t="s">
        <v>7377</v>
      </c>
      <c r="O484" s="0" t="s">
        <v>7378</v>
      </c>
      <c r="P484" s="0" t="n">
        <f aca="false">HEX2DEC(O484)</f>
        <v>2819</v>
      </c>
      <c r="Q484" s="0" t="n">
        <v>1</v>
      </c>
      <c r="R484" s="0" t="n">
        <v>1</v>
      </c>
      <c r="S484" s="1" t="s">
        <v>42</v>
      </c>
      <c r="T484" s="0" t="s">
        <v>7379</v>
      </c>
      <c r="U484" s="0" t="s">
        <v>7380</v>
      </c>
      <c r="V484" s="0" t="s">
        <v>7381</v>
      </c>
      <c r="W484" s="0" t="s">
        <v>7382</v>
      </c>
      <c r="X484" s="0" t="s">
        <v>7383</v>
      </c>
      <c r="Y484" s="0" t="s">
        <v>7384</v>
      </c>
      <c r="Z484" s="0" t="s">
        <v>7385</v>
      </c>
      <c r="AA484" s="0" t="s">
        <v>7386</v>
      </c>
      <c r="AB484" s="0" t="s">
        <v>7387</v>
      </c>
      <c r="AC484" s="0" t="s">
        <v>7388</v>
      </c>
      <c r="AD484" s="0" t="s">
        <v>7389</v>
      </c>
      <c r="AE484" s="0" t="s">
        <v>7390</v>
      </c>
      <c r="AF484" s="0" t="s">
        <v>7391</v>
      </c>
      <c r="AG484" s="0" t="s">
        <v>7392</v>
      </c>
      <c r="AH484" s="0" t="s">
        <v>7393</v>
      </c>
      <c r="AI484" s="0" t="s">
        <v>7394</v>
      </c>
      <c r="AJ484" s="0" t="s">
        <v>7395</v>
      </c>
      <c r="AK484" s="0" t="s">
        <v>7396</v>
      </c>
      <c r="AL484" s="0" t="s">
        <v>7397</v>
      </c>
      <c r="AM484" s="0" t="s">
        <v>3197</v>
      </c>
      <c r="AN484" s="1" t="s">
        <v>63</v>
      </c>
    </row>
    <row collapsed="false" customFormat="false" customHeight="false" hidden="false" ht="12.85" outlineLevel="0" r="485">
      <c r="A485" s="0" t="n">
        <v>190</v>
      </c>
      <c r="C485" s="0" t="n">
        <v>344005721</v>
      </c>
      <c r="D485" s="0" t="s">
        <v>3418</v>
      </c>
      <c r="E485" s="0" t="s">
        <v>3419</v>
      </c>
      <c r="F485" s="0" t="n">
        <v>33803</v>
      </c>
      <c r="G485" s="0" t="s">
        <v>4377</v>
      </c>
      <c r="H485" s="0" t="n">
        <v>10</v>
      </c>
      <c r="I485" s="0" t="n">
        <v>2</v>
      </c>
      <c r="J485" s="0" t="n">
        <v>2</v>
      </c>
      <c r="L485" s="0" t="n">
        <v>1300</v>
      </c>
      <c r="M485" s="0" t="n">
        <v>0</v>
      </c>
      <c r="N485" s="0" t="s">
        <v>7398</v>
      </c>
      <c r="O485" s="0" t="s">
        <v>7399</v>
      </c>
      <c r="P485" s="0" t="n">
        <f aca="false">HEX2DEC(O485)</f>
        <v>2834</v>
      </c>
      <c r="Q485" s="0" t="n">
        <v>1</v>
      </c>
      <c r="R485" s="0" t="n">
        <v>1</v>
      </c>
      <c r="S485" s="1" t="s">
        <v>42</v>
      </c>
      <c r="T485" s="0" t="s">
        <v>7400</v>
      </c>
      <c r="U485" s="0" t="s">
        <v>7401</v>
      </c>
      <c r="V485" s="0" t="s">
        <v>7402</v>
      </c>
      <c r="W485" s="0" t="s">
        <v>7403</v>
      </c>
      <c r="X485" s="0" t="s">
        <v>7404</v>
      </c>
      <c r="Y485" s="0" t="s">
        <v>7405</v>
      </c>
      <c r="Z485" s="0" t="s">
        <v>7406</v>
      </c>
      <c r="AA485" s="0" t="s">
        <v>7407</v>
      </c>
      <c r="AB485" s="0" t="s">
        <v>7408</v>
      </c>
      <c r="AC485" s="0" t="s">
        <v>7409</v>
      </c>
      <c r="AD485" s="0" t="s">
        <v>7410</v>
      </c>
      <c r="AE485" s="0" t="s">
        <v>7411</v>
      </c>
      <c r="AF485" s="0" t="s">
        <v>7412</v>
      </c>
      <c r="AG485" s="0" t="s">
        <v>7413</v>
      </c>
      <c r="AH485" s="0" t="s">
        <v>7414</v>
      </c>
      <c r="AI485" s="0" t="s">
        <v>7415</v>
      </c>
      <c r="AJ485" s="0" t="s">
        <v>7416</v>
      </c>
      <c r="AK485" s="0" t="s">
        <v>7417</v>
      </c>
      <c r="AL485" s="0" t="s">
        <v>7418</v>
      </c>
      <c r="AM485" s="0" t="s">
        <v>3197</v>
      </c>
      <c r="AN485" s="1" t="s">
        <v>63</v>
      </c>
    </row>
    <row collapsed="false" customFormat="false" customHeight="false" hidden="false" ht="12.85" outlineLevel="0" r="486">
      <c r="A486" s="0" t="n">
        <v>191</v>
      </c>
      <c r="C486" s="0" t="n">
        <v>344005721</v>
      </c>
      <c r="D486" s="0" t="s">
        <v>3418</v>
      </c>
      <c r="E486" s="0" t="s">
        <v>3419</v>
      </c>
      <c r="F486" s="0" t="n">
        <v>33803</v>
      </c>
      <c r="G486" s="0" t="s">
        <v>3766</v>
      </c>
      <c r="H486" s="0" t="n">
        <v>10</v>
      </c>
      <c r="I486" s="0" t="n">
        <v>2</v>
      </c>
      <c r="J486" s="0" t="n">
        <v>2</v>
      </c>
      <c r="L486" s="0" t="n">
        <v>1300</v>
      </c>
      <c r="M486" s="0" t="n">
        <v>0</v>
      </c>
      <c r="N486" s="0" t="s">
        <v>7419</v>
      </c>
      <c r="O486" s="0" t="s">
        <v>7420</v>
      </c>
      <c r="P486" s="0" t="n">
        <f aca="false">HEX2DEC(O486)</f>
        <v>2849</v>
      </c>
      <c r="Q486" s="0" t="n">
        <v>1</v>
      </c>
      <c r="R486" s="0" t="n">
        <v>1</v>
      </c>
      <c r="S486" s="1" t="s">
        <v>42</v>
      </c>
      <c r="T486" s="0" t="s">
        <v>7421</v>
      </c>
      <c r="U486" s="0" t="s">
        <v>7422</v>
      </c>
      <c r="V486" s="0" t="s">
        <v>7423</v>
      </c>
      <c r="W486" s="0" t="s">
        <v>7424</v>
      </c>
      <c r="X486" s="0" t="s">
        <v>7425</v>
      </c>
      <c r="Y486" s="0" t="s">
        <v>7426</v>
      </c>
      <c r="Z486" s="0" t="s">
        <v>7427</v>
      </c>
      <c r="AA486" s="0" t="s">
        <v>7428</v>
      </c>
      <c r="AB486" s="1" t="s">
        <v>7429</v>
      </c>
      <c r="AC486" s="0" t="s">
        <v>7430</v>
      </c>
      <c r="AD486" s="0" t="s">
        <v>7431</v>
      </c>
      <c r="AE486" s="0" t="s">
        <v>7432</v>
      </c>
      <c r="AF486" s="0" t="s">
        <v>7433</v>
      </c>
      <c r="AG486" s="0" t="s">
        <v>7434</v>
      </c>
      <c r="AH486" s="0" t="s">
        <v>7435</v>
      </c>
      <c r="AI486" s="0" t="s">
        <v>7436</v>
      </c>
      <c r="AJ486" s="0" t="s">
        <v>7437</v>
      </c>
      <c r="AK486" s="0" t="s">
        <v>7438</v>
      </c>
      <c r="AL486" s="0" t="s">
        <v>7439</v>
      </c>
      <c r="AM486" s="0" t="s">
        <v>3197</v>
      </c>
      <c r="AN486" s="1" t="s">
        <v>63</v>
      </c>
    </row>
    <row collapsed="false" customFormat="false" customHeight="false" hidden="false" ht="12.85" outlineLevel="0" r="487">
      <c r="A487" s="0" t="n">
        <v>192</v>
      </c>
      <c r="C487" s="0" t="n">
        <v>344005721</v>
      </c>
      <c r="D487" s="0" t="s">
        <v>3418</v>
      </c>
      <c r="E487" s="0" t="s">
        <v>3419</v>
      </c>
      <c r="F487" s="0" t="n">
        <v>33803</v>
      </c>
      <c r="G487" s="0" t="s">
        <v>7440</v>
      </c>
      <c r="H487" s="0" t="n">
        <v>10</v>
      </c>
      <c r="I487" s="0" t="n">
        <v>2</v>
      </c>
      <c r="J487" s="0" t="n">
        <v>2</v>
      </c>
      <c r="L487" s="0" t="n">
        <v>1300</v>
      </c>
      <c r="M487" s="0" t="n">
        <v>0</v>
      </c>
      <c r="N487" s="0" t="s">
        <v>7441</v>
      </c>
      <c r="O487" s="0" t="s">
        <v>7442</v>
      </c>
      <c r="P487" s="0" t="n">
        <f aca="false">HEX2DEC(O487)</f>
        <v>2864</v>
      </c>
      <c r="Q487" s="0" t="n">
        <v>1</v>
      </c>
      <c r="R487" s="0" t="n">
        <v>1</v>
      </c>
      <c r="S487" s="1" t="s">
        <v>42</v>
      </c>
      <c r="T487" s="0" t="s">
        <v>7443</v>
      </c>
      <c r="U487" s="0" t="s">
        <v>7444</v>
      </c>
      <c r="V487" s="0" t="s">
        <v>7445</v>
      </c>
      <c r="W487" s="0" t="s">
        <v>7446</v>
      </c>
      <c r="X487" s="0" t="s">
        <v>7447</v>
      </c>
      <c r="Y487" s="1" t="s">
        <v>7448</v>
      </c>
      <c r="Z487" s="0" t="s">
        <v>7449</v>
      </c>
      <c r="AA487" s="0" t="s">
        <v>7450</v>
      </c>
      <c r="AB487" s="0" t="s">
        <v>7451</v>
      </c>
      <c r="AC487" s="0" t="s">
        <v>7452</v>
      </c>
      <c r="AD487" s="0" t="s">
        <v>7453</v>
      </c>
      <c r="AE487" s="0" t="s">
        <v>7454</v>
      </c>
      <c r="AF487" s="0" t="s">
        <v>7455</v>
      </c>
      <c r="AG487" s="0" t="s">
        <v>7456</v>
      </c>
      <c r="AH487" s="0" t="s">
        <v>7457</v>
      </c>
      <c r="AI487" s="0" t="s">
        <v>7458</v>
      </c>
      <c r="AJ487" s="0" t="s">
        <v>7459</v>
      </c>
      <c r="AK487" s="0" t="s">
        <v>7460</v>
      </c>
      <c r="AL487" s="0" t="s">
        <v>7461</v>
      </c>
      <c r="AM487" s="0" t="s">
        <v>3197</v>
      </c>
      <c r="AN487" s="1" t="s">
        <v>63</v>
      </c>
    </row>
    <row collapsed="false" customFormat="false" customHeight="false" hidden="false" ht="12.85" outlineLevel="0" r="488">
      <c r="A488" s="0" t="n">
        <v>193</v>
      </c>
      <c r="C488" s="0" t="n">
        <v>344005721</v>
      </c>
      <c r="D488" s="0" t="s">
        <v>3418</v>
      </c>
      <c r="E488" s="0" t="s">
        <v>3419</v>
      </c>
      <c r="F488" s="0" t="n">
        <v>33803</v>
      </c>
      <c r="G488" s="0" t="s">
        <v>7462</v>
      </c>
      <c r="H488" s="0" t="n">
        <v>10</v>
      </c>
      <c r="I488" s="0" t="n">
        <v>2</v>
      </c>
      <c r="J488" s="0" t="n">
        <v>2</v>
      </c>
      <c r="L488" s="0" t="n">
        <v>1300</v>
      </c>
      <c r="M488" s="0" t="n">
        <v>0</v>
      </c>
      <c r="N488" s="0" t="s">
        <v>7463</v>
      </c>
      <c r="O488" s="0" t="s">
        <v>7464</v>
      </c>
      <c r="P488" s="0" t="n">
        <f aca="false">HEX2DEC(O488)</f>
        <v>2880</v>
      </c>
      <c r="Q488" s="0" t="n">
        <v>1</v>
      </c>
      <c r="R488" s="0" t="n">
        <v>1</v>
      </c>
      <c r="S488" s="1" t="s">
        <v>42</v>
      </c>
      <c r="T488" s="0" t="s">
        <v>7465</v>
      </c>
      <c r="U488" s="0" t="s">
        <v>7466</v>
      </c>
      <c r="V488" s="0" t="s">
        <v>7467</v>
      </c>
      <c r="W488" s="1" t="s">
        <v>7468</v>
      </c>
      <c r="X488" s="0" t="s">
        <v>7469</v>
      </c>
      <c r="Y488" s="0" t="s">
        <v>7470</v>
      </c>
      <c r="Z488" s="1" t="s">
        <v>7471</v>
      </c>
      <c r="AA488" s="0" t="s">
        <v>7472</v>
      </c>
      <c r="AB488" s="0" t="s">
        <v>7473</v>
      </c>
      <c r="AC488" s="0" t="s">
        <v>7474</v>
      </c>
      <c r="AD488" s="0" t="s">
        <v>7475</v>
      </c>
      <c r="AE488" s="0" t="s">
        <v>7476</v>
      </c>
      <c r="AF488" s="0" t="s">
        <v>7477</v>
      </c>
      <c r="AG488" s="0" t="s">
        <v>7478</v>
      </c>
      <c r="AH488" s="0" t="s">
        <v>7479</v>
      </c>
      <c r="AI488" s="0" t="s">
        <v>7480</v>
      </c>
      <c r="AJ488" s="0" t="s">
        <v>7481</v>
      </c>
      <c r="AK488" s="0" t="s">
        <v>7482</v>
      </c>
      <c r="AL488" s="0" t="s">
        <v>7483</v>
      </c>
      <c r="AM488" s="0" t="s">
        <v>3197</v>
      </c>
      <c r="AN488" s="1" t="s">
        <v>63</v>
      </c>
    </row>
    <row collapsed="false" customFormat="false" customHeight="false" hidden="false" ht="12.85" outlineLevel="0" r="489">
      <c r="A489" s="0" t="n">
        <v>194</v>
      </c>
      <c r="C489" s="0" t="n">
        <v>344005721</v>
      </c>
      <c r="D489" s="0" t="s">
        <v>3418</v>
      </c>
      <c r="E489" s="0" t="s">
        <v>3419</v>
      </c>
      <c r="F489" s="0" t="n">
        <v>33803</v>
      </c>
      <c r="G489" s="0" t="s">
        <v>5506</v>
      </c>
      <c r="H489" s="0" t="n">
        <v>10</v>
      </c>
      <c r="I489" s="0" t="n">
        <v>2</v>
      </c>
      <c r="J489" s="0" t="n">
        <v>2</v>
      </c>
      <c r="L489" s="0" t="n">
        <v>1300</v>
      </c>
      <c r="M489" s="0" t="n">
        <v>0</v>
      </c>
      <c r="N489" s="0" t="s">
        <v>7484</v>
      </c>
      <c r="O489" s="0" t="s">
        <v>7485</v>
      </c>
      <c r="P489" s="0" t="n">
        <f aca="false">HEX2DEC(O489)</f>
        <v>2895</v>
      </c>
      <c r="Q489" s="0" t="n">
        <v>1</v>
      </c>
      <c r="R489" s="0" t="n">
        <v>1</v>
      </c>
      <c r="S489" s="1" t="s">
        <v>42</v>
      </c>
      <c r="T489" s="0" t="s">
        <v>7486</v>
      </c>
      <c r="U489" s="0" t="s">
        <v>7487</v>
      </c>
      <c r="V489" s="0" t="s">
        <v>7488</v>
      </c>
      <c r="W489" s="0" t="s">
        <v>7489</v>
      </c>
      <c r="X489" s="0" t="s">
        <v>7490</v>
      </c>
      <c r="Y489" s="0" t="s">
        <v>7491</v>
      </c>
      <c r="Z489" s="0" t="s">
        <v>7492</v>
      </c>
      <c r="AA489" s="0" t="s">
        <v>7493</v>
      </c>
      <c r="AB489" s="0" t="s">
        <v>7494</v>
      </c>
      <c r="AC489" s="0" t="s">
        <v>7495</v>
      </c>
      <c r="AD489" s="0" t="s">
        <v>7496</v>
      </c>
      <c r="AE489" s="0" t="s">
        <v>7497</v>
      </c>
      <c r="AF489" s="0" t="s">
        <v>7498</v>
      </c>
      <c r="AG489" s="0" t="s">
        <v>7499</v>
      </c>
      <c r="AH489" s="0" t="s">
        <v>7500</v>
      </c>
      <c r="AI489" s="1" t="s">
        <v>7501</v>
      </c>
      <c r="AJ489" s="0" t="s">
        <v>7502</v>
      </c>
      <c r="AK489" s="0" t="s">
        <v>7503</v>
      </c>
      <c r="AL489" s="0" t="s">
        <v>7504</v>
      </c>
      <c r="AM489" s="0" t="s">
        <v>3197</v>
      </c>
      <c r="AN489" s="1" t="s">
        <v>63</v>
      </c>
    </row>
    <row collapsed="false" customFormat="false" customHeight="false" hidden="false" ht="12.85" outlineLevel="0" r="490">
      <c r="A490" s="0" t="n">
        <v>195</v>
      </c>
      <c r="C490" s="0" t="n">
        <v>344005721</v>
      </c>
      <c r="D490" s="0" t="s">
        <v>3418</v>
      </c>
      <c r="E490" s="0" t="s">
        <v>3419</v>
      </c>
      <c r="F490" s="0" t="n">
        <v>33803</v>
      </c>
      <c r="G490" s="0" t="s">
        <v>5723</v>
      </c>
      <c r="H490" s="0" t="n">
        <v>10</v>
      </c>
      <c r="I490" s="0" t="n">
        <v>2</v>
      </c>
      <c r="J490" s="0" t="n">
        <v>2</v>
      </c>
      <c r="L490" s="0" t="n">
        <v>1300</v>
      </c>
      <c r="M490" s="0" t="n">
        <v>0</v>
      </c>
      <c r="N490" s="0" t="s">
        <v>7505</v>
      </c>
      <c r="O490" s="0" t="s">
        <v>7506</v>
      </c>
      <c r="P490" s="0" t="n">
        <f aca="false">HEX2DEC(O490)</f>
        <v>2910</v>
      </c>
      <c r="Q490" s="0" t="n">
        <v>1</v>
      </c>
      <c r="R490" s="0" t="n">
        <v>1</v>
      </c>
      <c r="S490" s="1" t="s">
        <v>42</v>
      </c>
      <c r="T490" s="0" t="s">
        <v>7507</v>
      </c>
      <c r="U490" s="0" t="s">
        <v>7508</v>
      </c>
      <c r="V490" s="0" t="s">
        <v>7509</v>
      </c>
      <c r="W490" s="0" t="s">
        <v>7510</v>
      </c>
      <c r="X490" s="0" t="s">
        <v>7511</v>
      </c>
      <c r="Y490" s="0" t="s">
        <v>7512</v>
      </c>
      <c r="Z490" s="0" t="s">
        <v>7513</v>
      </c>
      <c r="AA490" s="0" t="s">
        <v>7514</v>
      </c>
      <c r="AB490" s="0" t="s">
        <v>7515</v>
      </c>
      <c r="AC490" s="0" t="s">
        <v>7516</v>
      </c>
      <c r="AD490" s="0" t="s">
        <v>7517</v>
      </c>
      <c r="AE490" s="0" t="s">
        <v>7518</v>
      </c>
      <c r="AF490" s="0" t="s">
        <v>7519</v>
      </c>
      <c r="AG490" s="0" t="s">
        <v>7520</v>
      </c>
      <c r="AH490" s="0" t="s">
        <v>7521</v>
      </c>
      <c r="AI490" s="0" t="s">
        <v>7522</v>
      </c>
      <c r="AJ490" s="0" t="s">
        <v>7523</v>
      </c>
      <c r="AK490" s="0" t="s">
        <v>7524</v>
      </c>
      <c r="AL490" s="0" t="s">
        <v>7525</v>
      </c>
      <c r="AM490" s="0" t="s">
        <v>3197</v>
      </c>
      <c r="AN490" s="1" t="s">
        <v>63</v>
      </c>
    </row>
    <row collapsed="false" customFormat="false" customHeight="false" hidden="false" ht="12.85" outlineLevel="0" r="491">
      <c r="A491" s="0" t="n">
        <v>196</v>
      </c>
      <c r="C491" s="0" t="n">
        <v>344005721</v>
      </c>
      <c r="D491" s="0" t="s">
        <v>3418</v>
      </c>
      <c r="E491" s="0" t="s">
        <v>3419</v>
      </c>
      <c r="F491" s="0" t="n">
        <v>33803</v>
      </c>
      <c r="G491" s="0" t="s">
        <v>7526</v>
      </c>
      <c r="H491" s="0" t="n">
        <v>10</v>
      </c>
      <c r="I491" s="0" t="n">
        <v>2</v>
      </c>
      <c r="J491" s="0" t="n">
        <v>2</v>
      </c>
      <c r="L491" s="0" t="n">
        <v>1300</v>
      </c>
      <c r="M491" s="0" t="n">
        <v>0</v>
      </c>
      <c r="N491" s="0" t="s">
        <v>7527</v>
      </c>
      <c r="O491" s="0" t="s">
        <v>7528</v>
      </c>
      <c r="P491" s="0" t="n">
        <f aca="false">HEX2DEC(O491)</f>
        <v>2925</v>
      </c>
      <c r="Q491" s="0" t="n">
        <v>1</v>
      </c>
      <c r="R491" s="0" t="n">
        <v>1</v>
      </c>
      <c r="S491" s="1" t="s">
        <v>42</v>
      </c>
      <c r="T491" s="0" t="s">
        <v>7529</v>
      </c>
      <c r="U491" s="0" t="s">
        <v>7530</v>
      </c>
      <c r="V491" s="0" t="s">
        <v>7531</v>
      </c>
      <c r="W491" s="0" t="s">
        <v>7532</v>
      </c>
      <c r="X491" s="0" t="s">
        <v>7533</v>
      </c>
      <c r="Y491" s="0" t="s">
        <v>7534</v>
      </c>
      <c r="Z491" s="0" t="s">
        <v>7535</v>
      </c>
      <c r="AA491" s="0" t="s">
        <v>7536</v>
      </c>
      <c r="AB491" s="1" t="s">
        <v>7537</v>
      </c>
      <c r="AC491" s="0" t="s">
        <v>7538</v>
      </c>
      <c r="AD491" s="1" t="s">
        <v>7539</v>
      </c>
      <c r="AE491" s="0" t="s">
        <v>7540</v>
      </c>
      <c r="AF491" s="0" t="s">
        <v>7541</v>
      </c>
      <c r="AG491" s="0" t="s">
        <v>7542</v>
      </c>
      <c r="AH491" s="0" t="s">
        <v>7543</v>
      </c>
      <c r="AI491" s="0" t="s">
        <v>7544</v>
      </c>
      <c r="AJ491" s="0" t="s">
        <v>7545</v>
      </c>
      <c r="AK491" s="0" t="s">
        <v>7546</v>
      </c>
      <c r="AL491" s="0" t="s">
        <v>7547</v>
      </c>
      <c r="AM491" s="0" t="s">
        <v>3197</v>
      </c>
      <c r="AN491" s="1" t="s">
        <v>63</v>
      </c>
    </row>
    <row collapsed="false" customFormat="false" customHeight="false" hidden="false" ht="12.85" outlineLevel="0" r="492">
      <c r="A492" s="0" t="n">
        <v>197</v>
      </c>
      <c r="C492" s="0" t="n">
        <v>344005721</v>
      </c>
      <c r="D492" s="0" t="s">
        <v>3418</v>
      </c>
      <c r="E492" s="0" t="s">
        <v>3419</v>
      </c>
      <c r="F492" s="0" t="n">
        <v>33803</v>
      </c>
      <c r="G492" s="0" t="s">
        <v>5550</v>
      </c>
      <c r="H492" s="0" t="n">
        <v>10</v>
      </c>
      <c r="I492" s="0" t="n">
        <v>2</v>
      </c>
      <c r="J492" s="0" t="n">
        <v>2</v>
      </c>
      <c r="L492" s="0" t="n">
        <v>1300</v>
      </c>
      <c r="M492" s="0" t="n">
        <v>0</v>
      </c>
      <c r="N492" s="0" t="s">
        <v>7548</v>
      </c>
      <c r="O492" s="0" t="s">
        <v>7549</v>
      </c>
      <c r="P492" s="0" t="n">
        <f aca="false">HEX2DEC(O492)</f>
        <v>2940</v>
      </c>
      <c r="Q492" s="0" t="n">
        <v>1</v>
      </c>
      <c r="R492" s="0" t="n">
        <v>1</v>
      </c>
      <c r="S492" s="1" t="s">
        <v>42</v>
      </c>
      <c r="T492" s="0" t="s">
        <v>7550</v>
      </c>
      <c r="U492" s="0" t="s">
        <v>7551</v>
      </c>
      <c r="V492" s="0" t="s">
        <v>7552</v>
      </c>
      <c r="W492" s="0" t="s">
        <v>7553</v>
      </c>
      <c r="X492" s="0" t="s">
        <v>7554</v>
      </c>
      <c r="Y492" s="0" t="s">
        <v>7555</v>
      </c>
      <c r="Z492" s="0" t="s">
        <v>7556</v>
      </c>
      <c r="AA492" s="0" t="s">
        <v>7557</v>
      </c>
      <c r="AB492" s="0" t="s">
        <v>7558</v>
      </c>
      <c r="AC492" s="0" t="s">
        <v>7559</v>
      </c>
      <c r="AD492" s="0" t="s">
        <v>7560</v>
      </c>
      <c r="AE492" s="0" t="s">
        <v>7561</v>
      </c>
      <c r="AF492" s="0" t="s">
        <v>7562</v>
      </c>
      <c r="AG492" s="0" t="s">
        <v>7563</v>
      </c>
      <c r="AH492" s="0" t="s">
        <v>7564</v>
      </c>
      <c r="AI492" s="0" t="s">
        <v>7565</v>
      </c>
      <c r="AJ492" s="0" t="s">
        <v>7566</v>
      </c>
      <c r="AK492" s="0" t="s">
        <v>7567</v>
      </c>
      <c r="AL492" s="0" t="s">
        <v>7568</v>
      </c>
      <c r="AM492" s="0" t="s">
        <v>3197</v>
      </c>
      <c r="AN492" s="1" t="s">
        <v>63</v>
      </c>
    </row>
    <row collapsed="false" customFormat="false" customHeight="false" hidden="false" ht="12.85" outlineLevel="0" r="493">
      <c r="A493" s="0" t="n">
        <v>198</v>
      </c>
      <c r="C493" s="0" t="n">
        <v>344005721</v>
      </c>
      <c r="D493" s="0" t="s">
        <v>3418</v>
      </c>
      <c r="E493" s="0" t="s">
        <v>3419</v>
      </c>
      <c r="F493" s="0" t="n">
        <v>33803</v>
      </c>
      <c r="G493" s="0" t="s">
        <v>5484</v>
      </c>
      <c r="H493" s="0" t="n">
        <v>10</v>
      </c>
      <c r="I493" s="0" t="n">
        <v>2</v>
      </c>
      <c r="J493" s="0" t="n">
        <v>2</v>
      </c>
      <c r="L493" s="0" t="n">
        <v>1300</v>
      </c>
      <c r="M493" s="0" t="n">
        <v>0</v>
      </c>
      <c r="N493" s="0" t="n">
        <v>72349855</v>
      </c>
      <c r="O493" s="0" t="s">
        <v>7569</v>
      </c>
      <c r="P493" s="0" t="n">
        <f aca="false">HEX2DEC(O493)</f>
        <v>2955</v>
      </c>
      <c r="Q493" s="0" t="n">
        <v>1</v>
      </c>
      <c r="R493" s="0" t="n">
        <v>1</v>
      </c>
      <c r="S493" s="1" t="s">
        <v>42</v>
      </c>
      <c r="T493" s="0" t="s">
        <v>7570</v>
      </c>
      <c r="U493" s="0" t="s">
        <v>7571</v>
      </c>
      <c r="V493" s="0" t="s">
        <v>7572</v>
      </c>
      <c r="W493" s="0" t="s">
        <v>7573</v>
      </c>
      <c r="X493" s="0" t="s">
        <v>7574</v>
      </c>
      <c r="Y493" s="0" t="s">
        <v>7575</v>
      </c>
      <c r="Z493" s="0" t="s">
        <v>7576</v>
      </c>
      <c r="AA493" s="0" t="s">
        <v>7577</v>
      </c>
      <c r="AB493" s="0" t="s">
        <v>7578</v>
      </c>
      <c r="AC493" s="0" t="s">
        <v>7579</v>
      </c>
      <c r="AD493" s="0" t="s">
        <v>7580</v>
      </c>
      <c r="AE493" s="0" t="s">
        <v>7581</v>
      </c>
      <c r="AF493" s="0" t="s">
        <v>7582</v>
      </c>
      <c r="AG493" s="1" t="s">
        <v>7583</v>
      </c>
      <c r="AH493" s="0" t="s">
        <v>7584</v>
      </c>
      <c r="AI493" s="0" t="s">
        <v>7585</v>
      </c>
      <c r="AJ493" s="0" t="s">
        <v>7586</v>
      </c>
      <c r="AK493" s="0" t="s">
        <v>7587</v>
      </c>
      <c r="AL493" s="0" t="s">
        <v>7588</v>
      </c>
      <c r="AM493" s="0" t="s">
        <v>3197</v>
      </c>
      <c r="AN493" s="1" t="s">
        <v>63</v>
      </c>
    </row>
    <row collapsed="false" customFormat="false" customHeight="false" hidden="false" ht="12.85" outlineLevel="0" r="494">
      <c r="A494" s="0" t="n">
        <v>199</v>
      </c>
      <c r="C494" s="0" t="n">
        <v>344005721</v>
      </c>
      <c r="D494" s="0" t="s">
        <v>3418</v>
      </c>
      <c r="E494" s="0" t="s">
        <v>3419</v>
      </c>
      <c r="F494" s="0" t="n">
        <v>33803</v>
      </c>
      <c r="G494" s="0" t="s">
        <v>7589</v>
      </c>
      <c r="H494" s="0" t="n">
        <v>10</v>
      </c>
      <c r="I494" s="0" t="n">
        <v>2</v>
      </c>
      <c r="J494" s="0" t="n">
        <v>2</v>
      </c>
      <c r="L494" s="0" t="n">
        <v>1300</v>
      </c>
      <c r="M494" s="0" t="n">
        <v>0</v>
      </c>
      <c r="N494" s="0" t="s">
        <v>7590</v>
      </c>
      <c r="O494" s="0" t="s">
        <v>7591</v>
      </c>
      <c r="P494" s="0" t="n">
        <f aca="false">HEX2DEC(O494)</f>
        <v>2970</v>
      </c>
      <c r="Q494" s="0" t="n">
        <v>1</v>
      </c>
      <c r="R494" s="0" t="n">
        <v>1</v>
      </c>
      <c r="S494" s="1" t="s">
        <v>42</v>
      </c>
      <c r="T494" s="0" t="s">
        <v>7592</v>
      </c>
      <c r="U494" s="0" t="s">
        <v>7593</v>
      </c>
      <c r="V494" s="0" t="s">
        <v>7594</v>
      </c>
      <c r="W494" s="0" t="s">
        <v>7595</v>
      </c>
      <c r="X494" s="0" t="s">
        <v>7596</v>
      </c>
      <c r="Y494" s="0" t="s">
        <v>7597</v>
      </c>
      <c r="Z494" s="0" t="s">
        <v>7598</v>
      </c>
      <c r="AA494" s="0" t="s">
        <v>7599</v>
      </c>
      <c r="AB494" s="0" t="s">
        <v>7600</v>
      </c>
      <c r="AC494" s="0" t="s">
        <v>7601</v>
      </c>
      <c r="AD494" s="0" t="s">
        <v>7602</v>
      </c>
      <c r="AE494" s="0" t="s">
        <v>7603</v>
      </c>
      <c r="AF494" s="0" t="s">
        <v>7604</v>
      </c>
      <c r="AG494" s="0" t="s">
        <v>7605</v>
      </c>
      <c r="AH494" s="0" t="s">
        <v>7606</v>
      </c>
      <c r="AI494" s="0" t="s">
        <v>7607</v>
      </c>
      <c r="AJ494" s="1" t="s">
        <v>7608</v>
      </c>
      <c r="AK494" s="0" t="s">
        <v>7609</v>
      </c>
      <c r="AL494" s="0" t="s">
        <v>7610</v>
      </c>
      <c r="AM494" s="0" t="s">
        <v>3197</v>
      </c>
      <c r="AN494" s="1" t="s">
        <v>63</v>
      </c>
    </row>
    <row collapsed="false" customFormat="false" customHeight="false" hidden="false" ht="12.85" outlineLevel="0" r="495">
      <c r="A495" s="0" t="n">
        <v>200</v>
      </c>
      <c r="C495" s="0" t="n">
        <v>344005721</v>
      </c>
      <c r="D495" s="0" t="s">
        <v>3418</v>
      </c>
      <c r="E495" s="0" t="s">
        <v>3419</v>
      </c>
      <c r="F495" s="0" t="n">
        <v>33803</v>
      </c>
      <c r="G495" s="0" t="s">
        <v>5398</v>
      </c>
      <c r="H495" s="0" t="n">
        <v>10</v>
      </c>
      <c r="I495" s="0" t="n">
        <v>2</v>
      </c>
      <c r="J495" s="0" t="n">
        <v>2</v>
      </c>
      <c r="L495" s="0" t="n">
        <v>1300</v>
      </c>
      <c r="M495" s="0" t="n">
        <v>0</v>
      </c>
      <c r="N495" s="0" t="s">
        <v>7611</v>
      </c>
      <c r="O495" s="0" t="s">
        <v>7612</v>
      </c>
      <c r="P495" s="0" t="n">
        <f aca="false">HEX2DEC(O495)</f>
        <v>2985</v>
      </c>
      <c r="Q495" s="0" t="n">
        <v>1</v>
      </c>
      <c r="R495" s="0" t="n">
        <v>1</v>
      </c>
      <c r="S495" s="1" t="s">
        <v>42</v>
      </c>
      <c r="T495" s="0" t="s">
        <v>7613</v>
      </c>
      <c r="U495" s="0" t="s">
        <v>7614</v>
      </c>
      <c r="V495" s="0" t="s">
        <v>7615</v>
      </c>
      <c r="W495" s="0" t="s">
        <v>7616</v>
      </c>
      <c r="X495" s="0" t="s">
        <v>7617</v>
      </c>
      <c r="Y495" s="0" t="s">
        <v>7618</v>
      </c>
      <c r="Z495" s="0" t="s">
        <v>7619</v>
      </c>
      <c r="AA495" s="0" t="s">
        <v>7620</v>
      </c>
      <c r="AB495" s="0" t="s">
        <v>7621</v>
      </c>
      <c r="AC495" s="0" t="s">
        <v>7622</v>
      </c>
      <c r="AD495" s="0" t="s">
        <v>7623</v>
      </c>
      <c r="AE495" s="0" t="s">
        <v>7624</v>
      </c>
      <c r="AF495" s="0" t="s">
        <v>7625</v>
      </c>
      <c r="AG495" s="0" t="s">
        <v>7626</v>
      </c>
      <c r="AH495" s="0" t="s">
        <v>7627</v>
      </c>
      <c r="AI495" s="0" t="s">
        <v>7628</v>
      </c>
      <c r="AJ495" s="0" t="s">
        <v>7629</v>
      </c>
      <c r="AK495" s="0" t="s">
        <v>7630</v>
      </c>
      <c r="AL495" s="0" t="s">
        <v>7631</v>
      </c>
      <c r="AM495" s="0" t="s">
        <v>3197</v>
      </c>
      <c r="AN495" s="1" t="s">
        <v>63</v>
      </c>
    </row>
    <row collapsed="false" customFormat="false" customHeight="false" hidden="false" ht="12.85" outlineLevel="0" r="496">
      <c r="A496" s="0" t="n">
        <v>201</v>
      </c>
      <c r="C496" s="0" t="n">
        <v>344005721</v>
      </c>
      <c r="D496" s="0" t="s">
        <v>3418</v>
      </c>
      <c r="E496" s="0" t="s">
        <v>3419</v>
      </c>
      <c r="F496" s="0" t="n">
        <v>33803</v>
      </c>
      <c r="G496" s="0" t="s">
        <v>6970</v>
      </c>
      <c r="H496" s="0" t="n">
        <v>10</v>
      </c>
      <c r="I496" s="0" t="n">
        <v>2</v>
      </c>
      <c r="J496" s="0" t="n">
        <v>2</v>
      </c>
      <c r="L496" s="0" t="n">
        <v>1300</v>
      </c>
      <c r="M496" s="0" t="n">
        <v>0</v>
      </c>
      <c r="N496" s="0" t="s">
        <v>7632</v>
      </c>
      <c r="O496" s="0" t="s">
        <v>7633</v>
      </c>
      <c r="P496" s="0" t="n">
        <f aca="false">HEX2DEC(O496)</f>
        <v>3000</v>
      </c>
      <c r="Q496" s="0" t="n">
        <v>1</v>
      </c>
      <c r="R496" s="0" t="n">
        <v>1</v>
      </c>
      <c r="S496" s="1" t="s">
        <v>42</v>
      </c>
      <c r="T496" s="0" t="s">
        <v>7634</v>
      </c>
      <c r="U496" s="0" t="s">
        <v>7635</v>
      </c>
      <c r="V496" s="0" t="s">
        <v>7636</v>
      </c>
      <c r="W496" s="0" t="s">
        <v>7637</v>
      </c>
      <c r="X496" s="0" t="s">
        <v>7638</v>
      </c>
      <c r="Y496" s="0" t="s">
        <v>7639</v>
      </c>
      <c r="Z496" s="0" t="s">
        <v>7640</v>
      </c>
      <c r="AA496" s="0" t="s">
        <v>7641</v>
      </c>
      <c r="AB496" s="0" t="s">
        <v>7642</v>
      </c>
      <c r="AC496" s="0" t="s">
        <v>7643</v>
      </c>
      <c r="AD496" s="0" t="s">
        <v>7644</v>
      </c>
      <c r="AE496" s="0" t="s">
        <v>7645</v>
      </c>
      <c r="AF496" s="0" t="s">
        <v>7646</v>
      </c>
      <c r="AG496" s="0" t="s">
        <v>7647</v>
      </c>
      <c r="AH496" s="0" t="s">
        <v>7648</v>
      </c>
      <c r="AI496" s="0" t="s">
        <v>7649</v>
      </c>
      <c r="AJ496" s="0" t="s">
        <v>7650</v>
      </c>
      <c r="AK496" s="0" t="s">
        <v>7651</v>
      </c>
      <c r="AL496" s="0" t="s">
        <v>7652</v>
      </c>
      <c r="AM496" s="0" t="s">
        <v>3197</v>
      </c>
      <c r="AN496" s="1" t="s">
        <v>63</v>
      </c>
    </row>
    <row collapsed="false" customFormat="false" customHeight="false" hidden="false" ht="12.85" outlineLevel="0" r="497">
      <c r="A497" s="0" t="n">
        <v>202</v>
      </c>
      <c r="C497" s="0" t="n">
        <v>344005721</v>
      </c>
      <c r="D497" s="0" t="s">
        <v>3418</v>
      </c>
      <c r="E497" s="0" t="s">
        <v>3419</v>
      </c>
      <c r="F497" s="0" t="n">
        <v>33803</v>
      </c>
      <c r="G497" s="0" t="s">
        <v>4703</v>
      </c>
      <c r="H497" s="0" t="n">
        <v>10</v>
      </c>
      <c r="I497" s="0" t="n">
        <v>2</v>
      </c>
      <c r="J497" s="0" t="n">
        <v>2</v>
      </c>
      <c r="L497" s="0" t="n">
        <v>1300</v>
      </c>
      <c r="M497" s="0" t="n">
        <v>0</v>
      </c>
      <c r="N497" s="0" t="n">
        <v>24749977</v>
      </c>
      <c r="O497" s="0" t="s">
        <v>7653</v>
      </c>
      <c r="P497" s="0" t="n">
        <f aca="false">HEX2DEC(O497)</f>
        <v>3015</v>
      </c>
      <c r="Q497" s="0" t="n">
        <v>1</v>
      </c>
      <c r="R497" s="0" t="n">
        <v>1</v>
      </c>
      <c r="S497" s="1" t="s">
        <v>42</v>
      </c>
      <c r="T497" s="0" t="s">
        <v>7654</v>
      </c>
      <c r="U497" s="0" t="s">
        <v>7655</v>
      </c>
      <c r="V497" s="0" t="s">
        <v>7656</v>
      </c>
      <c r="W497" s="0" t="s">
        <v>7657</v>
      </c>
      <c r="X497" s="0" t="s">
        <v>7658</v>
      </c>
      <c r="Y497" s="0" t="s">
        <v>7659</v>
      </c>
      <c r="Z497" s="0" t="s">
        <v>7660</v>
      </c>
      <c r="AA497" s="0" t="s">
        <v>7661</v>
      </c>
      <c r="AB497" s="1" t="s">
        <v>7662</v>
      </c>
      <c r="AC497" s="1" t="s">
        <v>7663</v>
      </c>
      <c r="AD497" s="0" t="s">
        <v>7664</v>
      </c>
      <c r="AE497" s="0" t="s">
        <v>7665</v>
      </c>
      <c r="AF497" s="0" t="s">
        <v>7666</v>
      </c>
      <c r="AG497" s="0" t="s">
        <v>7667</v>
      </c>
      <c r="AH497" s="0" t="s">
        <v>7668</v>
      </c>
      <c r="AI497" s="0" t="s">
        <v>7669</v>
      </c>
      <c r="AJ497" s="0" t="s">
        <v>7670</v>
      </c>
      <c r="AK497" s="0" t="s">
        <v>7671</v>
      </c>
      <c r="AL497" s="0" t="s">
        <v>7672</v>
      </c>
      <c r="AM497" s="0" t="s">
        <v>3197</v>
      </c>
      <c r="AN497" s="1" t="s">
        <v>63</v>
      </c>
    </row>
    <row collapsed="false" customFormat="false" customHeight="false" hidden="false" ht="12.85" outlineLevel="0" r="498">
      <c r="A498" s="0" t="n">
        <v>203</v>
      </c>
      <c r="C498" s="0" t="n">
        <v>344005721</v>
      </c>
      <c r="D498" s="0" t="s">
        <v>3418</v>
      </c>
      <c r="E498" s="0" t="s">
        <v>3419</v>
      </c>
      <c r="F498" s="0" t="n">
        <v>33803</v>
      </c>
      <c r="G498" s="0" t="s">
        <v>7673</v>
      </c>
      <c r="H498" s="0" t="n">
        <v>10</v>
      </c>
      <c r="I498" s="0" t="n">
        <v>2</v>
      </c>
      <c r="J498" s="0" t="n">
        <v>2</v>
      </c>
      <c r="L498" s="0" t="n">
        <v>1300</v>
      </c>
      <c r="M498" s="0" t="n">
        <v>0</v>
      </c>
      <c r="N498" s="0" t="s">
        <v>7674</v>
      </c>
      <c r="O498" s="0" t="s">
        <v>7675</v>
      </c>
      <c r="P498" s="0" t="n">
        <f aca="false">HEX2DEC(O498)</f>
        <v>3030</v>
      </c>
      <c r="Q498" s="0" t="n">
        <v>1</v>
      </c>
      <c r="R498" s="0" t="n">
        <v>1</v>
      </c>
      <c r="S498" s="1" t="s">
        <v>42</v>
      </c>
      <c r="T498" s="1" t="s">
        <v>7676</v>
      </c>
      <c r="U498" s="0" t="s">
        <v>7677</v>
      </c>
      <c r="V498" s="0" t="s">
        <v>7678</v>
      </c>
      <c r="W498" s="0" t="s">
        <v>7679</v>
      </c>
      <c r="X498" s="0" t="s">
        <v>7680</v>
      </c>
      <c r="Y498" s="0" t="s">
        <v>7681</v>
      </c>
      <c r="Z498" s="0" t="s">
        <v>7682</v>
      </c>
      <c r="AA498" s="0" t="s">
        <v>7683</v>
      </c>
      <c r="AB498" s="0" t="s">
        <v>7684</v>
      </c>
      <c r="AC498" s="0" t="s">
        <v>7685</v>
      </c>
      <c r="AD498" s="0" t="s">
        <v>7686</v>
      </c>
      <c r="AE498" s="0" t="s">
        <v>7687</v>
      </c>
      <c r="AF498" s="0" t="s">
        <v>7688</v>
      </c>
      <c r="AG498" s="0" t="s">
        <v>7689</v>
      </c>
      <c r="AH498" s="0" t="s">
        <v>7690</v>
      </c>
      <c r="AI498" s="0" t="s">
        <v>7691</v>
      </c>
      <c r="AJ498" s="0" t="s">
        <v>7692</v>
      </c>
      <c r="AK498" s="0" t="s">
        <v>7693</v>
      </c>
      <c r="AL498" s="0" t="s">
        <v>7694</v>
      </c>
      <c r="AM498" s="0" t="s">
        <v>3197</v>
      </c>
      <c r="AN498" s="1" t="s">
        <v>63</v>
      </c>
    </row>
    <row collapsed="false" customFormat="false" customHeight="false" hidden="false" ht="12.85" outlineLevel="0" r="499">
      <c r="A499" s="0" t="n">
        <v>204</v>
      </c>
      <c r="C499" s="0" t="n">
        <v>344005721</v>
      </c>
      <c r="D499" s="0" t="s">
        <v>3418</v>
      </c>
      <c r="E499" s="0" t="s">
        <v>3419</v>
      </c>
      <c r="F499" s="0" t="n">
        <v>33803</v>
      </c>
      <c r="G499" s="0" t="s">
        <v>7695</v>
      </c>
      <c r="H499" s="0" t="n">
        <v>10</v>
      </c>
      <c r="I499" s="0" t="n">
        <v>2</v>
      </c>
      <c r="J499" s="0" t="n">
        <v>2</v>
      </c>
      <c r="L499" s="0" t="n">
        <v>1300</v>
      </c>
      <c r="M499" s="0" t="n">
        <v>0</v>
      </c>
      <c r="N499" s="0" t="s">
        <v>7696</v>
      </c>
      <c r="O499" s="0" t="s">
        <v>7697</v>
      </c>
      <c r="P499" s="0" t="n">
        <f aca="false">HEX2DEC(O499)</f>
        <v>3045</v>
      </c>
      <c r="Q499" s="0" t="n">
        <v>1</v>
      </c>
      <c r="R499" s="0" t="n">
        <v>1</v>
      </c>
      <c r="S499" s="1" t="s">
        <v>42</v>
      </c>
      <c r="T499" s="0" t="s">
        <v>7698</v>
      </c>
      <c r="U499" s="0" t="s">
        <v>7699</v>
      </c>
      <c r="V499" s="0" t="s">
        <v>7700</v>
      </c>
      <c r="W499" s="0" t="s">
        <v>7701</v>
      </c>
      <c r="X499" s="0" t="s">
        <v>7702</v>
      </c>
      <c r="Y499" s="0" t="s">
        <v>7703</v>
      </c>
      <c r="Z499" s="1" t="s">
        <v>7704</v>
      </c>
      <c r="AA499" s="0" t="s">
        <v>7705</v>
      </c>
      <c r="AB499" s="0" t="s">
        <v>7706</v>
      </c>
      <c r="AC499" s="0" t="s">
        <v>7707</v>
      </c>
      <c r="AD499" s="1" t="s">
        <v>7708</v>
      </c>
      <c r="AE499" s="0" t="s">
        <v>7709</v>
      </c>
      <c r="AF499" s="0" t="s">
        <v>7710</v>
      </c>
      <c r="AG499" s="0" t="s">
        <v>7711</v>
      </c>
      <c r="AH499" s="0" t="s">
        <v>7712</v>
      </c>
      <c r="AI499" s="0" t="s">
        <v>7713</v>
      </c>
      <c r="AJ499" s="0" t="s">
        <v>7714</v>
      </c>
      <c r="AK499" s="0" t="s">
        <v>7715</v>
      </c>
      <c r="AL499" s="0" t="s">
        <v>7716</v>
      </c>
      <c r="AM499" s="0" t="s">
        <v>3197</v>
      </c>
      <c r="AN499" s="1" t="s">
        <v>63</v>
      </c>
    </row>
    <row collapsed="false" customFormat="false" customHeight="false" hidden="false" ht="12.85" outlineLevel="0" r="500">
      <c r="A500" s="0" t="n">
        <v>205</v>
      </c>
      <c r="C500" s="0" t="n">
        <v>344005721</v>
      </c>
      <c r="D500" s="0" t="s">
        <v>3418</v>
      </c>
      <c r="E500" s="0" t="s">
        <v>3419</v>
      </c>
      <c r="F500" s="0" t="n">
        <v>33803</v>
      </c>
      <c r="G500" s="0" t="s">
        <v>3874</v>
      </c>
      <c r="H500" s="0" t="n">
        <v>10</v>
      </c>
      <c r="I500" s="0" t="n">
        <v>2</v>
      </c>
      <c r="J500" s="0" t="n">
        <v>2</v>
      </c>
      <c r="L500" s="0" t="n">
        <v>1300</v>
      </c>
      <c r="M500" s="0" t="n">
        <v>0</v>
      </c>
      <c r="N500" s="0" t="s">
        <v>7717</v>
      </c>
      <c r="O500" s="0" t="s">
        <v>7718</v>
      </c>
      <c r="P500" s="0" t="n">
        <f aca="false">HEX2DEC(O500)</f>
        <v>3060</v>
      </c>
      <c r="Q500" s="0" t="n">
        <v>1</v>
      </c>
      <c r="R500" s="0" t="n">
        <v>1</v>
      </c>
      <c r="S500" s="1" t="s">
        <v>42</v>
      </c>
      <c r="T500" s="1" t="s">
        <v>7719</v>
      </c>
      <c r="U500" s="0" t="s">
        <v>7720</v>
      </c>
      <c r="V500" s="0" t="s">
        <v>7721</v>
      </c>
      <c r="W500" s="0" t="s">
        <v>7722</v>
      </c>
      <c r="X500" s="0" t="s">
        <v>7723</v>
      </c>
      <c r="Y500" s="0" t="s">
        <v>7724</v>
      </c>
      <c r="Z500" s="0" t="s">
        <v>7725</v>
      </c>
      <c r="AA500" s="0" t="s">
        <v>7726</v>
      </c>
      <c r="AB500" s="0" t="s">
        <v>7727</v>
      </c>
      <c r="AC500" s="0" t="s">
        <v>7728</v>
      </c>
      <c r="AD500" s="0" t="s">
        <v>7729</v>
      </c>
      <c r="AE500" s="0" t="s">
        <v>7730</v>
      </c>
      <c r="AF500" s="0" t="s">
        <v>7731</v>
      </c>
      <c r="AG500" s="0" t="s">
        <v>7732</v>
      </c>
      <c r="AH500" s="0" t="s">
        <v>7733</v>
      </c>
      <c r="AI500" s="0" t="s">
        <v>7734</v>
      </c>
      <c r="AJ500" s="0" t="s">
        <v>7735</v>
      </c>
      <c r="AK500" s="0" t="s">
        <v>7736</v>
      </c>
      <c r="AL500" s="0" t="s">
        <v>7737</v>
      </c>
      <c r="AM500" s="0" t="s">
        <v>3197</v>
      </c>
      <c r="AN500" s="1" t="s">
        <v>63</v>
      </c>
    </row>
    <row collapsed="false" customFormat="false" customHeight="false" hidden="false" ht="12.85" outlineLevel="0" r="501">
      <c r="A501" s="0" t="n">
        <v>206</v>
      </c>
      <c r="C501" s="0" t="n">
        <v>344005721</v>
      </c>
      <c r="D501" s="0" t="s">
        <v>3418</v>
      </c>
      <c r="E501" s="0" t="s">
        <v>3419</v>
      </c>
      <c r="F501" s="0" t="n">
        <v>33803</v>
      </c>
      <c r="G501" s="0" t="s">
        <v>6906</v>
      </c>
      <c r="H501" s="0" t="n">
        <v>10</v>
      </c>
      <c r="I501" s="0" t="n">
        <v>2</v>
      </c>
      <c r="J501" s="0" t="n">
        <v>2</v>
      </c>
      <c r="L501" s="0" t="n">
        <v>1300</v>
      </c>
      <c r="M501" s="0" t="n">
        <v>0</v>
      </c>
      <c r="N501" s="0" t="s">
        <v>7738</v>
      </c>
      <c r="O501" s="0" t="s">
        <v>7739</v>
      </c>
      <c r="P501" s="0" t="n">
        <f aca="false">HEX2DEC(O501)</f>
        <v>3076</v>
      </c>
      <c r="Q501" s="0" t="n">
        <v>1</v>
      </c>
      <c r="R501" s="0" t="n">
        <v>1</v>
      </c>
      <c r="S501" s="1" t="s">
        <v>42</v>
      </c>
      <c r="T501" s="0" t="s">
        <v>7740</v>
      </c>
      <c r="U501" s="0" t="s">
        <v>7741</v>
      </c>
      <c r="V501" s="0" t="s">
        <v>7742</v>
      </c>
      <c r="W501" s="0" t="s">
        <v>7743</v>
      </c>
      <c r="X501" s="0" t="s">
        <v>7744</v>
      </c>
      <c r="Y501" s="0" t="s">
        <v>7745</v>
      </c>
      <c r="Z501" s="0" t="s">
        <v>7746</v>
      </c>
      <c r="AA501" s="1" t="s">
        <v>7747</v>
      </c>
      <c r="AB501" s="0" t="s">
        <v>7748</v>
      </c>
      <c r="AC501" s="0" t="s">
        <v>7749</v>
      </c>
      <c r="AD501" s="0" t="s">
        <v>7750</v>
      </c>
      <c r="AE501" s="0" t="s">
        <v>7751</v>
      </c>
      <c r="AF501" s="0" t="s">
        <v>7752</v>
      </c>
      <c r="AG501" s="0" t="s">
        <v>7753</v>
      </c>
      <c r="AH501" s="0" t="s">
        <v>7754</v>
      </c>
      <c r="AI501" s="0" t="s">
        <v>7755</v>
      </c>
      <c r="AJ501" s="0" t="s">
        <v>7756</v>
      </c>
      <c r="AK501" s="0" t="s">
        <v>7757</v>
      </c>
      <c r="AL501" s="0" t="s">
        <v>7758</v>
      </c>
      <c r="AM501" s="0" t="s">
        <v>3197</v>
      </c>
      <c r="AN501" s="1" t="s">
        <v>63</v>
      </c>
    </row>
    <row collapsed="false" customFormat="false" customHeight="false" hidden="false" ht="12.85" outlineLevel="0" r="502">
      <c r="A502" s="0" t="n">
        <v>207</v>
      </c>
      <c r="C502" s="0" t="n">
        <v>344005721</v>
      </c>
      <c r="D502" s="0" t="s">
        <v>3418</v>
      </c>
      <c r="E502" s="0" t="s">
        <v>3419</v>
      </c>
      <c r="F502" s="0" t="n">
        <v>33803</v>
      </c>
      <c r="G502" s="0" t="n">
        <v>32969300</v>
      </c>
      <c r="H502" s="0" t="n">
        <v>10</v>
      </c>
      <c r="I502" s="0" t="n">
        <v>2</v>
      </c>
      <c r="J502" s="0" t="n">
        <v>2</v>
      </c>
      <c r="L502" s="0" t="n">
        <v>1300</v>
      </c>
      <c r="M502" s="0" t="n">
        <v>0</v>
      </c>
      <c r="N502" s="0" t="s">
        <v>7759</v>
      </c>
      <c r="O502" s="0" t="s">
        <v>7760</v>
      </c>
      <c r="P502" s="0" t="n">
        <f aca="false">HEX2DEC(O502)</f>
        <v>3091</v>
      </c>
      <c r="Q502" s="0" t="n">
        <v>1</v>
      </c>
      <c r="R502" s="0" t="n">
        <v>1</v>
      </c>
      <c r="S502" s="1" t="s">
        <v>42</v>
      </c>
      <c r="T502" s="0" t="s">
        <v>7761</v>
      </c>
      <c r="U502" s="0" t="s">
        <v>7762</v>
      </c>
      <c r="V502" s="0" t="s">
        <v>7763</v>
      </c>
      <c r="W502" s="0" t="s">
        <v>7764</v>
      </c>
      <c r="X502" s="1" t="s">
        <v>7765</v>
      </c>
      <c r="Y502" s="0" t="s">
        <v>7766</v>
      </c>
      <c r="Z502" s="0" t="s">
        <v>7767</v>
      </c>
      <c r="AA502" s="0" t="s">
        <v>7768</v>
      </c>
      <c r="AB502" s="0" t="s">
        <v>7769</v>
      </c>
      <c r="AC502" s="0" t="s">
        <v>7770</v>
      </c>
      <c r="AD502" s="0" t="s">
        <v>7771</v>
      </c>
      <c r="AE502" s="0" t="s">
        <v>7772</v>
      </c>
      <c r="AF502" s="0" t="s">
        <v>7773</v>
      </c>
      <c r="AG502" s="0" t="s">
        <v>7774</v>
      </c>
      <c r="AH502" s="0" t="s">
        <v>7775</v>
      </c>
      <c r="AI502" s="0" t="s">
        <v>7776</v>
      </c>
      <c r="AJ502" s="0" t="s">
        <v>7777</v>
      </c>
      <c r="AK502" s="0" t="s">
        <v>7778</v>
      </c>
      <c r="AL502" s="1" t="s">
        <v>7779</v>
      </c>
      <c r="AM502" s="0" t="s">
        <v>3197</v>
      </c>
      <c r="AN502" s="1" t="s">
        <v>63</v>
      </c>
    </row>
    <row collapsed="false" customFormat="false" customHeight="false" hidden="false" ht="12.85" outlineLevel="0" r="503">
      <c r="A503" s="0" t="n">
        <v>208</v>
      </c>
      <c r="C503" s="0" t="n">
        <v>344005721</v>
      </c>
      <c r="D503" s="0" t="s">
        <v>3418</v>
      </c>
      <c r="E503" s="0" t="s">
        <v>3419</v>
      </c>
      <c r="F503" s="0" t="n">
        <v>33803</v>
      </c>
      <c r="G503" s="0" t="s">
        <v>6434</v>
      </c>
      <c r="H503" s="0" t="n">
        <v>10</v>
      </c>
      <c r="I503" s="0" t="n">
        <v>2</v>
      </c>
      <c r="J503" s="0" t="n">
        <v>2</v>
      </c>
      <c r="L503" s="0" t="n">
        <v>1300</v>
      </c>
      <c r="M503" s="0" t="n">
        <v>0</v>
      </c>
      <c r="N503" s="0" t="s">
        <v>7780</v>
      </c>
      <c r="O503" s="0" t="s">
        <v>7781</v>
      </c>
      <c r="P503" s="0" t="n">
        <f aca="false">HEX2DEC(O503)</f>
        <v>3106</v>
      </c>
      <c r="Q503" s="0" t="n">
        <v>1</v>
      </c>
      <c r="R503" s="0" t="n">
        <v>1</v>
      </c>
      <c r="S503" s="1" t="s">
        <v>42</v>
      </c>
      <c r="T503" s="0" t="s">
        <v>7782</v>
      </c>
      <c r="U503" s="0" t="s">
        <v>7783</v>
      </c>
      <c r="V503" s="0" t="s">
        <v>7784</v>
      </c>
      <c r="W503" s="0" t="s">
        <v>7785</v>
      </c>
      <c r="X503" s="1" t="s">
        <v>7786</v>
      </c>
      <c r="Y503" s="0" t="s">
        <v>7787</v>
      </c>
      <c r="Z503" s="0" t="s">
        <v>7788</v>
      </c>
      <c r="AA503" s="0" t="s">
        <v>7789</v>
      </c>
      <c r="AB503" s="1" t="s">
        <v>7790</v>
      </c>
      <c r="AC503" s="0" t="s">
        <v>7791</v>
      </c>
      <c r="AD503" s="0" t="s">
        <v>7792</v>
      </c>
      <c r="AE503" s="0" t="s">
        <v>7793</v>
      </c>
      <c r="AF503" s="0" t="s">
        <v>7794</v>
      </c>
      <c r="AG503" s="0" t="s">
        <v>7795</v>
      </c>
      <c r="AH503" s="0" t="s">
        <v>7796</v>
      </c>
      <c r="AI503" s="0" t="s">
        <v>7797</v>
      </c>
      <c r="AJ503" s="0" t="s">
        <v>7798</v>
      </c>
      <c r="AK503" s="0" t="s">
        <v>7799</v>
      </c>
      <c r="AL503" s="0" t="s">
        <v>7800</v>
      </c>
      <c r="AM503" s="0" t="s">
        <v>3197</v>
      </c>
      <c r="AN503" s="1" t="s">
        <v>63</v>
      </c>
    </row>
    <row collapsed="false" customFormat="false" customHeight="false" hidden="false" ht="12.85" outlineLevel="0" r="504">
      <c r="A504" s="0" t="n">
        <v>209</v>
      </c>
      <c r="C504" s="0" t="n">
        <v>344005721</v>
      </c>
      <c r="D504" s="0" t="s">
        <v>3418</v>
      </c>
      <c r="E504" s="0" t="s">
        <v>3419</v>
      </c>
      <c r="F504" s="0" t="n">
        <v>33803</v>
      </c>
      <c r="G504" s="0" t="s">
        <v>7801</v>
      </c>
      <c r="H504" s="0" t="n">
        <v>10</v>
      </c>
      <c r="I504" s="0" t="n">
        <v>2</v>
      </c>
      <c r="J504" s="0" t="n">
        <v>2</v>
      </c>
      <c r="L504" s="0" t="n">
        <v>1300</v>
      </c>
      <c r="M504" s="0" t="n">
        <v>0</v>
      </c>
      <c r="N504" s="0" t="s">
        <v>7802</v>
      </c>
      <c r="O504" s="0" t="s">
        <v>7803</v>
      </c>
      <c r="P504" s="0" t="n">
        <f aca="false">HEX2DEC(O504)</f>
        <v>3121</v>
      </c>
      <c r="Q504" s="0" t="n">
        <v>1</v>
      </c>
      <c r="R504" s="0" t="n">
        <v>1</v>
      </c>
      <c r="S504" s="1" t="s">
        <v>42</v>
      </c>
      <c r="T504" s="0" t="s">
        <v>7804</v>
      </c>
      <c r="U504" s="0" t="s">
        <v>7805</v>
      </c>
      <c r="V504" s="0" t="s">
        <v>7806</v>
      </c>
      <c r="W504" s="0" t="s">
        <v>7807</v>
      </c>
      <c r="X504" s="0" t="s">
        <v>7808</v>
      </c>
      <c r="Y504" s="0" t="s">
        <v>7809</v>
      </c>
      <c r="Z504" s="0" t="s">
        <v>7810</v>
      </c>
      <c r="AA504" s="0" t="s">
        <v>7811</v>
      </c>
      <c r="AB504" s="0" t="s">
        <v>7812</v>
      </c>
      <c r="AC504" s="1" t="s">
        <v>7813</v>
      </c>
      <c r="AD504" s="0" t="s">
        <v>7814</v>
      </c>
      <c r="AE504" s="0" t="s">
        <v>7815</v>
      </c>
      <c r="AF504" s="0" t="s">
        <v>7816</v>
      </c>
      <c r="AG504" s="0" t="s">
        <v>7817</v>
      </c>
      <c r="AH504" s="0" t="s">
        <v>7818</v>
      </c>
      <c r="AI504" s="0" t="s">
        <v>7819</v>
      </c>
      <c r="AJ504" s="0" t="s">
        <v>7820</v>
      </c>
      <c r="AK504" s="0" t="s">
        <v>7821</v>
      </c>
      <c r="AL504" s="0" t="s">
        <v>7822</v>
      </c>
      <c r="AM504" s="0" t="s">
        <v>3197</v>
      </c>
      <c r="AN504" s="1" t="s">
        <v>63</v>
      </c>
    </row>
    <row collapsed="false" customFormat="false" customHeight="false" hidden="false" ht="12.85" outlineLevel="0" r="505">
      <c r="A505" s="0" t="n">
        <v>210</v>
      </c>
      <c r="C505" s="0" t="n">
        <v>344005721</v>
      </c>
      <c r="D505" s="0" t="s">
        <v>3418</v>
      </c>
      <c r="E505" s="0" t="s">
        <v>3419</v>
      </c>
      <c r="F505" s="0" t="n">
        <v>33803</v>
      </c>
      <c r="G505" s="0" t="s">
        <v>4421</v>
      </c>
      <c r="H505" s="0" t="n">
        <v>10</v>
      </c>
      <c r="I505" s="0" t="n">
        <v>2</v>
      </c>
      <c r="J505" s="0" t="n">
        <v>2</v>
      </c>
      <c r="L505" s="0" t="n">
        <v>1300</v>
      </c>
      <c r="M505" s="0" t="n">
        <v>0</v>
      </c>
      <c r="N505" s="0" t="s">
        <v>7823</v>
      </c>
      <c r="O505" s="0" t="s">
        <v>7824</v>
      </c>
      <c r="P505" s="0" t="n">
        <f aca="false">HEX2DEC(O505)</f>
        <v>3136</v>
      </c>
      <c r="Q505" s="0" t="n">
        <v>1</v>
      </c>
      <c r="R505" s="0" t="n">
        <v>1</v>
      </c>
      <c r="S505" s="1" t="s">
        <v>42</v>
      </c>
      <c r="T505" s="0" t="s">
        <v>7825</v>
      </c>
      <c r="U505" s="0" t="s">
        <v>7826</v>
      </c>
      <c r="V505" s="0" t="s">
        <v>7827</v>
      </c>
      <c r="W505" s="0" t="s">
        <v>7828</v>
      </c>
      <c r="X505" s="0" t="s">
        <v>7829</v>
      </c>
      <c r="Y505" s="0" t="s">
        <v>7830</v>
      </c>
      <c r="Z505" s="0" t="s">
        <v>7831</v>
      </c>
      <c r="AA505" s="0" t="s">
        <v>7832</v>
      </c>
      <c r="AB505" s="0" t="s">
        <v>7833</v>
      </c>
      <c r="AC505" s="0" t="s">
        <v>7834</v>
      </c>
      <c r="AD505" s="0" t="s">
        <v>7835</v>
      </c>
      <c r="AE505" s="0" t="s">
        <v>7836</v>
      </c>
      <c r="AF505" s="0" t="s">
        <v>7837</v>
      </c>
      <c r="AG505" s="0" t="s">
        <v>7838</v>
      </c>
      <c r="AH505" s="0" t="s">
        <v>7839</v>
      </c>
      <c r="AI505" s="0" t="s">
        <v>7840</v>
      </c>
      <c r="AJ505" s="0" t="s">
        <v>7841</v>
      </c>
      <c r="AK505" s="0" t="s">
        <v>7842</v>
      </c>
      <c r="AL505" s="0" t="s">
        <v>7843</v>
      </c>
      <c r="AM505" s="0" t="s">
        <v>3197</v>
      </c>
      <c r="AN505" s="1" t="s">
        <v>63</v>
      </c>
    </row>
    <row collapsed="false" customFormat="false" customHeight="false" hidden="false" ht="12.85" outlineLevel="0" r="506">
      <c r="A506" s="0" t="n">
        <v>211</v>
      </c>
      <c r="C506" s="0" t="n">
        <v>344005721</v>
      </c>
      <c r="D506" s="0" t="s">
        <v>3418</v>
      </c>
      <c r="E506" s="0" t="s">
        <v>3419</v>
      </c>
      <c r="F506" s="0" t="n">
        <v>33803</v>
      </c>
      <c r="G506" s="0" t="s">
        <v>7440</v>
      </c>
      <c r="H506" s="0" t="n">
        <v>10</v>
      </c>
      <c r="I506" s="0" t="n">
        <v>2</v>
      </c>
      <c r="J506" s="0" t="n">
        <v>2</v>
      </c>
      <c r="L506" s="0" t="n">
        <v>1300</v>
      </c>
      <c r="M506" s="0" t="n">
        <v>0</v>
      </c>
      <c r="N506" s="0" t="s">
        <v>7844</v>
      </c>
      <c r="O506" s="0" t="s">
        <v>7845</v>
      </c>
      <c r="P506" s="0" t="n">
        <f aca="false">HEX2DEC(O506)</f>
        <v>3151</v>
      </c>
      <c r="Q506" s="0" t="n">
        <v>1</v>
      </c>
      <c r="R506" s="0" t="n">
        <v>1</v>
      </c>
      <c r="S506" s="1" t="s">
        <v>42</v>
      </c>
      <c r="T506" s="0" t="s">
        <v>7846</v>
      </c>
      <c r="U506" s="0" t="s">
        <v>7847</v>
      </c>
      <c r="V506" s="0" t="s">
        <v>7848</v>
      </c>
      <c r="W506" s="0" t="s">
        <v>7849</v>
      </c>
      <c r="X506" s="0" t="s">
        <v>7850</v>
      </c>
      <c r="Y506" s="0" t="s">
        <v>7851</v>
      </c>
      <c r="Z506" s="0" t="s">
        <v>7852</v>
      </c>
      <c r="AA506" s="0" t="s">
        <v>7853</v>
      </c>
      <c r="AB506" s="0" t="s">
        <v>7854</v>
      </c>
      <c r="AC506" s="0" t="s">
        <v>7855</v>
      </c>
      <c r="AD506" s="0" t="s">
        <v>7856</v>
      </c>
      <c r="AE506" s="0" t="s">
        <v>7857</v>
      </c>
      <c r="AF506" s="0" t="s">
        <v>7858</v>
      </c>
      <c r="AG506" s="0" t="s">
        <v>7859</v>
      </c>
      <c r="AH506" s="0" t="s">
        <v>7860</v>
      </c>
      <c r="AI506" s="0" t="s">
        <v>7861</v>
      </c>
      <c r="AJ506" s="0" t="s">
        <v>7862</v>
      </c>
      <c r="AK506" s="0" t="s">
        <v>7863</v>
      </c>
      <c r="AL506" s="0" t="s">
        <v>7864</v>
      </c>
      <c r="AM506" s="0" t="s">
        <v>3197</v>
      </c>
      <c r="AN506" s="1" t="s">
        <v>63</v>
      </c>
    </row>
    <row collapsed="false" customFormat="false" customHeight="false" hidden="false" ht="12.85" outlineLevel="0" r="507">
      <c r="A507" s="0" t="n">
        <v>212</v>
      </c>
      <c r="C507" s="0" t="n">
        <v>344005721</v>
      </c>
      <c r="D507" s="0" t="s">
        <v>3418</v>
      </c>
      <c r="E507" s="0" t="s">
        <v>3419</v>
      </c>
      <c r="F507" s="0" t="n">
        <v>33803</v>
      </c>
      <c r="G507" s="0" t="s">
        <v>7865</v>
      </c>
      <c r="H507" s="0" t="n">
        <v>10</v>
      </c>
      <c r="I507" s="0" t="n">
        <v>2</v>
      </c>
      <c r="J507" s="0" t="n">
        <v>2</v>
      </c>
      <c r="L507" s="0" t="n">
        <v>1300</v>
      </c>
      <c r="M507" s="0" t="n">
        <v>0</v>
      </c>
      <c r="N507" s="0" t="s">
        <v>7866</v>
      </c>
      <c r="O507" s="0" t="s">
        <v>7867</v>
      </c>
      <c r="P507" s="0" t="n">
        <f aca="false">HEX2DEC(O507)</f>
        <v>3166</v>
      </c>
      <c r="Q507" s="0" t="n">
        <v>1</v>
      </c>
      <c r="R507" s="0" t="n">
        <v>1</v>
      </c>
      <c r="S507" s="1" t="s">
        <v>42</v>
      </c>
      <c r="T507" s="0" t="s">
        <v>7868</v>
      </c>
      <c r="U507" s="0" t="s">
        <v>7869</v>
      </c>
      <c r="V507" s="1" t="s">
        <v>7870</v>
      </c>
      <c r="W507" s="0" t="s">
        <v>7871</v>
      </c>
      <c r="X507" s="0" t="s">
        <v>7872</v>
      </c>
      <c r="Y507" s="0" t="s">
        <v>7873</v>
      </c>
      <c r="Z507" s="0" t="s">
        <v>7874</v>
      </c>
      <c r="AA507" s="0" t="s">
        <v>7875</v>
      </c>
      <c r="AB507" s="0" t="s">
        <v>7876</v>
      </c>
      <c r="AC507" s="0" t="s">
        <v>7877</v>
      </c>
      <c r="AD507" s="0" t="s">
        <v>7878</v>
      </c>
      <c r="AE507" s="0" t="s">
        <v>7879</v>
      </c>
      <c r="AF507" s="0" t="s">
        <v>7880</v>
      </c>
      <c r="AG507" s="0" t="s">
        <v>7881</v>
      </c>
      <c r="AH507" s="0" t="s">
        <v>7882</v>
      </c>
      <c r="AI507" s="0" t="s">
        <v>7883</v>
      </c>
      <c r="AJ507" s="0" t="s">
        <v>7884</v>
      </c>
      <c r="AK507" s="0" t="s">
        <v>7885</v>
      </c>
      <c r="AL507" s="1" t="s">
        <v>7886</v>
      </c>
      <c r="AM507" s="0" t="s">
        <v>3197</v>
      </c>
      <c r="AN507" s="1" t="s">
        <v>63</v>
      </c>
    </row>
    <row collapsed="false" customFormat="false" customHeight="false" hidden="false" ht="12.85" outlineLevel="0" r="508">
      <c r="A508" s="0" t="n">
        <v>213</v>
      </c>
      <c r="C508" s="0" t="n">
        <v>344005721</v>
      </c>
      <c r="D508" s="0" t="s">
        <v>3418</v>
      </c>
      <c r="E508" s="0" t="s">
        <v>3419</v>
      </c>
      <c r="F508" s="0" t="n">
        <v>33803</v>
      </c>
      <c r="G508" s="0" t="s">
        <v>7887</v>
      </c>
      <c r="H508" s="0" t="n">
        <v>10</v>
      </c>
      <c r="I508" s="0" t="n">
        <v>2</v>
      </c>
      <c r="J508" s="0" t="n">
        <v>2</v>
      </c>
      <c r="L508" s="0" t="n">
        <v>1300</v>
      </c>
      <c r="M508" s="0" t="n">
        <v>0</v>
      </c>
      <c r="N508" s="0" t="s">
        <v>7888</v>
      </c>
      <c r="O508" s="0" t="s">
        <v>7889</v>
      </c>
      <c r="P508" s="0" t="n">
        <f aca="false">HEX2DEC(O508)</f>
        <v>3181</v>
      </c>
      <c r="Q508" s="0" t="n">
        <v>1</v>
      </c>
      <c r="R508" s="0" t="n">
        <v>1</v>
      </c>
      <c r="S508" s="1" t="s">
        <v>42</v>
      </c>
      <c r="T508" s="0" t="s">
        <v>7890</v>
      </c>
      <c r="U508" s="0" t="s">
        <v>7891</v>
      </c>
      <c r="V508" s="0" t="s">
        <v>7892</v>
      </c>
      <c r="W508" s="0" t="s">
        <v>7893</v>
      </c>
      <c r="X508" s="1" t="s">
        <v>7894</v>
      </c>
      <c r="Y508" s="0" t="s">
        <v>7895</v>
      </c>
      <c r="Z508" s="0" t="s">
        <v>7896</v>
      </c>
      <c r="AA508" s="0" t="s">
        <v>7897</v>
      </c>
      <c r="AB508" s="0" t="s">
        <v>7898</v>
      </c>
      <c r="AC508" s="0" t="s">
        <v>7899</v>
      </c>
      <c r="AD508" s="0" t="s">
        <v>7900</v>
      </c>
      <c r="AE508" s="0" t="s">
        <v>7901</v>
      </c>
      <c r="AF508" s="0" t="s">
        <v>7902</v>
      </c>
      <c r="AG508" s="0" t="s">
        <v>7903</v>
      </c>
      <c r="AH508" s="0" t="s">
        <v>7904</v>
      </c>
      <c r="AI508" s="0" t="s">
        <v>7905</v>
      </c>
      <c r="AJ508" s="1" t="s">
        <v>7906</v>
      </c>
      <c r="AK508" s="0" t="s">
        <v>7907</v>
      </c>
      <c r="AL508" s="0" t="s">
        <v>7908</v>
      </c>
      <c r="AM508" s="0" t="s">
        <v>3197</v>
      </c>
      <c r="AN508" s="1" t="s">
        <v>63</v>
      </c>
    </row>
    <row collapsed="false" customFormat="false" customHeight="false" hidden="false" ht="12.85" outlineLevel="0" r="509">
      <c r="A509" s="0" t="n">
        <v>214</v>
      </c>
      <c r="C509" s="0" t="n">
        <v>344005721</v>
      </c>
      <c r="D509" s="0" t="s">
        <v>3418</v>
      </c>
      <c r="E509" s="0" t="s">
        <v>3419</v>
      </c>
      <c r="F509" s="0" t="n">
        <v>33803</v>
      </c>
      <c r="G509" s="0" t="s">
        <v>6670</v>
      </c>
      <c r="H509" s="0" t="n">
        <v>10</v>
      </c>
      <c r="I509" s="0" t="n">
        <v>2</v>
      </c>
      <c r="J509" s="0" t="n">
        <v>2</v>
      </c>
      <c r="L509" s="0" t="n">
        <v>1300</v>
      </c>
      <c r="M509" s="0" t="n">
        <v>0</v>
      </c>
      <c r="N509" s="0" t="s">
        <v>7909</v>
      </c>
      <c r="O509" s="0" t="s">
        <v>7910</v>
      </c>
      <c r="P509" s="0" t="n">
        <f aca="false">HEX2DEC(O509)</f>
        <v>3196</v>
      </c>
      <c r="Q509" s="0" t="n">
        <v>1</v>
      </c>
      <c r="R509" s="0" t="n">
        <v>1</v>
      </c>
      <c r="S509" s="1" t="s">
        <v>42</v>
      </c>
      <c r="T509" s="0" t="s">
        <v>7911</v>
      </c>
      <c r="U509" s="0" t="s">
        <v>7912</v>
      </c>
      <c r="V509" s="0" t="s">
        <v>7913</v>
      </c>
      <c r="W509" s="0" t="s">
        <v>7914</v>
      </c>
      <c r="X509" s="0" t="s">
        <v>7915</v>
      </c>
      <c r="Y509" s="0" t="s">
        <v>7916</v>
      </c>
      <c r="Z509" s="0" t="s">
        <v>7917</v>
      </c>
      <c r="AA509" s="0" t="s">
        <v>7918</v>
      </c>
      <c r="AB509" s="0" t="s">
        <v>7919</v>
      </c>
      <c r="AC509" s="0" t="s">
        <v>7920</v>
      </c>
      <c r="AD509" s="0" t="s">
        <v>7921</v>
      </c>
      <c r="AE509" s="0" t="s">
        <v>7922</v>
      </c>
      <c r="AF509" s="0" t="s">
        <v>7923</v>
      </c>
      <c r="AG509" s="0" t="s">
        <v>7924</v>
      </c>
      <c r="AH509" s="0" t="s">
        <v>7925</v>
      </c>
      <c r="AI509" s="0" t="s">
        <v>7926</v>
      </c>
      <c r="AJ509" s="0" t="s">
        <v>7927</v>
      </c>
      <c r="AK509" s="0" t="s">
        <v>7928</v>
      </c>
      <c r="AL509" s="1" t="s">
        <v>7929</v>
      </c>
      <c r="AM509" s="0" t="s">
        <v>3197</v>
      </c>
      <c r="AN509" s="1" t="s">
        <v>63</v>
      </c>
    </row>
    <row collapsed="false" customFormat="false" customHeight="false" hidden="false" ht="12.85" outlineLevel="0" r="510">
      <c r="A510" s="0" t="n">
        <v>215</v>
      </c>
      <c r="C510" s="0" t="n">
        <v>344005721</v>
      </c>
      <c r="D510" s="0" t="s">
        <v>3418</v>
      </c>
      <c r="E510" s="0" t="s">
        <v>3419</v>
      </c>
      <c r="F510" s="0" t="n">
        <v>33803</v>
      </c>
      <c r="G510" s="0" t="s">
        <v>4963</v>
      </c>
      <c r="H510" s="0" t="n">
        <v>10</v>
      </c>
      <c r="I510" s="0" t="n">
        <v>2</v>
      </c>
      <c r="J510" s="0" t="n">
        <v>2</v>
      </c>
      <c r="L510" s="0" t="n">
        <v>1300</v>
      </c>
      <c r="M510" s="0" t="n">
        <v>0</v>
      </c>
      <c r="N510" s="0" t="s">
        <v>7930</v>
      </c>
      <c r="O510" s="0" t="s">
        <v>7931</v>
      </c>
      <c r="P510" s="0" t="n">
        <f aca="false">HEX2DEC(O510)</f>
        <v>3211</v>
      </c>
      <c r="Q510" s="0" t="n">
        <v>1</v>
      </c>
      <c r="R510" s="0" t="n">
        <v>1</v>
      </c>
      <c r="S510" s="1" t="s">
        <v>42</v>
      </c>
      <c r="T510" s="1" t="s">
        <v>7932</v>
      </c>
      <c r="U510" s="1" t="s">
        <v>7933</v>
      </c>
      <c r="V510" s="0" t="s">
        <v>7934</v>
      </c>
      <c r="W510" s="0" t="s">
        <v>7935</v>
      </c>
      <c r="X510" s="0" t="s">
        <v>7936</v>
      </c>
      <c r="Y510" s="0" t="s">
        <v>7937</v>
      </c>
      <c r="Z510" s="0" t="s">
        <v>7938</v>
      </c>
      <c r="AA510" s="0" t="s">
        <v>7939</v>
      </c>
      <c r="AB510" s="0" t="s">
        <v>7940</v>
      </c>
      <c r="AC510" s="0" t="s">
        <v>7941</v>
      </c>
      <c r="AD510" s="0" t="s">
        <v>7942</v>
      </c>
      <c r="AE510" s="0" t="s">
        <v>7943</v>
      </c>
      <c r="AF510" s="0" t="s">
        <v>7944</v>
      </c>
      <c r="AG510" s="0" t="s">
        <v>7945</v>
      </c>
      <c r="AH510" s="0" t="s">
        <v>7946</v>
      </c>
      <c r="AI510" s="0" t="s">
        <v>7947</v>
      </c>
      <c r="AJ510" s="0" t="s">
        <v>7948</v>
      </c>
      <c r="AK510" s="0" t="s">
        <v>7949</v>
      </c>
      <c r="AL510" s="0" t="s">
        <v>7950</v>
      </c>
      <c r="AM510" s="0" t="s">
        <v>3197</v>
      </c>
      <c r="AN510" s="1" t="s">
        <v>63</v>
      </c>
    </row>
    <row collapsed="false" customFormat="false" customHeight="false" hidden="false" ht="12.85" outlineLevel="0" r="511">
      <c r="A511" s="0" t="n">
        <v>216</v>
      </c>
      <c r="C511" s="0" t="n">
        <v>344005721</v>
      </c>
      <c r="D511" s="0" t="s">
        <v>3418</v>
      </c>
      <c r="E511" s="0" t="s">
        <v>3419</v>
      </c>
      <c r="F511" s="0" t="n">
        <v>33803</v>
      </c>
      <c r="G511" s="0" t="s">
        <v>4399</v>
      </c>
      <c r="H511" s="0" t="n">
        <v>10</v>
      </c>
      <c r="I511" s="0" t="n">
        <v>2</v>
      </c>
      <c r="J511" s="0" t="n">
        <v>2</v>
      </c>
      <c r="L511" s="0" t="n">
        <v>1300</v>
      </c>
      <c r="M511" s="0" t="n">
        <v>0</v>
      </c>
      <c r="N511" s="0" t="s">
        <v>7951</v>
      </c>
      <c r="O511" s="0" t="s">
        <v>7952</v>
      </c>
      <c r="P511" s="0" t="n">
        <f aca="false">HEX2DEC(O511)</f>
        <v>3226</v>
      </c>
      <c r="Q511" s="0" t="n">
        <v>1</v>
      </c>
      <c r="R511" s="0" t="n">
        <v>1</v>
      </c>
      <c r="S511" s="1" t="s">
        <v>42</v>
      </c>
      <c r="T511" s="0" t="s">
        <v>7953</v>
      </c>
      <c r="U511" s="0" t="s">
        <v>7954</v>
      </c>
      <c r="V511" s="0" t="s">
        <v>7955</v>
      </c>
      <c r="W511" s="0" t="s">
        <v>7956</v>
      </c>
      <c r="X511" s="0" t="s">
        <v>7957</v>
      </c>
      <c r="Y511" s="0" t="s">
        <v>7958</v>
      </c>
      <c r="Z511" s="0" t="s">
        <v>7959</v>
      </c>
      <c r="AA511" s="0" t="s">
        <v>7960</v>
      </c>
      <c r="AB511" s="0" t="s">
        <v>7961</v>
      </c>
      <c r="AC511" s="0" t="s">
        <v>7962</v>
      </c>
      <c r="AD511" s="0" t="s">
        <v>7963</v>
      </c>
      <c r="AE511" s="0" t="s">
        <v>7964</v>
      </c>
      <c r="AF511" s="1" t="s">
        <v>7965</v>
      </c>
      <c r="AG511" s="0" t="s">
        <v>7966</v>
      </c>
      <c r="AH511" s="0" t="s">
        <v>7967</v>
      </c>
      <c r="AI511" s="0" t="s">
        <v>7968</v>
      </c>
      <c r="AJ511" s="1" t="s">
        <v>7969</v>
      </c>
      <c r="AK511" s="0" t="s">
        <v>7970</v>
      </c>
      <c r="AL511" s="0" t="s">
        <v>7971</v>
      </c>
      <c r="AM511" s="0" t="s">
        <v>3197</v>
      </c>
      <c r="AN511" s="1" t="s">
        <v>63</v>
      </c>
    </row>
    <row collapsed="false" customFormat="false" customHeight="false" hidden="false" ht="12.85" outlineLevel="0" r="512">
      <c r="A512" s="0" t="n">
        <v>217</v>
      </c>
      <c r="C512" s="0" t="n">
        <v>344005721</v>
      </c>
      <c r="D512" s="0" t="s">
        <v>3418</v>
      </c>
      <c r="E512" s="0" t="s">
        <v>3419</v>
      </c>
      <c r="F512" s="0" t="n">
        <v>33803</v>
      </c>
      <c r="G512" s="0" t="s">
        <v>3476</v>
      </c>
      <c r="H512" s="0" t="n">
        <v>10</v>
      </c>
      <c r="I512" s="0" t="n">
        <v>2</v>
      </c>
      <c r="J512" s="0" t="n">
        <v>2</v>
      </c>
      <c r="L512" s="0" t="n">
        <v>1300</v>
      </c>
      <c r="M512" s="0" t="n">
        <v>0</v>
      </c>
      <c r="N512" s="0" t="s">
        <v>7972</v>
      </c>
      <c r="O512" s="0" t="s">
        <v>7973</v>
      </c>
      <c r="P512" s="0" t="n">
        <f aca="false">HEX2DEC(O512)</f>
        <v>3241</v>
      </c>
      <c r="Q512" s="0" t="n">
        <v>1</v>
      </c>
      <c r="R512" s="0" t="n">
        <v>1</v>
      </c>
      <c r="S512" s="1" t="s">
        <v>42</v>
      </c>
      <c r="T512" s="0" t="s">
        <v>7974</v>
      </c>
      <c r="U512" s="0" t="s">
        <v>7975</v>
      </c>
      <c r="V512" s="0" t="s">
        <v>7976</v>
      </c>
      <c r="W512" s="0" t="s">
        <v>7977</v>
      </c>
      <c r="X512" s="0" t="s">
        <v>7978</v>
      </c>
      <c r="Y512" s="0" t="s">
        <v>7979</v>
      </c>
      <c r="Z512" s="0" t="s">
        <v>7980</v>
      </c>
      <c r="AA512" s="0" t="s">
        <v>7981</v>
      </c>
      <c r="AB512" s="0" t="s">
        <v>7982</v>
      </c>
      <c r="AC512" s="0" t="s">
        <v>7983</v>
      </c>
      <c r="AD512" s="0" t="s">
        <v>7984</v>
      </c>
      <c r="AE512" s="0" t="s">
        <v>7985</v>
      </c>
      <c r="AF512" s="0" t="s">
        <v>7986</v>
      </c>
      <c r="AG512" s="0" t="s">
        <v>7987</v>
      </c>
      <c r="AH512" s="0" t="s">
        <v>7988</v>
      </c>
      <c r="AI512" s="0" t="s">
        <v>7989</v>
      </c>
      <c r="AJ512" s="0" t="s">
        <v>7990</v>
      </c>
      <c r="AK512" s="0" t="s">
        <v>7991</v>
      </c>
      <c r="AL512" s="0" t="s">
        <v>7992</v>
      </c>
      <c r="AM512" s="0" t="s">
        <v>3197</v>
      </c>
      <c r="AN512" s="1" t="s">
        <v>63</v>
      </c>
    </row>
    <row collapsed="false" customFormat="false" customHeight="false" hidden="false" ht="12.85" outlineLevel="0" r="513">
      <c r="A513" s="0" t="n">
        <v>218</v>
      </c>
      <c r="C513" s="0" t="n">
        <v>344005721</v>
      </c>
      <c r="D513" s="0" t="s">
        <v>3418</v>
      </c>
      <c r="E513" s="0" t="s">
        <v>3419</v>
      </c>
      <c r="F513" s="0" t="n">
        <v>33803</v>
      </c>
      <c r="G513" s="0" t="s">
        <v>5355</v>
      </c>
      <c r="H513" s="0" t="n">
        <v>10</v>
      </c>
      <c r="I513" s="0" t="n">
        <v>2</v>
      </c>
      <c r="J513" s="0" t="n">
        <v>2</v>
      </c>
      <c r="L513" s="0" t="n">
        <v>1300</v>
      </c>
      <c r="M513" s="0" t="n">
        <v>0</v>
      </c>
      <c r="N513" s="0" t="s">
        <v>7993</v>
      </c>
      <c r="O513" s="0" t="s">
        <v>7994</v>
      </c>
      <c r="P513" s="0" t="n">
        <f aca="false">HEX2DEC(O513)</f>
        <v>3257</v>
      </c>
      <c r="Q513" s="0" t="n">
        <v>1</v>
      </c>
      <c r="R513" s="0" t="n">
        <v>1</v>
      </c>
      <c r="S513" s="1" t="s">
        <v>42</v>
      </c>
      <c r="T513" s="0" t="s">
        <v>7995</v>
      </c>
      <c r="U513" s="0" t="s">
        <v>7996</v>
      </c>
      <c r="V513" s="0" t="s">
        <v>7997</v>
      </c>
      <c r="W513" s="0" t="s">
        <v>7998</v>
      </c>
      <c r="X513" s="0" t="s">
        <v>7999</v>
      </c>
      <c r="Y513" s="0" t="s">
        <v>8000</v>
      </c>
      <c r="Z513" s="0" t="s">
        <v>8001</v>
      </c>
      <c r="AA513" s="0" t="s">
        <v>8002</v>
      </c>
      <c r="AB513" s="0" t="s">
        <v>8003</v>
      </c>
      <c r="AC513" s="0" t="s">
        <v>8004</v>
      </c>
      <c r="AD513" s="0" t="s">
        <v>8005</v>
      </c>
      <c r="AE513" s="0" t="s">
        <v>8006</v>
      </c>
      <c r="AF513" s="1" t="s">
        <v>8007</v>
      </c>
      <c r="AG513" s="0" t="s">
        <v>8008</v>
      </c>
      <c r="AH513" s="0" t="s">
        <v>8009</v>
      </c>
      <c r="AI513" s="0" t="s">
        <v>8010</v>
      </c>
      <c r="AJ513" s="0" t="s">
        <v>8011</v>
      </c>
      <c r="AK513" s="0" t="s">
        <v>8012</v>
      </c>
      <c r="AL513" s="0" t="s">
        <v>8013</v>
      </c>
      <c r="AM513" s="0" t="s">
        <v>3197</v>
      </c>
      <c r="AN513" s="1" t="s">
        <v>63</v>
      </c>
    </row>
    <row collapsed="false" customFormat="false" customHeight="false" hidden="false" ht="12.85" outlineLevel="0" r="514">
      <c r="A514" s="0" t="n">
        <v>219</v>
      </c>
      <c r="C514" s="0" t="n">
        <v>344005721</v>
      </c>
      <c r="D514" s="0" t="s">
        <v>3418</v>
      </c>
      <c r="E514" s="0" t="s">
        <v>3419</v>
      </c>
      <c r="F514" s="0" t="n">
        <v>33803</v>
      </c>
      <c r="G514" s="0" t="s">
        <v>8014</v>
      </c>
      <c r="H514" s="0" t="n">
        <v>10</v>
      </c>
      <c r="I514" s="0" t="n">
        <v>2</v>
      </c>
      <c r="J514" s="0" t="n">
        <v>2</v>
      </c>
      <c r="L514" s="0" t="n">
        <v>1300</v>
      </c>
      <c r="M514" s="0" t="n">
        <v>0</v>
      </c>
      <c r="N514" s="0" t="s">
        <v>8015</v>
      </c>
      <c r="O514" s="0" t="s">
        <v>8016</v>
      </c>
      <c r="P514" s="0" t="n">
        <f aca="false">HEX2DEC(O514)</f>
        <v>3272</v>
      </c>
      <c r="Q514" s="0" t="n">
        <v>1</v>
      </c>
      <c r="R514" s="0" t="n">
        <v>1</v>
      </c>
      <c r="S514" s="1" t="s">
        <v>42</v>
      </c>
      <c r="T514" s="0" t="s">
        <v>8017</v>
      </c>
      <c r="U514" s="0" t="s">
        <v>8018</v>
      </c>
      <c r="V514" s="0" t="s">
        <v>8019</v>
      </c>
      <c r="W514" s="0" t="s">
        <v>8020</v>
      </c>
      <c r="X514" s="0" t="s">
        <v>8021</v>
      </c>
      <c r="Y514" s="0" t="s">
        <v>8022</v>
      </c>
      <c r="Z514" s="0" t="s">
        <v>8023</v>
      </c>
      <c r="AA514" s="0" t="s">
        <v>8024</v>
      </c>
      <c r="AB514" s="0" t="s">
        <v>8025</v>
      </c>
      <c r="AC514" s="0" t="s">
        <v>8026</v>
      </c>
      <c r="AD514" s="0" t="s">
        <v>8027</v>
      </c>
      <c r="AE514" s="0" t="s">
        <v>8028</v>
      </c>
      <c r="AF514" s="0" t="s">
        <v>8029</v>
      </c>
      <c r="AG514" s="0" t="s">
        <v>8030</v>
      </c>
      <c r="AH514" s="0" t="s">
        <v>8031</v>
      </c>
      <c r="AI514" s="1" t="s">
        <v>8032</v>
      </c>
      <c r="AJ514" s="0" t="s">
        <v>8033</v>
      </c>
      <c r="AK514" s="0" t="s">
        <v>8034</v>
      </c>
      <c r="AL514" s="0" t="s">
        <v>8035</v>
      </c>
      <c r="AM514" s="0" t="s">
        <v>3197</v>
      </c>
      <c r="AN514" s="1" t="s">
        <v>63</v>
      </c>
    </row>
    <row collapsed="false" customFormat="false" customHeight="false" hidden="false" ht="12.85" outlineLevel="0" r="515">
      <c r="A515" s="0" t="n">
        <v>220</v>
      </c>
      <c r="C515" s="0" t="n">
        <v>344005721</v>
      </c>
      <c r="D515" s="0" t="s">
        <v>3418</v>
      </c>
      <c r="E515" s="0" t="s">
        <v>3419</v>
      </c>
      <c r="F515" s="0" t="n">
        <v>33803</v>
      </c>
      <c r="G515" s="0" t="s">
        <v>5917</v>
      </c>
      <c r="H515" s="0" t="n">
        <v>10</v>
      </c>
      <c r="I515" s="0" t="n">
        <v>2</v>
      </c>
      <c r="J515" s="0" t="n">
        <v>2</v>
      </c>
      <c r="L515" s="0" t="n">
        <v>1300</v>
      </c>
      <c r="M515" s="0" t="n">
        <v>0</v>
      </c>
      <c r="N515" s="0" t="s">
        <v>8036</v>
      </c>
      <c r="O515" s="0" t="s">
        <v>8037</v>
      </c>
      <c r="P515" s="0" t="n">
        <f aca="false">HEX2DEC(O515)</f>
        <v>3287</v>
      </c>
      <c r="Q515" s="0" t="n">
        <v>1</v>
      </c>
      <c r="R515" s="0" t="n">
        <v>1</v>
      </c>
      <c r="S515" s="1" t="s">
        <v>42</v>
      </c>
      <c r="T515" s="0" t="s">
        <v>8038</v>
      </c>
      <c r="U515" s="0" t="s">
        <v>8039</v>
      </c>
      <c r="V515" s="0" t="s">
        <v>8040</v>
      </c>
      <c r="W515" s="0" t="s">
        <v>8041</v>
      </c>
      <c r="X515" s="0" t="s">
        <v>8042</v>
      </c>
      <c r="Y515" s="0" t="s">
        <v>8043</v>
      </c>
      <c r="Z515" s="0" t="s">
        <v>8044</v>
      </c>
      <c r="AA515" s="0" t="s">
        <v>8045</v>
      </c>
      <c r="AB515" s="0" t="s">
        <v>8046</v>
      </c>
      <c r="AC515" s="0" t="s">
        <v>8047</v>
      </c>
      <c r="AD515" s="0" t="s">
        <v>8048</v>
      </c>
      <c r="AE515" s="0" t="s">
        <v>8049</v>
      </c>
      <c r="AF515" s="0" t="s">
        <v>8050</v>
      </c>
      <c r="AG515" s="0" t="s">
        <v>8051</v>
      </c>
      <c r="AH515" s="0" t="s">
        <v>8052</v>
      </c>
      <c r="AI515" s="0" t="s">
        <v>8053</v>
      </c>
      <c r="AJ515" s="0" t="s">
        <v>8054</v>
      </c>
      <c r="AK515" s="0" t="s">
        <v>8055</v>
      </c>
      <c r="AL515" s="0" t="s">
        <v>8056</v>
      </c>
      <c r="AM515" s="0" t="s">
        <v>3197</v>
      </c>
      <c r="AN515" s="1" t="s">
        <v>63</v>
      </c>
    </row>
    <row collapsed="false" customFormat="false" customHeight="false" hidden="false" ht="12.85" outlineLevel="0" r="516">
      <c r="A516" s="0" t="n">
        <v>221</v>
      </c>
      <c r="C516" s="0" t="n">
        <v>344005721</v>
      </c>
      <c r="D516" s="0" t="s">
        <v>3418</v>
      </c>
      <c r="E516" s="0" t="s">
        <v>3419</v>
      </c>
      <c r="F516" s="0" t="n">
        <v>33803</v>
      </c>
      <c r="G516" s="0" t="s">
        <v>8057</v>
      </c>
      <c r="H516" s="0" t="n">
        <v>10</v>
      </c>
      <c r="I516" s="0" t="n">
        <v>2</v>
      </c>
      <c r="J516" s="0" t="n">
        <v>2</v>
      </c>
      <c r="L516" s="0" t="n">
        <v>1300</v>
      </c>
      <c r="M516" s="0" t="n">
        <v>0</v>
      </c>
      <c r="N516" s="0" t="s">
        <v>8058</v>
      </c>
      <c r="O516" s="0" t="s">
        <v>8059</v>
      </c>
      <c r="P516" s="0" t="n">
        <f aca="false">HEX2DEC(O516)</f>
        <v>3302</v>
      </c>
      <c r="Q516" s="0" t="n">
        <v>1</v>
      </c>
      <c r="R516" s="0" t="n">
        <v>1</v>
      </c>
      <c r="S516" s="1" t="s">
        <v>42</v>
      </c>
      <c r="T516" s="0" t="s">
        <v>8060</v>
      </c>
      <c r="U516" s="0" t="s">
        <v>8061</v>
      </c>
      <c r="V516" s="0" t="s">
        <v>8062</v>
      </c>
      <c r="W516" s="0" t="s">
        <v>8063</v>
      </c>
      <c r="X516" s="0" t="s">
        <v>8064</v>
      </c>
      <c r="Y516" s="0" t="s">
        <v>8065</v>
      </c>
      <c r="Z516" s="1" t="s">
        <v>8066</v>
      </c>
      <c r="AA516" s="0" t="s">
        <v>8067</v>
      </c>
      <c r="AB516" s="0" t="s">
        <v>8068</v>
      </c>
      <c r="AC516" s="0" t="s">
        <v>8069</v>
      </c>
      <c r="AD516" s="0" t="s">
        <v>8070</v>
      </c>
      <c r="AE516" s="0" t="s">
        <v>8071</v>
      </c>
      <c r="AF516" s="0" t="s">
        <v>8072</v>
      </c>
      <c r="AG516" s="0" t="s">
        <v>8073</v>
      </c>
      <c r="AH516" s="0" t="s">
        <v>8074</v>
      </c>
      <c r="AI516" s="0" t="s">
        <v>8075</v>
      </c>
      <c r="AJ516" s="0" t="s">
        <v>8076</v>
      </c>
      <c r="AK516" s="0" t="s">
        <v>8077</v>
      </c>
      <c r="AL516" s="0" t="s">
        <v>8078</v>
      </c>
      <c r="AM516" s="0" t="s">
        <v>3197</v>
      </c>
      <c r="AN516" s="1" t="s">
        <v>63</v>
      </c>
    </row>
    <row collapsed="false" customFormat="false" customHeight="false" hidden="false" ht="12.85" outlineLevel="0" r="517">
      <c r="A517" s="0" t="n">
        <v>222</v>
      </c>
      <c r="C517" s="0" t="n">
        <v>344005721</v>
      </c>
      <c r="D517" s="0" t="s">
        <v>3418</v>
      </c>
      <c r="E517" s="0" t="s">
        <v>3419</v>
      </c>
      <c r="F517" s="0" t="n">
        <v>33803</v>
      </c>
      <c r="G517" s="0" t="s">
        <v>8079</v>
      </c>
      <c r="H517" s="0" t="n">
        <v>10</v>
      </c>
      <c r="I517" s="0" t="n">
        <v>2</v>
      </c>
      <c r="J517" s="0" t="n">
        <v>2</v>
      </c>
      <c r="L517" s="0" t="n">
        <v>1300</v>
      </c>
      <c r="M517" s="0" t="n">
        <v>0</v>
      </c>
      <c r="N517" s="0" t="n">
        <v>55439266</v>
      </c>
      <c r="O517" s="0" t="s">
        <v>8080</v>
      </c>
      <c r="P517" s="0" t="n">
        <f aca="false">HEX2DEC(O517)</f>
        <v>3317</v>
      </c>
      <c r="Q517" s="0" t="n">
        <v>1</v>
      </c>
      <c r="R517" s="0" t="n">
        <v>1</v>
      </c>
      <c r="S517" s="1" t="s">
        <v>42</v>
      </c>
      <c r="T517" s="0" t="s">
        <v>8081</v>
      </c>
      <c r="U517" s="0" t="s">
        <v>8082</v>
      </c>
      <c r="V517" s="0" t="s">
        <v>8083</v>
      </c>
      <c r="W517" s="0" t="s">
        <v>8084</v>
      </c>
      <c r="X517" s="0" t="s">
        <v>8085</v>
      </c>
      <c r="Y517" s="0" t="s">
        <v>8086</v>
      </c>
      <c r="Z517" s="0" t="s">
        <v>8087</v>
      </c>
      <c r="AA517" s="0" t="s">
        <v>8088</v>
      </c>
      <c r="AB517" s="0" t="s">
        <v>8089</v>
      </c>
      <c r="AC517" s="0" t="s">
        <v>8090</v>
      </c>
      <c r="AD517" s="0" t="s">
        <v>8091</v>
      </c>
      <c r="AE517" s="0" t="s">
        <v>8092</v>
      </c>
      <c r="AF517" s="0" t="s">
        <v>8093</v>
      </c>
      <c r="AG517" s="0" t="s">
        <v>8094</v>
      </c>
      <c r="AH517" s="0" t="s">
        <v>8095</v>
      </c>
      <c r="AI517" s="0" t="s">
        <v>8096</v>
      </c>
      <c r="AJ517" s="0" t="s">
        <v>8097</v>
      </c>
      <c r="AK517" s="0" t="s">
        <v>8098</v>
      </c>
      <c r="AL517" s="0" t="s">
        <v>8099</v>
      </c>
      <c r="AM517" s="0" t="s">
        <v>3197</v>
      </c>
      <c r="AN517" s="1" t="s">
        <v>63</v>
      </c>
    </row>
    <row collapsed="false" customFormat="false" customHeight="false" hidden="false" ht="12.85" outlineLevel="0" r="518">
      <c r="A518" s="0" t="n">
        <v>223</v>
      </c>
      <c r="C518" s="0" t="n">
        <v>344005721</v>
      </c>
      <c r="D518" s="0" t="s">
        <v>3418</v>
      </c>
      <c r="E518" s="0" t="s">
        <v>3419</v>
      </c>
      <c r="F518" s="0" t="n">
        <v>33803</v>
      </c>
      <c r="G518" s="0" t="s">
        <v>8100</v>
      </c>
      <c r="H518" s="0" t="n">
        <v>10</v>
      </c>
      <c r="I518" s="0" t="n">
        <v>2</v>
      </c>
      <c r="J518" s="0" t="n">
        <v>2</v>
      </c>
      <c r="L518" s="0" t="n">
        <v>1300</v>
      </c>
      <c r="M518" s="0" t="n">
        <v>0</v>
      </c>
      <c r="N518" s="0" t="s">
        <v>8101</v>
      </c>
      <c r="O518" s="0" t="s">
        <v>8102</v>
      </c>
      <c r="P518" s="0" t="n">
        <f aca="false">HEX2DEC(O518)</f>
        <v>3332</v>
      </c>
      <c r="Q518" s="0" t="n">
        <v>1</v>
      </c>
      <c r="R518" s="0" t="n">
        <v>1</v>
      </c>
      <c r="S518" s="1" t="s">
        <v>42</v>
      </c>
      <c r="T518" s="1" t="s">
        <v>8103</v>
      </c>
      <c r="U518" s="0" t="s">
        <v>8104</v>
      </c>
      <c r="V518" s="0" t="s">
        <v>8105</v>
      </c>
      <c r="W518" s="0" t="s">
        <v>8106</v>
      </c>
      <c r="X518" s="0" t="s">
        <v>8107</v>
      </c>
      <c r="Y518" s="0" t="s">
        <v>8108</v>
      </c>
      <c r="Z518" s="0" t="s">
        <v>8109</v>
      </c>
      <c r="AA518" s="0" t="s">
        <v>8110</v>
      </c>
      <c r="AB518" s="0" t="s">
        <v>8111</v>
      </c>
      <c r="AC518" s="0" t="s">
        <v>8112</v>
      </c>
      <c r="AD518" s="0" t="s">
        <v>8113</v>
      </c>
      <c r="AE518" s="0" t="s">
        <v>8114</v>
      </c>
      <c r="AF518" s="0" t="s">
        <v>8115</v>
      </c>
      <c r="AG518" s="0" t="s">
        <v>8116</v>
      </c>
      <c r="AH518" s="0" t="s">
        <v>8117</v>
      </c>
      <c r="AI518" s="0" t="s">
        <v>8118</v>
      </c>
      <c r="AJ518" s="0" t="s">
        <v>8119</v>
      </c>
      <c r="AK518" s="1" t="s">
        <v>8120</v>
      </c>
      <c r="AL518" s="0" t="s">
        <v>8121</v>
      </c>
      <c r="AM518" s="0" t="s">
        <v>3197</v>
      </c>
      <c r="AN518" s="1" t="s">
        <v>63</v>
      </c>
    </row>
    <row collapsed="false" customFormat="false" customHeight="false" hidden="false" ht="12.85" outlineLevel="0" r="519">
      <c r="A519" s="0" t="n">
        <v>224</v>
      </c>
      <c r="C519" s="0" t="n">
        <v>344005721</v>
      </c>
      <c r="D519" s="0" t="s">
        <v>3418</v>
      </c>
      <c r="E519" s="0" t="s">
        <v>3419</v>
      </c>
      <c r="F519" s="0" t="n">
        <v>33803</v>
      </c>
      <c r="G519" s="0" t="s">
        <v>5420</v>
      </c>
      <c r="H519" s="0" t="n">
        <v>10</v>
      </c>
      <c r="I519" s="0" t="n">
        <v>2</v>
      </c>
      <c r="J519" s="0" t="n">
        <v>2</v>
      </c>
      <c r="L519" s="0" t="n">
        <v>1300</v>
      </c>
      <c r="M519" s="0" t="n">
        <v>0</v>
      </c>
      <c r="N519" s="0" t="s">
        <v>8122</v>
      </c>
      <c r="O519" s="0" t="s">
        <v>8123</v>
      </c>
      <c r="P519" s="0" t="n">
        <f aca="false">HEX2DEC(O519)</f>
        <v>3347</v>
      </c>
      <c r="Q519" s="0" t="n">
        <v>1</v>
      </c>
      <c r="R519" s="0" t="n">
        <v>1</v>
      </c>
      <c r="S519" s="1" t="s">
        <v>42</v>
      </c>
      <c r="T519" s="0" t="s">
        <v>8124</v>
      </c>
      <c r="U519" s="0" t="s">
        <v>8125</v>
      </c>
      <c r="V519" s="0" t="s">
        <v>8126</v>
      </c>
      <c r="W519" s="0" t="s">
        <v>8127</v>
      </c>
      <c r="X519" s="0" t="s">
        <v>8128</v>
      </c>
      <c r="Y519" s="0" t="s">
        <v>8129</v>
      </c>
      <c r="Z519" s="0" t="s">
        <v>8130</v>
      </c>
      <c r="AA519" s="0" t="s">
        <v>8131</v>
      </c>
      <c r="AB519" s="0" t="s">
        <v>8132</v>
      </c>
      <c r="AC519" s="0" t="s">
        <v>8133</v>
      </c>
      <c r="AD519" s="0" t="s">
        <v>8134</v>
      </c>
      <c r="AE519" s="1" t="s">
        <v>8135</v>
      </c>
      <c r="AF519" s="0" t="s">
        <v>8136</v>
      </c>
      <c r="AG519" s="0" t="s">
        <v>8137</v>
      </c>
      <c r="AH519" s="0" t="s">
        <v>8138</v>
      </c>
      <c r="AI519" s="0" t="s">
        <v>8139</v>
      </c>
      <c r="AJ519" s="0" t="s">
        <v>8140</v>
      </c>
      <c r="AK519" s="0" t="s">
        <v>8141</v>
      </c>
      <c r="AL519" s="0" t="s">
        <v>8142</v>
      </c>
      <c r="AM519" s="0" t="s">
        <v>3197</v>
      </c>
      <c r="AN519" s="1" t="s">
        <v>63</v>
      </c>
    </row>
    <row collapsed="false" customFormat="false" customHeight="false" hidden="false" ht="12.85" outlineLevel="0" r="520">
      <c r="A520" s="0" t="n">
        <v>225</v>
      </c>
      <c r="C520" s="0" t="n">
        <v>344005721</v>
      </c>
      <c r="D520" s="0" t="s">
        <v>3418</v>
      </c>
      <c r="E520" s="0" t="s">
        <v>3419</v>
      </c>
      <c r="F520" s="0" t="n">
        <v>33803</v>
      </c>
      <c r="G520" s="0" t="s">
        <v>8143</v>
      </c>
      <c r="H520" s="0" t="n">
        <v>10</v>
      </c>
      <c r="I520" s="0" t="n">
        <v>2</v>
      </c>
      <c r="J520" s="0" t="n">
        <v>2</v>
      </c>
      <c r="L520" s="0" t="n">
        <v>1300</v>
      </c>
      <c r="M520" s="0" t="n">
        <v>0</v>
      </c>
      <c r="N520" s="0" t="s">
        <v>8144</v>
      </c>
      <c r="O520" s="0" t="s">
        <v>8145</v>
      </c>
      <c r="P520" s="0" t="n">
        <f aca="false">HEX2DEC(O520)</f>
        <v>3362</v>
      </c>
      <c r="Q520" s="0" t="n">
        <v>1</v>
      </c>
      <c r="R520" s="0" t="n">
        <v>1</v>
      </c>
      <c r="S520" s="1" t="s">
        <v>42</v>
      </c>
      <c r="T520" s="0" t="s">
        <v>8146</v>
      </c>
      <c r="U520" s="0" t="s">
        <v>8147</v>
      </c>
      <c r="V520" s="0" t="s">
        <v>8148</v>
      </c>
      <c r="W520" s="0" t="s">
        <v>8149</v>
      </c>
      <c r="X520" s="1" t="s">
        <v>8150</v>
      </c>
      <c r="Y520" s="0" t="s">
        <v>8151</v>
      </c>
      <c r="Z520" s="0" t="s">
        <v>8152</v>
      </c>
      <c r="AA520" s="0" t="s">
        <v>8153</v>
      </c>
      <c r="AB520" s="0" t="s">
        <v>8154</v>
      </c>
      <c r="AC520" s="0" t="s">
        <v>8155</v>
      </c>
      <c r="AD520" s="0" t="s">
        <v>8156</v>
      </c>
      <c r="AE520" s="0" t="s">
        <v>8157</v>
      </c>
      <c r="AF520" s="0" t="s">
        <v>8158</v>
      </c>
      <c r="AG520" s="0" t="s">
        <v>8159</v>
      </c>
      <c r="AH520" s="1" t="s">
        <v>8160</v>
      </c>
      <c r="AI520" s="0" t="s">
        <v>8161</v>
      </c>
      <c r="AJ520" s="0" t="s">
        <v>8162</v>
      </c>
      <c r="AK520" s="0" t="s">
        <v>8163</v>
      </c>
      <c r="AL520" s="0" t="s">
        <v>8164</v>
      </c>
      <c r="AM520" s="0" t="s">
        <v>3197</v>
      </c>
      <c r="AN520" s="1" t="s">
        <v>63</v>
      </c>
    </row>
    <row collapsed="false" customFormat="false" customHeight="false" hidden="false" ht="12.85" outlineLevel="0" r="521">
      <c r="A521" s="0" t="n">
        <v>226</v>
      </c>
      <c r="C521" s="0" t="n">
        <v>344005721</v>
      </c>
      <c r="D521" s="0" t="s">
        <v>3418</v>
      </c>
      <c r="E521" s="0" t="s">
        <v>3419</v>
      </c>
      <c r="F521" s="0" t="n">
        <v>33803</v>
      </c>
      <c r="G521" s="0" t="s">
        <v>3896</v>
      </c>
      <c r="H521" s="0" t="n">
        <v>10</v>
      </c>
      <c r="I521" s="0" t="n">
        <v>2</v>
      </c>
      <c r="J521" s="0" t="n">
        <v>2</v>
      </c>
      <c r="L521" s="0" t="n">
        <v>1300</v>
      </c>
      <c r="M521" s="0" t="n">
        <v>0</v>
      </c>
      <c r="N521" s="0" t="s">
        <v>8165</v>
      </c>
      <c r="O521" s="0" t="s">
        <v>8166</v>
      </c>
      <c r="P521" s="0" t="n">
        <f aca="false">HEX2DEC(O521)</f>
        <v>3377</v>
      </c>
      <c r="Q521" s="0" t="n">
        <v>1</v>
      </c>
      <c r="R521" s="0" t="n">
        <v>1</v>
      </c>
      <c r="S521" s="1" t="s">
        <v>42</v>
      </c>
      <c r="T521" s="0" t="s">
        <v>8167</v>
      </c>
      <c r="U521" s="0" t="s">
        <v>8168</v>
      </c>
      <c r="V521" s="0" t="s">
        <v>8169</v>
      </c>
      <c r="W521" s="0" t="s">
        <v>8170</v>
      </c>
      <c r="X521" s="0" t="s">
        <v>8171</v>
      </c>
      <c r="Y521" s="0" t="s">
        <v>8172</v>
      </c>
      <c r="Z521" s="0" t="s">
        <v>8173</v>
      </c>
      <c r="AA521" s="0" t="s">
        <v>8174</v>
      </c>
      <c r="AB521" s="0" t="s">
        <v>8175</v>
      </c>
      <c r="AC521" s="0" t="s">
        <v>8176</v>
      </c>
      <c r="AD521" s="0" t="s">
        <v>8177</v>
      </c>
      <c r="AE521" s="0" t="s">
        <v>8178</v>
      </c>
      <c r="AF521" s="0" t="s">
        <v>8179</v>
      </c>
      <c r="AG521" s="0" t="s">
        <v>8180</v>
      </c>
      <c r="AH521" s="0" t="s">
        <v>8181</v>
      </c>
      <c r="AI521" s="0" t="s">
        <v>8182</v>
      </c>
      <c r="AJ521" s="0" t="s">
        <v>8183</v>
      </c>
      <c r="AK521" s="0" t="s">
        <v>8184</v>
      </c>
      <c r="AL521" s="0" t="s">
        <v>8185</v>
      </c>
      <c r="AM521" s="0" t="s">
        <v>3197</v>
      </c>
      <c r="AN521" s="1" t="s">
        <v>63</v>
      </c>
    </row>
    <row collapsed="false" customFormat="false" customHeight="false" hidden="false" ht="12.85" outlineLevel="0" r="522">
      <c r="A522" s="0" t="n">
        <v>227</v>
      </c>
      <c r="C522" s="0" t="n">
        <v>344005721</v>
      </c>
      <c r="D522" s="0" t="s">
        <v>3418</v>
      </c>
      <c r="E522" s="0" t="s">
        <v>3419</v>
      </c>
      <c r="F522" s="0" t="n">
        <v>33803</v>
      </c>
      <c r="G522" s="0" t="s">
        <v>3852</v>
      </c>
      <c r="H522" s="0" t="n">
        <v>10</v>
      </c>
      <c r="I522" s="0" t="n">
        <v>2</v>
      </c>
      <c r="J522" s="0" t="n">
        <v>2</v>
      </c>
      <c r="L522" s="0" t="n">
        <v>1300</v>
      </c>
      <c r="M522" s="0" t="n">
        <v>0</v>
      </c>
      <c r="N522" s="0" t="s">
        <v>8186</v>
      </c>
      <c r="O522" s="0" t="s">
        <v>8187</v>
      </c>
      <c r="P522" s="0" t="n">
        <f aca="false">HEX2DEC(O522)</f>
        <v>3392</v>
      </c>
      <c r="Q522" s="0" t="n">
        <v>1</v>
      </c>
      <c r="R522" s="0" t="n">
        <v>1</v>
      </c>
      <c r="S522" s="1" t="s">
        <v>42</v>
      </c>
      <c r="T522" s="0" t="s">
        <v>8188</v>
      </c>
      <c r="U522" s="0" t="s">
        <v>8189</v>
      </c>
      <c r="V522" s="0" t="s">
        <v>8190</v>
      </c>
      <c r="W522" s="0" t="s">
        <v>8191</v>
      </c>
      <c r="X522" s="0" t="s">
        <v>8192</v>
      </c>
      <c r="Y522" s="0" t="s">
        <v>8193</v>
      </c>
      <c r="Z522" s="0" t="s">
        <v>8194</v>
      </c>
      <c r="AA522" s="0" t="s">
        <v>8195</v>
      </c>
      <c r="AB522" s="0" t="s">
        <v>8196</v>
      </c>
      <c r="AC522" s="0" t="s">
        <v>8197</v>
      </c>
      <c r="AD522" s="0" t="s">
        <v>8198</v>
      </c>
      <c r="AE522" s="0" t="s">
        <v>8199</v>
      </c>
      <c r="AF522" s="0" t="s">
        <v>8200</v>
      </c>
      <c r="AG522" s="0" t="s">
        <v>8201</v>
      </c>
      <c r="AH522" s="0" t="s">
        <v>8202</v>
      </c>
      <c r="AI522" s="0" t="s">
        <v>8203</v>
      </c>
      <c r="AJ522" s="0" t="s">
        <v>8204</v>
      </c>
      <c r="AK522" s="0" t="s">
        <v>8205</v>
      </c>
      <c r="AL522" s="0" t="s">
        <v>8206</v>
      </c>
      <c r="AM522" s="0" t="s">
        <v>3197</v>
      </c>
      <c r="AN522" s="1" t="s">
        <v>63</v>
      </c>
    </row>
    <row collapsed="false" customFormat="false" customHeight="false" hidden="false" ht="12.85" outlineLevel="0" r="523">
      <c r="A523" s="0" t="n">
        <v>228</v>
      </c>
      <c r="C523" s="0" t="n">
        <v>344005721</v>
      </c>
      <c r="D523" s="0" t="s">
        <v>3418</v>
      </c>
      <c r="E523" s="0" t="s">
        <v>3419</v>
      </c>
      <c r="F523" s="0" t="n">
        <v>33803</v>
      </c>
      <c r="G523" s="0" t="s">
        <v>8207</v>
      </c>
      <c r="H523" s="0" t="n">
        <v>10</v>
      </c>
      <c r="I523" s="0" t="n">
        <v>2</v>
      </c>
      <c r="J523" s="0" t="n">
        <v>2</v>
      </c>
      <c r="L523" s="0" t="n">
        <v>1300</v>
      </c>
      <c r="M523" s="0" t="n">
        <v>0</v>
      </c>
      <c r="N523" s="0" t="s">
        <v>8208</v>
      </c>
      <c r="O523" s="0" t="s">
        <v>8209</v>
      </c>
      <c r="P523" s="0" t="n">
        <f aca="false">HEX2DEC(O523)</f>
        <v>3407</v>
      </c>
      <c r="Q523" s="0" t="n">
        <v>1</v>
      </c>
      <c r="R523" s="0" t="n">
        <v>1</v>
      </c>
      <c r="S523" s="1" t="s">
        <v>42</v>
      </c>
      <c r="T523" s="0" t="s">
        <v>8210</v>
      </c>
      <c r="U523" s="0" t="s">
        <v>8211</v>
      </c>
      <c r="V523" s="0" t="s">
        <v>8212</v>
      </c>
      <c r="W523" s="0" t="s">
        <v>8213</v>
      </c>
      <c r="X523" s="0" t="s">
        <v>8214</v>
      </c>
      <c r="Y523" s="0" t="s">
        <v>8215</v>
      </c>
      <c r="Z523" s="0" t="s">
        <v>8216</v>
      </c>
      <c r="AA523" s="0" t="s">
        <v>8217</v>
      </c>
      <c r="AB523" s="0" t="s">
        <v>8218</v>
      </c>
      <c r="AC523" s="0" t="s">
        <v>8219</v>
      </c>
      <c r="AD523" s="0" t="s">
        <v>8220</v>
      </c>
      <c r="AE523" s="0" t="s">
        <v>8221</v>
      </c>
      <c r="AF523" s="0" t="s">
        <v>8222</v>
      </c>
      <c r="AG523" s="0" t="s">
        <v>8223</v>
      </c>
      <c r="AH523" s="0" t="s">
        <v>8224</v>
      </c>
      <c r="AI523" s="0" t="s">
        <v>8225</v>
      </c>
      <c r="AJ523" s="1" t="s">
        <v>8226</v>
      </c>
      <c r="AK523" s="0" t="s">
        <v>8227</v>
      </c>
      <c r="AL523" s="0" t="s">
        <v>8228</v>
      </c>
      <c r="AM523" s="0" t="s">
        <v>3197</v>
      </c>
      <c r="AN523" s="1" t="s">
        <v>63</v>
      </c>
    </row>
    <row collapsed="false" customFormat="false" customHeight="false" hidden="false" ht="12.85" outlineLevel="0" r="524">
      <c r="A524" s="0" t="n">
        <v>229</v>
      </c>
      <c r="C524" s="0" t="n">
        <v>344005721</v>
      </c>
      <c r="D524" s="0" t="s">
        <v>3418</v>
      </c>
      <c r="E524" s="0" t="s">
        <v>3419</v>
      </c>
      <c r="F524" s="0" t="n">
        <v>33803</v>
      </c>
      <c r="G524" s="0" t="s">
        <v>6563</v>
      </c>
      <c r="H524" s="0" t="n">
        <v>10</v>
      </c>
      <c r="I524" s="0" t="n">
        <v>2</v>
      </c>
      <c r="J524" s="0" t="n">
        <v>2</v>
      </c>
      <c r="L524" s="0" t="n">
        <v>1300</v>
      </c>
      <c r="M524" s="0" t="n">
        <v>0</v>
      </c>
      <c r="N524" s="0" t="s">
        <v>8229</v>
      </c>
      <c r="O524" s="0" t="s">
        <v>8230</v>
      </c>
      <c r="P524" s="0" t="n">
        <f aca="false">HEX2DEC(O524)</f>
        <v>3422</v>
      </c>
      <c r="Q524" s="0" t="n">
        <v>1</v>
      </c>
      <c r="R524" s="0" t="n">
        <v>1</v>
      </c>
      <c r="S524" s="1" t="s">
        <v>42</v>
      </c>
      <c r="T524" s="0" t="s">
        <v>8231</v>
      </c>
      <c r="U524" s="0" t="s">
        <v>8232</v>
      </c>
      <c r="V524" s="0" t="s">
        <v>8233</v>
      </c>
      <c r="W524" s="0" t="s">
        <v>8234</v>
      </c>
      <c r="X524" s="0" t="s">
        <v>8235</v>
      </c>
      <c r="Y524" s="0" t="s">
        <v>8236</v>
      </c>
      <c r="Z524" s="0" t="s">
        <v>8237</v>
      </c>
      <c r="AA524" s="0" t="s">
        <v>8238</v>
      </c>
      <c r="AB524" s="0" t="s">
        <v>8239</v>
      </c>
      <c r="AC524" s="0" t="s">
        <v>8240</v>
      </c>
      <c r="AD524" s="0" t="s">
        <v>8241</v>
      </c>
      <c r="AE524" s="0" t="s">
        <v>8242</v>
      </c>
      <c r="AF524" s="0" t="s">
        <v>8243</v>
      </c>
      <c r="AG524" s="0" t="s">
        <v>8244</v>
      </c>
      <c r="AH524" s="0" t="s">
        <v>8245</v>
      </c>
      <c r="AI524" s="0" t="s">
        <v>8246</v>
      </c>
      <c r="AJ524" s="0" t="s">
        <v>8247</v>
      </c>
      <c r="AK524" s="1" t="s">
        <v>8248</v>
      </c>
      <c r="AL524" s="0" t="s">
        <v>8249</v>
      </c>
      <c r="AM524" s="0" t="s">
        <v>3197</v>
      </c>
      <c r="AN524" s="1" t="s">
        <v>63</v>
      </c>
    </row>
    <row collapsed="false" customFormat="false" customHeight="false" hidden="false" ht="12.85" outlineLevel="0" r="525">
      <c r="A525" s="0" t="n">
        <v>230</v>
      </c>
      <c r="C525" s="0" t="n">
        <v>344005721</v>
      </c>
      <c r="D525" s="0" t="s">
        <v>3418</v>
      </c>
      <c r="E525" s="0" t="s">
        <v>3419</v>
      </c>
      <c r="F525" s="0" t="n">
        <v>33803</v>
      </c>
      <c r="G525" s="0" t="s">
        <v>6434</v>
      </c>
      <c r="H525" s="0" t="n">
        <v>10</v>
      </c>
      <c r="I525" s="0" t="n">
        <v>2</v>
      </c>
      <c r="J525" s="0" t="n">
        <v>2</v>
      </c>
      <c r="L525" s="0" t="n">
        <v>1300</v>
      </c>
      <c r="M525" s="0" t="n">
        <v>0</v>
      </c>
      <c r="N525" s="0" t="s">
        <v>8250</v>
      </c>
      <c r="O525" s="0" t="s">
        <v>8251</v>
      </c>
      <c r="P525" s="0" t="n">
        <f aca="false">HEX2DEC(O525)</f>
        <v>3437</v>
      </c>
      <c r="Q525" s="0" t="n">
        <v>1</v>
      </c>
      <c r="R525" s="0" t="n">
        <v>1</v>
      </c>
      <c r="S525" s="1" t="s">
        <v>42</v>
      </c>
      <c r="T525" s="0" t="s">
        <v>8252</v>
      </c>
      <c r="U525" s="0" t="s">
        <v>8253</v>
      </c>
      <c r="V525" s="0" t="s">
        <v>8254</v>
      </c>
      <c r="W525" s="0" t="s">
        <v>8255</v>
      </c>
      <c r="X525" s="0" t="s">
        <v>8256</v>
      </c>
      <c r="Y525" s="0" t="s">
        <v>8257</v>
      </c>
      <c r="Z525" s="0" t="s">
        <v>8258</v>
      </c>
      <c r="AA525" s="0" t="s">
        <v>8259</v>
      </c>
      <c r="AB525" s="0" t="s">
        <v>8260</v>
      </c>
      <c r="AC525" s="0" t="s">
        <v>8261</v>
      </c>
      <c r="AD525" s="0" t="s">
        <v>8262</v>
      </c>
      <c r="AE525" s="0" t="s">
        <v>8263</v>
      </c>
      <c r="AF525" s="0" t="s">
        <v>8264</v>
      </c>
      <c r="AG525" s="0" t="s">
        <v>8265</v>
      </c>
      <c r="AH525" s="1" t="s">
        <v>8266</v>
      </c>
      <c r="AI525" s="0" t="s">
        <v>8267</v>
      </c>
      <c r="AJ525" s="0" t="s">
        <v>8268</v>
      </c>
      <c r="AK525" s="0" t="s">
        <v>8269</v>
      </c>
      <c r="AL525" s="0" t="s">
        <v>8270</v>
      </c>
      <c r="AM525" s="0" t="s">
        <v>3197</v>
      </c>
      <c r="AN525" s="1" t="s">
        <v>63</v>
      </c>
    </row>
    <row collapsed="false" customFormat="false" customHeight="false" hidden="false" ht="12.85" outlineLevel="0" r="526">
      <c r="A526" s="0" t="n">
        <v>231</v>
      </c>
      <c r="C526" s="0" t="n">
        <v>344005721</v>
      </c>
      <c r="D526" s="0" t="s">
        <v>3418</v>
      </c>
      <c r="E526" s="0" t="s">
        <v>3419</v>
      </c>
      <c r="F526" s="0" t="n">
        <v>33803</v>
      </c>
      <c r="G526" s="0" t="s">
        <v>4571</v>
      </c>
      <c r="H526" s="0" t="n">
        <v>10</v>
      </c>
      <c r="I526" s="0" t="n">
        <v>2</v>
      </c>
      <c r="J526" s="0" t="n">
        <v>2</v>
      </c>
      <c r="L526" s="0" t="n">
        <v>1300</v>
      </c>
      <c r="M526" s="0" t="n">
        <v>0</v>
      </c>
      <c r="N526" s="0" t="s">
        <v>8271</v>
      </c>
      <c r="O526" s="0" t="s">
        <v>8272</v>
      </c>
      <c r="P526" s="0" t="n">
        <f aca="false">HEX2DEC(O526)</f>
        <v>3452</v>
      </c>
      <c r="Q526" s="0" t="n">
        <v>1</v>
      </c>
      <c r="R526" s="0" t="n">
        <v>1</v>
      </c>
      <c r="S526" s="1" t="s">
        <v>42</v>
      </c>
      <c r="T526" s="0" t="s">
        <v>8273</v>
      </c>
      <c r="U526" s="0" t="s">
        <v>8274</v>
      </c>
      <c r="V526" s="1" t="s">
        <v>8275</v>
      </c>
      <c r="W526" s="0" t="s">
        <v>8276</v>
      </c>
      <c r="X526" s="0" t="s">
        <v>8277</v>
      </c>
      <c r="Y526" s="0" t="s">
        <v>8278</v>
      </c>
      <c r="Z526" s="0" t="s">
        <v>8279</v>
      </c>
      <c r="AA526" s="0" t="s">
        <v>8280</v>
      </c>
      <c r="AB526" s="0" t="s">
        <v>8281</v>
      </c>
      <c r="AC526" s="0" t="s">
        <v>8282</v>
      </c>
      <c r="AD526" s="0" t="s">
        <v>8283</v>
      </c>
      <c r="AE526" s="0" t="s">
        <v>8284</v>
      </c>
      <c r="AF526" s="0" t="s">
        <v>8285</v>
      </c>
      <c r="AG526" s="0" t="s">
        <v>8286</v>
      </c>
      <c r="AH526" s="0" t="s">
        <v>8287</v>
      </c>
      <c r="AI526" s="0" t="s">
        <v>8288</v>
      </c>
      <c r="AJ526" s="0" t="s">
        <v>8289</v>
      </c>
      <c r="AK526" s="0" t="s">
        <v>8290</v>
      </c>
      <c r="AL526" s="0" t="s">
        <v>8291</v>
      </c>
      <c r="AM526" s="0" t="s">
        <v>3197</v>
      </c>
      <c r="AN526" s="1" t="s">
        <v>63</v>
      </c>
    </row>
    <row collapsed="false" customFormat="false" customHeight="false" hidden="false" ht="12.85" outlineLevel="0" r="527">
      <c r="A527" s="0" t="n">
        <v>232</v>
      </c>
      <c r="C527" s="0" t="n">
        <v>344005721</v>
      </c>
      <c r="D527" s="0" t="s">
        <v>3418</v>
      </c>
      <c r="E527" s="0" t="s">
        <v>3419</v>
      </c>
      <c r="F527" s="0" t="n">
        <v>33803</v>
      </c>
      <c r="G527" s="0" t="s">
        <v>8079</v>
      </c>
      <c r="H527" s="0" t="n">
        <v>10</v>
      </c>
      <c r="I527" s="0" t="n">
        <v>2</v>
      </c>
      <c r="J527" s="0" t="n">
        <v>2</v>
      </c>
      <c r="L527" s="0" t="n">
        <v>1300</v>
      </c>
      <c r="M527" s="0" t="n">
        <v>0</v>
      </c>
      <c r="N527" s="0" t="s">
        <v>6263</v>
      </c>
      <c r="O527" s="0" t="s">
        <v>8292</v>
      </c>
      <c r="P527" s="0" t="n">
        <f aca="false">HEX2DEC(O527)</f>
        <v>3468</v>
      </c>
      <c r="Q527" s="0" t="n">
        <v>1</v>
      </c>
      <c r="R527" s="0" t="n">
        <v>1</v>
      </c>
      <c r="S527" s="1" t="s">
        <v>42</v>
      </c>
      <c r="T527" s="0" t="s">
        <v>8293</v>
      </c>
      <c r="U527" s="0" t="s">
        <v>8294</v>
      </c>
      <c r="V527" s="0" t="s">
        <v>8295</v>
      </c>
      <c r="W527" s="0" t="s">
        <v>8296</v>
      </c>
      <c r="X527" s="0" t="s">
        <v>8297</v>
      </c>
      <c r="Y527" s="0" t="s">
        <v>8298</v>
      </c>
      <c r="Z527" s="0" t="s">
        <v>8299</v>
      </c>
      <c r="AA527" s="0" t="s">
        <v>8300</v>
      </c>
      <c r="AB527" s="0" t="s">
        <v>8301</v>
      </c>
      <c r="AC527" s="0" t="s">
        <v>8302</v>
      </c>
      <c r="AD527" s="0" t="s">
        <v>8303</v>
      </c>
      <c r="AE527" s="0" t="s">
        <v>8304</v>
      </c>
      <c r="AF527" s="0" t="s">
        <v>8305</v>
      </c>
      <c r="AG527" s="1" t="s">
        <v>8306</v>
      </c>
      <c r="AH527" s="0" t="s">
        <v>8307</v>
      </c>
      <c r="AI527" s="0" t="s">
        <v>8308</v>
      </c>
      <c r="AJ527" s="0" t="s">
        <v>8309</v>
      </c>
      <c r="AK527" s="0" t="s">
        <v>8310</v>
      </c>
      <c r="AL527" s="0" t="s">
        <v>8311</v>
      </c>
      <c r="AM527" s="0" t="s">
        <v>3197</v>
      </c>
      <c r="AN527" s="1" t="s">
        <v>63</v>
      </c>
    </row>
    <row collapsed="false" customFormat="false" customHeight="false" hidden="false" ht="12.85" outlineLevel="0" r="528">
      <c r="A528" s="0" t="n">
        <v>233</v>
      </c>
      <c r="C528" s="0" t="n">
        <v>344005721</v>
      </c>
      <c r="D528" s="0" t="s">
        <v>3418</v>
      </c>
      <c r="E528" s="0" t="s">
        <v>3419</v>
      </c>
      <c r="F528" s="0" t="n">
        <v>33803</v>
      </c>
      <c r="G528" s="0" t="s">
        <v>8312</v>
      </c>
      <c r="H528" s="0" t="n">
        <v>10</v>
      </c>
      <c r="I528" s="0" t="n">
        <v>2</v>
      </c>
      <c r="J528" s="0" t="n">
        <v>2</v>
      </c>
      <c r="L528" s="0" t="n">
        <v>1300</v>
      </c>
      <c r="M528" s="0" t="n">
        <v>0</v>
      </c>
      <c r="N528" s="0" t="s">
        <v>8313</v>
      </c>
      <c r="O528" s="0" t="s">
        <v>8314</v>
      </c>
      <c r="P528" s="0" t="n">
        <f aca="false">HEX2DEC(O528)</f>
        <v>3483</v>
      </c>
      <c r="Q528" s="0" t="n">
        <v>1</v>
      </c>
      <c r="R528" s="0" t="n">
        <v>1</v>
      </c>
      <c r="S528" s="1" t="s">
        <v>42</v>
      </c>
      <c r="T528" s="0" t="s">
        <v>8315</v>
      </c>
      <c r="U528" s="0" t="s">
        <v>8316</v>
      </c>
      <c r="V528" s="0" t="s">
        <v>8317</v>
      </c>
      <c r="W528" s="0" t="s">
        <v>8318</v>
      </c>
      <c r="X528" s="0" t="s">
        <v>8319</v>
      </c>
      <c r="Y528" s="0" t="s">
        <v>8320</v>
      </c>
      <c r="Z528" s="1" t="s">
        <v>8321</v>
      </c>
      <c r="AA528" s="0" t="s">
        <v>8322</v>
      </c>
      <c r="AB528" s="0" t="s">
        <v>8323</v>
      </c>
      <c r="AC528" s="0" t="s">
        <v>8324</v>
      </c>
      <c r="AD528" s="0" t="s">
        <v>8325</v>
      </c>
      <c r="AE528" s="0" t="s">
        <v>8326</v>
      </c>
      <c r="AF528" s="0" t="s">
        <v>8327</v>
      </c>
      <c r="AG528" s="0" t="s">
        <v>8328</v>
      </c>
      <c r="AH528" s="0" t="s">
        <v>8329</v>
      </c>
      <c r="AI528" s="0" t="s">
        <v>8330</v>
      </c>
      <c r="AJ528" s="0" t="s">
        <v>8331</v>
      </c>
      <c r="AK528" s="0" t="s">
        <v>8332</v>
      </c>
      <c r="AL528" s="0" t="s">
        <v>8333</v>
      </c>
      <c r="AM528" s="0" t="s">
        <v>3197</v>
      </c>
      <c r="AN528" s="1" t="s">
        <v>63</v>
      </c>
    </row>
    <row collapsed="false" customFormat="false" customHeight="false" hidden="false" ht="12.85" outlineLevel="0" r="529">
      <c r="A529" s="0" t="n">
        <v>234</v>
      </c>
      <c r="C529" s="0" t="n">
        <v>344005721</v>
      </c>
      <c r="D529" s="0" t="s">
        <v>3418</v>
      </c>
      <c r="E529" s="0" t="s">
        <v>3419</v>
      </c>
      <c r="F529" s="0" t="n">
        <v>33803</v>
      </c>
      <c r="G529" s="0" t="s">
        <v>4071</v>
      </c>
      <c r="H529" s="0" t="n">
        <v>10</v>
      </c>
      <c r="I529" s="0" t="n">
        <v>2</v>
      </c>
      <c r="J529" s="0" t="n">
        <v>2</v>
      </c>
      <c r="L529" s="0" t="n">
        <v>1300</v>
      </c>
      <c r="M529" s="0" t="n">
        <v>0</v>
      </c>
      <c r="N529" s="0" t="s">
        <v>8334</v>
      </c>
      <c r="O529" s="0" t="s">
        <v>8335</v>
      </c>
      <c r="P529" s="0" t="n">
        <f aca="false">HEX2DEC(O529)</f>
        <v>3498</v>
      </c>
      <c r="Q529" s="0" t="n">
        <v>1</v>
      </c>
      <c r="R529" s="0" t="n">
        <v>1</v>
      </c>
      <c r="S529" s="1" t="s">
        <v>42</v>
      </c>
      <c r="T529" s="0" t="s">
        <v>8336</v>
      </c>
      <c r="U529" s="0" t="s">
        <v>8337</v>
      </c>
      <c r="V529" s="0" t="s">
        <v>8338</v>
      </c>
      <c r="W529" s="0" t="s">
        <v>8339</v>
      </c>
      <c r="X529" s="0" t="s">
        <v>8340</v>
      </c>
      <c r="Y529" s="0" t="s">
        <v>8341</v>
      </c>
      <c r="Z529" s="0" t="s">
        <v>8342</v>
      </c>
      <c r="AA529" s="0" t="s">
        <v>8343</v>
      </c>
      <c r="AB529" s="0" t="s">
        <v>8344</v>
      </c>
      <c r="AC529" s="0" t="s">
        <v>8345</v>
      </c>
      <c r="AD529" s="0" t="s">
        <v>8346</v>
      </c>
      <c r="AE529" s="0" t="s">
        <v>8347</v>
      </c>
      <c r="AF529" s="0" t="s">
        <v>8348</v>
      </c>
      <c r="AG529" s="0" t="s">
        <v>8349</v>
      </c>
      <c r="AH529" s="0" t="s">
        <v>8350</v>
      </c>
      <c r="AI529" s="0" t="s">
        <v>8351</v>
      </c>
      <c r="AJ529" s="0" t="s">
        <v>8352</v>
      </c>
      <c r="AK529" s="0" t="s">
        <v>8353</v>
      </c>
      <c r="AL529" s="0" t="s">
        <v>8354</v>
      </c>
      <c r="AM529" s="0" t="s">
        <v>3197</v>
      </c>
      <c r="AN529" s="1" t="s">
        <v>63</v>
      </c>
    </row>
    <row collapsed="false" customFormat="false" customHeight="false" hidden="false" ht="12.85" outlineLevel="0" r="530">
      <c r="A530" s="0" t="n">
        <v>235</v>
      </c>
      <c r="C530" s="0" t="n">
        <v>344005721</v>
      </c>
      <c r="D530" s="0" t="s">
        <v>3418</v>
      </c>
      <c r="E530" s="0" t="s">
        <v>3419</v>
      </c>
      <c r="F530" s="0" t="n">
        <v>33803</v>
      </c>
      <c r="G530" s="0" t="s">
        <v>6305</v>
      </c>
      <c r="H530" s="0" t="n">
        <v>10</v>
      </c>
      <c r="I530" s="0" t="n">
        <v>2</v>
      </c>
      <c r="J530" s="0" t="n">
        <v>2</v>
      </c>
      <c r="L530" s="0" t="n">
        <v>1300</v>
      </c>
      <c r="M530" s="0" t="n">
        <v>0</v>
      </c>
      <c r="N530" s="0" t="s">
        <v>8355</v>
      </c>
      <c r="O530" s="0" t="s">
        <v>8356</v>
      </c>
      <c r="P530" s="0" t="n">
        <f aca="false">HEX2DEC(O530)</f>
        <v>3513</v>
      </c>
      <c r="Q530" s="0" t="n">
        <v>1</v>
      </c>
      <c r="R530" s="0" t="n">
        <v>1</v>
      </c>
      <c r="S530" s="1" t="s">
        <v>42</v>
      </c>
      <c r="T530" s="0" t="s">
        <v>8357</v>
      </c>
      <c r="U530" s="0" t="s">
        <v>8358</v>
      </c>
      <c r="V530" s="0" t="s">
        <v>8359</v>
      </c>
      <c r="W530" s="0" t="s">
        <v>8360</v>
      </c>
      <c r="X530" s="0" t="s">
        <v>8361</v>
      </c>
      <c r="Y530" s="0" t="s">
        <v>8362</v>
      </c>
      <c r="Z530" s="0" t="s">
        <v>8363</v>
      </c>
      <c r="AA530" s="0" t="s">
        <v>8364</v>
      </c>
      <c r="AB530" s="0" t="s">
        <v>8365</v>
      </c>
      <c r="AC530" s="0" t="s">
        <v>8366</v>
      </c>
      <c r="AD530" s="0" t="s">
        <v>8367</v>
      </c>
      <c r="AE530" s="0" t="s">
        <v>8368</v>
      </c>
      <c r="AF530" s="0" t="s">
        <v>8369</v>
      </c>
      <c r="AG530" s="0" t="s">
        <v>8370</v>
      </c>
      <c r="AH530" s="0" t="s">
        <v>8371</v>
      </c>
      <c r="AI530" s="0" t="s">
        <v>8372</v>
      </c>
      <c r="AJ530" s="0" t="s">
        <v>8373</v>
      </c>
      <c r="AK530" s="0" t="s">
        <v>8374</v>
      </c>
      <c r="AL530" s="0" t="s">
        <v>8375</v>
      </c>
      <c r="AM530" s="0" t="s">
        <v>3197</v>
      </c>
      <c r="AN530" s="1" t="s">
        <v>63</v>
      </c>
    </row>
    <row collapsed="false" customFormat="false" customHeight="false" hidden="false" ht="12.85" outlineLevel="0" r="531">
      <c r="A531" s="0" t="n">
        <v>236</v>
      </c>
      <c r="C531" s="0" t="n">
        <v>344005721</v>
      </c>
      <c r="D531" s="0" t="s">
        <v>3418</v>
      </c>
      <c r="E531" s="0" t="s">
        <v>3419</v>
      </c>
      <c r="F531" s="0" t="n">
        <v>33803</v>
      </c>
      <c r="G531" s="0" t="s">
        <v>4941</v>
      </c>
      <c r="H531" s="0" t="n">
        <v>10</v>
      </c>
      <c r="I531" s="0" t="n">
        <v>2</v>
      </c>
      <c r="J531" s="0" t="n">
        <v>2</v>
      </c>
      <c r="L531" s="0" t="n">
        <v>1300</v>
      </c>
      <c r="M531" s="0" t="n">
        <v>0</v>
      </c>
      <c r="N531" s="0" t="s">
        <v>8376</v>
      </c>
      <c r="O531" s="0" t="s">
        <v>8377</v>
      </c>
      <c r="P531" s="0" t="n">
        <f aca="false">HEX2DEC(O531)</f>
        <v>3528</v>
      </c>
      <c r="Q531" s="0" t="n">
        <v>1</v>
      </c>
      <c r="R531" s="0" t="n">
        <v>1</v>
      </c>
      <c r="S531" s="1" t="s">
        <v>42</v>
      </c>
      <c r="T531" s="0" t="s">
        <v>8378</v>
      </c>
      <c r="U531" s="0" t="s">
        <v>8379</v>
      </c>
      <c r="V531" s="1" t="s">
        <v>8380</v>
      </c>
      <c r="W531" s="0" t="s">
        <v>8381</v>
      </c>
      <c r="X531" s="0" t="s">
        <v>8382</v>
      </c>
      <c r="Y531" s="0" t="s">
        <v>8383</v>
      </c>
      <c r="Z531" s="0" t="s">
        <v>8384</v>
      </c>
      <c r="AA531" s="0" t="s">
        <v>8385</v>
      </c>
      <c r="AB531" s="0" t="s">
        <v>8386</v>
      </c>
      <c r="AC531" s="0" t="s">
        <v>8387</v>
      </c>
      <c r="AD531" s="0" t="s">
        <v>8388</v>
      </c>
      <c r="AE531" s="0" t="s">
        <v>8389</v>
      </c>
      <c r="AF531" s="0" t="s">
        <v>8390</v>
      </c>
      <c r="AG531" s="0" t="s">
        <v>8391</v>
      </c>
      <c r="AH531" s="0" t="s">
        <v>8392</v>
      </c>
      <c r="AI531" s="1" t="s">
        <v>8393</v>
      </c>
      <c r="AJ531" s="0" t="s">
        <v>8394</v>
      </c>
      <c r="AK531" s="0" t="s">
        <v>8395</v>
      </c>
      <c r="AL531" s="0" t="s">
        <v>8396</v>
      </c>
      <c r="AM531" s="0" t="s">
        <v>3197</v>
      </c>
      <c r="AN531" s="1" t="s">
        <v>63</v>
      </c>
    </row>
    <row collapsed="false" customFormat="false" customHeight="false" hidden="false" ht="12.85" outlineLevel="0" r="532">
      <c r="A532" s="0" t="n">
        <v>237</v>
      </c>
      <c r="C532" s="0" t="n">
        <v>344005721</v>
      </c>
      <c r="D532" s="0" t="s">
        <v>3418</v>
      </c>
      <c r="E532" s="0" t="s">
        <v>3419</v>
      </c>
      <c r="F532" s="0" t="n">
        <v>33803</v>
      </c>
      <c r="G532" s="0" t="s">
        <v>8397</v>
      </c>
      <c r="H532" s="0" t="n">
        <v>10</v>
      </c>
      <c r="I532" s="0" t="n">
        <v>2</v>
      </c>
      <c r="J532" s="0" t="n">
        <v>2</v>
      </c>
      <c r="L532" s="0" t="n">
        <v>1300</v>
      </c>
      <c r="M532" s="0" t="n">
        <v>0</v>
      </c>
      <c r="N532" s="0" t="s">
        <v>8398</v>
      </c>
      <c r="O532" s="0" t="s">
        <v>8399</v>
      </c>
      <c r="P532" s="0" t="n">
        <f aca="false">HEX2DEC(O532)</f>
        <v>3543</v>
      </c>
      <c r="Q532" s="0" t="n">
        <v>1</v>
      </c>
      <c r="R532" s="0" t="n">
        <v>1</v>
      </c>
      <c r="S532" s="1" t="s">
        <v>42</v>
      </c>
      <c r="T532" s="0" t="s">
        <v>8400</v>
      </c>
      <c r="U532" s="0" t="s">
        <v>8401</v>
      </c>
      <c r="V532" s="0" t="s">
        <v>8402</v>
      </c>
      <c r="W532" s="0" t="s">
        <v>8403</v>
      </c>
      <c r="X532" s="0" t="s">
        <v>8404</v>
      </c>
      <c r="Y532" s="0" t="s">
        <v>8405</v>
      </c>
      <c r="Z532" s="0" t="s">
        <v>8406</v>
      </c>
      <c r="AA532" s="0" t="s">
        <v>8407</v>
      </c>
      <c r="AB532" s="0" t="s">
        <v>8408</v>
      </c>
      <c r="AC532" s="0" t="s">
        <v>8409</v>
      </c>
      <c r="AD532" s="0" t="s">
        <v>8410</v>
      </c>
      <c r="AE532" s="0" t="s">
        <v>8411</v>
      </c>
      <c r="AF532" s="0" t="s">
        <v>8412</v>
      </c>
      <c r="AG532" s="0" t="s">
        <v>8413</v>
      </c>
      <c r="AH532" s="0" t="s">
        <v>8414</v>
      </c>
      <c r="AI532" s="0" t="s">
        <v>8415</v>
      </c>
      <c r="AJ532" s="0" t="s">
        <v>8416</v>
      </c>
      <c r="AK532" s="0" t="s">
        <v>8417</v>
      </c>
      <c r="AL532" s="0" t="s">
        <v>8418</v>
      </c>
      <c r="AM532" s="0" t="s">
        <v>3197</v>
      </c>
      <c r="AN532" s="1" t="s">
        <v>63</v>
      </c>
    </row>
    <row collapsed="false" customFormat="false" customHeight="false" hidden="false" ht="12.85" outlineLevel="0" r="533">
      <c r="A533" s="0" t="n">
        <v>238</v>
      </c>
      <c r="C533" s="0" t="n">
        <v>344005721</v>
      </c>
      <c r="D533" s="0" t="s">
        <v>3418</v>
      </c>
      <c r="E533" s="0" t="s">
        <v>3419</v>
      </c>
      <c r="F533" s="0" t="n">
        <v>33803</v>
      </c>
      <c r="G533" s="0" t="s">
        <v>6563</v>
      </c>
      <c r="H533" s="0" t="n">
        <v>10</v>
      </c>
      <c r="I533" s="0" t="n">
        <v>2</v>
      </c>
      <c r="J533" s="0" t="n">
        <v>2</v>
      </c>
      <c r="L533" s="0" t="n">
        <v>1300</v>
      </c>
      <c r="M533" s="0" t="n">
        <v>0</v>
      </c>
      <c r="N533" s="0" t="s">
        <v>8419</v>
      </c>
      <c r="O533" s="0" t="s">
        <v>8420</v>
      </c>
      <c r="P533" s="0" t="n">
        <f aca="false">HEX2DEC(O533)</f>
        <v>3558</v>
      </c>
      <c r="Q533" s="0" t="n">
        <v>1</v>
      </c>
      <c r="R533" s="0" t="n">
        <v>1</v>
      </c>
      <c r="S533" s="1" t="s">
        <v>42</v>
      </c>
      <c r="T533" s="0" t="s">
        <v>8421</v>
      </c>
      <c r="U533" s="0" t="s">
        <v>8422</v>
      </c>
      <c r="V533" s="0" t="s">
        <v>8423</v>
      </c>
      <c r="W533" s="0" t="s">
        <v>8424</v>
      </c>
      <c r="X533" s="0" t="s">
        <v>8425</v>
      </c>
      <c r="Y533" s="0" t="s">
        <v>8426</v>
      </c>
      <c r="Z533" s="0" t="s">
        <v>8427</v>
      </c>
      <c r="AA533" s="0" t="s">
        <v>8428</v>
      </c>
      <c r="AB533" s="0" t="s">
        <v>8429</v>
      </c>
      <c r="AC533" s="0" t="s">
        <v>8430</v>
      </c>
      <c r="AD533" s="0" t="s">
        <v>8431</v>
      </c>
      <c r="AE533" s="0" t="s">
        <v>8432</v>
      </c>
      <c r="AF533" s="0" t="s">
        <v>8433</v>
      </c>
      <c r="AG533" s="0" t="s">
        <v>8434</v>
      </c>
      <c r="AH533" s="0" t="s">
        <v>8435</v>
      </c>
      <c r="AI533" s="0" t="s">
        <v>8436</v>
      </c>
      <c r="AJ533" s="0" t="s">
        <v>8437</v>
      </c>
      <c r="AK533" s="0" t="s">
        <v>8438</v>
      </c>
      <c r="AL533" s="0" t="s">
        <v>8439</v>
      </c>
      <c r="AM533" s="0" t="s">
        <v>3197</v>
      </c>
      <c r="AN533" s="1" t="s">
        <v>63</v>
      </c>
    </row>
    <row collapsed="false" customFormat="false" customHeight="false" hidden="false" ht="12.85" outlineLevel="0" r="534">
      <c r="A534" s="0" t="n">
        <v>239</v>
      </c>
      <c r="C534" s="0" t="n">
        <v>344005721</v>
      </c>
      <c r="D534" s="0" t="s">
        <v>3418</v>
      </c>
      <c r="E534" s="0" t="s">
        <v>3419</v>
      </c>
      <c r="F534" s="0" t="n">
        <v>33803</v>
      </c>
      <c r="G534" s="0" t="s">
        <v>8440</v>
      </c>
      <c r="H534" s="0" t="n">
        <v>10</v>
      </c>
      <c r="I534" s="0" t="n">
        <v>2</v>
      </c>
      <c r="J534" s="0" t="n">
        <v>2</v>
      </c>
      <c r="L534" s="0" t="n">
        <v>1300</v>
      </c>
      <c r="M534" s="0" t="n">
        <v>0</v>
      </c>
      <c r="N534" s="0" t="s">
        <v>8441</v>
      </c>
      <c r="O534" s="0" t="s">
        <v>8442</v>
      </c>
      <c r="P534" s="0" t="n">
        <f aca="false">HEX2DEC(O534)</f>
        <v>3573</v>
      </c>
      <c r="Q534" s="0" t="n">
        <v>1</v>
      </c>
      <c r="R534" s="0" t="n">
        <v>1</v>
      </c>
      <c r="S534" s="1" t="s">
        <v>42</v>
      </c>
      <c r="T534" s="0" t="s">
        <v>8443</v>
      </c>
      <c r="U534" s="0" t="s">
        <v>8444</v>
      </c>
      <c r="V534" s="0" t="s">
        <v>8445</v>
      </c>
      <c r="W534" s="0" t="s">
        <v>8446</v>
      </c>
      <c r="X534" s="0" t="s">
        <v>8447</v>
      </c>
      <c r="Y534" s="0" t="s">
        <v>8448</v>
      </c>
      <c r="Z534" s="0" t="s">
        <v>8449</v>
      </c>
      <c r="AA534" s="0" t="s">
        <v>8450</v>
      </c>
      <c r="AB534" s="0" t="s">
        <v>8451</v>
      </c>
      <c r="AC534" s="0" t="s">
        <v>8452</v>
      </c>
      <c r="AD534" s="0" t="s">
        <v>8453</v>
      </c>
      <c r="AE534" s="0" t="s">
        <v>8454</v>
      </c>
      <c r="AF534" s="0" t="s">
        <v>8455</v>
      </c>
      <c r="AG534" s="0" t="s">
        <v>8456</v>
      </c>
      <c r="AH534" s="0" t="s">
        <v>8457</v>
      </c>
      <c r="AI534" s="0" t="s">
        <v>8458</v>
      </c>
      <c r="AJ534" s="0" t="s">
        <v>8459</v>
      </c>
      <c r="AK534" s="0" t="s">
        <v>8460</v>
      </c>
      <c r="AL534" s="0" t="s">
        <v>8461</v>
      </c>
      <c r="AM534" s="0" t="s">
        <v>3197</v>
      </c>
      <c r="AN534" s="1" t="s">
        <v>63</v>
      </c>
    </row>
    <row collapsed="false" customFormat="false" customHeight="false" hidden="false" ht="12.85" outlineLevel="0" r="535">
      <c r="A535" s="0" t="n">
        <v>240</v>
      </c>
      <c r="C535" s="0" t="n">
        <v>344005721</v>
      </c>
      <c r="D535" s="0" t="s">
        <v>3418</v>
      </c>
      <c r="E535" s="0" t="s">
        <v>3419</v>
      </c>
      <c r="F535" s="0" t="n">
        <v>33803</v>
      </c>
      <c r="G535" s="0" t="s">
        <v>6434</v>
      </c>
      <c r="H535" s="0" t="n">
        <v>10</v>
      </c>
      <c r="I535" s="0" t="n">
        <v>2</v>
      </c>
      <c r="J535" s="0" t="n">
        <v>2</v>
      </c>
      <c r="L535" s="0" t="n">
        <v>1300</v>
      </c>
      <c r="M535" s="0" t="n">
        <v>0</v>
      </c>
      <c r="N535" s="0" t="s">
        <v>8462</v>
      </c>
      <c r="O535" s="0" t="s">
        <v>8463</v>
      </c>
      <c r="P535" s="0" t="n">
        <f aca="false">HEX2DEC(O535)</f>
        <v>3588</v>
      </c>
      <c r="Q535" s="0" t="n">
        <v>1</v>
      </c>
      <c r="R535" s="0" t="n">
        <v>1</v>
      </c>
      <c r="S535" s="1" t="s">
        <v>42</v>
      </c>
      <c r="T535" s="0" t="s">
        <v>8464</v>
      </c>
      <c r="U535" s="0" t="s">
        <v>8465</v>
      </c>
      <c r="V535" s="0" t="s">
        <v>8466</v>
      </c>
      <c r="W535" s="0" t="s">
        <v>8467</v>
      </c>
      <c r="X535" s="0" t="s">
        <v>8468</v>
      </c>
      <c r="Y535" s="0" t="s">
        <v>8469</v>
      </c>
      <c r="Z535" s="0" t="s">
        <v>8470</v>
      </c>
      <c r="AA535" s="0" t="s">
        <v>8471</v>
      </c>
      <c r="AB535" s="0" t="s">
        <v>8472</v>
      </c>
      <c r="AC535" s="0" t="s">
        <v>8473</v>
      </c>
      <c r="AD535" s="0" t="s">
        <v>8474</v>
      </c>
      <c r="AE535" s="0" t="s">
        <v>8475</v>
      </c>
      <c r="AF535" s="0" t="s">
        <v>8476</v>
      </c>
      <c r="AG535" s="0" t="s">
        <v>8477</v>
      </c>
      <c r="AH535" s="0" t="s">
        <v>8478</v>
      </c>
      <c r="AI535" s="0" t="s">
        <v>8479</v>
      </c>
      <c r="AJ535" s="0" t="s">
        <v>8480</v>
      </c>
      <c r="AK535" s="0" t="s">
        <v>8481</v>
      </c>
      <c r="AL535" s="0" t="s">
        <v>8482</v>
      </c>
      <c r="AM535" s="0" t="s">
        <v>3197</v>
      </c>
      <c r="AN535" s="1" t="s">
        <v>63</v>
      </c>
    </row>
    <row collapsed="false" customFormat="false" customHeight="false" hidden="false" ht="12.85" outlineLevel="0" r="536">
      <c r="A536" s="0" t="n">
        <v>241</v>
      </c>
      <c r="C536" s="0" t="n">
        <v>344005721</v>
      </c>
      <c r="D536" s="0" t="s">
        <v>3418</v>
      </c>
      <c r="E536" s="0" t="s">
        <v>3419</v>
      </c>
      <c r="F536" s="0" t="n">
        <v>33803</v>
      </c>
      <c r="G536" s="0" t="s">
        <v>8483</v>
      </c>
      <c r="H536" s="0" t="n">
        <v>10</v>
      </c>
      <c r="I536" s="0" t="n">
        <v>2</v>
      </c>
      <c r="J536" s="0" t="n">
        <v>2</v>
      </c>
      <c r="L536" s="0" t="n">
        <v>1300</v>
      </c>
      <c r="M536" s="0" t="n">
        <v>0</v>
      </c>
      <c r="N536" s="0" t="s">
        <v>8484</v>
      </c>
      <c r="O536" s="0" t="s">
        <v>1092</v>
      </c>
      <c r="P536" s="0" t="n">
        <f aca="false">HEX2DEC(O536)</f>
        <v>3603</v>
      </c>
      <c r="Q536" s="0" t="n">
        <v>1</v>
      </c>
      <c r="R536" s="0" t="n">
        <v>1</v>
      </c>
      <c r="S536" s="1" t="s">
        <v>42</v>
      </c>
      <c r="T536" s="0" t="s">
        <v>1093</v>
      </c>
      <c r="U536" s="0" t="s">
        <v>1094</v>
      </c>
      <c r="V536" s="0" t="s">
        <v>1095</v>
      </c>
      <c r="W536" s="0" t="s">
        <v>8485</v>
      </c>
      <c r="X536" s="0" t="s">
        <v>8486</v>
      </c>
      <c r="Y536" s="0" t="s">
        <v>8487</v>
      </c>
      <c r="Z536" s="0" t="s">
        <v>1099</v>
      </c>
      <c r="AA536" s="0" t="s">
        <v>1100</v>
      </c>
      <c r="AB536" s="0" t="s">
        <v>1101</v>
      </c>
      <c r="AC536" s="0" t="s">
        <v>8488</v>
      </c>
      <c r="AD536" s="0" t="s">
        <v>1103</v>
      </c>
      <c r="AE536" s="0" t="s">
        <v>8489</v>
      </c>
      <c r="AF536" s="0" t="s">
        <v>1105</v>
      </c>
      <c r="AG536" s="0" t="s">
        <v>8490</v>
      </c>
      <c r="AH536" s="0" t="s">
        <v>1107</v>
      </c>
      <c r="AI536" s="0" t="s">
        <v>1108</v>
      </c>
      <c r="AJ536" s="0" t="s">
        <v>1109</v>
      </c>
      <c r="AK536" s="0" t="s">
        <v>1110</v>
      </c>
      <c r="AL536" s="0" t="s">
        <v>1111</v>
      </c>
      <c r="AM536" s="0" t="s">
        <v>3197</v>
      </c>
      <c r="AN536" s="1" t="s">
        <v>63</v>
      </c>
    </row>
    <row collapsed="false" customFormat="false" customHeight="false" hidden="false" ht="12.85" outlineLevel="0" r="537">
      <c r="A537" s="0" t="n">
        <v>242</v>
      </c>
      <c r="C537" s="0" t="n">
        <v>344005721</v>
      </c>
      <c r="D537" s="0" t="s">
        <v>3418</v>
      </c>
      <c r="E537" s="0" t="s">
        <v>3419</v>
      </c>
      <c r="F537" s="0" t="n">
        <v>33803</v>
      </c>
      <c r="G537" s="0" t="s">
        <v>5873</v>
      </c>
      <c r="H537" s="0" t="n">
        <v>10</v>
      </c>
      <c r="I537" s="0" t="n">
        <v>2</v>
      </c>
      <c r="J537" s="0" t="n">
        <v>2</v>
      </c>
      <c r="L537" s="0" t="n">
        <v>1300</v>
      </c>
      <c r="M537" s="0" t="n">
        <v>0</v>
      </c>
      <c r="N537" s="0" t="s">
        <v>8491</v>
      </c>
      <c r="O537" s="0" t="s">
        <v>8492</v>
      </c>
      <c r="P537" s="0" t="n">
        <f aca="false">HEX2DEC(O537)</f>
        <v>3618</v>
      </c>
      <c r="Q537" s="0" t="n">
        <v>1</v>
      </c>
      <c r="R537" s="0" t="n">
        <v>1</v>
      </c>
      <c r="S537" s="1" t="s">
        <v>42</v>
      </c>
      <c r="T537" s="0" t="s">
        <v>8493</v>
      </c>
      <c r="U537" s="0" t="s">
        <v>8494</v>
      </c>
      <c r="V537" s="0" t="s">
        <v>8495</v>
      </c>
      <c r="W537" s="0" t="s">
        <v>8496</v>
      </c>
      <c r="X537" s="0" t="s">
        <v>8497</v>
      </c>
      <c r="Y537" s="0" t="s">
        <v>8498</v>
      </c>
      <c r="Z537" s="0" t="s">
        <v>8499</v>
      </c>
      <c r="AA537" s="0" t="s">
        <v>8500</v>
      </c>
      <c r="AB537" s="0" t="s">
        <v>8501</v>
      </c>
      <c r="AC537" s="0" t="s">
        <v>8502</v>
      </c>
      <c r="AD537" s="0" t="s">
        <v>8503</v>
      </c>
      <c r="AE537" s="0" t="s">
        <v>8504</v>
      </c>
      <c r="AF537" s="0" t="s">
        <v>8505</v>
      </c>
      <c r="AG537" s="0" t="s">
        <v>8506</v>
      </c>
      <c r="AH537" s="0" t="s">
        <v>8507</v>
      </c>
      <c r="AI537" s="0" t="s">
        <v>8508</v>
      </c>
      <c r="AJ537" s="0" t="s">
        <v>8509</v>
      </c>
      <c r="AK537" s="0" t="s">
        <v>8510</v>
      </c>
      <c r="AL537" s="0" t="s">
        <v>8511</v>
      </c>
      <c r="AM537" s="0" t="s">
        <v>3197</v>
      </c>
      <c r="AN537" s="1" t="s">
        <v>63</v>
      </c>
    </row>
    <row collapsed="false" customFormat="false" customHeight="false" hidden="false" ht="12.85" outlineLevel="0" r="538">
      <c r="A538" s="0" t="n">
        <v>243</v>
      </c>
      <c r="C538" s="0" t="n">
        <v>344005721</v>
      </c>
      <c r="D538" s="0" t="s">
        <v>3418</v>
      </c>
      <c r="E538" s="0" t="s">
        <v>3419</v>
      </c>
      <c r="F538" s="0" t="n">
        <v>33803</v>
      </c>
      <c r="G538" s="0" t="s">
        <v>8207</v>
      </c>
      <c r="H538" s="0" t="n">
        <v>10</v>
      </c>
      <c r="I538" s="0" t="n">
        <v>2</v>
      </c>
      <c r="J538" s="0" t="n">
        <v>2</v>
      </c>
      <c r="L538" s="0" t="n">
        <v>1300</v>
      </c>
      <c r="M538" s="0" t="n">
        <v>0</v>
      </c>
      <c r="N538" s="0" t="s">
        <v>8512</v>
      </c>
      <c r="O538" s="0" t="s">
        <v>8513</v>
      </c>
      <c r="P538" s="0" t="n">
        <f aca="false">HEX2DEC(O538)</f>
        <v>3633</v>
      </c>
      <c r="Q538" s="0" t="n">
        <v>1</v>
      </c>
      <c r="R538" s="0" t="n">
        <v>1</v>
      </c>
      <c r="S538" s="1" t="s">
        <v>42</v>
      </c>
      <c r="T538" s="0" t="s">
        <v>8514</v>
      </c>
      <c r="U538" s="0" t="s">
        <v>8515</v>
      </c>
      <c r="V538" s="0" t="s">
        <v>8516</v>
      </c>
      <c r="W538" s="0" t="s">
        <v>8517</v>
      </c>
      <c r="X538" s="0" t="s">
        <v>8518</v>
      </c>
      <c r="Y538" s="0" t="s">
        <v>8519</v>
      </c>
      <c r="Z538" s="0" t="s">
        <v>8520</v>
      </c>
      <c r="AA538" s="0" t="s">
        <v>8521</v>
      </c>
      <c r="AB538" s="0" t="s">
        <v>8522</v>
      </c>
      <c r="AC538" s="0" t="s">
        <v>8523</v>
      </c>
      <c r="AD538" s="0" t="s">
        <v>8524</v>
      </c>
      <c r="AE538" s="0" t="s">
        <v>8525</v>
      </c>
      <c r="AF538" s="1" t="s">
        <v>8526</v>
      </c>
      <c r="AG538" s="0" t="s">
        <v>8527</v>
      </c>
      <c r="AH538" s="0" t="s">
        <v>8528</v>
      </c>
      <c r="AI538" s="0" t="s">
        <v>8529</v>
      </c>
      <c r="AJ538" s="0" t="s">
        <v>8530</v>
      </c>
      <c r="AK538" s="0" t="s">
        <v>8531</v>
      </c>
      <c r="AL538" s="0" t="s">
        <v>8532</v>
      </c>
      <c r="AM538" s="0" t="s">
        <v>3197</v>
      </c>
      <c r="AN538" s="1" t="s">
        <v>63</v>
      </c>
    </row>
    <row collapsed="false" customFormat="false" customHeight="false" hidden="false" ht="12.85" outlineLevel="0" r="539">
      <c r="A539" s="0" t="n">
        <v>244</v>
      </c>
      <c r="C539" s="0" t="n">
        <v>344005721</v>
      </c>
      <c r="D539" s="0" t="s">
        <v>3418</v>
      </c>
      <c r="E539" s="0" t="s">
        <v>3419</v>
      </c>
      <c r="F539" s="0" t="n">
        <v>33803</v>
      </c>
      <c r="G539" s="0" t="s">
        <v>8533</v>
      </c>
      <c r="H539" s="0" t="n">
        <v>10</v>
      </c>
      <c r="I539" s="0" t="n">
        <v>2</v>
      </c>
      <c r="J539" s="0" t="n">
        <v>2</v>
      </c>
      <c r="L539" s="0" t="n">
        <v>1300</v>
      </c>
      <c r="M539" s="0" t="n">
        <v>0</v>
      </c>
      <c r="N539" s="0" t="s">
        <v>8534</v>
      </c>
      <c r="O539" s="0" t="s">
        <v>8535</v>
      </c>
      <c r="P539" s="0" t="n">
        <f aca="false">HEX2DEC(O539)</f>
        <v>3649</v>
      </c>
      <c r="Q539" s="0" t="n">
        <v>1</v>
      </c>
      <c r="R539" s="0" t="n">
        <v>1</v>
      </c>
      <c r="S539" s="1" t="s">
        <v>42</v>
      </c>
      <c r="T539" s="0" t="s">
        <v>8536</v>
      </c>
      <c r="U539" s="0" t="s">
        <v>8537</v>
      </c>
      <c r="V539" s="0" t="s">
        <v>8538</v>
      </c>
      <c r="W539" s="0" t="s">
        <v>8539</v>
      </c>
      <c r="X539" s="0" t="s">
        <v>8540</v>
      </c>
      <c r="Y539" s="0" t="s">
        <v>8541</v>
      </c>
      <c r="Z539" s="0" t="s">
        <v>8542</v>
      </c>
      <c r="AA539" s="0" t="s">
        <v>8543</v>
      </c>
      <c r="AB539" s="0" t="s">
        <v>8544</v>
      </c>
      <c r="AC539" s="0" t="s">
        <v>8545</v>
      </c>
      <c r="AD539" s="0" t="s">
        <v>8546</v>
      </c>
      <c r="AE539" s="0" t="s">
        <v>8547</v>
      </c>
      <c r="AF539" s="0" t="s">
        <v>8548</v>
      </c>
      <c r="AG539" s="0" t="s">
        <v>8549</v>
      </c>
      <c r="AH539" s="0" t="s">
        <v>8550</v>
      </c>
      <c r="AI539" s="0" t="s">
        <v>8551</v>
      </c>
      <c r="AJ539" s="0" t="s">
        <v>8552</v>
      </c>
      <c r="AK539" s="1" t="s">
        <v>8553</v>
      </c>
      <c r="AL539" s="0" t="s">
        <v>8554</v>
      </c>
      <c r="AM539" s="0" t="s">
        <v>3197</v>
      </c>
      <c r="AN539" s="1" t="s">
        <v>63</v>
      </c>
    </row>
    <row collapsed="false" customFormat="false" customHeight="false" hidden="false" ht="12.85" outlineLevel="0" r="540">
      <c r="A540" s="0" t="n">
        <v>245</v>
      </c>
      <c r="C540" s="0" t="n">
        <v>344005721</v>
      </c>
      <c r="D540" s="0" t="s">
        <v>3418</v>
      </c>
      <c r="E540" s="0" t="s">
        <v>3419</v>
      </c>
      <c r="F540" s="0" t="n">
        <v>33803</v>
      </c>
      <c r="G540" s="0" t="s">
        <v>3497</v>
      </c>
      <c r="H540" s="0" t="n">
        <v>10</v>
      </c>
      <c r="I540" s="0" t="n">
        <v>2</v>
      </c>
      <c r="J540" s="0" t="n">
        <v>2</v>
      </c>
      <c r="L540" s="0" t="n">
        <v>1300</v>
      </c>
      <c r="M540" s="0" t="n">
        <v>0</v>
      </c>
      <c r="N540" s="0" t="s">
        <v>8555</v>
      </c>
      <c r="O540" s="0" t="s">
        <v>8556</v>
      </c>
      <c r="P540" s="0" t="n">
        <f aca="false">HEX2DEC(O540)</f>
        <v>3664</v>
      </c>
      <c r="Q540" s="0" t="n">
        <v>1</v>
      </c>
      <c r="R540" s="0" t="n">
        <v>1</v>
      </c>
      <c r="S540" s="1" t="s">
        <v>42</v>
      </c>
      <c r="T540" s="0" t="s">
        <v>8557</v>
      </c>
      <c r="U540" s="0" t="s">
        <v>8558</v>
      </c>
      <c r="V540" s="0" t="s">
        <v>8559</v>
      </c>
      <c r="W540" s="0" t="s">
        <v>8560</v>
      </c>
      <c r="X540" s="0" t="s">
        <v>8561</v>
      </c>
      <c r="Y540" s="0" t="s">
        <v>8562</v>
      </c>
      <c r="Z540" s="0" t="s">
        <v>8563</v>
      </c>
      <c r="AA540" s="0" t="s">
        <v>8564</v>
      </c>
      <c r="AB540" s="0" t="s">
        <v>8565</v>
      </c>
      <c r="AC540" s="0" t="s">
        <v>8566</v>
      </c>
      <c r="AD540" s="0" t="s">
        <v>8567</v>
      </c>
      <c r="AE540" s="0" t="s">
        <v>8568</v>
      </c>
      <c r="AF540" s="1" t="s">
        <v>8569</v>
      </c>
      <c r="AG540" s="0" t="s">
        <v>8570</v>
      </c>
      <c r="AH540" s="0" t="s">
        <v>8571</v>
      </c>
      <c r="AI540" s="0" t="s">
        <v>8572</v>
      </c>
      <c r="AJ540" s="1" t="s">
        <v>8573</v>
      </c>
      <c r="AK540" s="0" t="s">
        <v>8574</v>
      </c>
      <c r="AL540" s="0" t="s">
        <v>8575</v>
      </c>
      <c r="AM540" s="0" t="s">
        <v>3197</v>
      </c>
      <c r="AN540" s="1" t="s">
        <v>63</v>
      </c>
    </row>
    <row collapsed="false" customFormat="false" customHeight="false" hidden="false" ht="12.85" outlineLevel="0" r="541">
      <c r="A541" s="0" t="n">
        <v>246</v>
      </c>
      <c r="C541" s="0" t="n">
        <v>344005721</v>
      </c>
      <c r="D541" s="0" t="s">
        <v>3418</v>
      </c>
      <c r="E541" s="0" t="s">
        <v>3419</v>
      </c>
      <c r="F541" s="0" t="n">
        <v>33803</v>
      </c>
      <c r="G541" s="0" t="s">
        <v>8576</v>
      </c>
      <c r="H541" s="0" t="n">
        <v>10</v>
      </c>
      <c r="I541" s="0" t="n">
        <v>2</v>
      </c>
      <c r="J541" s="0" t="n">
        <v>2</v>
      </c>
      <c r="L541" s="0" t="n">
        <v>1300</v>
      </c>
      <c r="M541" s="0" t="n">
        <v>0</v>
      </c>
      <c r="N541" s="0" t="s">
        <v>8577</v>
      </c>
      <c r="O541" s="0" t="s">
        <v>8578</v>
      </c>
      <c r="P541" s="0" t="n">
        <f aca="false">HEX2DEC(O541)</f>
        <v>3679</v>
      </c>
      <c r="Q541" s="0" t="n">
        <v>1</v>
      </c>
      <c r="R541" s="0" t="n">
        <v>1</v>
      </c>
      <c r="S541" s="1" t="s">
        <v>42</v>
      </c>
      <c r="T541" s="0" t="s">
        <v>8579</v>
      </c>
      <c r="U541" s="0" t="s">
        <v>8580</v>
      </c>
      <c r="V541" s="0" t="s">
        <v>8581</v>
      </c>
      <c r="W541" s="0" t="s">
        <v>8582</v>
      </c>
      <c r="X541" s="0" t="s">
        <v>8583</v>
      </c>
      <c r="Y541" s="0" t="s">
        <v>8584</v>
      </c>
      <c r="Z541" s="0" t="s">
        <v>8585</v>
      </c>
      <c r="AA541" s="0" t="s">
        <v>8586</v>
      </c>
      <c r="AB541" s="0" t="s">
        <v>8587</v>
      </c>
      <c r="AC541" s="0" t="s">
        <v>8588</v>
      </c>
      <c r="AD541" s="0" t="s">
        <v>8589</v>
      </c>
      <c r="AE541" s="0" t="s">
        <v>8590</v>
      </c>
      <c r="AF541" s="0" t="s">
        <v>8591</v>
      </c>
      <c r="AG541" s="0" t="s">
        <v>8592</v>
      </c>
      <c r="AH541" s="1" t="s">
        <v>8593</v>
      </c>
      <c r="AI541" s="0" t="s">
        <v>8594</v>
      </c>
      <c r="AJ541" s="0" t="s">
        <v>8595</v>
      </c>
      <c r="AK541" s="0" t="s">
        <v>8596</v>
      </c>
      <c r="AL541" s="0" t="s">
        <v>8597</v>
      </c>
      <c r="AM541" s="0" t="s">
        <v>3197</v>
      </c>
      <c r="AN541" s="1" t="s">
        <v>63</v>
      </c>
    </row>
    <row collapsed="false" customFormat="false" customHeight="false" hidden="false" ht="12.85" outlineLevel="0" r="542">
      <c r="A542" s="0" t="n">
        <v>247</v>
      </c>
      <c r="C542" s="0" t="n">
        <v>344005721</v>
      </c>
      <c r="D542" s="0" t="s">
        <v>3418</v>
      </c>
      <c r="E542" s="0" t="s">
        <v>3419</v>
      </c>
      <c r="F542" s="0" t="n">
        <v>33803</v>
      </c>
      <c r="G542" s="0" t="s">
        <v>4071</v>
      </c>
      <c r="H542" s="0" t="n">
        <v>10</v>
      </c>
      <c r="I542" s="0" t="n">
        <v>2</v>
      </c>
      <c r="J542" s="0" t="n">
        <v>2</v>
      </c>
      <c r="L542" s="0" t="n">
        <v>1300</v>
      </c>
      <c r="M542" s="0" t="n">
        <v>0</v>
      </c>
      <c r="N542" s="0" t="s">
        <v>8598</v>
      </c>
      <c r="O542" s="0" t="s">
        <v>8599</v>
      </c>
      <c r="P542" s="0" t="n">
        <f aca="false">HEX2DEC(O542)</f>
        <v>3694</v>
      </c>
      <c r="Q542" s="0" t="n">
        <v>1</v>
      </c>
      <c r="R542" s="0" t="n">
        <v>1</v>
      </c>
      <c r="S542" s="1" t="s">
        <v>42</v>
      </c>
      <c r="T542" s="0" t="s">
        <v>8600</v>
      </c>
      <c r="U542" s="0" t="s">
        <v>8601</v>
      </c>
      <c r="V542" s="0" t="s">
        <v>8602</v>
      </c>
      <c r="W542" s="0" t="s">
        <v>8603</v>
      </c>
      <c r="X542" s="0" t="s">
        <v>8604</v>
      </c>
      <c r="Y542" s="0" t="s">
        <v>8605</v>
      </c>
      <c r="Z542" s="0" t="s">
        <v>8606</v>
      </c>
      <c r="AA542" s="0" t="s">
        <v>8607</v>
      </c>
      <c r="AB542" s="0" t="s">
        <v>8608</v>
      </c>
      <c r="AC542" s="0" t="s">
        <v>8609</v>
      </c>
      <c r="AD542" s="0" t="s">
        <v>8610</v>
      </c>
      <c r="AE542" s="0" t="s">
        <v>8611</v>
      </c>
      <c r="AF542" s="0" t="s">
        <v>8612</v>
      </c>
      <c r="AG542" s="0" t="s">
        <v>8613</v>
      </c>
      <c r="AH542" s="0" t="s">
        <v>8614</v>
      </c>
      <c r="AI542" s="0" t="s">
        <v>8615</v>
      </c>
      <c r="AJ542" s="0" t="s">
        <v>8616</v>
      </c>
      <c r="AK542" s="0" t="s">
        <v>8617</v>
      </c>
      <c r="AL542" s="0" t="s">
        <v>8618</v>
      </c>
      <c r="AM542" s="0" t="s">
        <v>3197</v>
      </c>
      <c r="AN542" s="1" t="s">
        <v>63</v>
      </c>
    </row>
    <row collapsed="false" customFormat="false" customHeight="false" hidden="false" ht="12.85" outlineLevel="0" r="543">
      <c r="A543" s="0" t="n">
        <v>248</v>
      </c>
      <c r="C543" s="0" t="n">
        <v>344005721</v>
      </c>
      <c r="D543" s="0" t="s">
        <v>3418</v>
      </c>
      <c r="E543" s="0" t="s">
        <v>3419</v>
      </c>
      <c r="F543" s="0" t="n">
        <v>33803</v>
      </c>
      <c r="G543" s="0" t="s">
        <v>8619</v>
      </c>
      <c r="H543" s="0" t="n">
        <v>10</v>
      </c>
      <c r="I543" s="0" t="n">
        <v>2</v>
      </c>
      <c r="J543" s="0" t="n">
        <v>2</v>
      </c>
      <c r="L543" s="0" t="n">
        <v>1300</v>
      </c>
      <c r="M543" s="0" t="n">
        <v>0</v>
      </c>
      <c r="N543" s="0" t="n">
        <v>94818211</v>
      </c>
      <c r="O543" s="0" t="s">
        <v>8620</v>
      </c>
      <c r="P543" s="0" t="n">
        <f aca="false">HEX2DEC(O543)</f>
        <v>3709</v>
      </c>
      <c r="Q543" s="0" t="n">
        <v>1</v>
      </c>
      <c r="R543" s="0" t="n">
        <v>1</v>
      </c>
      <c r="S543" s="1" t="s">
        <v>42</v>
      </c>
      <c r="T543" s="0" t="s">
        <v>8621</v>
      </c>
      <c r="U543" s="0" t="s">
        <v>8622</v>
      </c>
      <c r="V543" s="0" t="s">
        <v>8623</v>
      </c>
      <c r="W543" s="0" t="s">
        <v>8624</v>
      </c>
      <c r="X543" s="0" t="s">
        <v>8625</v>
      </c>
      <c r="Y543" s="0" t="s">
        <v>8626</v>
      </c>
      <c r="Z543" s="0" t="s">
        <v>8627</v>
      </c>
      <c r="AA543" s="0" t="s">
        <v>8628</v>
      </c>
      <c r="AB543" s="0" t="s">
        <v>8629</v>
      </c>
      <c r="AC543" s="0" t="s">
        <v>8630</v>
      </c>
      <c r="AD543" s="0" t="s">
        <v>8631</v>
      </c>
      <c r="AE543" s="0" t="s">
        <v>8632</v>
      </c>
      <c r="AF543" s="0" t="s">
        <v>8633</v>
      </c>
      <c r="AG543" s="1" t="s">
        <v>8634</v>
      </c>
      <c r="AH543" s="0" t="s">
        <v>8635</v>
      </c>
      <c r="AI543" s="0" t="s">
        <v>8636</v>
      </c>
      <c r="AJ543" s="0" t="s">
        <v>8637</v>
      </c>
      <c r="AK543" s="0" t="s">
        <v>8638</v>
      </c>
      <c r="AL543" s="0" t="s">
        <v>8639</v>
      </c>
      <c r="AM543" s="0" t="s">
        <v>3197</v>
      </c>
      <c r="AN543" s="1" t="s">
        <v>63</v>
      </c>
    </row>
    <row collapsed="false" customFormat="false" customHeight="false" hidden="false" ht="12.85" outlineLevel="0" r="544">
      <c r="A544" s="0" t="n">
        <v>249</v>
      </c>
      <c r="C544" s="0" t="n">
        <v>344005721</v>
      </c>
      <c r="D544" s="0" t="s">
        <v>3418</v>
      </c>
      <c r="E544" s="0" t="s">
        <v>3419</v>
      </c>
      <c r="F544" s="0" t="n">
        <v>33803</v>
      </c>
      <c r="G544" s="0" t="s">
        <v>7013</v>
      </c>
      <c r="H544" s="0" t="n">
        <v>10</v>
      </c>
      <c r="I544" s="0" t="n">
        <v>2</v>
      </c>
      <c r="J544" s="0" t="n">
        <v>2</v>
      </c>
      <c r="L544" s="0" t="n">
        <v>1300</v>
      </c>
      <c r="M544" s="0" t="n">
        <v>0</v>
      </c>
      <c r="N544" s="0" t="s">
        <v>8640</v>
      </c>
      <c r="O544" s="0" t="s">
        <v>8641</v>
      </c>
      <c r="P544" s="0" t="n">
        <f aca="false">HEX2DEC(O544)</f>
        <v>3724</v>
      </c>
      <c r="Q544" s="0" t="n">
        <v>1</v>
      </c>
      <c r="R544" s="0" t="n">
        <v>1</v>
      </c>
      <c r="S544" s="1" t="s">
        <v>42</v>
      </c>
      <c r="T544" s="0" t="s">
        <v>8642</v>
      </c>
      <c r="U544" s="0" t="s">
        <v>8643</v>
      </c>
      <c r="V544" s="0" t="s">
        <v>8644</v>
      </c>
      <c r="W544" s="0" t="s">
        <v>8645</v>
      </c>
      <c r="X544" s="0" t="s">
        <v>8646</v>
      </c>
      <c r="Y544" s="0" t="s">
        <v>8647</v>
      </c>
      <c r="Z544" s="0" t="s">
        <v>8648</v>
      </c>
      <c r="AA544" s="0" t="s">
        <v>8649</v>
      </c>
      <c r="AB544" s="0" t="s">
        <v>8650</v>
      </c>
      <c r="AC544" s="0" t="s">
        <v>8651</v>
      </c>
      <c r="AD544" s="0" t="s">
        <v>8652</v>
      </c>
      <c r="AE544" s="0" t="s">
        <v>8653</v>
      </c>
      <c r="AF544" s="0" t="s">
        <v>8654</v>
      </c>
      <c r="AG544" s="0" t="s">
        <v>8655</v>
      </c>
      <c r="AH544" s="0" t="s">
        <v>8656</v>
      </c>
      <c r="AI544" s="0" t="s">
        <v>8657</v>
      </c>
      <c r="AJ544" s="0" t="s">
        <v>8658</v>
      </c>
      <c r="AK544" s="0" t="s">
        <v>8659</v>
      </c>
      <c r="AL544" s="0" t="s">
        <v>8660</v>
      </c>
      <c r="AM544" s="0" t="s">
        <v>3197</v>
      </c>
      <c r="AN544" s="1" t="s">
        <v>63</v>
      </c>
    </row>
    <row collapsed="false" customFormat="false" customHeight="false" hidden="false" ht="12.85" outlineLevel="0" r="545">
      <c r="A545" s="0" t="n">
        <v>250</v>
      </c>
      <c r="C545" s="0" t="n">
        <v>344005721</v>
      </c>
      <c r="D545" s="0" t="s">
        <v>3418</v>
      </c>
      <c r="E545" s="0" t="s">
        <v>3419</v>
      </c>
      <c r="F545" s="0" t="n">
        <v>33803</v>
      </c>
      <c r="G545" s="0" t="s">
        <v>5093</v>
      </c>
      <c r="H545" s="0" t="n">
        <v>10</v>
      </c>
      <c r="I545" s="0" t="n">
        <v>2</v>
      </c>
      <c r="J545" s="0" t="n">
        <v>2</v>
      </c>
      <c r="L545" s="0" t="n">
        <v>1300</v>
      </c>
      <c r="M545" s="0" t="n">
        <v>0</v>
      </c>
      <c r="N545" s="0" t="s">
        <v>8661</v>
      </c>
      <c r="O545" s="0" t="s">
        <v>8662</v>
      </c>
      <c r="P545" s="0" t="n">
        <f aca="false">HEX2DEC(O545)</f>
        <v>3739</v>
      </c>
      <c r="Q545" s="0" t="n">
        <v>1</v>
      </c>
      <c r="R545" s="0" t="n">
        <v>1</v>
      </c>
      <c r="S545" s="1" t="s">
        <v>42</v>
      </c>
      <c r="T545" s="0" t="s">
        <v>8663</v>
      </c>
      <c r="U545" s="0" t="s">
        <v>8664</v>
      </c>
      <c r="V545" s="0" t="s">
        <v>8665</v>
      </c>
      <c r="W545" s="0" t="s">
        <v>8666</v>
      </c>
      <c r="X545" s="1" t="s">
        <v>8667</v>
      </c>
      <c r="Y545" s="0" t="s">
        <v>8668</v>
      </c>
      <c r="Z545" s="0" t="s">
        <v>8669</v>
      </c>
      <c r="AA545" s="0" t="s">
        <v>8670</v>
      </c>
      <c r="AB545" s="0" t="s">
        <v>8671</v>
      </c>
      <c r="AC545" s="0" t="s">
        <v>8672</v>
      </c>
      <c r="AD545" s="0" t="s">
        <v>8673</v>
      </c>
      <c r="AE545" s="0" t="s">
        <v>8674</v>
      </c>
      <c r="AF545" s="0" t="s">
        <v>8675</v>
      </c>
      <c r="AG545" s="0" t="s">
        <v>8676</v>
      </c>
      <c r="AH545" s="0" t="s">
        <v>8677</v>
      </c>
      <c r="AI545" s="0" t="s">
        <v>8678</v>
      </c>
      <c r="AJ545" s="0" t="s">
        <v>8679</v>
      </c>
      <c r="AK545" s="0" t="s">
        <v>8680</v>
      </c>
      <c r="AL545" s="0" t="s">
        <v>8681</v>
      </c>
      <c r="AM545" s="0" t="s">
        <v>3197</v>
      </c>
      <c r="AN545" s="1" t="s">
        <v>63</v>
      </c>
    </row>
    <row collapsed="false" customFormat="false" customHeight="false" hidden="false" ht="12.85" outlineLevel="0" r="546">
      <c r="A546" s="0" t="n">
        <v>251</v>
      </c>
      <c r="C546" s="0" t="n">
        <v>344005721</v>
      </c>
      <c r="D546" s="0" t="s">
        <v>3418</v>
      </c>
      <c r="E546" s="0" t="s">
        <v>3419</v>
      </c>
      <c r="F546" s="0" t="n">
        <v>33803</v>
      </c>
      <c r="G546" s="0" t="s">
        <v>8682</v>
      </c>
      <c r="H546" s="0" t="n">
        <v>10</v>
      </c>
      <c r="I546" s="0" t="n">
        <v>2</v>
      </c>
      <c r="J546" s="0" t="n">
        <v>2</v>
      </c>
      <c r="L546" s="0" t="n">
        <v>1300</v>
      </c>
      <c r="M546" s="0" t="n">
        <v>0</v>
      </c>
      <c r="N546" s="0" t="s">
        <v>8683</v>
      </c>
      <c r="O546" s="0" t="s">
        <v>8684</v>
      </c>
      <c r="P546" s="0" t="n">
        <f aca="false">HEX2DEC(O546)</f>
        <v>3754</v>
      </c>
      <c r="Q546" s="0" t="n">
        <v>1</v>
      </c>
      <c r="R546" s="0" t="n">
        <v>1</v>
      </c>
      <c r="S546" s="1" t="s">
        <v>42</v>
      </c>
      <c r="T546" s="0" t="s">
        <v>8685</v>
      </c>
      <c r="U546" s="0" t="s">
        <v>8686</v>
      </c>
      <c r="V546" s="0" t="s">
        <v>8687</v>
      </c>
      <c r="W546" s="0" t="s">
        <v>8688</v>
      </c>
      <c r="X546" s="0" t="s">
        <v>8689</v>
      </c>
      <c r="Y546" s="0" t="s">
        <v>8690</v>
      </c>
      <c r="Z546" s="0" t="s">
        <v>8691</v>
      </c>
      <c r="AA546" s="1" t="s">
        <v>8692</v>
      </c>
      <c r="AB546" s="0" t="s">
        <v>8693</v>
      </c>
      <c r="AC546" s="0" t="s">
        <v>8694</v>
      </c>
      <c r="AD546" s="0" t="s">
        <v>8695</v>
      </c>
      <c r="AE546" s="0" t="s">
        <v>8696</v>
      </c>
      <c r="AF546" s="0" t="s">
        <v>8697</v>
      </c>
      <c r="AG546" s="0" t="s">
        <v>8698</v>
      </c>
      <c r="AH546" s="0" t="s">
        <v>8699</v>
      </c>
      <c r="AI546" s="0" t="s">
        <v>8700</v>
      </c>
      <c r="AJ546" s="0" t="s">
        <v>8701</v>
      </c>
      <c r="AK546" s="0" t="s">
        <v>8702</v>
      </c>
      <c r="AL546" s="0" t="s">
        <v>8703</v>
      </c>
      <c r="AM546" s="0" t="s">
        <v>3197</v>
      </c>
      <c r="AN546" s="1" t="s">
        <v>63</v>
      </c>
    </row>
    <row collapsed="false" customFormat="false" customHeight="false" hidden="false" ht="12.85" outlineLevel="0" r="547">
      <c r="A547" s="0" t="n">
        <v>252</v>
      </c>
      <c r="C547" s="0" t="n">
        <v>344005721</v>
      </c>
      <c r="D547" s="0" t="s">
        <v>3418</v>
      </c>
      <c r="E547" s="0" t="s">
        <v>3419</v>
      </c>
      <c r="F547" s="0" t="n">
        <v>33803</v>
      </c>
      <c r="G547" s="0" t="s">
        <v>5830</v>
      </c>
      <c r="H547" s="0" t="n">
        <v>10</v>
      </c>
      <c r="I547" s="0" t="n">
        <v>2</v>
      </c>
      <c r="J547" s="0" t="n">
        <v>2</v>
      </c>
      <c r="L547" s="0" t="n">
        <v>1300</v>
      </c>
      <c r="M547" s="0" t="n">
        <v>0</v>
      </c>
      <c r="N547" s="0" t="s">
        <v>8704</v>
      </c>
      <c r="O547" s="0" t="s">
        <v>8705</v>
      </c>
      <c r="P547" s="0" t="n">
        <f aca="false">HEX2DEC(O547)</f>
        <v>3769</v>
      </c>
      <c r="Q547" s="0" t="n">
        <v>1</v>
      </c>
      <c r="R547" s="0" t="n">
        <v>1</v>
      </c>
      <c r="S547" s="1" t="s">
        <v>42</v>
      </c>
      <c r="T547" s="0" t="s">
        <v>8706</v>
      </c>
      <c r="U547" s="1" t="s">
        <v>8707</v>
      </c>
      <c r="V547" s="0" t="s">
        <v>8708</v>
      </c>
      <c r="W547" s="0" t="s">
        <v>8709</v>
      </c>
      <c r="X547" s="0" t="s">
        <v>8710</v>
      </c>
      <c r="Y547" s="0" t="s">
        <v>8711</v>
      </c>
      <c r="Z547" s="0" t="s">
        <v>8712</v>
      </c>
      <c r="AA547" s="0" t="s">
        <v>8713</v>
      </c>
      <c r="AB547" s="0" t="s">
        <v>8714</v>
      </c>
      <c r="AC547" s="0" t="s">
        <v>8715</v>
      </c>
      <c r="AD547" s="0" t="s">
        <v>8716</v>
      </c>
      <c r="AE547" s="0" t="s">
        <v>8717</v>
      </c>
      <c r="AF547" s="0" t="s">
        <v>8718</v>
      </c>
      <c r="AG547" s="0" t="s">
        <v>8719</v>
      </c>
      <c r="AH547" s="1" t="s">
        <v>8720</v>
      </c>
      <c r="AI547" s="0" t="s">
        <v>8721</v>
      </c>
      <c r="AJ547" s="0" t="s">
        <v>8722</v>
      </c>
      <c r="AK547" s="0" t="s">
        <v>8723</v>
      </c>
      <c r="AL547" s="0" t="s">
        <v>8724</v>
      </c>
      <c r="AM547" s="0" t="s">
        <v>3197</v>
      </c>
      <c r="AN547" s="1" t="s">
        <v>63</v>
      </c>
    </row>
    <row collapsed="false" customFormat="false" customHeight="false" hidden="false" ht="12.85" outlineLevel="0" r="548">
      <c r="A548" s="0" t="n">
        <v>253</v>
      </c>
      <c r="C548" s="0" t="n">
        <v>344005721</v>
      </c>
      <c r="D548" s="0" t="s">
        <v>3418</v>
      </c>
      <c r="E548" s="0" t="s">
        <v>3419</v>
      </c>
      <c r="F548" s="0" t="n">
        <v>33803</v>
      </c>
      <c r="G548" s="0" t="s">
        <v>8725</v>
      </c>
      <c r="H548" s="0" t="n">
        <v>10</v>
      </c>
      <c r="I548" s="0" t="n">
        <v>2</v>
      </c>
      <c r="J548" s="0" t="n">
        <v>2</v>
      </c>
      <c r="L548" s="0" t="n">
        <v>1300</v>
      </c>
      <c r="M548" s="0" t="n">
        <v>0</v>
      </c>
      <c r="N548" s="0" t="s">
        <v>8726</v>
      </c>
      <c r="O548" s="0" t="s">
        <v>8727</v>
      </c>
      <c r="P548" s="0" t="n">
        <f aca="false">HEX2DEC(O548)</f>
        <v>3784</v>
      </c>
      <c r="Q548" s="0" t="n">
        <v>1</v>
      </c>
      <c r="R548" s="0" t="n">
        <v>1</v>
      </c>
      <c r="S548" s="1" t="s">
        <v>42</v>
      </c>
      <c r="T548" s="0" t="s">
        <v>8728</v>
      </c>
      <c r="U548" s="0" t="s">
        <v>8729</v>
      </c>
      <c r="V548" s="0" t="s">
        <v>8730</v>
      </c>
      <c r="W548" s="0" t="s">
        <v>8731</v>
      </c>
      <c r="X548" s="0" t="s">
        <v>8732</v>
      </c>
      <c r="Y548" s="0" t="s">
        <v>8733</v>
      </c>
      <c r="Z548" s="0" t="s">
        <v>8734</v>
      </c>
      <c r="AA548" s="0" t="s">
        <v>8735</v>
      </c>
      <c r="AB548" s="0" t="s">
        <v>8736</v>
      </c>
      <c r="AC548" s="0" t="s">
        <v>8737</v>
      </c>
      <c r="AD548" s="0" t="s">
        <v>8738</v>
      </c>
      <c r="AE548" s="0" t="s">
        <v>8739</v>
      </c>
      <c r="AF548" s="0" t="s">
        <v>8740</v>
      </c>
      <c r="AG548" s="0" t="s">
        <v>8741</v>
      </c>
      <c r="AH548" s="0" t="s">
        <v>8742</v>
      </c>
      <c r="AI548" s="0" t="s">
        <v>8743</v>
      </c>
      <c r="AJ548" s="0" t="s">
        <v>8744</v>
      </c>
      <c r="AK548" s="0" t="s">
        <v>8745</v>
      </c>
      <c r="AL548" s="0" t="s">
        <v>8746</v>
      </c>
      <c r="AM548" s="0" t="s">
        <v>3197</v>
      </c>
      <c r="AN548" s="1" t="s">
        <v>63</v>
      </c>
    </row>
    <row collapsed="false" customFormat="false" customHeight="false" hidden="false" ht="12.85" outlineLevel="0" r="549">
      <c r="A549" s="0" t="n">
        <v>254</v>
      </c>
      <c r="C549" s="0" t="n">
        <v>344005721</v>
      </c>
      <c r="D549" s="0" t="s">
        <v>3418</v>
      </c>
      <c r="E549" s="0" t="s">
        <v>3419</v>
      </c>
      <c r="F549" s="0" t="n">
        <v>33803</v>
      </c>
      <c r="G549" s="0" t="s">
        <v>3585</v>
      </c>
      <c r="H549" s="0" t="n">
        <v>10</v>
      </c>
      <c r="I549" s="0" t="n">
        <v>2</v>
      </c>
      <c r="J549" s="0" t="n">
        <v>2</v>
      </c>
      <c r="L549" s="0" t="n">
        <v>1300</v>
      </c>
      <c r="M549" s="0" t="n">
        <v>0</v>
      </c>
      <c r="N549" s="0" t="s">
        <v>8747</v>
      </c>
      <c r="O549" s="0" t="s">
        <v>8748</v>
      </c>
      <c r="P549" s="0" t="n">
        <f aca="false">HEX2DEC(O549)</f>
        <v>3799</v>
      </c>
      <c r="Q549" s="0" t="n">
        <v>1</v>
      </c>
      <c r="R549" s="0" t="n">
        <v>1</v>
      </c>
      <c r="S549" s="1" t="s">
        <v>42</v>
      </c>
      <c r="T549" s="0" t="s">
        <v>8749</v>
      </c>
      <c r="U549" s="0" t="s">
        <v>8750</v>
      </c>
      <c r="V549" s="0" t="s">
        <v>8751</v>
      </c>
      <c r="W549" s="0" t="s">
        <v>8752</v>
      </c>
      <c r="X549" s="0" t="s">
        <v>8753</v>
      </c>
      <c r="Y549" s="0" t="s">
        <v>8754</v>
      </c>
      <c r="Z549" s="0" t="s">
        <v>8755</v>
      </c>
      <c r="AA549" s="0" t="s">
        <v>8756</v>
      </c>
      <c r="AB549" s="0" t="s">
        <v>8757</v>
      </c>
      <c r="AC549" s="0" t="s">
        <v>8758</v>
      </c>
      <c r="AD549" s="0" t="s">
        <v>8759</v>
      </c>
      <c r="AE549" s="0" t="s">
        <v>8760</v>
      </c>
      <c r="AF549" s="0" t="s">
        <v>8761</v>
      </c>
      <c r="AG549" s="0" t="s">
        <v>8762</v>
      </c>
      <c r="AH549" s="0" t="s">
        <v>8763</v>
      </c>
      <c r="AI549" s="0" t="s">
        <v>8764</v>
      </c>
      <c r="AJ549" s="0" t="s">
        <v>8765</v>
      </c>
      <c r="AK549" s="0" t="s">
        <v>8766</v>
      </c>
      <c r="AL549" s="0" t="s">
        <v>8767</v>
      </c>
      <c r="AM549" s="0" t="s">
        <v>3197</v>
      </c>
      <c r="AN549" s="1" t="s">
        <v>63</v>
      </c>
    </row>
    <row collapsed="false" customFormat="false" customHeight="false" hidden="false" ht="12.85" outlineLevel="0" r="550">
      <c r="A550" s="0" t="n">
        <v>255</v>
      </c>
      <c r="C550" s="0" t="n">
        <v>344005721</v>
      </c>
      <c r="D550" s="0" t="s">
        <v>3418</v>
      </c>
      <c r="E550" s="0" t="s">
        <v>3419</v>
      </c>
      <c r="F550" s="0" t="n">
        <v>33803</v>
      </c>
      <c r="G550" s="0" t="s">
        <v>5333</v>
      </c>
      <c r="H550" s="0" t="n">
        <v>10</v>
      </c>
      <c r="I550" s="0" t="n">
        <v>2</v>
      </c>
      <c r="J550" s="0" t="n">
        <v>2</v>
      </c>
      <c r="L550" s="0" t="n">
        <v>1300</v>
      </c>
      <c r="M550" s="0" t="n">
        <v>0</v>
      </c>
      <c r="N550" s="0" t="s">
        <v>8768</v>
      </c>
      <c r="O550" s="0" t="s">
        <v>8769</v>
      </c>
      <c r="P550" s="0" t="n">
        <f aca="false">HEX2DEC(O550)</f>
        <v>3814</v>
      </c>
      <c r="Q550" s="0" t="n">
        <v>1</v>
      </c>
      <c r="R550" s="0" t="n">
        <v>1</v>
      </c>
      <c r="S550" s="1" t="s">
        <v>42</v>
      </c>
      <c r="T550" s="0" t="s">
        <v>8770</v>
      </c>
      <c r="U550" s="0" t="s">
        <v>8771</v>
      </c>
      <c r="V550" s="0" t="s">
        <v>8772</v>
      </c>
      <c r="W550" s="0" t="s">
        <v>8773</v>
      </c>
      <c r="X550" s="0" t="s">
        <v>8774</v>
      </c>
      <c r="Y550" s="0" t="s">
        <v>8775</v>
      </c>
      <c r="Z550" s="0" t="s">
        <v>8776</v>
      </c>
      <c r="AA550" s="0" t="s">
        <v>8777</v>
      </c>
      <c r="AB550" s="0" t="s">
        <v>8778</v>
      </c>
      <c r="AC550" s="0" t="s">
        <v>8779</v>
      </c>
      <c r="AD550" s="0" t="s">
        <v>8780</v>
      </c>
      <c r="AE550" s="0" t="s">
        <v>8781</v>
      </c>
      <c r="AF550" s="0" t="s">
        <v>8782</v>
      </c>
      <c r="AG550" s="0" t="s">
        <v>8783</v>
      </c>
      <c r="AH550" s="0" t="s">
        <v>8784</v>
      </c>
      <c r="AI550" s="0" t="s">
        <v>8785</v>
      </c>
      <c r="AJ550" s="0" t="s">
        <v>8786</v>
      </c>
      <c r="AK550" s="0" t="s">
        <v>8787</v>
      </c>
      <c r="AL550" s="0" t="s">
        <v>8788</v>
      </c>
      <c r="AM550" s="0" t="s">
        <v>3197</v>
      </c>
      <c r="AN550" s="1" t="s">
        <v>63</v>
      </c>
    </row>
    <row collapsed="false" customFormat="false" customHeight="false" hidden="false" ht="12.85" outlineLevel="0" r="551">
      <c r="A551" s="0" t="n">
        <v>256</v>
      </c>
      <c r="C551" s="0" t="n">
        <v>344005721</v>
      </c>
      <c r="D551" s="0" t="s">
        <v>3418</v>
      </c>
      <c r="E551" s="0" t="s">
        <v>3419</v>
      </c>
      <c r="F551" s="0" t="n">
        <v>33803</v>
      </c>
      <c r="G551" s="0" t="s">
        <v>4529</v>
      </c>
      <c r="H551" s="0" t="n">
        <v>10</v>
      </c>
      <c r="I551" s="0" t="n">
        <v>2</v>
      </c>
      <c r="J551" s="0" t="n">
        <v>2</v>
      </c>
      <c r="L551" s="0" t="n">
        <v>1300</v>
      </c>
      <c r="M551" s="0" t="n">
        <v>0</v>
      </c>
      <c r="N551" s="0" t="s">
        <v>8789</v>
      </c>
      <c r="O551" s="0" t="s">
        <v>8790</v>
      </c>
      <c r="P551" s="0" t="n">
        <f aca="false">HEX2DEC(O551)</f>
        <v>3830</v>
      </c>
      <c r="Q551" s="0" t="n">
        <v>1</v>
      </c>
      <c r="R551" s="0" t="n">
        <v>1</v>
      </c>
      <c r="S551" s="1" t="s">
        <v>42</v>
      </c>
      <c r="T551" s="0" t="s">
        <v>8791</v>
      </c>
      <c r="U551" s="0" t="s">
        <v>8792</v>
      </c>
      <c r="V551" s="0" t="s">
        <v>8793</v>
      </c>
      <c r="W551" s="0" t="s">
        <v>8794</v>
      </c>
      <c r="X551" s="0" t="s">
        <v>8795</v>
      </c>
      <c r="Y551" s="0" t="s">
        <v>8796</v>
      </c>
      <c r="Z551" s="0" t="s">
        <v>8797</v>
      </c>
      <c r="AA551" s="0" t="s">
        <v>8798</v>
      </c>
      <c r="AB551" s="0" t="s">
        <v>8799</v>
      </c>
      <c r="AC551" s="0" t="s">
        <v>8800</v>
      </c>
      <c r="AD551" s="0" t="s">
        <v>8801</v>
      </c>
      <c r="AE551" s="0" t="s">
        <v>8802</v>
      </c>
      <c r="AF551" s="0" t="s">
        <v>8803</v>
      </c>
      <c r="AG551" s="0" t="s">
        <v>8804</v>
      </c>
      <c r="AH551" s="0" t="s">
        <v>8805</v>
      </c>
      <c r="AI551" s="0" t="s">
        <v>8806</v>
      </c>
      <c r="AJ551" s="0" t="s">
        <v>8807</v>
      </c>
      <c r="AK551" s="0" t="s">
        <v>8808</v>
      </c>
      <c r="AL551" s="0" t="s">
        <v>8809</v>
      </c>
      <c r="AM551" s="0" t="s">
        <v>3197</v>
      </c>
      <c r="AN551" s="1" t="s">
        <v>63</v>
      </c>
    </row>
    <row collapsed="false" customFormat="false" customHeight="false" hidden="false" ht="12.85" outlineLevel="0" r="552">
      <c r="A552" s="0" t="n">
        <v>257</v>
      </c>
      <c r="C552" s="0" t="n">
        <v>344005721</v>
      </c>
      <c r="D552" s="0" t="s">
        <v>3418</v>
      </c>
      <c r="E552" s="0" t="s">
        <v>3419</v>
      </c>
      <c r="F552" s="0" t="n">
        <v>33803</v>
      </c>
      <c r="G552" s="0" t="s">
        <v>8810</v>
      </c>
      <c r="H552" s="0" t="n">
        <v>10</v>
      </c>
      <c r="I552" s="0" t="n">
        <v>2</v>
      </c>
      <c r="J552" s="0" t="n">
        <v>2</v>
      </c>
      <c r="L552" s="0" t="n">
        <v>1300</v>
      </c>
      <c r="M552" s="0" t="n">
        <v>0</v>
      </c>
      <c r="N552" s="0" t="s">
        <v>8811</v>
      </c>
      <c r="O552" s="0" t="s">
        <v>8812</v>
      </c>
      <c r="P552" s="0" t="n">
        <f aca="false">HEX2DEC(O552)</f>
        <v>3845</v>
      </c>
      <c r="Q552" s="0" t="n">
        <v>1</v>
      </c>
      <c r="R552" s="0" t="n">
        <v>1</v>
      </c>
      <c r="S552" s="1" t="s">
        <v>42</v>
      </c>
      <c r="T552" s="0" t="s">
        <v>8813</v>
      </c>
      <c r="U552" s="0" t="s">
        <v>8814</v>
      </c>
      <c r="V552" s="0" t="s">
        <v>8815</v>
      </c>
      <c r="W552" s="0" t="s">
        <v>8816</v>
      </c>
      <c r="X552" s="0" t="s">
        <v>8817</v>
      </c>
      <c r="Y552" s="0" t="s">
        <v>8818</v>
      </c>
      <c r="Z552" s="0" t="s">
        <v>8819</v>
      </c>
      <c r="AA552" s="0" t="s">
        <v>8820</v>
      </c>
      <c r="AB552" s="0" t="s">
        <v>8821</v>
      </c>
      <c r="AC552" s="0" t="s">
        <v>8822</v>
      </c>
      <c r="AD552" s="0" t="s">
        <v>8823</v>
      </c>
      <c r="AE552" s="0" t="s">
        <v>8824</v>
      </c>
      <c r="AF552" s="0" t="s">
        <v>8825</v>
      </c>
      <c r="AG552" s="0" t="s">
        <v>8826</v>
      </c>
      <c r="AH552" s="0" t="s">
        <v>8827</v>
      </c>
      <c r="AI552" s="0" t="s">
        <v>8828</v>
      </c>
      <c r="AJ552" s="0" t="s">
        <v>8829</v>
      </c>
      <c r="AK552" s="1" t="s">
        <v>8830</v>
      </c>
      <c r="AL552" s="0" t="s">
        <v>8831</v>
      </c>
      <c r="AM552" s="0" t="s">
        <v>3197</v>
      </c>
      <c r="AN552" s="1" t="s">
        <v>63</v>
      </c>
    </row>
    <row collapsed="false" customFormat="false" customHeight="false" hidden="false" ht="12.85" outlineLevel="0" r="553">
      <c r="A553" s="0" t="n">
        <v>258</v>
      </c>
      <c r="C553" s="0" t="n">
        <v>344005721</v>
      </c>
      <c r="D553" s="0" t="s">
        <v>3418</v>
      </c>
      <c r="E553" s="0" t="s">
        <v>3419</v>
      </c>
      <c r="F553" s="0" t="n">
        <v>33803</v>
      </c>
      <c r="G553" s="0" t="s">
        <v>4658</v>
      </c>
      <c r="H553" s="0" t="n">
        <v>10</v>
      </c>
      <c r="I553" s="0" t="n">
        <v>2</v>
      </c>
      <c r="J553" s="0" t="n">
        <v>2</v>
      </c>
      <c r="L553" s="0" t="n">
        <v>1300</v>
      </c>
      <c r="M553" s="0" t="n">
        <v>0</v>
      </c>
      <c r="N553" s="0" t="s">
        <v>8832</v>
      </c>
      <c r="O553" s="0" t="s">
        <v>8833</v>
      </c>
      <c r="P553" s="0" t="n">
        <f aca="false">HEX2DEC(O553)</f>
        <v>3860</v>
      </c>
      <c r="Q553" s="0" t="n">
        <v>1</v>
      </c>
      <c r="R553" s="0" t="n">
        <v>1</v>
      </c>
      <c r="S553" s="1" t="s">
        <v>42</v>
      </c>
      <c r="T553" s="0" t="s">
        <v>8834</v>
      </c>
      <c r="U553" s="0" t="s">
        <v>8835</v>
      </c>
      <c r="V553" s="0" t="s">
        <v>8836</v>
      </c>
      <c r="W553" s="0" t="s">
        <v>8837</v>
      </c>
      <c r="X553" s="0" t="s">
        <v>8838</v>
      </c>
      <c r="Y553" s="0" t="s">
        <v>8839</v>
      </c>
      <c r="Z553" s="0" t="s">
        <v>8840</v>
      </c>
      <c r="AA553" s="0" t="s">
        <v>8841</v>
      </c>
      <c r="AB553" s="0" t="s">
        <v>8842</v>
      </c>
      <c r="AC553" s="0" t="s">
        <v>8843</v>
      </c>
      <c r="AD553" s="0" t="s">
        <v>8844</v>
      </c>
      <c r="AE553" s="0" t="s">
        <v>8845</v>
      </c>
      <c r="AF553" s="0" t="s">
        <v>8846</v>
      </c>
      <c r="AG553" s="0" t="s">
        <v>8847</v>
      </c>
      <c r="AH553" s="0" t="s">
        <v>8848</v>
      </c>
      <c r="AI553" s="0" t="s">
        <v>8849</v>
      </c>
      <c r="AJ553" s="0" t="s">
        <v>8850</v>
      </c>
      <c r="AK553" s="0" t="s">
        <v>8851</v>
      </c>
      <c r="AL553" s="0" t="s">
        <v>8852</v>
      </c>
      <c r="AM553" s="0" t="s">
        <v>3197</v>
      </c>
      <c r="AN553" s="1" t="s">
        <v>63</v>
      </c>
    </row>
    <row collapsed="false" customFormat="false" customHeight="false" hidden="false" ht="12.85" outlineLevel="0" r="554">
      <c r="A554" s="0" t="n">
        <v>259</v>
      </c>
      <c r="C554" s="0" t="n">
        <v>344005721</v>
      </c>
      <c r="D554" s="0" t="s">
        <v>3418</v>
      </c>
      <c r="E554" s="0" t="s">
        <v>3419</v>
      </c>
      <c r="F554" s="0" t="n">
        <v>33803</v>
      </c>
      <c r="G554" s="0" t="s">
        <v>7248</v>
      </c>
      <c r="H554" s="0" t="n">
        <v>10</v>
      </c>
      <c r="I554" s="0" t="n">
        <v>2</v>
      </c>
      <c r="J554" s="0" t="n">
        <v>2</v>
      </c>
      <c r="L554" s="0" t="n">
        <v>1300</v>
      </c>
      <c r="M554" s="0" t="n">
        <v>0</v>
      </c>
      <c r="N554" s="0" t="s">
        <v>8853</v>
      </c>
      <c r="O554" s="0" t="s">
        <v>8854</v>
      </c>
      <c r="P554" s="0" t="n">
        <f aca="false">HEX2DEC(O554)</f>
        <v>3875</v>
      </c>
      <c r="Q554" s="0" t="n">
        <v>1</v>
      </c>
      <c r="R554" s="0" t="n">
        <v>1</v>
      </c>
      <c r="S554" s="1" t="s">
        <v>42</v>
      </c>
      <c r="T554" s="0" t="s">
        <v>8855</v>
      </c>
      <c r="U554" s="0" t="s">
        <v>8856</v>
      </c>
      <c r="V554" s="0" t="s">
        <v>8857</v>
      </c>
      <c r="W554" s="0" t="s">
        <v>8858</v>
      </c>
      <c r="X554" s="0" t="s">
        <v>8859</v>
      </c>
      <c r="Y554" s="0" t="s">
        <v>8860</v>
      </c>
      <c r="Z554" s="0" t="s">
        <v>8861</v>
      </c>
      <c r="AA554" s="0" t="s">
        <v>8862</v>
      </c>
      <c r="AB554" s="1" t="s">
        <v>8863</v>
      </c>
      <c r="AC554" s="0" t="s">
        <v>8864</v>
      </c>
      <c r="AD554" s="0" t="s">
        <v>8865</v>
      </c>
      <c r="AE554" s="0" t="s">
        <v>8866</v>
      </c>
      <c r="AF554" s="0" t="s">
        <v>8867</v>
      </c>
      <c r="AG554" s="0" t="s">
        <v>8868</v>
      </c>
      <c r="AH554" s="0" t="s">
        <v>8869</v>
      </c>
      <c r="AI554" s="0" t="s">
        <v>8870</v>
      </c>
      <c r="AJ554" s="0" t="s">
        <v>8871</v>
      </c>
      <c r="AK554" s="0" t="s">
        <v>8872</v>
      </c>
      <c r="AL554" s="0" t="s">
        <v>8873</v>
      </c>
      <c r="AM554" s="0" t="s">
        <v>3197</v>
      </c>
      <c r="AN554" s="1" t="s">
        <v>63</v>
      </c>
    </row>
    <row collapsed="false" customFormat="false" customHeight="false" hidden="false" ht="12.85" outlineLevel="0" r="555">
      <c r="A555" s="0" t="n">
        <v>260</v>
      </c>
      <c r="C555" s="0" t="n">
        <v>344005721</v>
      </c>
      <c r="D555" s="0" t="s">
        <v>3418</v>
      </c>
      <c r="E555" s="0" t="s">
        <v>3419</v>
      </c>
      <c r="F555" s="0" t="n">
        <v>33803</v>
      </c>
      <c r="G555" s="0" t="s">
        <v>5830</v>
      </c>
      <c r="H555" s="0" t="n">
        <v>10</v>
      </c>
      <c r="I555" s="0" t="n">
        <v>2</v>
      </c>
      <c r="J555" s="0" t="n">
        <v>2</v>
      </c>
      <c r="L555" s="0" t="n">
        <v>1300</v>
      </c>
      <c r="M555" s="0" t="n">
        <v>0</v>
      </c>
      <c r="N555" s="0" t="s">
        <v>8874</v>
      </c>
      <c r="O555" s="0" t="s">
        <v>8875</v>
      </c>
      <c r="P555" s="0" t="n">
        <f aca="false">HEX2DEC(O555)</f>
        <v>3890</v>
      </c>
      <c r="Q555" s="0" t="n">
        <v>1</v>
      </c>
      <c r="R555" s="0" t="n">
        <v>1</v>
      </c>
      <c r="S555" s="1" t="s">
        <v>42</v>
      </c>
      <c r="T555" s="0" t="s">
        <v>8876</v>
      </c>
      <c r="U555" s="0" t="s">
        <v>8877</v>
      </c>
      <c r="V555" s="0" t="s">
        <v>8878</v>
      </c>
      <c r="W555" s="0" t="s">
        <v>8879</v>
      </c>
      <c r="X555" s="0" t="s">
        <v>8880</v>
      </c>
      <c r="Y555" s="0" t="s">
        <v>8881</v>
      </c>
      <c r="Z555" s="0" t="s">
        <v>8882</v>
      </c>
      <c r="AA555" s="0" t="s">
        <v>8883</v>
      </c>
      <c r="AB555" s="0" t="s">
        <v>8884</v>
      </c>
      <c r="AC555" s="0" t="s">
        <v>8885</v>
      </c>
      <c r="AD555" s="0" t="s">
        <v>8886</v>
      </c>
      <c r="AE555" s="0" t="s">
        <v>8887</v>
      </c>
      <c r="AF555" s="0" t="s">
        <v>8888</v>
      </c>
      <c r="AG555" s="0" t="s">
        <v>8889</v>
      </c>
      <c r="AH555" s="0" t="s">
        <v>8890</v>
      </c>
      <c r="AI555" s="0" t="s">
        <v>8891</v>
      </c>
      <c r="AJ555" s="0" t="s">
        <v>8892</v>
      </c>
      <c r="AK555" s="0" t="s">
        <v>8893</v>
      </c>
      <c r="AL555" s="0" t="s">
        <v>8894</v>
      </c>
      <c r="AM555" s="0" t="s">
        <v>3197</v>
      </c>
      <c r="AN555" s="1" t="s">
        <v>63</v>
      </c>
    </row>
    <row collapsed="false" customFormat="false" customHeight="false" hidden="false" ht="12.85" outlineLevel="0" r="556">
      <c r="A556" s="0" t="n">
        <v>261</v>
      </c>
      <c r="C556" s="0" t="n">
        <v>344005721</v>
      </c>
      <c r="D556" s="0" t="s">
        <v>3418</v>
      </c>
      <c r="E556" s="0" t="s">
        <v>3419</v>
      </c>
      <c r="F556" s="0" t="n">
        <v>33803</v>
      </c>
      <c r="G556" s="0" t="s">
        <v>7162</v>
      </c>
      <c r="H556" s="0" t="n">
        <v>10</v>
      </c>
      <c r="I556" s="0" t="n">
        <v>2</v>
      </c>
      <c r="J556" s="0" t="n">
        <v>2</v>
      </c>
      <c r="L556" s="0" t="n">
        <v>1300</v>
      </c>
      <c r="M556" s="0" t="n">
        <v>0</v>
      </c>
      <c r="N556" s="0" t="s">
        <v>8895</v>
      </c>
      <c r="O556" s="0" t="s">
        <v>8896</v>
      </c>
      <c r="P556" s="0" t="n">
        <f aca="false">HEX2DEC(O556)</f>
        <v>3905</v>
      </c>
      <c r="Q556" s="0" t="n">
        <v>1</v>
      </c>
      <c r="R556" s="0" t="n">
        <v>1</v>
      </c>
      <c r="S556" s="1" t="s">
        <v>42</v>
      </c>
      <c r="T556" s="0" t="s">
        <v>8897</v>
      </c>
      <c r="U556" s="0" t="s">
        <v>8898</v>
      </c>
      <c r="V556" s="0" t="s">
        <v>8899</v>
      </c>
      <c r="W556" s="0" t="s">
        <v>8900</v>
      </c>
      <c r="X556" s="0" t="s">
        <v>8901</v>
      </c>
      <c r="Y556" s="0" t="s">
        <v>8902</v>
      </c>
      <c r="Z556" s="0" t="s">
        <v>8903</v>
      </c>
      <c r="AA556" s="0" t="s">
        <v>8904</v>
      </c>
      <c r="AB556" s="1" t="s">
        <v>8905</v>
      </c>
      <c r="AC556" s="0" t="s">
        <v>8906</v>
      </c>
      <c r="AD556" s="0" t="s">
        <v>8907</v>
      </c>
      <c r="AE556" s="0" t="s">
        <v>8908</v>
      </c>
      <c r="AF556" s="0" t="s">
        <v>8909</v>
      </c>
      <c r="AG556" s="0" t="s">
        <v>8910</v>
      </c>
      <c r="AH556" s="0" t="s">
        <v>8911</v>
      </c>
      <c r="AI556" s="0" t="s">
        <v>8912</v>
      </c>
      <c r="AJ556" s="0" t="s">
        <v>8913</v>
      </c>
      <c r="AK556" s="0" t="s">
        <v>8914</v>
      </c>
      <c r="AL556" s="0" t="s">
        <v>8915</v>
      </c>
      <c r="AM556" s="0" t="s">
        <v>3197</v>
      </c>
      <c r="AN556" s="1" t="s">
        <v>63</v>
      </c>
    </row>
    <row collapsed="false" customFormat="false" customHeight="false" hidden="false" ht="12.85" outlineLevel="0" r="557">
      <c r="A557" s="0" t="n">
        <v>262</v>
      </c>
      <c r="C557" s="0" t="n">
        <v>344005721</v>
      </c>
      <c r="D557" s="0" t="s">
        <v>3418</v>
      </c>
      <c r="E557" s="0" t="s">
        <v>3419</v>
      </c>
      <c r="F557" s="0" t="n">
        <v>33803</v>
      </c>
      <c r="G557" s="0" t="s">
        <v>8916</v>
      </c>
      <c r="H557" s="0" t="n">
        <v>10</v>
      </c>
      <c r="I557" s="0" t="n">
        <v>2</v>
      </c>
      <c r="J557" s="0" t="n">
        <v>2</v>
      </c>
      <c r="L557" s="0" t="n">
        <v>1300</v>
      </c>
      <c r="M557" s="0" t="n">
        <v>0</v>
      </c>
      <c r="N557" s="0" t="s">
        <v>8917</v>
      </c>
      <c r="O557" s="0" t="s">
        <v>8918</v>
      </c>
      <c r="P557" s="0" t="n">
        <f aca="false">HEX2DEC(O557)</f>
        <v>3920</v>
      </c>
      <c r="Q557" s="0" t="n">
        <v>1</v>
      </c>
      <c r="R557" s="0" t="n">
        <v>1</v>
      </c>
      <c r="S557" s="1" t="s">
        <v>42</v>
      </c>
      <c r="T557" s="0" t="s">
        <v>8919</v>
      </c>
      <c r="U557" s="0" t="s">
        <v>8920</v>
      </c>
      <c r="V557" s="0" t="s">
        <v>8921</v>
      </c>
      <c r="W557" s="0" t="s">
        <v>8922</v>
      </c>
      <c r="X557" s="1" t="s">
        <v>8923</v>
      </c>
      <c r="Y557" s="0" t="s">
        <v>8924</v>
      </c>
      <c r="Z557" s="0" t="s">
        <v>8925</v>
      </c>
      <c r="AA557" s="0" t="s">
        <v>8926</v>
      </c>
      <c r="AB557" s="0" t="s">
        <v>8927</v>
      </c>
      <c r="AC557" s="0" t="s">
        <v>8928</v>
      </c>
      <c r="AD557" s="0" t="s">
        <v>8929</v>
      </c>
      <c r="AE557" s="0" t="s">
        <v>8930</v>
      </c>
      <c r="AF557" s="0" t="s">
        <v>8931</v>
      </c>
      <c r="AG557" s="0" t="s">
        <v>8932</v>
      </c>
      <c r="AH557" s="0" t="s">
        <v>8933</v>
      </c>
      <c r="AI557" s="0" t="s">
        <v>8934</v>
      </c>
      <c r="AJ557" s="0" t="s">
        <v>8935</v>
      </c>
      <c r="AK557" s="0" t="s">
        <v>8936</v>
      </c>
      <c r="AL557" s="0" t="s">
        <v>8937</v>
      </c>
      <c r="AM557" s="0" t="s">
        <v>3197</v>
      </c>
      <c r="AN557" s="1" t="s">
        <v>63</v>
      </c>
    </row>
    <row collapsed="false" customFormat="false" customHeight="false" hidden="false" ht="12.85" outlineLevel="0" r="558">
      <c r="A558" s="0" t="n">
        <v>263</v>
      </c>
      <c r="C558" s="0" t="n">
        <v>344005721</v>
      </c>
      <c r="D558" s="0" t="s">
        <v>3418</v>
      </c>
      <c r="E558" s="0" t="s">
        <v>3419</v>
      </c>
      <c r="F558" s="0" t="n">
        <v>33803</v>
      </c>
      <c r="G558" s="0" t="s">
        <v>8938</v>
      </c>
      <c r="H558" s="0" t="n">
        <v>10</v>
      </c>
      <c r="I558" s="0" t="n">
        <v>2</v>
      </c>
      <c r="J558" s="0" t="n">
        <v>2</v>
      </c>
      <c r="L558" s="0" t="n">
        <v>1300</v>
      </c>
      <c r="M558" s="0" t="n">
        <v>0</v>
      </c>
      <c r="N558" s="0" t="s">
        <v>8939</v>
      </c>
      <c r="O558" s="0" t="s">
        <v>8940</v>
      </c>
      <c r="P558" s="0" t="n">
        <f aca="false">HEX2DEC(O558)</f>
        <v>3935</v>
      </c>
      <c r="Q558" s="0" t="n">
        <v>1</v>
      </c>
      <c r="R558" s="0" t="n">
        <v>1</v>
      </c>
      <c r="S558" s="1" t="s">
        <v>42</v>
      </c>
      <c r="T558" s="0" t="s">
        <v>8941</v>
      </c>
      <c r="U558" s="0" t="s">
        <v>8942</v>
      </c>
      <c r="V558" s="0" t="s">
        <v>8943</v>
      </c>
      <c r="W558" s="0" t="s">
        <v>8944</v>
      </c>
      <c r="X558" s="0" t="s">
        <v>8945</v>
      </c>
      <c r="Y558" s="0" t="s">
        <v>8946</v>
      </c>
      <c r="Z558" s="0" t="s">
        <v>8947</v>
      </c>
      <c r="AA558" s="0" t="s">
        <v>8948</v>
      </c>
      <c r="AB558" s="0" t="s">
        <v>8949</v>
      </c>
      <c r="AC558" s="0" t="s">
        <v>8950</v>
      </c>
      <c r="AD558" s="0" t="s">
        <v>8951</v>
      </c>
      <c r="AE558" s="0" t="s">
        <v>8952</v>
      </c>
      <c r="AF558" s="0" t="s">
        <v>8953</v>
      </c>
      <c r="AG558" s="1" t="s">
        <v>8954</v>
      </c>
      <c r="AH558" s="0" t="s">
        <v>8955</v>
      </c>
      <c r="AI558" s="0" t="s">
        <v>8956</v>
      </c>
      <c r="AJ558" s="0" t="s">
        <v>8957</v>
      </c>
      <c r="AK558" s="0" t="s">
        <v>8958</v>
      </c>
      <c r="AL558" s="0" t="s">
        <v>8959</v>
      </c>
      <c r="AM558" s="0" t="s">
        <v>3197</v>
      </c>
      <c r="AN558" s="1" t="s">
        <v>63</v>
      </c>
    </row>
    <row collapsed="false" customFormat="false" customHeight="false" hidden="false" ht="12.85" outlineLevel="0" r="559">
      <c r="A559" s="0" t="n">
        <v>264</v>
      </c>
      <c r="C559" s="0" t="n">
        <v>344005721</v>
      </c>
      <c r="D559" s="0" t="s">
        <v>3418</v>
      </c>
      <c r="E559" s="0" t="s">
        <v>3419</v>
      </c>
      <c r="F559" s="0" t="n">
        <v>33803</v>
      </c>
      <c r="G559" s="0" t="s">
        <v>8960</v>
      </c>
      <c r="H559" s="0" t="n">
        <v>10</v>
      </c>
      <c r="I559" s="0" t="n">
        <v>2</v>
      </c>
      <c r="J559" s="0" t="n">
        <v>2</v>
      </c>
      <c r="L559" s="0" t="n">
        <v>1300</v>
      </c>
      <c r="M559" s="0" t="n">
        <v>0</v>
      </c>
      <c r="N559" s="0" t="s">
        <v>8961</v>
      </c>
      <c r="O559" s="0" t="s">
        <v>8962</v>
      </c>
      <c r="P559" s="0" t="n">
        <f aca="false">HEX2DEC(O559)</f>
        <v>3950</v>
      </c>
      <c r="Q559" s="0" t="n">
        <v>1</v>
      </c>
      <c r="R559" s="0" t="n">
        <v>1</v>
      </c>
      <c r="S559" s="1" t="s">
        <v>42</v>
      </c>
      <c r="T559" s="0" t="s">
        <v>8963</v>
      </c>
      <c r="U559" s="0" t="s">
        <v>8964</v>
      </c>
      <c r="V559" s="0" t="s">
        <v>8965</v>
      </c>
      <c r="W559" s="0" t="s">
        <v>8966</v>
      </c>
      <c r="X559" s="0" t="s">
        <v>8967</v>
      </c>
      <c r="Y559" s="0" t="s">
        <v>8968</v>
      </c>
      <c r="Z559" s="0" t="s">
        <v>8969</v>
      </c>
      <c r="AA559" s="0" t="s">
        <v>8970</v>
      </c>
      <c r="AB559" s="0" t="s">
        <v>8971</v>
      </c>
      <c r="AC559" s="0" t="s">
        <v>8972</v>
      </c>
      <c r="AD559" s="0" t="s">
        <v>8973</v>
      </c>
      <c r="AE559" s="0" t="s">
        <v>8974</v>
      </c>
      <c r="AF559" s="0" t="s">
        <v>8975</v>
      </c>
      <c r="AG559" s="0" t="s">
        <v>8976</v>
      </c>
      <c r="AH559" s="0" t="s">
        <v>8977</v>
      </c>
      <c r="AI559" s="0" t="s">
        <v>8978</v>
      </c>
      <c r="AJ559" s="0" t="s">
        <v>8979</v>
      </c>
      <c r="AK559" s="0" t="s">
        <v>8980</v>
      </c>
      <c r="AL559" s="0" t="s">
        <v>8981</v>
      </c>
      <c r="AM559" s="0" t="s">
        <v>3197</v>
      </c>
      <c r="AN559" s="1" t="s">
        <v>63</v>
      </c>
    </row>
    <row collapsed="false" customFormat="false" customHeight="false" hidden="false" ht="12.85" outlineLevel="0" r="560">
      <c r="A560" s="0" t="n">
        <v>265</v>
      </c>
      <c r="C560" s="0" t="n">
        <v>344005721</v>
      </c>
      <c r="D560" s="0" t="s">
        <v>3418</v>
      </c>
      <c r="E560" s="0" t="s">
        <v>3419</v>
      </c>
      <c r="F560" s="0" t="n">
        <v>33803</v>
      </c>
      <c r="G560" s="0" t="s">
        <v>4071</v>
      </c>
      <c r="H560" s="0" t="n">
        <v>10</v>
      </c>
      <c r="I560" s="0" t="n">
        <v>2</v>
      </c>
      <c r="J560" s="0" t="n">
        <v>2</v>
      </c>
      <c r="L560" s="0" t="n">
        <v>1300</v>
      </c>
      <c r="M560" s="0" t="n">
        <v>0</v>
      </c>
      <c r="N560" s="0" t="s">
        <v>8982</v>
      </c>
      <c r="O560" s="0" t="s">
        <v>8983</v>
      </c>
      <c r="P560" s="0" t="n">
        <f aca="false">HEX2DEC(O560)</f>
        <v>3965</v>
      </c>
      <c r="Q560" s="0" t="n">
        <v>1</v>
      </c>
      <c r="R560" s="0" t="n">
        <v>1</v>
      </c>
      <c r="S560" s="1" t="s">
        <v>42</v>
      </c>
      <c r="T560" s="0" t="s">
        <v>8984</v>
      </c>
      <c r="U560" s="0" t="s">
        <v>8985</v>
      </c>
      <c r="V560" s="0" t="s">
        <v>8986</v>
      </c>
      <c r="W560" s="0" t="s">
        <v>8987</v>
      </c>
      <c r="X560" s="0" t="s">
        <v>8988</v>
      </c>
      <c r="Y560" s="0" t="s">
        <v>8989</v>
      </c>
      <c r="Z560" s="0" t="s">
        <v>8990</v>
      </c>
      <c r="AA560" s="0" t="s">
        <v>8991</v>
      </c>
      <c r="AB560" s="0" t="s">
        <v>8992</v>
      </c>
      <c r="AC560" s="0" t="s">
        <v>8993</v>
      </c>
      <c r="AD560" s="0" t="s">
        <v>8994</v>
      </c>
      <c r="AE560" s="0" t="s">
        <v>8995</v>
      </c>
      <c r="AF560" s="0" t="s">
        <v>8996</v>
      </c>
      <c r="AG560" s="0" t="s">
        <v>8997</v>
      </c>
      <c r="AH560" s="0" t="s">
        <v>8998</v>
      </c>
      <c r="AI560" s="0" t="s">
        <v>8999</v>
      </c>
      <c r="AJ560" s="0" t="s">
        <v>9000</v>
      </c>
      <c r="AK560" s="1" t="s">
        <v>9001</v>
      </c>
      <c r="AL560" s="0" t="s">
        <v>9002</v>
      </c>
      <c r="AM560" s="0" t="s">
        <v>3197</v>
      </c>
      <c r="AN560" s="1" t="s">
        <v>63</v>
      </c>
    </row>
    <row collapsed="false" customFormat="false" customHeight="false" hidden="false" ht="12.85" outlineLevel="0" r="561">
      <c r="A561" s="0" t="n">
        <v>266</v>
      </c>
      <c r="C561" s="0" t="n">
        <v>344005721</v>
      </c>
      <c r="D561" s="0" t="s">
        <v>3418</v>
      </c>
      <c r="E561" s="0" t="s">
        <v>3419</v>
      </c>
      <c r="F561" s="0" t="n">
        <v>33803</v>
      </c>
      <c r="G561" s="1" t="n">
        <v>INF</v>
      </c>
      <c r="H561" s="0" t="n">
        <v>10</v>
      </c>
      <c r="I561" s="0" t="n">
        <v>2</v>
      </c>
      <c r="J561" s="0" t="n">
        <v>2</v>
      </c>
      <c r="L561" s="0" t="n">
        <v>1300</v>
      </c>
      <c r="M561" s="0" t="n">
        <v>0</v>
      </c>
      <c r="N561" s="0" t="s">
        <v>9003</v>
      </c>
      <c r="O561" s="0" t="s">
        <v>9004</v>
      </c>
      <c r="P561" s="0" t="n">
        <f aca="false">HEX2DEC(O561)</f>
        <v>3980</v>
      </c>
      <c r="Q561" s="0" t="n">
        <v>1</v>
      </c>
      <c r="R561" s="0" t="n">
        <v>1</v>
      </c>
      <c r="S561" s="1" t="s">
        <v>42</v>
      </c>
      <c r="T561" s="0" t="s">
        <v>9005</v>
      </c>
      <c r="U561" s="0" t="s">
        <v>9006</v>
      </c>
      <c r="V561" s="0" t="s">
        <v>9007</v>
      </c>
      <c r="W561" s="0" t="s">
        <v>9008</v>
      </c>
      <c r="X561" s="0" t="s">
        <v>9009</v>
      </c>
      <c r="Y561" s="0" t="s">
        <v>9010</v>
      </c>
      <c r="Z561" s="0" t="s">
        <v>9011</v>
      </c>
      <c r="AA561" s="0" t="s">
        <v>9012</v>
      </c>
      <c r="AB561" s="0" t="s">
        <v>9013</v>
      </c>
      <c r="AC561" s="0" t="s">
        <v>9014</v>
      </c>
      <c r="AD561" s="0" t="s">
        <v>9015</v>
      </c>
      <c r="AE561" s="0" t="s">
        <v>9016</v>
      </c>
      <c r="AF561" s="0" t="s">
        <v>9017</v>
      </c>
      <c r="AG561" s="1" t="s">
        <v>9018</v>
      </c>
      <c r="AH561" s="0" t="s">
        <v>9019</v>
      </c>
      <c r="AI561" s="0" t="s">
        <v>9020</v>
      </c>
      <c r="AJ561" s="0" t="s">
        <v>9021</v>
      </c>
      <c r="AK561" s="0" t="s">
        <v>9022</v>
      </c>
      <c r="AL561" s="0" t="s">
        <v>9023</v>
      </c>
      <c r="AM561" s="0" t="s">
        <v>3197</v>
      </c>
      <c r="AN561" s="1" t="s">
        <v>63</v>
      </c>
    </row>
    <row collapsed="false" customFormat="false" customHeight="false" hidden="false" ht="12.85" outlineLevel="0" r="562">
      <c r="A562" s="0" t="n">
        <v>267</v>
      </c>
      <c r="C562" s="0" t="n">
        <v>344005721</v>
      </c>
      <c r="D562" s="0" t="s">
        <v>3418</v>
      </c>
      <c r="E562" s="0" t="s">
        <v>3419</v>
      </c>
      <c r="F562" s="0" t="n">
        <v>33803</v>
      </c>
      <c r="G562" s="0" t="s">
        <v>5333</v>
      </c>
      <c r="H562" s="0" t="n">
        <v>10</v>
      </c>
      <c r="I562" s="0" t="n">
        <v>2</v>
      </c>
      <c r="J562" s="0" t="n">
        <v>2</v>
      </c>
      <c r="L562" s="0" t="n">
        <v>1300</v>
      </c>
      <c r="M562" s="0" t="n">
        <v>0</v>
      </c>
      <c r="N562" s="0" t="s">
        <v>9024</v>
      </c>
      <c r="O562" s="0" t="s">
        <v>9025</v>
      </c>
      <c r="P562" s="0" t="n">
        <f aca="false">HEX2DEC(O562)</f>
        <v>3995</v>
      </c>
      <c r="Q562" s="0" t="n">
        <v>1</v>
      </c>
      <c r="R562" s="0" t="n">
        <v>1</v>
      </c>
      <c r="S562" s="1" t="s">
        <v>42</v>
      </c>
      <c r="T562" s="0" t="s">
        <v>9026</v>
      </c>
      <c r="U562" s="0" t="s">
        <v>9027</v>
      </c>
      <c r="V562" s="0" t="s">
        <v>9028</v>
      </c>
      <c r="W562" s="0" t="s">
        <v>9029</v>
      </c>
      <c r="X562" s="0" t="s">
        <v>9030</v>
      </c>
      <c r="Y562" s="0" t="s">
        <v>9031</v>
      </c>
      <c r="Z562" s="0" t="s">
        <v>9032</v>
      </c>
      <c r="AA562" s="0" t="s">
        <v>9033</v>
      </c>
      <c r="AB562" s="0" t="s">
        <v>9034</v>
      </c>
      <c r="AC562" s="0" t="s">
        <v>9035</v>
      </c>
      <c r="AD562" s="0" t="s">
        <v>9036</v>
      </c>
      <c r="AE562" s="0" t="s">
        <v>9037</v>
      </c>
      <c r="AF562" s="0" t="s">
        <v>9038</v>
      </c>
      <c r="AG562" s="0" t="s">
        <v>9039</v>
      </c>
      <c r="AH562" s="0" t="s">
        <v>9040</v>
      </c>
      <c r="AI562" s="0" t="s">
        <v>9041</v>
      </c>
      <c r="AJ562" s="0" t="s">
        <v>9042</v>
      </c>
      <c r="AK562" s="0" t="s">
        <v>9043</v>
      </c>
      <c r="AL562" s="0" t="s">
        <v>9044</v>
      </c>
      <c r="AM562" s="0" t="s">
        <v>3197</v>
      </c>
      <c r="AN562" s="1" t="s">
        <v>63</v>
      </c>
    </row>
    <row collapsed="false" customFormat="false" customHeight="false" hidden="false" ht="12.85" outlineLevel="0" r="563">
      <c r="A563" s="0" t="n">
        <v>268</v>
      </c>
      <c r="C563" s="0" t="n">
        <v>344005721</v>
      </c>
      <c r="D563" s="0" t="s">
        <v>3418</v>
      </c>
      <c r="E563" s="0" t="s">
        <v>3419</v>
      </c>
      <c r="F563" s="0" t="n">
        <v>33803</v>
      </c>
      <c r="G563" s="0" t="s">
        <v>5311</v>
      </c>
      <c r="H563" s="0" t="n">
        <v>10</v>
      </c>
      <c r="I563" s="0" t="n">
        <v>2</v>
      </c>
      <c r="J563" s="0" t="n">
        <v>2</v>
      </c>
      <c r="L563" s="0" t="n">
        <v>1300</v>
      </c>
      <c r="M563" s="0" t="n">
        <v>0</v>
      </c>
      <c r="N563" s="0" t="s">
        <v>9045</v>
      </c>
      <c r="O563" s="0" t="s">
        <v>9046</v>
      </c>
      <c r="P563" s="0" t="n">
        <f aca="false">HEX2DEC(O563)</f>
        <v>4011</v>
      </c>
      <c r="Q563" s="0" t="n">
        <v>1</v>
      </c>
      <c r="R563" s="0" t="n">
        <v>1</v>
      </c>
      <c r="S563" s="1" t="s">
        <v>42</v>
      </c>
      <c r="T563" s="0" t="s">
        <v>9047</v>
      </c>
      <c r="U563" s="0" t="s">
        <v>9048</v>
      </c>
      <c r="V563" s="0" t="s">
        <v>9049</v>
      </c>
      <c r="W563" s="0" t="s">
        <v>9050</v>
      </c>
      <c r="X563" s="0" t="s">
        <v>9051</v>
      </c>
      <c r="Y563" s="0" t="s">
        <v>9052</v>
      </c>
      <c r="Z563" s="0" t="s">
        <v>9053</v>
      </c>
      <c r="AA563" s="0" t="s">
        <v>9054</v>
      </c>
      <c r="AB563" s="0" t="s">
        <v>9055</v>
      </c>
      <c r="AC563" s="0" t="s">
        <v>9056</v>
      </c>
      <c r="AD563" s="0" t="s">
        <v>9057</v>
      </c>
      <c r="AE563" s="0" t="s">
        <v>9058</v>
      </c>
      <c r="AF563" s="0" t="s">
        <v>9059</v>
      </c>
      <c r="AG563" s="0" t="s">
        <v>9060</v>
      </c>
      <c r="AH563" s="0" t="s">
        <v>9061</v>
      </c>
      <c r="AI563" s="0" t="s">
        <v>9062</v>
      </c>
      <c r="AJ563" s="0" t="s">
        <v>9063</v>
      </c>
      <c r="AK563" s="0" t="s">
        <v>9064</v>
      </c>
      <c r="AL563" s="0" t="s">
        <v>9065</v>
      </c>
      <c r="AM563" s="0" t="s">
        <v>3197</v>
      </c>
      <c r="AN563" s="1" t="s">
        <v>63</v>
      </c>
    </row>
    <row collapsed="false" customFormat="false" customHeight="false" hidden="false" ht="12.85" outlineLevel="0" r="564">
      <c r="A564" s="0" t="n">
        <v>269</v>
      </c>
      <c r="C564" s="0" t="n">
        <v>344005721</v>
      </c>
      <c r="D564" s="0" t="s">
        <v>3418</v>
      </c>
      <c r="E564" s="0" t="s">
        <v>3419</v>
      </c>
      <c r="F564" s="0" t="n">
        <v>33803</v>
      </c>
      <c r="G564" s="0" t="s">
        <v>7526</v>
      </c>
      <c r="H564" s="0" t="n">
        <v>10</v>
      </c>
      <c r="I564" s="0" t="n">
        <v>2</v>
      </c>
      <c r="J564" s="0" t="n">
        <v>2</v>
      </c>
      <c r="L564" s="0" t="n">
        <v>1300</v>
      </c>
      <c r="M564" s="0" t="n">
        <v>0</v>
      </c>
      <c r="N564" s="0" t="s">
        <v>9066</v>
      </c>
      <c r="O564" s="0" t="s">
        <v>9067</v>
      </c>
      <c r="P564" s="0" t="n">
        <f aca="false">HEX2DEC(O564)</f>
        <v>4026</v>
      </c>
      <c r="Q564" s="0" t="n">
        <v>1</v>
      </c>
      <c r="R564" s="0" t="n">
        <v>1</v>
      </c>
      <c r="S564" s="1" t="s">
        <v>42</v>
      </c>
      <c r="T564" s="0" t="s">
        <v>9068</v>
      </c>
      <c r="U564" s="0" t="s">
        <v>9069</v>
      </c>
      <c r="V564" s="0" t="s">
        <v>9070</v>
      </c>
      <c r="W564" s="0" t="s">
        <v>9071</v>
      </c>
      <c r="X564" s="0" t="s">
        <v>9072</v>
      </c>
      <c r="Y564" s="0" t="s">
        <v>9073</v>
      </c>
      <c r="Z564" s="0" t="s">
        <v>9074</v>
      </c>
      <c r="AA564" s="0" t="s">
        <v>9075</v>
      </c>
      <c r="AB564" s="0" t="s">
        <v>9076</v>
      </c>
      <c r="AC564" s="0" t="s">
        <v>9077</v>
      </c>
      <c r="AD564" s="0" t="s">
        <v>9078</v>
      </c>
      <c r="AE564" s="0" t="s">
        <v>9079</v>
      </c>
      <c r="AF564" s="0" t="s">
        <v>9080</v>
      </c>
      <c r="AG564" s="0" t="s">
        <v>9081</v>
      </c>
      <c r="AH564" s="0" t="s">
        <v>9082</v>
      </c>
      <c r="AI564" s="0" t="s">
        <v>9083</v>
      </c>
      <c r="AJ564" s="0" t="s">
        <v>9084</v>
      </c>
      <c r="AK564" s="0" t="s">
        <v>9085</v>
      </c>
      <c r="AL564" s="0" t="s">
        <v>9086</v>
      </c>
      <c r="AM564" s="0" t="s">
        <v>3197</v>
      </c>
      <c r="AN564" s="1" t="s">
        <v>63</v>
      </c>
    </row>
    <row collapsed="false" customFormat="false" customHeight="false" hidden="false" ht="12.85" outlineLevel="0" r="565">
      <c r="A565" s="0" t="n">
        <v>270</v>
      </c>
      <c r="C565" s="0" t="n">
        <v>344005721</v>
      </c>
      <c r="D565" s="0" t="s">
        <v>3418</v>
      </c>
      <c r="E565" s="0" t="s">
        <v>3419</v>
      </c>
      <c r="F565" s="0" t="n">
        <v>33803</v>
      </c>
      <c r="G565" s="0" t="s">
        <v>8079</v>
      </c>
      <c r="H565" s="0" t="n">
        <v>10</v>
      </c>
      <c r="I565" s="0" t="n">
        <v>2</v>
      </c>
      <c r="J565" s="0" t="n">
        <v>2</v>
      </c>
      <c r="L565" s="0" t="n">
        <v>1300</v>
      </c>
      <c r="M565" s="0" t="n">
        <v>0</v>
      </c>
      <c r="N565" s="0" t="n">
        <v>60418577</v>
      </c>
      <c r="O565" s="0" t="s">
        <v>9087</v>
      </c>
      <c r="P565" s="0" t="n">
        <f aca="false">HEX2DEC(O565)</f>
        <v>4041</v>
      </c>
      <c r="Q565" s="0" t="n">
        <v>1</v>
      </c>
      <c r="R565" s="0" t="n">
        <v>1</v>
      </c>
      <c r="S565" s="1" t="s">
        <v>42</v>
      </c>
      <c r="T565" s="0" t="s">
        <v>9088</v>
      </c>
      <c r="U565" s="0" t="s">
        <v>9089</v>
      </c>
      <c r="V565" s="1" t="s">
        <v>9090</v>
      </c>
      <c r="W565" s="0" t="s">
        <v>9091</v>
      </c>
      <c r="X565" s="0" t="s">
        <v>9092</v>
      </c>
      <c r="Y565" s="0" t="s">
        <v>9093</v>
      </c>
      <c r="Z565" s="0" t="s">
        <v>9094</v>
      </c>
      <c r="AA565" s="0" t="s">
        <v>9095</v>
      </c>
      <c r="AB565" s="0" t="s">
        <v>9096</v>
      </c>
      <c r="AC565" s="0" t="s">
        <v>9097</v>
      </c>
      <c r="AD565" s="0" t="s">
        <v>9098</v>
      </c>
      <c r="AE565" s="0" t="s">
        <v>9099</v>
      </c>
      <c r="AF565" s="0" t="s">
        <v>9100</v>
      </c>
      <c r="AG565" s="0" t="s">
        <v>9101</v>
      </c>
      <c r="AH565" s="0" t="s">
        <v>9102</v>
      </c>
      <c r="AI565" s="0" t="s">
        <v>9103</v>
      </c>
      <c r="AJ565" s="0" t="s">
        <v>9104</v>
      </c>
      <c r="AK565" s="0" t="s">
        <v>9105</v>
      </c>
      <c r="AL565" s="0" t="s">
        <v>9106</v>
      </c>
      <c r="AM565" s="0" t="s">
        <v>3197</v>
      </c>
      <c r="AN565" s="1" t="s">
        <v>63</v>
      </c>
    </row>
    <row collapsed="false" customFormat="false" customHeight="false" hidden="false" ht="12.85" outlineLevel="0" r="566">
      <c r="A566" s="0" t="n">
        <v>271</v>
      </c>
      <c r="C566" s="0" t="n">
        <v>344005721</v>
      </c>
      <c r="D566" s="0" t="s">
        <v>3418</v>
      </c>
      <c r="E566" s="0" t="s">
        <v>3419</v>
      </c>
      <c r="F566" s="0" t="n">
        <v>33803</v>
      </c>
      <c r="G566" s="0" t="s">
        <v>7184</v>
      </c>
      <c r="H566" s="0" t="n">
        <v>10</v>
      </c>
      <c r="I566" s="0" t="n">
        <v>2</v>
      </c>
      <c r="J566" s="0" t="n">
        <v>2</v>
      </c>
      <c r="L566" s="0" t="n">
        <v>1300</v>
      </c>
      <c r="M566" s="0" t="n">
        <v>0</v>
      </c>
      <c r="N566" s="0" t="s">
        <v>9107</v>
      </c>
      <c r="O566" s="0" t="s">
        <v>9108</v>
      </c>
      <c r="P566" s="0" t="n">
        <f aca="false">HEX2DEC(O566)</f>
        <v>4056</v>
      </c>
      <c r="Q566" s="0" t="n">
        <v>1</v>
      </c>
      <c r="R566" s="0" t="n">
        <v>1</v>
      </c>
      <c r="S566" s="1" t="s">
        <v>42</v>
      </c>
      <c r="T566" s="0" t="s">
        <v>9109</v>
      </c>
      <c r="U566" s="0" t="s">
        <v>9110</v>
      </c>
      <c r="V566" s="0" t="s">
        <v>9111</v>
      </c>
      <c r="W566" s="0" t="s">
        <v>9112</v>
      </c>
      <c r="X566" s="0" t="s">
        <v>9113</v>
      </c>
      <c r="Y566" s="0" t="s">
        <v>9114</v>
      </c>
      <c r="Z566" s="0" t="s">
        <v>9115</v>
      </c>
      <c r="AA566" s="0" t="s">
        <v>9116</v>
      </c>
      <c r="AB566" s="0" t="s">
        <v>9117</v>
      </c>
      <c r="AC566" s="0" t="s">
        <v>9118</v>
      </c>
      <c r="AD566" s="0" t="s">
        <v>9119</v>
      </c>
      <c r="AE566" s="0" t="s">
        <v>9120</v>
      </c>
      <c r="AF566" s="0" t="s">
        <v>9121</v>
      </c>
      <c r="AG566" s="0" t="s">
        <v>9122</v>
      </c>
      <c r="AH566" s="0" t="s">
        <v>9123</v>
      </c>
      <c r="AI566" s="1" t="s">
        <v>9124</v>
      </c>
      <c r="AJ566" s="0" t="s">
        <v>9125</v>
      </c>
      <c r="AK566" s="0" t="s">
        <v>9126</v>
      </c>
      <c r="AL566" s="0" t="s">
        <v>9127</v>
      </c>
      <c r="AM566" s="0" t="s">
        <v>3197</v>
      </c>
      <c r="AN566" s="1" t="s">
        <v>63</v>
      </c>
    </row>
    <row collapsed="false" customFormat="false" customHeight="false" hidden="false" ht="12.85" outlineLevel="0" r="567">
      <c r="A567" s="0" t="n">
        <v>272</v>
      </c>
      <c r="C567" s="0" t="n">
        <v>344005721</v>
      </c>
      <c r="D567" s="0" t="s">
        <v>3418</v>
      </c>
      <c r="E567" s="0" t="s">
        <v>3419</v>
      </c>
      <c r="F567" s="0" t="n">
        <v>33803</v>
      </c>
      <c r="G567" s="0" t="s">
        <v>4399</v>
      </c>
      <c r="H567" s="0" t="n">
        <v>10</v>
      </c>
      <c r="I567" s="0" t="n">
        <v>2</v>
      </c>
      <c r="J567" s="0" t="n">
        <v>2</v>
      </c>
      <c r="L567" s="0" t="n">
        <v>1300</v>
      </c>
      <c r="M567" s="0" t="n">
        <v>0</v>
      </c>
      <c r="N567" s="0" t="n">
        <v>71528877</v>
      </c>
      <c r="O567" s="0" t="s">
        <v>9128</v>
      </c>
      <c r="P567" s="0" t="n">
        <f aca="false">HEX2DEC(O567)</f>
        <v>4071</v>
      </c>
      <c r="Q567" s="0" t="n">
        <v>1</v>
      </c>
      <c r="R567" s="0" t="n">
        <v>1</v>
      </c>
      <c r="S567" s="1" t="s">
        <v>42</v>
      </c>
      <c r="T567" s="0" t="s">
        <v>9129</v>
      </c>
      <c r="U567" s="0" t="s">
        <v>9130</v>
      </c>
      <c r="V567" s="0" t="s">
        <v>9131</v>
      </c>
      <c r="W567" s="0" t="s">
        <v>9132</v>
      </c>
      <c r="X567" s="0" t="s">
        <v>9133</v>
      </c>
      <c r="Y567" s="0" t="s">
        <v>9134</v>
      </c>
      <c r="Z567" s="0" t="s">
        <v>9135</v>
      </c>
      <c r="AA567" s="0" t="s">
        <v>9136</v>
      </c>
      <c r="AB567" s="0" t="s">
        <v>9137</v>
      </c>
      <c r="AC567" s="0" t="s">
        <v>9138</v>
      </c>
      <c r="AD567" s="0" t="s">
        <v>9139</v>
      </c>
      <c r="AE567" s="0" t="s">
        <v>9140</v>
      </c>
      <c r="AF567" s="0" t="s">
        <v>9141</v>
      </c>
      <c r="AG567" s="0" t="s">
        <v>9142</v>
      </c>
      <c r="AH567" s="0" t="s">
        <v>9143</v>
      </c>
      <c r="AI567" s="0" t="s">
        <v>9144</v>
      </c>
      <c r="AJ567" s="0" t="s">
        <v>9145</v>
      </c>
      <c r="AK567" s="0" t="s">
        <v>9146</v>
      </c>
      <c r="AL567" s="0" t="s">
        <v>9147</v>
      </c>
      <c r="AM567" s="0" t="s">
        <v>3197</v>
      </c>
      <c r="AN567" s="1" t="s">
        <v>63</v>
      </c>
    </row>
    <row collapsed="false" customFormat="false" customHeight="false" hidden="false" ht="12.85" outlineLevel="0" r="568">
      <c r="A568" s="0" t="n">
        <v>273</v>
      </c>
      <c r="C568" s="0" t="n">
        <v>344005721</v>
      </c>
      <c r="D568" s="0" t="s">
        <v>3418</v>
      </c>
      <c r="E568" s="0" t="s">
        <v>3419</v>
      </c>
      <c r="F568" s="0" t="n">
        <v>33803</v>
      </c>
      <c r="G568" s="0" t="s">
        <v>9148</v>
      </c>
      <c r="H568" s="0" t="n">
        <v>10</v>
      </c>
      <c r="I568" s="0" t="n">
        <v>2</v>
      </c>
      <c r="J568" s="0" t="n">
        <v>2</v>
      </c>
      <c r="L568" s="0" t="n">
        <v>1300</v>
      </c>
      <c r="M568" s="0" t="n">
        <v>0</v>
      </c>
      <c r="N568" s="0" t="s">
        <v>9149</v>
      </c>
      <c r="O568" s="0" t="s">
        <v>9150</v>
      </c>
      <c r="P568" s="0" t="n">
        <f aca="false">HEX2DEC(O568)</f>
        <v>4086</v>
      </c>
      <c r="Q568" s="0" t="n">
        <v>1</v>
      </c>
      <c r="R568" s="0" t="n">
        <v>1</v>
      </c>
      <c r="S568" s="1" t="s">
        <v>42</v>
      </c>
      <c r="T568" s="0" t="s">
        <v>9151</v>
      </c>
      <c r="U568" s="0" t="s">
        <v>9152</v>
      </c>
      <c r="V568" s="0" t="s">
        <v>9153</v>
      </c>
      <c r="W568" s="0" t="s">
        <v>9154</v>
      </c>
      <c r="X568" s="0" t="s">
        <v>9155</v>
      </c>
      <c r="Y568" s="0" t="s">
        <v>9156</v>
      </c>
      <c r="Z568" s="0" t="s">
        <v>9157</v>
      </c>
      <c r="AA568" s="0" t="s">
        <v>9158</v>
      </c>
      <c r="AB568" s="0" t="s">
        <v>9159</v>
      </c>
      <c r="AC568" s="0" t="s">
        <v>9160</v>
      </c>
      <c r="AD568" s="0" t="s">
        <v>9161</v>
      </c>
      <c r="AE568" s="0" t="s">
        <v>9162</v>
      </c>
      <c r="AF568" s="0" t="s">
        <v>9163</v>
      </c>
      <c r="AG568" s="0" t="s">
        <v>9164</v>
      </c>
      <c r="AH568" s="0" t="s">
        <v>9165</v>
      </c>
      <c r="AI568" s="0" t="s">
        <v>9166</v>
      </c>
      <c r="AJ568" s="0" t="s">
        <v>9167</v>
      </c>
      <c r="AK568" s="0" t="s">
        <v>9168</v>
      </c>
      <c r="AL568" s="0" t="s">
        <v>9169</v>
      </c>
      <c r="AM568" s="0" t="s">
        <v>3197</v>
      </c>
      <c r="AN568" s="1" t="s">
        <v>63</v>
      </c>
    </row>
    <row collapsed="false" customFormat="false" customHeight="false" hidden="false" ht="12.85" outlineLevel="0" r="569">
      <c r="A569" s="0" t="n">
        <v>274</v>
      </c>
      <c r="C569" s="0" t="n">
        <v>344005721</v>
      </c>
      <c r="D569" s="0" t="s">
        <v>3418</v>
      </c>
      <c r="E569" s="0" t="s">
        <v>3419</v>
      </c>
      <c r="F569" s="0" t="n">
        <v>33803</v>
      </c>
      <c r="G569" s="0" t="s">
        <v>9170</v>
      </c>
      <c r="H569" s="0" t="n">
        <v>10</v>
      </c>
      <c r="I569" s="0" t="n">
        <v>2</v>
      </c>
      <c r="J569" s="0" t="n">
        <v>2</v>
      </c>
      <c r="L569" s="0" t="n">
        <v>1300</v>
      </c>
      <c r="M569" s="0" t="n">
        <v>0</v>
      </c>
      <c r="N569" s="0" t="s">
        <v>9171</v>
      </c>
      <c r="O569" s="1" t="s">
        <v>9172</v>
      </c>
      <c r="P569" s="0" t="n">
        <f aca="false">HEX2DEC(O569)</f>
        <v>4101</v>
      </c>
      <c r="Q569" s="0" t="n">
        <v>1</v>
      </c>
      <c r="R569" s="0" t="n">
        <v>1</v>
      </c>
      <c r="S569" s="1" t="s">
        <v>42</v>
      </c>
      <c r="T569" s="0" t="s">
        <v>9173</v>
      </c>
      <c r="U569" s="1" t="s">
        <v>9174</v>
      </c>
      <c r="V569" s="0" t="s">
        <v>9175</v>
      </c>
      <c r="W569" s="0" t="s">
        <v>9176</v>
      </c>
      <c r="X569" s="0" t="s">
        <v>9177</v>
      </c>
      <c r="Y569" s="0" t="s">
        <v>9178</v>
      </c>
      <c r="Z569" s="0" t="s">
        <v>9179</v>
      </c>
      <c r="AA569" s="0" t="s">
        <v>9180</v>
      </c>
      <c r="AB569" s="0" t="s">
        <v>9181</v>
      </c>
      <c r="AC569" s="0" t="s">
        <v>9182</v>
      </c>
      <c r="AD569" s="0" t="s">
        <v>9183</v>
      </c>
      <c r="AE569" s="0" t="s">
        <v>9184</v>
      </c>
      <c r="AF569" s="0" t="s">
        <v>9185</v>
      </c>
      <c r="AG569" s="0" t="s">
        <v>9186</v>
      </c>
      <c r="AH569" s="0" t="s">
        <v>9187</v>
      </c>
      <c r="AI569" s="0" t="s">
        <v>9188</v>
      </c>
      <c r="AJ569" s="0" t="s">
        <v>9189</v>
      </c>
      <c r="AK569" s="0" t="s">
        <v>9190</v>
      </c>
      <c r="AL569" s="0" t="s">
        <v>9191</v>
      </c>
      <c r="AM569" s="0" t="s">
        <v>3197</v>
      </c>
      <c r="AN569" s="1" t="s">
        <v>63</v>
      </c>
    </row>
    <row collapsed="false" customFormat="false" customHeight="false" hidden="false" ht="12.85" outlineLevel="0" r="570">
      <c r="A570" s="0" t="n">
        <v>275</v>
      </c>
      <c r="C570" s="0" t="n">
        <v>344005721</v>
      </c>
      <c r="D570" s="0" t="s">
        <v>3418</v>
      </c>
      <c r="E570" s="0" t="s">
        <v>3419</v>
      </c>
      <c r="F570" s="0" t="n">
        <v>33803</v>
      </c>
      <c r="G570" s="0" t="s">
        <v>9192</v>
      </c>
      <c r="H570" s="0" t="n">
        <v>10</v>
      </c>
      <c r="I570" s="0" t="n">
        <v>2</v>
      </c>
      <c r="J570" s="0" t="n">
        <v>2</v>
      </c>
      <c r="L570" s="0" t="n">
        <v>1300</v>
      </c>
      <c r="M570" s="0" t="n">
        <v>0</v>
      </c>
      <c r="N570" s="0" t="s">
        <v>9193</v>
      </c>
      <c r="O570" s="1" t="s">
        <v>9194</v>
      </c>
      <c r="P570" s="0" t="n">
        <f aca="false">HEX2DEC(O570)</f>
        <v>4116</v>
      </c>
      <c r="Q570" s="0" t="n">
        <v>1</v>
      </c>
      <c r="R570" s="0" t="n">
        <v>1</v>
      </c>
      <c r="S570" s="1" t="s">
        <v>42</v>
      </c>
      <c r="T570" s="0" t="s">
        <v>9195</v>
      </c>
      <c r="U570" s="0" t="s">
        <v>9196</v>
      </c>
      <c r="V570" s="0" t="s">
        <v>9197</v>
      </c>
      <c r="W570" s="0" t="s">
        <v>9198</v>
      </c>
      <c r="X570" s="0" t="s">
        <v>9199</v>
      </c>
      <c r="Y570" s="0" t="s">
        <v>9200</v>
      </c>
      <c r="Z570" s="0" t="s">
        <v>9201</v>
      </c>
      <c r="AA570" s="0" t="s">
        <v>9202</v>
      </c>
      <c r="AB570" s="0" t="s">
        <v>9203</v>
      </c>
      <c r="AC570" s="0" t="s">
        <v>9204</v>
      </c>
      <c r="AD570" s="0" t="s">
        <v>9205</v>
      </c>
      <c r="AE570" s="0" t="s">
        <v>9206</v>
      </c>
      <c r="AF570" s="0" t="s">
        <v>9207</v>
      </c>
      <c r="AG570" s="0" t="s">
        <v>9208</v>
      </c>
      <c r="AH570" s="0" t="s">
        <v>9209</v>
      </c>
      <c r="AI570" s="0" t="s">
        <v>9210</v>
      </c>
      <c r="AJ570" s="0" t="s">
        <v>9211</v>
      </c>
      <c r="AK570" s="0" t="s">
        <v>9212</v>
      </c>
      <c r="AL570" s="0" t="s">
        <v>9213</v>
      </c>
      <c r="AM570" s="0" t="s">
        <v>3197</v>
      </c>
      <c r="AN570" s="1" t="s">
        <v>63</v>
      </c>
    </row>
    <row collapsed="false" customFormat="false" customHeight="false" hidden="false" ht="12.85" outlineLevel="0" r="571">
      <c r="A571" s="0" t="n">
        <v>276</v>
      </c>
      <c r="C571" s="0" t="n">
        <v>344005721</v>
      </c>
      <c r="D571" s="0" t="s">
        <v>3418</v>
      </c>
      <c r="E571" s="0" t="s">
        <v>3419</v>
      </c>
      <c r="F571" s="0" t="n">
        <v>33803</v>
      </c>
      <c r="G571" s="0" t="s">
        <v>9214</v>
      </c>
      <c r="H571" s="0" t="n">
        <v>10</v>
      </c>
      <c r="I571" s="0" t="n">
        <v>2</v>
      </c>
      <c r="J571" s="0" t="n">
        <v>2</v>
      </c>
      <c r="L571" s="0" t="n">
        <v>1300</v>
      </c>
      <c r="M571" s="0" t="n">
        <v>0</v>
      </c>
      <c r="N571" s="0" t="s">
        <v>9215</v>
      </c>
      <c r="O571" s="1" t="s">
        <v>9216</v>
      </c>
      <c r="P571" s="0" t="n">
        <f aca="false">HEX2DEC(O571)</f>
        <v>4131</v>
      </c>
      <c r="Q571" s="0" t="n">
        <v>1</v>
      </c>
      <c r="R571" s="0" t="n">
        <v>1</v>
      </c>
      <c r="S571" s="1" t="s">
        <v>42</v>
      </c>
      <c r="T571" s="0" t="s">
        <v>9217</v>
      </c>
      <c r="U571" s="0" t="s">
        <v>9218</v>
      </c>
      <c r="V571" s="0" t="s">
        <v>9219</v>
      </c>
      <c r="W571" s="0" t="s">
        <v>9220</v>
      </c>
      <c r="X571" s="0" t="s">
        <v>9221</v>
      </c>
      <c r="Y571" s="0" t="s">
        <v>9222</v>
      </c>
      <c r="Z571" s="0" t="s">
        <v>9223</v>
      </c>
      <c r="AA571" s="0" t="s">
        <v>9224</v>
      </c>
      <c r="AB571" s="0" t="s">
        <v>9225</v>
      </c>
      <c r="AC571" s="0" t="s">
        <v>9226</v>
      </c>
      <c r="AD571" s="0" t="s">
        <v>9227</v>
      </c>
      <c r="AE571" s="0" t="s">
        <v>9228</v>
      </c>
      <c r="AF571" s="0" t="s">
        <v>9229</v>
      </c>
      <c r="AG571" s="0" t="s">
        <v>9230</v>
      </c>
      <c r="AH571" s="0" t="s">
        <v>9231</v>
      </c>
      <c r="AI571" s="0" t="s">
        <v>9232</v>
      </c>
      <c r="AJ571" s="1" t="s">
        <v>9233</v>
      </c>
      <c r="AK571" s="0" t="s">
        <v>9234</v>
      </c>
      <c r="AL571" s="1" t="s">
        <v>9235</v>
      </c>
      <c r="AM571" s="0" t="s">
        <v>3197</v>
      </c>
      <c r="AN571" s="1" t="s">
        <v>63</v>
      </c>
    </row>
    <row collapsed="false" customFormat="false" customHeight="false" hidden="false" ht="12.85" outlineLevel="0" r="572">
      <c r="A572" s="0" t="n">
        <v>277</v>
      </c>
      <c r="C572" s="0" t="n">
        <v>344005721</v>
      </c>
      <c r="D572" s="0" t="s">
        <v>3418</v>
      </c>
      <c r="E572" s="0" t="s">
        <v>3419</v>
      </c>
      <c r="F572" s="0" t="n">
        <v>33803</v>
      </c>
      <c r="G572" s="0" t="s">
        <v>6046</v>
      </c>
      <c r="H572" s="0" t="n">
        <v>10</v>
      </c>
      <c r="I572" s="0" t="n">
        <v>2</v>
      </c>
      <c r="J572" s="0" t="n">
        <v>2</v>
      </c>
      <c r="L572" s="0" t="n">
        <v>1300</v>
      </c>
      <c r="M572" s="0" t="n">
        <v>0</v>
      </c>
      <c r="N572" s="0" t="s">
        <v>9236</v>
      </c>
      <c r="O572" s="1" t="s">
        <v>9237</v>
      </c>
      <c r="P572" s="0" t="n">
        <f aca="false">HEX2DEC(O572)</f>
        <v>4146</v>
      </c>
      <c r="Q572" s="0" t="n">
        <v>1</v>
      </c>
      <c r="R572" s="0" t="n">
        <v>1</v>
      </c>
      <c r="S572" s="1" t="s">
        <v>42</v>
      </c>
      <c r="T572" s="0" t="s">
        <v>9238</v>
      </c>
      <c r="U572" s="0" t="s">
        <v>9239</v>
      </c>
      <c r="V572" s="0" t="s">
        <v>9240</v>
      </c>
      <c r="W572" s="0" t="s">
        <v>9241</v>
      </c>
      <c r="X572" s="0" t="s">
        <v>9242</v>
      </c>
      <c r="Y572" s="0" t="s">
        <v>9243</v>
      </c>
      <c r="Z572" s="0" t="s">
        <v>9244</v>
      </c>
      <c r="AA572" s="0" t="s">
        <v>9245</v>
      </c>
      <c r="AB572" s="0" t="s">
        <v>9246</v>
      </c>
      <c r="AC572" s="0" t="s">
        <v>9247</v>
      </c>
      <c r="AD572" s="0" t="s">
        <v>9248</v>
      </c>
      <c r="AE572" s="0" t="s">
        <v>9249</v>
      </c>
      <c r="AF572" s="0" t="s">
        <v>9250</v>
      </c>
      <c r="AG572" s="0" t="s">
        <v>9251</v>
      </c>
      <c r="AH572" s="0" t="s">
        <v>9252</v>
      </c>
      <c r="AI572" s="0" t="s">
        <v>9253</v>
      </c>
      <c r="AJ572" s="0" t="s">
        <v>9254</v>
      </c>
      <c r="AK572" s="0" t="s">
        <v>9255</v>
      </c>
      <c r="AL572" s="0" t="s">
        <v>9256</v>
      </c>
      <c r="AM572" s="0" t="s">
        <v>3197</v>
      </c>
      <c r="AN572" s="1" t="s">
        <v>63</v>
      </c>
    </row>
    <row collapsed="false" customFormat="false" customHeight="false" hidden="false" ht="12.85" outlineLevel="0" r="573">
      <c r="A573" s="0" t="n">
        <v>278</v>
      </c>
      <c r="C573" s="0" t="n">
        <v>344005721</v>
      </c>
      <c r="D573" s="0" t="s">
        <v>3418</v>
      </c>
      <c r="E573" s="0" t="s">
        <v>3419</v>
      </c>
      <c r="F573" s="0" t="n">
        <v>33803</v>
      </c>
      <c r="G573" s="0" t="s">
        <v>9257</v>
      </c>
      <c r="H573" s="0" t="n">
        <v>10</v>
      </c>
      <c r="I573" s="0" t="n">
        <v>2</v>
      </c>
      <c r="J573" s="0" t="n">
        <v>2</v>
      </c>
      <c r="L573" s="0" t="n">
        <v>1300</v>
      </c>
      <c r="M573" s="0" t="n">
        <v>0</v>
      </c>
      <c r="N573" s="0" t="s">
        <v>9258</v>
      </c>
      <c r="O573" s="1" t="s">
        <v>9259</v>
      </c>
      <c r="P573" s="0" t="n">
        <f aca="false">HEX2DEC(O573)</f>
        <v>4161</v>
      </c>
      <c r="Q573" s="0" t="n">
        <v>1</v>
      </c>
      <c r="R573" s="0" t="n">
        <v>1</v>
      </c>
      <c r="S573" s="1" t="s">
        <v>42</v>
      </c>
      <c r="T573" s="0" t="s">
        <v>9260</v>
      </c>
      <c r="U573" s="0" t="s">
        <v>9261</v>
      </c>
      <c r="V573" s="0" t="s">
        <v>9262</v>
      </c>
      <c r="W573" s="0" t="s">
        <v>9263</v>
      </c>
      <c r="X573" s="0" t="s">
        <v>9264</v>
      </c>
      <c r="Y573" s="0" t="s">
        <v>9265</v>
      </c>
      <c r="Z573" s="0" t="s">
        <v>9266</v>
      </c>
      <c r="AA573" s="0" t="s">
        <v>9267</v>
      </c>
      <c r="AB573" s="0" t="s">
        <v>9268</v>
      </c>
      <c r="AC573" s="0" t="s">
        <v>9269</v>
      </c>
      <c r="AD573" s="0" t="s">
        <v>9270</v>
      </c>
      <c r="AE573" s="0" t="s">
        <v>9271</v>
      </c>
      <c r="AF573" s="0" t="s">
        <v>9272</v>
      </c>
      <c r="AG573" s="0" t="s">
        <v>9273</v>
      </c>
      <c r="AH573" s="0" t="s">
        <v>9274</v>
      </c>
      <c r="AI573" s="0" t="s">
        <v>9275</v>
      </c>
      <c r="AJ573" s="0" t="s">
        <v>9276</v>
      </c>
      <c r="AK573" s="0" t="s">
        <v>9277</v>
      </c>
      <c r="AL573" s="0" t="s">
        <v>9278</v>
      </c>
      <c r="AM573" s="0" t="s">
        <v>3197</v>
      </c>
      <c r="AN573" s="1" t="s">
        <v>63</v>
      </c>
    </row>
    <row collapsed="false" customFormat="false" customHeight="false" hidden="false" ht="12.85" outlineLevel="0" r="574">
      <c r="A574" s="0" t="n">
        <v>279</v>
      </c>
      <c r="C574" s="0" t="n">
        <v>344005721</v>
      </c>
      <c r="D574" s="0" t="s">
        <v>3418</v>
      </c>
      <c r="E574" s="0" t="s">
        <v>3419</v>
      </c>
      <c r="F574" s="0" t="n">
        <v>33803</v>
      </c>
      <c r="G574" s="0" t="s">
        <v>8810</v>
      </c>
      <c r="H574" s="0" t="n">
        <v>10</v>
      </c>
      <c r="I574" s="0" t="n">
        <v>2</v>
      </c>
      <c r="J574" s="0" t="n">
        <v>2</v>
      </c>
      <c r="L574" s="0" t="n">
        <v>1300</v>
      </c>
      <c r="M574" s="0" t="n">
        <v>0</v>
      </c>
      <c r="N574" s="0" t="s">
        <v>9279</v>
      </c>
      <c r="O574" s="1" t="s">
        <v>9280</v>
      </c>
      <c r="P574" s="0" t="n">
        <f aca="false">HEX2DEC(O574)</f>
        <v>4176</v>
      </c>
      <c r="Q574" s="0" t="n">
        <v>1</v>
      </c>
      <c r="R574" s="0" t="n">
        <v>1</v>
      </c>
      <c r="S574" s="1" t="s">
        <v>42</v>
      </c>
      <c r="T574" s="0" t="s">
        <v>9281</v>
      </c>
      <c r="U574" s="0" t="s">
        <v>9282</v>
      </c>
      <c r="V574" s="0" t="s">
        <v>9283</v>
      </c>
      <c r="W574" s="0" t="s">
        <v>9284</v>
      </c>
      <c r="X574" s="0" t="s">
        <v>9285</v>
      </c>
      <c r="Y574" s="0" t="s">
        <v>9286</v>
      </c>
      <c r="Z574" s="0" t="s">
        <v>9287</v>
      </c>
      <c r="AA574" s="0" t="s">
        <v>9288</v>
      </c>
      <c r="AB574" s="0" t="s">
        <v>9289</v>
      </c>
      <c r="AC574" s="0" t="s">
        <v>9290</v>
      </c>
      <c r="AD574" s="0" t="s">
        <v>9291</v>
      </c>
      <c r="AE574" s="0" t="s">
        <v>9292</v>
      </c>
      <c r="AF574" s="0" t="s">
        <v>9293</v>
      </c>
      <c r="AG574" s="0" t="s">
        <v>9294</v>
      </c>
      <c r="AH574" s="0" t="s">
        <v>9295</v>
      </c>
      <c r="AI574" s="0" t="s">
        <v>9296</v>
      </c>
      <c r="AJ574" s="0" t="s">
        <v>9297</v>
      </c>
      <c r="AK574" s="0" t="s">
        <v>9298</v>
      </c>
      <c r="AL574" s="0" t="s">
        <v>9299</v>
      </c>
      <c r="AM574" s="0" t="s">
        <v>3197</v>
      </c>
      <c r="AN574" s="1" t="s">
        <v>63</v>
      </c>
    </row>
    <row collapsed="false" customFormat="false" customHeight="false" hidden="false" ht="12.85" outlineLevel="0" r="575">
      <c r="A575" s="0" t="n">
        <v>280</v>
      </c>
      <c r="C575" s="0" t="n">
        <v>344005721</v>
      </c>
      <c r="D575" s="0" t="s">
        <v>3418</v>
      </c>
      <c r="E575" s="0" t="s">
        <v>3419</v>
      </c>
      <c r="F575" s="0" t="n">
        <v>33803</v>
      </c>
      <c r="G575" s="0" t="s">
        <v>9300</v>
      </c>
      <c r="H575" s="0" t="n">
        <v>10</v>
      </c>
      <c r="I575" s="0" t="n">
        <v>2</v>
      </c>
      <c r="J575" s="0" t="n">
        <v>2</v>
      </c>
      <c r="L575" s="0" t="n">
        <v>1300</v>
      </c>
      <c r="M575" s="0" t="n">
        <v>0</v>
      </c>
      <c r="N575" s="0" t="s">
        <v>9301</v>
      </c>
      <c r="O575" s="1" t="s">
        <v>9302</v>
      </c>
      <c r="P575" s="0" t="n">
        <f aca="false">HEX2DEC(O575)</f>
        <v>4192</v>
      </c>
      <c r="Q575" s="0" t="n">
        <v>1</v>
      </c>
      <c r="R575" s="0" t="n">
        <v>1</v>
      </c>
      <c r="S575" s="1" t="s">
        <v>42</v>
      </c>
      <c r="T575" s="0" t="s">
        <v>9303</v>
      </c>
      <c r="U575" s="0" t="s">
        <v>9304</v>
      </c>
      <c r="V575" s="0" t="s">
        <v>9305</v>
      </c>
      <c r="W575" s="0" t="s">
        <v>9306</v>
      </c>
      <c r="X575" s="0" t="s">
        <v>9307</v>
      </c>
      <c r="Y575" s="0" t="s">
        <v>9308</v>
      </c>
      <c r="Z575" s="0" t="s">
        <v>9309</v>
      </c>
      <c r="AA575" s="0" t="s">
        <v>9310</v>
      </c>
      <c r="AB575" s="0" t="s">
        <v>9311</v>
      </c>
      <c r="AC575" s="0" t="s">
        <v>9312</v>
      </c>
      <c r="AD575" s="0" t="s">
        <v>9313</v>
      </c>
      <c r="AE575" s="0" t="s">
        <v>9314</v>
      </c>
      <c r="AF575" s="0" t="s">
        <v>9315</v>
      </c>
      <c r="AG575" s="0" t="s">
        <v>9316</v>
      </c>
      <c r="AH575" s="0" t="s">
        <v>9317</v>
      </c>
      <c r="AI575" s="0" t="s">
        <v>9318</v>
      </c>
      <c r="AJ575" s="0" t="s">
        <v>9319</v>
      </c>
      <c r="AK575" s="0" t="s">
        <v>9320</v>
      </c>
      <c r="AL575" s="0" t="s">
        <v>9321</v>
      </c>
      <c r="AM575" s="0" t="s">
        <v>3197</v>
      </c>
      <c r="AN575" s="1" t="s">
        <v>63</v>
      </c>
    </row>
    <row collapsed="false" customFormat="false" customHeight="false" hidden="false" ht="12.85" outlineLevel="0" r="576">
      <c r="A576" s="0" t="n">
        <v>281</v>
      </c>
      <c r="C576" s="0" t="n">
        <v>344005721</v>
      </c>
      <c r="D576" s="0" t="s">
        <v>3418</v>
      </c>
      <c r="E576" s="0" t="s">
        <v>3419</v>
      </c>
      <c r="F576" s="0" t="n">
        <v>33803</v>
      </c>
      <c r="G576" s="1" t="n">
        <v>INF</v>
      </c>
      <c r="H576" s="0" t="n">
        <v>10</v>
      </c>
      <c r="I576" s="0" t="n">
        <v>2</v>
      </c>
      <c r="J576" s="0" t="n">
        <v>2</v>
      </c>
      <c r="L576" s="0" t="n">
        <v>1300</v>
      </c>
      <c r="M576" s="0" t="n">
        <v>0</v>
      </c>
      <c r="N576" s="1" t="n">
        <v>INF</v>
      </c>
      <c r="O576" s="0" t="s">
        <v>9322</v>
      </c>
      <c r="P576" s="0" t="n">
        <f aca="false">HEX2DEC(O576)</f>
        <v>4207</v>
      </c>
      <c r="Q576" s="0" t="n">
        <v>1</v>
      </c>
      <c r="R576" s="0" t="n">
        <v>1</v>
      </c>
      <c r="S576" s="1" t="s">
        <v>42</v>
      </c>
      <c r="T576" s="0" t="s">
        <v>9323</v>
      </c>
      <c r="U576" s="1" t="s">
        <v>9324</v>
      </c>
      <c r="V576" s="0" t="s">
        <v>9325</v>
      </c>
      <c r="W576" s="0" t="s">
        <v>9326</v>
      </c>
      <c r="X576" s="0" t="s">
        <v>9327</v>
      </c>
      <c r="Y576" s="0" t="s">
        <v>9328</v>
      </c>
      <c r="Z576" s="0" t="s">
        <v>9329</v>
      </c>
      <c r="AA576" s="0" t="s">
        <v>9330</v>
      </c>
      <c r="AB576" s="0" t="s">
        <v>9331</v>
      </c>
      <c r="AC576" s="0" t="s">
        <v>9332</v>
      </c>
      <c r="AD576" s="0" t="s">
        <v>9333</v>
      </c>
      <c r="AE576" s="0" t="s">
        <v>9334</v>
      </c>
      <c r="AF576" s="0" t="s">
        <v>9335</v>
      </c>
      <c r="AG576" s="0" t="s">
        <v>9336</v>
      </c>
      <c r="AH576" s="0" t="s">
        <v>9337</v>
      </c>
      <c r="AI576" s="0" t="s">
        <v>9338</v>
      </c>
      <c r="AJ576" s="0" t="s">
        <v>9339</v>
      </c>
      <c r="AK576" s="0" t="s">
        <v>9340</v>
      </c>
      <c r="AL576" s="0" t="s">
        <v>9341</v>
      </c>
      <c r="AM576" s="0" t="s">
        <v>3197</v>
      </c>
      <c r="AN576" s="1" t="s">
        <v>63</v>
      </c>
    </row>
    <row collapsed="false" customFormat="false" customHeight="false" hidden="false" ht="12.85" outlineLevel="0" r="577">
      <c r="A577" s="0" t="n">
        <v>282</v>
      </c>
      <c r="C577" s="0" t="n">
        <v>344005721</v>
      </c>
      <c r="D577" s="0" t="s">
        <v>3418</v>
      </c>
      <c r="E577" s="0" t="s">
        <v>3419</v>
      </c>
      <c r="F577" s="0" t="n">
        <v>33803</v>
      </c>
      <c r="G577" s="0" t="s">
        <v>3744</v>
      </c>
      <c r="H577" s="0" t="n">
        <v>10</v>
      </c>
      <c r="I577" s="0" t="n">
        <v>2</v>
      </c>
      <c r="J577" s="0" t="n">
        <v>2</v>
      </c>
      <c r="L577" s="0" t="n">
        <v>1300</v>
      </c>
      <c r="M577" s="0" t="n">
        <v>0</v>
      </c>
      <c r="N577" s="0" t="s">
        <v>9342</v>
      </c>
      <c r="O577" s="0" t="s">
        <v>9343</v>
      </c>
      <c r="P577" s="0" t="n">
        <f aca="false">HEX2DEC(O577)</f>
        <v>4222</v>
      </c>
      <c r="Q577" s="0" t="n">
        <v>1</v>
      </c>
      <c r="R577" s="0" t="n">
        <v>1</v>
      </c>
      <c r="S577" s="1" t="s">
        <v>42</v>
      </c>
      <c r="T577" s="0" t="s">
        <v>9344</v>
      </c>
      <c r="U577" s="0" t="s">
        <v>9345</v>
      </c>
      <c r="V577" s="0" t="s">
        <v>9346</v>
      </c>
      <c r="W577" s="0" t="s">
        <v>9347</v>
      </c>
      <c r="X577" s="0" t="s">
        <v>9348</v>
      </c>
      <c r="Y577" s="0" t="s">
        <v>9349</v>
      </c>
      <c r="Z577" s="0" t="s">
        <v>9350</v>
      </c>
      <c r="AA577" s="0" t="s">
        <v>9351</v>
      </c>
      <c r="AB577" s="0" t="s">
        <v>9352</v>
      </c>
      <c r="AC577" s="0" t="s">
        <v>9353</v>
      </c>
      <c r="AD577" s="0" t="s">
        <v>9354</v>
      </c>
      <c r="AE577" s="0" t="s">
        <v>9355</v>
      </c>
      <c r="AF577" s="1" t="s">
        <v>9356</v>
      </c>
      <c r="AG577" s="0" t="s">
        <v>9357</v>
      </c>
      <c r="AH577" s="0" t="s">
        <v>9358</v>
      </c>
      <c r="AI577" s="0" t="s">
        <v>9359</v>
      </c>
      <c r="AJ577" s="0" t="s">
        <v>9360</v>
      </c>
      <c r="AK577" s="0" t="s">
        <v>9361</v>
      </c>
      <c r="AL577" s="0" t="s">
        <v>9362</v>
      </c>
      <c r="AM577" s="0" t="s">
        <v>3197</v>
      </c>
      <c r="AN577" s="1" t="s">
        <v>63</v>
      </c>
    </row>
    <row collapsed="false" customFormat="false" customHeight="false" hidden="false" ht="12.85" outlineLevel="0" r="578">
      <c r="A578" s="0" t="n">
        <v>283</v>
      </c>
      <c r="C578" s="0" t="n">
        <v>344005721</v>
      </c>
      <c r="D578" s="0" t="s">
        <v>3418</v>
      </c>
      <c r="E578" s="0" t="s">
        <v>3419</v>
      </c>
      <c r="F578" s="0" t="n">
        <v>33803</v>
      </c>
      <c r="G578" s="0" t="s">
        <v>6733</v>
      </c>
      <c r="H578" s="0" t="n">
        <v>10</v>
      </c>
      <c r="I578" s="0" t="n">
        <v>2</v>
      </c>
      <c r="J578" s="0" t="n">
        <v>2</v>
      </c>
      <c r="L578" s="0" t="n">
        <v>1300</v>
      </c>
      <c r="M578" s="0" t="n">
        <v>0</v>
      </c>
      <c r="N578" s="0" t="s">
        <v>9363</v>
      </c>
      <c r="O578" s="0" t="s">
        <v>9364</v>
      </c>
      <c r="P578" s="0" t="n">
        <f aca="false">HEX2DEC(O578)</f>
        <v>4237</v>
      </c>
      <c r="Q578" s="0" t="n">
        <v>1</v>
      </c>
      <c r="R578" s="0" t="n">
        <v>1</v>
      </c>
      <c r="S578" s="1" t="s">
        <v>42</v>
      </c>
      <c r="T578" s="0" t="s">
        <v>9365</v>
      </c>
      <c r="U578" s="0" t="s">
        <v>9366</v>
      </c>
      <c r="V578" s="0" t="s">
        <v>9367</v>
      </c>
      <c r="W578" s="0" t="s">
        <v>9368</v>
      </c>
      <c r="X578" s="0" t="s">
        <v>9369</v>
      </c>
      <c r="Y578" s="0" t="s">
        <v>9370</v>
      </c>
      <c r="Z578" s="0" t="s">
        <v>9371</v>
      </c>
      <c r="AA578" s="0" t="s">
        <v>9372</v>
      </c>
      <c r="AB578" s="0" t="s">
        <v>9373</v>
      </c>
      <c r="AC578" s="0" t="s">
        <v>9374</v>
      </c>
      <c r="AD578" s="0" t="s">
        <v>9375</v>
      </c>
      <c r="AE578" s="0" t="s">
        <v>9376</v>
      </c>
      <c r="AF578" s="0" t="s">
        <v>9377</v>
      </c>
      <c r="AG578" s="0" t="s">
        <v>9378</v>
      </c>
      <c r="AH578" s="0" t="s">
        <v>9379</v>
      </c>
      <c r="AI578" s="0" t="s">
        <v>9380</v>
      </c>
      <c r="AJ578" s="0" t="s">
        <v>9381</v>
      </c>
      <c r="AK578" s="0" t="s">
        <v>9382</v>
      </c>
      <c r="AL578" s="0" t="s">
        <v>9383</v>
      </c>
      <c r="AM578" s="0" t="s">
        <v>3197</v>
      </c>
      <c r="AN578" s="1" t="s">
        <v>63</v>
      </c>
    </row>
    <row collapsed="false" customFormat="false" customHeight="false" hidden="false" ht="12.85" outlineLevel="0" r="579">
      <c r="A579" s="0" t="n">
        <v>284</v>
      </c>
      <c r="C579" s="0" t="n">
        <v>344005721</v>
      </c>
      <c r="D579" s="0" t="s">
        <v>3418</v>
      </c>
      <c r="E579" s="0" t="s">
        <v>3419</v>
      </c>
      <c r="F579" s="0" t="n">
        <v>33803</v>
      </c>
      <c r="G579" s="0" t="s">
        <v>9384</v>
      </c>
      <c r="H579" s="0" t="n">
        <v>10</v>
      </c>
      <c r="I579" s="0" t="n">
        <v>2</v>
      </c>
      <c r="J579" s="0" t="n">
        <v>2</v>
      </c>
      <c r="L579" s="0" t="n">
        <v>1300</v>
      </c>
      <c r="M579" s="0" t="n">
        <v>0</v>
      </c>
      <c r="N579" s="0" t="s">
        <v>9385</v>
      </c>
      <c r="O579" s="0" t="s">
        <v>9386</v>
      </c>
      <c r="P579" s="0" t="n">
        <f aca="false">HEX2DEC(O579)</f>
        <v>4252</v>
      </c>
      <c r="Q579" s="0" t="n">
        <v>1</v>
      </c>
      <c r="R579" s="0" t="n">
        <v>1</v>
      </c>
      <c r="S579" s="1" t="s">
        <v>42</v>
      </c>
      <c r="T579" s="0" t="s">
        <v>9387</v>
      </c>
      <c r="U579" s="0" t="s">
        <v>9388</v>
      </c>
      <c r="V579" s="0" t="s">
        <v>9389</v>
      </c>
      <c r="W579" s="0" t="s">
        <v>9390</v>
      </c>
      <c r="X579" s="0" t="s">
        <v>9391</v>
      </c>
      <c r="Y579" s="0" t="s">
        <v>9392</v>
      </c>
      <c r="Z579" s="0" t="s">
        <v>9393</v>
      </c>
      <c r="AA579" s="0" t="s">
        <v>9394</v>
      </c>
      <c r="AB579" s="0" t="s">
        <v>9395</v>
      </c>
      <c r="AC579" s="0" t="s">
        <v>9396</v>
      </c>
      <c r="AD579" s="0" t="s">
        <v>9397</v>
      </c>
      <c r="AE579" s="0" t="s">
        <v>9398</v>
      </c>
      <c r="AF579" s="0" t="s">
        <v>9399</v>
      </c>
      <c r="AG579" s="0" t="s">
        <v>9400</v>
      </c>
      <c r="AH579" s="0" t="s">
        <v>9401</v>
      </c>
      <c r="AI579" s="0" t="s">
        <v>9402</v>
      </c>
      <c r="AJ579" s="0" t="s">
        <v>9403</v>
      </c>
      <c r="AK579" s="0" t="s">
        <v>9404</v>
      </c>
      <c r="AL579" s="0" t="s">
        <v>9405</v>
      </c>
      <c r="AM579" s="0" t="s">
        <v>3197</v>
      </c>
      <c r="AN579" s="1" t="s">
        <v>63</v>
      </c>
    </row>
    <row collapsed="false" customFormat="false" customHeight="false" hidden="false" ht="12.85" outlineLevel="0" r="580">
      <c r="A580" s="0" t="n">
        <v>285</v>
      </c>
      <c r="C580" s="0" t="n">
        <v>344005721</v>
      </c>
      <c r="D580" s="0" t="s">
        <v>3418</v>
      </c>
      <c r="E580" s="0" t="s">
        <v>3419</v>
      </c>
      <c r="F580" s="0" t="n">
        <v>33803</v>
      </c>
      <c r="G580" s="0" t="s">
        <v>4593</v>
      </c>
      <c r="H580" s="0" t="n">
        <v>10</v>
      </c>
      <c r="I580" s="0" t="n">
        <v>2</v>
      </c>
      <c r="J580" s="0" t="n">
        <v>2</v>
      </c>
      <c r="L580" s="0" t="n">
        <v>1300</v>
      </c>
      <c r="M580" s="0" t="n">
        <v>0</v>
      </c>
      <c r="N580" s="0" t="s">
        <v>9406</v>
      </c>
      <c r="O580" s="0" t="s">
        <v>9407</v>
      </c>
      <c r="P580" s="0" t="n">
        <f aca="false">HEX2DEC(O580)</f>
        <v>4267</v>
      </c>
      <c r="Q580" s="0" t="n">
        <v>1</v>
      </c>
      <c r="R580" s="0" t="n">
        <v>1</v>
      </c>
      <c r="S580" s="1" t="s">
        <v>42</v>
      </c>
      <c r="T580" s="0" t="s">
        <v>9408</v>
      </c>
      <c r="U580" s="0" t="s">
        <v>9409</v>
      </c>
      <c r="V580" s="0" t="s">
        <v>9410</v>
      </c>
      <c r="W580" s="0" t="s">
        <v>9411</v>
      </c>
      <c r="X580" s="0" t="s">
        <v>9412</v>
      </c>
      <c r="Y580" s="0" t="s">
        <v>9413</v>
      </c>
      <c r="Z580" s="0" t="s">
        <v>9414</v>
      </c>
      <c r="AA580" s="0" t="s">
        <v>9415</v>
      </c>
      <c r="AB580" s="0" t="s">
        <v>9416</v>
      </c>
      <c r="AC580" s="0" t="s">
        <v>9417</v>
      </c>
      <c r="AD580" s="0" t="s">
        <v>9418</v>
      </c>
      <c r="AE580" s="0" t="s">
        <v>9419</v>
      </c>
      <c r="AF580" s="0" t="s">
        <v>9420</v>
      </c>
      <c r="AG580" s="0" t="s">
        <v>9421</v>
      </c>
      <c r="AH580" s="0" t="s">
        <v>9422</v>
      </c>
      <c r="AI580" s="0" t="s">
        <v>9423</v>
      </c>
      <c r="AJ580" s="0" t="s">
        <v>9424</v>
      </c>
      <c r="AK580" s="0" t="s">
        <v>9425</v>
      </c>
      <c r="AL580" s="0" t="s">
        <v>9426</v>
      </c>
      <c r="AM580" s="0" t="s">
        <v>3197</v>
      </c>
      <c r="AN580" s="1" t="s">
        <v>63</v>
      </c>
    </row>
    <row collapsed="false" customFormat="false" customHeight="false" hidden="false" ht="12.85" outlineLevel="0" r="581">
      <c r="A581" s="0" t="n">
        <v>286</v>
      </c>
      <c r="C581" s="0" t="n">
        <v>344005721</v>
      </c>
      <c r="D581" s="0" t="s">
        <v>3418</v>
      </c>
      <c r="E581" s="0" t="s">
        <v>3419</v>
      </c>
      <c r="F581" s="0" t="n">
        <v>33803</v>
      </c>
      <c r="G581" s="0" t="s">
        <v>4115</v>
      </c>
      <c r="H581" s="0" t="n">
        <v>10</v>
      </c>
      <c r="I581" s="0" t="n">
        <v>2</v>
      </c>
      <c r="J581" s="0" t="n">
        <v>2</v>
      </c>
      <c r="L581" s="0" t="n">
        <v>1300</v>
      </c>
      <c r="M581" s="0" t="n">
        <v>0</v>
      </c>
      <c r="N581" s="0" t="s">
        <v>9427</v>
      </c>
      <c r="O581" s="0" t="s">
        <v>9428</v>
      </c>
      <c r="P581" s="0" t="n">
        <f aca="false">HEX2DEC(O581)</f>
        <v>4282</v>
      </c>
      <c r="Q581" s="0" t="n">
        <v>1</v>
      </c>
      <c r="R581" s="0" t="n">
        <v>1</v>
      </c>
      <c r="S581" s="1" t="s">
        <v>42</v>
      </c>
      <c r="T581" s="0" t="s">
        <v>9429</v>
      </c>
      <c r="U581" s="0" t="s">
        <v>9430</v>
      </c>
      <c r="V581" s="0" t="s">
        <v>9431</v>
      </c>
      <c r="W581" s="0" t="s">
        <v>9432</v>
      </c>
      <c r="X581" s="0" t="s">
        <v>9433</v>
      </c>
      <c r="Y581" s="0" t="s">
        <v>9434</v>
      </c>
      <c r="Z581" s="0" t="s">
        <v>9435</v>
      </c>
      <c r="AA581" s="0" t="s">
        <v>9436</v>
      </c>
      <c r="AB581" s="0" t="s">
        <v>9437</v>
      </c>
      <c r="AC581" s="0" t="s">
        <v>9438</v>
      </c>
      <c r="AD581" s="0" t="s">
        <v>9439</v>
      </c>
      <c r="AE581" s="0" t="s">
        <v>9440</v>
      </c>
      <c r="AF581" s="0" t="s">
        <v>9441</v>
      </c>
      <c r="AG581" s="0" t="s">
        <v>9442</v>
      </c>
      <c r="AH581" s="0" t="s">
        <v>9443</v>
      </c>
      <c r="AI581" s="0" t="s">
        <v>9444</v>
      </c>
      <c r="AJ581" s="0" t="s">
        <v>9445</v>
      </c>
      <c r="AK581" s="0" t="s">
        <v>9446</v>
      </c>
      <c r="AL581" s="0" t="s">
        <v>9447</v>
      </c>
      <c r="AM581" s="0" t="s">
        <v>3197</v>
      </c>
      <c r="AN581" s="1" t="s">
        <v>63</v>
      </c>
    </row>
    <row collapsed="false" customFormat="false" customHeight="false" hidden="false" ht="12.85" outlineLevel="0" r="582">
      <c r="A582" s="0" t="n">
        <v>287</v>
      </c>
      <c r="C582" s="0" t="n">
        <v>344005721</v>
      </c>
      <c r="D582" s="0" t="s">
        <v>3418</v>
      </c>
      <c r="E582" s="0" t="s">
        <v>3419</v>
      </c>
      <c r="F582" s="0" t="n">
        <v>33803</v>
      </c>
      <c r="G582" s="0" t="s">
        <v>9448</v>
      </c>
      <c r="H582" s="0" t="n">
        <v>10</v>
      </c>
      <c r="I582" s="0" t="n">
        <v>2</v>
      </c>
      <c r="J582" s="0" t="n">
        <v>2</v>
      </c>
      <c r="L582" s="0" t="n">
        <v>1300</v>
      </c>
      <c r="M582" s="0" t="n">
        <v>0</v>
      </c>
      <c r="N582" s="0" t="s">
        <v>9449</v>
      </c>
      <c r="O582" s="0" t="s">
        <v>9450</v>
      </c>
      <c r="P582" s="0" t="n">
        <f aca="false">HEX2DEC(O582)</f>
        <v>4297</v>
      </c>
      <c r="Q582" s="0" t="n">
        <v>1</v>
      </c>
      <c r="R582" s="0" t="n">
        <v>1</v>
      </c>
      <c r="S582" s="1" t="s">
        <v>42</v>
      </c>
      <c r="T582" s="0" t="s">
        <v>9451</v>
      </c>
      <c r="U582" s="0" t="s">
        <v>9452</v>
      </c>
      <c r="V582" s="0" t="s">
        <v>9453</v>
      </c>
      <c r="W582" s="0" t="s">
        <v>9454</v>
      </c>
      <c r="X582" s="0" t="s">
        <v>9455</v>
      </c>
      <c r="Y582" s="0" t="s">
        <v>9456</v>
      </c>
      <c r="Z582" s="0" t="s">
        <v>9457</v>
      </c>
      <c r="AA582" s="0" t="s">
        <v>9458</v>
      </c>
      <c r="AB582" s="0" t="s">
        <v>9459</v>
      </c>
      <c r="AC582" s="0" t="s">
        <v>9460</v>
      </c>
      <c r="AD582" s="0" t="s">
        <v>9461</v>
      </c>
      <c r="AE582" s="0" t="s">
        <v>9462</v>
      </c>
      <c r="AF582" s="0" t="s">
        <v>9463</v>
      </c>
      <c r="AG582" s="0" t="s">
        <v>9464</v>
      </c>
      <c r="AH582" s="0" t="s">
        <v>9465</v>
      </c>
      <c r="AI582" s="0" t="s">
        <v>9466</v>
      </c>
      <c r="AJ582" s="0" t="s">
        <v>9467</v>
      </c>
      <c r="AK582" s="0" t="s">
        <v>9468</v>
      </c>
      <c r="AL582" s="0" t="s">
        <v>9469</v>
      </c>
      <c r="AM582" s="0" t="s">
        <v>3197</v>
      </c>
      <c r="AN582" s="1" t="s">
        <v>63</v>
      </c>
    </row>
    <row collapsed="false" customFormat="false" customHeight="false" hidden="false" ht="12.85" outlineLevel="0" r="583">
      <c r="A583" s="0" t="n">
        <v>288</v>
      </c>
      <c r="C583" s="0" t="n">
        <v>344005721</v>
      </c>
      <c r="D583" s="0" t="s">
        <v>3418</v>
      </c>
      <c r="E583" s="0" t="s">
        <v>3419</v>
      </c>
      <c r="F583" s="0" t="n">
        <v>33803</v>
      </c>
      <c r="G583" s="0" t="s">
        <v>3563</v>
      </c>
      <c r="H583" s="0" t="n">
        <v>10</v>
      </c>
      <c r="I583" s="0" t="n">
        <v>2</v>
      </c>
      <c r="J583" s="0" t="n">
        <v>2</v>
      </c>
      <c r="L583" s="0" t="n">
        <v>1300</v>
      </c>
      <c r="M583" s="0" t="n">
        <v>0</v>
      </c>
      <c r="N583" s="0" t="s">
        <v>9470</v>
      </c>
      <c r="O583" s="0" t="s">
        <v>9471</v>
      </c>
      <c r="P583" s="0" t="n">
        <f aca="false">HEX2DEC(O583)</f>
        <v>4312</v>
      </c>
      <c r="Q583" s="0" t="n">
        <v>1</v>
      </c>
      <c r="R583" s="0" t="n">
        <v>1</v>
      </c>
      <c r="S583" s="1" t="s">
        <v>42</v>
      </c>
      <c r="T583" s="0" t="s">
        <v>9472</v>
      </c>
      <c r="U583" s="0" t="s">
        <v>9473</v>
      </c>
      <c r="V583" s="0" t="s">
        <v>9474</v>
      </c>
      <c r="W583" s="0" t="s">
        <v>9475</v>
      </c>
      <c r="X583" s="0" t="s">
        <v>9476</v>
      </c>
      <c r="Y583" s="0" t="s">
        <v>9477</v>
      </c>
      <c r="Z583" s="0" t="s">
        <v>9478</v>
      </c>
      <c r="AA583" s="1" t="s">
        <v>9479</v>
      </c>
      <c r="AB583" s="0" t="s">
        <v>9480</v>
      </c>
      <c r="AC583" s="0" t="s">
        <v>9481</v>
      </c>
      <c r="AD583" s="0" t="s">
        <v>9482</v>
      </c>
      <c r="AE583" s="0" t="s">
        <v>9483</v>
      </c>
      <c r="AF583" s="0" t="s">
        <v>9484</v>
      </c>
      <c r="AG583" s="0" t="s">
        <v>9485</v>
      </c>
      <c r="AH583" s="1" t="s">
        <v>9486</v>
      </c>
      <c r="AI583" s="0" t="s">
        <v>9487</v>
      </c>
      <c r="AJ583" s="0" t="s">
        <v>9488</v>
      </c>
      <c r="AK583" s="0" t="s">
        <v>9489</v>
      </c>
      <c r="AL583" s="0" t="s">
        <v>9490</v>
      </c>
      <c r="AM583" s="0" t="s">
        <v>3197</v>
      </c>
      <c r="AN583" s="1" t="s">
        <v>63</v>
      </c>
    </row>
    <row collapsed="false" customFormat="false" customHeight="false" hidden="false" ht="12.85" outlineLevel="0" r="584">
      <c r="A584" s="0" t="n">
        <v>289</v>
      </c>
      <c r="C584" s="0" t="n">
        <v>344005721</v>
      </c>
      <c r="D584" s="0" t="s">
        <v>3418</v>
      </c>
      <c r="E584" s="0" t="s">
        <v>3419</v>
      </c>
      <c r="F584" s="0" t="n">
        <v>33803</v>
      </c>
      <c r="G584" s="0" t="s">
        <v>9491</v>
      </c>
      <c r="H584" s="0" t="n">
        <v>10</v>
      </c>
      <c r="I584" s="0" t="n">
        <v>2</v>
      </c>
      <c r="J584" s="0" t="n">
        <v>2</v>
      </c>
      <c r="L584" s="0" t="n">
        <v>1300</v>
      </c>
      <c r="M584" s="0" t="n">
        <v>0</v>
      </c>
      <c r="N584" s="0" t="s">
        <v>9492</v>
      </c>
      <c r="O584" s="1" t="s">
        <v>9493</v>
      </c>
      <c r="P584" s="0" t="n">
        <f aca="false">HEX2DEC(O584)</f>
        <v>4327</v>
      </c>
      <c r="Q584" s="0" t="n">
        <v>1</v>
      </c>
      <c r="R584" s="0" t="n">
        <v>1</v>
      </c>
      <c r="S584" s="1" t="s">
        <v>42</v>
      </c>
      <c r="T584" s="0" t="s">
        <v>9494</v>
      </c>
      <c r="U584" s="1" t="s">
        <v>9495</v>
      </c>
      <c r="V584" s="0" t="s">
        <v>9496</v>
      </c>
      <c r="W584" s="0" t="s">
        <v>9497</v>
      </c>
      <c r="X584" s="0" t="s">
        <v>9498</v>
      </c>
      <c r="Y584" s="0" t="s">
        <v>9499</v>
      </c>
      <c r="Z584" s="0" t="s">
        <v>9500</v>
      </c>
      <c r="AA584" s="0" t="s">
        <v>9501</v>
      </c>
      <c r="AB584" s="0" t="s">
        <v>9502</v>
      </c>
      <c r="AC584" s="0" t="s">
        <v>9503</v>
      </c>
      <c r="AD584" s="0" t="s">
        <v>9504</v>
      </c>
      <c r="AE584" s="0" t="s">
        <v>9505</v>
      </c>
      <c r="AF584" s="0" t="s">
        <v>9506</v>
      </c>
      <c r="AG584" s="0" t="s">
        <v>9507</v>
      </c>
      <c r="AH584" s="0" t="s">
        <v>9508</v>
      </c>
      <c r="AI584" s="0" t="s">
        <v>9509</v>
      </c>
      <c r="AJ584" s="0" t="s">
        <v>9510</v>
      </c>
      <c r="AK584" s="0" t="s">
        <v>9511</v>
      </c>
      <c r="AL584" s="0" t="s">
        <v>9512</v>
      </c>
      <c r="AM584" s="0" t="s">
        <v>3197</v>
      </c>
      <c r="AN584" s="1" t="s">
        <v>63</v>
      </c>
    </row>
    <row collapsed="false" customFormat="false" customHeight="false" hidden="false" ht="12.85" outlineLevel="0" r="585">
      <c r="A585" s="0" t="n">
        <v>290</v>
      </c>
      <c r="C585" s="0" t="n">
        <v>344005721</v>
      </c>
      <c r="D585" s="0" t="s">
        <v>3418</v>
      </c>
      <c r="E585" s="0" t="s">
        <v>3419</v>
      </c>
      <c r="F585" s="0" t="n">
        <v>33803</v>
      </c>
      <c r="G585" s="0" t="s">
        <v>4941</v>
      </c>
      <c r="H585" s="0" t="n">
        <v>10</v>
      </c>
      <c r="I585" s="0" t="n">
        <v>2</v>
      </c>
      <c r="J585" s="0" t="n">
        <v>2</v>
      </c>
      <c r="L585" s="0" t="n">
        <v>1300</v>
      </c>
      <c r="M585" s="0" t="n">
        <v>0</v>
      </c>
      <c r="N585" s="0" t="s">
        <v>9513</v>
      </c>
      <c r="O585" s="0" t="s">
        <v>9514</v>
      </c>
      <c r="P585" s="0" t="n">
        <f aca="false">HEX2DEC(O585)</f>
        <v>4342</v>
      </c>
      <c r="Q585" s="0" t="n">
        <v>1</v>
      </c>
      <c r="R585" s="0" t="n">
        <v>1</v>
      </c>
      <c r="S585" s="1" t="s">
        <v>42</v>
      </c>
      <c r="T585" s="0" t="s">
        <v>9515</v>
      </c>
      <c r="U585" s="0" t="s">
        <v>9516</v>
      </c>
      <c r="V585" s="0" t="s">
        <v>9517</v>
      </c>
      <c r="W585" s="0" t="s">
        <v>9518</v>
      </c>
      <c r="X585" s="0" t="s">
        <v>9519</v>
      </c>
      <c r="Y585" s="0" t="s">
        <v>9520</v>
      </c>
      <c r="Z585" s="0" t="s">
        <v>9521</v>
      </c>
      <c r="AA585" s="0" t="s">
        <v>9522</v>
      </c>
      <c r="AB585" s="0" t="s">
        <v>9523</v>
      </c>
      <c r="AC585" s="0" t="s">
        <v>9524</v>
      </c>
      <c r="AD585" s="0" t="s">
        <v>9525</v>
      </c>
      <c r="AE585" s="0" t="s">
        <v>9526</v>
      </c>
      <c r="AF585" s="0" t="s">
        <v>9527</v>
      </c>
      <c r="AG585" s="0" t="s">
        <v>9528</v>
      </c>
      <c r="AH585" s="0" t="s">
        <v>9529</v>
      </c>
      <c r="AI585" s="0" t="s">
        <v>9530</v>
      </c>
      <c r="AJ585" s="0" t="s">
        <v>9531</v>
      </c>
      <c r="AK585" s="0" t="s">
        <v>9532</v>
      </c>
      <c r="AL585" s="0" t="s">
        <v>9533</v>
      </c>
      <c r="AM585" s="0" t="s">
        <v>3197</v>
      </c>
      <c r="AN585" s="1" t="s">
        <v>63</v>
      </c>
    </row>
    <row collapsed="false" customFormat="false" customHeight="false" hidden="false" ht="12.85" outlineLevel="0" r="586">
      <c r="A586" s="0" t="n">
        <v>291</v>
      </c>
      <c r="C586" s="0" t="n">
        <v>344005721</v>
      </c>
      <c r="D586" s="0" t="s">
        <v>3418</v>
      </c>
      <c r="E586" s="0" t="s">
        <v>3419</v>
      </c>
      <c r="F586" s="0" t="n">
        <v>33803</v>
      </c>
      <c r="G586" s="0" t="s">
        <v>6819</v>
      </c>
      <c r="H586" s="0" t="n">
        <v>10</v>
      </c>
      <c r="I586" s="0" t="n">
        <v>2</v>
      </c>
      <c r="J586" s="0" t="n">
        <v>2</v>
      </c>
      <c r="L586" s="0" t="n">
        <v>1300</v>
      </c>
      <c r="M586" s="0" t="n">
        <v>0</v>
      </c>
      <c r="N586" s="0" t="s">
        <v>9534</v>
      </c>
      <c r="O586" s="1" t="s">
        <v>9535</v>
      </c>
      <c r="P586" s="0" t="n">
        <f aca="false">HEX2DEC(O586)</f>
        <v>4357</v>
      </c>
      <c r="Q586" s="0" t="n">
        <v>1</v>
      </c>
      <c r="R586" s="0" t="n">
        <v>1</v>
      </c>
      <c r="S586" s="1" t="s">
        <v>42</v>
      </c>
      <c r="T586" s="0" t="s">
        <v>9536</v>
      </c>
      <c r="U586" s="0" t="s">
        <v>9537</v>
      </c>
      <c r="V586" s="0" t="s">
        <v>9538</v>
      </c>
      <c r="W586" s="0" t="s">
        <v>9539</v>
      </c>
      <c r="X586" s="0" t="s">
        <v>9540</v>
      </c>
      <c r="Y586" s="0" t="s">
        <v>9541</v>
      </c>
      <c r="Z586" s="0" t="s">
        <v>9542</v>
      </c>
      <c r="AA586" s="0" t="s">
        <v>9543</v>
      </c>
      <c r="AB586" s="0" t="s">
        <v>9544</v>
      </c>
      <c r="AC586" s="0" t="s">
        <v>9545</v>
      </c>
      <c r="AD586" s="0" t="s">
        <v>9546</v>
      </c>
      <c r="AE586" s="0" t="s">
        <v>9547</v>
      </c>
      <c r="AF586" s="0" t="s">
        <v>9548</v>
      </c>
      <c r="AG586" s="0" t="s">
        <v>9549</v>
      </c>
      <c r="AH586" s="0" t="s">
        <v>9550</v>
      </c>
      <c r="AI586" s="0" t="s">
        <v>9551</v>
      </c>
      <c r="AJ586" s="0" t="s">
        <v>9552</v>
      </c>
      <c r="AK586" s="0" t="s">
        <v>9553</v>
      </c>
      <c r="AL586" s="0" t="s">
        <v>9554</v>
      </c>
      <c r="AM586" s="0" t="s">
        <v>3197</v>
      </c>
      <c r="AN586" s="1" t="s">
        <v>63</v>
      </c>
    </row>
    <row collapsed="false" customFormat="false" customHeight="false" hidden="false" ht="12.85" outlineLevel="0" r="587">
      <c r="A587" s="0" t="n">
        <v>292</v>
      </c>
      <c r="C587" s="0" t="n">
        <v>344005721</v>
      </c>
      <c r="D587" s="0" t="s">
        <v>3418</v>
      </c>
      <c r="E587" s="0" t="s">
        <v>3419</v>
      </c>
      <c r="F587" s="0" t="n">
        <v>33803</v>
      </c>
      <c r="G587" s="0" t="s">
        <v>4443</v>
      </c>
      <c r="H587" s="0" t="n">
        <v>10</v>
      </c>
      <c r="I587" s="0" t="n">
        <v>2</v>
      </c>
      <c r="J587" s="0" t="n">
        <v>2</v>
      </c>
      <c r="L587" s="0" t="n">
        <v>1300</v>
      </c>
      <c r="M587" s="0" t="n">
        <v>0</v>
      </c>
      <c r="N587" s="0" t="s">
        <v>9555</v>
      </c>
      <c r="O587" s="1" t="s">
        <v>9556</v>
      </c>
      <c r="P587" s="0" t="n">
        <f aca="false">HEX2DEC(O587)</f>
        <v>4373</v>
      </c>
      <c r="Q587" s="0" t="n">
        <v>1</v>
      </c>
      <c r="R587" s="0" t="n">
        <v>1</v>
      </c>
      <c r="S587" s="1" t="s">
        <v>42</v>
      </c>
      <c r="T587" s="1" t="s">
        <v>9557</v>
      </c>
      <c r="U587" s="0" t="s">
        <v>9558</v>
      </c>
      <c r="V587" s="0" t="s">
        <v>9559</v>
      </c>
      <c r="W587" s="0" t="s">
        <v>9560</v>
      </c>
      <c r="X587" s="0" t="s">
        <v>9561</v>
      </c>
      <c r="Y587" s="0" t="s">
        <v>9562</v>
      </c>
      <c r="Z587" s="0" t="s">
        <v>9563</v>
      </c>
      <c r="AA587" s="0" t="s">
        <v>9564</v>
      </c>
      <c r="AB587" s="0" t="s">
        <v>9565</v>
      </c>
      <c r="AC587" s="0" t="s">
        <v>9566</v>
      </c>
      <c r="AD587" s="0" t="s">
        <v>9567</v>
      </c>
      <c r="AE587" s="0" t="s">
        <v>9568</v>
      </c>
      <c r="AF587" s="1" t="s">
        <v>9569</v>
      </c>
      <c r="AG587" s="0" t="s">
        <v>9570</v>
      </c>
      <c r="AH587" s="0" t="s">
        <v>9571</v>
      </c>
      <c r="AI587" s="0" t="s">
        <v>9572</v>
      </c>
      <c r="AJ587" s="0" t="s">
        <v>9573</v>
      </c>
      <c r="AK587" s="0" t="s">
        <v>9574</v>
      </c>
      <c r="AL587" s="0" t="s">
        <v>9575</v>
      </c>
      <c r="AM587" s="0" t="s">
        <v>3197</v>
      </c>
      <c r="AN587" s="1" t="s">
        <v>63</v>
      </c>
    </row>
    <row collapsed="false" customFormat="false" customHeight="false" hidden="false" ht="12.85" outlineLevel="0" r="588">
      <c r="A588" s="0" t="n">
        <v>293</v>
      </c>
      <c r="C588" s="0" t="n">
        <v>344005721</v>
      </c>
      <c r="D588" s="0" t="s">
        <v>3418</v>
      </c>
      <c r="E588" s="0" t="s">
        <v>3419</v>
      </c>
      <c r="F588" s="0" t="n">
        <v>33803</v>
      </c>
      <c r="G588" s="0" t="s">
        <v>7184</v>
      </c>
      <c r="H588" s="0" t="n">
        <v>10</v>
      </c>
      <c r="I588" s="0" t="n">
        <v>2</v>
      </c>
      <c r="J588" s="0" t="n">
        <v>2</v>
      </c>
      <c r="L588" s="0" t="n">
        <v>1300</v>
      </c>
      <c r="M588" s="0" t="n">
        <v>0</v>
      </c>
      <c r="N588" s="0" t="s">
        <v>9576</v>
      </c>
      <c r="O588" s="1" t="s">
        <v>9577</v>
      </c>
      <c r="P588" s="0" t="n">
        <f aca="false">HEX2DEC(O588)</f>
        <v>4388</v>
      </c>
      <c r="Q588" s="0" t="n">
        <v>1</v>
      </c>
      <c r="R588" s="0" t="n">
        <v>1</v>
      </c>
      <c r="S588" s="1" t="s">
        <v>42</v>
      </c>
      <c r="T588" s="0" t="s">
        <v>9578</v>
      </c>
      <c r="U588" s="0" t="s">
        <v>9579</v>
      </c>
      <c r="V588" s="0" t="s">
        <v>9580</v>
      </c>
      <c r="W588" s="0" t="s">
        <v>9581</v>
      </c>
      <c r="X588" s="0" t="s">
        <v>9582</v>
      </c>
      <c r="Y588" s="0" t="s">
        <v>9583</v>
      </c>
      <c r="Z588" s="0" t="s">
        <v>9584</v>
      </c>
      <c r="AA588" s="0" t="s">
        <v>9585</v>
      </c>
      <c r="AB588" s="0" t="s">
        <v>9586</v>
      </c>
      <c r="AC588" s="0" t="s">
        <v>9587</v>
      </c>
      <c r="AD588" s="0" t="s">
        <v>9588</v>
      </c>
      <c r="AE588" s="0" t="s">
        <v>9589</v>
      </c>
      <c r="AF588" s="1" t="s">
        <v>9590</v>
      </c>
      <c r="AG588" s="0" t="s">
        <v>9591</v>
      </c>
      <c r="AH588" s="0" t="s">
        <v>9592</v>
      </c>
      <c r="AI588" s="0" t="s">
        <v>9593</v>
      </c>
      <c r="AJ588" s="0" t="s">
        <v>9594</v>
      </c>
      <c r="AK588" s="0" t="s">
        <v>9595</v>
      </c>
      <c r="AL588" s="0" t="s">
        <v>9596</v>
      </c>
      <c r="AM588" s="0" t="s">
        <v>3197</v>
      </c>
      <c r="AN588" s="1" t="s">
        <v>63</v>
      </c>
    </row>
    <row collapsed="false" customFormat="false" customHeight="false" hidden="false" ht="12.85" outlineLevel="0" r="589">
      <c r="A589" s="0" t="n">
        <v>294</v>
      </c>
      <c r="C589" s="0" t="n">
        <v>344005721</v>
      </c>
      <c r="D589" s="0" t="s">
        <v>3418</v>
      </c>
      <c r="E589" s="0" t="s">
        <v>3419</v>
      </c>
      <c r="F589" s="0" t="n">
        <v>33803</v>
      </c>
      <c r="G589" s="0" t="s">
        <v>9597</v>
      </c>
      <c r="H589" s="0" t="n">
        <v>10</v>
      </c>
      <c r="I589" s="0" t="n">
        <v>2</v>
      </c>
      <c r="J589" s="0" t="n">
        <v>2</v>
      </c>
      <c r="L589" s="0" t="n">
        <v>1300</v>
      </c>
      <c r="M589" s="0" t="n">
        <v>0</v>
      </c>
      <c r="N589" s="7" t="n">
        <v>7.2259E+048</v>
      </c>
      <c r="O589" s="1" t="s">
        <v>9598</v>
      </c>
      <c r="P589" s="0" t="n">
        <f aca="false">HEX2DEC(O589)</f>
        <v>4403</v>
      </c>
      <c r="Q589" s="0" t="n">
        <v>1</v>
      </c>
      <c r="R589" s="0" t="n">
        <v>1</v>
      </c>
      <c r="S589" s="1" t="s">
        <v>42</v>
      </c>
      <c r="T589" s="0" t="s">
        <v>9599</v>
      </c>
      <c r="U589" s="0" t="s">
        <v>9600</v>
      </c>
      <c r="V589" s="0" t="s">
        <v>9601</v>
      </c>
      <c r="W589" s="0" t="s">
        <v>9602</v>
      </c>
      <c r="X589" s="0" t="s">
        <v>9603</v>
      </c>
      <c r="Y589" s="0" t="s">
        <v>9604</v>
      </c>
      <c r="Z589" s="0" t="s">
        <v>9605</v>
      </c>
      <c r="AA589" s="0" t="s">
        <v>9606</v>
      </c>
      <c r="AB589" s="0" t="s">
        <v>9607</v>
      </c>
      <c r="AC589" s="0" t="s">
        <v>9608</v>
      </c>
      <c r="AD589" s="0" t="s">
        <v>9609</v>
      </c>
      <c r="AE589" s="0" t="s">
        <v>9610</v>
      </c>
      <c r="AF589" s="0" t="s">
        <v>9611</v>
      </c>
      <c r="AG589" s="0" t="s">
        <v>9612</v>
      </c>
      <c r="AH589" s="0" t="s">
        <v>9613</v>
      </c>
      <c r="AI589" s="0" t="s">
        <v>9614</v>
      </c>
      <c r="AJ589" s="0" t="s">
        <v>9615</v>
      </c>
      <c r="AK589" s="0" t="s">
        <v>9616</v>
      </c>
      <c r="AL589" s="0" t="s">
        <v>9617</v>
      </c>
      <c r="AM589" s="0" t="s">
        <v>3197</v>
      </c>
      <c r="AN589" s="1" t="s">
        <v>63</v>
      </c>
    </row>
    <row collapsed="false" customFormat="false" customHeight="false" hidden="false" ht="12.85" outlineLevel="0" r="590">
      <c r="A590" s="0" t="n">
        <v>295</v>
      </c>
      <c r="C590" s="0" t="n">
        <v>344005721</v>
      </c>
      <c r="D590" s="0" t="s">
        <v>3418</v>
      </c>
      <c r="E590" s="0" t="s">
        <v>3419</v>
      </c>
      <c r="F590" s="0" t="n">
        <v>33803</v>
      </c>
      <c r="G590" s="0" t="s">
        <v>8916</v>
      </c>
      <c r="H590" s="0" t="n">
        <v>10</v>
      </c>
      <c r="I590" s="0" t="n">
        <v>2</v>
      </c>
      <c r="J590" s="0" t="n">
        <v>2</v>
      </c>
      <c r="L590" s="0" t="n">
        <v>1300</v>
      </c>
      <c r="M590" s="0" t="n">
        <v>0</v>
      </c>
      <c r="N590" s="0" t="s">
        <v>9618</v>
      </c>
      <c r="O590" s="1" t="s">
        <v>9619</v>
      </c>
      <c r="P590" s="0" t="n">
        <f aca="false">HEX2DEC(O590)</f>
        <v>4418</v>
      </c>
      <c r="Q590" s="0" t="n">
        <v>1</v>
      </c>
      <c r="R590" s="0" t="n">
        <v>1</v>
      </c>
      <c r="S590" s="1" t="s">
        <v>42</v>
      </c>
      <c r="T590" s="0" t="s">
        <v>9620</v>
      </c>
      <c r="U590" s="0" t="s">
        <v>9621</v>
      </c>
      <c r="V590" s="0" t="s">
        <v>9622</v>
      </c>
      <c r="W590" s="0" t="s">
        <v>9623</v>
      </c>
      <c r="X590" s="0" t="s">
        <v>9624</v>
      </c>
      <c r="Y590" s="0" t="s">
        <v>9625</v>
      </c>
      <c r="Z590" s="0" t="s">
        <v>9626</v>
      </c>
      <c r="AA590" s="0" t="s">
        <v>9627</v>
      </c>
      <c r="AB590" s="0" t="s">
        <v>9628</v>
      </c>
      <c r="AC590" s="0" t="s">
        <v>9629</v>
      </c>
      <c r="AD590" s="0" t="s">
        <v>9630</v>
      </c>
      <c r="AE590" s="0" t="s">
        <v>9631</v>
      </c>
      <c r="AF590" s="0" t="s">
        <v>9632</v>
      </c>
      <c r="AG590" s="0" t="s">
        <v>9633</v>
      </c>
      <c r="AH590" s="0" t="s">
        <v>9634</v>
      </c>
      <c r="AI590" s="0" t="s">
        <v>9635</v>
      </c>
      <c r="AJ590" s="1" t="s">
        <v>9636</v>
      </c>
      <c r="AK590" s="0" t="s">
        <v>9637</v>
      </c>
      <c r="AL590" s="0" t="s">
        <v>9638</v>
      </c>
      <c r="AM590" s="0" t="s">
        <v>3197</v>
      </c>
      <c r="AN590" s="1" t="s">
        <v>63</v>
      </c>
    </row>
    <row collapsed="false" customFormat="false" customHeight="false" hidden="false" ht="12.85" outlineLevel="0" r="591">
      <c r="A591" s="0" t="n">
        <v>296</v>
      </c>
      <c r="C591" s="0" t="n">
        <v>344005721</v>
      </c>
      <c r="D591" s="0" t="s">
        <v>3418</v>
      </c>
      <c r="E591" s="0" t="s">
        <v>3419</v>
      </c>
      <c r="F591" s="0" t="n">
        <v>33803</v>
      </c>
      <c r="G591" s="0" t="s">
        <v>9639</v>
      </c>
      <c r="H591" s="0" t="n">
        <v>10</v>
      </c>
      <c r="I591" s="0" t="n">
        <v>2</v>
      </c>
      <c r="J591" s="0" t="n">
        <v>2</v>
      </c>
      <c r="L591" s="0" t="n">
        <v>1300</v>
      </c>
      <c r="M591" s="0" t="n">
        <v>0</v>
      </c>
      <c r="N591" s="0" t="s">
        <v>9640</v>
      </c>
      <c r="O591" s="1" t="s">
        <v>9641</v>
      </c>
      <c r="P591" s="0" t="n">
        <f aca="false">HEX2DEC(O591)</f>
        <v>4433</v>
      </c>
      <c r="Q591" s="0" t="n">
        <v>1</v>
      </c>
      <c r="R591" s="0" t="n">
        <v>1</v>
      </c>
      <c r="S591" s="1" t="s">
        <v>42</v>
      </c>
      <c r="T591" s="0" t="s">
        <v>9642</v>
      </c>
      <c r="U591" s="0" t="s">
        <v>9643</v>
      </c>
      <c r="V591" s="0" t="s">
        <v>9644</v>
      </c>
      <c r="W591" s="0" t="s">
        <v>9645</v>
      </c>
      <c r="X591" s="0" t="s">
        <v>9646</v>
      </c>
      <c r="Y591" s="0" t="s">
        <v>9647</v>
      </c>
      <c r="Z591" s="0" t="s">
        <v>9648</v>
      </c>
      <c r="AA591" s="0" t="s">
        <v>9649</v>
      </c>
      <c r="AB591" s="0" t="s">
        <v>9650</v>
      </c>
      <c r="AC591" s="0" t="s">
        <v>9651</v>
      </c>
      <c r="AD591" s="0" t="s">
        <v>9652</v>
      </c>
      <c r="AE591" s="0" t="s">
        <v>9653</v>
      </c>
      <c r="AF591" s="0" t="s">
        <v>9654</v>
      </c>
      <c r="AG591" s="0" t="s">
        <v>9655</v>
      </c>
      <c r="AH591" s="0" t="s">
        <v>9656</v>
      </c>
      <c r="AI591" s="0" t="s">
        <v>9657</v>
      </c>
      <c r="AJ591" s="0" t="s">
        <v>9658</v>
      </c>
      <c r="AK591" s="0" t="s">
        <v>9659</v>
      </c>
      <c r="AL591" s="0" t="s">
        <v>9660</v>
      </c>
      <c r="AM591" s="0" t="s">
        <v>3197</v>
      </c>
      <c r="AN591" s="1" t="s">
        <v>63</v>
      </c>
    </row>
    <row collapsed="false" customFormat="false" customHeight="false" hidden="false" ht="12.85" outlineLevel="0" r="592">
      <c r="A592" s="0" t="n">
        <v>297</v>
      </c>
      <c r="C592" s="0" t="n">
        <v>344005721</v>
      </c>
      <c r="D592" s="0" t="s">
        <v>3418</v>
      </c>
      <c r="E592" s="0" t="s">
        <v>3419</v>
      </c>
      <c r="F592" s="0" t="n">
        <v>33803</v>
      </c>
      <c r="G592" s="0" t="s">
        <v>9661</v>
      </c>
      <c r="H592" s="0" t="n">
        <v>10</v>
      </c>
      <c r="I592" s="0" t="n">
        <v>2</v>
      </c>
      <c r="J592" s="0" t="n">
        <v>2</v>
      </c>
      <c r="L592" s="0" t="n">
        <v>1300</v>
      </c>
      <c r="M592" s="0" t="n">
        <v>0</v>
      </c>
      <c r="N592" s="0" t="s">
        <v>9662</v>
      </c>
      <c r="O592" s="1" t="s">
        <v>9663</v>
      </c>
      <c r="P592" s="0" t="n">
        <f aca="false">HEX2DEC(O592)</f>
        <v>4448</v>
      </c>
      <c r="Q592" s="0" t="n">
        <v>1</v>
      </c>
      <c r="R592" s="0" t="n">
        <v>1</v>
      </c>
      <c r="S592" s="1" t="s">
        <v>42</v>
      </c>
      <c r="T592" s="0" t="s">
        <v>9664</v>
      </c>
      <c r="U592" s="0" t="s">
        <v>9665</v>
      </c>
      <c r="V592" s="0" t="s">
        <v>9666</v>
      </c>
      <c r="W592" s="0" t="s">
        <v>9667</v>
      </c>
      <c r="X592" s="0" t="s">
        <v>9668</v>
      </c>
      <c r="Y592" s="0" t="s">
        <v>9669</v>
      </c>
      <c r="Z592" s="1" t="s">
        <v>9670</v>
      </c>
      <c r="AA592" s="0" t="s">
        <v>9671</v>
      </c>
      <c r="AB592" s="0" t="s">
        <v>9672</v>
      </c>
      <c r="AC592" s="0" t="s">
        <v>9673</v>
      </c>
      <c r="AD592" s="0" t="s">
        <v>9674</v>
      </c>
      <c r="AE592" s="0" t="s">
        <v>9675</v>
      </c>
      <c r="AF592" s="0" t="s">
        <v>9676</v>
      </c>
      <c r="AG592" s="0" t="s">
        <v>9677</v>
      </c>
      <c r="AH592" s="0" t="s">
        <v>9678</v>
      </c>
      <c r="AI592" s="0" t="s">
        <v>9679</v>
      </c>
      <c r="AJ592" s="0" t="s">
        <v>9680</v>
      </c>
      <c r="AK592" s="0" t="s">
        <v>9681</v>
      </c>
      <c r="AL592" s="0" t="s">
        <v>9682</v>
      </c>
      <c r="AM592" s="0" t="s">
        <v>3197</v>
      </c>
      <c r="AN592" s="1" t="s">
        <v>63</v>
      </c>
    </row>
    <row collapsed="false" customFormat="false" customHeight="false" hidden="false" ht="12.85" outlineLevel="0" r="593">
      <c r="A593" s="0" t="n">
        <v>298</v>
      </c>
      <c r="C593" s="0" t="n">
        <v>344005721</v>
      </c>
      <c r="D593" s="0" t="s">
        <v>3418</v>
      </c>
      <c r="E593" s="0" t="s">
        <v>3419</v>
      </c>
      <c r="F593" s="0" t="n">
        <v>33803</v>
      </c>
      <c r="G593" s="0" t="s">
        <v>9683</v>
      </c>
      <c r="H593" s="0" t="n">
        <v>10</v>
      </c>
      <c r="I593" s="0" t="n">
        <v>2</v>
      </c>
      <c r="J593" s="0" t="n">
        <v>2</v>
      </c>
      <c r="L593" s="0" t="n">
        <v>1300</v>
      </c>
      <c r="M593" s="0" t="n">
        <v>0</v>
      </c>
      <c r="N593" s="0" t="s">
        <v>9684</v>
      </c>
      <c r="O593" s="0" t="s">
        <v>9685</v>
      </c>
      <c r="P593" s="0" t="n">
        <f aca="false">HEX2DEC(O593)</f>
        <v>4463</v>
      </c>
      <c r="Q593" s="0" t="n">
        <v>1</v>
      </c>
      <c r="R593" s="0" t="n">
        <v>1</v>
      </c>
      <c r="S593" s="1" t="s">
        <v>42</v>
      </c>
      <c r="T593" s="0" t="s">
        <v>9686</v>
      </c>
      <c r="U593" s="0" t="s">
        <v>9687</v>
      </c>
      <c r="V593" s="0" t="s">
        <v>9688</v>
      </c>
      <c r="W593" s="0" t="s">
        <v>9689</v>
      </c>
      <c r="X593" s="0" t="s">
        <v>9690</v>
      </c>
      <c r="Y593" s="0" t="s">
        <v>9691</v>
      </c>
      <c r="Z593" s="0" t="s">
        <v>9692</v>
      </c>
      <c r="AA593" s="0" t="s">
        <v>9693</v>
      </c>
      <c r="AB593" s="0" t="s">
        <v>9694</v>
      </c>
      <c r="AC593" s="0" t="s">
        <v>9695</v>
      </c>
      <c r="AD593" s="0" t="s">
        <v>9696</v>
      </c>
      <c r="AE593" s="0" t="s">
        <v>9697</v>
      </c>
      <c r="AF593" s="0" t="s">
        <v>9698</v>
      </c>
      <c r="AG593" s="0" t="s">
        <v>9699</v>
      </c>
      <c r="AH593" s="0" t="s">
        <v>9700</v>
      </c>
      <c r="AI593" s="0" t="s">
        <v>9701</v>
      </c>
      <c r="AJ593" s="0" t="s">
        <v>9702</v>
      </c>
      <c r="AK593" s="0" t="s">
        <v>9703</v>
      </c>
      <c r="AL593" s="0" t="s">
        <v>9704</v>
      </c>
      <c r="AM593" s="0" t="s">
        <v>3197</v>
      </c>
      <c r="AN593" s="1" t="s">
        <v>63</v>
      </c>
    </row>
    <row collapsed="false" customFormat="false" customHeight="false" hidden="false" ht="12.85" outlineLevel="0" r="594">
      <c r="A594" s="0" t="n">
        <v>299</v>
      </c>
      <c r="C594" s="0" t="n">
        <v>344005721</v>
      </c>
      <c r="D594" s="0" t="s">
        <v>3418</v>
      </c>
      <c r="E594" s="0" t="s">
        <v>3419</v>
      </c>
      <c r="F594" s="0" t="n">
        <v>33803</v>
      </c>
      <c r="G594" s="0" t="s">
        <v>7865</v>
      </c>
      <c r="H594" s="0" t="n">
        <v>10</v>
      </c>
      <c r="I594" s="0" t="n">
        <v>2</v>
      </c>
      <c r="J594" s="0" t="n">
        <v>2</v>
      </c>
      <c r="L594" s="0" t="n">
        <v>1300</v>
      </c>
      <c r="M594" s="0" t="n">
        <v>0</v>
      </c>
      <c r="N594" s="0" t="s">
        <v>9705</v>
      </c>
      <c r="O594" s="0" t="s">
        <v>9706</v>
      </c>
      <c r="P594" s="0" t="n">
        <f aca="false">HEX2DEC(O594)</f>
        <v>4478</v>
      </c>
      <c r="Q594" s="0" t="n">
        <v>1</v>
      </c>
      <c r="R594" s="0" t="n">
        <v>1</v>
      </c>
      <c r="S594" s="1" t="s">
        <v>42</v>
      </c>
      <c r="T594" s="0" t="s">
        <v>9707</v>
      </c>
      <c r="U594" s="0" t="s">
        <v>9708</v>
      </c>
      <c r="V594" s="0" t="s">
        <v>9709</v>
      </c>
      <c r="W594" s="0" t="s">
        <v>9710</v>
      </c>
      <c r="X594" s="0" t="s">
        <v>9711</v>
      </c>
      <c r="Y594" s="0" t="s">
        <v>9712</v>
      </c>
      <c r="Z594" s="1" t="s">
        <v>9713</v>
      </c>
      <c r="AA594" s="0" t="s">
        <v>9714</v>
      </c>
      <c r="AB594" s="0" t="s">
        <v>9715</v>
      </c>
      <c r="AC594" s="0" t="s">
        <v>9716</v>
      </c>
      <c r="AD594" s="0" t="s">
        <v>9717</v>
      </c>
      <c r="AE594" s="0" t="s">
        <v>9718</v>
      </c>
      <c r="AF594" s="0" t="s">
        <v>9719</v>
      </c>
      <c r="AG594" s="0" t="s">
        <v>9720</v>
      </c>
      <c r="AH594" s="0" t="s">
        <v>9721</v>
      </c>
      <c r="AI594" s="0" t="s">
        <v>9722</v>
      </c>
      <c r="AJ594" s="0" t="s">
        <v>9723</v>
      </c>
      <c r="AK594" s="0" t="s">
        <v>9724</v>
      </c>
      <c r="AL594" s="0" t="s">
        <v>9725</v>
      </c>
      <c r="AM594" s="0" t="s">
        <v>3197</v>
      </c>
      <c r="AN594" s="1" t="s">
        <v>63</v>
      </c>
    </row>
    <row collapsed="false" customFormat="false" customHeight="false" hidden="false" ht="12.85" outlineLevel="0" r="595">
      <c r="A595" s="0" t="n">
        <v>300</v>
      </c>
      <c r="C595" s="0" t="n">
        <v>344005721</v>
      </c>
      <c r="D595" s="0" t="s">
        <v>3418</v>
      </c>
      <c r="E595" s="0" t="s">
        <v>3419</v>
      </c>
      <c r="F595" s="0" t="n">
        <v>33803</v>
      </c>
      <c r="G595" s="0" t="s">
        <v>9726</v>
      </c>
      <c r="H595" s="0" t="n">
        <v>10</v>
      </c>
      <c r="I595" s="0" t="n">
        <v>2</v>
      </c>
      <c r="J595" s="0" t="n">
        <v>2</v>
      </c>
      <c r="L595" s="0" t="n">
        <v>1300</v>
      </c>
      <c r="M595" s="0" t="n">
        <v>0</v>
      </c>
      <c r="N595" s="0" t="s">
        <v>9727</v>
      </c>
      <c r="O595" s="0" t="s">
        <v>9728</v>
      </c>
      <c r="P595" s="0" t="n">
        <f aca="false">HEX2DEC(O595)</f>
        <v>4493</v>
      </c>
      <c r="Q595" s="0" t="n">
        <v>1</v>
      </c>
      <c r="R595" s="0" t="n">
        <v>1</v>
      </c>
      <c r="S595" s="1" t="s">
        <v>42</v>
      </c>
      <c r="T595" s="0" t="s">
        <v>9729</v>
      </c>
      <c r="U595" s="0" t="s">
        <v>9730</v>
      </c>
      <c r="V595" s="0" t="s">
        <v>9731</v>
      </c>
      <c r="W595" s="0" t="s">
        <v>9732</v>
      </c>
      <c r="X595" s="0" t="s">
        <v>9733</v>
      </c>
      <c r="Y595" s="0" t="s">
        <v>9734</v>
      </c>
      <c r="Z595" s="0" t="s">
        <v>9735</v>
      </c>
      <c r="AA595" s="0" t="s">
        <v>9736</v>
      </c>
      <c r="AB595" s="0" t="s">
        <v>9737</v>
      </c>
      <c r="AC595" s="0" t="s">
        <v>9738</v>
      </c>
      <c r="AD595" s="1" t="s">
        <v>9739</v>
      </c>
      <c r="AE595" s="0" t="s">
        <v>9740</v>
      </c>
      <c r="AF595" s="0" t="s">
        <v>9741</v>
      </c>
      <c r="AG595" s="0" t="s">
        <v>9742</v>
      </c>
      <c r="AH595" s="0" t="s">
        <v>9743</v>
      </c>
      <c r="AI595" s="0" t="s">
        <v>9744</v>
      </c>
      <c r="AJ595" s="0" t="s">
        <v>9745</v>
      </c>
      <c r="AK595" s="0" t="s">
        <v>9746</v>
      </c>
      <c r="AL595" s="0" t="s">
        <v>9747</v>
      </c>
      <c r="AM595" s="0" t="s">
        <v>3197</v>
      </c>
      <c r="AN595" s="1" t="s">
        <v>63</v>
      </c>
    </row>
    <row collapsed="false" customFormat="false" customHeight="false" hidden="false" ht="12.85" outlineLevel="0" r="596">
      <c r="A596" s="0" t="n">
        <v>301</v>
      </c>
      <c r="C596" s="0" t="n">
        <v>344005721</v>
      </c>
      <c r="D596" s="0" t="s">
        <v>3418</v>
      </c>
      <c r="E596" s="0" t="s">
        <v>3419</v>
      </c>
      <c r="F596" s="0" t="n">
        <v>33803</v>
      </c>
      <c r="G596" s="0" t="s">
        <v>6218</v>
      </c>
      <c r="H596" s="0" t="n">
        <v>10</v>
      </c>
      <c r="I596" s="0" t="n">
        <v>2</v>
      </c>
      <c r="J596" s="0" t="n">
        <v>2</v>
      </c>
      <c r="L596" s="0" t="n">
        <v>1300</v>
      </c>
      <c r="M596" s="0" t="n">
        <v>0</v>
      </c>
      <c r="N596" s="0" t="s">
        <v>9748</v>
      </c>
      <c r="O596" s="0" t="s">
        <v>9749</v>
      </c>
      <c r="P596" s="0" t="n">
        <f aca="false">HEX2DEC(O596)</f>
        <v>4508</v>
      </c>
      <c r="Q596" s="0" t="n">
        <v>1</v>
      </c>
      <c r="R596" s="0" t="n">
        <v>1</v>
      </c>
      <c r="S596" s="1" t="s">
        <v>42</v>
      </c>
      <c r="T596" s="0" t="s">
        <v>9750</v>
      </c>
      <c r="U596" s="0" t="s">
        <v>9751</v>
      </c>
      <c r="V596" s="0" t="s">
        <v>9752</v>
      </c>
      <c r="W596" s="0" t="s">
        <v>9753</v>
      </c>
      <c r="X596" s="0" t="s">
        <v>9754</v>
      </c>
      <c r="Y596" s="0" t="s">
        <v>9755</v>
      </c>
      <c r="Z596" s="0" t="s">
        <v>9756</v>
      </c>
      <c r="AA596" s="0" t="s">
        <v>9757</v>
      </c>
      <c r="AB596" s="0" t="s">
        <v>9758</v>
      </c>
      <c r="AC596" s="0" t="s">
        <v>9759</v>
      </c>
      <c r="AD596" s="0" t="s">
        <v>9760</v>
      </c>
      <c r="AE596" s="0" t="s">
        <v>9761</v>
      </c>
      <c r="AF596" s="0" t="s">
        <v>9762</v>
      </c>
      <c r="AG596" s="1" t="s">
        <v>9763</v>
      </c>
      <c r="AH596" s="0" t="s">
        <v>9764</v>
      </c>
      <c r="AI596" s="0" t="s">
        <v>9765</v>
      </c>
      <c r="AJ596" s="0" t="s">
        <v>9766</v>
      </c>
      <c r="AK596" s="0" t="s">
        <v>9767</v>
      </c>
      <c r="AL596" s="0" t="s">
        <v>9768</v>
      </c>
      <c r="AM596" s="0" t="s">
        <v>3197</v>
      </c>
      <c r="AN596" s="1" t="s">
        <v>63</v>
      </c>
    </row>
    <row collapsed="false" customFormat="false" customHeight="false" hidden="false" ht="12.85" outlineLevel="0" r="597">
      <c r="A597" s="0" t="n">
        <v>302</v>
      </c>
      <c r="C597" s="0" t="n">
        <v>344005721</v>
      </c>
      <c r="D597" s="0" t="s">
        <v>3418</v>
      </c>
      <c r="E597" s="0" t="s">
        <v>3419</v>
      </c>
      <c r="F597" s="0" t="n">
        <v>33803</v>
      </c>
      <c r="G597" s="0" t="n">
        <v>36326597</v>
      </c>
      <c r="H597" s="0" t="n">
        <v>10</v>
      </c>
      <c r="I597" s="0" t="n">
        <v>2</v>
      </c>
      <c r="J597" s="0" t="n">
        <v>2</v>
      </c>
      <c r="L597" s="0" t="n">
        <v>1300</v>
      </c>
      <c r="M597" s="0" t="n">
        <v>0</v>
      </c>
      <c r="N597" s="0" t="s">
        <v>9769</v>
      </c>
      <c r="O597" s="0" t="s">
        <v>9770</v>
      </c>
      <c r="P597" s="0" t="n">
        <f aca="false">HEX2DEC(O597)</f>
        <v>4523</v>
      </c>
      <c r="Q597" s="0" t="n">
        <v>1</v>
      </c>
      <c r="R597" s="0" t="n">
        <v>1</v>
      </c>
      <c r="S597" s="1" t="s">
        <v>42</v>
      </c>
      <c r="T597" s="0" t="s">
        <v>9771</v>
      </c>
      <c r="U597" s="0" t="s">
        <v>9772</v>
      </c>
      <c r="V597" s="1" t="s">
        <v>9773</v>
      </c>
      <c r="W597" s="0" t="s">
        <v>9774</v>
      </c>
      <c r="X597" s="0" t="s">
        <v>9775</v>
      </c>
      <c r="Y597" s="0" t="s">
        <v>9776</v>
      </c>
      <c r="Z597" s="0" t="s">
        <v>9777</v>
      </c>
      <c r="AA597" s="0" t="s">
        <v>9778</v>
      </c>
      <c r="AB597" s="0" t="s">
        <v>9779</v>
      </c>
      <c r="AC597" s="0" t="s">
        <v>9780</v>
      </c>
      <c r="AD597" s="0" t="s">
        <v>9781</v>
      </c>
      <c r="AE597" s="0" t="s">
        <v>9782</v>
      </c>
      <c r="AF597" s="0" t="s">
        <v>9783</v>
      </c>
      <c r="AG597" s="0" t="s">
        <v>9784</v>
      </c>
      <c r="AH597" s="1" t="s">
        <v>9785</v>
      </c>
      <c r="AI597" s="0" t="s">
        <v>9786</v>
      </c>
      <c r="AJ597" s="0" t="s">
        <v>9787</v>
      </c>
      <c r="AK597" s="1" t="s">
        <v>9788</v>
      </c>
      <c r="AL597" s="0" t="s">
        <v>9789</v>
      </c>
      <c r="AM597" s="0" t="s">
        <v>3197</v>
      </c>
      <c r="AN597" s="1" t="s">
        <v>63</v>
      </c>
    </row>
    <row collapsed="false" customFormat="false" customHeight="false" hidden="false" ht="12.85" outlineLevel="0" r="598">
      <c r="A598" s="0" t="n">
        <v>303</v>
      </c>
      <c r="C598" s="0" t="n">
        <v>344005721</v>
      </c>
      <c r="D598" s="0" t="s">
        <v>3418</v>
      </c>
      <c r="E598" s="0" t="s">
        <v>3419</v>
      </c>
      <c r="F598" s="0" t="n">
        <v>33803</v>
      </c>
      <c r="G598" s="0" t="s">
        <v>4897</v>
      </c>
      <c r="H598" s="0" t="n">
        <v>10</v>
      </c>
      <c r="I598" s="0" t="n">
        <v>2</v>
      </c>
      <c r="J598" s="0" t="n">
        <v>2</v>
      </c>
      <c r="L598" s="0" t="n">
        <v>1300</v>
      </c>
      <c r="M598" s="0" t="n">
        <v>0</v>
      </c>
      <c r="N598" s="0" t="n">
        <v>17618588</v>
      </c>
      <c r="O598" s="0" t="s">
        <v>9790</v>
      </c>
      <c r="P598" s="0" t="n">
        <f aca="false">HEX2DEC(O598)</f>
        <v>4539</v>
      </c>
      <c r="Q598" s="0" t="n">
        <v>1</v>
      </c>
      <c r="R598" s="0" t="n">
        <v>1</v>
      </c>
      <c r="S598" s="1" t="s">
        <v>42</v>
      </c>
      <c r="T598" s="0" t="s">
        <v>9791</v>
      </c>
      <c r="U598" s="0" t="s">
        <v>9792</v>
      </c>
      <c r="V598" s="0" t="s">
        <v>9793</v>
      </c>
      <c r="W598" s="0" t="s">
        <v>9794</v>
      </c>
      <c r="X598" s="0" t="s">
        <v>9795</v>
      </c>
      <c r="Y598" s="0" t="s">
        <v>9796</v>
      </c>
      <c r="Z598" s="0" t="s">
        <v>9797</v>
      </c>
      <c r="AA598" s="0" t="s">
        <v>9798</v>
      </c>
      <c r="AB598" s="0" t="s">
        <v>9799</v>
      </c>
      <c r="AC598" s="0" t="s">
        <v>9800</v>
      </c>
      <c r="AD598" s="0" t="s">
        <v>9801</v>
      </c>
      <c r="AE598" s="0" t="s">
        <v>9802</v>
      </c>
      <c r="AF598" s="0" t="s">
        <v>9803</v>
      </c>
      <c r="AG598" s="0" t="s">
        <v>9804</v>
      </c>
      <c r="AH598" s="0" t="s">
        <v>9805</v>
      </c>
      <c r="AI598" s="0" t="s">
        <v>9806</v>
      </c>
      <c r="AJ598" s="0" t="s">
        <v>9807</v>
      </c>
      <c r="AK598" s="0" t="s">
        <v>9808</v>
      </c>
      <c r="AL598" s="0" t="s">
        <v>9809</v>
      </c>
      <c r="AM598" s="0" t="s">
        <v>3197</v>
      </c>
      <c r="AN598" s="1" t="s">
        <v>63</v>
      </c>
    </row>
    <row collapsed="false" customFormat="false" customHeight="false" hidden="false" ht="12.85" outlineLevel="0" r="599">
      <c r="A599" s="0" t="n">
        <v>304</v>
      </c>
      <c r="C599" s="0" t="n">
        <v>344005721</v>
      </c>
      <c r="D599" s="0" t="s">
        <v>3418</v>
      </c>
      <c r="E599" s="0" t="s">
        <v>3419</v>
      </c>
      <c r="F599" s="0" t="n">
        <v>33803</v>
      </c>
      <c r="G599" s="0" t="s">
        <v>9810</v>
      </c>
      <c r="H599" s="0" t="n">
        <v>10</v>
      </c>
      <c r="I599" s="0" t="n">
        <v>2</v>
      </c>
      <c r="J599" s="0" t="n">
        <v>2</v>
      </c>
      <c r="L599" s="0" t="n">
        <v>1300</v>
      </c>
      <c r="M599" s="0" t="n">
        <v>0</v>
      </c>
      <c r="N599" s="0" t="s">
        <v>9811</v>
      </c>
      <c r="O599" s="0" t="s">
        <v>9812</v>
      </c>
      <c r="P599" s="0" t="n">
        <f aca="false">HEX2DEC(O599)</f>
        <v>4554</v>
      </c>
      <c r="Q599" s="0" t="n">
        <v>1</v>
      </c>
      <c r="R599" s="0" t="n">
        <v>1</v>
      </c>
      <c r="S599" s="1" t="s">
        <v>42</v>
      </c>
      <c r="T599" s="0" t="s">
        <v>9813</v>
      </c>
      <c r="U599" s="0" t="s">
        <v>9814</v>
      </c>
      <c r="V599" s="0" t="s">
        <v>9815</v>
      </c>
      <c r="W599" s="0" t="s">
        <v>9816</v>
      </c>
      <c r="X599" s="0" t="s">
        <v>9817</v>
      </c>
      <c r="Y599" s="0" t="s">
        <v>9818</v>
      </c>
      <c r="Z599" s="0" t="s">
        <v>9819</v>
      </c>
      <c r="AA599" s="0" t="s">
        <v>9820</v>
      </c>
      <c r="AB599" s="0" t="s">
        <v>9821</v>
      </c>
      <c r="AC599" s="0" t="s">
        <v>9822</v>
      </c>
      <c r="AD599" s="0" t="s">
        <v>9823</v>
      </c>
      <c r="AE599" s="0" t="s">
        <v>9824</v>
      </c>
      <c r="AF599" s="0" t="s">
        <v>9825</v>
      </c>
      <c r="AG599" s="0" t="s">
        <v>9826</v>
      </c>
      <c r="AH599" s="0" t="s">
        <v>9827</v>
      </c>
      <c r="AI599" s="1" t="s">
        <v>9828</v>
      </c>
      <c r="AJ599" s="0" t="s">
        <v>9829</v>
      </c>
      <c r="AK599" s="0" t="s">
        <v>9830</v>
      </c>
      <c r="AL599" s="0" t="s">
        <v>9831</v>
      </c>
      <c r="AM599" s="0" t="s">
        <v>3197</v>
      </c>
      <c r="AN599" s="1" t="s">
        <v>63</v>
      </c>
    </row>
    <row collapsed="false" customFormat="false" customHeight="false" hidden="false" ht="12.85" outlineLevel="0" r="600">
      <c r="A600" s="0" t="n">
        <v>305</v>
      </c>
      <c r="C600" s="0" t="n">
        <v>344005721</v>
      </c>
      <c r="D600" s="0" t="s">
        <v>3418</v>
      </c>
      <c r="E600" s="0" t="s">
        <v>3419</v>
      </c>
      <c r="F600" s="0" t="n">
        <v>33803</v>
      </c>
      <c r="G600" s="0" t="s">
        <v>4465</v>
      </c>
      <c r="H600" s="0" t="n">
        <v>10</v>
      </c>
      <c r="I600" s="0" t="n">
        <v>2</v>
      </c>
      <c r="J600" s="0" t="n">
        <v>2</v>
      </c>
      <c r="L600" s="0" t="n">
        <v>1300</v>
      </c>
      <c r="M600" s="0" t="n">
        <v>0</v>
      </c>
      <c r="N600" s="0" t="s">
        <v>9832</v>
      </c>
      <c r="O600" s="0" t="s">
        <v>9833</v>
      </c>
      <c r="P600" s="0" t="n">
        <f aca="false">HEX2DEC(O600)</f>
        <v>4569</v>
      </c>
      <c r="Q600" s="0" t="n">
        <v>1</v>
      </c>
      <c r="R600" s="0" t="n">
        <v>1</v>
      </c>
      <c r="S600" s="1" t="s">
        <v>42</v>
      </c>
      <c r="T600" s="0" t="s">
        <v>9834</v>
      </c>
      <c r="U600" s="0" t="s">
        <v>9835</v>
      </c>
      <c r="V600" s="0" t="s">
        <v>9836</v>
      </c>
      <c r="W600" s="0" t="s">
        <v>9837</v>
      </c>
      <c r="X600" s="0" t="s">
        <v>9838</v>
      </c>
      <c r="Y600" s="0" t="s">
        <v>9839</v>
      </c>
      <c r="Z600" s="0" t="s">
        <v>9840</v>
      </c>
      <c r="AA600" s="0" t="s">
        <v>9841</v>
      </c>
      <c r="AB600" s="0" t="s">
        <v>9842</v>
      </c>
      <c r="AC600" s="0" t="s">
        <v>9843</v>
      </c>
      <c r="AD600" s="0" t="s">
        <v>9844</v>
      </c>
      <c r="AE600" s="0" t="s">
        <v>9845</v>
      </c>
      <c r="AF600" s="0" t="s">
        <v>9846</v>
      </c>
      <c r="AG600" s="0" t="s">
        <v>9847</v>
      </c>
      <c r="AH600" s="0" t="s">
        <v>9848</v>
      </c>
      <c r="AI600" s="0" t="s">
        <v>9849</v>
      </c>
      <c r="AJ600" s="0" t="s">
        <v>9850</v>
      </c>
      <c r="AK600" s="0" t="s">
        <v>9851</v>
      </c>
      <c r="AL600" s="0" t="s">
        <v>9852</v>
      </c>
      <c r="AM600" s="0" t="s">
        <v>3197</v>
      </c>
      <c r="AN600" s="1" t="s">
        <v>63</v>
      </c>
    </row>
    <row collapsed="false" customFormat="false" customHeight="false" hidden="false" ht="12.85" outlineLevel="0" r="601">
      <c r="A601" s="0" t="n">
        <v>306</v>
      </c>
      <c r="C601" s="0" t="n">
        <v>344005721</v>
      </c>
      <c r="D601" s="0" t="s">
        <v>3418</v>
      </c>
      <c r="E601" s="0" t="s">
        <v>3419</v>
      </c>
      <c r="F601" s="0" t="n">
        <v>33803</v>
      </c>
      <c r="G601" s="0" t="s">
        <v>4335</v>
      </c>
      <c r="H601" s="0" t="n">
        <v>10</v>
      </c>
      <c r="I601" s="0" t="n">
        <v>2</v>
      </c>
      <c r="J601" s="0" t="n">
        <v>2</v>
      </c>
      <c r="L601" s="0" t="n">
        <v>1300</v>
      </c>
      <c r="M601" s="0" t="n">
        <v>0</v>
      </c>
      <c r="N601" s="0" t="s">
        <v>9853</v>
      </c>
      <c r="O601" s="1" t="s">
        <v>9854</v>
      </c>
      <c r="P601" s="0" t="n">
        <f aca="false">HEX2DEC(O601)</f>
        <v>4584</v>
      </c>
      <c r="Q601" s="0" t="n">
        <v>1</v>
      </c>
      <c r="R601" s="0" t="n">
        <v>1</v>
      </c>
      <c r="S601" s="1" t="s">
        <v>42</v>
      </c>
      <c r="T601" s="0" t="s">
        <v>9855</v>
      </c>
      <c r="U601" s="0" t="s">
        <v>9856</v>
      </c>
      <c r="V601" s="0" t="s">
        <v>9857</v>
      </c>
      <c r="W601" s="0" t="s">
        <v>9858</v>
      </c>
      <c r="X601" s="0" t="s">
        <v>9859</v>
      </c>
      <c r="Y601" s="0" t="s">
        <v>9860</v>
      </c>
      <c r="Z601" s="0" t="s">
        <v>9861</v>
      </c>
      <c r="AA601" s="0" t="s">
        <v>9862</v>
      </c>
      <c r="AB601" s="0" t="s">
        <v>9863</v>
      </c>
      <c r="AC601" s="0" t="s">
        <v>9864</v>
      </c>
      <c r="AD601" s="0" t="s">
        <v>9865</v>
      </c>
      <c r="AE601" s="0" t="s">
        <v>9866</v>
      </c>
      <c r="AF601" s="0" t="s">
        <v>9867</v>
      </c>
      <c r="AG601" s="0" t="s">
        <v>9868</v>
      </c>
      <c r="AH601" s="0" t="s">
        <v>9869</v>
      </c>
      <c r="AI601" s="0" t="s">
        <v>9870</v>
      </c>
      <c r="AJ601" s="0" t="s">
        <v>9871</v>
      </c>
      <c r="AK601" s="0" t="s">
        <v>9872</v>
      </c>
      <c r="AL601" s="0" t="s">
        <v>9873</v>
      </c>
      <c r="AM601" s="0" t="s">
        <v>3197</v>
      </c>
      <c r="AN601" s="1" t="s">
        <v>63</v>
      </c>
    </row>
    <row collapsed="false" customFormat="false" customHeight="false" hidden="false" ht="12.85" outlineLevel="0" r="602">
      <c r="A602" s="0" t="n">
        <v>307</v>
      </c>
      <c r="C602" s="0" t="n">
        <v>344005721</v>
      </c>
      <c r="D602" s="0" t="s">
        <v>3418</v>
      </c>
      <c r="E602" s="0" t="s">
        <v>3419</v>
      </c>
      <c r="F602" s="0" t="n">
        <v>33803</v>
      </c>
      <c r="G602" s="0" t="s">
        <v>9874</v>
      </c>
      <c r="H602" s="0" t="n">
        <v>10</v>
      </c>
      <c r="I602" s="0" t="n">
        <v>2</v>
      </c>
      <c r="J602" s="0" t="n">
        <v>2</v>
      </c>
      <c r="L602" s="0" t="n">
        <v>1300</v>
      </c>
      <c r="M602" s="0" t="n">
        <v>0</v>
      </c>
      <c r="N602" s="0" t="s">
        <v>9875</v>
      </c>
      <c r="O602" s="0" t="s">
        <v>9876</v>
      </c>
      <c r="P602" s="0" t="n">
        <f aca="false">HEX2DEC(O602)</f>
        <v>4599</v>
      </c>
      <c r="Q602" s="0" t="n">
        <v>1</v>
      </c>
      <c r="R602" s="0" t="n">
        <v>1</v>
      </c>
      <c r="S602" s="1" t="s">
        <v>42</v>
      </c>
      <c r="T602" s="0" t="s">
        <v>9877</v>
      </c>
      <c r="U602" s="0" t="s">
        <v>9878</v>
      </c>
      <c r="V602" s="0" t="s">
        <v>9879</v>
      </c>
      <c r="W602" s="0" t="s">
        <v>9880</v>
      </c>
      <c r="X602" s="0" t="s">
        <v>9881</v>
      </c>
      <c r="Y602" s="0" t="s">
        <v>9882</v>
      </c>
      <c r="Z602" s="0" t="s">
        <v>9883</v>
      </c>
      <c r="AA602" s="0" t="s">
        <v>9884</v>
      </c>
      <c r="AB602" s="0" t="s">
        <v>9885</v>
      </c>
      <c r="AC602" s="0" t="s">
        <v>9886</v>
      </c>
      <c r="AD602" s="0" t="s">
        <v>9887</v>
      </c>
      <c r="AE602" s="0" t="s">
        <v>9888</v>
      </c>
      <c r="AF602" s="0" t="s">
        <v>9889</v>
      </c>
      <c r="AG602" s="0" t="s">
        <v>9890</v>
      </c>
      <c r="AH602" s="0" t="s">
        <v>9891</v>
      </c>
      <c r="AI602" s="0" t="s">
        <v>9892</v>
      </c>
      <c r="AJ602" s="0" t="s">
        <v>9893</v>
      </c>
      <c r="AK602" s="0" t="s">
        <v>9894</v>
      </c>
      <c r="AL602" s="0" t="s">
        <v>9895</v>
      </c>
      <c r="AM602" s="0" t="s">
        <v>3197</v>
      </c>
      <c r="AN602" s="1" t="s">
        <v>63</v>
      </c>
    </row>
    <row collapsed="false" customFormat="false" customHeight="false" hidden="false" ht="12.85" outlineLevel="0" r="603">
      <c r="A603" s="0" t="n">
        <v>308</v>
      </c>
      <c r="C603" s="0" t="n">
        <v>344005721</v>
      </c>
      <c r="D603" s="0" t="s">
        <v>3418</v>
      </c>
      <c r="E603" s="0" t="s">
        <v>3419</v>
      </c>
      <c r="F603" s="0" t="n">
        <v>33803</v>
      </c>
      <c r="G603" s="0" t="s">
        <v>4593</v>
      </c>
      <c r="H603" s="0" t="n">
        <v>10</v>
      </c>
      <c r="I603" s="0" t="n">
        <v>2</v>
      </c>
      <c r="J603" s="0" t="n">
        <v>2</v>
      </c>
      <c r="L603" s="0" t="n">
        <v>1300</v>
      </c>
      <c r="M603" s="0" t="n">
        <v>0</v>
      </c>
      <c r="N603" s="0" t="s">
        <v>9896</v>
      </c>
      <c r="O603" s="1" t="s">
        <v>9897</v>
      </c>
      <c r="P603" s="0" t="n">
        <f aca="false">HEX2DEC(O603)</f>
        <v>4614</v>
      </c>
      <c r="Q603" s="0" t="n">
        <v>1</v>
      </c>
      <c r="R603" s="0" t="n">
        <v>1</v>
      </c>
      <c r="S603" s="1" t="s">
        <v>42</v>
      </c>
      <c r="T603" s="0" t="s">
        <v>9898</v>
      </c>
      <c r="U603" s="0" t="s">
        <v>9899</v>
      </c>
      <c r="V603" s="0" t="s">
        <v>9900</v>
      </c>
      <c r="W603" s="0" t="s">
        <v>9901</v>
      </c>
      <c r="X603" s="0" t="s">
        <v>9902</v>
      </c>
      <c r="Y603" s="0" t="s">
        <v>9903</v>
      </c>
      <c r="Z603" s="0" t="s">
        <v>9904</v>
      </c>
      <c r="AA603" s="0" t="s">
        <v>9905</v>
      </c>
      <c r="AB603" s="0" t="s">
        <v>9906</v>
      </c>
      <c r="AC603" s="0" t="s">
        <v>9907</v>
      </c>
      <c r="AD603" s="0" t="s">
        <v>9908</v>
      </c>
      <c r="AE603" s="0" t="s">
        <v>9909</v>
      </c>
      <c r="AF603" s="0" t="s">
        <v>9910</v>
      </c>
      <c r="AG603" s="0" t="s">
        <v>9911</v>
      </c>
      <c r="AH603" s="0" t="s">
        <v>9912</v>
      </c>
      <c r="AI603" s="0" t="s">
        <v>9913</v>
      </c>
      <c r="AJ603" s="0" t="s">
        <v>9914</v>
      </c>
      <c r="AK603" s="0" t="s">
        <v>9915</v>
      </c>
      <c r="AL603" s="0" t="s">
        <v>9916</v>
      </c>
      <c r="AM603" s="0" t="s">
        <v>3197</v>
      </c>
      <c r="AN603" s="1" t="s">
        <v>63</v>
      </c>
    </row>
    <row collapsed="false" customFormat="false" customHeight="false" hidden="false" ht="12.85" outlineLevel="0" r="604">
      <c r="A604" s="0" t="n">
        <v>309</v>
      </c>
      <c r="C604" s="0" t="n">
        <v>344005721</v>
      </c>
      <c r="D604" s="0" t="s">
        <v>3418</v>
      </c>
      <c r="E604" s="0" t="s">
        <v>3419</v>
      </c>
      <c r="F604" s="0" t="n">
        <v>33803</v>
      </c>
      <c r="G604" s="0" t="s">
        <v>4137</v>
      </c>
      <c r="H604" s="0" t="n">
        <v>10</v>
      </c>
      <c r="I604" s="0" t="n">
        <v>2</v>
      </c>
      <c r="J604" s="0" t="n">
        <v>2</v>
      </c>
      <c r="L604" s="0" t="n">
        <v>1300</v>
      </c>
      <c r="M604" s="0" t="n">
        <v>0</v>
      </c>
      <c r="N604" s="0" t="s">
        <v>9917</v>
      </c>
      <c r="O604" s="1" t="s">
        <v>9918</v>
      </c>
      <c r="P604" s="0" t="n">
        <f aca="false">HEX2DEC(O604)</f>
        <v>4629</v>
      </c>
      <c r="Q604" s="0" t="n">
        <v>1</v>
      </c>
      <c r="R604" s="0" t="n">
        <v>1</v>
      </c>
      <c r="S604" s="1" t="s">
        <v>42</v>
      </c>
      <c r="T604" s="0" t="s">
        <v>9919</v>
      </c>
      <c r="U604" s="0" t="s">
        <v>9920</v>
      </c>
      <c r="V604" s="0" t="s">
        <v>9921</v>
      </c>
      <c r="W604" s="0" t="s">
        <v>9922</v>
      </c>
      <c r="X604" s="0" t="s">
        <v>9923</v>
      </c>
      <c r="Y604" s="0" t="s">
        <v>9924</v>
      </c>
      <c r="Z604" s="0" t="s">
        <v>9925</v>
      </c>
      <c r="AA604" s="0" t="s">
        <v>9926</v>
      </c>
      <c r="AB604" s="0" t="s">
        <v>9927</v>
      </c>
      <c r="AC604" s="0" t="s">
        <v>9928</v>
      </c>
      <c r="AD604" s="0" t="s">
        <v>9929</v>
      </c>
      <c r="AE604" s="0" t="s">
        <v>9930</v>
      </c>
      <c r="AF604" s="0" t="s">
        <v>9931</v>
      </c>
      <c r="AG604" s="0" t="s">
        <v>9932</v>
      </c>
      <c r="AH604" s="0" t="s">
        <v>9933</v>
      </c>
      <c r="AI604" s="0" t="s">
        <v>9934</v>
      </c>
      <c r="AJ604" s="0" t="s">
        <v>9935</v>
      </c>
      <c r="AK604" s="0" t="s">
        <v>9936</v>
      </c>
      <c r="AL604" s="0" t="s">
        <v>9937</v>
      </c>
      <c r="AM604" s="0" t="s">
        <v>3197</v>
      </c>
      <c r="AN604" s="1" t="s">
        <v>63</v>
      </c>
    </row>
    <row collapsed="false" customFormat="false" customHeight="false" hidden="false" ht="12.85" outlineLevel="0" r="605">
      <c r="A605" s="0" t="n">
        <v>310</v>
      </c>
      <c r="C605" s="0" t="n">
        <v>344005721</v>
      </c>
      <c r="D605" s="0" t="s">
        <v>3418</v>
      </c>
      <c r="E605" s="0" t="s">
        <v>3419</v>
      </c>
      <c r="F605" s="0" t="n">
        <v>33803</v>
      </c>
      <c r="G605" s="0" t="s">
        <v>8207</v>
      </c>
      <c r="H605" s="0" t="n">
        <v>10</v>
      </c>
      <c r="I605" s="0" t="n">
        <v>2</v>
      </c>
      <c r="J605" s="0" t="n">
        <v>2</v>
      </c>
      <c r="L605" s="0" t="n">
        <v>1300</v>
      </c>
      <c r="M605" s="0" t="n">
        <v>0</v>
      </c>
      <c r="N605" s="0" t="s">
        <v>9938</v>
      </c>
      <c r="O605" s="1" t="s">
        <v>9939</v>
      </c>
      <c r="P605" s="0" t="n">
        <f aca="false">HEX2DEC(O605)</f>
        <v>4644</v>
      </c>
      <c r="Q605" s="0" t="n">
        <v>1</v>
      </c>
      <c r="R605" s="0" t="n">
        <v>1</v>
      </c>
      <c r="S605" s="1" t="s">
        <v>42</v>
      </c>
      <c r="T605" s="0" t="s">
        <v>9940</v>
      </c>
      <c r="U605" s="0" t="s">
        <v>9941</v>
      </c>
      <c r="V605" s="0" t="s">
        <v>9942</v>
      </c>
      <c r="W605" s="0" t="s">
        <v>9943</v>
      </c>
      <c r="X605" s="0" t="s">
        <v>9944</v>
      </c>
      <c r="Y605" s="0" t="s">
        <v>9945</v>
      </c>
      <c r="Z605" s="0" t="s">
        <v>9946</v>
      </c>
      <c r="AA605" s="0" t="s">
        <v>9947</v>
      </c>
      <c r="AB605" s="0" t="s">
        <v>9948</v>
      </c>
      <c r="AC605" s="1" t="s">
        <v>9949</v>
      </c>
      <c r="AD605" s="0" t="s">
        <v>9950</v>
      </c>
      <c r="AE605" s="0" t="s">
        <v>9951</v>
      </c>
      <c r="AF605" s="0" t="s">
        <v>9952</v>
      </c>
      <c r="AG605" s="0" t="s">
        <v>9953</v>
      </c>
      <c r="AH605" s="0" t="s">
        <v>9954</v>
      </c>
      <c r="AI605" s="0" t="s">
        <v>9955</v>
      </c>
      <c r="AJ605" s="0" t="s">
        <v>9956</v>
      </c>
      <c r="AK605" s="0" t="s">
        <v>9957</v>
      </c>
      <c r="AL605" s="0" t="s">
        <v>9958</v>
      </c>
      <c r="AM605" s="0" t="s">
        <v>3197</v>
      </c>
      <c r="AN605" s="1" t="s">
        <v>63</v>
      </c>
    </row>
    <row collapsed="false" customFormat="false" customHeight="false" hidden="false" ht="12.85" outlineLevel="0" r="606">
      <c r="A606" s="0" t="n">
        <v>311</v>
      </c>
      <c r="C606" s="0" t="n">
        <v>344005721</v>
      </c>
      <c r="D606" s="0" t="s">
        <v>3418</v>
      </c>
      <c r="E606" s="0" t="s">
        <v>3419</v>
      </c>
      <c r="F606" s="0" t="n">
        <v>33803</v>
      </c>
      <c r="G606" s="0" t="s">
        <v>9257</v>
      </c>
      <c r="H606" s="0" t="n">
        <v>10</v>
      </c>
      <c r="I606" s="0" t="n">
        <v>2</v>
      </c>
      <c r="J606" s="0" t="n">
        <v>2</v>
      </c>
      <c r="L606" s="0" t="n">
        <v>1300</v>
      </c>
      <c r="M606" s="0" t="n">
        <v>0</v>
      </c>
      <c r="N606" s="0" t="s">
        <v>9959</v>
      </c>
      <c r="O606" s="1" t="s">
        <v>9960</v>
      </c>
      <c r="P606" s="0" t="n">
        <f aca="false">HEX2DEC(O606)</f>
        <v>4659</v>
      </c>
      <c r="Q606" s="0" t="n">
        <v>1</v>
      </c>
      <c r="R606" s="0" t="n">
        <v>1</v>
      </c>
      <c r="S606" s="1" t="s">
        <v>42</v>
      </c>
      <c r="T606" s="0" t="s">
        <v>9961</v>
      </c>
      <c r="U606" s="0" t="s">
        <v>9962</v>
      </c>
      <c r="V606" s="1" t="s">
        <v>9963</v>
      </c>
      <c r="W606" s="0" t="s">
        <v>9964</v>
      </c>
      <c r="X606" s="0" t="s">
        <v>9965</v>
      </c>
      <c r="Y606" s="0" t="s">
        <v>9966</v>
      </c>
      <c r="Z606" s="1" t="s">
        <v>9967</v>
      </c>
      <c r="AA606" s="0" t="s">
        <v>9968</v>
      </c>
      <c r="AB606" s="0" t="s">
        <v>9969</v>
      </c>
      <c r="AC606" s="0" t="s">
        <v>9970</v>
      </c>
      <c r="AD606" s="0" t="s">
        <v>9971</v>
      </c>
      <c r="AE606" s="0" t="s">
        <v>9972</v>
      </c>
      <c r="AF606" s="0" t="s">
        <v>9973</v>
      </c>
      <c r="AG606" s="0" t="s">
        <v>9974</v>
      </c>
      <c r="AH606" s="0" t="s">
        <v>9975</v>
      </c>
      <c r="AI606" s="0" t="s">
        <v>9976</v>
      </c>
      <c r="AJ606" s="0" t="s">
        <v>9977</v>
      </c>
      <c r="AK606" s="0" t="s">
        <v>9978</v>
      </c>
      <c r="AL606" s="0" t="s">
        <v>9979</v>
      </c>
      <c r="AM606" s="0" t="s">
        <v>3197</v>
      </c>
      <c r="AN606" s="1" t="s">
        <v>63</v>
      </c>
    </row>
    <row collapsed="false" customFormat="false" customHeight="false" hidden="false" ht="12.85" outlineLevel="0" r="607">
      <c r="A607" s="0" t="n">
        <v>312</v>
      </c>
      <c r="C607" s="0" t="n">
        <v>344005721</v>
      </c>
      <c r="D607" s="0" t="s">
        <v>3418</v>
      </c>
      <c r="E607" s="0" t="s">
        <v>3419</v>
      </c>
      <c r="F607" s="0" t="n">
        <v>33803</v>
      </c>
      <c r="G607" s="0" t="s">
        <v>9384</v>
      </c>
      <c r="H607" s="0" t="n">
        <v>10</v>
      </c>
      <c r="I607" s="0" t="n">
        <v>2</v>
      </c>
      <c r="J607" s="0" t="n">
        <v>2</v>
      </c>
      <c r="L607" s="0" t="n">
        <v>1300</v>
      </c>
      <c r="M607" s="0" t="n">
        <v>0</v>
      </c>
      <c r="N607" s="0" t="s">
        <v>9980</v>
      </c>
      <c r="O607" s="1" t="s">
        <v>9981</v>
      </c>
      <c r="P607" s="0" t="n">
        <f aca="false">HEX2DEC(O607)</f>
        <v>4674</v>
      </c>
      <c r="Q607" s="0" t="n">
        <v>1</v>
      </c>
      <c r="R607" s="0" t="n">
        <v>1</v>
      </c>
      <c r="S607" s="1" t="s">
        <v>42</v>
      </c>
      <c r="T607" s="0" t="s">
        <v>9982</v>
      </c>
      <c r="U607" s="0" t="s">
        <v>9983</v>
      </c>
      <c r="V607" s="0" t="s">
        <v>9984</v>
      </c>
      <c r="W607" s="0" t="s">
        <v>9985</v>
      </c>
      <c r="X607" s="0" t="s">
        <v>9986</v>
      </c>
      <c r="Y607" s="0" t="s">
        <v>9987</v>
      </c>
      <c r="Z607" s="0" t="s">
        <v>9988</v>
      </c>
      <c r="AA607" s="0" t="s">
        <v>9989</v>
      </c>
      <c r="AB607" s="0" t="s">
        <v>9990</v>
      </c>
      <c r="AC607" s="0" t="s">
        <v>9991</v>
      </c>
      <c r="AD607" s="0" t="s">
        <v>9992</v>
      </c>
      <c r="AE607" s="0" t="s">
        <v>9993</v>
      </c>
      <c r="AF607" s="0" t="s">
        <v>9994</v>
      </c>
      <c r="AG607" s="0" t="s">
        <v>9995</v>
      </c>
      <c r="AH607" s="0" t="s">
        <v>9996</v>
      </c>
      <c r="AI607" s="0" t="s">
        <v>9997</v>
      </c>
      <c r="AJ607" s="0" t="s">
        <v>9998</v>
      </c>
      <c r="AK607" s="0" t="s">
        <v>9999</v>
      </c>
      <c r="AL607" s="0" t="s">
        <v>10000</v>
      </c>
      <c r="AM607" s="0" t="s">
        <v>3197</v>
      </c>
      <c r="AN607" s="1" t="s">
        <v>63</v>
      </c>
    </row>
    <row collapsed="false" customFormat="false" customHeight="false" hidden="false" ht="12.85" outlineLevel="0" r="608">
      <c r="A608" s="0" t="n">
        <v>313</v>
      </c>
      <c r="C608" s="0" t="n">
        <v>344005721</v>
      </c>
      <c r="D608" s="0" t="s">
        <v>3418</v>
      </c>
      <c r="E608" s="0" t="s">
        <v>3419</v>
      </c>
      <c r="F608" s="0" t="n">
        <v>33803</v>
      </c>
      <c r="G608" s="0" t="s">
        <v>6196</v>
      </c>
      <c r="H608" s="0" t="n">
        <v>10</v>
      </c>
      <c r="I608" s="0" t="n">
        <v>2</v>
      </c>
      <c r="J608" s="0" t="n">
        <v>2</v>
      </c>
      <c r="L608" s="0" t="n">
        <v>1300</v>
      </c>
      <c r="M608" s="0" t="n">
        <v>0</v>
      </c>
      <c r="N608" s="0" t="s">
        <v>10001</v>
      </c>
      <c r="O608" s="1" t="s">
        <v>10002</v>
      </c>
      <c r="P608" s="0" t="n">
        <f aca="false">HEX2DEC(O608)</f>
        <v>4689</v>
      </c>
      <c r="Q608" s="0" t="n">
        <v>1</v>
      </c>
      <c r="R608" s="0" t="n">
        <v>1</v>
      </c>
      <c r="S608" s="1" t="s">
        <v>42</v>
      </c>
      <c r="T608" s="0" t="s">
        <v>10003</v>
      </c>
      <c r="U608" s="0" t="s">
        <v>10004</v>
      </c>
      <c r="V608" s="0" t="s">
        <v>10005</v>
      </c>
      <c r="W608" s="0" t="s">
        <v>10006</v>
      </c>
      <c r="X608" s="0" t="s">
        <v>10007</v>
      </c>
      <c r="Y608" s="0" t="s">
        <v>10008</v>
      </c>
      <c r="Z608" s="0" t="s">
        <v>10009</v>
      </c>
      <c r="AA608" s="0" t="s">
        <v>10010</v>
      </c>
      <c r="AB608" s="1" t="s">
        <v>10011</v>
      </c>
      <c r="AC608" s="0" t="s">
        <v>10012</v>
      </c>
      <c r="AD608" s="0" t="s">
        <v>10013</v>
      </c>
      <c r="AE608" s="0" t="s">
        <v>10014</v>
      </c>
      <c r="AF608" s="0" t="s">
        <v>10015</v>
      </c>
      <c r="AG608" s="0" t="s">
        <v>10016</v>
      </c>
      <c r="AH608" s="0" t="s">
        <v>10017</v>
      </c>
      <c r="AI608" s="0" t="s">
        <v>10018</v>
      </c>
      <c r="AJ608" s="0" t="s">
        <v>10019</v>
      </c>
      <c r="AK608" s="0" t="s">
        <v>10020</v>
      </c>
      <c r="AL608" s="0" t="s">
        <v>10021</v>
      </c>
      <c r="AM608" s="0" t="s">
        <v>3197</v>
      </c>
      <c r="AN608" s="1" t="s">
        <v>63</v>
      </c>
    </row>
    <row collapsed="false" customFormat="false" customHeight="false" hidden="false" ht="12.85" outlineLevel="0" r="609">
      <c r="A609" s="0" t="n">
        <v>314</v>
      </c>
      <c r="C609" s="0" t="n">
        <v>344005721</v>
      </c>
      <c r="D609" s="0" t="s">
        <v>3418</v>
      </c>
      <c r="E609" s="0" t="s">
        <v>3419</v>
      </c>
      <c r="F609" s="0" t="n">
        <v>33803</v>
      </c>
      <c r="G609" s="0" t="s">
        <v>4005</v>
      </c>
      <c r="H609" s="0" t="n">
        <v>10</v>
      </c>
      <c r="I609" s="0" t="n">
        <v>2</v>
      </c>
      <c r="J609" s="0" t="n">
        <v>2</v>
      </c>
      <c r="L609" s="0" t="n">
        <v>1300</v>
      </c>
      <c r="M609" s="0" t="n">
        <v>0</v>
      </c>
      <c r="N609" s="0" t="s">
        <v>10022</v>
      </c>
      <c r="O609" s="1" t="s">
        <v>10023</v>
      </c>
      <c r="P609" s="0" t="n">
        <f aca="false">HEX2DEC(O609)</f>
        <v>4704</v>
      </c>
      <c r="Q609" s="0" t="n">
        <v>1</v>
      </c>
      <c r="R609" s="0" t="n">
        <v>1</v>
      </c>
      <c r="S609" s="1" t="s">
        <v>42</v>
      </c>
      <c r="T609" s="0" t="s">
        <v>10024</v>
      </c>
      <c r="U609" s="0" t="s">
        <v>10025</v>
      </c>
      <c r="V609" s="0" t="s">
        <v>10026</v>
      </c>
      <c r="W609" s="0" t="s">
        <v>10027</v>
      </c>
      <c r="X609" s="0" t="s">
        <v>10028</v>
      </c>
      <c r="Y609" s="0" t="s">
        <v>10029</v>
      </c>
      <c r="Z609" s="0" t="s">
        <v>10030</v>
      </c>
      <c r="AA609" s="0" t="s">
        <v>10031</v>
      </c>
      <c r="AB609" s="0" t="s">
        <v>10032</v>
      </c>
      <c r="AC609" s="0" t="s">
        <v>10033</v>
      </c>
      <c r="AD609" s="0" t="s">
        <v>10034</v>
      </c>
      <c r="AE609" s="0" t="s">
        <v>10035</v>
      </c>
      <c r="AF609" s="1" t="s">
        <v>10036</v>
      </c>
      <c r="AG609" s="0" t="s">
        <v>10037</v>
      </c>
      <c r="AH609" s="0" t="s">
        <v>10038</v>
      </c>
      <c r="AI609" s="0" t="s">
        <v>10039</v>
      </c>
      <c r="AJ609" s="0" t="s">
        <v>10040</v>
      </c>
      <c r="AK609" s="0" t="s">
        <v>10041</v>
      </c>
      <c r="AL609" s="1" t="s">
        <v>10042</v>
      </c>
      <c r="AM609" s="0" t="s">
        <v>3197</v>
      </c>
      <c r="AN609" s="1" t="s">
        <v>63</v>
      </c>
    </row>
    <row collapsed="false" customFormat="false" customHeight="false" hidden="false" ht="12.85" outlineLevel="0" r="610">
      <c r="A610" s="0" t="n">
        <v>315</v>
      </c>
      <c r="C610" s="0" t="n">
        <v>344005721</v>
      </c>
      <c r="D610" s="0" t="s">
        <v>3418</v>
      </c>
      <c r="E610" s="0" t="s">
        <v>3419</v>
      </c>
      <c r="F610" s="0" t="n">
        <v>33803</v>
      </c>
      <c r="G610" s="0" t="s">
        <v>7355</v>
      </c>
      <c r="H610" s="0" t="n">
        <v>10</v>
      </c>
      <c r="I610" s="0" t="n">
        <v>2</v>
      </c>
      <c r="J610" s="0" t="n">
        <v>2</v>
      </c>
      <c r="L610" s="0" t="n">
        <v>1300</v>
      </c>
      <c r="M610" s="0" t="n">
        <v>0</v>
      </c>
      <c r="N610" s="0" t="s">
        <v>10043</v>
      </c>
      <c r="O610" s="0" t="s">
        <v>10044</v>
      </c>
      <c r="P610" s="0" t="n">
        <f aca="false">HEX2DEC(O610)</f>
        <v>4719</v>
      </c>
      <c r="Q610" s="0" t="n">
        <v>1</v>
      </c>
      <c r="R610" s="0" t="n">
        <v>1</v>
      </c>
      <c r="S610" s="1" t="s">
        <v>42</v>
      </c>
      <c r="T610" s="0" t="s">
        <v>10045</v>
      </c>
      <c r="U610" s="0" t="s">
        <v>10046</v>
      </c>
      <c r="V610" s="0" t="s">
        <v>10047</v>
      </c>
      <c r="W610" s="0" t="s">
        <v>10048</v>
      </c>
      <c r="X610" s="0" t="s">
        <v>10049</v>
      </c>
      <c r="Y610" s="0" t="s">
        <v>10050</v>
      </c>
      <c r="Z610" s="0" t="s">
        <v>10051</v>
      </c>
      <c r="AA610" s="0" t="s">
        <v>10052</v>
      </c>
      <c r="AB610" s="0" t="s">
        <v>10053</v>
      </c>
      <c r="AC610" s="0" t="s">
        <v>10054</v>
      </c>
      <c r="AD610" s="0" t="s">
        <v>10055</v>
      </c>
      <c r="AE610" s="0" t="s">
        <v>10056</v>
      </c>
      <c r="AF610" s="0" t="s">
        <v>10057</v>
      </c>
      <c r="AG610" s="0" t="s">
        <v>10058</v>
      </c>
      <c r="AH610" s="0" t="s">
        <v>10059</v>
      </c>
      <c r="AI610" s="0" t="s">
        <v>10060</v>
      </c>
      <c r="AJ610" s="0" t="s">
        <v>10061</v>
      </c>
      <c r="AK610" s="0" t="s">
        <v>10062</v>
      </c>
      <c r="AL610" s="0" t="s">
        <v>10063</v>
      </c>
      <c r="AM610" s="0" t="s">
        <v>3197</v>
      </c>
      <c r="AN610" s="1" t="s">
        <v>63</v>
      </c>
    </row>
    <row collapsed="false" customFormat="false" customHeight="false" hidden="false" ht="12.85" outlineLevel="0" r="611">
      <c r="A611" s="0" t="n">
        <v>316</v>
      </c>
      <c r="C611" s="0" t="n">
        <v>344005721</v>
      </c>
      <c r="D611" s="0" t="s">
        <v>3418</v>
      </c>
      <c r="E611" s="0" t="s">
        <v>3419</v>
      </c>
      <c r="F611" s="0" t="n">
        <v>33803</v>
      </c>
      <c r="G611" s="0" t="s">
        <v>6563</v>
      </c>
      <c r="H611" s="0" t="n">
        <v>10</v>
      </c>
      <c r="I611" s="0" t="n">
        <v>2</v>
      </c>
      <c r="J611" s="0" t="n">
        <v>2</v>
      </c>
      <c r="L611" s="0" t="n">
        <v>1300</v>
      </c>
      <c r="M611" s="0" t="n">
        <v>0</v>
      </c>
      <c r="N611" s="1" t="n">
        <v>INF</v>
      </c>
      <c r="O611" s="0" t="s">
        <v>10064</v>
      </c>
      <c r="P611" s="0" t="n">
        <f aca="false">HEX2DEC(O611)</f>
        <v>4735</v>
      </c>
      <c r="Q611" s="0" t="n">
        <v>1</v>
      </c>
      <c r="R611" s="0" t="n">
        <v>1</v>
      </c>
      <c r="S611" s="1" t="s">
        <v>42</v>
      </c>
      <c r="T611" s="0" t="s">
        <v>10065</v>
      </c>
      <c r="U611" s="0" t="s">
        <v>10066</v>
      </c>
      <c r="V611" s="0" t="s">
        <v>10067</v>
      </c>
      <c r="W611" s="0" t="s">
        <v>10068</v>
      </c>
      <c r="X611" s="0" t="s">
        <v>10069</v>
      </c>
      <c r="Y611" s="0" t="s">
        <v>10070</v>
      </c>
      <c r="Z611" s="0" t="s">
        <v>10071</v>
      </c>
      <c r="AA611" s="0" t="s">
        <v>10072</v>
      </c>
      <c r="AB611" s="0" t="s">
        <v>10073</v>
      </c>
      <c r="AC611" s="0" t="s">
        <v>10074</v>
      </c>
      <c r="AD611" s="0" t="s">
        <v>10075</v>
      </c>
      <c r="AE611" s="0" t="s">
        <v>10076</v>
      </c>
      <c r="AF611" s="0" t="s">
        <v>10077</v>
      </c>
      <c r="AG611" s="1" t="s">
        <v>10078</v>
      </c>
      <c r="AH611" s="0" t="s">
        <v>10079</v>
      </c>
      <c r="AI611" s="0" t="s">
        <v>10080</v>
      </c>
      <c r="AJ611" s="0" t="s">
        <v>10081</v>
      </c>
      <c r="AK611" s="0" t="s">
        <v>10082</v>
      </c>
      <c r="AL611" s="0" t="s">
        <v>10083</v>
      </c>
      <c r="AM611" s="0" t="s">
        <v>3197</v>
      </c>
      <c r="AN611" s="1" t="s">
        <v>63</v>
      </c>
    </row>
    <row collapsed="false" customFormat="false" customHeight="false" hidden="false" ht="12.85" outlineLevel="0" r="612">
      <c r="A612" s="0" t="n">
        <v>317</v>
      </c>
      <c r="C612" s="0" t="n">
        <v>344005721</v>
      </c>
      <c r="D612" s="0" t="s">
        <v>3418</v>
      </c>
      <c r="E612" s="0" t="s">
        <v>3419</v>
      </c>
      <c r="F612" s="0" t="n">
        <v>33803</v>
      </c>
      <c r="G612" s="0" t="s">
        <v>5593</v>
      </c>
      <c r="H612" s="0" t="n">
        <v>10</v>
      </c>
      <c r="I612" s="0" t="n">
        <v>2</v>
      </c>
      <c r="J612" s="0" t="n">
        <v>2</v>
      </c>
      <c r="L612" s="0" t="n">
        <v>1300</v>
      </c>
      <c r="M612" s="0" t="n">
        <v>0</v>
      </c>
      <c r="N612" s="0" t="s">
        <v>10084</v>
      </c>
      <c r="O612" s="0" t="s">
        <v>10085</v>
      </c>
      <c r="P612" s="0" t="n">
        <f aca="false">HEX2DEC(O612)</f>
        <v>4750</v>
      </c>
      <c r="Q612" s="0" t="n">
        <v>1</v>
      </c>
      <c r="R612" s="0" t="n">
        <v>1</v>
      </c>
      <c r="S612" s="1" t="s">
        <v>42</v>
      </c>
      <c r="T612" s="0" t="s">
        <v>10086</v>
      </c>
      <c r="U612" s="0" t="s">
        <v>10087</v>
      </c>
      <c r="V612" s="0" t="s">
        <v>10088</v>
      </c>
      <c r="W612" s="0" t="s">
        <v>10089</v>
      </c>
      <c r="X612" s="0" t="s">
        <v>10090</v>
      </c>
      <c r="Y612" s="0" t="s">
        <v>10091</v>
      </c>
      <c r="Z612" s="0" t="s">
        <v>10092</v>
      </c>
      <c r="AA612" s="0" t="s">
        <v>10093</v>
      </c>
      <c r="AB612" s="0" t="s">
        <v>10094</v>
      </c>
      <c r="AC612" s="0" t="s">
        <v>10095</v>
      </c>
      <c r="AD612" s="0" t="s">
        <v>10096</v>
      </c>
      <c r="AE612" s="0" t="s">
        <v>10097</v>
      </c>
      <c r="AF612" s="0" t="s">
        <v>10098</v>
      </c>
      <c r="AG612" s="0" t="s">
        <v>10099</v>
      </c>
      <c r="AH612" s="0" t="s">
        <v>10100</v>
      </c>
      <c r="AI612" s="0" t="s">
        <v>10101</v>
      </c>
      <c r="AJ612" s="0" t="s">
        <v>10102</v>
      </c>
      <c r="AK612" s="0" t="s">
        <v>10103</v>
      </c>
      <c r="AL612" s="0" t="s">
        <v>10104</v>
      </c>
      <c r="AM612" s="0" t="s">
        <v>3197</v>
      </c>
      <c r="AN612" s="1" t="s">
        <v>63</v>
      </c>
    </row>
    <row collapsed="false" customFormat="false" customHeight="false" hidden="false" ht="12.85" outlineLevel="0" r="613">
      <c r="A613" s="0" t="n">
        <v>318</v>
      </c>
      <c r="C613" s="0" t="n">
        <v>344005721</v>
      </c>
      <c r="D613" s="0" t="s">
        <v>3418</v>
      </c>
      <c r="E613" s="0" t="s">
        <v>3419</v>
      </c>
      <c r="F613" s="0" t="n">
        <v>33803</v>
      </c>
      <c r="G613" s="0" t="s">
        <v>6046</v>
      </c>
      <c r="H613" s="0" t="n">
        <v>10</v>
      </c>
      <c r="I613" s="0" t="n">
        <v>2</v>
      </c>
      <c r="J613" s="0" t="n">
        <v>2</v>
      </c>
      <c r="L613" s="0" t="n">
        <v>1300</v>
      </c>
      <c r="M613" s="0" t="n">
        <v>0</v>
      </c>
      <c r="N613" s="0" t="n">
        <v>84949600</v>
      </c>
      <c r="O613" s="0" t="s">
        <v>10105</v>
      </c>
      <c r="P613" s="0" t="n">
        <f aca="false">HEX2DEC(O613)</f>
        <v>4765</v>
      </c>
      <c r="Q613" s="0" t="n">
        <v>1</v>
      </c>
      <c r="R613" s="0" t="n">
        <v>1</v>
      </c>
      <c r="S613" s="1" t="s">
        <v>42</v>
      </c>
      <c r="T613" s="0" t="s">
        <v>10106</v>
      </c>
      <c r="U613" s="0" t="s">
        <v>10107</v>
      </c>
      <c r="V613" s="0" t="s">
        <v>10108</v>
      </c>
      <c r="W613" s="0" t="s">
        <v>10109</v>
      </c>
      <c r="X613" s="0" t="s">
        <v>10110</v>
      </c>
      <c r="Y613" s="0" t="s">
        <v>10111</v>
      </c>
      <c r="Z613" s="0" t="s">
        <v>10112</v>
      </c>
      <c r="AA613" s="0" t="s">
        <v>10113</v>
      </c>
      <c r="AB613" s="0" t="s">
        <v>10114</v>
      </c>
      <c r="AC613" s="0" t="s">
        <v>10115</v>
      </c>
      <c r="AD613" s="0" t="s">
        <v>10116</v>
      </c>
      <c r="AE613" s="0" t="s">
        <v>10117</v>
      </c>
      <c r="AF613" s="0" t="s">
        <v>10118</v>
      </c>
      <c r="AG613" s="0" t="s">
        <v>10119</v>
      </c>
      <c r="AH613" s="0" t="s">
        <v>10120</v>
      </c>
      <c r="AI613" s="0" t="s">
        <v>10121</v>
      </c>
      <c r="AJ613" s="0" t="s">
        <v>10122</v>
      </c>
      <c r="AK613" s="0" t="s">
        <v>10123</v>
      </c>
      <c r="AL613" s="0" t="s">
        <v>10124</v>
      </c>
      <c r="AM613" s="0" t="s">
        <v>3197</v>
      </c>
      <c r="AN613" s="1" t="s">
        <v>63</v>
      </c>
    </row>
    <row collapsed="false" customFormat="false" customHeight="false" hidden="false" ht="12.85" outlineLevel="0" r="614">
      <c r="A614" s="0" t="n">
        <v>319</v>
      </c>
      <c r="C614" s="0" t="n">
        <v>344005721</v>
      </c>
      <c r="D614" s="0" t="s">
        <v>3418</v>
      </c>
      <c r="E614" s="0" t="s">
        <v>3419</v>
      </c>
      <c r="F614" s="0" t="n">
        <v>33803</v>
      </c>
      <c r="G614" s="0" t="s">
        <v>10125</v>
      </c>
      <c r="H614" s="0" t="n">
        <v>10</v>
      </c>
      <c r="I614" s="0" t="n">
        <v>2</v>
      </c>
      <c r="J614" s="0" t="n">
        <v>2</v>
      </c>
      <c r="L614" s="0" t="n">
        <v>1300</v>
      </c>
      <c r="M614" s="0" t="n">
        <v>0</v>
      </c>
      <c r="N614" s="0" t="s">
        <v>10126</v>
      </c>
      <c r="O614" s="0" t="s">
        <v>10127</v>
      </c>
      <c r="P614" s="0" t="n">
        <f aca="false">HEX2DEC(O614)</f>
        <v>4780</v>
      </c>
      <c r="Q614" s="0" t="n">
        <v>1</v>
      </c>
      <c r="R614" s="0" t="n">
        <v>1</v>
      </c>
      <c r="S614" s="1" t="s">
        <v>42</v>
      </c>
      <c r="T614" s="0" t="s">
        <v>10128</v>
      </c>
      <c r="U614" s="0" t="s">
        <v>10129</v>
      </c>
      <c r="V614" s="0" t="s">
        <v>10130</v>
      </c>
      <c r="W614" s="1" t="s">
        <v>10131</v>
      </c>
      <c r="X614" s="0" t="s">
        <v>10132</v>
      </c>
      <c r="Y614" s="0" t="s">
        <v>10133</v>
      </c>
      <c r="Z614" s="0" t="s">
        <v>10134</v>
      </c>
      <c r="AA614" s="0" t="s">
        <v>10135</v>
      </c>
      <c r="AB614" s="0" t="s">
        <v>10136</v>
      </c>
      <c r="AC614" s="0" t="s">
        <v>10137</v>
      </c>
      <c r="AD614" s="0" t="s">
        <v>10138</v>
      </c>
      <c r="AE614" s="0" t="s">
        <v>10139</v>
      </c>
      <c r="AF614" s="0" t="s">
        <v>10140</v>
      </c>
      <c r="AG614" s="1" t="s">
        <v>10141</v>
      </c>
      <c r="AH614" s="0" t="s">
        <v>10142</v>
      </c>
      <c r="AI614" s="0" t="s">
        <v>10143</v>
      </c>
      <c r="AJ614" s="0" t="s">
        <v>10144</v>
      </c>
      <c r="AK614" s="0" t="s">
        <v>10145</v>
      </c>
      <c r="AL614" s="0" t="s">
        <v>10146</v>
      </c>
      <c r="AM614" s="0" t="s">
        <v>3197</v>
      </c>
      <c r="AN614" s="1" t="s">
        <v>63</v>
      </c>
    </row>
    <row collapsed="false" customFormat="false" customHeight="false" hidden="false" ht="12.85" outlineLevel="0" r="615">
      <c r="A615" s="0" t="n">
        <v>320</v>
      </c>
      <c r="C615" s="0" t="n">
        <v>344005721</v>
      </c>
      <c r="D615" s="0" t="s">
        <v>3418</v>
      </c>
      <c r="E615" s="0" t="s">
        <v>3419</v>
      </c>
      <c r="F615" s="0" t="n">
        <v>33803</v>
      </c>
      <c r="G615" s="0" t="s">
        <v>10147</v>
      </c>
      <c r="H615" s="0" t="n">
        <v>10</v>
      </c>
      <c r="I615" s="0" t="n">
        <v>2</v>
      </c>
      <c r="J615" s="0" t="n">
        <v>2</v>
      </c>
      <c r="L615" s="0" t="n">
        <v>1300</v>
      </c>
      <c r="M615" s="0" t="n">
        <v>0</v>
      </c>
      <c r="N615" s="0" t="s">
        <v>10148</v>
      </c>
      <c r="O615" s="0" t="s">
        <v>10149</v>
      </c>
      <c r="P615" s="0" t="n">
        <f aca="false">HEX2DEC(O615)</f>
        <v>4795</v>
      </c>
      <c r="Q615" s="0" t="n">
        <v>1</v>
      </c>
      <c r="R615" s="0" t="n">
        <v>1</v>
      </c>
      <c r="S615" s="1" t="s">
        <v>42</v>
      </c>
      <c r="T615" s="0" t="s">
        <v>10150</v>
      </c>
      <c r="U615" s="0" t="s">
        <v>10151</v>
      </c>
      <c r="V615" s="1" t="s">
        <v>10152</v>
      </c>
      <c r="W615" s="1" t="s">
        <v>10153</v>
      </c>
      <c r="X615" s="0" t="s">
        <v>10154</v>
      </c>
      <c r="Y615" s="0" t="s">
        <v>10155</v>
      </c>
      <c r="Z615" s="0" t="s">
        <v>10156</v>
      </c>
      <c r="AA615" s="0" t="s">
        <v>10157</v>
      </c>
      <c r="AB615" s="0" t="s">
        <v>10158</v>
      </c>
      <c r="AC615" s="0" t="s">
        <v>10159</v>
      </c>
      <c r="AD615" s="0" t="s">
        <v>10160</v>
      </c>
      <c r="AE615" s="0" t="s">
        <v>10161</v>
      </c>
      <c r="AF615" s="0" t="s">
        <v>10162</v>
      </c>
      <c r="AG615" s="0" t="s">
        <v>10163</v>
      </c>
      <c r="AH615" s="0" t="s">
        <v>10164</v>
      </c>
      <c r="AI615" s="0" t="s">
        <v>10165</v>
      </c>
      <c r="AJ615" s="0" t="s">
        <v>10166</v>
      </c>
      <c r="AK615" s="0" t="s">
        <v>10167</v>
      </c>
      <c r="AL615" s="0" t="s">
        <v>10168</v>
      </c>
      <c r="AM615" s="0" t="s">
        <v>3197</v>
      </c>
      <c r="AN615" s="1" t="s">
        <v>63</v>
      </c>
    </row>
    <row collapsed="false" customFormat="false" customHeight="false" hidden="false" ht="12.85" outlineLevel="0" r="616">
      <c r="A616" s="0" t="n">
        <v>321</v>
      </c>
      <c r="C616" s="0" t="n">
        <v>344005721</v>
      </c>
      <c r="D616" s="0" t="s">
        <v>3418</v>
      </c>
      <c r="E616" s="0" t="s">
        <v>3419</v>
      </c>
      <c r="F616" s="0" t="n">
        <v>33803</v>
      </c>
      <c r="G616" s="0" t="s">
        <v>6240</v>
      </c>
      <c r="H616" s="0" t="n">
        <v>10</v>
      </c>
      <c r="I616" s="0" t="n">
        <v>2</v>
      </c>
      <c r="J616" s="0" t="n">
        <v>2</v>
      </c>
      <c r="L616" s="0" t="n">
        <v>1300</v>
      </c>
      <c r="M616" s="0" t="n">
        <v>0</v>
      </c>
      <c r="N616" s="0" t="s">
        <v>10169</v>
      </c>
      <c r="O616" s="0" t="s">
        <v>10170</v>
      </c>
      <c r="P616" s="0" t="n">
        <f aca="false">HEX2DEC(O616)</f>
        <v>4810</v>
      </c>
      <c r="Q616" s="0" t="n">
        <v>1</v>
      </c>
      <c r="R616" s="0" t="n">
        <v>1</v>
      </c>
      <c r="S616" s="1" t="s">
        <v>42</v>
      </c>
      <c r="T616" s="0" t="s">
        <v>10171</v>
      </c>
      <c r="U616" s="0" t="s">
        <v>10172</v>
      </c>
      <c r="V616" s="0" t="s">
        <v>10173</v>
      </c>
      <c r="W616" s="1" t="s">
        <v>10174</v>
      </c>
      <c r="X616" s="0" t="s">
        <v>10175</v>
      </c>
      <c r="Y616" s="0" t="s">
        <v>10176</v>
      </c>
      <c r="Z616" s="0" t="s">
        <v>10177</v>
      </c>
      <c r="AA616" s="0" t="s">
        <v>10178</v>
      </c>
      <c r="AB616" s="0" t="s">
        <v>10179</v>
      </c>
      <c r="AC616" s="0" t="s">
        <v>10180</v>
      </c>
      <c r="AD616" s="0" t="s">
        <v>10181</v>
      </c>
      <c r="AE616" s="0" t="s">
        <v>10182</v>
      </c>
      <c r="AF616" s="0" t="s">
        <v>10183</v>
      </c>
      <c r="AG616" s="0" t="s">
        <v>10184</v>
      </c>
      <c r="AH616" s="0" t="s">
        <v>10185</v>
      </c>
      <c r="AI616" s="0" t="s">
        <v>10186</v>
      </c>
      <c r="AJ616" s="0" t="s">
        <v>10187</v>
      </c>
      <c r="AK616" s="0" t="s">
        <v>10188</v>
      </c>
      <c r="AL616" s="0" t="s">
        <v>10189</v>
      </c>
      <c r="AM616" s="0" t="s">
        <v>3197</v>
      </c>
      <c r="AN616" s="1" t="s">
        <v>63</v>
      </c>
    </row>
    <row collapsed="false" customFormat="false" customHeight="false" hidden="false" ht="12.85" outlineLevel="0" r="617">
      <c r="A617" s="0" t="n">
        <v>322</v>
      </c>
      <c r="C617" s="0" t="n">
        <v>344005721</v>
      </c>
      <c r="D617" s="0" t="s">
        <v>3418</v>
      </c>
      <c r="E617" s="0" t="s">
        <v>3419</v>
      </c>
      <c r="F617" s="0" t="n">
        <v>33803</v>
      </c>
      <c r="G617" s="0" t="s">
        <v>8810</v>
      </c>
      <c r="H617" s="0" t="n">
        <v>10</v>
      </c>
      <c r="I617" s="0" t="n">
        <v>2</v>
      </c>
      <c r="J617" s="0" t="n">
        <v>2</v>
      </c>
      <c r="L617" s="0" t="n">
        <v>1300</v>
      </c>
      <c r="M617" s="0" t="n">
        <v>0</v>
      </c>
      <c r="N617" s="0" t="s">
        <v>10190</v>
      </c>
      <c r="O617" s="0" t="s">
        <v>10191</v>
      </c>
      <c r="P617" s="0" t="n">
        <f aca="false">HEX2DEC(O617)</f>
        <v>4825</v>
      </c>
      <c r="Q617" s="0" t="n">
        <v>1</v>
      </c>
      <c r="R617" s="0" t="n">
        <v>1</v>
      </c>
      <c r="S617" s="1" t="s">
        <v>42</v>
      </c>
      <c r="T617" s="0" t="s">
        <v>10192</v>
      </c>
      <c r="U617" s="0" t="s">
        <v>10193</v>
      </c>
      <c r="V617" s="0" t="s">
        <v>10194</v>
      </c>
      <c r="W617" s="0" t="s">
        <v>10195</v>
      </c>
      <c r="X617" s="0" t="s">
        <v>10196</v>
      </c>
      <c r="Y617" s="0" t="s">
        <v>10197</v>
      </c>
      <c r="Z617" s="0" t="s">
        <v>10198</v>
      </c>
      <c r="AA617" s="0" t="s">
        <v>10199</v>
      </c>
      <c r="AB617" s="0" t="s">
        <v>10200</v>
      </c>
      <c r="AC617" s="0" t="s">
        <v>10201</v>
      </c>
      <c r="AD617" s="0" t="s">
        <v>10202</v>
      </c>
      <c r="AE617" s="0" t="s">
        <v>10203</v>
      </c>
      <c r="AF617" s="0" t="s">
        <v>10204</v>
      </c>
      <c r="AG617" s="0" t="s">
        <v>10205</v>
      </c>
      <c r="AH617" s="0" t="s">
        <v>10206</v>
      </c>
      <c r="AI617" s="0" t="s">
        <v>10207</v>
      </c>
      <c r="AJ617" s="0" t="s">
        <v>10208</v>
      </c>
      <c r="AK617" s="0" t="s">
        <v>10209</v>
      </c>
      <c r="AL617" s="0" t="s">
        <v>10210</v>
      </c>
      <c r="AM617" s="0" t="s">
        <v>3197</v>
      </c>
      <c r="AN617" s="1" t="s">
        <v>63</v>
      </c>
    </row>
    <row collapsed="false" customFormat="false" customHeight="false" hidden="false" ht="12.85" outlineLevel="0" r="618">
      <c r="A618" s="0" t="n">
        <v>323</v>
      </c>
      <c r="C618" s="0" t="n">
        <v>344005721</v>
      </c>
      <c r="D618" s="0" t="s">
        <v>3418</v>
      </c>
      <c r="E618" s="0" t="s">
        <v>3419</v>
      </c>
      <c r="F618" s="0" t="n">
        <v>33803</v>
      </c>
      <c r="G618" s="0" t="s">
        <v>10211</v>
      </c>
      <c r="H618" s="0" t="n">
        <v>10</v>
      </c>
      <c r="I618" s="0" t="n">
        <v>2</v>
      </c>
      <c r="J618" s="0" t="n">
        <v>2</v>
      </c>
      <c r="L618" s="0" t="n">
        <v>1300</v>
      </c>
      <c r="M618" s="0" t="n">
        <v>0</v>
      </c>
      <c r="N618" s="0" t="s">
        <v>10212</v>
      </c>
      <c r="O618" s="1" t="s">
        <v>10213</v>
      </c>
      <c r="P618" s="0" t="n">
        <f aca="false">HEX2DEC(O618)</f>
        <v>4840</v>
      </c>
      <c r="Q618" s="0" t="n">
        <v>1</v>
      </c>
      <c r="R618" s="0" t="n">
        <v>1</v>
      </c>
      <c r="S618" s="1" t="s">
        <v>42</v>
      </c>
      <c r="T618" s="0" t="s">
        <v>10214</v>
      </c>
      <c r="U618" s="0" t="s">
        <v>10215</v>
      </c>
      <c r="V618" s="0" t="s">
        <v>10216</v>
      </c>
      <c r="W618" s="0" t="s">
        <v>10217</v>
      </c>
      <c r="X618" s="0" t="s">
        <v>10218</v>
      </c>
      <c r="Y618" s="1" t="s">
        <v>10219</v>
      </c>
      <c r="Z618" s="0" t="s">
        <v>10220</v>
      </c>
      <c r="AA618" s="0" t="s">
        <v>10221</v>
      </c>
      <c r="AB618" s="0" t="s">
        <v>10222</v>
      </c>
      <c r="AC618" s="0" t="s">
        <v>10223</v>
      </c>
      <c r="AD618" s="0" t="s">
        <v>10224</v>
      </c>
      <c r="AE618" s="0" t="s">
        <v>10225</v>
      </c>
      <c r="AF618" s="0" t="s">
        <v>10226</v>
      </c>
      <c r="AG618" s="0" t="s">
        <v>10227</v>
      </c>
      <c r="AH618" s="0" t="s">
        <v>10228</v>
      </c>
      <c r="AI618" s="0" t="s">
        <v>10229</v>
      </c>
      <c r="AJ618" s="0" t="s">
        <v>10230</v>
      </c>
      <c r="AK618" s="0" t="s">
        <v>10231</v>
      </c>
      <c r="AL618" s="0" t="s">
        <v>10232</v>
      </c>
      <c r="AM618" s="0" t="s">
        <v>3197</v>
      </c>
      <c r="AN618" s="1" t="s">
        <v>63</v>
      </c>
    </row>
    <row collapsed="false" customFormat="false" customHeight="false" hidden="false" ht="12.85" outlineLevel="0" r="619">
      <c r="A619" s="0" t="n">
        <v>324</v>
      </c>
      <c r="C619" s="0" t="n">
        <v>344005721</v>
      </c>
      <c r="D619" s="0" t="s">
        <v>3418</v>
      </c>
      <c r="E619" s="0" t="s">
        <v>3419</v>
      </c>
      <c r="F619" s="0" t="n">
        <v>33803</v>
      </c>
      <c r="G619" s="0" t="s">
        <v>6970</v>
      </c>
      <c r="H619" s="0" t="n">
        <v>10</v>
      </c>
      <c r="I619" s="0" t="n">
        <v>2</v>
      </c>
      <c r="J619" s="0" t="n">
        <v>2</v>
      </c>
      <c r="L619" s="0" t="n">
        <v>1300</v>
      </c>
      <c r="M619" s="0" t="n">
        <v>0</v>
      </c>
      <c r="N619" s="0" t="s">
        <v>10233</v>
      </c>
      <c r="O619" s="0" t="s">
        <v>10234</v>
      </c>
      <c r="P619" s="0" t="n">
        <f aca="false">HEX2DEC(O619)</f>
        <v>4855</v>
      </c>
      <c r="Q619" s="0" t="n">
        <v>1</v>
      </c>
      <c r="R619" s="0" t="n">
        <v>1</v>
      </c>
      <c r="S619" s="1" t="s">
        <v>42</v>
      </c>
      <c r="T619" s="0" t="s">
        <v>10235</v>
      </c>
      <c r="U619" s="0" t="s">
        <v>10236</v>
      </c>
      <c r="V619" s="0" t="s">
        <v>10237</v>
      </c>
      <c r="W619" s="0" t="s">
        <v>10238</v>
      </c>
      <c r="X619" s="0" t="s">
        <v>10239</v>
      </c>
      <c r="Y619" s="0" t="s">
        <v>10240</v>
      </c>
      <c r="Z619" s="0" t="s">
        <v>10241</v>
      </c>
      <c r="AA619" s="0" t="s">
        <v>10242</v>
      </c>
      <c r="AB619" s="0" t="s">
        <v>10243</v>
      </c>
      <c r="AC619" s="0" t="s">
        <v>10244</v>
      </c>
      <c r="AD619" s="0" t="s">
        <v>10245</v>
      </c>
      <c r="AE619" s="0" t="s">
        <v>10246</v>
      </c>
      <c r="AF619" s="0" t="s">
        <v>10247</v>
      </c>
      <c r="AG619" s="0" t="s">
        <v>10248</v>
      </c>
      <c r="AH619" s="0" t="s">
        <v>10249</v>
      </c>
      <c r="AI619" s="0" t="s">
        <v>10250</v>
      </c>
      <c r="AJ619" s="0" t="s">
        <v>10251</v>
      </c>
      <c r="AK619" s="0" t="s">
        <v>10252</v>
      </c>
      <c r="AL619" s="0" t="s">
        <v>10253</v>
      </c>
      <c r="AM619" s="0" t="s">
        <v>3197</v>
      </c>
      <c r="AN619" s="1" t="s">
        <v>63</v>
      </c>
    </row>
    <row collapsed="false" customFormat="false" customHeight="false" hidden="false" ht="12.85" outlineLevel="0" r="620">
      <c r="A620" s="0" t="n">
        <v>325</v>
      </c>
      <c r="C620" s="0" t="n">
        <v>344005721</v>
      </c>
      <c r="D620" s="0" t="s">
        <v>3418</v>
      </c>
      <c r="E620" s="0" t="s">
        <v>3419</v>
      </c>
      <c r="F620" s="0" t="n">
        <v>33803</v>
      </c>
      <c r="G620" s="0" t="s">
        <v>10147</v>
      </c>
      <c r="H620" s="0" t="n">
        <v>10</v>
      </c>
      <c r="I620" s="0" t="n">
        <v>2</v>
      </c>
      <c r="J620" s="0" t="n">
        <v>2</v>
      </c>
      <c r="L620" s="0" t="n">
        <v>1300</v>
      </c>
      <c r="M620" s="0" t="n">
        <v>0</v>
      </c>
      <c r="N620" s="0" t="n">
        <v>44349855</v>
      </c>
      <c r="O620" s="1" t="s">
        <v>10254</v>
      </c>
      <c r="P620" s="0" t="n">
        <f aca="false">HEX2DEC(O620)</f>
        <v>4870</v>
      </c>
      <c r="Q620" s="0" t="n">
        <v>1</v>
      </c>
      <c r="R620" s="0" t="n">
        <v>1</v>
      </c>
      <c r="S620" s="1" t="s">
        <v>42</v>
      </c>
      <c r="T620" s="0" t="s">
        <v>10255</v>
      </c>
      <c r="U620" s="0" t="s">
        <v>10256</v>
      </c>
      <c r="V620" s="0" t="s">
        <v>10257</v>
      </c>
      <c r="W620" s="0" t="s">
        <v>10258</v>
      </c>
      <c r="X620" s="0" t="s">
        <v>10259</v>
      </c>
      <c r="Y620" s="0" t="s">
        <v>10260</v>
      </c>
      <c r="Z620" s="0" t="s">
        <v>10261</v>
      </c>
      <c r="AA620" s="0" t="s">
        <v>10262</v>
      </c>
      <c r="AB620" s="0" t="s">
        <v>10263</v>
      </c>
      <c r="AC620" s="0" t="s">
        <v>10264</v>
      </c>
      <c r="AD620" s="0" t="s">
        <v>10265</v>
      </c>
      <c r="AE620" s="0" t="s">
        <v>10266</v>
      </c>
      <c r="AF620" s="0" t="s">
        <v>10267</v>
      </c>
      <c r="AG620" s="0" t="s">
        <v>10268</v>
      </c>
      <c r="AH620" s="0" t="s">
        <v>10269</v>
      </c>
      <c r="AI620" s="0" t="s">
        <v>10270</v>
      </c>
      <c r="AJ620" s="0" t="s">
        <v>10271</v>
      </c>
      <c r="AK620" s="0" t="s">
        <v>10272</v>
      </c>
      <c r="AL620" s="0" t="s">
        <v>10273</v>
      </c>
      <c r="AM620" s="0" t="s">
        <v>3197</v>
      </c>
      <c r="AN620" s="1" t="s">
        <v>63</v>
      </c>
    </row>
    <row collapsed="false" customFormat="false" customHeight="false" hidden="false" ht="12.85" outlineLevel="0" r="621">
      <c r="A621" s="0" t="n">
        <v>326</v>
      </c>
      <c r="C621" s="0" t="n">
        <v>344005721</v>
      </c>
      <c r="D621" s="0" t="s">
        <v>3418</v>
      </c>
      <c r="E621" s="0" t="s">
        <v>3419</v>
      </c>
      <c r="F621" s="0" t="n">
        <v>33803</v>
      </c>
      <c r="G621" s="0" t="s">
        <v>7865</v>
      </c>
      <c r="H621" s="0" t="n">
        <v>10</v>
      </c>
      <c r="I621" s="0" t="n">
        <v>2</v>
      </c>
      <c r="J621" s="0" t="n">
        <v>2</v>
      </c>
      <c r="L621" s="0" t="n">
        <v>1300</v>
      </c>
      <c r="M621" s="0" t="n">
        <v>0</v>
      </c>
      <c r="N621" s="0" t="s">
        <v>10274</v>
      </c>
      <c r="O621" s="1" t="s">
        <v>10275</v>
      </c>
      <c r="P621" s="0" t="n">
        <f aca="false">HEX2DEC(O621)</f>
        <v>4885</v>
      </c>
      <c r="Q621" s="0" t="n">
        <v>1</v>
      </c>
      <c r="R621" s="0" t="n">
        <v>1</v>
      </c>
      <c r="S621" s="1" t="s">
        <v>42</v>
      </c>
      <c r="T621" s="0" t="s">
        <v>10276</v>
      </c>
      <c r="U621" s="0" t="s">
        <v>10277</v>
      </c>
      <c r="V621" s="0" t="s">
        <v>10278</v>
      </c>
      <c r="W621" s="0" t="s">
        <v>10279</v>
      </c>
      <c r="X621" s="0" t="s">
        <v>10280</v>
      </c>
      <c r="Y621" s="0" t="s">
        <v>10281</v>
      </c>
      <c r="Z621" s="0" t="s">
        <v>10282</v>
      </c>
      <c r="AA621" s="0" t="s">
        <v>10283</v>
      </c>
      <c r="AB621" s="1" t="s">
        <v>10284</v>
      </c>
      <c r="AC621" s="0" t="s">
        <v>10285</v>
      </c>
      <c r="AD621" s="0" t="s">
        <v>10286</v>
      </c>
      <c r="AE621" s="0" t="s">
        <v>10287</v>
      </c>
      <c r="AF621" s="0" t="s">
        <v>10288</v>
      </c>
      <c r="AG621" s="0" t="s">
        <v>10289</v>
      </c>
      <c r="AH621" s="0" t="s">
        <v>10290</v>
      </c>
      <c r="AI621" s="0" t="s">
        <v>10291</v>
      </c>
      <c r="AJ621" s="0" t="s">
        <v>10292</v>
      </c>
      <c r="AK621" s="0" t="s">
        <v>10293</v>
      </c>
      <c r="AL621" s="0" t="s">
        <v>10294</v>
      </c>
      <c r="AM621" s="0" t="s">
        <v>3197</v>
      </c>
      <c r="AN621" s="1" t="s">
        <v>63</v>
      </c>
    </row>
    <row collapsed="false" customFormat="false" customHeight="false" hidden="false" ht="12.85" outlineLevel="0" r="622">
      <c r="A622" s="0" t="n">
        <v>327</v>
      </c>
      <c r="C622" s="0" t="n">
        <v>344005721</v>
      </c>
      <c r="D622" s="0" t="s">
        <v>3418</v>
      </c>
      <c r="E622" s="0" t="s">
        <v>3419</v>
      </c>
      <c r="F622" s="0" t="n">
        <v>33803</v>
      </c>
      <c r="G622" s="0" t="s">
        <v>4027</v>
      </c>
      <c r="H622" s="0" t="n">
        <v>10</v>
      </c>
      <c r="I622" s="0" t="n">
        <v>2</v>
      </c>
      <c r="J622" s="0" t="n">
        <v>2</v>
      </c>
      <c r="L622" s="0" t="n">
        <v>1300</v>
      </c>
      <c r="M622" s="0" t="n">
        <v>0</v>
      </c>
      <c r="N622" s="0" t="s">
        <v>10295</v>
      </c>
      <c r="O622" s="1" t="s">
        <v>10296</v>
      </c>
      <c r="P622" s="0" t="n">
        <f aca="false">HEX2DEC(O622)</f>
        <v>4900</v>
      </c>
      <c r="Q622" s="0" t="n">
        <v>1</v>
      </c>
      <c r="R622" s="0" t="n">
        <v>1</v>
      </c>
      <c r="S622" s="1" t="s">
        <v>42</v>
      </c>
      <c r="T622" s="0" t="s">
        <v>10297</v>
      </c>
      <c r="U622" s="0" t="s">
        <v>10298</v>
      </c>
      <c r="V622" s="0" t="s">
        <v>10299</v>
      </c>
      <c r="W622" s="1" t="s">
        <v>10300</v>
      </c>
      <c r="X622" s="0" t="s">
        <v>10301</v>
      </c>
      <c r="Y622" s="0" t="s">
        <v>10302</v>
      </c>
      <c r="Z622" s="0" t="s">
        <v>10303</v>
      </c>
      <c r="AA622" s="0" t="s">
        <v>10304</v>
      </c>
      <c r="AB622" s="0" t="s">
        <v>10305</v>
      </c>
      <c r="AC622" s="0" t="s">
        <v>10306</v>
      </c>
      <c r="AD622" s="0" t="s">
        <v>10307</v>
      </c>
      <c r="AE622" s="0" t="s">
        <v>10308</v>
      </c>
      <c r="AF622" s="0" t="s">
        <v>10309</v>
      </c>
      <c r="AG622" s="0" t="s">
        <v>10310</v>
      </c>
      <c r="AH622" s="0" t="s">
        <v>10311</v>
      </c>
      <c r="AI622" s="0" t="s">
        <v>10312</v>
      </c>
      <c r="AJ622" s="0" t="s">
        <v>10313</v>
      </c>
      <c r="AK622" s="0" t="s">
        <v>10314</v>
      </c>
      <c r="AL622" s="0" t="s">
        <v>10315</v>
      </c>
      <c r="AM622" s="0" t="s">
        <v>3197</v>
      </c>
      <c r="AN622" s="1" t="s">
        <v>63</v>
      </c>
    </row>
    <row collapsed="false" customFormat="false" customHeight="false" hidden="false" ht="12.85" outlineLevel="0" r="623">
      <c r="A623" s="0" t="n">
        <v>328</v>
      </c>
      <c r="C623" s="0" t="n">
        <v>344005721</v>
      </c>
      <c r="D623" s="0" t="s">
        <v>3418</v>
      </c>
      <c r="E623" s="0" t="s">
        <v>3419</v>
      </c>
      <c r="F623" s="0" t="n">
        <v>33803</v>
      </c>
      <c r="G623" s="0" t="s">
        <v>6970</v>
      </c>
      <c r="H623" s="0" t="n">
        <v>10</v>
      </c>
      <c r="I623" s="0" t="n">
        <v>2</v>
      </c>
      <c r="J623" s="0" t="n">
        <v>2</v>
      </c>
      <c r="L623" s="0" t="n">
        <v>1300</v>
      </c>
      <c r="M623" s="0" t="n">
        <v>0</v>
      </c>
      <c r="N623" s="0" t="s">
        <v>10316</v>
      </c>
      <c r="O623" s="1" t="s">
        <v>10317</v>
      </c>
      <c r="P623" s="0" t="n">
        <f aca="false">HEX2DEC(O623)</f>
        <v>4915</v>
      </c>
      <c r="Q623" s="0" t="n">
        <v>1</v>
      </c>
      <c r="R623" s="0" t="n">
        <v>1</v>
      </c>
      <c r="S623" s="1" t="s">
        <v>42</v>
      </c>
      <c r="T623" s="0" t="s">
        <v>10318</v>
      </c>
      <c r="U623" s="0" t="s">
        <v>10319</v>
      </c>
      <c r="V623" s="0" t="s">
        <v>10320</v>
      </c>
      <c r="W623" s="0" t="s">
        <v>10321</v>
      </c>
      <c r="X623" s="0" t="s">
        <v>10322</v>
      </c>
      <c r="Y623" s="0" t="s">
        <v>10323</v>
      </c>
      <c r="Z623" s="0" t="s">
        <v>10324</v>
      </c>
      <c r="AA623" s="0" t="s">
        <v>10325</v>
      </c>
      <c r="AB623" s="0" t="s">
        <v>10326</v>
      </c>
      <c r="AC623" s="1" t="s">
        <v>10327</v>
      </c>
      <c r="AD623" s="0" t="s">
        <v>10328</v>
      </c>
      <c r="AE623" s="0" t="s">
        <v>10329</v>
      </c>
      <c r="AF623" s="0" t="s">
        <v>10330</v>
      </c>
      <c r="AG623" s="0" t="s">
        <v>10331</v>
      </c>
      <c r="AH623" s="0" t="s">
        <v>10332</v>
      </c>
      <c r="AI623" s="0" t="s">
        <v>10333</v>
      </c>
      <c r="AJ623" s="0" t="s">
        <v>10334</v>
      </c>
      <c r="AK623" s="0" t="s">
        <v>10335</v>
      </c>
      <c r="AL623" s="0" t="s">
        <v>10336</v>
      </c>
      <c r="AM623" s="0" t="s">
        <v>3197</v>
      </c>
      <c r="AN623" s="1" t="s">
        <v>63</v>
      </c>
    </row>
    <row collapsed="false" customFormat="false" customHeight="false" hidden="false" ht="12.85" outlineLevel="0" r="624">
      <c r="A624" s="0" t="n">
        <v>329</v>
      </c>
      <c r="C624" s="0" t="n">
        <v>344005721</v>
      </c>
      <c r="D624" s="0" t="s">
        <v>3418</v>
      </c>
      <c r="E624" s="0" t="s">
        <v>3419</v>
      </c>
      <c r="F624" s="0" t="n">
        <v>33803</v>
      </c>
      <c r="G624" s="0" t="s">
        <v>5528</v>
      </c>
      <c r="H624" s="0" t="n">
        <v>10</v>
      </c>
      <c r="I624" s="0" t="n">
        <v>2</v>
      </c>
      <c r="J624" s="0" t="n">
        <v>2</v>
      </c>
      <c r="L624" s="0" t="n">
        <v>1300</v>
      </c>
      <c r="M624" s="0" t="n">
        <v>0</v>
      </c>
      <c r="N624" s="0" t="s">
        <v>10337</v>
      </c>
      <c r="O624" s="1" t="s">
        <v>10338</v>
      </c>
      <c r="P624" s="0" t="n">
        <f aca="false">HEX2DEC(O624)</f>
        <v>4931</v>
      </c>
      <c r="Q624" s="0" t="n">
        <v>1</v>
      </c>
      <c r="R624" s="0" t="n">
        <v>1</v>
      </c>
      <c r="S624" s="1" t="s">
        <v>42</v>
      </c>
      <c r="T624" s="0" t="s">
        <v>10339</v>
      </c>
      <c r="U624" s="0" t="s">
        <v>10340</v>
      </c>
      <c r="V624" s="0" t="s">
        <v>10341</v>
      </c>
      <c r="W624" s="0" t="s">
        <v>10342</v>
      </c>
      <c r="X624" s="0" t="s">
        <v>10343</v>
      </c>
      <c r="Y624" s="0" t="s">
        <v>10344</v>
      </c>
      <c r="Z624" s="0" t="s">
        <v>10345</v>
      </c>
      <c r="AA624" s="0" t="s">
        <v>10346</v>
      </c>
      <c r="AB624" s="0" t="s">
        <v>10347</v>
      </c>
      <c r="AC624" s="0" t="s">
        <v>10348</v>
      </c>
      <c r="AD624" s="0" t="s">
        <v>10349</v>
      </c>
      <c r="AE624" s="1" t="s">
        <v>10350</v>
      </c>
      <c r="AF624" s="0" t="s">
        <v>10351</v>
      </c>
      <c r="AG624" s="0" t="s">
        <v>10352</v>
      </c>
      <c r="AH624" s="0" t="s">
        <v>10353</v>
      </c>
      <c r="AI624" s="0" t="s">
        <v>10354</v>
      </c>
      <c r="AJ624" s="0" t="s">
        <v>10355</v>
      </c>
      <c r="AK624" s="0" t="s">
        <v>10356</v>
      </c>
      <c r="AL624" s="0" t="s">
        <v>10357</v>
      </c>
      <c r="AM624" s="0" t="s">
        <v>3197</v>
      </c>
      <c r="AN624" s="1" t="s">
        <v>63</v>
      </c>
    </row>
    <row collapsed="false" customFormat="false" customHeight="false" hidden="false" ht="12.85" outlineLevel="0" r="625">
      <c r="A625" s="0" t="n">
        <v>330</v>
      </c>
      <c r="C625" s="0" t="n">
        <v>344005721</v>
      </c>
      <c r="D625" s="0" t="s">
        <v>3418</v>
      </c>
      <c r="E625" s="0" t="s">
        <v>3419</v>
      </c>
      <c r="F625" s="0" t="n">
        <v>33803</v>
      </c>
      <c r="G625" s="0" t="s">
        <v>4027</v>
      </c>
      <c r="H625" s="0" t="n">
        <v>10</v>
      </c>
      <c r="I625" s="0" t="n">
        <v>2</v>
      </c>
      <c r="J625" s="0" t="n">
        <v>2</v>
      </c>
      <c r="L625" s="0" t="n">
        <v>1300</v>
      </c>
      <c r="M625" s="0" t="n">
        <v>0</v>
      </c>
      <c r="N625" s="0" t="s">
        <v>10358</v>
      </c>
      <c r="O625" s="1" t="s">
        <v>10359</v>
      </c>
      <c r="P625" s="0" t="n">
        <f aca="false">HEX2DEC(O625)</f>
        <v>4946</v>
      </c>
      <c r="Q625" s="0" t="n">
        <v>1</v>
      </c>
      <c r="R625" s="0" t="n">
        <v>1</v>
      </c>
      <c r="S625" s="1" t="s">
        <v>42</v>
      </c>
      <c r="T625" s="0" t="s">
        <v>10360</v>
      </c>
      <c r="U625" s="0" t="s">
        <v>10361</v>
      </c>
      <c r="V625" s="0" t="s">
        <v>10362</v>
      </c>
      <c r="W625" s="0" t="s">
        <v>10363</v>
      </c>
      <c r="X625" s="0" t="s">
        <v>10364</v>
      </c>
      <c r="Y625" s="0" t="s">
        <v>10365</v>
      </c>
      <c r="Z625" s="0" t="s">
        <v>10366</v>
      </c>
      <c r="AA625" s="0" t="s">
        <v>10367</v>
      </c>
      <c r="AB625" s="0" t="s">
        <v>10368</v>
      </c>
      <c r="AC625" s="0" t="s">
        <v>10369</v>
      </c>
      <c r="AD625" s="0" t="s">
        <v>10370</v>
      </c>
      <c r="AE625" s="0" t="s">
        <v>10371</v>
      </c>
      <c r="AF625" s="0" t="s">
        <v>10372</v>
      </c>
      <c r="AG625" s="0" t="s">
        <v>10373</v>
      </c>
      <c r="AH625" s="0" t="s">
        <v>10374</v>
      </c>
      <c r="AI625" s="0" t="s">
        <v>10375</v>
      </c>
      <c r="AJ625" s="0" t="s">
        <v>10376</v>
      </c>
      <c r="AK625" s="1" t="s">
        <v>10377</v>
      </c>
      <c r="AL625" s="0" t="s">
        <v>10378</v>
      </c>
      <c r="AM625" s="0" t="s">
        <v>3197</v>
      </c>
      <c r="AN625" s="1" t="s">
        <v>63</v>
      </c>
    </row>
    <row collapsed="false" customFormat="false" customHeight="false" hidden="false" ht="12.85" outlineLevel="0" r="626">
      <c r="A626" s="0" t="n">
        <v>331</v>
      </c>
      <c r="C626" s="0" t="n">
        <v>344005721</v>
      </c>
      <c r="D626" s="0" t="s">
        <v>3418</v>
      </c>
      <c r="E626" s="0" t="s">
        <v>3419</v>
      </c>
      <c r="F626" s="0" t="n">
        <v>33803</v>
      </c>
      <c r="G626" s="0" t="s">
        <v>4071</v>
      </c>
      <c r="H626" s="0" t="n">
        <v>10</v>
      </c>
      <c r="I626" s="0" t="n">
        <v>2</v>
      </c>
      <c r="J626" s="0" t="n">
        <v>2</v>
      </c>
      <c r="L626" s="0" t="n">
        <v>1300</v>
      </c>
      <c r="M626" s="0" t="n">
        <v>0</v>
      </c>
      <c r="N626" s="0" t="n">
        <v>36549866</v>
      </c>
      <c r="O626" s="1" t="s">
        <v>10379</v>
      </c>
      <c r="P626" s="0" t="n">
        <f aca="false">HEX2DEC(O626)</f>
        <v>4961</v>
      </c>
      <c r="Q626" s="0" t="n">
        <v>1</v>
      </c>
      <c r="R626" s="0" t="n">
        <v>1</v>
      </c>
      <c r="S626" s="1" t="s">
        <v>42</v>
      </c>
      <c r="T626" s="0" t="s">
        <v>10380</v>
      </c>
      <c r="U626" s="0" t="s">
        <v>10381</v>
      </c>
      <c r="V626" s="1" t="s">
        <v>10382</v>
      </c>
      <c r="W626" s="0" t="s">
        <v>10383</v>
      </c>
      <c r="X626" s="0" t="s">
        <v>10384</v>
      </c>
      <c r="Y626" s="0" t="s">
        <v>10385</v>
      </c>
      <c r="Z626" s="0" t="s">
        <v>10386</v>
      </c>
      <c r="AA626" s="0" t="s">
        <v>10387</v>
      </c>
      <c r="AB626" s="0" t="s">
        <v>10388</v>
      </c>
      <c r="AC626" s="0" t="s">
        <v>10389</v>
      </c>
      <c r="AD626" s="0" t="s">
        <v>10390</v>
      </c>
      <c r="AE626" s="0" t="s">
        <v>10391</v>
      </c>
      <c r="AF626" s="0" t="s">
        <v>10392</v>
      </c>
      <c r="AG626" s="0" t="s">
        <v>10393</v>
      </c>
      <c r="AH626" s="0" t="s">
        <v>10394</v>
      </c>
      <c r="AI626" s="0" t="s">
        <v>10395</v>
      </c>
      <c r="AJ626" s="0" t="s">
        <v>10396</v>
      </c>
      <c r="AK626" s="0" t="s">
        <v>10397</v>
      </c>
      <c r="AL626" s="0" t="s">
        <v>10398</v>
      </c>
      <c r="AM626" s="0" t="s">
        <v>3197</v>
      </c>
      <c r="AN626" s="1" t="s">
        <v>63</v>
      </c>
    </row>
    <row collapsed="false" customFormat="false" customHeight="false" hidden="false" ht="12.85" outlineLevel="0" r="627">
      <c r="A627" s="0" t="n">
        <v>332</v>
      </c>
      <c r="C627" s="0" t="n">
        <v>344005721</v>
      </c>
      <c r="D627" s="0" t="s">
        <v>3418</v>
      </c>
      <c r="E627" s="0" t="s">
        <v>3419</v>
      </c>
      <c r="F627" s="0" t="n">
        <v>33803</v>
      </c>
      <c r="G627" s="0" t="s">
        <v>10399</v>
      </c>
      <c r="H627" s="0" t="n">
        <v>10</v>
      </c>
      <c r="I627" s="0" t="n">
        <v>2</v>
      </c>
      <c r="J627" s="0" t="n">
        <v>2</v>
      </c>
      <c r="L627" s="0" t="n">
        <v>1300</v>
      </c>
      <c r="M627" s="0" t="n">
        <v>0</v>
      </c>
      <c r="N627" s="0" t="s">
        <v>10400</v>
      </c>
      <c r="O627" s="1" t="s">
        <v>10401</v>
      </c>
      <c r="P627" s="0" t="n">
        <f aca="false">HEX2DEC(O627)</f>
        <v>4976</v>
      </c>
      <c r="Q627" s="0" t="n">
        <v>1</v>
      </c>
      <c r="R627" s="0" t="n">
        <v>1</v>
      </c>
      <c r="S627" s="1" t="s">
        <v>42</v>
      </c>
      <c r="T627" s="0" t="s">
        <v>10402</v>
      </c>
      <c r="U627" s="0" t="s">
        <v>10403</v>
      </c>
      <c r="V627" s="0" t="s">
        <v>10404</v>
      </c>
      <c r="W627" s="0" t="s">
        <v>10405</v>
      </c>
      <c r="X627" s="0" t="s">
        <v>10406</v>
      </c>
      <c r="Y627" s="0" t="s">
        <v>10407</v>
      </c>
      <c r="Z627" s="0" t="s">
        <v>10408</v>
      </c>
      <c r="AA627" s="0" t="s">
        <v>10409</v>
      </c>
      <c r="AB627" s="0" t="s">
        <v>10410</v>
      </c>
      <c r="AC627" s="0" t="s">
        <v>10411</v>
      </c>
      <c r="AD627" s="0" t="s">
        <v>10412</v>
      </c>
      <c r="AE627" s="0" t="s">
        <v>10413</v>
      </c>
      <c r="AF627" s="0" t="s">
        <v>10414</v>
      </c>
      <c r="AG627" s="0" t="s">
        <v>10415</v>
      </c>
      <c r="AH627" s="0" t="s">
        <v>10416</v>
      </c>
      <c r="AI627" s="0" t="s">
        <v>10417</v>
      </c>
      <c r="AJ627" s="0" t="s">
        <v>10418</v>
      </c>
      <c r="AK627" s="0" t="s">
        <v>10419</v>
      </c>
      <c r="AL627" s="0" t="s">
        <v>10420</v>
      </c>
      <c r="AM627" s="0" t="s">
        <v>3197</v>
      </c>
      <c r="AN627" s="1" t="s">
        <v>63</v>
      </c>
    </row>
    <row collapsed="false" customFormat="false" customHeight="false" hidden="false" ht="12.85" outlineLevel="0" r="628">
      <c r="A628" s="0" t="n">
        <v>333</v>
      </c>
      <c r="C628" s="0" t="n">
        <v>344005721</v>
      </c>
      <c r="D628" s="0" t="s">
        <v>3418</v>
      </c>
      <c r="E628" s="0" t="s">
        <v>3419</v>
      </c>
      <c r="F628" s="0" t="n">
        <v>33803</v>
      </c>
      <c r="G628" s="0" t="s">
        <v>10421</v>
      </c>
      <c r="H628" s="0" t="n">
        <v>10</v>
      </c>
      <c r="I628" s="0" t="n">
        <v>2</v>
      </c>
      <c r="J628" s="0" t="n">
        <v>2</v>
      </c>
      <c r="L628" s="0" t="n">
        <v>1300</v>
      </c>
      <c r="M628" s="0" t="n">
        <v>0</v>
      </c>
      <c r="N628" s="0" t="s">
        <v>10422</v>
      </c>
      <c r="O628" s="0" t="s">
        <v>10423</v>
      </c>
      <c r="P628" s="0" t="n">
        <f aca="false">HEX2DEC(O628)</f>
        <v>4991</v>
      </c>
      <c r="Q628" s="0" t="n">
        <v>1</v>
      </c>
      <c r="R628" s="0" t="n">
        <v>1</v>
      </c>
      <c r="S628" s="1" t="s">
        <v>42</v>
      </c>
      <c r="T628" s="0" t="s">
        <v>10424</v>
      </c>
      <c r="U628" s="0" t="s">
        <v>10425</v>
      </c>
      <c r="V628" s="0" t="s">
        <v>10426</v>
      </c>
      <c r="W628" s="0" t="s">
        <v>10427</v>
      </c>
      <c r="X628" s="0" t="s">
        <v>10428</v>
      </c>
      <c r="Y628" s="0" t="s">
        <v>10429</v>
      </c>
      <c r="Z628" s="0" t="s">
        <v>10430</v>
      </c>
      <c r="AA628" s="0" t="s">
        <v>10431</v>
      </c>
      <c r="AB628" s="0" t="s">
        <v>10432</v>
      </c>
      <c r="AC628" s="0" t="s">
        <v>10433</v>
      </c>
      <c r="AD628" s="0" t="s">
        <v>10434</v>
      </c>
      <c r="AE628" s="0" t="s">
        <v>10435</v>
      </c>
      <c r="AF628" s="0" t="s">
        <v>10436</v>
      </c>
      <c r="AG628" s="0" t="s">
        <v>10437</v>
      </c>
      <c r="AH628" s="0" t="s">
        <v>10438</v>
      </c>
      <c r="AI628" s="0" t="s">
        <v>10439</v>
      </c>
      <c r="AJ628" s="0" t="s">
        <v>10440</v>
      </c>
      <c r="AK628" s="0" t="s">
        <v>10441</v>
      </c>
      <c r="AL628" s="0" t="s">
        <v>10442</v>
      </c>
      <c r="AM628" s="0" t="s">
        <v>3197</v>
      </c>
      <c r="AN628" s="1" t="s">
        <v>63</v>
      </c>
    </row>
    <row collapsed="false" customFormat="false" customHeight="false" hidden="false" ht="12.85" outlineLevel="0" r="629">
      <c r="A629" s="0" t="n">
        <v>334</v>
      </c>
      <c r="C629" s="0" t="n">
        <v>344005721</v>
      </c>
      <c r="D629" s="0" t="s">
        <v>3418</v>
      </c>
      <c r="E629" s="0" t="s">
        <v>3419</v>
      </c>
      <c r="F629" s="0" t="n">
        <v>33803</v>
      </c>
      <c r="G629" s="0" t="s">
        <v>5398</v>
      </c>
      <c r="H629" s="0" t="n">
        <v>10</v>
      </c>
      <c r="I629" s="0" t="n">
        <v>2</v>
      </c>
      <c r="J629" s="0" t="n">
        <v>2</v>
      </c>
      <c r="L629" s="0" t="n">
        <v>1300</v>
      </c>
      <c r="M629" s="0" t="n">
        <v>0</v>
      </c>
      <c r="N629" s="0" t="n">
        <v>89418477</v>
      </c>
      <c r="O629" s="0" t="s">
        <v>10443</v>
      </c>
      <c r="P629" s="0" t="n">
        <f aca="false">HEX2DEC(O629)</f>
        <v>5006</v>
      </c>
      <c r="Q629" s="0" t="n">
        <v>1</v>
      </c>
      <c r="R629" s="0" t="n">
        <v>1</v>
      </c>
      <c r="S629" s="1" t="s">
        <v>42</v>
      </c>
      <c r="T629" s="0" t="s">
        <v>10444</v>
      </c>
      <c r="U629" s="0" t="s">
        <v>10445</v>
      </c>
      <c r="V629" s="0" t="s">
        <v>10446</v>
      </c>
      <c r="W629" s="0" t="s">
        <v>10447</v>
      </c>
      <c r="X629" s="0" t="s">
        <v>10448</v>
      </c>
      <c r="Y629" s="0" t="s">
        <v>10449</v>
      </c>
      <c r="Z629" s="0" t="s">
        <v>10450</v>
      </c>
      <c r="AA629" s="0" t="s">
        <v>10451</v>
      </c>
      <c r="AB629" s="1" t="s">
        <v>10452</v>
      </c>
      <c r="AC629" s="0" t="s">
        <v>10453</v>
      </c>
      <c r="AD629" s="0" t="s">
        <v>10454</v>
      </c>
      <c r="AE629" s="0" t="s">
        <v>10455</v>
      </c>
      <c r="AF629" s="0" t="s">
        <v>10456</v>
      </c>
      <c r="AG629" s="0" t="s">
        <v>10457</v>
      </c>
      <c r="AH629" s="0" t="s">
        <v>10458</v>
      </c>
      <c r="AI629" s="0" t="s">
        <v>10459</v>
      </c>
      <c r="AJ629" s="0" t="s">
        <v>10460</v>
      </c>
      <c r="AK629" s="0" t="s">
        <v>10461</v>
      </c>
      <c r="AL629" s="0" t="s">
        <v>10462</v>
      </c>
      <c r="AM629" s="0" t="s">
        <v>3197</v>
      </c>
      <c r="AN629" s="1" t="s">
        <v>63</v>
      </c>
    </row>
    <row collapsed="false" customFormat="false" customHeight="false" hidden="false" ht="12.85" outlineLevel="0" r="630">
      <c r="A630" s="0" t="n">
        <v>335</v>
      </c>
      <c r="C630" s="0" t="n">
        <v>344005721</v>
      </c>
      <c r="D630" s="0" t="s">
        <v>3418</v>
      </c>
      <c r="E630" s="0" t="s">
        <v>3419</v>
      </c>
      <c r="F630" s="0" t="n">
        <v>33803</v>
      </c>
      <c r="G630" s="0" t="s">
        <v>10463</v>
      </c>
      <c r="H630" s="0" t="n">
        <v>10</v>
      </c>
      <c r="I630" s="0" t="n">
        <v>2</v>
      </c>
      <c r="J630" s="0" t="n">
        <v>2</v>
      </c>
      <c r="L630" s="0" t="n">
        <v>1300</v>
      </c>
      <c r="M630" s="0" t="n">
        <v>0</v>
      </c>
      <c r="N630" s="0" t="s">
        <v>10464</v>
      </c>
      <c r="O630" s="0" t="s">
        <v>10465</v>
      </c>
      <c r="P630" s="0" t="n">
        <f aca="false">HEX2DEC(O630)</f>
        <v>5021</v>
      </c>
      <c r="Q630" s="0" t="n">
        <v>1</v>
      </c>
      <c r="R630" s="0" t="n">
        <v>1</v>
      </c>
      <c r="S630" s="1" t="s">
        <v>42</v>
      </c>
      <c r="T630" s="0" t="s">
        <v>10466</v>
      </c>
      <c r="U630" s="0" t="s">
        <v>10467</v>
      </c>
      <c r="V630" s="0" t="s">
        <v>10468</v>
      </c>
      <c r="W630" s="0" t="s">
        <v>10469</v>
      </c>
      <c r="X630" s="0" t="s">
        <v>10470</v>
      </c>
      <c r="Y630" s="0" t="s">
        <v>10471</v>
      </c>
      <c r="Z630" s="0" t="s">
        <v>10472</v>
      </c>
      <c r="AA630" s="0" t="s">
        <v>10473</v>
      </c>
      <c r="AB630" s="0" t="s">
        <v>10474</v>
      </c>
      <c r="AC630" s="0" t="s">
        <v>10475</v>
      </c>
      <c r="AD630" s="0" t="s">
        <v>10476</v>
      </c>
      <c r="AE630" s="0" t="s">
        <v>10477</v>
      </c>
      <c r="AF630" s="0" t="s">
        <v>10478</v>
      </c>
      <c r="AG630" s="0" t="s">
        <v>10479</v>
      </c>
      <c r="AH630" s="0" t="s">
        <v>10480</v>
      </c>
      <c r="AI630" s="0" t="s">
        <v>10481</v>
      </c>
      <c r="AJ630" s="0" t="s">
        <v>10482</v>
      </c>
      <c r="AK630" s="0" t="s">
        <v>10483</v>
      </c>
      <c r="AL630" s="0" t="s">
        <v>10484</v>
      </c>
      <c r="AM630" s="0" t="s">
        <v>3197</v>
      </c>
      <c r="AN630" s="1" t="s">
        <v>63</v>
      </c>
    </row>
    <row collapsed="false" customFormat="false" customHeight="false" hidden="false" ht="12.85" outlineLevel="0" r="631">
      <c r="A631" s="0" t="n">
        <v>336</v>
      </c>
      <c r="C631" s="0" t="n">
        <v>344005721</v>
      </c>
      <c r="D631" s="0" t="s">
        <v>3418</v>
      </c>
      <c r="E631" s="0" t="s">
        <v>3419</v>
      </c>
      <c r="F631" s="0" t="n">
        <v>33803</v>
      </c>
      <c r="G631" s="0" t="s">
        <v>6477</v>
      </c>
      <c r="H631" s="0" t="n">
        <v>10</v>
      </c>
      <c r="I631" s="0" t="n">
        <v>2</v>
      </c>
      <c r="J631" s="0" t="n">
        <v>2</v>
      </c>
      <c r="L631" s="0" t="n">
        <v>1300</v>
      </c>
      <c r="M631" s="0" t="n">
        <v>0</v>
      </c>
      <c r="N631" s="0" t="s">
        <v>10485</v>
      </c>
      <c r="O631" s="0" t="s">
        <v>10486</v>
      </c>
      <c r="P631" s="0" t="n">
        <f aca="false">HEX2DEC(O631)</f>
        <v>5036</v>
      </c>
      <c r="Q631" s="0" t="n">
        <v>1</v>
      </c>
      <c r="R631" s="0" t="n">
        <v>1</v>
      </c>
      <c r="S631" s="1" t="s">
        <v>42</v>
      </c>
      <c r="T631" s="0" t="s">
        <v>10487</v>
      </c>
      <c r="U631" s="1" t="s">
        <v>10488</v>
      </c>
      <c r="V631" s="1" t="s">
        <v>10489</v>
      </c>
      <c r="W631" s="0" t="s">
        <v>10490</v>
      </c>
      <c r="X631" s="0" t="s">
        <v>10491</v>
      </c>
      <c r="Y631" s="0" t="s">
        <v>10492</v>
      </c>
      <c r="Z631" s="0" t="s">
        <v>10493</v>
      </c>
      <c r="AA631" s="0" t="s">
        <v>10494</v>
      </c>
      <c r="AB631" s="0" t="s">
        <v>10495</v>
      </c>
      <c r="AC631" s="0" t="s">
        <v>10496</v>
      </c>
      <c r="AD631" s="0" t="s">
        <v>10497</v>
      </c>
      <c r="AE631" s="0" t="s">
        <v>10498</v>
      </c>
      <c r="AF631" s="0" t="s">
        <v>10499</v>
      </c>
      <c r="AG631" s="0" t="s">
        <v>10500</v>
      </c>
      <c r="AH631" s="0" t="s">
        <v>10501</v>
      </c>
      <c r="AI631" s="0" t="s">
        <v>10502</v>
      </c>
      <c r="AJ631" s="0" t="s">
        <v>10503</v>
      </c>
      <c r="AK631" s="0" t="s">
        <v>10504</v>
      </c>
      <c r="AL631" s="0" t="s">
        <v>10505</v>
      </c>
      <c r="AM631" s="0" t="s">
        <v>3197</v>
      </c>
      <c r="AN631" s="1" t="s">
        <v>63</v>
      </c>
    </row>
    <row collapsed="false" customFormat="false" customHeight="false" hidden="false" ht="12.85" outlineLevel="0" r="632">
      <c r="A632" s="0" t="n">
        <v>337</v>
      </c>
      <c r="C632" s="0" t="n">
        <v>344005721</v>
      </c>
      <c r="D632" s="0" t="s">
        <v>3418</v>
      </c>
      <c r="E632" s="0" t="s">
        <v>3419</v>
      </c>
      <c r="F632" s="0" t="n">
        <v>33803</v>
      </c>
      <c r="G632" s="0" t="s">
        <v>10506</v>
      </c>
      <c r="H632" s="0" t="n">
        <v>10</v>
      </c>
      <c r="I632" s="0" t="n">
        <v>2</v>
      </c>
      <c r="J632" s="0" t="n">
        <v>2</v>
      </c>
      <c r="L632" s="0" t="n">
        <v>1300</v>
      </c>
      <c r="M632" s="0" t="n">
        <v>0</v>
      </c>
      <c r="N632" s="0" t="s">
        <v>10507</v>
      </c>
      <c r="O632" s="0" t="s">
        <v>10508</v>
      </c>
      <c r="P632" s="0" t="n">
        <f aca="false">HEX2DEC(O632)</f>
        <v>5051</v>
      </c>
      <c r="Q632" s="0" t="n">
        <v>1</v>
      </c>
      <c r="R632" s="0" t="n">
        <v>1</v>
      </c>
      <c r="S632" s="1" t="s">
        <v>42</v>
      </c>
      <c r="T632" s="0" t="s">
        <v>10509</v>
      </c>
      <c r="U632" s="0" t="s">
        <v>10510</v>
      </c>
      <c r="V632" s="0" t="s">
        <v>10511</v>
      </c>
      <c r="W632" s="0" t="s">
        <v>10512</v>
      </c>
      <c r="X632" s="0" t="s">
        <v>10513</v>
      </c>
      <c r="Y632" s="0" t="s">
        <v>10514</v>
      </c>
      <c r="Z632" s="1" t="s">
        <v>10515</v>
      </c>
      <c r="AA632" s="0" t="s">
        <v>10516</v>
      </c>
      <c r="AB632" s="0" t="s">
        <v>10517</v>
      </c>
      <c r="AC632" s="0" t="s">
        <v>10518</v>
      </c>
      <c r="AD632" s="0" t="s">
        <v>10519</v>
      </c>
      <c r="AE632" s="0" t="s">
        <v>10520</v>
      </c>
      <c r="AF632" s="0" t="s">
        <v>10521</v>
      </c>
      <c r="AG632" s="0" t="s">
        <v>10522</v>
      </c>
      <c r="AH632" s="0" t="s">
        <v>10523</v>
      </c>
      <c r="AI632" s="0" t="s">
        <v>10524</v>
      </c>
      <c r="AJ632" s="0" t="s">
        <v>10525</v>
      </c>
      <c r="AK632" s="0" t="s">
        <v>10526</v>
      </c>
      <c r="AL632" s="0" t="s">
        <v>10527</v>
      </c>
      <c r="AM632" s="0" t="s">
        <v>3197</v>
      </c>
      <c r="AN632" s="1" t="s">
        <v>63</v>
      </c>
    </row>
    <row collapsed="false" customFormat="false" customHeight="false" hidden="false" ht="12.85" outlineLevel="0" r="633">
      <c r="A633" s="0" t="n">
        <v>338</v>
      </c>
      <c r="C633" s="0" t="n">
        <v>344005721</v>
      </c>
      <c r="D633" s="0" t="s">
        <v>3418</v>
      </c>
      <c r="E633" s="0" t="s">
        <v>3419</v>
      </c>
      <c r="F633" s="0" t="n">
        <v>33803</v>
      </c>
      <c r="G633" s="0" t="s">
        <v>10528</v>
      </c>
      <c r="H633" s="0" t="n">
        <v>10</v>
      </c>
      <c r="I633" s="0" t="n">
        <v>2</v>
      </c>
      <c r="J633" s="0" t="n">
        <v>2</v>
      </c>
      <c r="L633" s="0" t="n">
        <v>1300</v>
      </c>
      <c r="M633" s="0" t="n">
        <v>0</v>
      </c>
      <c r="N633" s="0" t="s">
        <v>10529</v>
      </c>
      <c r="O633" s="0" t="s">
        <v>10530</v>
      </c>
      <c r="P633" s="0" t="n">
        <f aca="false">HEX2DEC(O633)</f>
        <v>5066</v>
      </c>
      <c r="Q633" s="0" t="n">
        <v>1</v>
      </c>
      <c r="R633" s="0" t="n">
        <v>1</v>
      </c>
      <c r="S633" s="1" t="s">
        <v>42</v>
      </c>
      <c r="T633" s="0" t="s">
        <v>10531</v>
      </c>
      <c r="U633" s="0" t="s">
        <v>10532</v>
      </c>
      <c r="V633" s="0" t="s">
        <v>10533</v>
      </c>
      <c r="W633" s="0" t="s">
        <v>10534</v>
      </c>
      <c r="X633" s="0" t="s">
        <v>10535</v>
      </c>
      <c r="Y633" s="0" t="s">
        <v>10536</v>
      </c>
      <c r="Z633" s="0" t="s">
        <v>10537</v>
      </c>
      <c r="AA633" s="0" t="s">
        <v>10538</v>
      </c>
      <c r="AB633" s="0" t="s">
        <v>10539</v>
      </c>
      <c r="AC633" s="0" t="s">
        <v>10540</v>
      </c>
      <c r="AD633" s="0" t="s">
        <v>10541</v>
      </c>
      <c r="AE633" s="0" t="s">
        <v>10542</v>
      </c>
      <c r="AF633" s="0" t="s">
        <v>10543</v>
      </c>
      <c r="AG633" s="0" t="s">
        <v>10544</v>
      </c>
      <c r="AH633" s="0" t="s">
        <v>10545</v>
      </c>
      <c r="AI633" s="0" t="s">
        <v>10546</v>
      </c>
      <c r="AJ633" s="0" t="s">
        <v>10547</v>
      </c>
      <c r="AK633" s="0" t="s">
        <v>10548</v>
      </c>
      <c r="AL633" s="0" t="s">
        <v>10549</v>
      </c>
      <c r="AM633" s="0" t="s">
        <v>3197</v>
      </c>
      <c r="AN633" s="1" t="s">
        <v>63</v>
      </c>
    </row>
    <row collapsed="false" customFormat="false" customHeight="false" hidden="false" ht="12.85" outlineLevel="0" r="634">
      <c r="A634" s="0" t="n">
        <v>339</v>
      </c>
      <c r="C634" s="0" t="n">
        <v>344005721</v>
      </c>
      <c r="D634" s="0" t="s">
        <v>3418</v>
      </c>
      <c r="E634" s="0" t="s">
        <v>3419</v>
      </c>
      <c r="F634" s="0" t="n">
        <v>33803</v>
      </c>
      <c r="G634" s="0" t="s">
        <v>10550</v>
      </c>
      <c r="H634" s="0" t="n">
        <v>10</v>
      </c>
      <c r="I634" s="0" t="n">
        <v>2</v>
      </c>
      <c r="J634" s="0" t="n">
        <v>2</v>
      </c>
      <c r="L634" s="0" t="n">
        <v>1300</v>
      </c>
      <c r="M634" s="0" t="n">
        <v>0</v>
      </c>
      <c r="N634" s="0" t="s">
        <v>10551</v>
      </c>
      <c r="O634" s="0" t="s">
        <v>10552</v>
      </c>
      <c r="P634" s="0" t="n">
        <f aca="false">HEX2DEC(O634)</f>
        <v>5081</v>
      </c>
      <c r="Q634" s="0" t="n">
        <v>1</v>
      </c>
      <c r="R634" s="0" t="n">
        <v>1</v>
      </c>
      <c r="S634" s="1" t="s">
        <v>42</v>
      </c>
      <c r="T634" s="0" t="s">
        <v>10553</v>
      </c>
      <c r="U634" s="0" t="s">
        <v>10554</v>
      </c>
      <c r="V634" s="0" t="s">
        <v>10555</v>
      </c>
      <c r="W634" s="0" t="s">
        <v>10556</v>
      </c>
      <c r="X634" s="0" t="s">
        <v>10557</v>
      </c>
      <c r="Y634" s="0" t="s">
        <v>10558</v>
      </c>
      <c r="Z634" s="0" t="s">
        <v>10559</v>
      </c>
      <c r="AA634" s="0" t="s">
        <v>10560</v>
      </c>
      <c r="AB634" s="0" t="s">
        <v>10561</v>
      </c>
      <c r="AC634" s="0" t="s">
        <v>10562</v>
      </c>
      <c r="AD634" s="0" t="s">
        <v>10563</v>
      </c>
      <c r="AE634" s="0" t="s">
        <v>10564</v>
      </c>
      <c r="AF634" s="0" t="s">
        <v>10565</v>
      </c>
      <c r="AG634" s="0" t="s">
        <v>10566</v>
      </c>
      <c r="AH634" s="0" t="s">
        <v>10567</v>
      </c>
      <c r="AI634" s="0" t="s">
        <v>10568</v>
      </c>
      <c r="AJ634" s="0" t="s">
        <v>10569</v>
      </c>
      <c r="AK634" s="0" t="s">
        <v>10570</v>
      </c>
      <c r="AL634" s="0" t="s">
        <v>10571</v>
      </c>
      <c r="AM634" s="0" t="s">
        <v>3197</v>
      </c>
      <c r="AN634" s="1" t="s">
        <v>63</v>
      </c>
    </row>
    <row collapsed="false" customFormat="false" customHeight="false" hidden="false" ht="12.85" outlineLevel="0" r="635">
      <c r="A635" s="0" t="n">
        <v>340</v>
      </c>
      <c r="C635" s="0" t="n">
        <v>344005721</v>
      </c>
      <c r="D635" s="0" t="s">
        <v>3418</v>
      </c>
      <c r="E635" s="0" t="s">
        <v>3419</v>
      </c>
      <c r="F635" s="0" t="n">
        <v>33803</v>
      </c>
      <c r="G635" s="0" t="s">
        <v>7077</v>
      </c>
      <c r="H635" s="0" t="n">
        <v>10</v>
      </c>
      <c r="I635" s="0" t="n">
        <v>2</v>
      </c>
      <c r="J635" s="0" t="n">
        <v>2</v>
      </c>
      <c r="L635" s="0" t="n">
        <v>1300</v>
      </c>
      <c r="M635" s="0" t="n">
        <v>0</v>
      </c>
      <c r="N635" s="0" t="s">
        <v>10572</v>
      </c>
      <c r="O635" s="1" t="s">
        <v>10573</v>
      </c>
      <c r="P635" s="0" t="n">
        <f aca="false">HEX2DEC(O635)</f>
        <v>5097</v>
      </c>
      <c r="Q635" s="0" t="n">
        <v>1</v>
      </c>
      <c r="R635" s="0" t="n">
        <v>1</v>
      </c>
      <c r="S635" s="1" t="s">
        <v>42</v>
      </c>
      <c r="T635" s="0" t="s">
        <v>10574</v>
      </c>
      <c r="U635" s="0" t="s">
        <v>10575</v>
      </c>
      <c r="V635" s="0" t="s">
        <v>10576</v>
      </c>
      <c r="W635" s="0" t="s">
        <v>10577</v>
      </c>
      <c r="X635" s="0" t="s">
        <v>10578</v>
      </c>
      <c r="Y635" s="0" t="s">
        <v>10579</v>
      </c>
      <c r="Z635" s="0" t="s">
        <v>10580</v>
      </c>
      <c r="AA635" s="0" t="s">
        <v>10581</v>
      </c>
      <c r="AB635" s="0" t="s">
        <v>10582</v>
      </c>
      <c r="AC635" s="0" t="s">
        <v>10583</v>
      </c>
      <c r="AD635" s="0" t="s">
        <v>10584</v>
      </c>
      <c r="AE635" s="0" t="s">
        <v>10585</v>
      </c>
      <c r="AF635" s="0" t="s">
        <v>10586</v>
      </c>
      <c r="AG635" s="0" t="s">
        <v>10587</v>
      </c>
      <c r="AH635" s="0" t="s">
        <v>10588</v>
      </c>
      <c r="AI635" s="0" t="s">
        <v>10589</v>
      </c>
      <c r="AJ635" s="0" t="s">
        <v>10590</v>
      </c>
      <c r="AK635" s="0" t="s">
        <v>10591</v>
      </c>
      <c r="AL635" s="0" t="s">
        <v>10592</v>
      </c>
      <c r="AM635" s="0" t="s">
        <v>3197</v>
      </c>
      <c r="AN635" s="1" t="s">
        <v>63</v>
      </c>
    </row>
    <row collapsed="false" customFormat="false" customHeight="false" hidden="false" ht="12.85" outlineLevel="0" r="636">
      <c r="A636" s="0" t="n">
        <v>341</v>
      </c>
      <c r="C636" s="0" t="n">
        <v>344005721</v>
      </c>
      <c r="D636" s="0" t="s">
        <v>3418</v>
      </c>
      <c r="E636" s="0" t="s">
        <v>3419</v>
      </c>
      <c r="F636" s="0" t="n">
        <v>33803</v>
      </c>
      <c r="G636" s="0" t="s">
        <v>10593</v>
      </c>
      <c r="H636" s="0" t="n">
        <v>10</v>
      </c>
      <c r="I636" s="0" t="n">
        <v>2</v>
      </c>
      <c r="J636" s="0" t="n">
        <v>2</v>
      </c>
      <c r="L636" s="0" t="n">
        <v>1300</v>
      </c>
      <c r="M636" s="0" t="n">
        <v>0</v>
      </c>
      <c r="N636" s="0" t="s">
        <v>10594</v>
      </c>
      <c r="O636" s="0" t="s">
        <v>10595</v>
      </c>
      <c r="P636" s="0" t="n">
        <f aca="false">HEX2DEC(O636)</f>
        <v>5112</v>
      </c>
      <c r="Q636" s="0" t="n">
        <v>1</v>
      </c>
      <c r="R636" s="0" t="n">
        <v>1</v>
      </c>
      <c r="S636" s="1" t="s">
        <v>42</v>
      </c>
      <c r="T636" s="0" t="s">
        <v>10596</v>
      </c>
      <c r="U636" s="0" t="s">
        <v>10597</v>
      </c>
      <c r="V636" s="0" t="s">
        <v>10598</v>
      </c>
      <c r="W636" s="0" t="s">
        <v>10599</v>
      </c>
      <c r="X636" s="0" t="s">
        <v>10600</v>
      </c>
      <c r="Y636" s="0" t="s">
        <v>10601</v>
      </c>
      <c r="Z636" s="0" t="s">
        <v>10602</v>
      </c>
      <c r="AA636" s="0" t="s">
        <v>10603</v>
      </c>
      <c r="AB636" s="0" t="s">
        <v>10604</v>
      </c>
      <c r="AC636" s="0" t="s">
        <v>10605</v>
      </c>
      <c r="AD636" s="0" t="s">
        <v>10606</v>
      </c>
      <c r="AE636" s="0" t="s">
        <v>10607</v>
      </c>
      <c r="AF636" s="0" t="s">
        <v>10608</v>
      </c>
      <c r="AG636" s="0" t="s">
        <v>10609</v>
      </c>
      <c r="AH636" s="0" t="s">
        <v>10610</v>
      </c>
      <c r="AI636" s="0" t="s">
        <v>10611</v>
      </c>
      <c r="AJ636" s="0" t="s">
        <v>10612</v>
      </c>
      <c r="AK636" s="0" t="s">
        <v>10613</v>
      </c>
      <c r="AL636" s="0" t="s">
        <v>10614</v>
      </c>
      <c r="AM636" s="0" t="s">
        <v>3197</v>
      </c>
      <c r="AN636" s="1" t="s">
        <v>63</v>
      </c>
    </row>
    <row collapsed="false" customFormat="false" customHeight="false" hidden="false" ht="12.85" outlineLevel="0" r="637">
      <c r="A637" s="0" t="n">
        <v>342</v>
      </c>
      <c r="C637" s="0" t="n">
        <v>344005721</v>
      </c>
      <c r="D637" s="0" t="s">
        <v>3418</v>
      </c>
      <c r="E637" s="0" t="s">
        <v>3419</v>
      </c>
      <c r="F637" s="0" t="n">
        <v>33803</v>
      </c>
      <c r="G637" s="0" t="s">
        <v>10615</v>
      </c>
      <c r="H637" s="0" t="n">
        <v>10</v>
      </c>
      <c r="I637" s="0" t="n">
        <v>2</v>
      </c>
      <c r="J637" s="0" t="n">
        <v>2</v>
      </c>
      <c r="L637" s="0" t="n">
        <v>1300</v>
      </c>
      <c r="M637" s="0" t="n">
        <v>0</v>
      </c>
      <c r="N637" s="0" t="s">
        <v>10616</v>
      </c>
      <c r="O637" s="1" t="s">
        <v>10617</v>
      </c>
      <c r="P637" s="0" t="n">
        <f aca="false">HEX2DEC(O637)</f>
        <v>5127</v>
      </c>
      <c r="Q637" s="0" t="n">
        <v>1</v>
      </c>
      <c r="R637" s="0" t="n">
        <v>1</v>
      </c>
      <c r="S637" s="1" t="s">
        <v>42</v>
      </c>
      <c r="T637" s="0" t="s">
        <v>10618</v>
      </c>
      <c r="U637" s="0" t="s">
        <v>10619</v>
      </c>
      <c r="V637" s="0" t="s">
        <v>10620</v>
      </c>
      <c r="W637" s="0" t="s">
        <v>10621</v>
      </c>
      <c r="X637" s="0" t="s">
        <v>10622</v>
      </c>
      <c r="Y637" s="0" t="s">
        <v>10623</v>
      </c>
      <c r="Z637" s="0" t="s">
        <v>10624</v>
      </c>
      <c r="AA637" s="0" t="s">
        <v>10625</v>
      </c>
      <c r="AB637" s="0" t="s">
        <v>10626</v>
      </c>
      <c r="AC637" s="0" t="s">
        <v>10627</v>
      </c>
      <c r="AD637" s="0" t="s">
        <v>10628</v>
      </c>
      <c r="AE637" s="0" t="s">
        <v>10629</v>
      </c>
      <c r="AF637" s="0" t="s">
        <v>10630</v>
      </c>
      <c r="AG637" s="0" t="s">
        <v>10631</v>
      </c>
      <c r="AH637" s="0" t="s">
        <v>10632</v>
      </c>
      <c r="AI637" s="0" t="s">
        <v>10633</v>
      </c>
      <c r="AJ637" s="0" t="s">
        <v>10634</v>
      </c>
      <c r="AK637" s="0" t="s">
        <v>10635</v>
      </c>
      <c r="AL637" s="0" t="s">
        <v>10636</v>
      </c>
      <c r="AM637" s="0" t="s">
        <v>3197</v>
      </c>
      <c r="AN637" s="1" t="s">
        <v>63</v>
      </c>
    </row>
    <row collapsed="false" customFormat="false" customHeight="false" hidden="false" ht="12.85" outlineLevel="0" r="638">
      <c r="A638" s="0" t="n">
        <v>343</v>
      </c>
      <c r="C638" s="0" t="n">
        <v>344005721</v>
      </c>
      <c r="D638" s="0" t="s">
        <v>3418</v>
      </c>
      <c r="E638" s="0" t="s">
        <v>3419</v>
      </c>
      <c r="F638" s="0" t="n">
        <v>33803</v>
      </c>
      <c r="G638" s="0" t="s">
        <v>4790</v>
      </c>
      <c r="H638" s="0" t="n">
        <v>10</v>
      </c>
      <c r="I638" s="0" t="n">
        <v>2</v>
      </c>
      <c r="J638" s="0" t="n">
        <v>2</v>
      </c>
      <c r="L638" s="0" t="n">
        <v>1300</v>
      </c>
      <c r="M638" s="0" t="n">
        <v>0</v>
      </c>
      <c r="N638" s="0" t="s">
        <v>10637</v>
      </c>
      <c r="O638" s="1" t="s">
        <v>10638</v>
      </c>
      <c r="P638" s="0" t="n">
        <f aca="false">HEX2DEC(O638)</f>
        <v>5142</v>
      </c>
      <c r="Q638" s="0" t="n">
        <v>1</v>
      </c>
      <c r="R638" s="0" t="n">
        <v>1</v>
      </c>
      <c r="S638" s="1" t="s">
        <v>42</v>
      </c>
      <c r="T638" s="0" t="s">
        <v>10639</v>
      </c>
      <c r="U638" s="0" t="s">
        <v>10640</v>
      </c>
      <c r="V638" s="0" t="s">
        <v>10641</v>
      </c>
      <c r="W638" s="0" t="s">
        <v>10642</v>
      </c>
      <c r="X638" s="0" t="s">
        <v>10643</v>
      </c>
      <c r="Y638" s="0" t="s">
        <v>10644</v>
      </c>
      <c r="Z638" s="0" t="s">
        <v>10645</v>
      </c>
      <c r="AA638" s="0" t="s">
        <v>10646</v>
      </c>
      <c r="AB638" s="0" t="s">
        <v>10647</v>
      </c>
      <c r="AC638" s="1" t="s">
        <v>10648</v>
      </c>
      <c r="AD638" s="0" t="s">
        <v>10649</v>
      </c>
      <c r="AE638" s="0" t="s">
        <v>10650</v>
      </c>
      <c r="AF638" s="0" t="s">
        <v>10651</v>
      </c>
      <c r="AG638" s="0" t="s">
        <v>10652</v>
      </c>
      <c r="AH638" s="0" t="s">
        <v>10653</v>
      </c>
      <c r="AI638" s="0" t="s">
        <v>10654</v>
      </c>
      <c r="AJ638" s="0" t="s">
        <v>10655</v>
      </c>
      <c r="AK638" s="0" t="s">
        <v>10656</v>
      </c>
      <c r="AL638" s="0" t="s">
        <v>10657</v>
      </c>
      <c r="AM638" s="0" t="s">
        <v>3197</v>
      </c>
      <c r="AN638" s="1" t="s">
        <v>63</v>
      </c>
    </row>
    <row collapsed="false" customFormat="false" customHeight="false" hidden="false" ht="12.85" outlineLevel="0" r="639">
      <c r="A639" s="0" t="n">
        <v>344</v>
      </c>
      <c r="C639" s="0" t="n">
        <v>344005721</v>
      </c>
      <c r="D639" s="0" t="s">
        <v>3418</v>
      </c>
      <c r="E639" s="0" t="s">
        <v>3419</v>
      </c>
      <c r="F639" s="0" t="n">
        <v>33803</v>
      </c>
      <c r="G639" s="0" t="s">
        <v>6262</v>
      </c>
      <c r="H639" s="0" t="n">
        <v>10</v>
      </c>
      <c r="I639" s="0" t="n">
        <v>2</v>
      </c>
      <c r="J639" s="0" t="n">
        <v>2</v>
      </c>
      <c r="L639" s="0" t="n">
        <v>1300</v>
      </c>
      <c r="M639" s="0" t="n">
        <v>0</v>
      </c>
      <c r="N639" s="0" t="s">
        <v>10658</v>
      </c>
      <c r="O639" s="1" t="s">
        <v>10659</v>
      </c>
      <c r="P639" s="0" t="n">
        <f aca="false">HEX2DEC(O639)</f>
        <v>5157</v>
      </c>
      <c r="Q639" s="0" t="n">
        <v>1</v>
      </c>
      <c r="R639" s="0" t="n">
        <v>1</v>
      </c>
      <c r="S639" s="1" t="s">
        <v>42</v>
      </c>
      <c r="T639" s="0" t="s">
        <v>10660</v>
      </c>
      <c r="U639" s="0" t="s">
        <v>10661</v>
      </c>
      <c r="V639" s="0" t="s">
        <v>10662</v>
      </c>
      <c r="W639" s="0" t="s">
        <v>10663</v>
      </c>
      <c r="X639" s="0" t="s">
        <v>10664</v>
      </c>
      <c r="Y639" s="0" t="s">
        <v>10665</v>
      </c>
      <c r="Z639" s="0" t="s">
        <v>10666</v>
      </c>
      <c r="AA639" s="0" t="s">
        <v>10667</v>
      </c>
      <c r="AB639" s="0" t="s">
        <v>10668</v>
      </c>
      <c r="AC639" s="0" t="s">
        <v>10669</v>
      </c>
      <c r="AD639" s="0" t="s">
        <v>10670</v>
      </c>
      <c r="AE639" s="0" t="s">
        <v>10671</v>
      </c>
      <c r="AF639" s="0" t="s">
        <v>10672</v>
      </c>
      <c r="AG639" s="0" t="s">
        <v>10673</v>
      </c>
      <c r="AH639" s="0" t="s">
        <v>10674</v>
      </c>
      <c r="AI639" s="0" t="s">
        <v>10675</v>
      </c>
      <c r="AJ639" s="0" t="s">
        <v>10676</v>
      </c>
      <c r="AK639" s="0" t="s">
        <v>10677</v>
      </c>
      <c r="AL639" s="0" t="s">
        <v>10678</v>
      </c>
      <c r="AM639" s="0" t="s">
        <v>3197</v>
      </c>
      <c r="AN639" s="1" t="s">
        <v>63</v>
      </c>
    </row>
    <row collapsed="false" customFormat="false" customHeight="false" hidden="false" ht="12.85" outlineLevel="0" r="640">
      <c r="A640" s="0" t="n">
        <v>345</v>
      </c>
      <c r="C640" s="0" t="n">
        <v>344005721</v>
      </c>
      <c r="D640" s="0" t="s">
        <v>3418</v>
      </c>
      <c r="E640" s="0" t="s">
        <v>3419</v>
      </c>
      <c r="F640" s="0" t="n">
        <v>33803</v>
      </c>
      <c r="G640" s="0" t="s">
        <v>8916</v>
      </c>
      <c r="H640" s="0" t="n">
        <v>10</v>
      </c>
      <c r="I640" s="0" t="n">
        <v>2</v>
      </c>
      <c r="J640" s="0" t="n">
        <v>2</v>
      </c>
      <c r="L640" s="0" t="n">
        <v>1300</v>
      </c>
      <c r="M640" s="0" t="n">
        <v>0</v>
      </c>
      <c r="N640" s="0" t="s">
        <v>10679</v>
      </c>
      <c r="O640" s="1" t="s">
        <v>10680</v>
      </c>
      <c r="P640" s="0" t="n">
        <f aca="false">HEX2DEC(O640)</f>
        <v>5172</v>
      </c>
      <c r="Q640" s="0" t="n">
        <v>1</v>
      </c>
      <c r="R640" s="0" t="n">
        <v>1</v>
      </c>
      <c r="S640" s="1" t="s">
        <v>42</v>
      </c>
      <c r="T640" s="0" t="s">
        <v>10681</v>
      </c>
      <c r="U640" s="0" t="s">
        <v>10682</v>
      </c>
      <c r="V640" s="0" t="s">
        <v>10683</v>
      </c>
      <c r="W640" s="0" t="s">
        <v>10684</v>
      </c>
      <c r="X640" s="0" t="s">
        <v>10685</v>
      </c>
      <c r="Y640" s="0" t="s">
        <v>10686</v>
      </c>
      <c r="Z640" s="0" t="s">
        <v>10687</v>
      </c>
      <c r="AA640" s="0" t="s">
        <v>10688</v>
      </c>
      <c r="AB640" s="0" t="s">
        <v>10689</v>
      </c>
      <c r="AC640" s="0" t="s">
        <v>10690</v>
      </c>
      <c r="AD640" s="0" t="s">
        <v>10691</v>
      </c>
      <c r="AE640" s="0" t="s">
        <v>10692</v>
      </c>
      <c r="AF640" s="0" t="s">
        <v>10693</v>
      </c>
      <c r="AG640" s="0" t="s">
        <v>10694</v>
      </c>
      <c r="AH640" s="0" t="s">
        <v>10695</v>
      </c>
      <c r="AI640" s="0" t="s">
        <v>10696</v>
      </c>
      <c r="AJ640" s="0" t="s">
        <v>10697</v>
      </c>
      <c r="AK640" s="0" t="s">
        <v>10698</v>
      </c>
      <c r="AL640" s="0" t="s">
        <v>10699</v>
      </c>
      <c r="AM640" s="0" t="s">
        <v>3197</v>
      </c>
      <c r="AN640" s="1" t="s">
        <v>63</v>
      </c>
    </row>
    <row collapsed="false" customFormat="false" customHeight="false" hidden="false" ht="12.85" outlineLevel="0" r="641">
      <c r="A641" s="0" t="n">
        <v>346</v>
      </c>
      <c r="C641" s="0" t="n">
        <v>344005721</v>
      </c>
      <c r="D641" s="0" t="s">
        <v>3418</v>
      </c>
      <c r="E641" s="0" t="s">
        <v>3419</v>
      </c>
      <c r="F641" s="0" t="n">
        <v>33803</v>
      </c>
      <c r="G641" s="0" t="s">
        <v>8143</v>
      </c>
      <c r="H641" s="0" t="n">
        <v>10</v>
      </c>
      <c r="I641" s="0" t="n">
        <v>2</v>
      </c>
      <c r="J641" s="0" t="n">
        <v>2</v>
      </c>
      <c r="L641" s="0" t="n">
        <v>1300</v>
      </c>
      <c r="M641" s="0" t="n">
        <v>0</v>
      </c>
      <c r="N641" s="0" t="s">
        <v>10700</v>
      </c>
      <c r="O641" s="1" t="s">
        <v>10701</v>
      </c>
      <c r="P641" s="0" t="n">
        <f aca="false">HEX2DEC(O641)</f>
        <v>5187</v>
      </c>
      <c r="Q641" s="0" t="n">
        <v>1</v>
      </c>
      <c r="R641" s="0" t="n">
        <v>1</v>
      </c>
      <c r="S641" s="1" t="s">
        <v>42</v>
      </c>
      <c r="T641" s="0" t="s">
        <v>10702</v>
      </c>
      <c r="U641" s="0" t="s">
        <v>10703</v>
      </c>
      <c r="V641" s="0" t="s">
        <v>10704</v>
      </c>
      <c r="W641" s="1" t="s">
        <v>10705</v>
      </c>
      <c r="X641" s="0" t="s">
        <v>10706</v>
      </c>
      <c r="Y641" s="0" t="s">
        <v>10707</v>
      </c>
      <c r="Z641" s="0" t="s">
        <v>10708</v>
      </c>
      <c r="AA641" s="0" t="s">
        <v>10709</v>
      </c>
      <c r="AB641" s="0" t="s">
        <v>10710</v>
      </c>
      <c r="AC641" s="0" t="s">
        <v>10711</v>
      </c>
      <c r="AD641" s="0" t="s">
        <v>10712</v>
      </c>
      <c r="AE641" s="0" t="s">
        <v>10713</v>
      </c>
      <c r="AF641" s="0" t="s">
        <v>10714</v>
      </c>
      <c r="AG641" s="0" t="s">
        <v>10715</v>
      </c>
      <c r="AH641" s="0" t="s">
        <v>10716</v>
      </c>
      <c r="AI641" s="0" t="s">
        <v>10717</v>
      </c>
      <c r="AJ641" s="0" t="s">
        <v>10718</v>
      </c>
      <c r="AK641" s="0" t="s">
        <v>10719</v>
      </c>
      <c r="AL641" s="0" t="s">
        <v>10720</v>
      </c>
      <c r="AM641" s="0" t="s">
        <v>3197</v>
      </c>
      <c r="AN641" s="1" t="s">
        <v>63</v>
      </c>
    </row>
    <row collapsed="false" customFormat="false" customHeight="false" hidden="false" ht="12.85" outlineLevel="0" r="642">
      <c r="A642" s="0" t="n">
        <v>347</v>
      </c>
      <c r="C642" s="0" t="n">
        <v>344005721</v>
      </c>
      <c r="D642" s="0" t="s">
        <v>3418</v>
      </c>
      <c r="E642" s="0" t="s">
        <v>3419</v>
      </c>
      <c r="F642" s="0" t="n">
        <v>33803</v>
      </c>
      <c r="G642" s="0" t="s">
        <v>4790</v>
      </c>
      <c r="H642" s="0" t="n">
        <v>10</v>
      </c>
      <c r="I642" s="0" t="n">
        <v>2</v>
      </c>
      <c r="J642" s="0" t="n">
        <v>2</v>
      </c>
      <c r="L642" s="0" t="n">
        <v>1300</v>
      </c>
      <c r="M642" s="0" t="n">
        <v>0</v>
      </c>
      <c r="N642" s="0" t="s">
        <v>10721</v>
      </c>
      <c r="O642" s="1" t="s">
        <v>10722</v>
      </c>
      <c r="P642" s="0" t="n">
        <f aca="false">HEX2DEC(O642)</f>
        <v>5202</v>
      </c>
      <c r="Q642" s="0" t="n">
        <v>1</v>
      </c>
      <c r="R642" s="0" t="n">
        <v>1</v>
      </c>
      <c r="S642" s="1" t="s">
        <v>42</v>
      </c>
      <c r="T642" s="0" t="s">
        <v>10723</v>
      </c>
      <c r="U642" s="0" t="s">
        <v>10724</v>
      </c>
      <c r="V642" s="0" t="s">
        <v>10725</v>
      </c>
      <c r="W642" s="0" t="s">
        <v>10726</v>
      </c>
      <c r="X642" s="0" t="s">
        <v>10727</v>
      </c>
      <c r="Y642" s="0" t="s">
        <v>10728</v>
      </c>
      <c r="Z642" s="0" t="s">
        <v>10729</v>
      </c>
      <c r="AA642" s="0" t="s">
        <v>10730</v>
      </c>
      <c r="AB642" s="0" t="s">
        <v>10731</v>
      </c>
      <c r="AC642" s="0" t="s">
        <v>10732</v>
      </c>
      <c r="AD642" s="0" t="s">
        <v>10733</v>
      </c>
      <c r="AE642" s="0" t="s">
        <v>10734</v>
      </c>
      <c r="AF642" s="0" t="s">
        <v>10735</v>
      </c>
      <c r="AG642" s="0" t="s">
        <v>10736</v>
      </c>
      <c r="AH642" s="1" t="s">
        <v>10737</v>
      </c>
      <c r="AI642" s="0" t="s">
        <v>10738</v>
      </c>
      <c r="AJ642" s="0" t="s">
        <v>10739</v>
      </c>
      <c r="AK642" s="0" t="s">
        <v>10740</v>
      </c>
      <c r="AL642" s="0" t="s">
        <v>10741</v>
      </c>
      <c r="AM642" s="0" t="s">
        <v>3197</v>
      </c>
      <c r="AN642" s="1" t="s">
        <v>63</v>
      </c>
    </row>
    <row collapsed="false" customFormat="false" customHeight="false" hidden="false" ht="12.85" outlineLevel="0" r="643">
      <c r="A643" s="0" t="n">
        <v>348</v>
      </c>
      <c r="C643" s="0" t="n">
        <v>344005721</v>
      </c>
      <c r="D643" s="0" t="s">
        <v>3418</v>
      </c>
      <c r="E643" s="0" t="s">
        <v>3419</v>
      </c>
      <c r="F643" s="0" t="n">
        <v>33803</v>
      </c>
      <c r="G643" s="0" t="s">
        <v>4875</v>
      </c>
      <c r="H643" s="0" t="n">
        <v>10</v>
      </c>
      <c r="I643" s="0" t="n">
        <v>2</v>
      </c>
      <c r="J643" s="0" t="n">
        <v>2</v>
      </c>
      <c r="L643" s="0" t="n">
        <v>1300</v>
      </c>
      <c r="M643" s="0" t="n">
        <v>0</v>
      </c>
      <c r="N643" s="0" t="s">
        <v>10742</v>
      </c>
      <c r="O643" s="1" t="s">
        <v>10743</v>
      </c>
      <c r="P643" s="0" t="n">
        <f aca="false">HEX2DEC(O643)</f>
        <v>5217</v>
      </c>
      <c r="Q643" s="0" t="n">
        <v>1</v>
      </c>
      <c r="R643" s="0" t="n">
        <v>1</v>
      </c>
      <c r="S643" s="1" t="s">
        <v>42</v>
      </c>
      <c r="T643" s="0" t="s">
        <v>10744</v>
      </c>
      <c r="U643" s="0" t="s">
        <v>10745</v>
      </c>
      <c r="V643" s="0" t="s">
        <v>10746</v>
      </c>
      <c r="W643" s="0" t="s">
        <v>10747</v>
      </c>
      <c r="X643" s="0" t="s">
        <v>10748</v>
      </c>
      <c r="Y643" s="0" t="s">
        <v>10749</v>
      </c>
      <c r="Z643" s="0" t="s">
        <v>10750</v>
      </c>
      <c r="AA643" s="0" t="s">
        <v>10751</v>
      </c>
      <c r="AB643" s="0" t="s">
        <v>10752</v>
      </c>
      <c r="AC643" s="0" t="s">
        <v>10753</v>
      </c>
      <c r="AD643" s="0" t="s">
        <v>10754</v>
      </c>
      <c r="AE643" s="0" t="s">
        <v>10755</v>
      </c>
      <c r="AF643" s="0" t="s">
        <v>10756</v>
      </c>
      <c r="AG643" s="0" t="s">
        <v>10757</v>
      </c>
      <c r="AH643" s="0" t="s">
        <v>10758</v>
      </c>
      <c r="AI643" s="0" t="s">
        <v>10759</v>
      </c>
      <c r="AJ643" s="0" t="s">
        <v>10760</v>
      </c>
      <c r="AK643" s="0" t="s">
        <v>10761</v>
      </c>
      <c r="AL643" s="0" t="s">
        <v>10762</v>
      </c>
      <c r="AM643" s="0" t="s">
        <v>3197</v>
      </c>
      <c r="AN643" s="1" t="s">
        <v>63</v>
      </c>
    </row>
    <row collapsed="false" customFormat="false" customHeight="false" hidden="false" ht="12.85" outlineLevel="0" r="644">
      <c r="A644" s="0" t="n">
        <v>349</v>
      </c>
      <c r="C644" s="0" t="n">
        <v>344005721</v>
      </c>
      <c r="D644" s="0" t="s">
        <v>3418</v>
      </c>
      <c r="E644" s="0" t="s">
        <v>3419</v>
      </c>
      <c r="F644" s="0" t="n">
        <v>33803</v>
      </c>
      <c r="G644" s="0" t="s">
        <v>10506</v>
      </c>
      <c r="H644" s="0" t="n">
        <v>10</v>
      </c>
      <c r="I644" s="0" t="n">
        <v>2</v>
      </c>
      <c r="J644" s="0" t="n">
        <v>2</v>
      </c>
      <c r="L644" s="0" t="n">
        <v>1300</v>
      </c>
      <c r="M644" s="0" t="n">
        <v>0</v>
      </c>
      <c r="N644" s="0" t="s">
        <v>10763</v>
      </c>
      <c r="O644" s="1" t="s">
        <v>10764</v>
      </c>
      <c r="P644" s="0" t="n">
        <f aca="false">HEX2DEC(O644)</f>
        <v>5232</v>
      </c>
      <c r="Q644" s="0" t="n">
        <v>1</v>
      </c>
      <c r="R644" s="0" t="n">
        <v>1</v>
      </c>
      <c r="S644" s="1" t="s">
        <v>42</v>
      </c>
      <c r="T644" s="0" t="s">
        <v>10765</v>
      </c>
      <c r="U644" s="0" t="s">
        <v>10766</v>
      </c>
      <c r="V644" s="0" t="s">
        <v>10767</v>
      </c>
      <c r="W644" s="0" t="s">
        <v>10768</v>
      </c>
      <c r="X644" s="0" t="s">
        <v>10769</v>
      </c>
      <c r="Y644" s="0" t="s">
        <v>10770</v>
      </c>
      <c r="Z644" s="0" t="s">
        <v>10771</v>
      </c>
      <c r="AA644" s="0" t="s">
        <v>10772</v>
      </c>
      <c r="AB644" s="0" t="s">
        <v>10773</v>
      </c>
      <c r="AC644" s="0" t="s">
        <v>10774</v>
      </c>
      <c r="AD644" s="0" t="s">
        <v>10775</v>
      </c>
      <c r="AE644" s="0" t="s">
        <v>10776</v>
      </c>
      <c r="AF644" s="0" t="s">
        <v>10777</v>
      </c>
      <c r="AG644" s="0" t="s">
        <v>10778</v>
      </c>
      <c r="AH644" s="0" t="s">
        <v>10779</v>
      </c>
      <c r="AI644" s="0" t="s">
        <v>10780</v>
      </c>
      <c r="AJ644" s="0" t="s">
        <v>10781</v>
      </c>
      <c r="AK644" s="0" t="s">
        <v>10782</v>
      </c>
      <c r="AL644" s="0" t="s">
        <v>10783</v>
      </c>
      <c r="AM644" s="0" t="s">
        <v>3197</v>
      </c>
      <c r="AN644" s="1" t="s">
        <v>63</v>
      </c>
    </row>
    <row collapsed="false" customFormat="false" customHeight="false" hidden="false" ht="12.85" outlineLevel="0" r="645">
      <c r="A645" s="0" t="n">
        <v>350</v>
      </c>
      <c r="C645" s="0" t="n">
        <v>344005721</v>
      </c>
      <c r="D645" s="0" t="s">
        <v>3418</v>
      </c>
      <c r="E645" s="0" t="s">
        <v>3419</v>
      </c>
      <c r="F645" s="0" t="n">
        <v>33803</v>
      </c>
      <c r="G645" s="0" t="s">
        <v>5289</v>
      </c>
      <c r="H645" s="0" t="n">
        <v>10</v>
      </c>
      <c r="I645" s="0" t="n">
        <v>2</v>
      </c>
      <c r="J645" s="0" t="n">
        <v>2</v>
      </c>
      <c r="L645" s="0" t="n">
        <v>1300</v>
      </c>
      <c r="M645" s="0" t="n">
        <v>0</v>
      </c>
      <c r="N645" s="0" t="s">
        <v>10784</v>
      </c>
      <c r="O645" s="0" t="s">
        <v>10785</v>
      </c>
      <c r="P645" s="0" t="n">
        <f aca="false">HEX2DEC(O645)</f>
        <v>5247</v>
      </c>
      <c r="Q645" s="0" t="n">
        <v>1</v>
      </c>
      <c r="R645" s="0" t="n">
        <v>1</v>
      </c>
      <c r="S645" s="1" t="s">
        <v>42</v>
      </c>
      <c r="T645" s="0" t="s">
        <v>10786</v>
      </c>
      <c r="U645" s="0" t="s">
        <v>10787</v>
      </c>
      <c r="V645" s="0" t="s">
        <v>10788</v>
      </c>
      <c r="W645" s="0" t="s">
        <v>10789</v>
      </c>
      <c r="X645" s="0" t="s">
        <v>10790</v>
      </c>
      <c r="Y645" s="0" t="s">
        <v>10791</v>
      </c>
      <c r="Z645" s="0" t="s">
        <v>10792</v>
      </c>
      <c r="AA645" s="0" t="s">
        <v>10793</v>
      </c>
      <c r="AB645" s="0" t="s">
        <v>10794</v>
      </c>
      <c r="AC645" s="0" t="s">
        <v>10795</v>
      </c>
      <c r="AD645" s="0" t="s">
        <v>10796</v>
      </c>
      <c r="AE645" s="0" t="s">
        <v>10797</v>
      </c>
      <c r="AF645" s="0" t="s">
        <v>10798</v>
      </c>
      <c r="AG645" s="0" t="s">
        <v>10799</v>
      </c>
      <c r="AH645" s="0" t="s">
        <v>10800</v>
      </c>
      <c r="AI645" s="0" t="s">
        <v>10801</v>
      </c>
      <c r="AJ645" s="0" t="s">
        <v>10802</v>
      </c>
      <c r="AK645" s="0" t="s">
        <v>10803</v>
      </c>
      <c r="AL645" s="0" t="s">
        <v>10804</v>
      </c>
      <c r="AM645" s="0" t="s">
        <v>3197</v>
      </c>
      <c r="AN645" s="1" t="s">
        <v>63</v>
      </c>
    </row>
    <row collapsed="false" customFormat="false" customHeight="false" hidden="false" ht="12.85" outlineLevel="0" r="646">
      <c r="A646" s="0" t="n">
        <v>351</v>
      </c>
      <c r="C646" s="0" t="n">
        <v>344005721</v>
      </c>
      <c r="D646" s="0" t="s">
        <v>3418</v>
      </c>
      <c r="E646" s="0" t="s">
        <v>3419</v>
      </c>
      <c r="F646" s="0" t="n">
        <v>33803</v>
      </c>
      <c r="G646" s="0" t="s">
        <v>10805</v>
      </c>
      <c r="H646" s="0" t="n">
        <v>10</v>
      </c>
      <c r="I646" s="0" t="n">
        <v>2</v>
      </c>
      <c r="J646" s="0" t="n">
        <v>2</v>
      </c>
      <c r="L646" s="0" t="n">
        <v>1300</v>
      </c>
      <c r="M646" s="0" t="n">
        <v>0</v>
      </c>
      <c r="N646" s="0" t="s">
        <v>10806</v>
      </c>
      <c r="O646" s="0" t="s">
        <v>10807</v>
      </c>
      <c r="P646" s="0" t="n">
        <f aca="false">HEX2DEC(O646)</f>
        <v>5263</v>
      </c>
      <c r="Q646" s="0" t="n">
        <v>1</v>
      </c>
      <c r="R646" s="0" t="n">
        <v>1</v>
      </c>
      <c r="S646" s="1" t="s">
        <v>42</v>
      </c>
      <c r="T646" s="0" t="s">
        <v>10808</v>
      </c>
      <c r="U646" s="0" t="s">
        <v>10809</v>
      </c>
      <c r="V646" s="1" t="s">
        <v>10810</v>
      </c>
      <c r="W646" s="0" t="s">
        <v>10811</v>
      </c>
      <c r="X646" s="0" t="s">
        <v>10812</v>
      </c>
      <c r="Y646" s="0" t="s">
        <v>10813</v>
      </c>
      <c r="Z646" s="0" t="s">
        <v>10814</v>
      </c>
      <c r="AA646" s="0" t="s">
        <v>10815</v>
      </c>
      <c r="AB646" s="0" t="s">
        <v>10816</v>
      </c>
      <c r="AC646" s="0" t="s">
        <v>10817</v>
      </c>
      <c r="AD646" s="0" t="s">
        <v>10818</v>
      </c>
      <c r="AE646" s="0" t="s">
        <v>10819</v>
      </c>
      <c r="AF646" s="0" t="s">
        <v>10820</v>
      </c>
      <c r="AG646" s="0" t="s">
        <v>10821</v>
      </c>
      <c r="AH646" s="0" t="s">
        <v>10822</v>
      </c>
      <c r="AI646" s="0" t="s">
        <v>10823</v>
      </c>
      <c r="AJ646" s="0" t="s">
        <v>10824</v>
      </c>
      <c r="AK646" s="0" t="s">
        <v>10825</v>
      </c>
      <c r="AL646" s="0" t="s">
        <v>10826</v>
      </c>
      <c r="AM646" s="0" t="s">
        <v>3197</v>
      </c>
      <c r="AN646" s="1" t="s">
        <v>63</v>
      </c>
    </row>
    <row collapsed="false" customFormat="false" customHeight="false" hidden="false" ht="12.85" outlineLevel="0" r="647">
      <c r="A647" s="0" t="n">
        <v>352</v>
      </c>
      <c r="C647" s="0" t="n">
        <v>344005721</v>
      </c>
      <c r="D647" s="0" t="s">
        <v>3418</v>
      </c>
      <c r="E647" s="0" t="s">
        <v>3419</v>
      </c>
      <c r="F647" s="0" t="n">
        <v>33803</v>
      </c>
      <c r="G647" s="0" t="s">
        <v>10827</v>
      </c>
      <c r="H647" s="0" t="n">
        <v>10</v>
      </c>
      <c r="I647" s="0" t="n">
        <v>2</v>
      </c>
      <c r="J647" s="0" t="n">
        <v>2</v>
      </c>
      <c r="L647" s="0" t="n">
        <v>1300</v>
      </c>
      <c r="M647" s="0" t="n">
        <v>0</v>
      </c>
      <c r="N647" s="0" t="s">
        <v>10828</v>
      </c>
      <c r="O647" s="0" t="s">
        <v>10829</v>
      </c>
      <c r="P647" s="0" t="n">
        <f aca="false">HEX2DEC(O647)</f>
        <v>5278</v>
      </c>
      <c r="Q647" s="0" t="n">
        <v>1</v>
      </c>
      <c r="R647" s="0" t="n">
        <v>1</v>
      </c>
      <c r="S647" s="1" t="s">
        <v>42</v>
      </c>
      <c r="T647" s="0" t="s">
        <v>10830</v>
      </c>
      <c r="U647" s="0" t="s">
        <v>10831</v>
      </c>
      <c r="V647" s="0" t="s">
        <v>10832</v>
      </c>
      <c r="W647" s="0" t="s">
        <v>10833</v>
      </c>
      <c r="X647" s="0" t="s">
        <v>10834</v>
      </c>
      <c r="Y647" s="0" t="s">
        <v>10835</v>
      </c>
      <c r="Z647" s="0" t="s">
        <v>10836</v>
      </c>
      <c r="AA647" s="0" t="s">
        <v>10837</v>
      </c>
      <c r="AB647" s="0" t="s">
        <v>10838</v>
      </c>
      <c r="AC647" s="0" t="s">
        <v>10839</v>
      </c>
      <c r="AD647" s="0" t="s">
        <v>10840</v>
      </c>
      <c r="AE647" s="0" t="s">
        <v>10841</v>
      </c>
      <c r="AF647" s="0" t="s">
        <v>10842</v>
      </c>
      <c r="AG647" s="0" t="s">
        <v>10843</v>
      </c>
      <c r="AH647" s="0" t="s">
        <v>10844</v>
      </c>
      <c r="AI647" s="0" t="s">
        <v>10845</v>
      </c>
      <c r="AJ647" s="0" t="s">
        <v>10846</v>
      </c>
      <c r="AK647" s="0" t="s">
        <v>10847</v>
      </c>
      <c r="AL647" s="0" t="s">
        <v>10848</v>
      </c>
      <c r="AM647" s="0" t="s">
        <v>3197</v>
      </c>
      <c r="AN647" s="1" t="s">
        <v>63</v>
      </c>
    </row>
    <row collapsed="false" customFormat="false" customHeight="false" hidden="false" ht="12.85" outlineLevel="0" r="648">
      <c r="A648" s="0" t="n">
        <v>353</v>
      </c>
      <c r="C648" s="0" t="n">
        <v>344005721</v>
      </c>
      <c r="D648" s="0" t="s">
        <v>3418</v>
      </c>
      <c r="E648" s="0" t="s">
        <v>3419</v>
      </c>
      <c r="F648" s="0" t="n">
        <v>33803</v>
      </c>
      <c r="G648" s="0" t="s">
        <v>9384</v>
      </c>
      <c r="H648" s="0" t="n">
        <v>10</v>
      </c>
      <c r="I648" s="0" t="n">
        <v>2</v>
      </c>
      <c r="J648" s="0" t="n">
        <v>2</v>
      </c>
      <c r="L648" s="0" t="n">
        <v>1300</v>
      </c>
      <c r="M648" s="0" t="n">
        <v>0</v>
      </c>
      <c r="N648" s="0" t="s">
        <v>10849</v>
      </c>
      <c r="O648" s="0" t="s">
        <v>10850</v>
      </c>
      <c r="P648" s="0" t="n">
        <f aca="false">HEX2DEC(O648)</f>
        <v>5293</v>
      </c>
      <c r="Q648" s="0" t="n">
        <v>1</v>
      </c>
      <c r="R648" s="0" t="n">
        <v>1</v>
      </c>
      <c r="S648" s="1" t="s">
        <v>42</v>
      </c>
      <c r="T648" s="0" t="s">
        <v>10851</v>
      </c>
      <c r="U648" s="0" t="s">
        <v>10852</v>
      </c>
      <c r="V648" s="0" t="s">
        <v>10853</v>
      </c>
      <c r="W648" s="0" t="s">
        <v>10854</v>
      </c>
      <c r="X648" s="0" t="s">
        <v>10855</v>
      </c>
      <c r="Y648" s="0" t="s">
        <v>10856</v>
      </c>
      <c r="Z648" s="0" t="s">
        <v>10857</v>
      </c>
      <c r="AA648" s="0" t="s">
        <v>10858</v>
      </c>
      <c r="AB648" s="0" t="s">
        <v>10859</v>
      </c>
      <c r="AC648" s="0" t="s">
        <v>10860</v>
      </c>
      <c r="AD648" s="0" t="s">
        <v>10861</v>
      </c>
      <c r="AE648" s="0" t="s">
        <v>10862</v>
      </c>
      <c r="AF648" s="0" t="s">
        <v>10863</v>
      </c>
      <c r="AG648" s="0" t="s">
        <v>10864</v>
      </c>
      <c r="AH648" s="0" t="s">
        <v>10865</v>
      </c>
      <c r="AI648" s="0" t="s">
        <v>10866</v>
      </c>
      <c r="AJ648" s="0" t="s">
        <v>10867</v>
      </c>
      <c r="AK648" s="0" t="s">
        <v>10868</v>
      </c>
      <c r="AL648" s="0" t="s">
        <v>10869</v>
      </c>
      <c r="AM648" s="0" t="s">
        <v>3197</v>
      </c>
      <c r="AN648" s="1" t="s">
        <v>63</v>
      </c>
    </row>
    <row collapsed="false" customFormat="false" customHeight="false" hidden="false" ht="12.85" outlineLevel="0" r="649">
      <c r="A649" s="0" t="n">
        <v>354</v>
      </c>
      <c r="C649" s="0" t="n">
        <v>344005721</v>
      </c>
      <c r="D649" s="0" t="s">
        <v>3418</v>
      </c>
      <c r="E649" s="0" t="s">
        <v>3419</v>
      </c>
      <c r="F649" s="0" t="n">
        <v>33803</v>
      </c>
      <c r="G649" s="0" t="s">
        <v>3497</v>
      </c>
      <c r="H649" s="0" t="n">
        <v>10</v>
      </c>
      <c r="I649" s="0" t="n">
        <v>2</v>
      </c>
      <c r="J649" s="0" t="n">
        <v>2</v>
      </c>
      <c r="L649" s="0" t="n">
        <v>1300</v>
      </c>
      <c r="M649" s="0" t="n">
        <v>0</v>
      </c>
      <c r="N649" s="0" t="s">
        <v>10870</v>
      </c>
      <c r="O649" s="0" t="s">
        <v>10871</v>
      </c>
      <c r="P649" s="0" t="n">
        <f aca="false">HEX2DEC(O649)</f>
        <v>5308</v>
      </c>
      <c r="Q649" s="0" t="n">
        <v>1</v>
      </c>
      <c r="R649" s="0" t="n">
        <v>1</v>
      </c>
      <c r="S649" s="1" t="s">
        <v>42</v>
      </c>
      <c r="T649" s="0" t="s">
        <v>10872</v>
      </c>
      <c r="U649" s="0" t="s">
        <v>10873</v>
      </c>
      <c r="V649" s="0" t="s">
        <v>10874</v>
      </c>
      <c r="W649" s="0" t="s">
        <v>10875</v>
      </c>
      <c r="X649" s="0" t="s">
        <v>10876</v>
      </c>
      <c r="Y649" s="0" t="s">
        <v>10877</v>
      </c>
      <c r="Z649" s="0" t="s">
        <v>10878</v>
      </c>
      <c r="AA649" s="0" t="s">
        <v>10879</v>
      </c>
      <c r="AB649" s="0" t="s">
        <v>10880</v>
      </c>
      <c r="AC649" s="0" t="s">
        <v>10881</v>
      </c>
      <c r="AD649" s="0" t="s">
        <v>10882</v>
      </c>
      <c r="AE649" s="0" t="s">
        <v>10883</v>
      </c>
      <c r="AF649" s="0" t="s">
        <v>10884</v>
      </c>
      <c r="AG649" s="0" t="s">
        <v>10885</v>
      </c>
      <c r="AH649" s="0" t="s">
        <v>10886</v>
      </c>
      <c r="AI649" s="0" t="s">
        <v>10887</v>
      </c>
      <c r="AJ649" s="0" t="s">
        <v>10888</v>
      </c>
      <c r="AK649" s="0" t="s">
        <v>10889</v>
      </c>
      <c r="AL649" s="0" t="s">
        <v>10890</v>
      </c>
      <c r="AM649" s="0" t="s">
        <v>3197</v>
      </c>
      <c r="AN649" s="1" t="s">
        <v>63</v>
      </c>
    </row>
    <row collapsed="false" customFormat="false" customHeight="false" hidden="false" ht="12.85" outlineLevel="0" r="650">
      <c r="A650" s="0" t="n">
        <v>355</v>
      </c>
      <c r="C650" s="0" t="n">
        <v>344005721</v>
      </c>
      <c r="D650" s="0" t="s">
        <v>3418</v>
      </c>
      <c r="E650" s="0" t="s">
        <v>3419</v>
      </c>
      <c r="F650" s="0" t="n">
        <v>33803</v>
      </c>
      <c r="G650" s="0" t="s">
        <v>7162</v>
      </c>
      <c r="H650" s="0" t="n">
        <v>10</v>
      </c>
      <c r="I650" s="0" t="n">
        <v>2</v>
      </c>
      <c r="J650" s="0" t="n">
        <v>2</v>
      </c>
      <c r="L650" s="0" t="n">
        <v>1300</v>
      </c>
      <c r="M650" s="0" t="n">
        <v>0</v>
      </c>
      <c r="N650" s="0" t="s">
        <v>10891</v>
      </c>
      <c r="O650" s="0" t="s">
        <v>10892</v>
      </c>
      <c r="P650" s="0" t="n">
        <f aca="false">HEX2DEC(O650)</f>
        <v>5323</v>
      </c>
      <c r="Q650" s="0" t="n">
        <v>1</v>
      </c>
      <c r="R650" s="0" t="n">
        <v>1</v>
      </c>
      <c r="S650" s="1" t="s">
        <v>42</v>
      </c>
      <c r="T650" s="0" t="s">
        <v>10893</v>
      </c>
      <c r="U650" s="0" t="s">
        <v>10894</v>
      </c>
      <c r="V650" s="0" t="s">
        <v>10895</v>
      </c>
      <c r="W650" s="0" t="s">
        <v>10896</v>
      </c>
      <c r="X650" s="0" t="s">
        <v>10897</v>
      </c>
      <c r="Y650" s="0" t="s">
        <v>10898</v>
      </c>
      <c r="Z650" s="0" t="s">
        <v>10899</v>
      </c>
      <c r="AA650" s="0" t="s">
        <v>10900</v>
      </c>
      <c r="AB650" s="0" t="s">
        <v>10901</v>
      </c>
      <c r="AC650" s="0" t="s">
        <v>10902</v>
      </c>
      <c r="AD650" s="0" t="s">
        <v>10903</v>
      </c>
      <c r="AE650" s="0" t="s">
        <v>10904</v>
      </c>
      <c r="AF650" s="0" t="s">
        <v>10905</v>
      </c>
      <c r="AG650" s="0" t="s">
        <v>10906</v>
      </c>
      <c r="AH650" s="0" t="s">
        <v>10907</v>
      </c>
      <c r="AI650" s="0" t="s">
        <v>10908</v>
      </c>
      <c r="AJ650" s="0" t="s">
        <v>10909</v>
      </c>
      <c r="AK650" s="0" t="s">
        <v>10910</v>
      </c>
      <c r="AL650" s="0" t="s">
        <v>10911</v>
      </c>
      <c r="AM650" s="0" t="s">
        <v>3197</v>
      </c>
      <c r="AN650" s="1" t="s">
        <v>63</v>
      </c>
    </row>
    <row collapsed="false" customFormat="false" customHeight="false" hidden="false" ht="12.85" outlineLevel="0" r="651">
      <c r="A651" s="0" t="n">
        <v>356</v>
      </c>
      <c r="C651" s="0" t="n">
        <v>344005721</v>
      </c>
      <c r="D651" s="0" t="s">
        <v>3418</v>
      </c>
      <c r="E651" s="0" t="s">
        <v>3419</v>
      </c>
      <c r="F651" s="0" t="n">
        <v>33803</v>
      </c>
      <c r="G651" s="0" t="s">
        <v>5679</v>
      </c>
      <c r="H651" s="0" t="n">
        <v>10</v>
      </c>
      <c r="I651" s="0" t="n">
        <v>2</v>
      </c>
      <c r="J651" s="0" t="n">
        <v>2</v>
      </c>
      <c r="L651" s="0" t="n">
        <v>1300</v>
      </c>
      <c r="M651" s="0" t="n">
        <v>0</v>
      </c>
      <c r="N651" s="7" t="n">
        <v>1.4059E+037</v>
      </c>
      <c r="O651" s="0" t="s">
        <v>10912</v>
      </c>
      <c r="P651" s="0" t="n">
        <f aca="false">HEX2DEC(O651)</f>
        <v>5338</v>
      </c>
      <c r="Q651" s="0" t="n">
        <v>1</v>
      </c>
      <c r="R651" s="0" t="n">
        <v>1</v>
      </c>
      <c r="S651" s="1" t="s">
        <v>42</v>
      </c>
      <c r="T651" s="0" t="s">
        <v>10913</v>
      </c>
      <c r="U651" s="0" t="s">
        <v>10914</v>
      </c>
      <c r="V651" s="0" t="s">
        <v>10915</v>
      </c>
      <c r="W651" s="0" t="s">
        <v>10916</v>
      </c>
      <c r="X651" s="0" t="s">
        <v>10917</v>
      </c>
      <c r="Y651" s="0" t="s">
        <v>10918</v>
      </c>
      <c r="Z651" s="0" t="s">
        <v>10919</v>
      </c>
      <c r="AA651" s="0" t="s">
        <v>10920</v>
      </c>
      <c r="AB651" s="0" t="s">
        <v>10921</v>
      </c>
      <c r="AC651" s="0" t="s">
        <v>10922</v>
      </c>
      <c r="AD651" s="0" t="s">
        <v>10923</v>
      </c>
      <c r="AE651" s="0" t="s">
        <v>10924</v>
      </c>
      <c r="AF651" s="0" t="s">
        <v>10925</v>
      </c>
      <c r="AG651" s="0" t="s">
        <v>10926</v>
      </c>
      <c r="AH651" s="0" t="s">
        <v>10927</v>
      </c>
      <c r="AI651" s="1" t="s">
        <v>10928</v>
      </c>
      <c r="AJ651" s="0" t="s">
        <v>10929</v>
      </c>
      <c r="AK651" s="0" t="s">
        <v>10930</v>
      </c>
      <c r="AL651" s="0" t="s">
        <v>10931</v>
      </c>
      <c r="AM651" s="0" t="s">
        <v>3197</v>
      </c>
      <c r="AN651" s="1" t="s">
        <v>63</v>
      </c>
    </row>
    <row collapsed="false" customFormat="false" customHeight="false" hidden="false" ht="12.85" outlineLevel="0" r="652">
      <c r="A652" s="0" t="n">
        <v>357</v>
      </c>
      <c r="C652" s="0" t="n">
        <v>344005721</v>
      </c>
      <c r="D652" s="0" t="s">
        <v>3418</v>
      </c>
      <c r="E652" s="0" t="s">
        <v>3419</v>
      </c>
      <c r="F652" s="0" t="n">
        <v>33803</v>
      </c>
      <c r="G652" s="0" t="s">
        <v>10932</v>
      </c>
      <c r="H652" s="0" t="n">
        <v>10</v>
      </c>
      <c r="I652" s="0" t="n">
        <v>2</v>
      </c>
      <c r="J652" s="0" t="n">
        <v>2</v>
      </c>
      <c r="L652" s="0" t="n">
        <v>1300</v>
      </c>
      <c r="M652" s="0" t="n">
        <v>0</v>
      </c>
      <c r="N652" s="0" t="s">
        <v>10933</v>
      </c>
      <c r="O652" s="1" t="s">
        <v>10934</v>
      </c>
      <c r="P652" s="0" t="n">
        <f aca="false">HEX2DEC(O652)</f>
        <v>5353</v>
      </c>
      <c r="Q652" s="0" t="n">
        <v>1</v>
      </c>
      <c r="R652" s="0" t="n">
        <v>1</v>
      </c>
      <c r="S652" s="1" t="s">
        <v>42</v>
      </c>
      <c r="T652" s="0" t="s">
        <v>10935</v>
      </c>
      <c r="U652" s="0" t="s">
        <v>10936</v>
      </c>
      <c r="V652" s="0" t="s">
        <v>10937</v>
      </c>
      <c r="W652" s="0" t="s">
        <v>10938</v>
      </c>
      <c r="X652" s="0" t="s">
        <v>10939</v>
      </c>
      <c r="Y652" s="0" t="s">
        <v>10940</v>
      </c>
      <c r="Z652" s="0" t="s">
        <v>10941</v>
      </c>
      <c r="AA652" s="0" t="s">
        <v>10942</v>
      </c>
      <c r="AB652" s="0" t="s">
        <v>10943</v>
      </c>
      <c r="AC652" s="1" t="s">
        <v>10944</v>
      </c>
      <c r="AD652" s="0" t="s">
        <v>10945</v>
      </c>
      <c r="AE652" s="0" t="s">
        <v>10946</v>
      </c>
      <c r="AF652" s="0" t="s">
        <v>10947</v>
      </c>
      <c r="AG652" s="0" t="s">
        <v>10948</v>
      </c>
      <c r="AH652" s="0" t="s">
        <v>10949</v>
      </c>
      <c r="AI652" s="0" t="s">
        <v>10950</v>
      </c>
      <c r="AJ652" s="0" t="s">
        <v>10951</v>
      </c>
      <c r="AK652" s="0" t="s">
        <v>10952</v>
      </c>
      <c r="AL652" s="0" t="s">
        <v>10953</v>
      </c>
      <c r="AM652" s="0" t="s">
        <v>3197</v>
      </c>
      <c r="AN652" s="1" t="s">
        <v>63</v>
      </c>
    </row>
    <row collapsed="false" customFormat="false" customHeight="false" hidden="false" ht="12.85" outlineLevel="0" r="653">
      <c r="A653" s="0" t="n">
        <v>358</v>
      </c>
      <c r="C653" s="0" t="n">
        <v>344005721</v>
      </c>
      <c r="D653" s="0" t="s">
        <v>3418</v>
      </c>
      <c r="E653" s="0" t="s">
        <v>3419</v>
      </c>
      <c r="F653" s="0" t="n">
        <v>33803</v>
      </c>
      <c r="G653" s="0" t="s">
        <v>7526</v>
      </c>
      <c r="H653" s="0" t="n">
        <v>10</v>
      </c>
      <c r="I653" s="0" t="n">
        <v>2</v>
      </c>
      <c r="J653" s="0" t="n">
        <v>2</v>
      </c>
      <c r="L653" s="0" t="n">
        <v>1300</v>
      </c>
      <c r="M653" s="0" t="n">
        <v>0</v>
      </c>
      <c r="N653" s="0" t="s">
        <v>10954</v>
      </c>
      <c r="O653" s="0" t="s">
        <v>10955</v>
      </c>
      <c r="P653" s="0" t="n">
        <f aca="false">HEX2DEC(O653)</f>
        <v>5368</v>
      </c>
      <c r="Q653" s="0" t="n">
        <v>1</v>
      </c>
      <c r="R653" s="0" t="n">
        <v>1</v>
      </c>
      <c r="S653" s="1" t="s">
        <v>42</v>
      </c>
      <c r="T653" s="0" t="s">
        <v>10956</v>
      </c>
      <c r="U653" s="0" t="s">
        <v>10957</v>
      </c>
      <c r="V653" s="0" t="s">
        <v>10958</v>
      </c>
      <c r="W653" s="0" t="s">
        <v>10959</v>
      </c>
      <c r="X653" s="0" t="s">
        <v>10960</v>
      </c>
      <c r="Y653" s="0" t="s">
        <v>10961</v>
      </c>
      <c r="Z653" s="0" t="s">
        <v>10962</v>
      </c>
      <c r="AA653" s="0" t="s">
        <v>10963</v>
      </c>
      <c r="AB653" s="0" t="s">
        <v>10964</v>
      </c>
      <c r="AC653" s="0" t="s">
        <v>10965</v>
      </c>
      <c r="AD653" s="0" t="s">
        <v>10966</v>
      </c>
      <c r="AE653" s="0" t="s">
        <v>10967</v>
      </c>
      <c r="AF653" s="0" t="s">
        <v>10968</v>
      </c>
      <c r="AG653" s="0" t="s">
        <v>10969</v>
      </c>
      <c r="AH653" s="0" t="s">
        <v>10970</v>
      </c>
      <c r="AI653" s="0" t="s">
        <v>10971</v>
      </c>
      <c r="AJ653" s="0" t="s">
        <v>10972</v>
      </c>
      <c r="AK653" s="1" t="s">
        <v>10973</v>
      </c>
      <c r="AL653" s="0" t="s">
        <v>10974</v>
      </c>
      <c r="AM653" s="0" t="s">
        <v>3197</v>
      </c>
      <c r="AN653" s="1" t="s">
        <v>63</v>
      </c>
    </row>
    <row collapsed="false" customFormat="false" customHeight="false" hidden="false" ht="12.85" outlineLevel="0" r="654">
      <c r="A654" s="0" t="n">
        <v>359</v>
      </c>
      <c r="C654" s="0" t="n">
        <v>344005721</v>
      </c>
      <c r="D654" s="0" t="s">
        <v>3418</v>
      </c>
      <c r="E654" s="0" t="s">
        <v>3419</v>
      </c>
      <c r="F654" s="0" t="n">
        <v>33803</v>
      </c>
      <c r="G654" s="0" t="s">
        <v>8576</v>
      </c>
      <c r="H654" s="0" t="n">
        <v>10</v>
      </c>
      <c r="I654" s="0" t="n">
        <v>2</v>
      </c>
      <c r="J654" s="0" t="n">
        <v>2</v>
      </c>
      <c r="L654" s="0" t="n">
        <v>1300</v>
      </c>
      <c r="M654" s="0" t="n">
        <v>0</v>
      </c>
      <c r="N654" s="0" t="s">
        <v>10975</v>
      </c>
      <c r="O654" s="1" t="s">
        <v>10976</v>
      </c>
      <c r="P654" s="0" t="n">
        <f aca="false">HEX2DEC(O654)</f>
        <v>5383</v>
      </c>
      <c r="Q654" s="0" t="n">
        <v>1</v>
      </c>
      <c r="R654" s="0" t="n">
        <v>1</v>
      </c>
      <c r="S654" s="1" t="s">
        <v>42</v>
      </c>
      <c r="T654" s="0" t="s">
        <v>10977</v>
      </c>
      <c r="U654" s="0" t="s">
        <v>10978</v>
      </c>
      <c r="V654" s="0" t="s">
        <v>10979</v>
      </c>
      <c r="W654" s="0" t="s">
        <v>10980</v>
      </c>
      <c r="X654" s="0" t="s">
        <v>10981</v>
      </c>
      <c r="Y654" s="0" t="s">
        <v>10982</v>
      </c>
      <c r="Z654" s="0" t="s">
        <v>10983</v>
      </c>
      <c r="AA654" s="0" t="s">
        <v>10984</v>
      </c>
      <c r="AB654" s="0" t="s">
        <v>10985</v>
      </c>
      <c r="AC654" s="0" t="s">
        <v>10986</v>
      </c>
      <c r="AD654" s="0" t="s">
        <v>10987</v>
      </c>
      <c r="AE654" s="0" t="s">
        <v>10988</v>
      </c>
      <c r="AF654" s="0" t="s">
        <v>10989</v>
      </c>
      <c r="AG654" s="0" t="s">
        <v>10990</v>
      </c>
      <c r="AH654" s="0" t="s">
        <v>10991</v>
      </c>
      <c r="AI654" s="0" t="s">
        <v>10992</v>
      </c>
      <c r="AJ654" s="0" t="s">
        <v>10993</v>
      </c>
      <c r="AK654" s="0" t="s">
        <v>10994</v>
      </c>
      <c r="AL654" s="0" t="s">
        <v>10995</v>
      </c>
      <c r="AM654" s="0" t="s">
        <v>3197</v>
      </c>
      <c r="AN654" s="1" t="s">
        <v>63</v>
      </c>
    </row>
    <row collapsed="false" customFormat="false" customHeight="false" hidden="false" ht="12.85" outlineLevel="0" r="655">
      <c r="A655" s="0" t="n">
        <v>360</v>
      </c>
      <c r="C655" s="0" t="n">
        <v>344005721</v>
      </c>
      <c r="D655" s="0" t="s">
        <v>3418</v>
      </c>
      <c r="E655" s="0" t="s">
        <v>3419</v>
      </c>
      <c r="F655" s="0" t="n">
        <v>33803</v>
      </c>
      <c r="G655" s="0" t="s">
        <v>10996</v>
      </c>
      <c r="H655" s="0" t="n">
        <v>10</v>
      </c>
      <c r="I655" s="0" t="n">
        <v>2</v>
      </c>
      <c r="J655" s="0" t="n">
        <v>2</v>
      </c>
      <c r="L655" s="0" t="n">
        <v>1300</v>
      </c>
      <c r="M655" s="0" t="n">
        <v>0</v>
      </c>
      <c r="N655" s="0" t="s">
        <v>10997</v>
      </c>
      <c r="O655" s="1" t="s">
        <v>10998</v>
      </c>
      <c r="P655" s="0" t="n">
        <f aca="false">HEX2DEC(O655)</f>
        <v>5398</v>
      </c>
      <c r="Q655" s="0" t="n">
        <v>1</v>
      </c>
      <c r="R655" s="0" t="n">
        <v>1</v>
      </c>
      <c r="S655" s="1" t="s">
        <v>42</v>
      </c>
      <c r="T655" s="0" t="s">
        <v>10999</v>
      </c>
      <c r="U655" s="0" t="s">
        <v>11000</v>
      </c>
      <c r="V655" s="0" t="s">
        <v>11001</v>
      </c>
      <c r="W655" s="0" t="s">
        <v>11002</v>
      </c>
      <c r="X655" s="1" t="s">
        <v>11003</v>
      </c>
      <c r="Y655" s="0" t="s">
        <v>11004</v>
      </c>
      <c r="Z655" s="0" t="s">
        <v>11005</v>
      </c>
      <c r="AA655" s="0" t="s">
        <v>11006</v>
      </c>
      <c r="AB655" s="0" t="s">
        <v>11007</v>
      </c>
      <c r="AC655" s="0" t="s">
        <v>11008</v>
      </c>
      <c r="AD655" s="0" t="s">
        <v>11009</v>
      </c>
      <c r="AE655" s="0" t="s">
        <v>11010</v>
      </c>
      <c r="AF655" s="0" t="s">
        <v>11011</v>
      </c>
      <c r="AG655" s="0" t="s">
        <v>11012</v>
      </c>
      <c r="AH655" s="0" t="s">
        <v>11013</v>
      </c>
      <c r="AI655" s="0" t="s">
        <v>11014</v>
      </c>
      <c r="AJ655" s="0" t="s">
        <v>11015</v>
      </c>
      <c r="AK655" s="0" t="s">
        <v>11016</v>
      </c>
      <c r="AL655" s="0" t="s">
        <v>11017</v>
      </c>
      <c r="AM655" s="0" t="s">
        <v>3197</v>
      </c>
      <c r="AN655" s="1" t="s">
        <v>63</v>
      </c>
    </row>
    <row collapsed="false" customFormat="false" customHeight="false" hidden="false" ht="12.85" outlineLevel="0" r="656">
      <c r="A656" s="0" t="n">
        <v>361</v>
      </c>
      <c r="C656" s="0" t="n">
        <v>344005721</v>
      </c>
      <c r="D656" s="0" t="s">
        <v>3418</v>
      </c>
      <c r="E656" s="0" t="s">
        <v>3419</v>
      </c>
      <c r="F656" s="0" t="n">
        <v>33803</v>
      </c>
      <c r="G656" s="0" t="s">
        <v>4313</v>
      </c>
      <c r="H656" s="0" t="n">
        <v>10</v>
      </c>
      <c r="I656" s="0" t="n">
        <v>2</v>
      </c>
      <c r="J656" s="0" t="n">
        <v>2</v>
      </c>
      <c r="L656" s="0" t="n">
        <v>1300</v>
      </c>
      <c r="M656" s="0" t="n">
        <v>0</v>
      </c>
      <c r="N656" s="0" t="s">
        <v>11018</v>
      </c>
      <c r="O656" s="1" t="s">
        <v>11019</v>
      </c>
      <c r="P656" s="0" t="n">
        <f aca="false">HEX2DEC(O656)</f>
        <v>5414</v>
      </c>
      <c r="Q656" s="0" t="n">
        <v>1</v>
      </c>
      <c r="R656" s="0" t="n">
        <v>1</v>
      </c>
      <c r="S656" s="1" t="s">
        <v>42</v>
      </c>
      <c r="T656" s="0" t="s">
        <v>11020</v>
      </c>
      <c r="U656" s="0" t="s">
        <v>11021</v>
      </c>
      <c r="V656" s="1" t="s">
        <v>11022</v>
      </c>
      <c r="W656" s="0" t="s">
        <v>11023</v>
      </c>
      <c r="X656" s="0" t="s">
        <v>11024</v>
      </c>
      <c r="Y656" s="0" t="s">
        <v>11025</v>
      </c>
      <c r="Z656" s="0" t="s">
        <v>11026</v>
      </c>
      <c r="AA656" s="0" t="s">
        <v>11027</v>
      </c>
      <c r="AB656" s="0" t="s">
        <v>11028</v>
      </c>
      <c r="AC656" s="0" t="s">
        <v>11029</v>
      </c>
      <c r="AD656" s="0" t="s">
        <v>11030</v>
      </c>
      <c r="AE656" s="0" t="s">
        <v>11031</v>
      </c>
      <c r="AF656" s="0" t="s">
        <v>11032</v>
      </c>
      <c r="AG656" s="0" t="s">
        <v>11033</v>
      </c>
      <c r="AH656" s="0" t="s">
        <v>11034</v>
      </c>
      <c r="AI656" s="0" t="s">
        <v>11035</v>
      </c>
      <c r="AJ656" s="0" t="s">
        <v>11036</v>
      </c>
      <c r="AK656" s="0" t="s">
        <v>11037</v>
      </c>
      <c r="AL656" s="0" t="s">
        <v>11038</v>
      </c>
      <c r="AM656" s="0" t="s">
        <v>3197</v>
      </c>
      <c r="AN656" s="1" t="s">
        <v>63</v>
      </c>
    </row>
    <row collapsed="false" customFormat="false" customHeight="false" hidden="false" ht="13.4" outlineLevel="0" r="658">
      <c r="A658" s="1" t="s">
        <v>66</v>
      </c>
      <c r="B658" s="0" t="s">
        <v>1157</v>
      </c>
      <c r="C658" s="4" t="s">
        <v>11039</v>
      </c>
      <c r="D658" s="6" t="s">
        <v>11040</v>
      </c>
      <c r="E658" s="6" t="s">
        <v>11041</v>
      </c>
      <c r="F658" s="4" t="s">
        <v>11042</v>
      </c>
      <c r="G658" s="6" t="s">
        <v>6670</v>
      </c>
      <c r="H658" s="4" t="s">
        <v>396</v>
      </c>
      <c r="I658" s="0" t="n">
        <v>2</v>
      </c>
      <c r="J658" s="0" t="n">
        <v>2</v>
      </c>
      <c r="K658" s="0" t="n">
        <v>68</v>
      </c>
      <c r="L658" s="0" t="n">
        <v>1300</v>
      </c>
      <c r="M658" s="0" t="n">
        <v>0</v>
      </c>
      <c r="N658" s="0" t="s">
        <v>11043</v>
      </c>
      <c r="O658" s="0" t="s">
        <v>11044</v>
      </c>
      <c r="P658" s="0" t="n">
        <f aca="false">HEX2DEC(O658)</f>
        <v>547263406</v>
      </c>
      <c r="Q658" s="0" t="n">
        <v>1</v>
      </c>
      <c r="R658" s="0" t="n">
        <v>1</v>
      </c>
      <c r="S658" s="1" t="s">
        <v>42</v>
      </c>
      <c r="T658" s="0" t="s">
        <v>11045</v>
      </c>
      <c r="U658" s="0" t="s">
        <v>11046</v>
      </c>
      <c r="V658" s="0" t="s">
        <v>11047</v>
      </c>
      <c r="W658" s="0" t="s">
        <v>11048</v>
      </c>
      <c r="X658" s="0" t="s">
        <v>11049</v>
      </c>
      <c r="Y658" s="0" t="s">
        <v>11050</v>
      </c>
      <c r="Z658" s="0" t="s">
        <v>11051</v>
      </c>
      <c r="AA658" s="0" t="s">
        <v>11052</v>
      </c>
      <c r="AB658" s="0" t="s">
        <v>11053</v>
      </c>
      <c r="AC658" s="0" t="s">
        <v>11054</v>
      </c>
      <c r="AD658" s="0" t="s">
        <v>11055</v>
      </c>
      <c r="AE658" s="1" t="s">
        <v>11056</v>
      </c>
      <c r="AF658" s="0" t="s">
        <v>11057</v>
      </c>
      <c r="AG658" s="0" t="s">
        <v>11058</v>
      </c>
      <c r="AH658" s="0" t="s">
        <v>11059</v>
      </c>
      <c r="AI658" s="0" t="s">
        <v>11060</v>
      </c>
      <c r="AJ658" s="0" t="s">
        <v>11061</v>
      </c>
      <c r="AK658" s="0" t="s">
        <v>11062</v>
      </c>
      <c r="AL658" s="0" t="s">
        <v>11063</v>
      </c>
      <c r="AM658" s="0" t="s">
        <v>11064</v>
      </c>
      <c r="AN658" s="1" t="s">
        <v>63</v>
      </c>
    </row>
    <row collapsed="false" customFormat="false" customHeight="false" hidden="false" ht="13.4" outlineLevel="0" r="659">
      <c r="A659" s="1" t="s">
        <v>88</v>
      </c>
      <c r="B659" s="0" t="s">
        <v>1157</v>
      </c>
      <c r="C659" s="4" t="s">
        <v>11039</v>
      </c>
      <c r="D659" s="6" t="s">
        <v>11040</v>
      </c>
      <c r="E659" s="6" t="s">
        <v>11041</v>
      </c>
      <c r="F659" s="4" t="s">
        <v>11042</v>
      </c>
      <c r="G659" s="6" t="s">
        <v>6196</v>
      </c>
      <c r="H659" s="4" t="s">
        <v>396</v>
      </c>
      <c r="I659" s="0" t="n">
        <v>2</v>
      </c>
      <c r="J659" s="0" t="n">
        <v>2</v>
      </c>
      <c r="K659" s="0" t="n">
        <v>68</v>
      </c>
      <c r="L659" s="0" t="n">
        <v>1300</v>
      </c>
      <c r="M659" s="0" t="n">
        <v>0</v>
      </c>
      <c r="N659" s="0" t="s">
        <v>11065</v>
      </c>
      <c r="O659" s="1" t="s">
        <v>199</v>
      </c>
      <c r="P659" s="0" t="n">
        <f aca="false">HEX2DEC(O659)</f>
        <v>7</v>
      </c>
      <c r="Q659" s="0" t="n">
        <v>1</v>
      </c>
      <c r="R659" s="0" t="n">
        <v>1</v>
      </c>
      <c r="S659" s="1" t="s">
        <v>42</v>
      </c>
      <c r="T659" s="0" t="s">
        <v>200</v>
      </c>
      <c r="U659" s="0" t="s">
        <v>201</v>
      </c>
      <c r="V659" s="0" t="s">
        <v>202</v>
      </c>
      <c r="W659" s="0" t="s">
        <v>11066</v>
      </c>
      <c r="X659" s="0" t="s">
        <v>11067</v>
      </c>
      <c r="Y659" s="0" t="s">
        <v>11068</v>
      </c>
      <c r="Z659" s="0" t="s">
        <v>206</v>
      </c>
      <c r="AA659" s="0" t="s">
        <v>207</v>
      </c>
      <c r="AB659" s="0" t="s">
        <v>208</v>
      </c>
      <c r="AC659" s="0" t="s">
        <v>11069</v>
      </c>
      <c r="AD659" s="0" t="s">
        <v>210</v>
      </c>
      <c r="AE659" s="0" t="s">
        <v>11070</v>
      </c>
      <c r="AF659" s="0" t="s">
        <v>212</v>
      </c>
      <c r="AG659" s="0" t="s">
        <v>11071</v>
      </c>
      <c r="AH659" s="0" t="s">
        <v>214</v>
      </c>
      <c r="AI659" s="0" t="s">
        <v>215</v>
      </c>
      <c r="AJ659" s="0" t="s">
        <v>216</v>
      </c>
      <c r="AK659" s="0" t="s">
        <v>217</v>
      </c>
      <c r="AL659" s="0" t="s">
        <v>218</v>
      </c>
      <c r="AM659" s="0" t="s">
        <v>11072</v>
      </c>
      <c r="AN659" s="1" t="s">
        <v>63</v>
      </c>
    </row>
    <row collapsed="false" customFormat="false" customHeight="false" hidden="false" ht="13.4" outlineLevel="0" r="660">
      <c r="A660" s="1" t="s">
        <v>111</v>
      </c>
      <c r="B660" s="0" t="s">
        <v>1157</v>
      </c>
      <c r="C660" s="4" t="s">
        <v>11039</v>
      </c>
      <c r="D660" s="6" t="s">
        <v>11040</v>
      </c>
      <c r="E660" s="6" t="s">
        <v>11041</v>
      </c>
      <c r="F660" s="4" t="s">
        <v>11042</v>
      </c>
      <c r="G660" s="6" t="s">
        <v>4093</v>
      </c>
      <c r="H660" s="4" t="s">
        <v>396</v>
      </c>
      <c r="I660" s="0" t="n">
        <v>2</v>
      </c>
      <c r="J660" s="0" t="n">
        <v>2</v>
      </c>
      <c r="K660" s="0" t="n">
        <v>68</v>
      </c>
      <c r="L660" s="0" t="n">
        <v>1300</v>
      </c>
      <c r="M660" s="0" t="n">
        <v>0</v>
      </c>
      <c r="N660" s="0" t="s">
        <v>11073</v>
      </c>
      <c r="O660" s="1" t="s">
        <v>528</v>
      </c>
      <c r="P660" s="0" t="n">
        <f aca="false">HEX2DEC(O660)</f>
        <v>22</v>
      </c>
      <c r="Q660" s="0" t="n">
        <v>1</v>
      </c>
      <c r="R660" s="0" t="n">
        <v>1</v>
      </c>
      <c r="S660" s="1" t="s">
        <v>42</v>
      </c>
      <c r="T660" s="0" t="s">
        <v>529</v>
      </c>
      <c r="U660" s="0" t="s">
        <v>530</v>
      </c>
      <c r="V660" s="0" t="s">
        <v>531</v>
      </c>
      <c r="W660" s="0" t="s">
        <v>11074</v>
      </c>
      <c r="X660" s="0" t="s">
        <v>11075</v>
      </c>
      <c r="Y660" s="0" t="s">
        <v>11076</v>
      </c>
      <c r="Z660" s="0" t="s">
        <v>535</v>
      </c>
      <c r="AA660" s="0" t="s">
        <v>1371</v>
      </c>
      <c r="AB660" s="0" t="s">
        <v>1372</v>
      </c>
      <c r="AC660" s="0" t="s">
        <v>11077</v>
      </c>
      <c r="AD660" s="0" t="s">
        <v>539</v>
      </c>
      <c r="AE660" s="0" t="s">
        <v>11078</v>
      </c>
      <c r="AF660" s="0" t="s">
        <v>541</v>
      </c>
      <c r="AG660" s="0" t="s">
        <v>11079</v>
      </c>
      <c r="AH660" s="0" t="s">
        <v>543</v>
      </c>
      <c r="AI660" s="0" t="s">
        <v>544</v>
      </c>
      <c r="AJ660" s="0" t="s">
        <v>545</v>
      </c>
      <c r="AK660" s="0" t="s">
        <v>546</v>
      </c>
      <c r="AL660" s="0" t="s">
        <v>547</v>
      </c>
      <c r="AM660" s="0" t="s">
        <v>11080</v>
      </c>
      <c r="AN660" s="1" t="s">
        <v>63</v>
      </c>
    </row>
    <row collapsed="false" customFormat="false" customHeight="false" hidden="false" ht="13.4" outlineLevel="0" r="661">
      <c r="A661" s="1" t="s">
        <v>134</v>
      </c>
      <c r="B661" s="0" t="s">
        <v>1157</v>
      </c>
      <c r="C661" s="4" t="s">
        <v>11039</v>
      </c>
      <c r="D661" s="6" t="s">
        <v>11040</v>
      </c>
      <c r="E661" s="6" t="s">
        <v>11041</v>
      </c>
      <c r="F661" s="4" t="s">
        <v>11042</v>
      </c>
      <c r="G661" s="6" t="s">
        <v>3585</v>
      </c>
      <c r="H661" s="4" t="s">
        <v>396</v>
      </c>
      <c r="I661" s="0" t="n">
        <v>2</v>
      </c>
      <c r="J661" s="0" t="n">
        <v>2</v>
      </c>
      <c r="K661" s="0" t="n">
        <v>68</v>
      </c>
      <c r="L661" s="0" t="n">
        <v>1300</v>
      </c>
      <c r="M661" s="0" t="n">
        <v>0</v>
      </c>
      <c r="N661" s="0" t="s">
        <v>11081</v>
      </c>
      <c r="O661" s="1" t="s">
        <v>11082</v>
      </c>
      <c r="P661" s="0" t="n">
        <f aca="false">HEX2DEC(O661)</f>
        <v>37</v>
      </c>
      <c r="Q661" s="0" t="n">
        <v>1</v>
      </c>
      <c r="R661" s="0" t="n">
        <v>1</v>
      </c>
      <c r="S661" s="1" t="s">
        <v>42</v>
      </c>
      <c r="T661" s="0" t="s">
        <v>11083</v>
      </c>
      <c r="U661" s="0" t="s">
        <v>11084</v>
      </c>
      <c r="V661" s="0" t="s">
        <v>11085</v>
      </c>
      <c r="W661" s="0" t="s">
        <v>11086</v>
      </c>
      <c r="X661" s="0" t="s">
        <v>11087</v>
      </c>
      <c r="Y661" s="0" t="s">
        <v>11088</v>
      </c>
      <c r="Z661" s="0" t="s">
        <v>11089</v>
      </c>
      <c r="AA661" s="0" t="s">
        <v>11090</v>
      </c>
      <c r="AB661" s="0" t="s">
        <v>11091</v>
      </c>
      <c r="AC661" s="0" t="s">
        <v>11092</v>
      </c>
      <c r="AD661" s="0" t="s">
        <v>11093</v>
      </c>
      <c r="AE661" s="0" t="s">
        <v>11094</v>
      </c>
      <c r="AF661" s="0" t="s">
        <v>11095</v>
      </c>
      <c r="AG661" s="0" t="s">
        <v>11096</v>
      </c>
      <c r="AH661" s="0" t="s">
        <v>11097</v>
      </c>
      <c r="AI661" s="0" t="s">
        <v>11098</v>
      </c>
      <c r="AJ661" s="0" t="s">
        <v>11099</v>
      </c>
      <c r="AK661" s="0" t="s">
        <v>11100</v>
      </c>
      <c r="AL661" s="0" t="s">
        <v>11101</v>
      </c>
      <c r="AM661" s="0" t="s">
        <v>11102</v>
      </c>
      <c r="AN661" s="1" t="s">
        <v>63</v>
      </c>
    </row>
    <row collapsed="false" customFormat="false" customHeight="false" hidden="false" ht="13.4" outlineLevel="0" r="662">
      <c r="A662" s="1" t="s">
        <v>155</v>
      </c>
      <c r="B662" s="0" t="s">
        <v>1157</v>
      </c>
      <c r="C662" s="4" t="s">
        <v>11039</v>
      </c>
      <c r="D662" s="6" t="s">
        <v>11040</v>
      </c>
      <c r="E662" s="6" t="s">
        <v>11041</v>
      </c>
      <c r="F662" s="4" t="s">
        <v>11042</v>
      </c>
      <c r="G662" s="6" t="s">
        <v>10506</v>
      </c>
      <c r="H662" s="4" t="s">
        <v>396</v>
      </c>
      <c r="I662" s="0" t="n">
        <v>2</v>
      </c>
      <c r="J662" s="0" t="n">
        <v>2</v>
      </c>
      <c r="K662" s="0" t="n">
        <v>68</v>
      </c>
      <c r="L662" s="0" t="n">
        <v>1300</v>
      </c>
      <c r="M662" s="0" t="n">
        <v>0</v>
      </c>
      <c r="N662" s="0" t="s">
        <v>11103</v>
      </c>
      <c r="O662" s="1" t="s">
        <v>11104</v>
      </c>
      <c r="P662" s="0" t="n">
        <f aca="false">HEX2DEC(O662)</f>
        <v>52</v>
      </c>
      <c r="Q662" s="0" t="n">
        <v>1</v>
      </c>
      <c r="R662" s="0" t="n">
        <v>1</v>
      </c>
      <c r="S662" s="1" t="s">
        <v>42</v>
      </c>
      <c r="T662" s="0" t="s">
        <v>11105</v>
      </c>
      <c r="U662" s="0" t="s">
        <v>11106</v>
      </c>
      <c r="V662" s="0" t="s">
        <v>11107</v>
      </c>
      <c r="W662" s="0" t="s">
        <v>11108</v>
      </c>
      <c r="X662" s="0" t="s">
        <v>11109</v>
      </c>
      <c r="Y662" s="0" t="s">
        <v>11110</v>
      </c>
      <c r="Z662" s="0" t="s">
        <v>11111</v>
      </c>
      <c r="AA662" s="0" t="s">
        <v>11112</v>
      </c>
      <c r="AB662" s="0" t="s">
        <v>11113</v>
      </c>
      <c r="AC662" s="0" t="s">
        <v>11114</v>
      </c>
      <c r="AD662" s="0" t="s">
        <v>11115</v>
      </c>
      <c r="AE662" s="0" t="s">
        <v>11116</v>
      </c>
      <c r="AF662" s="0" t="s">
        <v>11117</v>
      </c>
      <c r="AG662" s="0" t="s">
        <v>11118</v>
      </c>
      <c r="AH662" s="0" t="s">
        <v>11119</v>
      </c>
      <c r="AI662" s="0" t="s">
        <v>11120</v>
      </c>
      <c r="AJ662" s="0" t="s">
        <v>11121</v>
      </c>
      <c r="AK662" s="0" t="s">
        <v>11122</v>
      </c>
      <c r="AL662" s="0" t="s">
        <v>11123</v>
      </c>
      <c r="AM662" s="0" t="s">
        <v>11124</v>
      </c>
      <c r="AN662" s="1" t="s">
        <v>63</v>
      </c>
    </row>
    <row collapsed="false" customFormat="false" customHeight="false" hidden="false" ht="13.4" outlineLevel="0" r="663">
      <c r="A663" s="1" t="s">
        <v>177</v>
      </c>
      <c r="B663" s="0" t="s">
        <v>1157</v>
      </c>
      <c r="C663" s="4" t="s">
        <v>11039</v>
      </c>
      <c r="D663" s="6" t="s">
        <v>11040</v>
      </c>
      <c r="E663" s="6" t="s">
        <v>11041</v>
      </c>
      <c r="F663" s="4" t="s">
        <v>11042</v>
      </c>
      <c r="G663" s="6" t="s">
        <v>9597</v>
      </c>
      <c r="H663" s="4" t="s">
        <v>396</v>
      </c>
      <c r="I663" s="0" t="n">
        <v>2</v>
      </c>
      <c r="J663" s="0" t="n">
        <v>2</v>
      </c>
      <c r="K663" s="0" t="n">
        <v>68</v>
      </c>
      <c r="L663" s="0" t="n">
        <v>1300</v>
      </c>
      <c r="M663" s="0" t="n">
        <v>0</v>
      </c>
      <c r="N663" s="0" t="s">
        <v>11125</v>
      </c>
      <c r="O663" s="1" t="s">
        <v>11126</v>
      </c>
      <c r="P663" s="0" t="n">
        <f aca="false">HEX2DEC(O663)</f>
        <v>67</v>
      </c>
      <c r="Q663" s="0" t="n">
        <v>1</v>
      </c>
      <c r="R663" s="0" t="n">
        <v>1</v>
      </c>
      <c r="S663" s="1" t="s">
        <v>42</v>
      </c>
      <c r="T663" s="0" t="s">
        <v>11127</v>
      </c>
      <c r="U663" s="0" t="s">
        <v>11128</v>
      </c>
      <c r="V663" s="0" t="s">
        <v>11129</v>
      </c>
      <c r="W663" s="0" t="s">
        <v>11130</v>
      </c>
      <c r="X663" s="0" t="s">
        <v>11131</v>
      </c>
      <c r="Y663" s="0" t="s">
        <v>11132</v>
      </c>
      <c r="Z663" s="0" t="s">
        <v>11133</v>
      </c>
      <c r="AA663" s="0" t="s">
        <v>11134</v>
      </c>
      <c r="AB663" s="0" t="s">
        <v>11135</v>
      </c>
      <c r="AC663" s="0" t="s">
        <v>11136</v>
      </c>
      <c r="AD663" s="0" t="s">
        <v>11137</v>
      </c>
      <c r="AE663" s="0" t="s">
        <v>11138</v>
      </c>
      <c r="AF663" s="0" t="s">
        <v>11139</v>
      </c>
      <c r="AG663" s="0" t="s">
        <v>11140</v>
      </c>
      <c r="AH663" s="0" t="s">
        <v>11141</v>
      </c>
      <c r="AI663" s="0" t="s">
        <v>11142</v>
      </c>
      <c r="AJ663" s="0" t="s">
        <v>11143</v>
      </c>
      <c r="AK663" s="0" t="s">
        <v>11144</v>
      </c>
      <c r="AL663" s="0" t="s">
        <v>11145</v>
      </c>
      <c r="AM663" s="0" t="s">
        <v>11146</v>
      </c>
      <c r="AN663" s="1" t="s">
        <v>63</v>
      </c>
    </row>
    <row collapsed="false" customFormat="false" customHeight="false" hidden="false" ht="13.4" outlineLevel="0" r="664">
      <c r="A664" s="1" t="s">
        <v>199</v>
      </c>
      <c r="B664" s="0" t="s">
        <v>1157</v>
      </c>
      <c r="C664" s="4" t="s">
        <v>11039</v>
      </c>
      <c r="D664" s="6" t="s">
        <v>11040</v>
      </c>
      <c r="E664" s="6" t="s">
        <v>11041</v>
      </c>
      <c r="F664" s="4" t="s">
        <v>11042</v>
      </c>
      <c r="G664" s="6" t="s">
        <v>7695</v>
      </c>
      <c r="H664" s="4" t="s">
        <v>396</v>
      </c>
      <c r="I664" s="0" t="n">
        <v>2</v>
      </c>
      <c r="J664" s="0" t="n">
        <v>2</v>
      </c>
      <c r="K664" s="0" t="n">
        <v>68</v>
      </c>
      <c r="L664" s="0" t="n">
        <v>1300</v>
      </c>
      <c r="M664" s="0" t="n">
        <v>0</v>
      </c>
      <c r="N664" s="0" t="s">
        <v>11147</v>
      </c>
      <c r="O664" s="1" t="s">
        <v>11148</v>
      </c>
      <c r="P664" s="0" t="n">
        <f aca="false">HEX2DEC(O664)</f>
        <v>82</v>
      </c>
      <c r="Q664" s="0" t="n">
        <v>1</v>
      </c>
      <c r="R664" s="0" t="n">
        <v>1</v>
      </c>
      <c r="S664" s="1" t="s">
        <v>42</v>
      </c>
      <c r="T664" s="0" t="s">
        <v>11149</v>
      </c>
      <c r="U664" s="0" t="s">
        <v>11150</v>
      </c>
      <c r="V664" s="1" t="s">
        <v>11151</v>
      </c>
      <c r="W664" s="0" t="s">
        <v>11152</v>
      </c>
      <c r="X664" s="0" t="s">
        <v>11153</v>
      </c>
      <c r="Y664" s="0" t="s">
        <v>11154</v>
      </c>
      <c r="Z664" s="0" t="s">
        <v>11155</v>
      </c>
      <c r="AA664" s="0" t="s">
        <v>11156</v>
      </c>
      <c r="AB664" s="0" t="s">
        <v>11157</v>
      </c>
      <c r="AC664" s="0" t="s">
        <v>11158</v>
      </c>
      <c r="AD664" s="0" t="s">
        <v>11159</v>
      </c>
      <c r="AE664" s="0" t="s">
        <v>11160</v>
      </c>
      <c r="AF664" s="0" t="s">
        <v>11161</v>
      </c>
      <c r="AG664" s="0" t="s">
        <v>11162</v>
      </c>
      <c r="AH664" s="0" t="s">
        <v>11163</v>
      </c>
      <c r="AI664" s="0" t="s">
        <v>11164</v>
      </c>
      <c r="AJ664" s="0" t="s">
        <v>11165</v>
      </c>
      <c r="AK664" s="0" t="s">
        <v>11166</v>
      </c>
      <c r="AL664" s="0" t="s">
        <v>11167</v>
      </c>
      <c r="AM664" s="0" t="s">
        <v>11168</v>
      </c>
      <c r="AN664" s="1" t="s">
        <v>63</v>
      </c>
    </row>
    <row collapsed="false" customFormat="false" customHeight="false" hidden="false" ht="13.4" outlineLevel="0" r="665">
      <c r="A665" s="1" t="s">
        <v>222</v>
      </c>
      <c r="B665" s="0" t="s">
        <v>1157</v>
      </c>
      <c r="C665" s="4" t="s">
        <v>11039</v>
      </c>
      <c r="D665" s="6" t="s">
        <v>11040</v>
      </c>
      <c r="E665" s="6" t="s">
        <v>11041</v>
      </c>
      <c r="F665" s="4" t="s">
        <v>11042</v>
      </c>
      <c r="G665" s="6" t="s">
        <v>8576</v>
      </c>
      <c r="H665" s="4" t="s">
        <v>396</v>
      </c>
      <c r="I665" s="0" t="n">
        <v>2</v>
      </c>
      <c r="J665" s="0" t="n">
        <v>2</v>
      </c>
      <c r="K665" s="0" t="n">
        <v>68</v>
      </c>
      <c r="L665" s="0" t="n">
        <v>1300</v>
      </c>
      <c r="M665" s="0" t="n">
        <v>0</v>
      </c>
      <c r="N665" s="0" t="s">
        <v>11169</v>
      </c>
      <c r="O665" s="1" t="s">
        <v>39</v>
      </c>
      <c r="P665" s="0" t="n">
        <f aca="false">HEX2DEC(O665)</f>
        <v>98</v>
      </c>
      <c r="Q665" s="0" t="n">
        <v>1</v>
      </c>
      <c r="R665" s="0" t="n">
        <v>1</v>
      </c>
      <c r="S665" s="1" t="s">
        <v>42</v>
      </c>
      <c r="T665" s="0" t="s">
        <v>11170</v>
      </c>
      <c r="U665" s="0" t="s">
        <v>11171</v>
      </c>
      <c r="V665" s="0" t="s">
        <v>11172</v>
      </c>
      <c r="W665" s="0" t="s">
        <v>11173</v>
      </c>
      <c r="X665" s="0" t="s">
        <v>11174</v>
      </c>
      <c r="Y665" s="0" t="s">
        <v>11175</v>
      </c>
      <c r="Z665" s="0" t="s">
        <v>11176</v>
      </c>
      <c r="AA665" s="0" t="s">
        <v>11177</v>
      </c>
      <c r="AB665" s="0" t="s">
        <v>11178</v>
      </c>
      <c r="AC665" s="0" t="s">
        <v>11179</v>
      </c>
      <c r="AD665" s="0" t="s">
        <v>11180</v>
      </c>
      <c r="AE665" s="0" t="s">
        <v>11181</v>
      </c>
      <c r="AF665" s="0" t="s">
        <v>11182</v>
      </c>
      <c r="AG665" s="0" t="s">
        <v>11183</v>
      </c>
      <c r="AH665" s="0" t="s">
        <v>11184</v>
      </c>
      <c r="AI665" s="0" t="s">
        <v>11185</v>
      </c>
      <c r="AJ665" s="1" t="s">
        <v>11186</v>
      </c>
      <c r="AK665" s="0" t="s">
        <v>11187</v>
      </c>
      <c r="AL665" s="0" t="s">
        <v>11188</v>
      </c>
      <c r="AM665" s="0" t="s">
        <v>11189</v>
      </c>
      <c r="AN665" s="1" t="s">
        <v>63</v>
      </c>
    </row>
    <row collapsed="false" customFormat="false" customHeight="false" hidden="false" ht="13.4" outlineLevel="0" r="666">
      <c r="A666" s="1" t="s">
        <v>244</v>
      </c>
      <c r="B666" s="0" t="s">
        <v>1157</v>
      </c>
      <c r="C666" s="4" t="s">
        <v>11039</v>
      </c>
      <c r="D666" s="6" t="s">
        <v>11040</v>
      </c>
      <c r="E666" s="6" t="s">
        <v>11041</v>
      </c>
      <c r="F666" s="4" t="s">
        <v>11042</v>
      </c>
      <c r="G666" s="6" t="s">
        <v>11190</v>
      </c>
      <c r="H666" s="4" t="s">
        <v>396</v>
      </c>
      <c r="I666" s="0" t="n">
        <v>2</v>
      </c>
      <c r="J666" s="0" t="n">
        <v>2</v>
      </c>
      <c r="K666" s="0" t="n">
        <v>68</v>
      </c>
      <c r="L666" s="0" t="n">
        <v>1300</v>
      </c>
      <c r="M666" s="0" t="n">
        <v>0</v>
      </c>
      <c r="N666" s="0" t="s">
        <v>11191</v>
      </c>
      <c r="O666" s="1" t="s">
        <v>11192</v>
      </c>
      <c r="P666" s="0" t="n">
        <f aca="false">HEX2DEC(O666)</f>
        <v>113</v>
      </c>
      <c r="Q666" s="0" t="n">
        <v>1</v>
      </c>
      <c r="R666" s="0" t="n">
        <v>1</v>
      </c>
      <c r="S666" s="1" t="s">
        <v>42</v>
      </c>
      <c r="T666" s="0" t="s">
        <v>11193</v>
      </c>
      <c r="U666" s="0" t="s">
        <v>11194</v>
      </c>
      <c r="V666" s="0" t="s">
        <v>11195</v>
      </c>
      <c r="W666" s="0" t="s">
        <v>11196</v>
      </c>
      <c r="X666" s="0" t="s">
        <v>11197</v>
      </c>
      <c r="Y666" s="0" t="s">
        <v>11198</v>
      </c>
      <c r="Z666" s="0" t="s">
        <v>11199</v>
      </c>
      <c r="AA666" s="0" t="s">
        <v>11200</v>
      </c>
      <c r="AB666" s="0" t="s">
        <v>11201</v>
      </c>
      <c r="AC666" s="0" t="s">
        <v>11202</v>
      </c>
      <c r="AD666" s="0" t="s">
        <v>11203</v>
      </c>
      <c r="AE666" s="0" t="s">
        <v>11204</v>
      </c>
      <c r="AF666" s="0" t="s">
        <v>11205</v>
      </c>
      <c r="AG666" s="0" t="s">
        <v>11206</v>
      </c>
      <c r="AH666" s="0" t="s">
        <v>11207</v>
      </c>
      <c r="AI666" s="0" t="s">
        <v>11208</v>
      </c>
      <c r="AJ666" s="0" t="s">
        <v>11209</v>
      </c>
      <c r="AK666" s="0" t="s">
        <v>11210</v>
      </c>
      <c r="AL666" s="0" t="s">
        <v>11211</v>
      </c>
      <c r="AM666" s="0" t="s">
        <v>11212</v>
      </c>
      <c r="AN666" s="1" t="s">
        <v>63</v>
      </c>
    </row>
    <row collapsed="false" customFormat="false" customHeight="false" hidden="false" ht="13.4" outlineLevel="0" r="667">
      <c r="A667" s="1" t="s">
        <v>396</v>
      </c>
      <c r="B667" s="0" t="s">
        <v>1157</v>
      </c>
      <c r="C667" s="4" t="s">
        <v>11039</v>
      </c>
      <c r="D667" s="6" t="s">
        <v>11040</v>
      </c>
      <c r="E667" s="6" t="s">
        <v>11041</v>
      </c>
      <c r="F667" s="4" t="s">
        <v>11042</v>
      </c>
      <c r="G667" s="6" t="s">
        <v>4985</v>
      </c>
      <c r="H667" s="4" t="s">
        <v>396</v>
      </c>
      <c r="I667" s="0" t="n">
        <v>2</v>
      </c>
      <c r="J667" s="0" t="n">
        <v>2</v>
      </c>
      <c r="K667" s="0" t="n">
        <v>68</v>
      </c>
      <c r="L667" s="0" t="n">
        <v>1300</v>
      </c>
      <c r="M667" s="0" t="n">
        <v>0</v>
      </c>
      <c r="N667" s="0" t="n">
        <v>52618588</v>
      </c>
      <c r="O667" s="1" t="s">
        <v>815</v>
      </c>
      <c r="P667" s="0" t="n">
        <f aca="false">HEX2DEC(O667)</f>
        <v>128</v>
      </c>
      <c r="Q667" s="0" t="n">
        <v>1</v>
      </c>
      <c r="R667" s="0" t="n">
        <v>1</v>
      </c>
      <c r="S667" s="1" t="s">
        <v>42</v>
      </c>
      <c r="T667" s="0" t="s">
        <v>816</v>
      </c>
      <c r="U667" s="0" t="s">
        <v>817</v>
      </c>
      <c r="V667" s="0" t="s">
        <v>818</v>
      </c>
      <c r="W667" s="0" t="s">
        <v>11213</v>
      </c>
      <c r="X667" s="0" t="s">
        <v>11214</v>
      </c>
      <c r="Y667" s="0" t="s">
        <v>11215</v>
      </c>
      <c r="Z667" s="0" t="s">
        <v>822</v>
      </c>
      <c r="AA667" s="0" t="s">
        <v>823</v>
      </c>
      <c r="AB667" s="0" t="s">
        <v>824</v>
      </c>
      <c r="AC667" s="0" t="s">
        <v>11216</v>
      </c>
      <c r="AD667" s="1" t="s">
        <v>826</v>
      </c>
      <c r="AE667" s="0" t="s">
        <v>11217</v>
      </c>
      <c r="AF667" s="0" t="s">
        <v>828</v>
      </c>
      <c r="AG667" s="0" t="s">
        <v>11218</v>
      </c>
      <c r="AH667" s="0" t="s">
        <v>830</v>
      </c>
      <c r="AI667" s="0" t="s">
        <v>831</v>
      </c>
      <c r="AJ667" s="0" t="s">
        <v>832</v>
      </c>
      <c r="AK667" s="0" t="s">
        <v>833</v>
      </c>
      <c r="AL667" s="0" t="s">
        <v>834</v>
      </c>
      <c r="AM667" s="0" t="s">
        <v>11219</v>
      </c>
      <c r="AN667" s="1" t="s">
        <v>63</v>
      </c>
    </row>
    <row collapsed="false" customFormat="false" customHeight="false" hidden="false" ht="13.4" outlineLevel="0" r="668">
      <c r="A668" s="1" t="s">
        <v>418</v>
      </c>
      <c r="B668" s="0" t="s">
        <v>1157</v>
      </c>
      <c r="C668" s="4" t="s">
        <v>11039</v>
      </c>
      <c r="D668" s="6" t="s">
        <v>11040</v>
      </c>
      <c r="E668" s="6" t="s">
        <v>11041</v>
      </c>
      <c r="F668" s="4" t="s">
        <v>11042</v>
      </c>
      <c r="G668" s="6" t="s">
        <v>9192</v>
      </c>
      <c r="H668" s="4" t="s">
        <v>396</v>
      </c>
      <c r="I668" s="0" t="n">
        <v>2</v>
      </c>
      <c r="J668" s="0" t="n">
        <v>2</v>
      </c>
      <c r="K668" s="0" t="n">
        <v>68</v>
      </c>
      <c r="L668" s="0" t="n">
        <v>1300</v>
      </c>
      <c r="M668" s="0" t="n">
        <v>0</v>
      </c>
      <c r="N668" s="0" t="s">
        <v>11220</v>
      </c>
      <c r="O668" s="0" t="s">
        <v>11221</v>
      </c>
      <c r="P668" s="0" t="n">
        <f aca="false">HEX2DEC(O668)</f>
        <v>143</v>
      </c>
      <c r="Q668" s="0" t="n">
        <v>1</v>
      </c>
      <c r="R668" s="0" t="n">
        <v>1</v>
      </c>
      <c r="S668" s="1" t="s">
        <v>42</v>
      </c>
      <c r="T668" s="0" t="s">
        <v>11222</v>
      </c>
      <c r="U668" s="0" t="s">
        <v>11223</v>
      </c>
      <c r="V668" s="0" t="s">
        <v>11224</v>
      </c>
      <c r="W668" s="0" t="s">
        <v>11225</v>
      </c>
      <c r="X668" s="0" t="s">
        <v>11226</v>
      </c>
      <c r="Y668" s="0" t="s">
        <v>11227</v>
      </c>
      <c r="Z668" s="0" t="s">
        <v>11228</v>
      </c>
      <c r="AA668" s="0" t="s">
        <v>11229</v>
      </c>
      <c r="AB668" s="0" t="s">
        <v>11230</v>
      </c>
      <c r="AC668" s="0" t="s">
        <v>11231</v>
      </c>
      <c r="AD668" s="0" t="s">
        <v>11232</v>
      </c>
      <c r="AE668" s="0" t="s">
        <v>11233</v>
      </c>
      <c r="AF668" s="0" t="s">
        <v>11234</v>
      </c>
      <c r="AG668" s="0" t="s">
        <v>11235</v>
      </c>
      <c r="AH668" s="0" t="s">
        <v>11236</v>
      </c>
      <c r="AI668" s="0" t="s">
        <v>11237</v>
      </c>
      <c r="AJ668" s="0" t="s">
        <v>11238</v>
      </c>
      <c r="AK668" s="0" t="s">
        <v>11239</v>
      </c>
      <c r="AL668" s="0" t="s">
        <v>11240</v>
      </c>
      <c r="AM668" s="0" t="s">
        <v>11241</v>
      </c>
      <c r="AN668" s="1" t="s">
        <v>63</v>
      </c>
    </row>
    <row collapsed="false" customFormat="false" customHeight="false" hidden="false" ht="13.4" outlineLevel="0" r="669">
      <c r="A669" s="1" t="s">
        <v>440</v>
      </c>
      <c r="B669" s="0" t="s">
        <v>1157</v>
      </c>
      <c r="C669" s="4" t="s">
        <v>11039</v>
      </c>
      <c r="D669" s="6" t="s">
        <v>11040</v>
      </c>
      <c r="E669" s="6" t="s">
        <v>11041</v>
      </c>
      <c r="F669" s="4" t="s">
        <v>11042</v>
      </c>
      <c r="G669" s="6" t="s">
        <v>11242</v>
      </c>
      <c r="H669" s="4" t="s">
        <v>396</v>
      </c>
      <c r="I669" s="0" t="n">
        <v>2</v>
      </c>
      <c r="J669" s="0" t="n">
        <v>2</v>
      </c>
      <c r="K669" s="0" t="n">
        <v>68</v>
      </c>
      <c r="L669" s="0" t="n">
        <v>1300</v>
      </c>
      <c r="M669" s="0" t="n">
        <v>0</v>
      </c>
      <c r="N669" s="0" t="s">
        <v>11243</v>
      </c>
      <c r="O669" s="0" t="s">
        <v>11244</v>
      </c>
      <c r="P669" s="0" t="n">
        <f aca="false">HEX2DEC(O669)</f>
        <v>158</v>
      </c>
      <c r="Q669" s="0" t="n">
        <v>1</v>
      </c>
      <c r="R669" s="0" t="n">
        <v>1</v>
      </c>
      <c r="S669" s="1" t="s">
        <v>42</v>
      </c>
      <c r="T669" s="0" t="s">
        <v>11245</v>
      </c>
      <c r="U669" s="0" t="s">
        <v>11246</v>
      </c>
      <c r="V669" s="0" t="s">
        <v>11247</v>
      </c>
      <c r="W669" s="0" t="s">
        <v>11248</v>
      </c>
      <c r="X669" s="0" t="s">
        <v>11249</v>
      </c>
      <c r="Y669" s="0" t="s">
        <v>11250</v>
      </c>
      <c r="Z669" s="0" t="s">
        <v>11251</v>
      </c>
      <c r="AA669" s="0" t="s">
        <v>11252</v>
      </c>
      <c r="AB669" s="0" t="s">
        <v>11253</v>
      </c>
      <c r="AC669" s="0" t="s">
        <v>11254</v>
      </c>
      <c r="AD669" s="0" t="s">
        <v>11255</v>
      </c>
      <c r="AE669" s="0" t="s">
        <v>11256</v>
      </c>
      <c r="AF669" s="1" t="s">
        <v>11257</v>
      </c>
      <c r="AG669" s="1" t="s">
        <v>11258</v>
      </c>
      <c r="AH669" s="0" t="s">
        <v>11259</v>
      </c>
      <c r="AI669" s="0" t="s">
        <v>11260</v>
      </c>
      <c r="AJ669" s="0" t="s">
        <v>11261</v>
      </c>
      <c r="AK669" s="0" t="s">
        <v>11262</v>
      </c>
      <c r="AL669" s="0" t="s">
        <v>11263</v>
      </c>
      <c r="AM669" s="0" t="s">
        <v>11264</v>
      </c>
      <c r="AN669" s="1" t="s">
        <v>63</v>
      </c>
    </row>
    <row collapsed="false" customFormat="false" customHeight="false" hidden="false" ht="13.4" outlineLevel="0" r="670">
      <c r="A670" s="1" t="s">
        <v>462</v>
      </c>
      <c r="B670" s="0" t="s">
        <v>1157</v>
      </c>
      <c r="C670" s="4" t="s">
        <v>11039</v>
      </c>
      <c r="D670" s="6" t="s">
        <v>11040</v>
      </c>
      <c r="E670" s="6" t="s">
        <v>11041</v>
      </c>
      <c r="F670" s="4" t="s">
        <v>11042</v>
      </c>
      <c r="G670" s="6" t="s">
        <v>7865</v>
      </c>
      <c r="H670" s="4" t="s">
        <v>396</v>
      </c>
      <c r="I670" s="0" t="n">
        <v>2</v>
      </c>
      <c r="J670" s="0" t="n">
        <v>2</v>
      </c>
      <c r="K670" s="0" t="n">
        <v>68</v>
      </c>
      <c r="L670" s="0" t="n">
        <v>1300</v>
      </c>
      <c r="M670" s="0" t="n">
        <v>0</v>
      </c>
      <c r="N670" s="0" t="s">
        <v>11265</v>
      </c>
      <c r="O670" s="0" t="s">
        <v>11266</v>
      </c>
      <c r="P670" s="0" t="n">
        <f aca="false">HEX2DEC(O670)</f>
        <v>173</v>
      </c>
      <c r="Q670" s="0" t="n">
        <v>1</v>
      </c>
      <c r="R670" s="0" t="n">
        <v>1</v>
      </c>
      <c r="S670" s="1" t="s">
        <v>42</v>
      </c>
      <c r="T670" s="0" t="s">
        <v>11267</v>
      </c>
      <c r="U670" s="0" t="s">
        <v>11268</v>
      </c>
      <c r="V670" s="0" t="s">
        <v>11269</v>
      </c>
      <c r="W670" s="0" t="s">
        <v>11270</v>
      </c>
      <c r="X670" s="0" t="s">
        <v>11271</v>
      </c>
      <c r="Y670" s="0" t="s">
        <v>11272</v>
      </c>
      <c r="Z670" s="0" t="s">
        <v>11273</v>
      </c>
      <c r="AA670" s="0" t="s">
        <v>11274</v>
      </c>
      <c r="AB670" s="0" t="s">
        <v>11275</v>
      </c>
      <c r="AC670" s="0" t="s">
        <v>11276</v>
      </c>
      <c r="AD670" s="0" t="s">
        <v>11277</v>
      </c>
      <c r="AE670" s="0" t="s">
        <v>11278</v>
      </c>
      <c r="AF670" s="0" t="s">
        <v>11279</v>
      </c>
      <c r="AG670" s="0" t="s">
        <v>11280</v>
      </c>
      <c r="AH670" s="0" t="s">
        <v>11281</v>
      </c>
      <c r="AI670" s="0" t="s">
        <v>11282</v>
      </c>
      <c r="AJ670" s="0" t="s">
        <v>11283</v>
      </c>
      <c r="AK670" s="0" t="s">
        <v>11284</v>
      </c>
      <c r="AL670" s="0" t="s">
        <v>11285</v>
      </c>
      <c r="AM670" s="0" t="s">
        <v>11286</v>
      </c>
      <c r="AN670" s="1" t="s">
        <v>63</v>
      </c>
    </row>
    <row collapsed="false" customFormat="false" customHeight="false" hidden="false" ht="13.4" outlineLevel="0" r="671">
      <c r="A671" s="1" t="s">
        <v>484</v>
      </c>
      <c r="B671" s="0" t="s">
        <v>1157</v>
      </c>
      <c r="C671" s="4" t="s">
        <v>11039</v>
      </c>
      <c r="D671" s="6" t="s">
        <v>11040</v>
      </c>
      <c r="E671" s="6" t="s">
        <v>11041</v>
      </c>
      <c r="F671" s="4" t="s">
        <v>11042</v>
      </c>
      <c r="G671" s="6" t="s">
        <v>7695</v>
      </c>
      <c r="H671" s="4" t="s">
        <v>396</v>
      </c>
      <c r="I671" s="0" t="n">
        <v>2</v>
      </c>
      <c r="J671" s="0" t="n">
        <v>2</v>
      </c>
      <c r="K671" s="0" t="n">
        <v>68</v>
      </c>
      <c r="L671" s="0" t="n">
        <v>1300</v>
      </c>
      <c r="M671" s="0" t="n">
        <v>0</v>
      </c>
      <c r="N671" s="0" t="s">
        <v>11287</v>
      </c>
      <c r="O671" s="0" t="s">
        <v>11288</v>
      </c>
      <c r="P671" s="0" t="n">
        <f aca="false">HEX2DEC(O671)</f>
        <v>188</v>
      </c>
      <c r="Q671" s="0" t="n">
        <v>1</v>
      </c>
      <c r="R671" s="0" t="n">
        <v>1</v>
      </c>
      <c r="S671" s="1" t="s">
        <v>42</v>
      </c>
      <c r="T671" s="0" t="s">
        <v>11289</v>
      </c>
      <c r="U671" s="0" t="s">
        <v>11290</v>
      </c>
      <c r="V671" s="0" t="s">
        <v>11291</v>
      </c>
      <c r="W671" s="0" t="s">
        <v>11292</v>
      </c>
      <c r="X671" s="0" t="s">
        <v>11293</v>
      </c>
      <c r="Y671" s="0" t="s">
        <v>11294</v>
      </c>
      <c r="Z671" s="0" t="s">
        <v>11295</v>
      </c>
      <c r="AA671" s="0" t="s">
        <v>11296</v>
      </c>
      <c r="AB671" s="0" t="s">
        <v>11297</v>
      </c>
      <c r="AC671" s="0" t="s">
        <v>11298</v>
      </c>
      <c r="AD671" s="0" t="s">
        <v>11299</v>
      </c>
      <c r="AE671" s="0" t="s">
        <v>11300</v>
      </c>
      <c r="AF671" s="0" t="s">
        <v>11301</v>
      </c>
      <c r="AG671" s="0" t="s">
        <v>11302</v>
      </c>
      <c r="AH671" s="0" t="s">
        <v>11303</v>
      </c>
      <c r="AI671" s="0" t="s">
        <v>11304</v>
      </c>
      <c r="AJ671" s="0" t="s">
        <v>11305</v>
      </c>
      <c r="AK671" s="0" t="s">
        <v>11306</v>
      </c>
      <c r="AL671" s="0" t="s">
        <v>11307</v>
      </c>
      <c r="AM671" s="0" t="s">
        <v>11308</v>
      </c>
      <c r="AN671" s="1" t="s">
        <v>63</v>
      </c>
    </row>
    <row collapsed="false" customFormat="false" customHeight="false" hidden="false" ht="13.4" outlineLevel="0" r="672">
      <c r="A672" s="1" t="s">
        <v>506</v>
      </c>
      <c r="B672" s="0" t="s">
        <v>1157</v>
      </c>
      <c r="C672" s="4" t="s">
        <v>11039</v>
      </c>
      <c r="D672" s="6" t="s">
        <v>11040</v>
      </c>
      <c r="E672" s="6" t="s">
        <v>11041</v>
      </c>
      <c r="F672" s="4" t="s">
        <v>11042</v>
      </c>
      <c r="G672" s="6" t="s">
        <v>3983</v>
      </c>
      <c r="H672" s="4" t="s">
        <v>396</v>
      </c>
      <c r="I672" s="0" t="n">
        <v>2</v>
      </c>
      <c r="J672" s="0" t="n">
        <v>2</v>
      </c>
      <c r="K672" s="0" t="n">
        <v>68</v>
      </c>
      <c r="L672" s="0" t="n">
        <v>1300</v>
      </c>
      <c r="M672" s="0" t="n">
        <v>0</v>
      </c>
      <c r="N672" s="0" t="s">
        <v>11309</v>
      </c>
      <c r="O672" s="0" t="s">
        <v>11310</v>
      </c>
      <c r="P672" s="0" t="n">
        <f aca="false">HEX2DEC(O672)</f>
        <v>203</v>
      </c>
      <c r="Q672" s="0" t="n">
        <v>1</v>
      </c>
      <c r="R672" s="0" t="n">
        <v>1</v>
      </c>
      <c r="S672" s="1" t="s">
        <v>42</v>
      </c>
      <c r="T672" s="0" t="s">
        <v>11311</v>
      </c>
      <c r="U672" s="0" t="s">
        <v>11312</v>
      </c>
      <c r="V672" s="0" t="s">
        <v>11313</v>
      </c>
      <c r="W672" s="0" t="s">
        <v>11314</v>
      </c>
      <c r="X672" s="0" t="s">
        <v>11315</v>
      </c>
      <c r="Y672" s="0" t="s">
        <v>11316</v>
      </c>
      <c r="Z672" s="0" t="s">
        <v>11317</v>
      </c>
      <c r="AA672" s="0" t="s">
        <v>11318</v>
      </c>
      <c r="AB672" s="0" t="s">
        <v>11319</v>
      </c>
      <c r="AC672" s="0" t="s">
        <v>11320</v>
      </c>
      <c r="AD672" s="0" t="s">
        <v>11321</v>
      </c>
      <c r="AE672" s="0" t="s">
        <v>11322</v>
      </c>
      <c r="AF672" s="0" t="s">
        <v>11323</v>
      </c>
      <c r="AG672" s="0" t="s">
        <v>11324</v>
      </c>
      <c r="AH672" s="0" t="s">
        <v>11325</v>
      </c>
      <c r="AI672" s="0" t="s">
        <v>11326</v>
      </c>
      <c r="AJ672" s="0" t="s">
        <v>11327</v>
      </c>
      <c r="AK672" s="0" t="s">
        <v>11328</v>
      </c>
      <c r="AL672" s="0" t="s">
        <v>11329</v>
      </c>
      <c r="AM672" s="0" t="s">
        <v>11330</v>
      </c>
      <c r="AN672" s="1" t="s">
        <v>63</v>
      </c>
    </row>
    <row collapsed="false" customFormat="false" customHeight="false" hidden="false" ht="13.4" outlineLevel="0" r="673">
      <c r="A673" s="1" t="s">
        <v>528</v>
      </c>
      <c r="B673" s="0" t="s">
        <v>1157</v>
      </c>
      <c r="C673" s="4" t="s">
        <v>11039</v>
      </c>
      <c r="D673" s="6" t="s">
        <v>11040</v>
      </c>
      <c r="E673" s="6" t="s">
        <v>11041</v>
      </c>
      <c r="F673" s="4" t="s">
        <v>11042</v>
      </c>
      <c r="G673" s="6" t="s">
        <v>11331</v>
      </c>
      <c r="H673" s="4" t="s">
        <v>396</v>
      </c>
      <c r="I673" s="0" t="n">
        <v>2</v>
      </c>
      <c r="J673" s="0" t="n">
        <v>2</v>
      </c>
      <c r="K673" s="0" t="n">
        <v>68</v>
      </c>
      <c r="L673" s="0" t="n">
        <v>1300</v>
      </c>
      <c r="M673" s="0" t="n">
        <v>0</v>
      </c>
      <c r="N673" s="0" t="s">
        <v>11332</v>
      </c>
      <c r="O673" s="0" t="s">
        <v>11333</v>
      </c>
      <c r="P673" s="0" t="n">
        <f aca="false">HEX2DEC(O673)</f>
        <v>218</v>
      </c>
      <c r="Q673" s="0" t="n">
        <v>1</v>
      </c>
      <c r="R673" s="0" t="n">
        <v>1</v>
      </c>
      <c r="S673" s="1" t="s">
        <v>42</v>
      </c>
      <c r="T673" s="0" t="s">
        <v>11334</v>
      </c>
      <c r="U673" s="0" t="s">
        <v>11335</v>
      </c>
      <c r="V673" s="0" t="s">
        <v>11336</v>
      </c>
      <c r="W673" s="0" t="s">
        <v>11337</v>
      </c>
      <c r="X673" s="0" t="s">
        <v>11338</v>
      </c>
      <c r="Y673" s="0" t="s">
        <v>11339</v>
      </c>
      <c r="Z673" s="0" t="s">
        <v>11340</v>
      </c>
      <c r="AA673" s="0" t="s">
        <v>11341</v>
      </c>
      <c r="AB673" s="0" t="s">
        <v>11342</v>
      </c>
      <c r="AC673" s="0" t="s">
        <v>11343</v>
      </c>
      <c r="AD673" s="0" t="s">
        <v>11344</v>
      </c>
      <c r="AE673" s="0" t="s">
        <v>11345</v>
      </c>
      <c r="AF673" s="0" t="s">
        <v>11346</v>
      </c>
      <c r="AG673" s="0" t="s">
        <v>11347</v>
      </c>
      <c r="AH673" s="0" t="s">
        <v>11348</v>
      </c>
      <c r="AI673" s="0" t="s">
        <v>11349</v>
      </c>
      <c r="AJ673" s="0" t="s">
        <v>11350</v>
      </c>
      <c r="AK673" s="0" t="s">
        <v>11351</v>
      </c>
      <c r="AL673" s="0" t="s">
        <v>11352</v>
      </c>
      <c r="AM673" s="0" t="s">
        <v>11353</v>
      </c>
      <c r="AN673" s="1" t="s">
        <v>63</v>
      </c>
    </row>
    <row collapsed="false" customFormat="false" customHeight="false" hidden="false" ht="13.4" outlineLevel="0" r="674">
      <c r="A674" s="1" t="s">
        <v>550</v>
      </c>
      <c r="B674" s="0" t="s">
        <v>1157</v>
      </c>
      <c r="C674" s="4" t="s">
        <v>11039</v>
      </c>
      <c r="D674" s="6" t="s">
        <v>11040</v>
      </c>
      <c r="E674" s="6" t="s">
        <v>11041</v>
      </c>
      <c r="F674" s="4" t="s">
        <v>11042</v>
      </c>
      <c r="G674" s="6" t="s">
        <v>9874</v>
      </c>
      <c r="H674" s="4" t="s">
        <v>396</v>
      </c>
      <c r="I674" s="0" t="n">
        <v>2</v>
      </c>
      <c r="J674" s="0" t="n">
        <v>2</v>
      </c>
      <c r="K674" s="0" t="n">
        <v>68</v>
      </c>
      <c r="L674" s="0" t="n">
        <v>1300</v>
      </c>
      <c r="M674" s="0" t="n">
        <v>0</v>
      </c>
      <c r="N674" s="0" t="s">
        <v>11354</v>
      </c>
      <c r="O674" s="0" t="s">
        <v>22</v>
      </c>
      <c r="P674" s="0" t="n">
        <f aca="false">HEX2DEC(O674)</f>
        <v>233</v>
      </c>
      <c r="Q674" s="0" t="n">
        <v>1</v>
      </c>
      <c r="R674" s="0" t="n">
        <v>1</v>
      </c>
      <c r="S674" s="1" t="s">
        <v>42</v>
      </c>
      <c r="T674" s="0" t="s">
        <v>11355</v>
      </c>
      <c r="U674" s="0" t="s">
        <v>11356</v>
      </c>
      <c r="V674" s="1" t="s">
        <v>11357</v>
      </c>
      <c r="W674" s="0" t="s">
        <v>11358</v>
      </c>
      <c r="X674" s="0" t="s">
        <v>11359</v>
      </c>
      <c r="Y674" s="0" t="s">
        <v>11360</v>
      </c>
      <c r="Z674" s="0" t="s">
        <v>11361</v>
      </c>
      <c r="AA674" s="0" t="s">
        <v>11362</v>
      </c>
      <c r="AB674" s="0" t="s">
        <v>11363</v>
      </c>
      <c r="AC674" s="0" t="s">
        <v>11364</v>
      </c>
      <c r="AD674" s="0" t="s">
        <v>11365</v>
      </c>
      <c r="AE674" s="0" t="s">
        <v>11366</v>
      </c>
      <c r="AF674" s="0" t="s">
        <v>11367</v>
      </c>
      <c r="AG674" s="0" t="s">
        <v>11368</v>
      </c>
      <c r="AH674" s="0" t="s">
        <v>11369</v>
      </c>
      <c r="AI674" s="0" t="s">
        <v>11370</v>
      </c>
      <c r="AJ674" s="0" t="s">
        <v>11371</v>
      </c>
      <c r="AK674" s="1" t="s">
        <v>11372</v>
      </c>
      <c r="AL674" s="0" t="s">
        <v>11373</v>
      </c>
      <c r="AM674" s="0" t="s">
        <v>11374</v>
      </c>
      <c r="AN674" s="1" t="s">
        <v>63</v>
      </c>
    </row>
    <row collapsed="false" customFormat="false" customHeight="false" hidden="false" ht="13.4" outlineLevel="0" r="675">
      <c r="A675" s="1" t="s">
        <v>572</v>
      </c>
      <c r="B675" s="0" t="s">
        <v>1157</v>
      </c>
      <c r="C675" s="4" t="s">
        <v>11039</v>
      </c>
      <c r="D675" s="6" t="s">
        <v>11040</v>
      </c>
      <c r="E675" s="6" t="s">
        <v>11041</v>
      </c>
      <c r="F675" s="4" t="s">
        <v>11042</v>
      </c>
      <c r="G675" s="6" t="s">
        <v>8938</v>
      </c>
      <c r="H675" s="4" t="s">
        <v>396</v>
      </c>
      <c r="I675" s="0" t="n">
        <v>2</v>
      </c>
      <c r="J675" s="0" t="n">
        <v>2</v>
      </c>
      <c r="K675" s="0" t="n">
        <v>68</v>
      </c>
      <c r="L675" s="0" t="n">
        <v>1300</v>
      </c>
      <c r="M675" s="0" t="n">
        <v>0</v>
      </c>
      <c r="N675" s="0" t="s">
        <v>11375</v>
      </c>
      <c r="O675" s="0" t="s">
        <v>11376</v>
      </c>
      <c r="P675" s="0" t="n">
        <f aca="false">HEX2DEC(O675)</f>
        <v>248</v>
      </c>
      <c r="Q675" s="0" t="n">
        <v>1</v>
      </c>
      <c r="R675" s="0" t="n">
        <v>1</v>
      </c>
      <c r="S675" s="1" t="s">
        <v>42</v>
      </c>
      <c r="T675" s="0" t="s">
        <v>11377</v>
      </c>
      <c r="U675" s="0" t="s">
        <v>11378</v>
      </c>
      <c r="V675" s="0" t="s">
        <v>11379</v>
      </c>
      <c r="W675" s="0" t="s">
        <v>11380</v>
      </c>
      <c r="X675" s="0" t="s">
        <v>11381</v>
      </c>
      <c r="Y675" s="0" t="s">
        <v>11382</v>
      </c>
      <c r="Z675" s="0" t="s">
        <v>11383</v>
      </c>
      <c r="AA675" s="0" t="s">
        <v>11384</v>
      </c>
      <c r="AB675" s="0" t="s">
        <v>11385</v>
      </c>
      <c r="AC675" s="0" t="s">
        <v>11386</v>
      </c>
      <c r="AD675" s="0" t="s">
        <v>11387</v>
      </c>
      <c r="AE675" s="0" t="s">
        <v>11388</v>
      </c>
      <c r="AF675" s="0" t="s">
        <v>11389</v>
      </c>
      <c r="AG675" s="0" t="s">
        <v>11390</v>
      </c>
      <c r="AH675" s="0" t="s">
        <v>11391</v>
      </c>
      <c r="AI675" s="0" t="s">
        <v>11392</v>
      </c>
      <c r="AJ675" s="0" t="s">
        <v>11393</v>
      </c>
      <c r="AK675" s="0" t="s">
        <v>11394</v>
      </c>
      <c r="AL675" s="0" t="s">
        <v>11395</v>
      </c>
      <c r="AM675" s="0" t="s">
        <v>11396</v>
      </c>
      <c r="AN675" s="1" t="s">
        <v>63</v>
      </c>
    </row>
    <row collapsed="false" customFormat="false" customHeight="false" hidden="false" ht="13.4" outlineLevel="0" r="676">
      <c r="A676" s="1" t="s">
        <v>594</v>
      </c>
      <c r="B676" s="0" t="s">
        <v>1157</v>
      </c>
      <c r="C676" s="4" t="s">
        <v>11039</v>
      </c>
      <c r="D676" s="6" t="s">
        <v>11040</v>
      </c>
      <c r="E676" s="6" t="s">
        <v>11041</v>
      </c>
      <c r="F676" s="4" t="s">
        <v>11042</v>
      </c>
      <c r="G676" s="6" t="s">
        <v>10615</v>
      </c>
      <c r="H676" s="4" t="s">
        <v>396</v>
      </c>
      <c r="I676" s="0" t="n">
        <v>2</v>
      </c>
      <c r="J676" s="0" t="n">
        <v>2</v>
      </c>
      <c r="K676" s="0" t="n">
        <v>68</v>
      </c>
      <c r="L676" s="0" t="n">
        <v>1300</v>
      </c>
      <c r="M676" s="0" t="n">
        <v>0</v>
      </c>
      <c r="N676" s="0" t="s">
        <v>11397</v>
      </c>
      <c r="O676" s="1" t="s">
        <v>11398</v>
      </c>
      <c r="P676" s="0" t="n">
        <f aca="false">HEX2DEC(O676)</f>
        <v>263</v>
      </c>
      <c r="Q676" s="0" t="n">
        <v>1</v>
      </c>
      <c r="R676" s="0" t="n">
        <v>1</v>
      </c>
      <c r="S676" s="1" t="s">
        <v>42</v>
      </c>
      <c r="T676" s="0" t="s">
        <v>11399</v>
      </c>
      <c r="U676" s="0" t="s">
        <v>11400</v>
      </c>
      <c r="V676" s="0" t="s">
        <v>11401</v>
      </c>
      <c r="W676" s="0" t="s">
        <v>11402</v>
      </c>
      <c r="X676" s="0" t="s">
        <v>11403</v>
      </c>
      <c r="Y676" s="0" t="s">
        <v>11404</v>
      </c>
      <c r="Z676" s="0" t="s">
        <v>11405</v>
      </c>
      <c r="AA676" s="0" t="s">
        <v>11406</v>
      </c>
      <c r="AB676" s="0" t="s">
        <v>11407</v>
      </c>
      <c r="AC676" s="0" t="s">
        <v>11408</v>
      </c>
      <c r="AD676" s="0" t="s">
        <v>11409</v>
      </c>
      <c r="AE676" s="0" t="s">
        <v>11410</v>
      </c>
      <c r="AF676" s="0" t="s">
        <v>11411</v>
      </c>
      <c r="AG676" s="0" t="s">
        <v>11412</v>
      </c>
      <c r="AH676" s="0" t="s">
        <v>11413</v>
      </c>
      <c r="AI676" s="0" t="s">
        <v>11414</v>
      </c>
      <c r="AJ676" s="0" t="s">
        <v>11415</v>
      </c>
      <c r="AK676" s="0" t="s">
        <v>11416</v>
      </c>
      <c r="AL676" s="0" t="s">
        <v>11417</v>
      </c>
      <c r="AM676" s="0" t="s">
        <v>11418</v>
      </c>
      <c r="AN676" s="1" t="s">
        <v>63</v>
      </c>
    </row>
    <row collapsed="false" customFormat="false" customHeight="false" hidden="false" ht="13.4" outlineLevel="0" r="677">
      <c r="A677" s="1" t="s">
        <v>748</v>
      </c>
      <c r="B677" s="0" t="s">
        <v>1157</v>
      </c>
      <c r="C677" s="4" t="s">
        <v>11039</v>
      </c>
      <c r="D677" s="6" t="s">
        <v>11040</v>
      </c>
      <c r="E677" s="6" t="s">
        <v>11041</v>
      </c>
      <c r="F677" s="4" t="s">
        <v>11042</v>
      </c>
      <c r="G677" s="6" t="s">
        <v>11419</v>
      </c>
      <c r="H677" s="4" t="s">
        <v>396</v>
      </c>
      <c r="I677" s="0" t="n">
        <v>2</v>
      </c>
      <c r="J677" s="0" t="n">
        <v>2</v>
      </c>
      <c r="K677" s="0" t="n">
        <v>68</v>
      </c>
      <c r="L677" s="0" t="n">
        <v>1300</v>
      </c>
      <c r="M677" s="0" t="n">
        <v>0</v>
      </c>
      <c r="N677" s="0" t="s">
        <v>11420</v>
      </c>
      <c r="O677" s="1" t="s">
        <v>11421</v>
      </c>
      <c r="P677" s="0" t="n">
        <f aca="false">HEX2DEC(O677)</f>
        <v>278</v>
      </c>
      <c r="Q677" s="0" t="n">
        <v>1</v>
      </c>
      <c r="R677" s="0" t="n">
        <v>1</v>
      </c>
      <c r="S677" s="1" t="s">
        <v>42</v>
      </c>
      <c r="T677" s="0" t="s">
        <v>11422</v>
      </c>
      <c r="U677" s="0" t="s">
        <v>11423</v>
      </c>
      <c r="V677" s="0" t="s">
        <v>11424</v>
      </c>
      <c r="W677" s="0" t="s">
        <v>11425</v>
      </c>
      <c r="X677" s="0" t="s">
        <v>11426</v>
      </c>
      <c r="Y677" s="0" t="s">
        <v>11427</v>
      </c>
      <c r="Z677" s="0" t="s">
        <v>11428</v>
      </c>
      <c r="AA677" s="0" t="s">
        <v>11429</v>
      </c>
      <c r="AB677" s="0" t="s">
        <v>11430</v>
      </c>
      <c r="AC677" s="0" t="s">
        <v>11431</v>
      </c>
      <c r="AD677" s="0" t="s">
        <v>11432</v>
      </c>
      <c r="AE677" s="0" t="s">
        <v>11433</v>
      </c>
      <c r="AF677" s="0" t="s">
        <v>11434</v>
      </c>
      <c r="AG677" s="0" t="s">
        <v>11435</v>
      </c>
      <c r="AH677" s="0" t="s">
        <v>11436</v>
      </c>
      <c r="AI677" s="1" t="s">
        <v>11437</v>
      </c>
      <c r="AJ677" s="0" t="s">
        <v>11438</v>
      </c>
      <c r="AK677" s="0" t="s">
        <v>11439</v>
      </c>
      <c r="AL677" s="0" t="s">
        <v>11440</v>
      </c>
      <c r="AM677" s="0" t="s">
        <v>11441</v>
      </c>
      <c r="AN677" s="1" t="s">
        <v>63</v>
      </c>
    </row>
    <row collapsed="false" customFormat="false" customHeight="false" hidden="false" ht="13.4" outlineLevel="0" r="678">
      <c r="A678" s="1" t="s">
        <v>11442</v>
      </c>
      <c r="B678" s="0" t="s">
        <v>1157</v>
      </c>
      <c r="C678" s="4" t="s">
        <v>11039</v>
      </c>
      <c r="D678" s="6" t="s">
        <v>11040</v>
      </c>
      <c r="E678" s="6" t="s">
        <v>11041</v>
      </c>
      <c r="F678" s="4" t="s">
        <v>11042</v>
      </c>
      <c r="G678" s="6" t="s">
        <v>4897</v>
      </c>
      <c r="H678" s="4" t="s">
        <v>396</v>
      </c>
      <c r="I678" s="0" t="n">
        <v>2</v>
      </c>
      <c r="J678" s="0" t="n">
        <v>2</v>
      </c>
      <c r="K678" s="0" t="n">
        <v>68</v>
      </c>
      <c r="L678" s="0" t="n">
        <v>1300</v>
      </c>
      <c r="M678" s="0" t="n">
        <v>0</v>
      </c>
      <c r="N678" s="0" t="s">
        <v>11443</v>
      </c>
      <c r="O678" s="1" t="s">
        <v>11444</v>
      </c>
      <c r="P678" s="0" t="n">
        <f aca="false">HEX2DEC(O678)</f>
        <v>294</v>
      </c>
      <c r="Q678" s="0" t="n">
        <v>1</v>
      </c>
      <c r="R678" s="0" t="n">
        <v>1</v>
      </c>
      <c r="S678" s="1" t="s">
        <v>42</v>
      </c>
      <c r="T678" s="0" t="s">
        <v>11445</v>
      </c>
      <c r="U678" s="0" t="s">
        <v>11446</v>
      </c>
      <c r="V678" s="0" t="s">
        <v>11447</v>
      </c>
      <c r="W678" s="0" t="s">
        <v>11448</v>
      </c>
      <c r="X678" s="0" t="s">
        <v>11449</v>
      </c>
      <c r="Y678" s="0" t="s">
        <v>11450</v>
      </c>
      <c r="Z678" s="0" t="s">
        <v>11451</v>
      </c>
      <c r="AA678" s="0" t="s">
        <v>11452</v>
      </c>
      <c r="AB678" s="0" t="s">
        <v>11453</v>
      </c>
      <c r="AC678" s="0" t="s">
        <v>11454</v>
      </c>
      <c r="AD678" s="0" t="s">
        <v>11455</v>
      </c>
      <c r="AE678" s="0" t="s">
        <v>11456</v>
      </c>
      <c r="AF678" s="0" t="s">
        <v>11457</v>
      </c>
      <c r="AG678" s="0" t="s">
        <v>11458</v>
      </c>
      <c r="AH678" s="0" t="s">
        <v>11459</v>
      </c>
      <c r="AI678" s="0" t="s">
        <v>11460</v>
      </c>
      <c r="AJ678" s="0" t="s">
        <v>11461</v>
      </c>
      <c r="AK678" s="0" t="s">
        <v>11462</v>
      </c>
      <c r="AL678" s="0" t="s">
        <v>11463</v>
      </c>
      <c r="AM678" s="0" t="s">
        <v>11464</v>
      </c>
      <c r="AN678" s="1" t="s">
        <v>63</v>
      </c>
    </row>
    <row collapsed="false" customFormat="false" customHeight="false" hidden="false" ht="13.4" outlineLevel="0" r="679">
      <c r="A679" s="1" t="s">
        <v>11465</v>
      </c>
      <c r="B679" s="0" t="s">
        <v>1157</v>
      </c>
      <c r="C679" s="4" t="s">
        <v>11039</v>
      </c>
      <c r="D679" s="6" t="s">
        <v>11040</v>
      </c>
      <c r="E679" s="6" t="s">
        <v>11041</v>
      </c>
      <c r="F679" s="4" t="s">
        <v>11042</v>
      </c>
      <c r="G679" s="6" t="s">
        <v>6240</v>
      </c>
      <c r="H679" s="4" t="s">
        <v>396</v>
      </c>
      <c r="I679" s="0" t="n">
        <v>2</v>
      </c>
      <c r="J679" s="0" t="n">
        <v>2</v>
      </c>
      <c r="K679" s="0" t="n">
        <v>68</v>
      </c>
      <c r="L679" s="0" t="n">
        <v>1300</v>
      </c>
      <c r="M679" s="0" t="n">
        <v>0</v>
      </c>
      <c r="N679" s="0" t="s">
        <v>11466</v>
      </c>
      <c r="O679" s="1" t="s">
        <v>11467</v>
      </c>
      <c r="P679" s="0" t="n">
        <f aca="false">HEX2DEC(O679)</f>
        <v>309</v>
      </c>
      <c r="Q679" s="0" t="n">
        <v>1</v>
      </c>
      <c r="R679" s="0" t="n">
        <v>1</v>
      </c>
      <c r="S679" s="1" t="s">
        <v>42</v>
      </c>
      <c r="T679" s="0" t="s">
        <v>11468</v>
      </c>
      <c r="U679" s="0" t="s">
        <v>11469</v>
      </c>
      <c r="V679" s="0" t="s">
        <v>11470</v>
      </c>
      <c r="W679" s="0" t="s">
        <v>11471</v>
      </c>
      <c r="X679" s="0" t="s">
        <v>11472</v>
      </c>
      <c r="Y679" s="0" t="s">
        <v>11473</v>
      </c>
      <c r="Z679" s="0" t="s">
        <v>11474</v>
      </c>
      <c r="AA679" s="0" t="s">
        <v>11475</v>
      </c>
      <c r="AB679" s="0" t="s">
        <v>11476</v>
      </c>
      <c r="AC679" s="0" t="s">
        <v>11477</v>
      </c>
      <c r="AD679" s="0" t="s">
        <v>11478</v>
      </c>
      <c r="AE679" s="0" t="s">
        <v>11479</v>
      </c>
      <c r="AF679" s="0" t="s">
        <v>11480</v>
      </c>
      <c r="AG679" s="0" t="s">
        <v>11481</v>
      </c>
      <c r="AH679" s="0" t="s">
        <v>11482</v>
      </c>
      <c r="AI679" s="0" t="s">
        <v>11483</v>
      </c>
      <c r="AJ679" s="1" t="s">
        <v>11484</v>
      </c>
      <c r="AK679" s="0" t="s">
        <v>11485</v>
      </c>
      <c r="AL679" s="0" t="s">
        <v>11486</v>
      </c>
      <c r="AM679" s="0" t="s">
        <v>11487</v>
      </c>
      <c r="AN679" s="1" t="s">
        <v>63</v>
      </c>
    </row>
    <row collapsed="false" customFormat="false" customHeight="false" hidden="false" ht="13.4" outlineLevel="0" r="680">
      <c r="A680" s="1" t="s">
        <v>11488</v>
      </c>
      <c r="B680" s="0" t="s">
        <v>1157</v>
      </c>
      <c r="C680" s="4" t="s">
        <v>11039</v>
      </c>
      <c r="D680" s="6" t="s">
        <v>11040</v>
      </c>
      <c r="E680" s="6" t="s">
        <v>11041</v>
      </c>
      <c r="F680" s="4" t="s">
        <v>11042</v>
      </c>
      <c r="G680" s="6" t="s">
        <v>5961</v>
      </c>
      <c r="H680" s="4" t="s">
        <v>396</v>
      </c>
      <c r="I680" s="0" t="n">
        <v>2</v>
      </c>
      <c r="J680" s="0" t="n">
        <v>2</v>
      </c>
      <c r="K680" s="0" t="n">
        <v>68</v>
      </c>
      <c r="L680" s="0" t="n">
        <v>1300</v>
      </c>
      <c r="M680" s="0" t="n">
        <v>0</v>
      </c>
      <c r="N680" s="0" t="s">
        <v>11489</v>
      </c>
      <c r="O680" s="1" t="s">
        <v>11490</v>
      </c>
      <c r="P680" s="0" t="n">
        <f aca="false">HEX2DEC(O680)</f>
        <v>324</v>
      </c>
      <c r="Q680" s="0" t="n">
        <v>1</v>
      </c>
      <c r="R680" s="0" t="n">
        <v>1</v>
      </c>
      <c r="S680" s="1" t="s">
        <v>42</v>
      </c>
      <c r="T680" s="0" t="s">
        <v>11491</v>
      </c>
      <c r="U680" s="0" t="s">
        <v>11492</v>
      </c>
      <c r="V680" s="0" t="s">
        <v>11493</v>
      </c>
      <c r="W680" s="0" t="s">
        <v>11494</v>
      </c>
      <c r="X680" s="0" t="s">
        <v>11495</v>
      </c>
      <c r="Y680" s="0" t="s">
        <v>11496</v>
      </c>
      <c r="Z680" s="0" t="s">
        <v>11497</v>
      </c>
      <c r="AA680" s="0" t="s">
        <v>11498</v>
      </c>
      <c r="AB680" s="0" t="s">
        <v>11499</v>
      </c>
      <c r="AC680" s="0" t="s">
        <v>11500</v>
      </c>
      <c r="AD680" s="0" t="s">
        <v>11501</v>
      </c>
      <c r="AE680" s="0" t="s">
        <v>11502</v>
      </c>
      <c r="AF680" s="0" t="s">
        <v>11503</v>
      </c>
      <c r="AG680" s="0" t="s">
        <v>11504</v>
      </c>
      <c r="AH680" s="0" t="s">
        <v>11505</v>
      </c>
      <c r="AI680" s="0" t="s">
        <v>11506</v>
      </c>
      <c r="AJ680" s="0" t="s">
        <v>11507</v>
      </c>
      <c r="AK680" s="0" t="s">
        <v>11508</v>
      </c>
      <c r="AL680" s="0" t="s">
        <v>11509</v>
      </c>
      <c r="AM680" s="0" t="s">
        <v>11510</v>
      </c>
      <c r="AN680" s="1" t="s">
        <v>63</v>
      </c>
    </row>
    <row collapsed="false" customFormat="false" customHeight="false" hidden="false" ht="13.4" outlineLevel="0" r="681">
      <c r="A681" s="1" t="s">
        <v>11511</v>
      </c>
      <c r="B681" s="0" t="s">
        <v>1157</v>
      </c>
      <c r="C681" s="4" t="s">
        <v>11039</v>
      </c>
      <c r="D681" s="6" t="s">
        <v>11040</v>
      </c>
      <c r="E681" s="6" t="s">
        <v>11041</v>
      </c>
      <c r="F681" s="4" t="s">
        <v>11042</v>
      </c>
      <c r="G681" s="6" t="s">
        <v>8682</v>
      </c>
      <c r="H681" s="4" t="s">
        <v>396</v>
      </c>
      <c r="I681" s="0" t="n">
        <v>2</v>
      </c>
      <c r="J681" s="0" t="n">
        <v>2</v>
      </c>
      <c r="K681" s="0" t="n">
        <v>68</v>
      </c>
      <c r="L681" s="0" t="n">
        <v>1300</v>
      </c>
      <c r="M681" s="0" t="n">
        <v>0</v>
      </c>
      <c r="N681" s="0" t="n">
        <v>54618200</v>
      </c>
      <c r="O681" s="1" t="s">
        <v>11512</v>
      </c>
      <c r="P681" s="0" t="n">
        <f aca="false">HEX2DEC(O681)</f>
        <v>339</v>
      </c>
      <c r="Q681" s="0" t="n">
        <v>1</v>
      </c>
      <c r="R681" s="0" t="n">
        <v>1</v>
      </c>
      <c r="S681" s="1" t="s">
        <v>42</v>
      </c>
      <c r="T681" s="0" t="s">
        <v>11513</v>
      </c>
      <c r="U681" s="0" t="s">
        <v>11514</v>
      </c>
      <c r="V681" s="0" t="s">
        <v>11515</v>
      </c>
      <c r="W681" s="0" t="s">
        <v>11516</v>
      </c>
      <c r="X681" s="0" t="s">
        <v>11517</v>
      </c>
      <c r="Y681" s="0" t="s">
        <v>11518</v>
      </c>
      <c r="Z681" s="0" t="s">
        <v>11519</v>
      </c>
      <c r="AA681" s="0" t="s">
        <v>11520</v>
      </c>
      <c r="AB681" s="0" t="s">
        <v>11521</v>
      </c>
      <c r="AC681" s="0" t="s">
        <v>11522</v>
      </c>
      <c r="AD681" s="0" t="s">
        <v>11523</v>
      </c>
      <c r="AE681" s="0" t="s">
        <v>11524</v>
      </c>
      <c r="AF681" s="0" t="s">
        <v>11525</v>
      </c>
      <c r="AG681" s="0" t="s">
        <v>11526</v>
      </c>
      <c r="AH681" s="0" t="s">
        <v>11527</v>
      </c>
      <c r="AI681" s="0" t="s">
        <v>11528</v>
      </c>
      <c r="AJ681" s="0" t="s">
        <v>11529</v>
      </c>
      <c r="AK681" s="0" t="s">
        <v>11530</v>
      </c>
      <c r="AL681" s="0" t="s">
        <v>11531</v>
      </c>
      <c r="AM681" s="0" t="s">
        <v>11532</v>
      </c>
      <c r="AN681" s="1" t="s">
        <v>63</v>
      </c>
    </row>
    <row collapsed="false" customFormat="false" customHeight="false" hidden="false" ht="13.4" outlineLevel="0" r="682">
      <c r="A682" s="1" t="s">
        <v>11082</v>
      </c>
      <c r="B682" s="0" t="s">
        <v>1157</v>
      </c>
      <c r="C682" s="4" t="s">
        <v>11039</v>
      </c>
      <c r="D682" s="6" t="s">
        <v>11040</v>
      </c>
      <c r="E682" s="6" t="s">
        <v>11041</v>
      </c>
      <c r="F682" s="4" t="s">
        <v>11042</v>
      </c>
      <c r="G682" s="6" t="s">
        <v>3983</v>
      </c>
      <c r="H682" s="4" t="s">
        <v>396</v>
      </c>
      <c r="I682" s="0" t="n">
        <v>2</v>
      </c>
      <c r="J682" s="0" t="n">
        <v>2</v>
      </c>
      <c r="K682" s="0" t="n">
        <v>68</v>
      </c>
      <c r="L682" s="0" t="n">
        <v>1300</v>
      </c>
      <c r="M682" s="0" t="n">
        <v>0</v>
      </c>
      <c r="N682" s="0" t="s">
        <v>11533</v>
      </c>
      <c r="O682" s="1" t="s">
        <v>11534</v>
      </c>
      <c r="P682" s="0" t="n">
        <f aca="false">HEX2DEC(O682)</f>
        <v>354</v>
      </c>
      <c r="Q682" s="0" t="n">
        <v>1</v>
      </c>
      <c r="R682" s="0" t="n">
        <v>1</v>
      </c>
      <c r="S682" s="1" t="s">
        <v>42</v>
      </c>
      <c r="T682" s="0" t="s">
        <v>11535</v>
      </c>
      <c r="U682" s="0" t="s">
        <v>11536</v>
      </c>
      <c r="V682" s="0" t="s">
        <v>11537</v>
      </c>
      <c r="W682" s="0" t="s">
        <v>11538</v>
      </c>
      <c r="X682" s="0" t="s">
        <v>11539</v>
      </c>
      <c r="Y682" s="1" t="s">
        <v>11540</v>
      </c>
      <c r="Z682" s="0" t="s">
        <v>11541</v>
      </c>
      <c r="AA682" s="0" t="s">
        <v>11542</v>
      </c>
      <c r="AB682" s="0" t="s">
        <v>11543</v>
      </c>
      <c r="AC682" s="0" t="s">
        <v>11544</v>
      </c>
      <c r="AD682" s="0" t="s">
        <v>11545</v>
      </c>
      <c r="AE682" s="0" t="s">
        <v>11546</v>
      </c>
      <c r="AF682" s="0" t="s">
        <v>11547</v>
      </c>
      <c r="AG682" s="0" t="s">
        <v>11548</v>
      </c>
      <c r="AH682" s="0" t="s">
        <v>11549</v>
      </c>
      <c r="AI682" s="0" t="s">
        <v>11550</v>
      </c>
      <c r="AJ682" s="0" t="s">
        <v>11551</v>
      </c>
      <c r="AK682" s="0" t="s">
        <v>11552</v>
      </c>
      <c r="AL682" s="0" t="s">
        <v>11553</v>
      </c>
      <c r="AM682" s="0" t="s">
        <v>11554</v>
      </c>
      <c r="AN682" s="1" t="s">
        <v>63</v>
      </c>
    </row>
    <row collapsed="false" customFormat="false" customHeight="false" hidden="false" ht="13.4" outlineLevel="0" r="683">
      <c r="A683" s="1" t="s">
        <v>11555</v>
      </c>
      <c r="B683" s="0" t="s">
        <v>1157</v>
      </c>
      <c r="C683" s="4" t="s">
        <v>11039</v>
      </c>
      <c r="D683" s="6" t="s">
        <v>11040</v>
      </c>
      <c r="E683" s="6" t="s">
        <v>11041</v>
      </c>
      <c r="F683" s="4" t="s">
        <v>11042</v>
      </c>
      <c r="G683" s="6" t="s">
        <v>8143</v>
      </c>
      <c r="H683" s="4" t="s">
        <v>396</v>
      </c>
      <c r="I683" s="0" t="n">
        <v>2</v>
      </c>
      <c r="J683" s="0" t="n">
        <v>2</v>
      </c>
      <c r="K683" s="0" t="n">
        <v>68</v>
      </c>
      <c r="L683" s="0" t="n">
        <v>1300</v>
      </c>
      <c r="M683" s="0" t="n">
        <v>0</v>
      </c>
      <c r="N683" s="0" t="s">
        <v>11556</v>
      </c>
      <c r="O683" s="1" t="s">
        <v>11557</v>
      </c>
      <c r="P683" s="0" t="n">
        <f aca="false">HEX2DEC(O683)</f>
        <v>369</v>
      </c>
      <c r="Q683" s="0" t="n">
        <v>1</v>
      </c>
      <c r="R683" s="0" t="n">
        <v>1</v>
      </c>
      <c r="S683" s="1" t="s">
        <v>42</v>
      </c>
      <c r="T683" s="0" t="s">
        <v>11558</v>
      </c>
      <c r="U683" s="0" t="s">
        <v>11559</v>
      </c>
      <c r="V683" s="0" t="s">
        <v>11560</v>
      </c>
      <c r="W683" s="0" t="s">
        <v>11561</v>
      </c>
      <c r="X683" s="0" t="s">
        <v>11562</v>
      </c>
      <c r="Y683" s="0" t="s">
        <v>11563</v>
      </c>
      <c r="Z683" s="0" t="s">
        <v>11564</v>
      </c>
      <c r="AA683" s="0" t="s">
        <v>11565</v>
      </c>
      <c r="AB683" s="0" t="s">
        <v>11566</v>
      </c>
      <c r="AC683" s="0" t="s">
        <v>11567</v>
      </c>
      <c r="AD683" s="0" t="s">
        <v>11568</v>
      </c>
      <c r="AE683" s="0" t="s">
        <v>11569</v>
      </c>
      <c r="AF683" s="0" t="s">
        <v>11570</v>
      </c>
      <c r="AG683" s="0" t="s">
        <v>11571</v>
      </c>
      <c r="AH683" s="0" t="s">
        <v>11572</v>
      </c>
      <c r="AI683" s="1" t="s">
        <v>11573</v>
      </c>
      <c r="AJ683" s="0" t="s">
        <v>11574</v>
      </c>
      <c r="AK683" s="0" t="s">
        <v>11575</v>
      </c>
      <c r="AL683" s="0" t="s">
        <v>11576</v>
      </c>
      <c r="AM683" s="0" t="s">
        <v>11577</v>
      </c>
      <c r="AN683" s="1" t="s">
        <v>63</v>
      </c>
    </row>
    <row collapsed="false" customFormat="false" customHeight="false" hidden="false" ht="13.4" outlineLevel="0" r="684">
      <c r="A684" s="1" t="s">
        <v>11578</v>
      </c>
      <c r="B684" s="0" t="s">
        <v>1157</v>
      </c>
      <c r="C684" s="4" t="s">
        <v>11039</v>
      </c>
      <c r="D684" s="6" t="s">
        <v>11040</v>
      </c>
      <c r="E684" s="6" t="s">
        <v>11041</v>
      </c>
      <c r="F684" s="4" t="s">
        <v>11042</v>
      </c>
      <c r="G684" s="6" t="s">
        <v>4680</v>
      </c>
      <c r="H684" s="4" t="s">
        <v>396</v>
      </c>
      <c r="I684" s="0" t="n">
        <v>2</v>
      </c>
      <c r="J684" s="0" t="n">
        <v>2</v>
      </c>
      <c r="K684" s="0" t="n">
        <v>68</v>
      </c>
      <c r="L684" s="0" t="n">
        <v>1300</v>
      </c>
      <c r="M684" s="0" t="n">
        <v>0</v>
      </c>
      <c r="N684" s="0" t="s">
        <v>11579</v>
      </c>
      <c r="O684" s="1" t="s">
        <v>11580</v>
      </c>
      <c r="P684" s="0" t="n">
        <f aca="false">HEX2DEC(O684)</f>
        <v>384</v>
      </c>
      <c r="Q684" s="0" t="n">
        <v>1</v>
      </c>
      <c r="R684" s="0" t="n">
        <v>1</v>
      </c>
      <c r="S684" s="1" t="s">
        <v>42</v>
      </c>
      <c r="T684" s="0" t="s">
        <v>11581</v>
      </c>
      <c r="U684" s="0" t="s">
        <v>11582</v>
      </c>
      <c r="V684" s="0" t="s">
        <v>11583</v>
      </c>
      <c r="W684" s="0" t="s">
        <v>11584</v>
      </c>
      <c r="X684" s="0" t="s">
        <v>11585</v>
      </c>
      <c r="Y684" s="0" t="s">
        <v>11586</v>
      </c>
      <c r="Z684" s="0" t="s">
        <v>11587</v>
      </c>
      <c r="AA684" s="0" t="s">
        <v>11588</v>
      </c>
      <c r="AB684" s="0" t="s">
        <v>11589</v>
      </c>
      <c r="AC684" s="0" t="s">
        <v>11590</v>
      </c>
      <c r="AD684" s="0" t="s">
        <v>11591</v>
      </c>
      <c r="AE684" s="0" t="s">
        <v>11592</v>
      </c>
      <c r="AF684" s="1" t="s">
        <v>11593</v>
      </c>
      <c r="AG684" s="0" t="s">
        <v>11594</v>
      </c>
      <c r="AH684" s="0" t="s">
        <v>11595</v>
      </c>
      <c r="AI684" s="0" t="s">
        <v>11596</v>
      </c>
      <c r="AJ684" s="0" t="s">
        <v>11597</v>
      </c>
      <c r="AK684" s="0" t="s">
        <v>11598</v>
      </c>
      <c r="AL684" s="0" t="s">
        <v>11599</v>
      </c>
      <c r="AM684" s="0" t="s">
        <v>11600</v>
      </c>
      <c r="AN684" s="1" t="s">
        <v>63</v>
      </c>
    </row>
    <row collapsed="false" customFormat="false" customHeight="false" hidden="false" ht="13.4" outlineLevel="0" r="685">
      <c r="A685" s="1" t="s">
        <v>11601</v>
      </c>
      <c r="B685" s="0" t="s">
        <v>1157</v>
      </c>
      <c r="C685" s="4" t="s">
        <v>11039</v>
      </c>
      <c r="D685" s="6" t="s">
        <v>11040</v>
      </c>
      <c r="E685" s="6" t="s">
        <v>11041</v>
      </c>
      <c r="F685" s="4" t="s">
        <v>11042</v>
      </c>
      <c r="G685" s="6" t="s">
        <v>9300</v>
      </c>
      <c r="H685" s="4" t="s">
        <v>396</v>
      </c>
      <c r="I685" s="0" t="n">
        <v>2</v>
      </c>
      <c r="J685" s="0" t="n">
        <v>2</v>
      </c>
      <c r="K685" s="0" t="n">
        <v>68</v>
      </c>
      <c r="L685" s="0" t="n">
        <v>1300</v>
      </c>
      <c r="M685" s="0" t="n">
        <v>0</v>
      </c>
      <c r="N685" s="0" t="s">
        <v>11602</v>
      </c>
      <c r="O685" s="0" t="s">
        <v>11603</v>
      </c>
      <c r="P685" s="0" t="n">
        <f aca="false">HEX2DEC(O685)</f>
        <v>399</v>
      </c>
      <c r="Q685" s="0" t="n">
        <v>1</v>
      </c>
      <c r="R685" s="0" t="n">
        <v>1</v>
      </c>
      <c r="S685" s="1" t="s">
        <v>42</v>
      </c>
      <c r="T685" s="0" t="s">
        <v>11604</v>
      </c>
      <c r="U685" s="0" t="s">
        <v>11605</v>
      </c>
      <c r="V685" s="0" t="s">
        <v>11606</v>
      </c>
      <c r="W685" s="0" t="s">
        <v>11607</v>
      </c>
      <c r="X685" s="0" t="s">
        <v>11608</v>
      </c>
      <c r="Y685" s="0" t="s">
        <v>11609</v>
      </c>
      <c r="Z685" s="0" t="s">
        <v>11610</v>
      </c>
      <c r="AA685" s="0" t="s">
        <v>11611</v>
      </c>
      <c r="AB685" s="0" t="s">
        <v>11612</v>
      </c>
      <c r="AC685" s="0" t="s">
        <v>11613</v>
      </c>
      <c r="AD685" s="0" t="s">
        <v>11614</v>
      </c>
      <c r="AE685" s="0" t="s">
        <v>11615</v>
      </c>
      <c r="AF685" s="0" t="s">
        <v>11616</v>
      </c>
      <c r="AG685" s="0" t="s">
        <v>11617</v>
      </c>
      <c r="AH685" s="0" t="s">
        <v>11618</v>
      </c>
      <c r="AI685" s="0" t="s">
        <v>11619</v>
      </c>
      <c r="AJ685" s="0" t="s">
        <v>11620</v>
      </c>
      <c r="AK685" s="0" t="s">
        <v>11621</v>
      </c>
      <c r="AL685" s="0" t="s">
        <v>11622</v>
      </c>
      <c r="AM685" s="0" t="s">
        <v>11623</v>
      </c>
      <c r="AN685" s="1" t="s">
        <v>63</v>
      </c>
    </row>
    <row collapsed="false" customFormat="false" customHeight="false" hidden="false" ht="13.4" outlineLevel="0" r="686">
      <c r="A686" s="1" t="s">
        <v>11624</v>
      </c>
      <c r="B686" s="0" t="s">
        <v>1157</v>
      </c>
      <c r="C686" s="4" t="s">
        <v>11039</v>
      </c>
      <c r="D686" s="6" t="s">
        <v>11040</v>
      </c>
      <c r="E686" s="6" t="s">
        <v>11041</v>
      </c>
      <c r="F686" s="4" t="s">
        <v>11042</v>
      </c>
      <c r="G686" s="6" t="s">
        <v>10550</v>
      </c>
      <c r="H686" s="4" t="s">
        <v>396</v>
      </c>
      <c r="I686" s="0" t="n">
        <v>2</v>
      </c>
      <c r="J686" s="0" t="n">
        <v>2</v>
      </c>
      <c r="K686" s="0" t="n">
        <v>68</v>
      </c>
      <c r="L686" s="0" t="n">
        <v>1300</v>
      </c>
      <c r="M686" s="0" t="n">
        <v>0</v>
      </c>
      <c r="N686" s="0" t="s">
        <v>11625</v>
      </c>
      <c r="O686" s="0" t="s">
        <v>11626</v>
      </c>
      <c r="P686" s="0" t="n">
        <f aca="false">HEX2DEC(O686)</f>
        <v>414</v>
      </c>
      <c r="Q686" s="0" t="n">
        <v>1</v>
      </c>
      <c r="R686" s="0" t="n">
        <v>1</v>
      </c>
      <c r="S686" s="1" t="s">
        <v>42</v>
      </c>
      <c r="T686" s="0" t="s">
        <v>11627</v>
      </c>
      <c r="U686" s="0" t="s">
        <v>11628</v>
      </c>
      <c r="V686" s="0" t="s">
        <v>11629</v>
      </c>
      <c r="W686" s="0" t="s">
        <v>11630</v>
      </c>
      <c r="X686" s="0" t="s">
        <v>11631</v>
      </c>
      <c r="Y686" s="0" t="s">
        <v>11632</v>
      </c>
      <c r="Z686" s="0" t="s">
        <v>11633</v>
      </c>
      <c r="AA686" s="0" t="s">
        <v>11634</v>
      </c>
      <c r="AB686" s="0" t="s">
        <v>11635</v>
      </c>
      <c r="AC686" s="0" t="s">
        <v>11636</v>
      </c>
      <c r="AD686" s="0" t="s">
        <v>11637</v>
      </c>
      <c r="AE686" s="0" t="s">
        <v>11638</v>
      </c>
      <c r="AF686" s="0" t="s">
        <v>11639</v>
      </c>
      <c r="AG686" s="0" t="s">
        <v>11640</v>
      </c>
      <c r="AH686" s="0" t="s">
        <v>11641</v>
      </c>
      <c r="AI686" s="0" t="s">
        <v>11642</v>
      </c>
      <c r="AJ686" s="0" t="s">
        <v>11643</v>
      </c>
      <c r="AK686" s="0" t="s">
        <v>11644</v>
      </c>
      <c r="AL686" s="0" t="s">
        <v>11645</v>
      </c>
      <c r="AM686" s="0" t="s">
        <v>11646</v>
      </c>
      <c r="AN686" s="1" t="s">
        <v>63</v>
      </c>
    </row>
    <row collapsed="false" customFormat="false" customHeight="false" hidden="false" ht="13.4" outlineLevel="0" r="687">
      <c r="A687" s="1" t="s">
        <v>11647</v>
      </c>
      <c r="B687" s="0" t="s">
        <v>1157</v>
      </c>
      <c r="C687" s="4" t="s">
        <v>11039</v>
      </c>
      <c r="D687" s="6" t="s">
        <v>11040</v>
      </c>
      <c r="E687" s="6" t="s">
        <v>11041</v>
      </c>
      <c r="F687" s="4" t="s">
        <v>11042</v>
      </c>
      <c r="G687" s="6" t="s">
        <v>10125</v>
      </c>
      <c r="H687" s="4" t="s">
        <v>396</v>
      </c>
      <c r="I687" s="0" t="n">
        <v>2</v>
      </c>
      <c r="J687" s="0" t="n">
        <v>2</v>
      </c>
      <c r="K687" s="0" t="n">
        <v>68</v>
      </c>
      <c r="L687" s="0" t="n">
        <v>1300</v>
      </c>
      <c r="M687" s="0" t="n">
        <v>0</v>
      </c>
      <c r="N687" s="0" t="s">
        <v>11648</v>
      </c>
      <c r="O687" s="0" t="s">
        <v>11649</v>
      </c>
      <c r="P687" s="0" t="n">
        <f aca="false">HEX2DEC(O687)</f>
        <v>429</v>
      </c>
      <c r="Q687" s="0" t="n">
        <v>1</v>
      </c>
      <c r="R687" s="0" t="n">
        <v>1</v>
      </c>
      <c r="S687" s="1" t="s">
        <v>42</v>
      </c>
      <c r="T687" s="0" t="s">
        <v>11650</v>
      </c>
      <c r="U687" s="0" t="s">
        <v>11651</v>
      </c>
      <c r="V687" s="0" t="s">
        <v>11652</v>
      </c>
      <c r="W687" s="0" t="s">
        <v>11653</v>
      </c>
      <c r="X687" s="0" t="s">
        <v>11654</v>
      </c>
      <c r="Y687" s="0" t="s">
        <v>11655</v>
      </c>
      <c r="Z687" s="0" t="s">
        <v>11656</v>
      </c>
      <c r="AA687" s="0" t="s">
        <v>11657</v>
      </c>
      <c r="AB687" s="0" t="s">
        <v>11658</v>
      </c>
      <c r="AC687" s="0" t="s">
        <v>11659</v>
      </c>
      <c r="AD687" s="0" t="s">
        <v>11660</v>
      </c>
      <c r="AE687" s="0" t="s">
        <v>11661</v>
      </c>
      <c r="AF687" s="0" t="s">
        <v>11662</v>
      </c>
      <c r="AG687" s="0" t="s">
        <v>11663</v>
      </c>
      <c r="AH687" s="0" t="s">
        <v>11664</v>
      </c>
      <c r="AI687" s="0" t="s">
        <v>11665</v>
      </c>
      <c r="AJ687" s="0" t="s">
        <v>11666</v>
      </c>
      <c r="AK687" s="0" t="s">
        <v>11667</v>
      </c>
      <c r="AL687" s="0" t="s">
        <v>11668</v>
      </c>
      <c r="AM687" s="0" t="s">
        <v>11669</v>
      </c>
      <c r="AN687" s="1" t="s">
        <v>63</v>
      </c>
    </row>
    <row collapsed="false" customFormat="false" customHeight="false" hidden="false" ht="13.4" outlineLevel="0" r="688">
      <c r="A688" s="1" t="s">
        <v>11670</v>
      </c>
      <c r="B688" s="0" t="s">
        <v>1157</v>
      </c>
      <c r="C688" s="4" t="s">
        <v>11039</v>
      </c>
      <c r="D688" s="6" t="s">
        <v>11040</v>
      </c>
      <c r="E688" s="6" t="s">
        <v>11041</v>
      </c>
      <c r="F688" s="4" t="s">
        <v>11042</v>
      </c>
      <c r="G688" s="6" t="s">
        <v>5224</v>
      </c>
      <c r="H688" s="4" t="s">
        <v>396</v>
      </c>
      <c r="I688" s="0" t="n">
        <v>2</v>
      </c>
      <c r="J688" s="0" t="n">
        <v>2</v>
      </c>
      <c r="K688" s="0" t="n">
        <v>68</v>
      </c>
      <c r="L688" s="0" t="n">
        <v>1300</v>
      </c>
      <c r="M688" s="0" t="n">
        <v>0</v>
      </c>
      <c r="N688" s="0" t="s">
        <v>11671</v>
      </c>
      <c r="O688" s="0" t="s">
        <v>11672</v>
      </c>
      <c r="P688" s="0" t="n">
        <f aca="false">HEX2DEC(O688)</f>
        <v>444</v>
      </c>
      <c r="Q688" s="0" t="n">
        <v>1</v>
      </c>
      <c r="R688" s="0" t="n">
        <v>1</v>
      </c>
      <c r="S688" s="1" t="s">
        <v>42</v>
      </c>
      <c r="T688" s="0" t="s">
        <v>11673</v>
      </c>
      <c r="U688" s="0" t="s">
        <v>11674</v>
      </c>
      <c r="V688" s="0" t="s">
        <v>11675</v>
      </c>
      <c r="W688" s="0" t="s">
        <v>11676</v>
      </c>
      <c r="X688" s="0" t="s">
        <v>11677</v>
      </c>
      <c r="Y688" s="0" t="s">
        <v>11678</v>
      </c>
      <c r="Z688" s="0" t="s">
        <v>11679</v>
      </c>
      <c r="AA688" s="0" t="s">
        <v>11680</v>
      </c>
      <c r="AB688" s="0" t="s">
        <v>11681</v>
      </c>
      <c r="AC688" s="0" t="s">
        <v>11682</v>
      </c>
      <c r="AD688" s="0" t="s">
        <v>11683</v>
      </c>
      <c r="AE688" s="0" t="s">
        <v>11684</v>
      </c>
      <c r="AF688" s="0" t="s">
        <v>11685</v>
      </c>
      <c r="AG688" s="0" t="s">
        <v>11686</v>
      </c>
      <c r="AH688" s="0" t="s">
        <v>11687</v>
      </c>
      <c r="AI688" s="0" t="s">
        <v>11688</v>
      </c>
      <c r="AJ688" s="0" t="s">
        <v>11689</v>
      </c>
      <c r="AK688" s="1" t="s">
        <v>11690</v>
      </c>
      <c r="AL688" s="0" t="s">
        <v>11691</v>
      </c>
      <c r="AM688" s="0" t="s">
        <v>11692</v>
      </c>
      <c r="AN688" s="1" t="s">
        <v>63</v>
      </c>
    </row>
    <row collapsed="false" customFormat="false" customHeight="false" hidden="false" ht="13.4" outlineLevel="0" r="689">
      <c r="A689" s="1" t="s">
        <v>11693</v>
      </c>
      <c r="B689" s="0" t="s">
        <v>1157</v>
      </c>
      <c r="C689" s="4" t="s">
        <v>11039</v>
      </c>
      <c r="D689" s="6" t="s">
        <v>11040</v>
      </c>
      <c r="E689" s="6" t="s">
        <v>11041</v>
      </c>
      <c r="F689" s="4" t="s">
        <v>11042</v>
      </c>
      <c r="G689" s="4" t="s">
        <v>11694</v>
      </c>
      <c r="H689" s="4" t="s">
        <v>396</v>
      </c>
      <c r="I689" s="0" t="n">
        <v>2</v>
      </c>
      <c r="J689" s="0" t="n">
        <v>2</v>
      </c>
      <c r="K689" s="0" t="n">
        <v>68</v>
      </c>
      <c r="L689" s="0" t="n">
        <v>1300</v>
      </c>
      <c r="M689" s="0" t="n">
        <v>0</v>
      </c>
      <c r="N689" s="0" t="s">
        <v>11695</v>
      </c>
      <c r="O689" s="0" t="s">
        <v>11696</v>
      </c>
      <c r="P689" s="0" t="n">
        <f aca="false">HEX2DEC(O689)</f>
        <v>459</v>
      </c>
      <c r="Q689" s="0" t="n">
        <v>1</v>
      </c>
      <c r="R689" s="0" t="n">
        <v>1</v>
      </c>
      <c r="S689" s="1" t="s">
        <v>42</v>
      </c>
      <c r="T689" s="0" t="s">
        <v>11697</v>
      </c>
      <c r="U689" s="0" t="s">
        <v>11698</v>
      </c>
      <c r="V689" s="0" t="s">
        <v>11699</v>
      </c>
      <c r="W689" s="1" t="s">
        <v>11700</v>
      </c>
      <c r="X689" s="0" t="s">
        <v>11701</v>
      </c>
      <c r="Y689" s="0" t="s">
        <v>11702</v>
      </c>
      <c r="Z689" s="0" t="s">
        <v>11703</v>
      </c>
      <c r="AA689" s="0" t="s">
        <v>11704</v>
      </c>
      <c r="AB689" s="0" t="s">
        <v>11705</v>
      </c>
      <c r="AC689" s="0" t="s">
        <v>11706</v>
      </c>
      <c r="AD689" s="0" t="s">
        <v>11707</v>
      </c>
      <c r="AE689" s="0" t="s">
        <v>11708</v>
      </c>
      <c r="AF689" s="0" t="s">
        <v>11709</v>
      </c>
      <c r="AG689" s="1" t="s">
        <v>11710</v>
      </c>
      <c r="AH689" s="0" t="s">
        <v>11711</v>
      </c>
      <c r="AI689" s="0" t="s">
        <v>11712</v>
      </c>
      <c r="AJ689" s="0" t="s">
        <v>11713</v>
      </c>
      <c r="AK689" s="0" t="s">
        <v>11714</v>
      </c>
      <c r="AL689" s="0" t="s">
        <v>11715</v>
      </c>
      <c r="AM689" s="0" t="s">
        <v>11716</v>
      </c>
      <c r="AN689" s="1" t="s">
        <v>63</v>
      </c>
    </row>
    <row collapsed="false" customFormat="false" customHeight="false" hidden="false" ht="13.4" outlineLevel="0" r="690">
      <c r="A690" s="1" t="s">
        <v>11717</v>
      </c>
      <c r="B690" s="0" t="s">
        <v>1157</v>
      </c>
      <c r="C690" s="4" t="s">
        <v>11039</v>
      </c>
      <c r="D690" s="6" t="s">
        <v>11040</v>
      </c>
      <c r="E690" s="6" t="s">
        <v>11041</v>
      </c>
      <c r="F690" s="4" t="s">
        <v>11042</v>
      </c>
      <c r="G690" s="6" t="s">
        <v>11718</v>
      </c>
      <c r="H690" s="4" t="s">
        <v>396</v>
      </c>
      <c r="I690" s="0" t="n">
        <v>2</v>
      </c>
      <c r="J690" s="0" t="n">
        <v>2</v>
      </c>
      <c r="K690" s="0" t="n">
        <v>68</v>
      </c>
      <c r="L690" s="0" t="n">
        <v>1300</v>
      </c>
      <c r="M690" s="0" t="n">
        <v>0</v>
      </c>
      <c r="N690" s="0" t="s">
        <v>11719</v>
      </c>
      <c r="O690" s="0" t="s">
        <v>11720</v>
      </c>
      <c r="P690" s="0" t="n">
        <f aca="false">HEX2DEC(O690)</f>
        <v>474</v>
      </c>
      <c r="Q690" s="0" t="n">
        <v>1</v>
      </c>
      <c r="R690" s="0" t="n">
        <v>1</v>
      </c>
      <c r="S690" s="1" t="s">
        <v>42</v>
      </c>
      <c r="T690" s="0" t="s">
        <v>11721</v>
      </c>
      <c r="U690" s="0" t="s">
        <v>11722</v>
      </c>
      <c r="V690" s="0" t="s">
        <v>11723</v>
      </c>
      <c r="W690" s="0" t="s">
        <v>11724</v>
      </c>
      <c r="X690" s="0" t="s">
        <v>11725</v>
      </c>
      <c r="Y690" s="0" t="s">
        <v>11726</v>
      </c>
      <c r="Z690" s="0" t="s">
        <v>11727</v>
      </c>
      <c r="AA690" s="0" t="s">
        <v>11728</v>
      </c>
      <c r="AB690" s="0" t="s">
        <v>11729</v>
      </c>
      <c r="AC690" s="0" t="s">
        <v>11730</v>
      </c>
      <c r="AD690" s="0" t="s">
        <v>11731</v>
      </c>
      <c r="AE690" s="0" t="s">
        <v>11732</v>
      </c>
      <c r="AF690" s="0" t="s">
        <v>11733</v>
      </c>
      <c r="AG690" s="0" t="s">
        <v>11734</v>
      </c>
      <c r="AH690" s="0" t="s">
        <v>11735</v>
      </c>
      <c r="AI690" s="0" t="s">
        <v>11736</v>
      </c>
      <c r="AJ690" s="0" t="s">
        <v>11737</v>
      </c>
      <c r="AK690" s="0" t="s">
        <v>11738</v>
      </c>
      <c r="AL690" s="0" t="s">
        <v>11739</v>
      </c>
      <c r="AM690" s="0" t="s">
        <v>11740</v>
      </c>
      <c r="AN690" s="1" t="s">
        <v>63</v>
      </c>
    </row>
    <row collapsed="false" customFormat="false" customHeight="false" hidden="false" ht="13.4" outlineLevel="0" r="691">
      <c r="A691" s="1" t="s">
        <v>11104</v>
      </c>
      <c r="B691" s="0" t="s">
        <v>1157</v>
      </c>
      <c r="C691" s="4" t="s">
        <v>11039</v>
      </c>
      <c r="D691" s="6" t="s">
        <v>11040</v>
      </c>
      <c r="E691" s="6" t="s">
        <v>11041</v>
      </c>
      <c r="F691" s="4" t="s">
        <v>11042</v>
      </c>
      <c r="G691" s="6" t="s">
        <v>8682</v>
      </c>
      <c r="H691" s="4" t="s">
        <v>396</v>
      </c>
      <c r="I691" s="0" t="n">
        <v>2</v>
      </c>
      <c r="J691" s="0" t="n">
        <v>2</v>
      </c>
      <c r="K691" s="0" t="n">
        <v>68</v>
      </c>
      <c r="L691" s="0" t="n">
        <v>1300</v>
      </c>
      <c r="M691" s="0" t="n">
        <v>0</v>
      </c>
      <c r="N691" s="0" t="s">
        <v>11741</v>
      </c>
      <c r="O691" s="1" t="s">
        <v>11742</v>
      </c>
      <c r="P691" s="0" t="n">
        <f aca="false">HEX2DEC(O691)</f>
        <v>489</v>
      </c>
      <c r="Q691" s="0" t="n">
        <v>1</v>
      </c>
      <c r="R691" s="0" t="n">
        <v>1</v>
      </c>
      <c r="S691" s="1" t="s">
        <v>42</v>
      </c>
      <c r="T691" s="0" t="s">
        <v>11743</v>
      </c>
      <c r="U691" s="0" t="s">
        <v>11744</v>
      </c>
      <c r="V691" s="0" t="s">
        <v>11745</v>
      </c>
      <c r="W691" s="0" t="s">
        <v>11746</v>
      </c>
      <c r="X691" s="0" t="s">
        <v>11747</v>
      </c>
      <c r="Y691" s="0" t="s">
        <v>11748</v>
      </c>
      <c r="Z691" s="0" t="s">
        <v>11749</v>
      </c>
      <c r="AA691" s="0" t="s">
        <v>11750</v>
      </c>
      <c r="AB691" s="0" t="s">
        <v>11751</v>
      </c>
      <c r="AC691" s="0" t="s">
        <v>11752</v>
      </c>
      <c r="AD691" s="0" t="s">
        <v>11753</v>
      </c>
      <c r="AE691" s="0" t="s">
        <v>11754</v>
      </c>
      <c r="AF691" s="0" t="s">
        <v>11755</v>
      </c>
      <c r="AG691" s="0" t="s">
        <v>11756</v>
      </c>
      <c r="AH691" s="0" t="s">
        <v>11757</v>
      </c>
      <c r="AI691" s="0" t="s">
        <v>11758</v>
      </c>
      <c r="AJ691" s="0" t="s">
        <v>11759</v>
      </c>
      <c r="AK691" s="0" t="s">
        <v>11760</v>
      </c>
      <c r="AL691" s="0" t="s">
        <v>11761</v>
      </c>
      <c r="AM691" s="0" t="s">
        <v>11762</v>
      </c>
      <c r="AN691" s="1" t="s">
        <v>63</v>
      </c>
    </row>
    <row collapsed="false" customFormat="false" customHeight="false" hidden="false" ht="13.4" outlineLevel="0" r="692">
      <c r="A692" s="1" t="s">
        <v>11763</v>
      </c>
      <c r="B692" s="0" t="s">
        <v>1157</v>
      </c>
      <c r="C692" s="4" t="s">
        <v>11039</v>
      </c>
      <c r="D692" s="6" t="s">
        <v>11040</v>
      </c>
      <c r="E692" s="6" t="s">
        <v>11041</v>
      </c>
      <c r="F692" s="4" t="s">
        <v>11042</v>
      </c>
      <c r="G692" s="6" t="s">
        <v>6819</v>
      </c>
      <c r="H692" s="4" t="s">
        <v>396</v>
      </c>
      <c r="I692" s="0" t="n">
        <v>2</v>
      </c>
      <c r="J692" s="0" t="n">
        <v>2</v>
      </c>
      <c r="K692" s="0" t="n">
        <v>68</v>
      </c>
      <c r="L692" s="0" t="n">
        <v>1300</v>
      </c>
      <c r="M692" s="0" t="n">
        <v>0</v>
      </c>
      <c r="N692" s="0" t="s">
        <v>11764</v>
      </c>
      <c r="O692" s="0" t="s">
        <v>11765</v>
      </c>
      <c r="P692" s="0" t="n">
        <f aca="false">HEX2DEC(O692)</f>
        <v>505</v>
      </c>
      <c r="Q692" s="0" t="n">
        <v>1</v>
      </c>
      <c r="R692" s="0" t="n">
        <v>1</v>
      </c>
      <c r="S692" s="1" t="s">
        <v>42</v>
      </c>
      <c r="T692" s="0" t="s">
        <v>11766</v>
      </c>
      <c r="U692" s="0" t="s">
        <v>11767</v>
      </c>
      <c r="V692" s="0" t="s">
        <v>11768</v>
      </c>
      <c r="W692" s="0" t="s">
        <v>11769</v>
      </c>
      <c r="X692" s="0" t="s">
        <v>11770</v>
      </c>
      <c r="Y692" s="0" t="s">
        <v>11771</v>
      </c>
      <c r="Z692" s="0" t="s">
        <v>11772</v>
      </c>
      <c r="AA692" s="0" t="s">
        <v>11773</v>
      </c>
      <c r="AB692" s="0" t="s">
        <v>11774</v>
      </c>
      <c r="AC692" s="0" t="s">
        <v>11775</v>
      </c>
      <c r="AD692" s="0" t="s">
        <v>11776</v>
      </c>
      <c r="AE692" s="0" t="s">
        <v>11777</v>
      </c>
      <c r="AF692" s="0" t="s">
        <v>11778</v>
      </c>
      <c r="AG692" s="0" t="s">
        <v>11779</v>
      </c>
      <c r="AH692" s="0" t="s">
        <v>11780</v>
      </c>
      <c r="AI692" s="0" t="s">
        <v>11781</v>
      </c>
      <c r="AJ692" s="0" t="s">
        <v>11782</v>
      </c>
      <c r="AK692" s="0" t="s">
        <v>11783</v>
      </c>
      <c r="AL692" s="1" t="s">
        <v>11784</v>
      </c>
      <c r="AM692" s="0" t="s">
        <v>11785</v>
      </c>
      <c r="AN692" s="1" t="s">
        <v>63</v>
      </c>
    </row>
    <row collapsed="false" customFormat="false" customHeight="false" hidden="false" ht="13.4" outlineLevel="0" r="693">
      <c r="A693" s="1" t="s">
        <v>770</v>
      </c>
      <c r="B693" s="0" t="s">
        <v>1157</v>
      </c>
      <c r="C693" s="4" t="s">
        <v>11039</v>
      </c>
      <c r="D693" s="6" t="s">
        <v>11040</v>
      </c>
      <c r="E693" s="6" t="s">
        <v>11041</v>
      </c>
      <c r="F693" s="4" t="s">
        <v>11042</v>
      </c>
      <c r="G693" s="6" t="s">
        <v>4093</v>
      </c>
      <c r="H693" s="4" t="s">
        <v>396</v>
      </c>
      <c r="I693" s="0" t="n">
        <v>2</v>
      </c>
      <c r="J693" s="0" t="n">
        <v>2</v>
      </c>
      <c r="K693" s="0" t="n">
        <v>68</v>
      </c>
      <c r="L693" s="0" t="n">
        <v>1300</v>
      </c>
      <c r="M693" s="0" t="n">
        <v>0</v>
      </c>
      <c r="N693" s="0" t="s">
        <v>11786</v>
      </c>
      <c r="O693" s="1" t="s">
        <v>11787</v>
      </c>
      <c r="P693" s="0" t="n">
        <f aca="false">HEX2DEC(O693)</f>
        <v>520</v>
      </c>
      <c r="Q693" s="0" t="n">
        <v>1</v>
      </c>
      <c r="R693" s="0" t="n">
        <v>1</v>
      </c>
      <c r="S693" s="1" t="s">
        <v>42</v>
      </c>
      <c r="T693" s="0" t="s">
        <v>11788</v>
      </c>
      <c r="U693" s="0" t="s">
        <v>11789</v>
      </c>
      <c r="V693" s="0" t="s">
        <v>11790</v>
      </c>
      <c r="W693" s="0" t="s">
        <v>11791</v>
      </c>
      <c r="X693" s="0" t="s">
        <v>11792</v>
      </c>
      <c r="Y693" s="0" t="s">
        <v>11793</v>
      </c>
      <c r="Z693" s="0" t="s">
        <v>11794</v>
      </c>
      <c r="AA693" s="0" t="s">
        <v>11795</v>
      </c>
      <c r="AB693" s="0" t="s">
        <v>11796</v>
      </c>
      <c r="AC693" s="0" t="s">
        <v>11797</v>
      </c>
      <c r="AD693" s="1" t="s">
        <v>11798</v>
      </c>
      <c r="AE693" s="0" t="s">
        <v>11799</v>
      </c>
      <c r="AF693" s="0" t="s">
        <v>11800</v>
      </c>
      <c r="AG693" s="0" t="s">
        <v>11801</v>
      </c>
      <c r="AH693" s="0" t="s">
        <v>11802</v>
      </c>
      <c r="AI693" s="0" t="s">
        <v>11803</v>
      </c>
      <c r="AJ693" s="0" t="s">
        <v>11804</v>
      </c>
      <c r="AK693" s="0" t="s">
        <v>11805</v>
      </c>
      <c r="AL693" s="0" t="s">
        <v>11806</v>
      </c>
      <c r="AM693" s="0" t="s">
        <v>11807</v>
      </c>
      <c r="AN693" s="1" t="s">
        <v>63</v>
      </c>
    </row>
    <row collapsed="false" customFormat="false" customHeight="false" hidden="false" ht="13.4" outlineLevel="0" r="694">
      <c r="A694" s="1" t="s">
        <v>11808</v>
      </c>
      <c r="B694" s="0" t="s">
        <v>1157</v>
      </c>
      <c r="C694" s="4" t="s">
        <v>11039</v>
      </c>
      <c r="D694" s="6" t="s">
        <v>11040</v>
      </c>
      <c r="E694" s="6" t="s">
        <v>11041</v>
      </c>
      <c r="F694" s="4" t="s">
        <v>11042</v>
      </c>
      <c r="G694" s="4" t="s">
        <v>11694</v>
      </c>
      <c r="H694" s="4" t="s">
        <v>396</v>
      </c>
      <c r="I694" s="0" t="n">
        <v>2</v>
      </c>
      <c r="J694" s="0" t="n">
        <v>2</v>
      </c>
      <c r="K694" s="0" t="n">
        <v>68</v>
      </c>
      <c r="L694" s="0" t="n">
        <v>1300</v>
      </c>
      <c r="M694" s="0" t="n">
        <v>0</v>
      </c>
      <c r="N694" s="0" t="s">
        <v>11809</v>
      </c>
      <c r="O694" s="1" t="s">
        <v>11810</v>
      </c>
      <c r="P694" s="0" t="n">
        <f aca="false">HEX2DEC(O694)</f>
        <v>535</v>
      </c>
      <c r="Q694" s="0" t="n">
        <v>1</v>
      </c>
      <c r="R694" s="0" t="n">
        <v>1</v>
      </c>
      <c r="S694" s="1" t="s">
        <v>42</v>
      </c>
      <c r="T694" s="0" t="s">
        <v>11811</v>
      </c>
      <c r="U694" s="0" t="s">
        <v>11812</v>
      </c>
      <c r="V694" s="0" t="s">
        <v>11813</v>
      </c>
      <c r="W694" s="0" t="s">
        <v>11814</v>
      </c>
      <c r="X694" s="0" t="s">
        <v>11815</v>
      </c>
      <c r="Y694" s="0" t="s">
        <v>11816</v>
      </c>
      <c r="Z694" s="0" t="s">
        <v>11817</v>
      </c>
      <c r="AA694" s="0" t="s">
        <v>11818</v>
      </c>
      <c r="AB694" s="0" t="s">
        <v>11819</v>
      </c>
      <c r="AC694" s="0" t="s">
        <v>11820</v>
      </c>
      <c r="AD694" s="0" t="s">
        <v>11821</v>
      </c>
      <c r="AE694" s="0" t="s">
        <v>11822</v>
      </c>
      <c r="AF694" s="0" t="s">
        <v>11823</v>
      </c>
      <c r="AG694" s="0" t="s">
        <v>11824</v>
      </c>
      <c r="AH694" s="0" t="s">
        <v>11825</v>
      </c>
      <c r="AI694" s="0" t="s">
        <v>11826</v>
      </c>
      <c r="AJ694" s="0" t="s">
        <v>11827</v>
      </c>
      <c r="AK694" s="0" t="s">
        <v>11828</v>
      </c>
      <c r="AL694" s="0" t="s">
        <v>11829</v>
      </c>
      <c r="AM694" s="0" t="s">
        <v>11830</v>
      </c>
      <c r="AN694" s="1" t="s">
        <v>63</v>
      </c>
    </row>
    <row collapsed="false" customFormat="false" customHeight="false" hidden="false" ht="13.4" outlineLevel="0" r="695">
      <c r="A695" s="1" t="s">
        <v>11831</v>
      </c>
      <c r="B695" s="0" t="s">
        <v>1157</v>
      </c>
      <c r="C695" s="4" t="s">
        <v>11039</v>
      </c>
      <c r="D695" s="6" t="s">
        <v>11040</v>
      </c>
      <c r="E695" s="6" t="s">
        <v>11041</v>
      </c>
      <c r="F695" s="4" t="s">
        <v>11042</v>
      </c>
      <c r="G695" s="6" t="s">
        <v>10211</v>
      </c>
      <c r="H695" s="4" t="s">
        <v>396</v>
      </c>
      <c r="I695" s="0" t="n">
        <v>2</v>
      </c>
      <c r="J695" s="0" t="n">
        <v>2</v>
      </c>
      <c r="K695" s="0" t="n">
        <v>68</v>
      </c>
      <c r="L695" s="0" t="n">
        <v>1300</v>
      </c>
      <c r="M695" s="0" t="n">
        <v>0</v>
      </c>
      <c r="N695" s="0" t="s">
        <v>11832</v>
      </c>
      <c r="O695" s="1" t="s">
        <v>11833</v>
      </c>
      <c r="P695" s="0" t="n">
        <f aca="false">HEX2DEC(O695)</f>
        <v>550</v>
      </c>
      <c r="Q695" s="0" t="n">
        <v>1</v>
      </c>
      <c r="R695" s="0" t="n">
        <v>1</v>
      </c>
      <c r="S695" s="1" t="s">
        <v>42</v>
      </c>
      <c r="T695" s="0" t="s">
        <v>11834</v>
      </c>
      <c r="U695" s="0" t="s">
        <v>11835</v>
      </c>
      <c r="V695" s="0" t="s">
        <v>11836</v>
      </c>
      <c r="W695" s="0" t="s">
        <v>11837</v>
      </c>
      <c r="X695" s="0" t="s">
        <v>11838</v>
      </c>
      <c r="Y695" s="0" t="s">
        <v>11839</v>
      </c>
      <c r="Z695" s="1" t="s">
        <v>11840</v>
      </c>
      <c r="AA695" s="0" t="s">
        <v>11841</v>
      </c>
      <c r="AB695" s="0" t="s">
        <v>11842</v>
      </c>
      <c r="AC695" s="0" t="s">
        <v>11843</v>
      </c>
      <c r="AD695" s="0" t="s">
        <v>11844</v>
      </c>
      <c r="AE695" s="0" t="s">
        <v>11845</v>
      </c>
      <c r="AF695" s="0" t="s">
        <v>11846</v>
      </c>
      <c r="AG695" s="0" t="s">
        <v>11847</v>
      </c>
      <c r="AH695" s="0" t="s">
        <v>11848</v>
      </c>
      <c r="AI695" s="0" t="s">
        <v>11849</v>
      </c>
      <c r="AJ695" s="0" t="s">
        <v>11850</v>
      </c>
      <c r="AK695" s="0" t="s">
        <v>11851</v>
      </c>
      <c r="AL695" s="0" t="s">
        <v>11852</v>
      </c>
      <c r="AM695" s="0" t="s">
        <v>11853</v>
      </c>
      <c r="AN695" s="1" t="s">
        <v>63</v>
      </c>
    </row>
    <row collapsed="false" customFormat="false" customHeight="false" hidden="false" ht="13.4" outlineLevel="0" r="696">
      <c r="A696" s="1" t="s">
        <v>11854</v>
      </c>
      <c r="B696" s="0" t="s">
        <v>1157</v>
      </c>
      <c r="C696" s="4" t="s">
        <v>11039</v>
      </c>
      <c r="D696" s="6" t="s">
        <v>11040</v>
      </c>
      <c r="E696" s="6" t="s">
        <v>11041</v>
      </c>
      <c r="F696" s="4" t="s">
        <v>11042</v>
      </c>
      <c r="G696" s="6" t="s">
        <v>11855</v>
      </c>
      <c r="H696" s="4" t="s">
        <v>396</v>
      </c>
      <c r="I696" s="0" t="n">
        <v>2</v>
      </c>
      <c r="J696" s="0" t="n">
        <v>2</v>
      </c>
      <c r="K696" s="0" t="n">
        <v>68</v>
      </c>
      <c r="L696" s="0" t="n">
        <v>1300</v>
      </c>
      <c r="M696" s="0" t="n">
        <v>0</v>
      </c>
      <c r="N696" s="0" t="n">
        <v>44618200</v>
      </c>
      <c r="O696" s="1" t="s">
        <v>11856</v>
      </c>
      <c r="P696" s="0" t="n">
        <f aca="false">HEX2DEC(O696)</f>
        <v>565</v>
      </c>
      <c r="Q696" s="0" t="n">
        <v>1</v>
      </c>
      <c r="R696" s="0" t="n">
        <v>1</v>
      </c>
      <c r="S696" s="1" t="s">
        <v>42</v>
      </c>
      <c r="T696" s="0" t="s">
        <v>11857</v>
      </c>
      <c r="U696" s="0" t="s">
        <v>11858</v>
      </c>
      <c r="V696" s="0" t="s">
        <v>11859</v>
      </c>
      <c r="W696" s="0" t="s">
        <v>11860</v>
      </c>
      <c r="X696" s="0" t="s">
        <v>11861</v>
      </c>
      <c r="Y696" s="0" t="s">
        <v>11862</v>
      </c>
      <c r="Z696" s="0" t="s">
        <v>11863</v>
      </c>
      <c r="AA696" s="1" t="s">
        <v>11864</v>
      </c>
      <c r="AB696" s="0" t="s">
        <v>11865</v>
      </c>
      <c r="AC696" s="0" t="s">
        <v>11866</v>
      </c>
      <c r="AD696" s="0" t="s">
        <v>11867</v>
      </c>
      <c r="AE696" s="0" t="s">
        <v>11868</v>
      </c>
      <c r="AF696" s="0" t="s">
        <v>11869</v>
      </c>
      <c r="AG696" s="0" t="s">
        <v>11870</v>
      </c>
      <c r="AH696" s="0" t="s">
        <v>11871</v>
      </c>
      <c r="AI696" s="0" t="s">
        <v>11872</v>
      </c>
      <c r="AJ696" s="0" t="s">
        <v>11873</v>
      </c>
      <c r="AK696" s="0" t="s">
        <v>11874</v>
      </c>
      <c r="AL696" s="0" t="s">
        <v>11875</v>
      </c>
      <c r="AM696" s="0" t="s">
        <v>11876</v>
      </c>
      <c r="AN696" s="1" t="s">
        <v>63</v>
      </c>
    </row>
    <row collapsed="false" customFormat="false" customHeight="false" hidden="false" ht="13.4" outlineLevel="0" r="697">
      <c r="A697" s="1" t="s">
        <v>793</v>
      </c>
      <c r="B697" s="0" t="s">
        <v>1157</v>
      </c>
      <c r="C697" s="4" t="s">
        <v>11039</v>
      </c>
      <c r="D697" s="6" t="s">
        <v>11040</v>
      </c>
      <c r="E697" s="6" t="s">
        <v>11041</v>
      </c>
      <c r="F697" s="4" t="s">
        <v>11042</v>
      </c>
      <c r="G697" s="6" t="s">
        <v>11877</v>
      </c>
      <c r="H697" s="4" t="s">
        <v>396</v>
      </c>
      <c r="I697" s="0" t="n">
        <v>2</v>
      </c>
      <c r="J697" s="0" t="n">
        <v>2</v>
      </c>
      <c r="K697" s="0" t="n">
        <v>68</v>
      </c>
      <c r="L697" s="0" t="n">
        <v>1300</v>
      </c>
      <c r="M697" s="0" t="n">
        <v>0</v>
      </c>
      <c r="N697" s="0" t="s">
        <v>11878</v>
      </c>
      <c r="O697" s="1" t="s">
        <v>11879</v>
      </c>
      <c r="P697" s="0" t="n">
        <f aca="false">HEX2DEC(O697)</f>
        <v>580</v>
      </c>
      <c r="Q697" s="0" t="n">
        <v>1</v>
      </c>
      <c r="R697" s="0" t="n">
        <v>1</v>
      </c>
      <c r="S697" s="1" t="s">
        <v>42</v>
      </c>
      <c r="T697" s="0" t="s">
        <v>11880</v>
      </c>
      <c r="U697" s="0" t="s">
        <v>11881</v>
      </c>
      <c r="V697" s="0" t="s">
        <v>11882</v>
      </c>
      <c r="W697" s="0" t="s">
        <v>11883</v>
      </c>
      <c r="X697" s="0" t="s">
        <v>11884</v>
      </c>
      <c r="Y697" s="0" t="s">
        <v>11885</v>
      </c>
      <c r="Z697" s="0" t="s">
        <v>11886</v>
      </c>
      <c r="AA697" s="0" t="s">
        <v>11887</v>
      </c>
      <c r="AB697" s="0" t="s">
        <v>11888</v>
      </c>
      <c r="AC697" s="0" t="s">
        <v>11889</v>
      </c>
      <c r="AD697" s="0" t="s">
        <v>11890</v>
      </c>
      <c r="AE697" s="0" t="s">
        <v>11891</v>
      </c>
      <c r="AF697" s="0" t="s">
        <v>11892</v>
      </c>
      <c r="AG697" s="0" t="s">
        <v>11893</v>
      </c>
      <c r="AH697" s="0" t="s">
        <v>11894</v>
      </c>
      <c r="AI697" s="0" t="s">
        <v>11895</v>
      </c>
      <c r="AJ697" s="0" t="s">
        <v>11896</v>
      </c>
      <c r="AK697" s="0" t="s">
        <v>11897</v>
      </c>
      <c r="AL697" s="0" t="s">
        <v>11898</v>
      </c>
      <c r="AM697" s="0" t="s">
        <v>11899</v>
      </c>
      <c r="AN697" s="1" t="s">
        <v>63</v>
      </c>
    </row>
    <row collapsed="false" customFormat="false" customHeight="false" hidden="false" ht="13.4" outlineLevel="0" r="698">
      <c r="A698" s="1" t="s">
        <v>11900</v>
      </c>
      <c r="B698" s="0" t="s">
        <v>1157</v>
      </c>
      <c r="C698" s="4" t="s">
        <v>11039</v>
      </c>
      <c r="D698" s="6" t="s">
        <v>11040</v>
      </c>
      <c r="E698" s="6" t="s">
        <v>11041</v>
      </c>
      <c r="F698" s="4" t="s">
        <v>11042</v>
      </c>
      <c r="G698" s="6" t="s">
        <v>5983</v>
      </c>
      <c r="H698" s="4" t="s">
        <v>396</v>
      </c>
      <c r="I698" s="0" t="n">
        <v>2</v>
      </c>
      <c r="J698" s="0" t="n">
        <v>2</v>
      </c>
      <c r="K698" s="0" t="n">
        <v>68</v>
      </c>
      <c r="L698" s="0" t="n">
        <v>1300</v>
      </c>
      <c r="M698" s="0" t="n">
        <v>0</v>
      </c>
      <c r="N698" s="0" t="s">
        <v>11901</v>
      </c>
      <c r="O698" s="1" t="s">
        <v>11902</v>
      </c>
      <c r="P698" s="0" t="n">
        <f aca="false">HEX2DEC(O698)</f>
        <v>595</v>
      </c>
      <c r="Q698" s="0" t="n">
        <v>1</v>
      </c>
      <c r="R698" s="0" t="n">
        <v>1</v>
      </c>
      <c r="S698" s="1" t="s">
        <v>42</v>
      </c>
      <c r="T698" s="0" t="s">
        <v>11903</v>
      </c>
      <c r="U698" s="0" t="s">
        <v>11904</v>
      </c>
      <c r="V698" s="0" t="s">
        <v>11905</v>
      </c>
      <c r="W698" s="0" t="s">
        <v>11906</v>
      </c>
      <c r="X698" s="0" t="s">
        <v>11907</v>
      </c>
      <c r="Y698" s="0" t="s">
        <v>11908</v>
      </c>
      <c r="Z698" s="0" t="s">
        <v>11909</v>
      </c>
      <c r="AA698" s="0" t="s">
        <v>11910</v>
      </c>
      <c r="AB698" s="0" t="s">
        <v>11911</v>
      </c>
      <c r="AC698" s="0" t="s">
        <v>11912</v>
      </c>
      <c r="AD698" s="0" t="s">
        <v>11913</v>
      </c>
      <c r="AE698" s="0" t="s">
        <v>11914</v>
      </c>
      <c r="AF698" s="0" t="s">
        <v>11915</v>
      </c>
      <c r="AG698" s="0" t="s">
        <v>11916</v>
      </c>
      <c r="AH698" s="0" t="s">
        <v>11917</v>
      </c>
      <c r="AI698" s="0" t="s">
        <v>11918</v>
      </c>
      <c r="AJ698" s="0" t="s">
        <v>11919</v>
      </c>
      <c r="AK698" s="0" t="s">
        <v>11920</v>
      </c>
      <c r="AL698" s="0" t="s">
        <v>11921</v>
      </c>
      <c r="AM698" s="0" t="s">
        <v>11922</v>
      </c>
      <c r="AN698" s="1" t="s">
        <v>63</v>
      </c>
    </row>
    <row collapsed="false" customFormat="false" customHeight="false" hidden="false" ht="13.4" outlineLevel="0" r="699">
      <c r="A699" s="1" t="s">
        <v>11923</v>
      </c>
      <c r="B699" s="0" t="s">
        <v>1157</v>
      </c>
      <c r="C699" s="4" t="s">
        <v>11039</v>
      </c>
      <c r="D699" s="6" t="s">
        <v>11040</v>
      </c>
      <c r="E699" s="6" t="s">
        <v>11041</v>
      </c>
      <c r="F699" s="4" t="s">
        <v>11042</v>
      </c>
      <c r="G699" s="6" t="s">
        <v>3420</v>
      </c>
      <c r="H699" s="4" t="s">
        <v>396</v>
      </c>
      <c r="I699" s="0" t="n">
        <v>2</v>
      </c>
      <c r="J699" s="0" t="n">
        <v>2</v>
      </c>
      <c r="K699" s="0" t="n">
        <v>68</v>
      </c>
      <c r="L699" s="0" t="n">
        <v>1300</v>
      </c>
      <c r="M699" s="0" t="n">
        <v>0</v>
      </c>
      <c r="N699" s="0" t="s">
        <v>11924</v>
      </c>
      <c r="O699" s="1" t="s">
        <v>11925</v>
      </c>
      <c r="P699" s="0" t="n">
        <f aca="false">HEX2DEC(O699)</f>
        <v>610</v>
      </c>
      <c r="Q699" s="0" t="n">
        <v>1</v>
      </c>
      <c r="R699" s="0" t="n">
        <v>1</v>
      </c>
      <c r="S699" s="1" t="s">
        <v>42</v>
      </c>
      <c r="T699" s="0" t="s">
        <v>11926</v>
      </c>
      <c r="U699" s="0" t="s">
        <v>11927</v>
      </c>
      <c r="V699" s="0" t="s">
        <v>11928</v>
      </c>
      <c r="W699" s="0" t="s">
        <v>11929</v>
      </c>
      <c r="X699" s="0" t="s">
        <v>11930</v>
      </c>
      <c r="Y699" s="0" t="s">
        <v>11931</v>
      </c>
      <c r="Z699" s="0" t="s">
        <v>11932</v>
      </c>
      <c r="AA699" s="0" t="s">
        <v>11933</v>
      </c>
      <c r="AB699" s="0" t="s">
        <v>11934</v>
      </c>
      <c r="AC699" s="0" t="s">
        <v>11935</v>
      </c>
      <c r="AD699" s="0" t="s">
        <v>11936</v>
      </c>
      <c r="AE699" s="0" t="s">
        <v>11937</v>
      </c>
      <c r="AF699" s="0" t="s">
        <v>11938</v>
      </c>
      <c r="AG699" s="0" t="s">
        <v>11939</v>
      </c>
      <c r="AH699" s="0" t="s">
        <v>11940</v>
      </c>
      <c r="AI699" s="0" t="s">
        <v>11941</v>
      </c>
      <c r="AJ699" s="0" t="s">
        <v>11942</v>
      </c>
      <c r="AK699" s="0" t="s">
        <v>11943</v>
      </c>
      <c r="AL699" s="0" t="s">
        <v>11944</v>
      </c>
      <c r="AM699" s="0" t="s">
        <v>11945</v>
      </c>
      <c r="AN699" s="1" t="s">
        <v>63</v>
      </c>
    </row>
    <row collapsed="false" customFormat="false" customHeight="false" hidden="false" ht="13.4" outlineLevel="0" r="700">
      <c r="A700" s="1" t="s">
        <v>11126</v>
      </c>
      <c r="B700" s="0" t="s">
        <v>1157</v>
      </c>
      <c r="C700" s="4" t="s">
        <v>11039</v>
      </c>
      <c r="D700" s="6" t="s">
        <v>11040</v>
      </c>
      <c r="E700" s="6" t="s">
        <v>11041</v>
      </c>
      <c r="F700" s="4" t="s">
        <v>11042</v>
      </c>
      <c r="G700" s="6" t="s">
        <v>6906</v>
      </c>
      <c r="H700" s="4" t="s">
        <v>396</v>
      </c>
      <c r="I700" s="0" t="n">
        <v>2</v>
      </c>
      <c r="J700" s="0" t="n">
        <v>2</v>
      </c>
      <c r="K700" s="0" t="n">
        <v>68</v>
      </c>
      <c r="L700" s="0" t="n">
        <v>1300</v>
      </c>
      <c r="M700" s="0" t="n">
        <v>0</v>
      </c>
      <c r="N700" s="0" t="s">
        <v>11946</v>
      </c>
      <c r="O700" s="1" t="s">
        <v>11947</v>
      </c>
      <c r="P700" s="0" t="n">
        <f aca="false">HEX2DEC(O700)</f>
        <v>625</v>
      </c>
      <c r="Q700" s="0" t="n">
        <v>1</v>
      </c>
      <c r="R700" s="0" t="n">
        <v>1</v>
      </c>
      <c r="S700" s="1" t="s">
        <v>42</v>
      </c>
      <c r="T700" s="0" t="s">
        <v>11948</v>
      </c>
      <c r="U700" s="0" t="s">
        <v>11949</v>
      </c>
      <c r="V700" s="0" t="s">
        <v>11950</v>
      </c>
      <c r="W700" s="0" t="s">
        <v>11951</v>
      </c>
      <c r="X700" s="0" t="s">
        <v>11952</v>
      </c>
      <c r="Y700" s="0" t="s">
        <v>11953</v>
      </c>
      <c r="Z700" s="0" t="s">
        <v>11954</v>
      </c>
      <c r="AA700" s="0" t="s">
        <v>11955</v>
      </c>
      <c r="AB700" s="0" t="s">
        <v>11956</v>
      </c>
      <c r="AC700" s="0" t="s">
        <v>11957</v>
      </c>
      <c r="AD700" s="0" t="s">
        <v>11958</v>
      </c>
      <c r="AE700" s="0" t="s">
        <v>11959</v>
      </c>
      <c r="AF700" s="0" t="s">
        <v>11960</v>
      </c>
      <c r="AG700" s="0" t="s">
        <v>11961</v>
      </c>
      <c r="AH700" s="0" t="s">
        <v>11962</v>
      </c>
      <c r="AI700" s="0" t="s">
        <v>11963</v>
      </c>
      <c r="AJ700" s="0" t="s">
        <v>11964</v>
      </c>
      <c r="AK700" s="0" t="s">
        <v>11965</v>
      </c>
      <c r="AL700" s="0" t="s">
        <v>11966</v>
      </c>
      <c r="AM700" s="0" t="s">
        <v>11967</v>
      </c>
      <c r="AN700" s="1" t="s">
        <v>63</v>
      </c>
    </row>
    <row collapsed="false" customFormat="false" customHeight="false" hidden="false" ht="13.4" outlineLevel="0" r="701">
      <c r="A701" s="1" t="s">
        <v>11968</v>
      </c>
      <c r="B701" s="0" t="s">
        <v>1157</v>
      </c>
      <c r="C701" s="4" t="s">
        <v>11039</v>
      </c>
      <c r="D701" s="6" t="s">
        <v>11040</v>
      </c>
      <c r="E701" s="6" t="s">
        <v>11041</v>
      </c>
      <c r="F701" s="4" t="s">
        <v>11042</v>
      </c>
      <c r="G701" s="6" t="s">
        <v>8576</v>
      </c>
      <c r="H701" s="4" t="s">
        <v>396</v>
      </c>
      <c r="I701" s="0" t="n">
        <v>2</v>
      </c>
      <c r="J701" s="0" t="n">
        <v>2</v>
      </c>
      <c r="K701" s="0" t="n">
        <v>68</v>
      </c>
      <c r="L701" s="0" t="n">
        <v>1300</v>
      </c>
      <c r="M701" s="0" t="n">
        <v>0</v>
      </c>
      <c r="N701" s="0" t="s">
        <v>1847</v>
      </c>
      <c r="O701" s="1" t="s">
        <v>11969</v>
      </c>
      <c r="P701" s="0" t="n">
        <f aca="false">HEX2DEC(O701)</f>
        <v>640</v>
      </c>
      <c r="Q701" s="0" t="n">
        <v>1</v>
      </c>
      <c r="R701" s="0" t="n">
        <v>1</v>
      </c>
      <c r="S701" s="1" t="s">
        <v>42</v>
      </c>
      <c r="T701" s="0" t="s">
        <v>11970</v>
      </c>
      <c r="U701" s="0" t="s">
        <v>11971</v>
      </c>
      <c r="V701" s="0" t="s">
        <v>11972</v>
      </c>
      <c r="W701" s="0" t="s">
        <v>11973</v>
      </c>
      <c r="X701" s="0" t="s">
        <v>11974</v>
      </c>
      <c r="Y701" s="0" t="s">
        <v>11975</v>
      </c>
      <c r="Z701" s="0" t="s">
        <v>11976</v>
      </c>
      <c r="AA701" s="1" t="s">
        <v>11977</v>
      </c>
      <c r="AB701" s="0" t="s">
        <v>11978</v>
      </c>
      <c r="AC701" s="0" t="s">
        <v>11979</v>
      </c>
      <c r="AD701" s="0" t="s">
        <v>11980</v>
      </c>
      <c r="AE701" s="0" t="s">
        <v>11981</v>
      </c>
      <c r="AF701" s="0" t="s">
        <v>11982</v>
      </c>
      <c r="AG701" s="0" t="s">
        <v>11983</v>
      </c>
      <c r="AH701" s="0" t="s">
        <v>11984</v>
      </c>
      <c r="AI701" s="0" t="s">
        <v>11985</v>
      </c>
      <c r="AJ701" s="0" t="s">
        <v>11986</v>
      </c>
      <c r="AK701" s="0" t="s">
        <v>11987</v>
      </c>
      <c r="AL701" s="0" t="s">
        <v>11988</v>
      </c>
      <c r="AM701" s="0" t="s">
        <v>11989</v>
      </c>
      <c r="AN701" s="1" t="s">
        <v>63</v>
      </c>
    </row>
    <row collapsed="false" customFormat="false" customHeight="false" hidden="false" ht="13.4" outlineLevel="0" r="702">
      <c r="A702" s="1" t="s">
        <v>11990</v>
      </c>
      <c r="B702" s="0" t="s">
        <v>1157</v>
      </c>
      <c r="C702" s="4" t="s">
        <v>11039</v>
      </c>
      <c r="D702" s="6" t="s">
        <v>11040</v>
      </c>
      <c r="E702" s="6" t="s">
        <v>11041</v>
      </c>
      <c r="F702" s="4" t="s">
        <v>11042</v>
      </c>
      <c r="G702" s="6" t="s">
        <v>11991</v>
      </c>
      <c r="H702" s="4" t="s">
        <v>396</v>
      </c>
      <c r="I702" s="0" t="n">
        <v>2</v>
      </c>
      <c r="J702" s="0" t="n">
        <v>2</v>
      </c>
      <c r="K702" s="0" t="n">
        <v>68</v>
      </c>
      <c r="L702" s="0" t="n">
        <v>1300</v>
      </c>
      <c r="M702" s="0" t="n">
        <v>0</v>
      </c>
      <c r="N702" s="0" t="s">
        <v>11992</v>
      </c>
      <c r="O702" s="0" t="s">
        <v>11993</v>
      </c>
      <c r="P702" s="0" t="n">
        <f aca="false">HEX2DEC(O702)</f>
        <v>655</v>
      </c>
      <c r="Q702" s="0" t="n">
        <v>1</v>
      </c>
      <c r="R702" s="0" t="n">
        <v>1</v>
      </c>
      <c r="S702" s="1" t="s">
        <v>42</v>
      </c>
      <c r="T702" s="0" t="s">
        <v>11994</v>
      </c>
      <c r="U702" s="0" t="s">
        <v>11995</v>
      </c>
      <c r="V702" s="0" t="s">
        <v>11996</v>
      </c>
      <c r="W702" s="0" t="s">
        <v>11997</v>
      </c>
      <c r="X702" s="0" t="s">
        <v>11998</v>
      </c>
      <c r="Y702" s="0" t="s">
        <v>11999</v>
      </c>
      <c r="Z702" s="0" t="s">
        <v>12000</v>
      </c>
      <c r="AA702" s="0" t="s">
        <v>12001</v>
      </c>
      <c r="AB702" s="0" t="s">
        <v>12002</v>
      </c>
      <c r="AC702" s="0" t="s">
        <v>12003</v>
      </c>
      <c r="AD702" s="0" t="s">
        <v>12004</v>
      </c>
      <c r="AE702" s="0" t="s">
        <v>12005</v>
      </c>
      <c r="AF702" s="0" t="s">
        <v>12006</v>
      </c>
      <c r="AG702" s="0" t="s">
        <v>12007</v>
      </c>
      <c r="AH702" s="0" t="s">
        <v>12008</v>
      </c>
      <c r="AI702" s="0" t="s">
        <v>12009</v>
      </c>
      <c r="AJ702" s="0" t="s">
        <v>12010</v>
      </c>
      <c r="AK702" s="0" t="s">
        <v>12011</v>
      </c>
      <c r="AL702" s="0" t="s">
        <v>12012</v>
      </c>
      <c r="AM702" s="0" t="s">
        <v>12013</v>
      </c>
      <c r="AN702" s="1" t="s">
        <v>63</v>
      </c>
    </row>
    <row collapsed="false" customFormat="false" customHeight="false" hidden="false" ht="12.85" outlineLevel="0" r="703">
      <c r="A703" s="1" t="s">
        <v>12014</v>
      </c>
      <c r="B703" s="0" t="s">
        <v>1157</v>
      </c>
      <c r="C703" s="4" t="s">
        <v>11039</v>
      </c>
      <c r="D703" s="6" t="s">
        <v>11040</v>
      </c>
      <c r="E703" s="6" t="s">
        <v>11041</v>
      </c>
      <c r="F703" s="4" t="s">
        <v>11042</v>
      </c>
      <c r="G703" s="6" t="s">
        <v>12015</v>
      </c>
      <c r="H703" s="4" t="s">
        <v>396</v>
      </c>
      <c r="I703" s="0" t="n">
        <v>2</v>
      </c>
      <c r="J703" s="0" t="n">
        <v>2</v>
      </c>
      <c r="K703" s="0" t="n">
        <v>68</v>
      </c>
      <c r="L703" s="0" t="n">
        <v>1300</v>
      </c>
      <c r="M703" s="0" t="n">
        <v>0</v>
      </c>
      <c r="N703" s="0" t="s">
        <v>12016</v>
      </c>
      <c r="O703" s="0" t="s">
        <v>12017</v>
      </c>
      <c r="P703" s="0" t="n">
        <f aca="false">HEX2DEC(O703)</f>
        <v>670</v>
      </c>
      <c r="Q703" s="0" t="n">
        <v>1</v>
      </c>
      <c r="R703" s="0" t="n">
        <v>1</v>
      </c>
      <c r="S703" s="1" t="s">
        <v>42</v>
      </c>
      <c r="T703" s="1" t="s">
        <v>12018</v>
      </c>
      <c r="U703" s="0" t="s">
        <v>12019</v>
      </c>
      <c r="V703" s="0" t="s">
        <v>12020</v>
      </c>
      <c r="W703" s="0" t="s">
        <v>12021</v>
      </c>
      <c r="X703" s="0" t="s">
        <v>12022</v>
      </c>
      <c r="Y703" s="0" t="s">
        <v>12023</v>
      </c>
      <c r="Z703" s="0" t="s">
        <v>12024</v>
      </c>
      <c r="AA703" s="0" t="s">
        <v>12025</v>
      </c>
      <c r="AB703" s="0" t="s">
        <v>12026</v>
      </c>
      <c r="AC703" s="0" t="s">
        <v>12027</v>
      </c>
      <c r="AD703" s="0" t="s">
        <v>12028</v>
      </c>
      <c r="AE703" s="0" t="s">
        <v>12029</v>
      </c>
      <c r="AF703" s="0" t="s">
        <v>12030</v>
      </c>
      <c r="AG703" s="0" t="s">
        <v>12031</v>
      </c>
      <c r="AH703" s="0" t="s">
        <v>12032</v>
      </c>
      <c r="AI703" s="0" t="s">
        <v>12033</v>
      </c>
      <c r="AJ703" s="0" t="s">
        <v>12034</v>
      </c>
      <c r="AK703" s="0" t="s">
        <v>12035</v>
      </c>
      <c r="AL703" s="0" t="s">
        <v>12036</v>
      </c>
      <c r="AM703" s="0" t="s">
        <v>12037</v>
      </c>
      <c r="AN703" s="1" t="s">
        <v>63</v>
      </c>
    </row>
    <row collapsed="false" customFormat="false" customHeight="false" hidden="false" ht="12.85" outlineLevel="0" r="704">
      <c r="A704" s="1" t="s">
        <v>12038</v>
      </c>
      <c r="B704" s="0" t="s">
        <v>1157</v>
      </c>
      <c r="C704" s="4" t="s">
        <v>11039</v>
      </c>
      <c r="D704" s="6" t="s">
        <v>11040</v>
      </c>
      <c r="E704" s="6" t="s">
        <v>11041</v>
      </c>
      <c r="F704" s="4" t="s">
        <v>11042</v>
      </c>
      <c r="G704" s="6" t="s">
        <v>4571</v>
      </c>
      <c r="H704" s="4" t="s">
        <v>396</v>
      </c>
      <c r="I704" s="0" t="n">
        <v>2</v>
      </c>
      <c r="J704" s="0" t="n">
        <v>2</v>
      </c>
      <c r="K704" s="0" t="n">
        <v>68</v>
      </c>
      <c r="L704" s="0" t="n">
        <v>1300</v>
      </c>
      <c r="M704" s="0" t="n">
        <v>0</v>
      </c>
      <c r="N704" s="0" t="s">
        <v>12039</v>
      </c>
      <c r="O704" s="0" t="s">
        <v>12040</v>
      </c>
      <c r="P704" s="0" t="n">
        <f aca="false">HEX2DEC(O704)</f>
        <v>685</v>
      </c>
      <c r="Q704" s="0" t="n">
        <v>1</v>
      </c>
      <c r="R704" s="0" t="n">
        <v>1</v>
      </c>
      <c r="S704" s="1" t="s">
        <v>42</v>
      </c>
      <c r="T704" s="0" t="s">
        <v>12041</v>
      </c>
      <c r="U704" s="0" t="s">
        <v>12042</v>
      </c>
      <c r="V704" s="0" t="s">
        <v>12043</v>
      </c>
      <c r="W704" s="0" t="s">
        <v>12044</v>
      </c>
      <c r="X704" s="0" t="s">
        <v>12045</v>
      </c>
      <c r="Y704" s="0" t="s">
        <v>12046</v>
      </c>
      <c r="Z704" s="0" t="s">
        <v>12047</v>
      </c>
      <c r="AA704" s="0" t="s">
        <v>12048</v>
      </c>
      <c r="AB704" s="0" t="s">
        <v>12049</v>
      </c>
      <c r="AC704" s="0" t="s">
        <v>12050</v>
      </c>
      <c r="AD704" s="0" t="s">
        <v>12051</v>
      </c>
      <c r="AE704" s="0" t="s">
        <v>12052</v>
      </c>
      <c r="AF704" s="0" t="s">
        <v>12053</v>
      </c>
      <c r="AG704" s="0" t="s">
        <v>12054</v>
      </c>
      <c r="AH704" s="0" t="s">
        <v>12055</v>
      </c>
      <c r="AI704" s="0" t="s">
        <v>12056</v>
      </c>
      <c r="AJ704" s="0" t="s">
        <v>12057</v>
      </c>
      <c r="AK704" s="0" t="s">
        <v>12058</v>
      </c>
      <c r="AL704" s="0" t="s">
        <v>12059</v>
      </c>
      <c r="AM704" s="0" t="s">
        <v>12060</v>
      </c>
      <c r="AN704" s="1" t="s">
        <v>63</v>
      </c>
    </row>
    <row collapsed="false" customFormat="false" customHeight="false" hidden="false" ht="12.85" outlineLevel="0" r="705">
      <c r="A705" s="1" t="s">
        <v>12061</v>
      </c>
      <c r="B705" s="0" t="s">
        <v>1157</v>
      </c>
      <c r="C705" s="4" t="s">
        <v>11039</v>
      </c>
      <c r="D705" s="6" t="s">
        <v>11040</v>
      </c>
      <c r="E705" s="6" t="s">
        <v>11041</v>
      </c>
      <c r="F705" s="4" t="s">
        <v>11042</v>
      </c>
      <c r="G705" s="6" t="s">
        <v>9661</v>
      </c>
      <c r="H705" s="4" t="s">
        <v>396</v>
      </c>
      <c r="I705" s="0" t="n">
        <v>2</v>
      </c>
      <c r="J705" s="0" t="n">
        <v>2</v>
      </c>
      <c r="K705" s="0" t="n">
        <v>68</v>
      </c>
      <c r="L705" s="0" t="n">
        <v>1300</v>
      </c>
      <c r="M705" s="0" t="n">
        <v>0</v>
      </c>
      <c r="N705" s="0" t="s">
        <v>12062</v>
      </c>
      <c r="O705" s="0" t="s">
        <v>12063</v>
      </c>
      <c r="P705" s="0" t="n">
        <f aca="false">HEX2DEC(O705)</f>
        <v>700</v>
      </c>
      <c r="Q705" s="0" t="n">
        <v>1</v>
      </c>
      <c r="R705" s="0" t="n">
        <v>1</v>
      </c>
      <c r="S705" s="1" t="s">
        <v>42</v>
      </c>
      <c r="T705" s="0" t="s">
        <v>12064</v>
      </c>
      <c r="U705" s="0" t="s">
        <v>12065</v>
      </c>
      <c r="V705" s="0" t="s">
        <v>12066</v>
      </c>
      <c r="W705" s="0" t="s">
        <v>12067</v>
      </c>
      <c r="X705" s="0" t="s">
        <v>12068</v>
      </c>
      <c r="Y705" s="0" t="s">
        <v>12069</v>
      </c>
      <c r="Z705" s="0" t="s">
        <v>12070</v>
      </c>
      <c r="AA705" s="0" t="s">
        <v>12071</v>
      </c>
      <c r="AB705" s="0" t="s">
        <v>12072</v>
      </c>
      <c r="AC705" s="0" t="s">
        <v>12073</v>
      </c>
      <c r="AD705" s="0" t="s">
        <v>12074</v>
      </c>
      <c r="AE705" s="0" t="s">
        <v>12075</v>
      </c>
      <c r="AF705" s="0" t="s">
        <v>12076</v>
      </c>
      <c r="AG705" s="0" t="s">
        <v>12077</v>
      </c>
      <c r="AH705" s="0" t="s">
        <v>12078</v>
      </c>
      <c r="AI705" s="0" t="s">
        <v>12079</v>
      </c>
      <c r="AJ705" s="0" t="s">
        <v>12080</v>
      </c>
      <c r="AK705" s="0" t="s">
        <v>12081</v>
      </c>
      <c r="AL705" s="0" t="s">
        <v>12082</v>
      </c>
      <c r="AM705" s="0" t="s">
        <v>12083</v>
      </c>
      <c r="AN705" s="1" t="s">
        <v>63</v>
      </c>
    </row>
    <row collapsed="false" customFormat="false" customHeight="false" hidden="false" ht="13.4" outlineLevel="0" r="706">
      <c r="A706" s="1" t="s">
        <v>12084</v>
      </c>
      <c r="B706" s="0" t="s">
        <v>1157</v>
      </c>
      <c r="C706" s="4" t="s">
        <v>11039</v>
      </c>
      <c r="D706" s="6" t="s">
        <v>11040</v>
      </c>
      <c r="E706" s="6" t="s">
        <v>11041</v>
      </c>
      <c r="F706" s="4" t="s">
        <v>11042</v>
      </c>
      <c r="G706" s="6" t="s">
        <v>7526</v>
      </c>
      <c r="H706" s="4" t="s">
        <v>396</v>
      </c>
      <c r="I706" s="0" t="n">
        <v>2</v>
      </c>
      <c r="J706" s="0" t="n">
        <v>2</v>
      </c>
      <c r="K706" s="0" t="n">
        <v>68</v>
      </c>
      <c r="L706" s="0" t="n">
        <v>1300</v>
      </c>
      <c r="M706" s="0" t="n">
        <v>0</v>
      </c>
      <c r="N706" s="0" t="s">
        <v>12085</v>
      </c>
      <c r="O706" s="0" t="s">
        <v>12086</v>
      </c>
      <c r="P706" s="0" t="n">
        <f aca="false">HEX2DEC(O706)</f>
        <v>716</v>
      </c>
      <c r="Q706" s="0" t="n">
        <v>1</v>
      </c>
      <c r="R706" s="0" t="n">
        <v>1</v>
      </c>
      <c r="S706" s="1" t="s">
        <v>42</v>
      </c>
      <c r="T706" s="0" t="s">
        <v>12087</v>
      </c>
      <c r="U706" s="0" t="s">
        <v>12088</v>
      </c>
      <c r="V706" s="0" t="s">
        <v>12089</v>
      </c>
      <c r="W706" s="0" t="s">
        <v>12090</v>
      </c>
      <c r="X706" s="0" t="s">
        <v>12091</v>
      </c>
      <c r="Y706" s="0" t="s">
        <v>12092</v>
      </c>
      <c r="Z706" s="0" t="s">
        <v>12093</v>
      </c>
      <c r="AA706" s="0" t="s">
        <v>12094</v>
      </c>
      <c r="AB706" s="0" t="s">
        <v>12095</v>
      </c>
      <c r="AC706" s="0" t="s">
        <v>12096</v>
      </c>
      <c r="AD706" s="0" t="s">
        <v>12097</v>
      </c>
      <c r="AE706" s="0" t="s">
        <v>12098</v>
      </c>
      <c r="AF706" s="0" t="s">
        <v>12099</v>
      </c>
      <c r="AG706" s="0" t="s">
        <v>12100</v>
      </c>
      <c r="AH706" s="0" t="s">
        <v>12101</v>
      </c>
      <c r="AI706" s="0" t="s">
        <v>12102</v>
      </c>
      <c r="AJ706" s="0" t="s">
        <v>12103</v>
      </c>
      <c r="AK706" s="0" t="s">
        <v>12104</v>
      </c>
      <c r="AL706" s="0" t="s">
        <v>12105</v>
      </c>
      <c r="AM706" s="0" t="s">
        <v>12106</v>
      </c>
      <c r="AN706" s="1" t="s">
        <v>63</v>
      </c>
    </row>
    <row collapsed="false" customFormat="false" customHeight="false" hidden="false" ht="13.4" outlineLevel="0" r="707">
      <c r="A707" s="1" t="s">
        <v>12107</v>
      </c>
      <c r="B707" s="0" t="s">
        <v>1157</v>
      </c>
      <c r="C707" s="4" t="s">
        <v>11039</v>
      </c>
      <c r="D707" s="6" t="s">
        <v>11040</v>
      </c>
      <c r="E707" s="6" t="s">
        <v>11041</v>
      </c>
      <c r="F707" s="4" t="s">
        <v>11042</v>
      </c>
      <c r="G707" s="6" t="s">
        <v>7013</v>
      </c>
      <c r="H707" s="4" t="s">
        <v>396</v>
      </c>
      <c r="I707" s="0" t="n">
        <v>2</v>
      </c>
      <c r="J707" s="0" t="n">
        <v>2</v>
      </c>
      <c r="K707" s="0" t="n">
        <v>68</v>
      </c>
      <c r="L707" s="0" t="n">
        <v>1300</v>
      </c>
      <c r="M707" s="0" t="n">
        <v>0</v>
      </c>
      <c r="N707" s="0" t="s">
        <v>12108</v>
      </c>
      <c r="O707" s="0" t="s">
        <v>12109</v>
      </c>
      <c r="P707" s="0" t="n">
        <f aca="false">HEX2DEC(O707)</f>
        <v>731</v>
      </c>
      <c r="Q707" s="0" t="n">
        <v>1</v>
      </c>
      <c r="R707" s="0" t="n">
        <v>1</v>
      </c>
      <c r="S707" s="1" t="s">
        <v>42</v>
      </c>
      <c r="T707" s="0" t="s">
        <v>12110</v>
      </c>
      <c r="U707" s="0" t="s">
        <v>12111</v>
      </c>
      <c r="V707" s="0" t="s">
        <v>12112</v>
      </c>
      <c r="W707" s="0" t="s">
        <v>12113</v>
      </c>
      <c r="X707" s="0" t="s">
        <v>12114</v>
      </c>
      <c r="Y707" s="0" t="s">
        <v>12115</v>
      </c>
      <c r="Z707" s="0" t="s">
        <v>12116</v>
      </c>
      <c r="AA707" s="0" t="s">
        <v>12117</v>
      </c>
      <c r="AB707" s="0" t="s">
        <v>12118</v>
      </c>
      <c r="AC707" s="0" t="s">
        <v>12119</v>
      </c>
      <c r="AD707" s="0" t="s">
        <v>12120</v>
      </c>
      <c r="AE707" s="0" t="s">
        <v>12121</v>
      </c>
      <c r="AF707" s="0" t="s">
        <v>12122</v>
      </c>
      <c r="AG707" s="1" t="s">
        <v>12123</v>
      </c>
      <c r="AH707" s="0" t="s">
        <v>12124</v>
      </c>
      <c r="AI707" s="0" t="s">
        <v>12125</v>
      </c>
      <c r="AJ707" s="0" t="s">
        <v>12126</v>
      </c>
      <c r="AK707" s="0" t="s">
        <v>12127</v>
      </c>
      <c r="AL707" s="0" t="s">
        <v>12128</v>
      </c>
      <c r="AM707" s="0" t="s">
        <v>12129</v>
      </c>
      <c r="AN707" s="1" t="s">
        <v>63</v>
      </c>
    </row>
    <row collapsed="false" customFormat="false" customHeight="false" hidden="false" ht="12.85" outlineLevel="0" r="708">
      <c r="A708" s="1" t="s">
        <v>12130</v>
      </c>
      <c r="B708" s="0" t="s">
        <v>1157</v>
      </c>
      <c r="C708" s="4" t="s">
        <v>11039</v>
      </c>
      <c r="D708" s="6" t="s">
        <v>11040</v>
      </c>
      <c r="E708" s="6" t="s">
        <v>11041</v>
      </c>
      <c r="F708" s="4" t="s">
        <v>11042</v>
      </c>
      <c r="G708" s="6" t="s">
        <v>12131</v>
      </c>
      <c r="H708" s="4" t="s">
        <v>396</v>
      </c>
      <c r="I708" s="0" t="n">
        <v>2</v>
      </c>
      <c r="J708" s="0" t="n">
        <v>2</v>
      </c>
      <c r="K708" s="0" t="n">
        <v>68</v>
      </c>
      <c r="L708" s="0" t="n">
        <v>1300</v>
      </c>
      <c r="M708" s="0" t="n">
        <v>0</v>
      </c>
      <c r="N708" s="0" t="s">
        <v>12132</v>
      </c>
      <c r="O708" s="0" t="s">
        <v>12133</v>
      </c>
      <c r="P708" s="0" t="n">
        <f aca="false">HEX2DEC(O708)</f>
        <v>746</v>
      </c>
      <c r="Q708" s="0" t="n">
        <v>1</v>
      </c>
      <c r="R708" s="0" t="n">
        <v>1</v>
      </c>
      <c r="S708" s="1" t="s">
        <v>42</v>
      </c>
      <c r="T708" s="0" t="s">
        <v>12134</v>
      </c>
      <c r="U708" s="0" t="s">
        <v>12135</v>
      </c>
      <c r="V708" s="0" t="s">
        <v>12136</v>
      </c>
      <c r="W708" s="1" t="s">
        <v>12137</v>
      </c>
      <c r="X708" s="0" t="s">
        <v>12138</v>
      </c>
      <c r="Y708" s="0" t="s">
        <v>12139</v>
      </c>
      <c r="Z708" s="0" t="s">
        <v>12140</v>
      </c>
      <c r="AA708" s="0" t="s">
        <v>12141</v>
      </c>
      <c r="AB708" s="0" t="s">
        <v>12142</v>
      </c>
      <c r="AC708" s="0" t="s">
        <v>12143</v>
      </c>
      <c r="AD708" s="0" t="s">
        <v>12144</v>
      </c>
      <c r="AE708" s="0" t="s">
        <v>12145</v>
      </c>
      <c r="AF708" s="1" t="s">
        <v>12146</v>
      </c>
      <c r="AG708" s="0" t="s">
        <v>12147</v>
      </c>
      <c r="AH708" s="0" t="s">
        <v>12148</v>
      </c>
      <c r="AI708" s="0" t="s">
        <v>12149</v>
      </c>
      <c r="AJ708" s="0" t="s">
        <v>12150</v>
      </c>
      <c r="AK708" s="1" t="s">
        <v>12151</v>
      </c>
      <c r="AL708" s="0" t="s">
        <v>12152</v>
      </c>
      <c r="AM708" s="0" t="s">
        <v>12153</v>
      </c>
      <c r="AN708" s="1" t="s">
        <v>63</v>
      </c>
    </row>
    <row collapsed="false" customFormat="false" customHeight="false" hidden="false" ht="13.4" outlineLevel="0" r="709">
      <c r="A709" s="1" t="s">
        <v>11148</v>
      </c>
      <c r="B709" s="0" t="s">
        <v>1157</v>
      </c>
      <c r="C709" s="4" t="s">
        <v>11039</v>
      </c>
      <c r="D709" s="6" t="s">
        <v>11040</v>
      </c>
      <c r="E709" s="6" t="s">
        <v>11041</v>
      </c>
      <c r="F709" s="4" t="s">
        <v>11042</v>
      </c>
      <c r="G709" s="6" t="s">
        <v>9661</v>
      </c>
      <c r="H709" s="4" t="s">
        <v>396</v>
      </c>
      <c r="I709" s="0" t="n">
        <v>2</v>
      </c>
      <c r="J709" s="0" t="n">
        <v>2</v>
      </c>
      <c r="K709" s="0" t="n">
        <v>68</v>
      </c>
      <c r="L709" s="0" t="n">
        <v>1300</v>
      </c>
      <c r="M709" s="0" t="n">
        <v>0</v>
      </c>
      <c r="N709" s="0" t="n">
        <v>79549866</v>
      </c>
      <c r="O709" s="0" t="s">
        <v>12154</v>
      </c>
      <c r="P709" s="0" t="n">
        <f aca="false">HEX2DEC(O709)</f>
        <v>761</v>
      </c>
      <c r="Q709" s="0" t="n">
        <v>1</v>
      </c>
      <c r="R709" s="0" t="n">
        <v>1</v>
      </c>
      <c r="S709" s="1" t="s">
        <v>42</v>
      </c>
      <c r="T709" s="0" t="s">
        <v>12155</v>
      </c>
      <c r="U709" s="0" t="s">
        <v>12156</v>
      </c>
      <c r="V709" s="0" t="s">
        <v>12157</v>
      </c>
      <c r="W709" s="0" t="s">
        <v>12158</v>
      </c>
      <c r="X709" s="0" t="s">
        <v>12159</v>
      </c>
      <c r="Y709" s="0" t="s">
        <v>12160</v>
      </c>
      <c r="Z709" s="0" t="s">
        <v>12161</v>
      </c>
      <c r="AA709" s="0" t="s">
        <v>12162</v>
      </c>
      <c r="AB709" s="0" t="s">
        <v>12163</v>
      </c>
      <c r="AC709" s="0" t="s">
        <v>12164</v>
      </c>
      <c r="AD709" s="0" t="s">
        <v>12165</v>
      </c>
      <c r="AE709" s="0" t="s">
        <v>12166</v>
      </c>
      <c r="AF709" s="0" t="s">
        <v>12167</v>
      </c>
      <c r="AG709" s="0" t="s">
        <v>12168</v>
      </c>
      <c r="AH709" s="0" t="s">
        <v>12169</v>
      </c>
      <c r="AI709" s="0" t="s">
        <v>12170</v>
      </c>
      <c r="AJ709" s="0" t="s">
        <v>12171</v>
      </c>
      <c r="AK709" s="0" t="s">
        <v>12172</v>
      </c>
      <c r="AL709" s="0" t="s">
        <v>12173</v>
      </c>
      <c r="AM709" s="0" t="s">
        <v>12174</v>
      </c>
      <c r="AN709" s="1" t="s">
        <v>63</v>
      </c>
    </row>
    <row collapsed="false" customFormat="false" customHeight="false" hidden="false" ht="12.85" outlineLevel="0" r="710">
      <c r="A710" s="1" t="s">
        <v>12175</v>
      </c>
      <c r="B710" s="0" t="s">
        <v>1157</v>
      </c>
      <c r="C710" s="4" t="s">
        <v>11039</v>
      </c>
      <c r="D710" s="6" t="s">
        <v>11040</v>
      </c>
      <c r="E710" s="6" t="s">
        <v>11041</v>
      </c>
      <c r="F710" s="4" t="s">
        <v>11042</v>
      </c>
      <c r="G710" s="6" t="s">
        <v>8916</v>
      </c>
      <c r="H710" s="4" t="s">
        <v>396</v>
      </c>
      <c r="I710" s="0" t="n">
        <v>2</v>
      </c>
      <c r="J710" s="0" t="n">
        <v>2</v>
      </c>
      <c r="K710" s="0" t="n">
        <v>68</v>
      </c>
      <c r="L710" s="0" t="n">
        <v>1300</v>
      </c>
      <c r="M710" s="0" t="n">
        <v>0</v>
      </c>
      <c r="N710" s="0" t="s">
        <v>12176</v>
      </c>
      <c r="O710" s="1" t="s">
        <v>12177</v>
      </c>
      <c r="P710" s="0" t="n">
        <f aca="false">HEX2DEC(O710)</f>
        <v>776</v>
      </c>
      <c r="Q710" s="0" t="n">
        <v>1</v>
      </c>
      <c r="R710" s="0" t="n">
        <v>1</v>
      </c>
      <c r="S710" s="1" t="s">
        <v>42</v>
      </c>
      <c r="T710" s="0" t="s">
        <v>12178</v>
      </c>
      <c r="U710" s="0" t="s">
        <v>12179</v>
      </c>
      <c r="V710" s="0" t="s">
        <v>12180</v>
      </c>
      <c r="W710" s="0" t="s">
        <v>12181</v>
      </c>
      <c r="X710" s="0" t="s">
        <v>12182</v>
      </c>
      <c r="Y710" s="0" t="s">
        <v>12183</v>
      </c>
      <c r="Z710" s="0" t="s">
        <v>12184</v>
      </c>
      <c r="AA710" s="0" t="s">
        <v>12185</v>
      </c>
      <c r="AB710" s="0" t="s">
        <v>12186</v>
      </c>
      <c r="AC710" s="0" t="s">
        <v>12187</v>
      </c>
      <c r="AD710" s="0" t="s">
        <v>12188</v>
      </c>
      <c r="AE710" s="0" t="s">
        <v>12189</v>
      </c>
      <c r="AF710" s="0" t="s">
        <v>12190</v>
      </c>
      <c r="AG710" s="0" t="s">
        <v>12191</v>
      </c>
      <c r="AH710" s="0" t="s">
        <v>12192</v>
      </c>
      <c r="AI710" s="0" t="s">
        <v>12193</v>
      </c>
      <c r="AJ710" s="0" t="s">
        <v>12194</v>
      </c>
      <c r="AK710" s="0" t="s">
        <v>12195</v>
      </c>
      <c r="AL710" s="0" t="s">
        <v>12196</v>
      </c>
      <c r="AM710" s="0" t="s">
        <v>12197</v>
      </c>
      <c r="AN710" s="1" t="s">
        <v>63</v>
      </c>
    </row>
    <row collapsed="false" customFormat="false" customHeight="false" hidden="false" ht="13.4" outlineLevel="0" r="711">
      <c r="A711" s="1" t="s">
        <v>12198</v>
      </c>
      <c r="B711" s="0" t="s">
        <v>1157</v>
      </c>
      <c r="C711" s="4" t="s">
        <v>11039</v>
      </c>
      <c r="D711" s="6" t="s">
        <v>11040</v>
      </c>
      <c r="E711" s="6" t="s">
        <v>11041</v>
      </c>
      <c r="F711" s="4" t="s">
        <v>11042</v>
      </c>
      <c r="G711" s="6" t="s">
        <v>9683</v>
      </c>
      <c r="H711" s="4" t="s">
        <v>396</v>
      </c>
      <c r="I711" s="0" t="n">
        <v>2</v>
      </c>
      <c r="J711" s="0" t="n">
        <v>2</v>
      </c>
      <c r="K711" s="0" t="n">
        <v>68</v>
      </c>
      <c r="L711" s="0" t="n">
        <v>1300</v>
      </c>
      <c r="M711" s="0" t="n">
        <v>0</v>
      </c>
      <c r="N711" s="0" t="s">
        <v>12199</v>
      </c>
      <c r="O711" s="1" t="s">
        <v>12200</v>
      </c>
      <c r="P711" s="0" t="n">
        <f aca="false">HEX2DEC(O711)</f>
        <v>791</v>
      </c>
      <c r="Q711" s="0" t="n">
        <v>1</v>
      </c>
      <c r="R711" s="0" t="n">
        <v>1</v>
      </c>
      <c r="S711" s="1" t="s">
        <v>42</v>
      </c>
      <c r="T711" s="0" t="s">
        <v>12201</v>
      </c>
      <c r="U711" s="0" t="s">
        <v>12202</v>
      </c>
      <c r="V711" s="0" t="s">
        <v>12203</v>
      </c>
      <c r="W711" s="0" t="s">
        <v>12204</v>
      </c>
      <c r="X711" s="0" t="s">
        <v>12205</v>
      </c>
      <c r="Y711" s="0" t="s">
        <v>12206</v>
      </c>
      <c r="Z711" s="0" t="s">
        <v>12207</v>
      </c>
      <c r="AA711" s="0" t="s">
        <v>12208</v>
      </c>
      <c r="AB711" s="0" t="s">
        <v>12209</v>
      </c>
      <c r="AC711" s="0" t="s">
        <v>12210</v>
      </c>
      <c r="AD711" s="0" t="s">
        <v>12211</v>
      </c>
      <c r="AE711" s="0" t="s">
        <v>12212</v>
      </c>
      <c r="AF711" s="0" t="s">
        <v>12213</v>
      </c>
      <c r="AG711" s="0" t="s">
        <v>12214</v>
      </c>
      <c r="AH711" s="0" t="s">
        <v>12215</v>
      </c>
      <c r="AI711" s="0" t="s">
        <v>12216</v>
      </c>
      <c r="AJ711" s="0" t="s">
        <v>12217</v>
      </c>
      <c r="AK711" s="0" t="s">
        <v>12218</v>
      </c>
      <c r="AL711" s="0" t="s">
        <v>12219</v>
      </c>
      <c r="AM711" s="0" t="s">
        <v>12220</v>
      </c>
      <c r="AN711" s="1" t="s">
        <v>63</v>
      </c>
    </row>
    <row collapsed="false" customFormat="false" customHeight="false" hidden="false" ht="13.4" outlineLevel="0" r="712">
      <c r="A712" s="1" t="s">
        <v>12221</v>
      </c>
      <c r="B712" s="0" t="s">
        <v>1157</v>
      </c>
      <c r="C712" s="4" t="s">
        <v>11039</v>
      </c>
      <c r="D712" s="6" t="s">
        <v>11040</v>
      </c>
      <c r="E712" s="6" t="s">
        <v>11041</v>
      </c>
      <c r="F712" s="4" t="s">
        <v>11042</v>
      </c>
      <c r="G712" s="6" t="s">
        <v>12131</v>
      </c>
      <c r="H712" s="4" t="s">
        <v>396</v>
      </c>
      <c r="I712" s="0" t="n">
        <v>2</v>
      </c>
      <c r="J712" s="0" t="n">
        <v>2</v>
      </c>
      <c r="K712" s="0" t="n">
        <v>68</v>
      </c>
      <c r="L712" s="0" t="n">
        <v>1300</v>
      </c>
      <c r="M712" s="0" t="n">
        <v>0</v>
      </c>
      <c r="N712" s="0" t="s">
        <v>12222</v>
      </c>
      <c r="O712" s="1" t="s">
        <v>3278</v>
      </c>
      <c r="P712" s="0" t="n">
        <f aca="false">HEX2DEC(O712)</f>
        <v>806</v>
      </c>
      <c r="Q712" s="0" t="n">
        <v>1</v>
      </c>
      <c r="R712" s="0" t="n">
        <v>1</v>
      </c>
      <c r="S712" s="1" t="s">
        <v>42</v>
      </c>
      <c r="T712" s="0" t="s">
        <v>3279</v>
      </c>
      <c r="U712" s="0" t="s">
        <v>3280</v>
      </c>
      <c r="V712" s="0" t="s">
        <v>3281</v>
      </c>
      <c r="W712" s="0" t="s">
        <v>3282</v>
      </c>
      <c r="X712" s="0" t="s">
        <v>12223</v>
      </c>
      <c r="Y712" s="0" t="s">
        <v>12224</v>
      </c>
      <c r="Z712" s="0" t="s">
        <v>3285</v>
      </c>
      <c r="AA712" s="0" t="s">
        <v>3286</v>
      </c>
      <c r="AB712" s="0" t="s">
        <v>3287</v>
      </c>
      <c r="AC712" s="0" t="s">
        <v>3288</v>
      </c>
      <c r="AD712" s="0" t="s">
        <v>3289</v>
      </c>
      <c r="AE712" s="0" t="s">
        <v>12225</v>
      </c>
      <c r="AF712" s="0" t="s">
        <v>3291</v>
      </c>
      <c r="AG712" s="0" t="s">
        <v>3292</v>
      </c>
      <c r="AH712" s="0" t="s">
        <v>3293</v>
      </c>
      <c r="AI712" s="1" t="s">
        <v>3294</v>
      </c>
      <c r="AJ712" s="0" t="s">
        <v>3295</v>
      </c>
      <c r="AK712" s="0" t="s">
        <v>3296</v>
      </c>
      <c r="AL712" s="0" t="s">
        <v>3297</v>
      </c>
      <c r="AM712" s="0" t="s">
        <v>12226</v>
      </c>
      <c r="AN712" s="1" t="s">
        <v>63</v>
      </c>
    </row>
    <row collapsed="false" customFormat="false" customHeight="false" hidden="false" ht="13.4" outlineLevel="0" r="713">
      <c r="A713" s="1" t="s">
        <v>12227</v>
      </c>
      <c r="B713" s="0" t="s">
        <v>1157</v>
      </c>
      <c r="C713" s="4" t="s">
        <v>11039</v>
      </c>
      <c r="D713" s="6" t="s">
        <v>11040</v>
      </c>
      <c r="E713" s="6" t="s">
        <v>11041</v>
      </c>
      <c r="F713" s="4" t="s">
        <v>11042</v>
      </c>
      <c r="G713" s="6" t="s">
        <v>7184</v>
      </c>
      <c r="H713" s="4" t="s">
        <v>396</v>
      </c>
      <c r="I713" s="0" t="n">
        <v>2</v>
      </c>
      <c r="J713" s="0" t="n">
        <v>2</v>
      </c>
      <c r="K713" s="0" t="n">
        <v>68</v>
      </c>
      <c r="L713" s="0" t="n">
        <v>1300</v>
      </c>
      <c r="M713" s="0" t="n">
        <v>0</v>
      </c>
      <c r="N713" s="0" t="s">
        <v>12228</v>
      </c>
      <c r="O713" s="1" t="s">
        <v>12229</v>
      </c>
      <c r="P713" s="0" t="n">
        <f aca="false">HEX2DEC(O713)</f>
        <v>821</v>
      </c>
      <c r="Q713" s="0" t="n">
        <v>1</v>
      </c>
      <c r="R713" s="0" t="n">
        <v>1</v>
      </c>
      <c r="S713" s="1" t="s">
        <v>42</v>
      </c>
      <c r="T713" s="0" t="s">
        <v>12230</v>
      </c>
      <c r="U713" s="0" t="s">
        <v>12231</v>
      </c>
      <c r="V713" s="0" t="s">
        <v>12232</v>
      </c>
      <c r="W713" s="0" t="s">
        <v>12233</v>
      </c>
      <c r="X713" s="0" t="s">
        <v>12234</v>
      </c>
      <c r="Y713" s="0" t="s">
        <v>12235</v>
      </c>
      <c r="Z713" s="0" t="s">
        <v>12236</v>
      </c>
      <c r="AA713" s="0" t="s">
        <v>12237</v>
      </c>
      <c r="AB713" s="0" t="s">
        <v>12238</v>
      </c>
      <c r="AC713" s="0" t="s">
        <v>12239</v>
      </c>
      <c r="AD713" s="0" t="s">
        <v>12240</v>
      </c>
      <c r="AE713" s="0" t="s">
        <v>12241</v>
      </c>
      <c r="AF713" s="0" t="s">
        <v>12242</v>
      </c>
      <c r="AG713" s="0" t="s">
        <v>12243</v>
      </c>
      <c r="AH713" s="0" t="s">
        <v>12244</v>
      </c>
      <c r="AI713" s="0" t="s">
        <v>12245</v>
      </c>
      <c r="AJ713" s="0" t="s">
        <v>12246</v>
      </c>
      <c r="AK713" s="0" t="s">
        <v>12247</v>
      </c>
      <c r="AL713" s="0" t="s">
        <v>12248</v>
      </c>
      <c r="AM713" s="0" t="s">
        <v>12249</v>
      </c>
      <c r="AN713" s="1" t="s">
        <v>63</v>
      </c>
    </row>
    <row collapsed="false" customFormat="false" customHeight="false" hidden="false" ht="13.4" outlineLevel="0" r="714">
      <c r="A714" s="1" t="s">
        <v>12250</v>
      </c>
      <c r="B714" s="0" t="s">
        <v>1157</v>
      </c>
      <c r="C714" s="4" t="s">
        <v>11039</v>
      </c>
      <c r="D714" s="6" t="s">
        <v>11040</v>
      </c>
      <c r="E714" s="6" t="s">
        <v>11041</v>
      </c>
      <c r="F714" s="4" t="s">
        <v>11042</v>
      </c>
      <c r="G714" s="6" t="s">
        <v>12251</v>
      </c>
      <c r="H714" s="4" t="s">
        <v>396</v>
      </c>
      <c r="I714" s="0" t="n">
        <v>2</v>
      </c>
      <c r="J714" s="0" t="n">
        <v>2</v>
      </c>
      <c r="K714" s="0" t="n">
        <v>68</v>
      </c>
      <c r="L714" s="0" t="n">
        <v>1300</v>
      </c>
      <c r="M714" s="0" t="n">
        <v>0</v>
      </c>
      <c r="N714" s="0" t="s">
        <v>12252</v>
      </c>
      <c r="O714" s="1" t="s">
        <v>12253</v>
      </c>
      <c r="P714" s="0" t="n">
        <f aca="false">HEX2DEC(O714)</f>
        <v>836</v>
      </c>
      <c r="Q714" s="0" t="n">
        <v>1</v>
      </c>
      <c r="R714" s="0" t="n">
        <v>1</v>
      </c>
      <c r="S714" s="1" t="s">
        <v>42</v>
      </c>
      <c r="T714" s="0" t="s">
        <v>12254</v>
      </c>
      <c r="U714" s="0" t="s">
        <v>12255</v>
      </c>
      <c r="V714" s="0" t="s">
        <v>12256</v>
      </c>
      <c r="W714" s="0" t="s">
        <v>12257</v>
      </c>
      <c r="X714" s="0" t="s">
        <v>12258</v>
      </c>
      <c r="Y714" s="0" t="s">
        <v>12259</v>
      </c>
      <c r="Z714" s="1" t="s">
        <v>12260</v>
      </c>
      <c r="AA714" s="0" t="s">
        <v>12261</v>
      </c>
      <c r="AB714" s="0" t="s">
        <v>12262</v>
      </c>
      <c r="AC714" s="0" t="s">
        <v>12263</v>
      </c>
      <c r="AD714" s="0" t="s">
        <v>12264</v>
      </c>
      <c r="AE714" s="1" t="s">
        <v>12265</v>
      </c>
      <c r="AF714" s="0" t="s">
        <v>12266</v>
      </c>
      <c r="AG714" s="0" t="s">
        <v>12267</v>
      </c>
      <c r="AH714" s="0" t="s">
        <v>12268</v>
      </c>
      <c r="AI714" s="0" t="s">
        <v>12269</v>
      </c>
      <c r="AJ714" s="0" t="s">
        <v>12270</v>
      </c>
      <c r="AK714" s="0" t="s">
        <v>12271</v>
      </c>
      <c r="AL714" s="0" t="s">
        <v>12272</v>
      </c>
      <c r="AM714" s="0" t="s">
        <v>12273</v>
      </c>
      <c r="AN714" s="1" t="s">
        <v>63</v>
      </c>
    </row>
    <row collapsed="false" customFormat="false" customHeight="false" hidden="false" ht="13.4" outlineLevel="0" r="715">
      <c r="A715" s="1" t="s">
        <v>12274</v>
      </c>
      <c r="B715" s="0" t="s">
        <v>1157</v>
      </c>
      <c r="C715" s="4" t="s">
        <v>11039</v>
      </c>
      <c r="D715" s="6" t="s">
        <v>11040</v>
      </c>
      <c r="E715" s="6" t="s">
        <v>11041</v>
      </c>
      <c r="F715" s="4" t="s">
        <v>11042</v>
      </c>
      <c r="G715" s="6" t="s">
        <v>11855</v>
      </c>
      <c r="H715" s="4" t="s">
        <v>396</v>
      </c>
      <c r="I715" s="0" t="n">
        <v>2</v>
      </c>
      <c r="J715" s="0" t="n">
        <v>2</v>
      </c>
      <c r="K715" s="0" t="n">
        <v>68</v>
      </c>
      <c r="L715" s="0" t="n">
        <v>1300</v>
      </c>
      <c r="M715" s="0" t="n">
        <v>0</v>
      </c>
      <c r="N715" s="0" t="s">
        <v>12275</v>
      </c>
      <c r="O715" s="1" t="s">
        <v>12276</v>
      </c>
      <c r="P715" s="0" t="n">
        <f aca="false">HEX2DEC(O715)</f>
        <v>851</v>
      </c>
      <c r="Q715" s="0" t="n">
        <v>1</v>
      </c>
      <c r="R715" s="0" t="n">
        <v>1</v>
      </c>
      <c r="S715" s="1" t="s">
        <v>42</v>
      </c>
      <c r="T715" s="0" t="s">
        <v>12277</v>
      </c>
      <c r="U715" s="0" t="s">
        <v>12278</v>
      </c>
      <c r="V715" s="0" t="s">
        <v>12279</v>
      </c>
      <c r="W715" s="0" t="s">
        <v>12280</v>
      </c>
      <c r="X715" s="0" t="s">
        <v>12281</v>
      </c>
      <c r="Y715" s="0" t="s">
        <v>12282</v>
      </c>
      <c r="Z715" s="0" t="s">
        <v>12283</v>
      </c>
      <c r="AA715" s="0" t="s">
        <v>12284</v>
      </c>
      <c r="AB715" s="0" t="s">
        <v>12285</v>
      </c>
      <c r="AC715" s="0" t="s">
        <v>12286</v>
      </c>
      <c r="AD715" s="0" t="s">
        <v>12287</v>
      </c>
      <c r="AE715" s="0" t="s">
        <v>12288</v>
      </c>
      <c r="AF715" s="0" t="s">
        <v>12289</v>
      </c>
      <c r="AG715" s="0" t="s">
        <v>12290</v>
      </c>
      <c r="AH715" s="0" t="s">
        <v>12291</v>
      </c>
      <c r="AI715" s="0" t="s">
        <v>12292</v>
      </c>
      <c r="AJ715" s="0" t="s">
        <v>12293</v>
      </c>
      <c r="AK715" s="0" t="s">
        <v>12294</v>
      </c>
      <c r="AL715" s="0" t="s">
        <v>12295</v>
      </c>
      <c r="AM715" s="0" t="s">
        <v>12296</v>
      </c>
      <c r="AN715" s="1" t="s">
        <v>63</v>
      </c>
    </row>
    <row collapsed="false" customFormat="false" customHeight="false" hidden="false" ht="13.4" outlineLevel="0" r="716">
      <c r="A716" s="1" t="s">
        <v>12297</v>
      </c>
      <c r="B716" s="0" t="s">
        <v>1157</v>
      </c>
      <c r="C716" s="4" t="s">
        <v>11039</v>
      </c>
      <c r="D716" s="6" t="s">
        <v>11040</v>
      </c>
      <c r="E716" s="6" t="s">
        <v>11041</v>
      </c>
      <c r="F716" s="4" t="s">
        <v>11042</v>
      </c>
      <c r="G716" s="6" t="s">
        <v>4832</v>
      </c>
      <c r="H716" s="4" t="s">
        <v>396</v>
      </c>
      <c r="I716" s="0" t="n">
        <v>2</v>
      </c>
      <c r="J716" s="0" t="n">
        <v>2</v>
      </c>
      <c r="K716" s="0" t="n">
        <v>68</v>
      </c>
      <c r="L716" s="0" t="n">
        <v>1300</v>
      </c>
      <c r="M716" s="0" t="n">
        <v>0</v>
      </c>
      <c r="N716" s="0" t="s">
        <v>637</v>
      </c>
      <c r="O716" s="1" t="s">
        <v>12298</v>
      </c>
      <c r="P716" s="0" t="n">
        <f aca="false">HEX2DEC(O716)</f>
        <v>866</v>
      </c>
      <c r="Q716" s="0" t="n">
        <v>1</v>
      </c>
      <c r="R716" s="0" t="n">
        <v>1</v>
      </c>
      <c r="S716" s="1" t="s">
        <v>42</v>
      </c>
      <c r="T716" s="0" t="s">
        <v>12299</v>
      </c>
      <c r="U716" s="0" t="s">
        <v>12300</v>
      </c>
      <c r="V716" s="0" t="s">
        <v>12301</v>
      </c>
      <c r="W716" s="0" t="s">
        <v>12302</v>
      </c>
      <c r="X716" s="0" t="s">
        <v>12303</v>
      </c>
      <c r="Y716" s="0" t="s">
        <v>12304</v>
      </c>
      <c r="Z716" s="0" t="s">
        <v>12305</v>
      </c>
      <c r="AA716" s="0" t="s">
        <v>12306</v>
      </c>
      <c r="AB716" s="0" t="s">
        <v>12307</v>
      </c>
      <c r="AC716" s="0" t="s">
        <v>12308</v>
      </c>
      <c r="AD716" s="0" t="s">
        <v>12309</v>
      </c>
      <c r="AE716" s="0" t="s">
        <v>12310</v>
      </c>
      <c r="AF716" s="0" t="s">
        <v>12311</v>
      </c>
      <c r="AG716" s="0" t="s">
        <v>12312</v>
      </c>
      <c r="AH716" s="0" t="s">
        <v>12313</v>
      </c>
      <c r="AI716" s="0" t="s">
        <v>12314</v>
      </c>
      <c r="AJ716" s="0" t="s">
        <v>12315</v>
      </c>
      <c r="AK716" s="1" t="s">
        <v>12316</v>
      </c>
      <c r="AL716" s="0" t="s">
        <v>12317</v>
      </c>
      <c r="AM716" s="0" t="s">
        <v>12318</v>
      </c>
      <c r="AN716" s="1" t="s">
        <v>63</v>
      </c>
    </row>
    <row collapsed="false" customFormat="false" customHeight="false" hidden="false" ht="13.4" outlineLevel="0" r="717">
      <c r="A717" s="1" t="s">
        <v>12319</v>
      </c>
      <c r="B717" s="0" t="s">
        <v>1157</v>
      </c>
      <c r="C717" s="4" t="s">
        <v>11039</v>
      </c>
      <c r="D717" s="6" t="s">
        <v>11040</v>
      </c>
      <c r="E717" s="6" t="s">
        <v>11041</v>
      </c>
      <c r="F717" s="4" t="s">
        <v>11042</v>
      </c>
      <c r="G717" s="6" t="s">
        <v>7462</v>
      </c>
      <c r="H717" s="4" t="s">
        <v>396</v>
      </c>
      <c r="I717" s="0" t="n">
        <v>2</v>
      </c>
      <c r="J717" s="0" t="n">
        <v>2</v>
      </c>
      <c r="K717" s="0" t="n">
        <v>68</v>
      </c>
      <c r="L717" s="0" t="n">
        <v>1300</v>
      </c>
      <c r="M717" s="0" t="n">
        <v>0</v>
      </c>
      <c r="N717" s="0" t="s">
        <v>12320</v>
      </c>
      <c r="O717" s="1" t="s">
        <v>12321</v>
      </c>
      <c r="P717" s="0" t="n">
        <f aca="false">HEX2DEC(O717)</f>
        <v>881</v>
      </c>
      <c r="Q717" s="0" t="n">
        <v>1</v>
      </c>
      <c r="R717" s="0" t="n">
        <v>1</v>
      </c>
      <c r="S717" s="1" t="s">
        <v>42</v>
      </c>
      <c r="T717" s="0" t="s">
        <v>12322</v>
      </c>
      <c r="U717" s="0" t="s">
        <v>12323</v>
      </c>
      <c r="V717" s="0" t="s">
        <v>12324</v>
      </c>
      <c r="W717" s="1" t="s">
        <v>12325</v>
      </c>
      <c r="X717" s="0" t="s">
        <v>12326</v>
      </c>
      <c r="Y717" s="0" t="s">
        <v>12327</v>
      </c>
      <c r="Z717" s="0" t="s">
        <v>12328</v>
      </c>
      <c r="AA717" s="0" t="s">
        <v>12329</v>
      </c>
      <c r="AB717" s="0" t="s">
        <v>12330</v>
      </c>
      <c r="AC717" s="0" t="s">
        <v>12331</v>
      </c>
      <c r="AD717" s="0" t="s">
        <v>12332</v>
      </c>
      <c r="AE717" s="0" t="s">
        <v>12333</v>
      </c>
      <c r="AF717" s="0" t="s">
        <v>12334</v>
      </c>
      <c r="AG717" s="0" t="s">
        <v>12335</v>
      </c>
      <c r="AH717" s="0" t="s">
        <v>12336</v>
      </c>
      <c r="AI717" s="0" t="s">
        <v>12337</v>
      </c>
      <c r="AJ717" s="0" t="s">
        <v>12338</v>
      </c>
      <c r="AK717" s="0" t="s">
        <v>12339</v>
      </c>
      <c r="AL717" s="0" t="s">
        <v>12340</v>
      </c>
      <c r="AM717" s="0" t="s">
        <v>12341</v>
      </c>
      <c r="AN717" s="1" t="s">
        <v>63</v>
      </c>
    </row>
    <row collapsed="false" customFormat="false" customHeight="false" hidden="false" ht="13.4" outlineLevel="0" r="718">
      <c r="A718" s="1" t="s">
        <v>12342</v>
      </c>
      <c r="B718" s="0" t="s">
        <v>1157</v>
      </c>
      <c r="C718" s="4" t="s">
        <v>11039</v>
      </c>
      <c r="D718" s="6" t="s">
        <v>11040</v>
      </c>
      <c r="E718" s="6" t="s">
        <v>11041</v>
      </c>
      <c r="F718" s="4" t="s">
        <v>11042</v>
      </c>
      <c r="G718" s="6" t="s">
        <v>3961</v>
      </c>
      <c r="H718" s="4" t="s">
        <v>396</v>
      </c>
      <c r="I718" s="0" t="n">
        <v>2</v>
      </c>
      <c r="J718" s="0" t="n">
        <v>2</v>
      </c>
      <c r="K718" s="0" t="n">
        <v>68</v>
      </c>
      <c r="L718" s="0" t="n">
        <v>1300</v>
      </c>
      <c r="M718" s="0" t="n">
        <v>0</v>
      </c>
      <c r="N718" s="0" t="s">
        <v>12343</v>
      </c>
      <c r="O718" s="1" t="s">
        <v>12344</v>
      </c>
      <c r="P718" s="0" t="n">
        <f aca="false">HEX2DEC(O718)</f>
        <v>896</v>
      </c>
      <c r="Q718" s="0" t="n">
        <v>1</v>
      </c>
      <c r="R718" s="0" t="n">
        <v>1</v>
      </c>
      <c r="S718" s="1" t="s">
        <v>42</v>
      </c>
      <c r="T718" s="0" t="s">
        <v>12345</v>
      </c>
      <c r="U718" s="0" t="s">
        <v>12346</v>
      </c>
      <c r="V718" s="0" t="s">
        <v>12347</v>
      </c>
      <c r="W718" s="0" t="s">
        <v>12348</v>
      </c>
      <c r="X718" s="0" t="s">
        <v>12349</v>
      </c>
      <c r="Y718" s="0" t="s">
        <v>12350</v>
      </c>
      <c r="Z718" s="0" t="s">
        <v>12351</v>
      </c>
      <c r="AA718" s="0" t="s">
        <v>12352</v>
      </c>
      <c r="AB718" s="0" t="s">
        <v>12353</v>
      </c>
      <c r="AC718" s="0" t="s">
        <v>12354</v>
      </c>
      <c r="AD718" s="0" t="s">
        <v>12355</v>
      </c>
      <c r="AE718" s="0" t="s">
        <v>12356</v>
      </c>
      <c r="AF718" s="0" t="s">
        <v>12357</v>
      </c>
      <c r="AG718" s="0" t="s">
        <v>12358</v>
      </c>
      <c r="AH718" s="0" t="s">
        <v>12359</v>
      </c>
      <c r="AI718" s="0" t="s">
        <v>12360</v>
      </c>
      <c r="AJ718" s="0" t="s">
        <v>12361</v>
      </c>
      <c r="AK718" s="0" t="s">
        <v>12362</v>
      </c>
      <c r="AL718" s="0" t="s">
        <v>12363</v>
      </c>
      <c r="AM718" s="0" t="s">
        <v>12364</v>
      </c>
      <c r="AN718" s="1" t="s">
        <v>63</v>
      </c>
    </row>
    <row collapsed="false" customFormat="false" customHeight="false" hidden="false" ht="13.4" outlineLevel="0" r="719">
      <c r="A719" s="1" t="s">
        <v>39</v>
      </c>
      <c r="B719" s="0" t="s">
        <v>1157</v>
      </c>
      <c r="C719" s="4" t="s">
        <v>11039</v>
      </c>
      <c r="D719" s="6" t="s">
        <v>11040</v>
      </c>
      <c r="E719" s="6" t="s">
        <v>11041</v>
      </c>
      <c r="F719" s="4" t="s">
        <v>11042</v>
      </c>
      <c r="G719" s="6" t="s">
        <v>12131</v>
      </c>
      <c r="H719" s="4" t="s">
        <v>396</v>
      </c>
      <c r="I719" s="0" t="n">
        <v>2</v>
      </c>
      <c r="J719" s="0" t="n">
        <v>2</v>
      </c>
      <c r="K719" s="0" t="n">
        <v>68</v>
      </c>
      <c r="L719" s="0" t="n">
        <v>1300</v>
      </c>
      <c r="M719" s="0" t="n">
        <v>0</v>
      </c>
      <c r="N719" s="0" t="s">
        <v>12365</v>
      </c>
      <c r="O719" s="0" t="s">
        <v>12366</v>
      </c>
      <c r="P719" s="0" t="n">
        <f aca="false">HEX2DEC(O719)</f>
        <v>911</v>
      </c>
      <c r="Q719" s="0" t="n">
        <v>1</v>
      </c>
      <c r="R719" s="0" t="n">
        <v>1</v>
      </c>
      <c r="S719" s="1" t="s">
        <v>42</v>
      </c>
      <c r="T719" s="0" t="s">
        <v>12367</v>
      </c>
      <c r="U719" s="0" t="s">
        <v>12368</v>
      </c>
      <c r="V719" s="0" t="s">
        <v>12369</v>
      </c>
      <c r="W719" s="0" t="s">
        <v>12370</v>
      </c>
      <c r="X719" s="0" t="s">
        <v>12371</v>
      </c>
      <c r="Y719" s="0" t="s">
        <v>12372</v>
      </c>
      <c r="Z719" s="0" t="s">
        <v>12373</v>
      </c>
      <c r="AA719" s="0" t="s">
        <v>12374</v>
      </c>
      <c r="AB719" s="0" t="s">
        <v>12375</v>
      </c>
      <c r="AC719" s="0" t="s">
        <v>12376</v>
      </c>
      <c r="AD719" s="0" t="s">
        <v>12377</v>
      </c>
      <c r="AE719" s="0" t="s">
        <v>12378</v>
      </c>
      <c r="AF719" s="0" t="s">
        <v>12379</v>
      </c>
      <c r="AG719" s="0" t="s">
        <v>12380</v>
      </c>
      <c r="AH719" s="0" t="s">
        <v>12381</v>
      </c>
      <c r="AI719" s="0" t="s">
        <v>12382</v>
      </c>
      <c r="AJ719" s="1" t="s">
        <v>12383</v>
      </c>
      <c r="AK719" s="0" t="s">
        <v>12384</v>
      </c>
      <c r="AL719" s="0" t="s">
        <v>12385</v>
      </c>
      <c r="AM719" s="0" t="s">
        <v>12386</v>
      </c>
      <c r="AN719" s="1" t="s">
        <v>63</v>
      </c>
    </row>
    <row collapsed="false" customFormat="false" customHeight="false" hidden="false" ht="13.4" outlineLevel="0" r="720">
      <c r="A720" s="1" t="s">
        <v>12387</v>
      </c>
      <c r="B720" s="0" t="s">
        <v>1157</v>
      </c>
      <c r="C720" s="4" t="s">
        <v>11039</v>
      </c>
      <c r="D720" s="6" t="s">
        <v>11040</v>
      </c>
      <c r="E720" s="6" t="s">
        <v>11041</v>
      </c>
      <c r="F720" s="4" t="s">
        <v>11042</v>
      </c>
      <c r="G720" s="6" t="s">
        <v>9448</v>
      </c>
      <c r="H720" s="4" t="s">
        <v>396</v>
      </c>
      <c r="I720" s="0" t="n">
        <v>2</v>
      </c>
      <c r="J720" s="0" t="n">
        <v>2</v>
      </c>
      <c r="K720" s="0" t="n">
        <v>68</v>
      </c>
      <c r="L720" s="0" t="n">
        <v>1300</v>
      </c>
      <c r="M720" s="0" t="n">
        <v>0</v>
      </c>
      <c r="N720" s="0" t="s">
        <v>12388</v>
      </c>
      <c r="O720" s="0" t="s">
        <v>12389</v>
      </c>
      <c r="P720" s="0" t="n">
        <f aca="false">HEX2DEC(O720)</f>
        <v>927</v>
      </c>
      <c r="Q720" s="0" t="n">
        <v>1</v>
      </c>
      <c r="R720" s="0" t="n">
        <v>1</v>
      </c>
      <c r="S720" s="1" t="s">
        <v>42</v>
      </c>
      <c r="T720" s="0" t="s">
        <v>12390</v>
      </c>
      <c r="U720" s="0" t="s">
        <v>12391</v>
      </c>
      <c r="V720" s="0" t="s">
        <v>12392</v>
      </c>
      <c r="W720" s="0" t="s">
        <v>12393</v>
      </c>
      <c r="X720" s="0" t="s">
        <v>12394</v>
      </c>
      <c r="Y720" s="0" t="s">
        <v>12395</v>
      </c>
      <c r="Z720" s="0" t="s">
        <v>12396</v>
      </c>
      <c r="AA720" s="0" t="s">
        <v>12397</v>
      </c>
      <c r="AB720" s="0" t="s">
        <v>12398</v>
      </c>
      <c r="AC720" s="0" t="s">
        <v>12399</v>
      </c>
      <c r="AD720" s="0" t="s">
        <v>12400</v>
      </c>
      <c r="AE720" s="0" t="s">
        <v>12401</v>
      </c>
      <c r="AF720" s="0" t="s">
        <v>12402</v>
      </c>
      <c r="AG720" s="0" t="s">
        <v>12403</v>
      </c>
      <c r="AH720" s="0" t="s">
        <v>12404</v>
      </c>
      <c r="AI720" s="0" t="s">
        <v>12405</v>
      </c>
      <c r="AJ720" s="0" t="s">
        <v>12406</v>
      </c>
      <c r="AK720" s="0" t="s">
        <v>12407</v>
      </c>
      <c r="AL720" s="0" t="s">
        <v>12408</v>
      </c>
      <c r="AM720" s="0" t="s">
        <v>12409</v>
      </c>
      <c r="AN720" s="1" t="s">
        <v>63</v>
      </c>
    </row>
    <row collapsed="false" customFormat="false" customHeight="false" hidden="false" ht="13.4" outlineLevel="0" r="721">
      <c r="A721" s="1" t="s">
        <v>12410</v>
      </c>
      <c r="B721" s="0" t="s">
        <v>1157</v>
      </c>
      <c r="C721" s="4" t="s">
        <v>11039</v>
      </c>
      <c r="D721" s="6" t="s">
        <v>11040</v>
      </c>
      <c r="E721" s="6" t="s">
        <v>11041</v>
      </c>
      <c r="F721" s="4" t="s">
        <v>11042</v>
      </c>
      <c r="G721" s="6" t="s">
        <v>4963</v>
      </c>
      <c r="H721" s="4" t="s">
        <v>396</v>
      </c>
      <c r="I721" s="0" t="n">
        <v>2</v>
      </c>
      <c r="J721" s="0" t="n">
        <v>2</v>
      </c>
      <c r="K721" s="0" t="n">
        <v>68</v>
      </c>
      <c r="L721" s="0" t="n">
        <v>1300</v>
      </c>
      <c r="M721" s="0" t="n">
        <v>0</v>
      </c>
      <c r="N721" s="0" t="s">
        <v>12411</v>
      </c>
      <c r="O721" s="0" t="s">
        <v>12412</v>
      </c>
      <c r="P721" s="0" t="n">
        <f aca="false">HEX2DEC(O721)</f>
        <v>942</v>
      </c>
      <c r="Q721" s="0" t="n">
        <v>1</v>
      </c>
      <c r="R721" s="0" t="n">
        <v>1</v>
      </c>
      <c r="S721" s="1" t="s">
        <v>42</v>
      </c>
      <c r="T721" s="0" t="s">
        <v>12413</v>
      </c>
      <c r="U721" s="0" t="s">
        <v>12414</v>
      </c>
      <c r="V721" s="0" t="s">
        <v>12415</v>
      </c>
      <c r="W721" s="0" t="s">
        <v>12416</v>
      </c>
      <c r="X721" s="0" t="s">
        <v>12417</v>
      </c>
      <c r="Y721" s="0" t="s">
        <v>12418</v>
      </c>
      <c r="Z721" s="0" t="s">
        <v>12419</v>
      </c>
      <c r="AA721" s="0" t="s">
        <v>12420</v>
      </c>
      <c r="AB721" s="0" t="s">
        <v>12421</v>
      </c>
      <c r="AC721" s="0" t="s">
        <v>12422</v>
      </c>
      <c r="AD721" s="0" t="s">
        <v>12423</v>
      </c>
      <c r="AE721" s="0" t="s">
        <v>12424</v>
      </c>
      <c r="AF721" s="0" t="s">
        <v>12425</v>
      </c>
      <c r="AG721" s="0" t="s">
        <v>12426</v>
      </c>
      <c r="AH721" s="0" t="s">
        <v>12427</v>
      </c>
      <c r="AI721" s="0" t="s">
        <v>12428</v>
      </c>
      <c r="AJ721" s="0" t="s">
        <v>12429</v>
      </c>
      <c r="AK721" s="0" t="s">
        <v>12430</v>
      </c>
      <c r="AL721" s="0" t="s">
        <v>12431</v>
      </c>
      <c r="AM721" s="0" t="s">
        <v>12432</v>
      </c>
      <c r="AN721" s="1" t="s">
        <v>63</v>
      </c>
    </row>
    <row collapsed="false" customFormat="false" customHeight="false" hidden="false" ht="13.4" outlineLevel="0" r="722">
      <c r="A722" s="1" t="s">
        <v>12433</v>
      </c>
      <c r="B722" s="0" t="s">
        <v>1157</v>
      </c>
      <c r="C722" s="4" t="s">
        <v>11039</v>
      </c>
      <c r="D722" s="6" t="s">
        <v>11040</v>
      </c>
      <c r="E722" s="6" t="s">
        <v>11041</v>
      </c>
      <c r="F722" s="4" t="s">
        <v>11042</v>
      </c>
      <c r="G722" s="6" t="s">
        <v>11242</v>
      </c>
      <c r="H722" s="4" t="s">
        <v>396</v>
      </c>
      <c r="I722" s="0" t="n">
        <v>2</v>
      </c>
      <c r="J722" s="0" t="n">
        <v>2</v>
      </c>
      <c r="K722" s="0" t="n">
        <v>68</v>
      </c>
      <c r="L722" s="0" t="n">
        <v>1300</v>
      </c>
      <c r="M722" s="0" t="n">
        <v>0</v>
      </c>
      <c r="N722" s="0" t="s">
        <v>12434</v>
      </c>
      <c r="O722" s="0" t="s">
        <v>12435</v>
      </c>
      <c r="P722" s="0" t="n">
        <f aca="false">HEX2DEC(O722)</f>
        <v>957</v>
      </c>
      <c r="Q722" s="0" t="n">
        <v>1</v>
      </c>
      <c r="R722" s="0" t="n">
        <v>1</v>
      </c>
      <c r="S722" s="1" t="s">
        <v>42</v>
      </c>
      <c r="T722" s="0" t="s">
        <v>12436</v>
      </c>
      <c r="U722" s="0" t="s">
        <v>12437</v>
      </c>
      <c r="V722" s="0" t="s">
        <v>12438</v>
      </c>
      <c r="W722" s="0" t="s">
        <v>12439</v>
      </c>
      <c r="X722" s="0" t="s">
        <v>12440</v>
      </c>
      <c r="Y722" s="0" t="s">
        <v>12441</v>
      </c>
      <c r="Z722" s="0" t="s">
        <v>12442</v>
      </c>
      <c r="AA722" s="0" t="s">
        <v>12443</v>
      </c>
      <c r="AB722" s="0" t="s">
        <v>12444</v>
      </c>
      <c r="AC722" s="0" t="s">
        <v>12445</v>
      </c>
      <c r="AD722" s="0" t="s">
        <v>12446</v>
      </c>
      <c r="AE722" s="0" t="s">
        <v>12447</v>
      </c>
      <c r="AF722" s="0" t="s">
        <v>12448</v>
      </c>
      <c r="AG722" s="0" t="s">
        <v>12449</v>
      </c>
      <c r="AH722" s="0" t="s">
        <v>12450</v>
      </c>
      <c r="AI722" s="0" t="s">
        <v>12451</v>
      </c>
      <c r="AJ722" s="0" t="s">
        <v>12452</v>
      </c>
      <c r="AK722" s="0" t="s">
        <v>12453</v>
      </c>
      <c r="AL722" s="0" t="s">
        <v>12454</v>
      </c>
      <c r="AM722" s="0" t="s">
        <v>12455</v>
      </c>
      <c r="AN722" s="1" t="s">
        <v>63</v>
      </c>
    </row>
    <row collapsed="false" customFormat="false" customHeight="false" hidden="false" ht="13.4" outlineLevel="0" r="723">
      <c r="A723" s="1" t="s">
        <v>12456</v>
      </c>
      <c r="B723" s="0" t="s">
        <v>1157</v>
      </c>
      <c r="C723" s="4" t="s">
        <v>11039</v>
      </c>
      <c r="D723" s="6" t="s">
        <v>11040</v>
      </c>
      <c r="E723" s="6" t="s">
        <v>11041</v>
      </c>
      <c r="F723" s="4" t="s">
        <v>11042</v>
      </c>
      <c r="G723" s="6" t="s">
        <v>5377</v>
      </c>
      <c r="H723" s="4" t="s">
        <v>396</v>
      </c>
      <c r="I723" s="0" t="n">
        <v>2</v>
      </c>
      <c r="J723" s="0" t="n">
        <v>2</v>
      </c>
      <c r="K723" s="0" t="n">
        <v>68</v>
      </c>
      <c r="L723" s="0" t="n">
        <v>1300</v>
      </c>
      <c r="M723" s="0" t="n">
        <v>0</v>
      </c>
      <c r="N723" s="0" t="s">
        <v>12457</v>
      </c>
      <c r="O723" s="0" t="s">
        <v>12458</v>
      </c>
      <c r="P723" s="0" t="n">
        <f aca="false">HEX2DEC(O723)</f>
        <v>972</v>
      </c>
      <c r="Q723" s="0" t="n">
        <v>1</v>
      </c>
      <c r="R723" s="0" t="n">
        <v>1</v>
      </c>
      <c r="S723" s="1" t="s">
        <v>42</v>
      </c>
      <c r="T723" s="0" t="s">
        <v>12459</v>
      </c>
      <c r="U723" s="0" t="s">
        <v>12460</v>
      </c>
      <c r="V723" s="0" t="s">
        <v>12461</v>
      </c>
      <c r="W723" s="0" t="s">
        <v>12462</v>
      </c>
      <c r="X723" s="0" t="s">
        <v>12463</v>
      </c>
      <c r="Y723" s="0" t="s">
        <v>12464</v>
      </c>
      <c r="Z723" s="0" t="s">
        <v>12465</v>
      </c>
      <c r="AA723" s="0" t="s">
        <v>12466</v>
      </c>
      <c r="AB723" s="0" t="s">
        <v>12467</v>
      </c>
      <c r="AC723" s="0" t="s">
        <v>12468</v>
      </c>
      <c r="AD723" s="0" t="s">
        <v>12469</v>
      </c>
      <c r="AE723" s="0" t="s">
        <v>12470</v>
      </c>
      <c r="AF723" s="0" t="s">
        <v>12471</v>
      </c>
      <c r="AG723" s="0" t="s">
        <v>12472</v>
      </c>
      <c r="AH723" s="0" t="s">
        <v>12473</v>
      </c>
      <c r="AI723" s="0" t="s">
        <v>12474</v>
      </c>
      <c r="AJ723" s="0" t="s">
        <v>12475</v>
      </c>
      <c r="AK723" s="0" t="s">
        <v>12476</v>
      </c>
      <c r="AL723" s="1" t="s">
        <v>12477</v>
      </c>
      <c r="AM723" s="0" t="s">
        <v>12478</v>
      </c>
      <c r="AN723" s="1" t="s">
        <v>63</v>
      </c>
    </row>
    <row collapsed="false" customFormat="false" customHeight="false" hidden="false" ht="13.4" outlineLevel="0" r="724">
      <c r="A724" s="1" t="s">
        <v>12479</v>
      </c>
      <c r="B724" s="0" t="s">
        <v>1157</v>
      </c>
      <c r="C724" s="4" t="s">
        <v>11039</v>
      </c>
      <c r="D724" s="6" t="s">
        <v>11040</v>
      </c>
      <c r="E724" s="6" t="s">
        <v>11041</v>
      </c>
      <c r="F724" s="4" t="s">
        <v>11042</v>
      </c>
      <c r="G724" s="6" t="s">
        <v>9192</v>
      </c>
      <c r="H724" s="4" t="s">
        <v>396</v>
      </c>
      <c r="I724" s="0" t="n">
        <v>2</v>
      </c>
      <c r="J724" s="0" t="n">
        <v>2</v>
      </c>
      <c r="K724" s="0" t="n">
        <v>68</v>
      </c>
      <c r="L724" s="0" t="n">
        <v>1300</v>
      </c>
      <c r="M724" s="0" t="n">
        <v>0</v>
      </c>
      <c r="N724" s="0" t="s">
        <v>12480</v>
      </c>
      <c r="O724" s="0" t="s">
        <v>12481</v>
      </c>
      <c r="P724" s="0" t="n">
        <f aca="false">HEX2DEC(O724)</f>
        <v>987</v>
      </c>
      <c r="Q724" s="0" t="n">
        <v>1</v>
      </c>
      <c r="R724" s="0" t="n">
        <v>1</v>
      </c>
      <c r="S724" s="1" t="s">
        <v>42</v>
      </c>
      <c r="T724" s="0" t="s">
        <v>12482</v>
      </c>
      <c r="U724" s="0" t="s">
        <v>12483</v>
      </c>
      <c r="V724" s="0" t="s">
        <v>12484</v>
      </c>
      <c r="W724" s="0" t="s">
        <v>12485</v>
      </c>
      <c r="X724" s="0" t="s">
        <v>12486</v>
      </c>
      <c r="Y724" s="0" t="s">
        <v>12487</v>
      </c>
      <c r="Z724" s="0" t="s">
        <v>12488</v>
      </c>
      <c r="AA724" s="0" t="s">
        <v>12489</v>
      </c>
      <c r="AB724" s="0" t="s">
        <v>12490</v>
      </c>
      <c r="AC724" s="0" t="s">
        <v>12491</v>
      </c>
      <c r="AD724" s="0" t="s">
        <v>12492</v>
      </c>
      <c r="AE724" s="0" t="s">
        <v>12493</v>
      </c>
      <c r="AF724" s="0" t="s">
        <v>12494</v>
      </c>
      <c r="AG724" s="0" t="s">
        <v>12495</v>
      </c>
      <c r="AH724" s="0" t="s">
        <v>12496</v>
      </c>
      <c r="AI724" s="0" t="s">
        <v>12497</v>
      </c>
      <c r="AJ724" s="0" t="s">
        <v>12498</v>
      </c>
      <c r="AK724" s="0" t="s">
        <v>12499</v>
      </c>
      <c r="AL724" s="0" t="s">
        <v>12500</v>
      </c>
      <c r="AM724" s="0" t="s">
        <v>12501</v>
      </c>
      <c r="AN724" s="1" t="s">
        <v>63</v>
      </c>
    </row>
    <row collapsed="false" customFormat="false" customHeight="false" hidden="false" ht="13.4" outlineLevel="0" r="725">
      <c r="A725" s="1" t="s">
        <v>12502</v>
      </c>
      <c r="B725" s="0" t="s">
        <v>1157</v>
      </c>
      <c r="C725" s="4" t="s">
        <v>11039</v>
      </c>
      <c r="D725" s="6" t="s">
        <v>11040</v>
      </c>
      <c r="E725" s="6" t="s">
        <v>11041</v>
      </c>
      <c r="F725" s="4" t="s">
        <v>11042</v>
      </c>
      <c r="G725" s="6" t="s">
        <v>5550</v>
      </c>
      <c r="H725" s="4" t="s">
        <v>396</v>
      </c>
      <c r="I725" s="0" t="n">
        <v>2</v>
      </c>
      <c r="J725" s="0" t="n">
        <v>2</v>
      </c>
      <c r="K725" s="0" t="n">
        <v>68</v>
      </c>
      <c r="L725" s="0" t="n">
        <v>1300</v>
      </c>
      <c r="M725" s="0" t="n">
        <v>0</v>
      </c>
      <c r="N725" s="0" t="s">
        <v>12503</v>
      </c>
      <c r="O725" s="0" t="s">
        <v>12504</v>
      </c>
      <c r="P725" s="0" t="n">
        <f aca="false">HEX2DEC(O725)</f>
        <v>1002</v>
      </c>
      <c r="Q725" s="0" t="n">
        <v>1</v>
      </c>
      <c r="R725" s="0" t="n">
        <v>1</v>
      </c>
      <c r="S725" s="1" t="s">
        <v>42</v>
      </c>
      <c r="T725" s="0" t="s">
        <v>12505</v>
      </c>
      <c r="U725" s="0" t="s">
        <v>12506</v>
      </c>
      <c r="V725" s="0" t="s">
        <v>12507</v>
      </c>
      <c r="W725" s="0" t="s">
        <v>12508</v>
      </c>
      <c r="X725" s="0" t="s">
        <v>12509</v>
      </c>
      <c r="Y725" s="1" t="s">
        <v>12510</v>
      </c>
      <c r="Z725" s="0" t="s">
        <v>12511</v>
      </c>
      <c r="AA725" s="0" t="s">
        <v>12512</v>
      </c>
      <c r="AB725" s="0" t="s">
        <v>12513</v>
      </c>
      <c r="AC725" s="0" t="s">
        <v>12514</v>
      </c>
      <c r="AD725" s="0" t="s">
        <v>12515</v>
      </c>
      <c r="AE725" s="0" t="s">
        <v>12516</v>
      </c>
      <c r="AF725" s="0" t="s">
        <v>12517</v>
      </c>
      <c r="AG725" s="0" t="s">
        <v>12518</v>
      </c>
      <c r="AH725" s="0" t="s">
        <v>12519</v>
      </c>
      <c r="AI725" s="0" t="s">
        <v>12520</v>
      </c>
      <c r="AJ725" s="0" t="s">
        <v>12521</v>
      </c>
      <c r="AK725" s="0" t="s">
        <v>12522</v>
      </c>
      <c r="AL725" s="0" t="s">
        <v>12523</v>
      </c>
      <c r="AM725" s="0" t="s">
        <v>12524</v>
      </c>
      <c r="AN725" s="1" t="s">
        <v>63</v>
      </c>
    </row>
    <row collapsed="false" customFormat="false" customHeight="false" hidden="false" ht="13.4" outlineLevel="0" r="726">
      <c r="A726" s="1" t="s">
        <v>12525</v>
      </c>
      <c r="B726" s="0" t="s">
        <v>1157</v>
      </c>
      <c r="C726" s="4" t="s">
        <v>11039</v>
      </c>
      <c r="D726" s="6" t="s">
        <v>11040</v>
      </c>
      <c r="E726" s="6" t="s">
        <v>11041</v>
      </c>
      <c r="F726" s="4" t="s">
        <v>11042</v>
      </c>
      <c r="G726" s="6" t="s">
        <v>6670</v>
      </c>
      <c r="H726" s="4" t="s">
        <v>396</v>
      </c>
      <c r="I726" s="0" t="n">
        <v>2</v>
      </c>
      <c r="J726" s="0" t="n">
        <v>2</v>
      </c>
      <c r="K726" s="0" t="n">
        <v>68</v>
      </c>
      <c r="L726" s="0" t="n">
        <v>1300</v>
      </c>
      <c r="M726" s="0" t="n">
        <v>0</v>
      </c>
      <c r="N726" s="0" t="s">
        <v>12526</v>
      </c>
      <c r="O726" s="0" t="s">
        <v>12527</v>
      </c>
      <c r="P726" s="0" t="n">
        <f aca="false">HEX2DEC(O726)</f>
        <v>1017</v>
      </c>
      <c r="Q726" s="0" t="n">
        <v>1</v>
      </c>
      <c r="R726" s="0" t="n">
        <v>1</v>
      </c>
      <c r="S726" s="1" t="s">
        <v>42</v>
      </c>
      <c r="T726" s="0" t="s">
        <v>12528</v>
      </c>
      <c r="U726" s="0" t="s">
        <v>12529</v>
      </c>
      <c r="V726" s="0" t="s">
        <v>12530</v>
      </c>
      <c r="W726" s="0" t="s">
        <v>12531</v>
      </c>
      <c r="X726" s="0" t="s">
        <v>12532</v>
      </c>
      <c r="Y726" s="0" t="s">
        <v>12533</v>
      </c>
      <c r="Z726" s="0" t="s">
        <v>12534</v>
      </c>
      <c r="AA726" s="0" t="s">
        <v>12535</v>
      </c>
      <c r="AB726" s="0" t="s">
        <v>12536</v>
      </c>
      <c r="AC726" s="0" t="s">
        <v>12537</v>
      </c>
      <c r="AD726" s="0" t="s">
        <v>12538</v>
      </c>
      <c r="AE726" s="0" t="s">
        <v>12539</v>
      </c>
      <c r="AF726" s="0" t="s">
        <v>12540</v>
      </c>
      <c r="AG726" s="1" t="s">
        <v>12541</v>
      </c>
      <c r="AH726" s="0" t="s">
        <v>12542</v>
      </c>
      <c r="AI726" s="0" t="s">
        <v>12543</v>
      </c>
      <c r="AJ726" s="0" t="s">
        <v>12544</v>
      </c>
      <c r="AK726" s="0" t="s">
        <v>12545</v>
      </c>
      <c r="AL726" s="0" t="s">
        <v>12546</v>
      </c>
      <c r="AM726" s="0" t="s">
        <v>12547</v>
      </c>
      <c r="AN726" s="1" t="s">
        <v>63</v>
      </c>
    </row>
    <row collapsed="false" customFormat="false" customHeight="false" hidden="false" ht="13.4" outlineLevel="0" r="727">
      <c r="A727" s="1" t="s">
        <v>12548</v>
      </c>
      <c r="B727" s="0" t="s">
        <v>1157</v>
      </c>
      <c r="C727" s="4" t="s">
        <v>11039</v>
      </c>
      <c r="D727" s="6" t="s">
        <v>11040</v>
      </c>
      <c r="E727" s="6" t="s">
        <v>11041</v>
      </c>
      <c r="F727" s="4" t="s">
        <v>11042</v>
      </c>
      <c r="G727" s="6" t="s">
        <v>5615</v>
      </c>
      <c r="H727" s="4" t="s">
        <v>396</v>
      </c>
      <c r="I727" s="0" t="n">
        <v>2</v>
      </c>
      <c r="J727" s="0" t="n">
        <v>2</v>
      </c>
      <c r="K727" s="0" t="n">
        <v>68</v>
      </c>
      <c r="L727" s="0" t="n">
        <v>1300</v>
      </c>
      <c r="M727" s="0" t="n">
        <v>0</v>
      </c>
      <c r="N727" s="0" t="s">
        <v>12549</v>
      </c>
      <c r="O727" s="1" t="s">
        <v>12550</v>
      </c>
      <c r="P727" s="0" t="n">
        <f aca="false">HEX2DEC(O727)</f>
        <v>1032</v>
      </c>
      <c r="Q727" s="0" t="n">
        <v>1</v>
      </c>
      <c r="R727" s="0" t="n">
        <v>1</v>
      </c>
      <c r="S727" s="1" t="s">
        <v>42</v>
      </c>
      <c r="T727" s="0" t="s">
        <v>12551</v>
      </c>
      <c r="U727" s="0" t="s">
        <v>12552</v>
      </c>
      <c r="V727" s="0" t="s">
        <v>12553</v>
      </c>
      <c r="W727" s="0" t="s">
        <v>12554</v>
      </c>
      <c r="X727" s="0" t="s">
        <v>12555</v>
      </c>
      <c r="Y727" s="0" t="s">
        <v>12556</v>
      </c>
      <c r="Z727" s="0" t="s">
        <v>12557</v>
      </c>
      <c r="AA727" s="0" t="s">
        <v>12558</v>
      </c>
      <c r="AB727" s="0" t="s">
        <v>12559</v>
      </c>
      <c r="AC727" s="0" t="s">
        <v>12560</v>
      </c>
      <c r="AD727" s="0" t="s">
        <v>12561</v>
      </c>
      <c r="AE727" s="0" t="s">
        <v>12562</v>
      </c>
      <c r="AF727" s="0" t="s">
        <v>12563</v>
      </c>
      <c r="AG727" s="1" t="s">
        <v>12564</v>
      </c>
      <c r="AH727" s="0" t="s">
        <v>12565</v>
      </c>
      <c r="AI727" s="0" t="s">
        <v>12566</v>
      </c>
      <c r="AJ727" s="0" t="s">
        <v>12567</v>
      </c>
      <c r="AK727" s="0" t="s">
        <v>12568</v>
      </c>
      <c r="AL727" s="0" t="s">
        <v>12569</v>
      </c>
      <c r="AM727" s="0" t="s">
        <v>12570</v>
      </c>
      <c r="AN727" s="1" t="s">
        <v>63</v>
      </c>
    </row>
    <row collapsed="false" customFormat="false" customHeight="false" hidden="false" ht="13.4" outlineLevel="0" r="728">
      <c r="A728" s="1" t="s">
        <v>11192</v>
      </c>
      <c r="B728" s="0" t="s">
        <v>1157</v>
      </c>
      <c r="C728" s="4" t="s">
        <v>11039</v>
      </c>
      <c r="D728" s="6" t="s">
        <v>11040</v>
      </c>
      <c r="E728" s="6" t="s">
        <v>11041</v>
      </c>
      <c r="F728" s="4" t="s">
        <v>11042</v>
      </c>
      <c r="G728" s="6" t="s">
        <v>4465</v>
      </c>
      <c r="H728" s="4" t="s">
        <v>396</v>
      </c>
      <c r="I728" s="0" t="n">
        <v>2</v>
      </c>
      <c r="J728" s="0" t="n">
        <v>2</v>
      </c>
      <c r="K728" s="0" t="n">
        <v>68</v>
      </c>
      <c r="L728" s="0" t="n">
        <v>1300</v>
      </c>
      <c r="M728" s="0" t="n">
        <v>0</v>
      </c>
      <c r="N728" s="0" t="s">
        <v>12571</v>
      </c>
      <c r="O728" s="1" t="s">
        <v>12572</v>
      </c>
      <c r="P728" s="0" t="n">
        <f aca="false">HEX2DEC(O728)</f>
        <v>1047</v>
      </c>
      <c r="Q728" s="0" t="n">
        <v>1</v>
      </c>
      <c r="R728" s="0" t="n">
        <v>1</v>
      </c>
      <c r="S728" s="1" t="s">
        <v>42</v>
      </c>
      <c r="T728" s="0" t="s">
        <v>12573</v>
      </c>
      <c r="U728" s="0" t="s">
        <v>12574</v>
      </c>
      <c r="V728" s="0" t="s">
        <v>12575</v>
      </c>
      <c r="W728" s="0" t="s">
        <v>12576</v>
      </c>
      <c r="X728" s="0" t="s">
        <v>12577</v>
      </c>
      <c r="Y728" s="1" t="s">
        <v>12578</v>
      </c>
      <c r="Z728" s="0" t="s">
        <v>12579</v>
      </c>
      <c r="AA728" s="0" t="s">
        <v>12580</v>
      </c>
      <c r="AB728" s="0" t="s">
        <v>12581</v>
      </c>
      <c r="AC728" s="0" t="s">
        <v>12582</v>
      </c>
      <c r="AD728" s="0" t="s">
        <v>12583</v>
      </c>
      <c r="AE728" s="0" t="s">
        <v>12584</v>
      </c>
      <c r="AF728" s="0" t="s">
        <v>12585</v>
      </c>
      <c r="AG728" s="0" t="s">
        <v>12586</v>
      </c>
      <c r="AH728" s="0" t="s">
        <v>12587</v>
      </c>
      <c r="AI728" s="0" t="s">
        <v>12588</v>
      </c>
      <c r="AJ728" s="0" t="s">
        <v>12589</v>
      </c>
      <c r="AK728" s="0" t="s">
        <v>12590</v>
      </c>
      <c r="AL728" s="0" t="s">
        <v>12591</v>
      </c>
      <c r="AM728" s="0" t="s">
        <v>12592</v>
      </c>
      <c r="AN728" s="1" t="s">
        <v>63</v>
      </c>
    </row>
    <row collapsed="false" customFormat="false" customHeight="false" hidden="false" ht="13.4" outlineLevel="0" r="729">
      <c r="A729" s="1" t="s">
        <v>12593</v>
      </c>
      <c r="B729" s="0" t="s">
        <v>1157</v>
      </c>
      <c r="C729" s="4" t="s">
        <v>11039</v>
      </c>
      <c r="D729" s="6" t="s">
        <v>11040</v>
      </c>
      <c r="E729" s="6" t="s">
        <v>11041</v>
      </c>
      <c r="F729" s="4" t="s">
        <v>11042</v>
      </c>
      <c r="G729" s="6" t="s">
        <v>7695</v>
      </c>
      <c r="H729" s="4" t="s">
        <v>396</v>
      </c>
      <c r="I729" s="0" t="n">
        <v>2</v>
      </c>
      <c r="J729" s="0" t="n">
        <v>2</v>
      </c>
      <c r="K729" s="0" t="n">
        <v>68</v>
      </c>
      <c r="L729" s="0" t="n">
        <v>1300</v>
      </c>
      <c r="M729" s="0" t="n">
        <v>0</v>
      </c>
      <c r="N729" s="0" t="s">
        <v>12594</v>
      </c>
      <c r="O729" s="1" t="s">
        <v>12595</v>
      </c>
      <c r="P729" s="0" t="n">
        <f aca="false">HEX2DEC(O729)</f>
        <v>1062</v>
      </c>
      <c r="Q729" s="0" t="n">
        <v>1</v>
      </c>
      <c r="R729" s="0" t="n">
        <v>1</v>
      </c>
      <c r="S729" s="1" t="s">
        <v>42</v>
      </c>
      <c r="T729" s="0" t="s">
        <v>12596</v>
      </c>
      <c r="U729" s="0" t="s">
        <v>12597</v>
      </c>
      <c r="V729" s="0" t="s">
        <v>12598</v>
      </c>
      <c r="W729" s="0" t="s">
        <v>12599</v>
      </c>
      <c r="X729" s="0" t="s">
        <v>12600</v>
      </c>
      <c r="Y729" s="0" t="s">
        <v>12601</v>
      </c>
      <c r="Z729" s="0" t="s">
        <v>12602</v>
      </c>
      <c r="AA729" s="0" t="s">
        <v>12603</v>
      </c>
      <c r="AB729" s="0" t="s">
        <v>12604</v>
      </c>
      <c r="AC729" s="0" t="s">
        <v>12605</v>
      </c>
      <c r="AD729" s="0" t="s">
        <v>12606</v>
      </c>
      <c r="AE729" s="0" t="s">
        <v>12607</v>
      </c>
      <c r="AF729" s="0" t="s">
        <v>12608</v>
      </c>
      <c r="AG729" s="0" t="s">
        <v>12609</v>
      </c>
      <c r="AH729" s="0" t="s">
        <v>12610</v>
      </c>
      <c r="AI729" s="0" t="s">
        <v>12611</v>
      </c>
      <c r="AJ729" s="0" t="s">
        <v>12612</v>
      </c>
      <c r="AK729" s="0" t="s">
        <v>12613</v>
      </c>
      <c r="AL729" s="0" t="s">
        <v>12614</v>
      </c>
      <c r="AM729" s="0" t="s">
        <v>12615</v>
      </c>
      <c r="AN729" s="1" t="s">
        <v>63</v>
      </c>
    </row>
    <row collapsed="false" customFormat="false" customHeight="false" hidden="false" ht="13.4" outlineLevel="0" r="730">
      <c r="A730" s="1" t="s">
        <v>3073</v>
      </c>
      <c r="B730" s="0" t="s">
        <v>1157</v>
      </c>
      <c r="C730" s="4" t="s">
        <v>11039</v>
      </c>
      <c r="D730" s="6" t="s">
        <v>11040</v>
      </c>
      <c r="E730" s="6" t="s">
        <v>11041</v>
      </c>
      <c r="F730" s="4" t="s">
        <v>11042</v>
      </c>
      <c r="G730" s="6" t="s">
        <v>5723</v>
      </c>
      <c r="H730" s="4" t="s">
        <v>396</v>
      </c>
      <c r="I730" s="0" t="n">
        <v>2</v>
      </c>
      <c r="J730" s="0" t="n">
        <v>2</v>
      </c>
      <c r="K730" s="0" t="n">
        <v>68</v>
      </c>
      <c r="L730" s="0" t="n">
        <v>1300</v>
      </c>
      <c r="M730" s="0" t="n">
        <v>0</v>
      </c>
      <c r="N730" s="0" t="s">
        <v>12616</v>
      </c>
      <c r="O730" s="1" t="s">
        <v>12617</v>
      </c>
      <c r="P730" s="0" t="n">
        <f aca="false">HEX2DEC(O730)</f>
        <v>1077</v>
      </c>
      <c r="Q730" s="0" t="n">
        <v>1</v>
      </c>
      <c r="R730" s="0" t="n">
        <v>1</v>
      </c>
      <c r="S730" s="1" t="s">
        <v>42</v>
      </c>
      <c r="T730" s="0" t="s">
        <v>12618</v>
      </c>
      <c r="U730" s="0" t="s">
        <v>12619</v>
      </c>
      <c r="V730" s="0" t="s">
        <v>12620</v>
      </c>
      <c r="W730" s="1" t="s">
        <v>12621</v>
      </c>
      <c r="X730" s="0" t="s">
        <v>12622</v>
      </c>
      <c r="Y730" s="0" t="s">
        <v>12623</v>
      </c>
      <c r="Z730" s="0" t="s">
        <v>12624</v>
      </c>
      <c r="AA730" s="0" t="s">
        <v>12625</v>
      </c>
      <c r="AB730" s="0" t="s">
        <v>12626</v>
      </c>
      <c r="AC730" s="0" t="s">
        <v>12627</v>
      </c>
      <c r="AD730" s="0" t="s">
        <v>12628</v>
      </c>
      <c r="AE730" s="0" t="s">
        <v>12629</v>
      </c>
      <c r="AF730" s="0" t="s">
        <v>12630</v>
      </c>
      <c r="AG730" s="0" t="s">
        <v>12631</v>
      </c>
      <c r="AH730" s="0" t="s">
        <v>12632</v>
      </c>
      <c r="AI730" s="0" t="s">
        <v>12633</v>
      </c>
      <c r="AJ730" s="0" t="s">
        <v>12634</v>
      </c>
      <c r="AK730" s="0" t="s">
        <v>12635</v>
      </c>
      <c r="AL730" s="0" t="s">
        <v>12636</v>
      </c>
      <c r="AM730" s="0" t="s">
        <v>12637</v>
      </c>
      <c r="AN730" s="1" t="s">
        <v>63</v>
      </c>
    </row>
    <row collapsed="false" customFormat="false" customHeight="false" hidden="false" ht="13.4" outlineLevel="0" r="731">
      <c r="A731" s="1" t="s">
        <v>3094</v>
      </c>
      <c r="B731" s="0" t="s">
        <v>1157</v>
      </c>
      <c r="C731" s="4" t="s">
        <v>11039</v>
      </c>
      <c r="D731" s="6" t="s">
        <v>11040</v>
      </c>
      <c r="E731" s="6" t="s">
        <v>11041</v>
      </c>
      <c r="F731" s="4" t="s">
        <v>11042</v>
      </c>
      <c r="G731" s="6" t="s">
        <v>4291</v>
      </c>
      <c r="H731" s="4" t="s">
        <v>396</v>
      </c>
      <c r="I731" s="0" t="n">
        <v>2</v>
      </c>
      <c r="J731" s="0" t="n">
        <v>2</v>
      </c>
      <c r="K731" s="0" t="n">
        <v>68</v>
      </c>
      <c r="L731" s="0" t="n">
        <v>1300</v>
      </c>
      <c r="M731" s="0" t="n">
        <v>0</v>
      </c>
      <c r="N731" s="0" t="s">
        <v>12638</v>
      </c>
      <c r="O731" s="1" t="s">
        <v>12639</v>
      </c>
      <c r="P731" s="0" t="n">
        <f aca="false">HEX2DEC(O731)</f>
        <v>1092</v>
      </c>
      <c r="Q731" s="0" t="n">
        <v>1</v>
      </c>
      <c r="R731" s="0" t="n">
        <v>1</v>
      </c>
      <c r="S731" s="1" t="s">
        <v>42</v>
      </c>
      <c r="T731" s="0" t="s">
        <v>12640</v>
      </c>
      <c r="U731" s="0" t="s">
        <v>12641</v>
      </c>
      <c r="V731" s="0" t="s">
        <v>12642</v>
      </c>
      <c r="W731" s="1" t="s">
        <v>12643</v>
      </c>
      <c r="X731" s="0" t="s">
        <v>12644</v>
      </c>
      <c r="Y731" s="1" t="s">
        <v>12645</v>
      </c>
      <c r="Z731" s="0" t="s">
        <v>12646</v>
      </c>
      <c r="AA731" s="0" t="s">
        <v>12647</v>
      </c>
      <c r="AB731" s="0" t="s">
        <v>12648</v>
      </c>
      <c r="AC731" s="0" t="s">
        <v>12649</v>
      </c>
      <c r="AD731" s="0" t="s">
        <v>12650</v>
      </c>
      <c r="AE731" s="0" t="s">
        <v>12651</v>
      </c>
      <c r="AF731" s="0" t="s">
        <v>12652</v>
      </c>
      <c r="AG731" s="0" t="s">
        <v>12653</v>
      </c>
      <c r="AH731" s="0" t="s">
        <v>12654</v>
      </c>
      <c r="AI731" s="0" t="s">
        <v>12655</v>
      </c>
      <c r="AJ731" s="0" t="s">
        <v>12656</v>
      </c>
      <c r="AK731" s="0" t="s">
        <v>12657</v>
      </c>
      <c r="AL731" s="0" t="s">
        <v>12658</v>
      </c>
      <c r="AM731" s="0" t="s">
        <v>12659</v>
      </c>
      <c r="AN731" s="1" t="s">
        <v>63</v>
      </c>
    </row>
    <row collapsed="false" customFormat="false" customHeight="false" hidden="false" ht="13.4" outlineLevel="0" r="732">
      <c r="A732" s="1" t="s">
        <v>12660</v>
      </c>
      <c r="B732" s="0" t="s">
        <v>1157</v>
      </c>
      <c r="C732" s="4" t="s">
        <v>11039</v>
      </c>
      <c r="D732" s="6" t="s">
        <v>11040</v>
      </c>
      <c r="E732" s="6" t="s">
        <v>11041</v>
      </c>
      <c r="F732" s="4" t="s">
        <v>11042</v>
      </c>
      <c r="G732" s="6" t="s">
        <v>8916</v>
      </c>
      <c r="H732" s="4" t="s">
        <v>396</v>
      </c>
      <c r="I732" s="0" t="n">
        <v>2</v>
      </c>
      <c r="J732" s="0" t="n">
        <v>2</v>
      </c>
      <c r="K732" s="0" t="n">
        <v>68</v>
      </c>
      <c r="L732" s="0" t="n">
        <v>1300</v>
      </c>
      <c r="M732" s="0" t="n">
        <v>0</v>
      </c>
      <c r="N732" s="0" t="s">
        <v>12661</v>
      </c>
      <c r="O732" s="1" t="s">
        <v>12662</v>
      </c>
      <c r="P732" s="0" t="n">
        <f aca="false">HEX2DEC(O732)</f>
        <v>1107</v>
      </c>
      <c r="Q732" s="0" t="n">
        <v>1</v>
      </c>
      <c r="R732" s="0" t="n">
        <v>1</v>
      </c>
      <c r="S732" s="1" t="s">
        <v>42</v>
      </c>
      <c r="T732" s="0" t="s">
        <v>12663</v>
      </c>
      <c r="U732" s="0" t="s">
        <v>12664</v>
      </c>
      <c r="V732" s="0" t="s">
        <v>12665</v>
      </c>
      <c r="W732" s="0" t="s">
        <v>12666</v>
      </c>
      <c r="X732" s="0" t="s">
        <v>12667</v>
      </c>
      <c r="Y732" s="0" t="s">
        <v>12668</v>
      </c>
      <c r="Z732" s="0" t="s">
        <v>12669</v>
      </c>
      <c r="AA732" s="0" t="s">
        <v>12670</v>
      </c>
      <c r="AB732" s="0" t="s">
        <v>12671</v>
      </c>
      <c r="AC732" s="0" t="s">
        <v>12672</v>
      </c>
      <c r="AD732" s="0" t="s">
        <v>12673</v>
      </c>
      <c r="AE732" s="0" t="s">
        <v>12674</v>
      </c>
      <c r="AF732" s="0" t="s">
        <v>12675</v>
      </c>
      <c r="AG732" s="0" t="s">
        <v>12676</v>
      </c>
      <c r="AH732" s="0" t="s">
        <v>12677</v>
      </c>
      <c r="AI732" s="0" t="s">
        <v>12678</v>
      </c>
      <c r="AJ732" s="0" t="s">
        <v>12679</v>
      </c>
      <c r="AK732" s="0" t="s">
        <v>12680</v>
      </c>
      <c r="AL732" s="0" t="s">
        <v>12681</v>
      </c>
      <c r="AM732" s="0" t="s">
        <v>12682</v>
      </c>
      <c r="AN732" s="1" t="s">
        <v>63</v>
      </c>
    </row>
    <row collapsed="false" customFormat="false" customHeight="false" hidden="false" ht="13.4" outlineLevel="0" r="733">
      <c r="A733" s="1" t="s">
        <v>12683</v>
      </c>
      <c r="B733" s="0" t="s">
        <v>1157</v>
      </c>
      <c r="C733" s="4" t="s">
        <v>11039</v>
      </c>
      <c r="D733" s="6" t="s">
        <v>11040</v>
      </c>
      <c r="E733" s="6" t="s">
        <v>11041</v>
      </c>
      <c r="F733" s="4" t="s">
        <v>11042</v>
      </c>
      <c r="G733" s="6" t="s">
        <v>11855</v>
      </c>
      <c r="H733" s="4" t="s">
        <v>396</v>
      </c>
      <c r="I733" s="0" t="n">
        <v>2</v>
      </c>
      <c r="J733" s="0" t="n">
        <v>2</v>
      </c>
      <c r="K733" s="0" t="n">
        <v>68</v>
      </c>
      <c r="L733" s="0" t="n">
        <v>1300</v>
      </c>
      <c r="M733" s="0" t="n">
        <v>0</v>
      </c>
      <c r="N733" s="0" t="s">
        <v>12684</v>
      </c>
      <c r="O733" s="1" t="s">
        <v>12685</v>
      </c>
      <c r="P733" s="0" t="n">
        <f aca="false">HEX2DEC(O733)</f>
        <v>1122</v>
      </c>
      <c r="Q733" s="0" t="n">
        <v>1</v>
      </c>
      <c r="R733" s="0" t="n">
        <v>1</v>
      </c>
      <c r="S733" s="1" t="s">
        <v>42</v>
      </c>
      <c r="T733" s="0" t="s">
        <v>12686</v>
      </c>
      <c r="U733" s="0" t="s">
        <v>12687</v>
      </c>
      <c r="V733" s="0" t="s">
        <v>12688</v>
      </c>
      <c r="W733" s="0" t="s">
        <v>12689</v>
      </c>
      <c r="X733" s="0" t="s">
        <v>12690</v>
      </c>
      <c r="Y733" s="0" t="s">
        <v>12691</v>
      </c>
      <c r="Z733" s="0" t="s">
        <v>12692</v>
      </c>
      <c r="AA733" s="0" t="s">
        <v>12693</v>
      </c>
      <c r="AB733" s="0" t="s">
        <v>12694</v>
      </c>
      <c r="AC733" s="0" t="s">
        <v>12695</v>
      </c>
      <c r="AD733" s="0" t="s">
        <v>12696</v>
      </c>
      <c r="AE733" s="0" t="s">
        <v>12697</v>
      </c>
      <c r="AF733" s="0" t="s">
        <v>12698</v>
      </c>
      <c r="AG733" s="0" t="s">
        <v>12699</v>
      </c>
      <c r="AH733" s="0" t="s">
        <v>12700</v>
      </c>
      <c r="AI733" s="0" t="s">
        <v>12701</v>
      </c>
      <c r="AJ733" s="0" t="s">
        <v>12702</v>
      </c>
      <c r="AK733" s="0" t="s">
        <v>12703</v>
      </c>
      <c r="AL733" s="0" t="s">
        <v>12704</v>
      </c>
      <c r="AM733" s="0" t="s">
        <v>12705</v>
      </c>
      <c r="AN733" s="1" t="s">
        <v>63</v>
      </c>
    </row>
    <row collapsed="false" customFormat="false" customHeight="false" hidden="false" ht="13.4" outlineLevel="0" r="734">
      <c r="A734" s="1" t="s">
        <v>12706</v>
      </c>
      <c r="B734" s="0" t="s">
        <v>1157</v>
      </c>
      <c r="C734" s="4" t="s">
        <v>11039</v>
      </c>
      <c r="D734" s="6" t="s">
        <v>11040</v>
      </c>
      <c r="E734" s="6" t="s">
        <v>11041</v>
      </c>
      <c r="F734" s="4" t="s">
        <v>11042</v>
      </c>
      <c r="G734" s="6" t="s">
        <v>12707</v>
      </c>
      <c r="H734" s="4" t="s">
        <v>396</v>
      </c>
      <c r="I734" s="0" t="n">
        <v>2</v>
      </c>
      <c r="J734" s="0" t="n">
        <v>2</v>
      </c>
      <c r="K734" s="0" t="n">
        <v>68</v>
      </c>
      <c r="L734" s="0" t="n">
        <v>1300</v>
      </c>
      <c r="M734" s="0" t="n">
        <v>0</v>
      </c>
      <c r="N734" s="0" t="s">
        <v>12708</v>
      </c>
      <c r="O734" s="1" t="s">
        <v>12709</v>
      </c>
      <c r="P734" s="0" t="n">
        <f aca="false">HEX2DEC(O734)</f>
        <v>1138</v>
      </c>
      <c r="Q734" s="0" t="n">
        <v>1</v>
      </c>
      <c r="R734" s="0" t="n">
        <v>1</v>
      </c>
      <c r="S734" s="1" t="s">
        <v>42</v>
      </c>
      <c r="T734" s="0" t="s">
        <v>12710</v>
      </c>
      <c r="U734" s="0" t="s">
        <v>12711</v>
      </c>
      <c r="V734" s="0" t="s">
        <v>12712</v>
      </c>
      <c r="W734" s="0" t="s">
        <v>12713</v>
      </c>
      <c r="X734" s="0" t="s">
        <v>12714</v>
      </c>
      <c r="Y734" s="0" t="s">
        <v>12715</v>
      </c>
      <c r="Z734" s="0" t="s">
        <v>12716</v>
      </c>
      <c r="AA734" s="0" t="s">
        <v>12717</v>
      </c>
      <c r="AB734" s="0" t="s">
        <v>12718</v>
      </c>
      <c r="AC734" s="1" t="s">
        <v>12719</v>
      </c>
      <c r="AD734" s="0" t="s">
        <v>12720</v>
      </c>
      <c r="AE734" s="0" t="s">
        <v>12721</v>
      </c>
      <c r="AF734" s="0" t="s">
        <v>12722</v>
      </c>
      <c r="AG734" s="0" t="s">
        <v>12723</v>
      </c>
      <c r="AH734" s="0" t="s">
        <v>12724</v>
      </c>
      <c r="AI734" s="0" t="s">
        <v>12725</v>
      </c>
      <c r="AJ734" s="0" t="s">
        <v>12726</v>
      </c>
      <c r="AK734" s="0" t="s">
        <v>12727</v>
      </c>
      <c r="AL734" s="0" t="s">
        <v>12728</v>
      </c>
      <c r="AM734" s="0" t="s">
        <v>12729</v>
      </c>
      <c r="AN734" s="1" t="s">
        <v>63</v>
      </c>
    </row>
    <row collapsed="false" customFormat="false" customHeight="false" hidden="false" ht="13.4" outlineLevel="0" r="735">
      <c r="A735" s="1" t="s">
        <v>12730</v>
      </c>
      <c r="B735" s="0" t="s">
        <v>1157</v>
      </c>
      <c r="C735" s="4" t="s">
        <v>11039</v>
      </c>
      <c r="D735" s="6" t="s">
        <v>11040</v>
      </c>
      <c r="E735" s="6" t="s">
        <v>11041</v>
      </c>
      <c r="F735" s="4" t="s">
        <v>11042</v>
      </c>
      <c r="G735" s="6" t="s">
        <v>12731</v>
      </c>
      <c r="H735" s="4" t="s">
        <v>396</v>
      </c>
      <c r="I735" s="0" t="n">
        <v>2</v>
      </c>
      <c r="J735" s="0" t="n">
        <v>2</v>
      </c>
      <c r="K735" s="0" t="n">
        <v>68</v>
      </c>
      <c r="L735" s="0" t="n">
        <v>1300</v>
      </c>
      <c r="M735" s="0" t="n">
        <v>0</v>
      </c>
      <c r="N735" s="0" t="s">
        <v>12732</v>
      </c>
      <c r="O735" s="1" t="s">
        <v>12733</v>
      </c>
      <c r="P735" s="0" t="n">
        <f aca="false">HEX2DEC(O735)</f>
        <v>1153</v>
      </c>
      <c r="Q735" s="0" t="n">
        <v>1</v>
      </c>
      <c r="R735" s="0" t="n">
        <v>1</v>
      </c>
      <c r="S735" s="1" t="s">
        <v>42</v>
      </c>
      <c r="T735" s="0" t="s">
        <v>12734</v>
      </c>
      <c r="U735" s="0" t="s">
        <v>12735</v>
      </c>
      <c r="V735" s="0" t="s">
        <v>12736</v>
      </c>
      <c r="W735" s="0" t="s">
        <v>12737</v>
      </c>
      <c r="X735" s="0" t="s">
        <v>12738</v>
      </c>
      <c r="Y735" s="0" t="s">
        <v>12739</v>
      </c>
      <c r="Z735" s="1" t="s">
        <v>12740</v>
      </c>
      <c r="AA735" s="0" t="s">
        <v>12741</v>
      </c>
      <c r="AB735" s="0" t="s">
        <v>12742</v>
      </c>
      <c r="AC735" s="0" t="s">
        <v>12743</v>
      </c>
      <c r="AD735" s="0" t="s">
        <v>12744</v>
      </c>
      <c r="AE735" s="0" t="s">
        <v>12745</v>
      </c>
      <c r="AF735" s="0" t="s">
        <v>12746</v>
      </c>
      <c r="AG735" s="0" t="s">
        <v>12747</v>
      </c>
      <c r="AH735" s="0" t="s">
        <v>12748</v>
      </c>
      <c r="AI735" s="0" t="s">
        <v>12749</v>
      </c>
      <c r="AJ735" s="0" t="s">
        <v>12750</v>
      </c>
      <c r="AK735" s="0" t="s">
        <v>12751</v>
      </c>
      <c r="AL735" s="0" t="s">
        <v>12752</v>
      </c>
      <c r="AM735" s="0" t="s">
        <v>12753</v>
      </c>
      <c r="AN735" s="1" t="s">
        <v>63</v>
      </c>
    </row>
    <row collapsed="false" customFormat="false" customHeight="false" hidden="false" ht="13.4" outlineLevel="0" r="736">
      <c r="A736" s="1" t="s">
        <v>3543</v>
      </c>
      <c r="B736" s="0" t="s">
        <v>1157</v>
      </c>
      <c r="C736" s="4" t="s">
        <v>11039</v>
      </c>
      <c r="D736" s="6" t="s">
        <v>11040</v>
      </c>
      <c r="E736" s="6" t="s">
        <v>11041</v>
      </c>
      <c r="F736" s="4" t="s">
        <v>11042</v>
      </c>
      <c r="G736" s="6" t="s">
        <v>9148</v>
      </c>
      <c r="H736" s="4" t="s">
        <v>396</v>
      </c>
      <c r="I736" s="0" t="n">
        <v>2</v>
      </c>
      <c r="J736" s="0" t="n">
        <v>2</v>
      </c>
      <c r="K736" s="0" t="n">
        <v>68</v>
      </c>
      <c r="L736" s="0" t="n">
        <v>1300</v>
      </c>
      <c r="M736" s="0" t="n">
        <v>0</v>
      </c>
      <c r="N736" s="0" t="s">
        <v>12754</v>
      </c>
      <c r="O736" s="1" t="s">
        <v>12755</v>
      </c>
      <c r="P736" s="0" t="n">
        <f aca="false">HEX2DEC(O736)</f>
        <v>1168</v>
      </c>
      <c r="Q736" s="0" t="n">
        <v>1</v>
      </c>
      <c r="R736" s="0" t="n">
        <v>1</v>
      </c>
      <c r="S736" s="1" t="s">
        <v>42</v>
      </c>
      <c r="T736" s="0" t="s">
        <v>12756</v>
      </c>
      <c r="U736" s="0" t="s">
        <v>12757</v>
      </c>
      <c r="V736" s="0" t="s">
        <v>12758</v>
      </c>
      <c r="W736" s="0" t="s">
        <v>12759</v>
      </c>
      <c r="X736" s="0" t="s">
        <v>12760</v>
      </c>
      <c r="Y736" s="0" t="s">
        <v>12761</v>
      </c>
      <c r="Z736" s="0" t="s">
        <v>12762</v>
      </c>
      <c r="AA736" s="0" t="s">
        <v>12763</v>
      </c>
      <c r="AB736" s="0" t="s">
        <v>12764</v>
      </c>
      <c r="AC736" s="0" t="s">
        <v>12765</v>
      </c>
      <c r="AD736" s="0" t="s">
        <v>12766</v>
      </c>
      <c r="AE736" s="0" t="s">
        <v>12767</v>
      </c>
      <c r="AF736" s="0" t="s">
        <v>12768</v>
      </c>
      <c r="AG736" s="0" t="s">
        <v>12769</v>
      </c>
      <c r="AH736" s="0" t="s">
        <v>12770</v>
      </c>
      <c r="AI736" s="0" t="s">
        <v>12771</v>
      </c>
      <c r="AJ736" s="0" t="s">
        <v>12772</v>
      </c>
      <c r="AK736" s="0" t="s">
        <v>12773</v>
      </c>
      <c r="AL736" s="0" t="s">
        <v>12774</v>
      </c>
      <c r="AM736" s="0" t="s">
        <v>12775</v>
      </c>
      <c r="AN736" s="1" t="s">
        <v>63</v>
      </c>
    </row>
    <row collapsed="false" customFormat="false" customHeight="false" hidden="false" ht="13.4" outlineLevel="0" r="737">
      <c r="A737" s="1" t="s">
        <v>815</v>
      </c>
      <c r="B737" s="0" t="s">
        <v>1157</v>
      </c>
      <c r="C737" s="4" t="s">
        <v>11039</v>
      </c>
      <c r="D737" s="6" t="s">
        <v>11040</v>
      </c>
      <c r="E737" s="6" t="s">
        <v>11041</v>
      </c>
      <c r="F737" s="4" t="s">
        <v>11042</v>
      </c>
      <c r="G737" s="6" t="s">
        <v>7526</v>
      </c>
      <c r="H737" s="4" t="s">
        <v>396</v>
      </c>
      <c r="I737" s="0" t="n">
        <v>2</v>
      </c>
      <c r="J737" s="0" t="n">
        <v>2</v>
      </c>
      <c r="K737" s="0" t="n">
        <v>68</v>
      </c>
      <c r="L737" s="0" t="n">
        <v>1300</v>
      </c>
      <c r="M737" s="0" t="n">
        <v>0</v>
      </c>
      <c r="N737" s="0" t="s">
        <v>12776</v>
      </c>
      <c r="O737" s="0" t="s">
        <v>12777</v>
      </c>
      <c r="P737" s="0" t="n">
        <f aca="false">HEX2DEC(O737)</f>
        <v>1183</v>
      </c>
      <c r="Q737" s="0" t="n">
        <v>1</v>
      </c>
      <c r="R737" s="0" t="n">
        <v>1</v>
      </c>
      <c r="S737" s="1" t="s">
        <v>42</v>
      </c>
      <c r="T737" s="0" t="s">
        <v>12778</v>
      </c>
      <c r="U737" s="0" t="s">
        <v>12779</v>
      </c>
      <c r="V737" s="0" t="s">
        <v>12780</v>
      </c>
      <c r="W737" s="0" t="s">
        <v>12781</v>
      </c>
      <c r="X737" s="0" t="s">
        <v>12782</v>
      </c>
      <c r="Y737" s="0" t="s">
        <v>12783</v>
      </c>
      <c r="Z737" s="0" t="s">
        <v>12784</v>
      </c>
      <c r="AA737" s="1" t="s">
        <v>12785</v>
      </c>
      <c r="AB737" s="0" t="s">
        <v>12786</v>
      </c>
      <c r="AC737" s="0" t="s">
        <v>12787</v>
      </c>
      <c r="AD737" s="0" t="s">
        <v>12788</v>
      </c>
      <c r="AE737" s="0" t="s">
        <v>12789</v>
      </c>
      <c r="AF737" s="0" t="s">
        <v>12790</v>
      </c>
      <c r="AG737" s="0" t="s">
        <v>12791</v>
      </c>
      <c r="AH737" s="0" t="s">
        <v>12792</v>
      </c>
      <c r="AI737" s="0" t="s">
        <v>12793</v>
      </c>
      <c r="AJ737" s="0" t="s">
        <v>12794</v>
      </c>
      <c r="AK737" s="0" t="s">
        <v>12795</v>
      </c>
      <c r="AL737" s="0" t="s">
        <v>12796</v>
      </c>
      <c r="AM737" s="0" t="s">
        <v>12797</v>
      </c>
      <c r="AN737" s="1" t="s">
        <v>63</v>
      </c>
    </row>
    <row collapsed="false" customFormat="false" customHeight="false" hidden="false" ht="13.4" outlineLevel="0" r="738">
      <c r="A738" s="1" t="s">
        <v>12798</v>
      </c>
      <c r="B738" s="0" t="s">
        <v>1157</v>
      </c>
      <c r="C738" s="4" t="s">
        <v>11039</v>
      </c>
      <c r="D738" s="6" t="s">
        <v>11040</v>
      </c>
      <c r="E738" s="6" t="s">
        <v>11041</v>
      </c>
      <c r="F738" s="4" t="s">
        <v>11042</v>
      </c>
      <c r="G738" s="6" t="s">
        <v>11190</v>
      </c>
      <c r="H738" s="4" t="s">
        <v>396</v>
      </c>
      <c r="I738" s="0" t="n">
        <v>2</v>
      </c>
      <c r="J738" s="0" t="n">
        <v>2</v>
      </c>
      <c r="K738" s="0" t="n">
        <v>68</v>
      </c>
      <c r="L738" s="0" t="n">
        <v>1300</v>
      </c>
      <c r="M738" s="0" t="n">
        <v>0</v>
      </c>
      <c r="N738" s="0" t="s">
        <v>12799</v>
      </c>
      <c r="O738" s="0" t="s">
        <v>12800</v>
      </c>
      <c r="P738" s="0" t="n">
        <f aca="false">HEX2DEC(O738)</f>
        <v>1198</v>
      </c>
      <c r="Q738" s="0" t="n">
        <v>1</v>
      </c>
      <c r="R738" s="0" t="n">
        <v>1</v>
      </c>
      <c r="S738" s="1" t="s">
        <v>42</v>
      </c>
      <c r="T738" s="0" t="s">
        <v>12801</v>
      </c>
      <c r="U738" s="0" t="s">
        <v>12802</v>
      </c>
      <c r="V738" s="0" t="s">
        <v>12803</v>
      </c>
      <c r="W738" s="0" t="s">
        <v>12804</v>
      </c>
      <c r="X738" s="0" t="s">
        <v>12805</v>
      </c>
      <c r="Y738" s="0" t="s">
        <v>12806</v>
      </c>
      <c r="Z738" s="0" t="s">
        <v>12807</v>
      </c>
      <c r="AA738" s="0" t="s">
        <v>12808</v>
      </c>
      <c r="AB738" s="0" t="s">
        <v>12809</v>
      </c>
      <c r="AC738" s="0" t="s">
        <v>12810</v>
      </c>
      <c r="AD738" s="1" t="s">
        <v>12811</v>
      </c>
      <c r="AE738" s="0" t="s">
        <v>12812</v>
      </c>
      <c r="AF738" s="0" t="s">
        <v>12813</v>
      </c>
      <c r="AG738" s="0" t="s">
        <v>12814</v>
      </c>
      <c r="AH738" s="0" t="s">
        <v>12815</v>
      </c>
      <c r="AI738" s="0" t="s">
        <v>12816</v>
      </c>
      <c r="AJ738" s="0" t="s">
        <v>12817</v>
      </c>
      <c r="AK738" s="0" t="s">
        <v>12818</v>
      </c>
      <c r="AL738" s="0" t="s">
        <v>12819</v>
      </c>
      <c r="AM738" s="0" t="s">
        <v>12820</v>
      </c>
      <c r="AN738" s="1" t="s">
        <v>63</v>
      </c>
    </row>
    <row collapsed="false" customFormat="false" customHeight="false" hidden="false" ht="13.4" outlineLevel="0" r="739">
      <c r="A739" s="1" t="s">
        <v>12821</v>
      </c>
      <c r="B739" s="0" t="s">
        <v>1157</v>
      </c>
      <c r="C739" s="4" t="s">
        <v>11039</v>
      </c>
      <c r="D739" s="6" t="s">
        <v>11040</v>
      </c>
      <c r="E739" s="6" t="s">
        <v>11041</v>
      </c>
      <c r="F739" s="4" t="s">
        <v>11042</v>
      </c>
      <c r="G739" s="6" t="s">
        <v>3961</v>
      </c>
      <c r="H739" s="4" t="s">
        <v>396</v>
      </c>
      <c r="I739" s="0" t="n">
        <v>2</v>
      </c>
      <c r="J739" s="0" t="n">
        <v>2</v>
      </c>
      <c r="K739" s="0" t="n">
        <v>68</v>
      </c>
      <c r="L739" s="0" t="n">
        <v>1300</v>
      </c>
      <c r="M739" s="0" t="n">
        <v>0</v>
      </c>
      <c r="N739" s="0" t="s">
        <v>12822</v>
      </c>
      <c r="O739" s="0" t="s">
        <v>12823</v>
      </c>
      <c r="P739" s="0" t="n">
        <f aca="false">HEX2DEC(O739)</f>
        <v>1213</v>
      </c>
      <c r="Q739" s="0" t="n">
        <v>1</v>
      </c>
      <c r="R739" s="0" t="n">
        <v>1</v>
      </c>
      <c r="S739" s="1" t="s">
        <v>42</v>
      </c>
      <c r="T739" s="0" t="s">
        <v>12824</v>
      </c>
      <c r="U739" s="0" t="s">
        <v>12825</v>
      </c>
      <c r="V739" s="0" t="s">
        <v>12826</v>
      </c>
      <c r="W739" s="0" t="s">
        <v>12827</v>
      </c>
      <c r="X739" s="0" t="s">
        <v>12828</v>
      </c>
      <c r="Y739" s="0" t="s">
        <v>12829</v>
      </c>
      <c r="Z739" s="0" t="s">
        <v>12830</v>
      </c>
      <c r="AA739" s="0" t="s">
        <v>12831</v>
      </c>
      <c r="AB739" s="0" t="s">
        <v>12832</v>
      </c>
      <c r="AC739" s="0" t="s">
        <v>12833</v>
      </c>
      <c r="AD739" s="0" t="s">
        <v>12834</v>
      </c>
      <c r="AE739" s="0" t="s">
        <v>12835</v>
      </c>
      <c r="AF739" s="0" t="s">
        <v>12836</v>
      </c>
      <c r="AG739" s="0" t="s">
        <v>12837</v>
      </c>
      <c r="AH739" s="0" t="s">
        <v>12838</v>
      </c>
      <c r="AI739" s="0" t="s">
        <v>12839</v>
      </c>
      <c r="AJ739" s="0" t="s">
        <v>12840</v>
      </c>
      <c r="AK739" s="0" t="s">
        <v>12841</v>
      </c>
      <c r="AL739" s="0" t="s">
        <v>12842</v>
      </c>
      <c r="AM739" s="0" t="s">
        <v>12843</v>
      </c>
      <c r="AN739" s="1" t="s">
        <v>63</v>
      </c>
    </row>
    <row collapsed="false" customFormat="false" customHeight="false" hidden="false" ht="13.4" outlineLevel="0" r="740">
      <c r="A740" s="1" t="s">
        <v>12844</v>
      </c>
      <c r="B740" s="0" t="s">
        <v>1157</v>
      </c>
      <c r="C740" s="4" t="s">
        <v>11039</v>
      </c>
      <c r="D740" s="6" t="s">
        <v>11040</v>
      </c>
      <c r="E740" s="6" t="s">
        <v>11041</v>
      </c>
      <c r="F740" s="4" t="s">
        <v>11042</v>
      </c>
      <c r="G740" s="6" t="s">
        <v>12845</v>
      </c>
      <c r="H740" s="4" t="s">
        <v>396</v>
      </c>
      <c r="I740" s="0" t="n">
        <v>2</v>
      </c>
      <c r="J740" s="0" t="n">
        <v>2</v>
      </c>
      <c r="K740" s="0" t="n">
        <v>68</v>
      </c>
      <c r="L740" s="0" t="n">
        <v>1300</v>
      </c>
      <c r="M740" s="0" t="n">
        <v>0</v>
      </c>
      <c r="N740" s="0" t="s">
        <v>12846</v>
      </c>
      <c r="O740" s="0" t="s">
        <v>12847</v>
      </c>
      <c r="P740" s="0" t="n">
        <f aca="false">HEX2DEC(O740)</f>
        <v>1228</v>
      </c>
      <c r="Q740" s="0" t="n">
        <v>1</v>
      </c>
      <c r="R740" s="0" t="n">
        <v>1</v>
      </c>
      <c r="S740" s="1" t="s">
        <v>42</v>
      </c>
      <c r="T740" s="0" t="s">
        <v>12848</v>
      </c>
      <c r="U740" s="0" t="s">
        <v>12849</v>
      </c>
      <c r="V740" s="1" t="s">
        <v>12850</v>
      </c>
      <c r="W740" s="0" t="s">
        <v>12851</v>
      </c>
      <c r="X740" s="0" t="s">
        <v>12852</v>
      </c>
      <c r="Y740" s="0" t="s">
        <v>12853</v>
      </c>
      <c r="Z740" s="0" t="s">
        <v>12854</v>
      </c>
      <c r="AA740" s="0" t="s">
        <v>12855</v>
      </c>
      <c r="AB740" s="0" t="s">
        <v>12856</v>
      </c>
      <c r="AC740" s="0" t="s">
        <v>12857</v>
      </c>
      <c r="AD740" s="0" t="s">
        <v>12858</v>
      </c>
      <c r="AE740" s="0" t="s">
        <v>12859</v>
      </c>
      <c r="AF740" s="0" t="s">
        <v>12860</v>
      </c>
      <c r="AG740" s="0" t="s">
        <v>12861</v>
      </c>
      <c r="AH740" s="0" t="s">
        <v>12862</v>
      </c>
      <c r="AI740" s="0" t="s">
        <v>12863</v>
      </c>
      <c r="AJ740" s="0" t="s">
        <v>12864</v>
      </c>
      <c r="AK740" s="0" t="s">
        <v>12865</v>
      </c>
      <c r="AL740" s="0" t="s">
        <v>12866</v>
      </c>
      <c r="AM740" s="0" t="s">
        <v>12867</v>
      </c>
      <c r="AN740" s="1" t="s">
        <v>63</v>
      </c>
    </row>
    <row collapsed="false" customFormat="false" customHeight="false" hidden="false" ht="13.4" outlineLevel="0" r="741">
      <c r="A741" s="1" t="s">
        <v>12868</v>
      </c>
      <c r="B741" s="0" t="s">
        <v>1157</v>
      </c>
      <c r="C741" s="4" t="s">
        <v>11039</v>
      </c>
      <c r="D741" s="6" t="s">
        <v>11040</v>
      </c>
      <c r="E741" s="6" t="s">
        <v>11041</v>
      </c>
      <c r="F741" s="4" t="s">
        <v>11042</v>
      </c>
      <c r="G741" s="6" t="s">
        <v>3497</v>
      </c>
      <c r="H741" s="4" t="s">
        <v>396</v>
      </c>
      <c r="I741" s="0" t="n">
        <v>2</v>
      </c>
      <c r="J741" s="0" t="n">
        <v>2</v>
      </c>
      <c r="K741" s="0" t="n">
        <v>68</v>
      </c>
      <c r="L741" s="0" t="n">
        <v>1300</v>
      </c>
      <c r="M741" s="0" t="n">
        <v>0</v>
      </c>
      <c r="N741" s="0" t="s">
        <v>12869</v>
      </c>
      <c r="O741" s="0" t="s">
        <v>12870</v>
      </c>
      <c r="P741" s="0" t="n">
        <f aca="false">HEX2DEC(O741)</f>
        <v>1243</v>
      </c>
      <c r="Q741" s="0" t="n">
        <v>1</v>
      </c>
      <c r="R741" s="0" t="n">
        <v>1</v>
      </c>
      <c r="S741" s="1" t="s">
        <v>42</v>
      </c>
      <c r="T741" s="0" t="s">
        <v>12871</v>
      </c>
      <c r="U741" s="0" t="s">
        <v>12872</v>
      </c>
      <c r="V741" s="0" t="s">
        <v>12873</v>
      </c>
      <c r="W741" s="0" t="s">
        <v>12874</v>
      </c>
      <c r="X741" s="0" t="s">
        <v>12875</v>
      </c>
      <c r="Y741" s="0" t="s">
        <v>12876</v>
      </c>
      <c r="Z741" s="1" t="s">
        <v>12877</v>
      </c>
      <c r="AA741" s="0" t="s">
        <v>12878</v>
      </c>
      <c r="AB741" s="0" t="s">
        <v>12879</v>
      </c>
      <c r="AC741" s="0" t="s">
        <v>12880</v>
      </c>
      <c r="AD741" s="0" t="s">
        <v>12881</v>
      </c>
      <c r="AE741" s="0" t="s">
        <v>12882</v>
      </c>
      <c r="AF741" s="0" t="s">
        <v>12883</v>
      </c>
      <c r="AG741" s="0" t="s">
        <v>12884</v>
      </c>
      <c r="AH741" s="0" t="s">
        <v>12885</v>
      </c>
      <c r="AI741" s="0" t="s">
        <v>12886</v>
      </c>
      <c r="AJ741" s="0" t="s">
        <v>12887</v>
      </c>
      <c r="AK741" s="0" t="s">
        <v>12888</v>
      </c>
      <c r="AL741" s="0" t="s">
        <v>12889</v>
      </c>
      <c r="AM741" s="0" t="s">
        <v>12890</v>
      </c>
      <c r="AN741" s="1" t="s">
        <v>63</v>
      </c>
    </row>
    <row collapsed="false" customFormat="false" customHeight="false" hidden="false" ht="13.4" outlineLevel="0" r="742">
      <c r="A742" s="1" t="s">
        <v>12891</v>
      </c>
      <c r="B742" s="0" t="s">
        <v>1157</v>
      </c>
      <c r="C742" s="4" t="s">
        <v>11039</v>
      </c>
      <c r="D742" s="6" t="s">
        <v>11040</v>
      </c>
      <c r="E742" s="6" t="s">
        <v>11041</v>
      </c>
      <c r="F742" s="4" t="s">
        <v>11042</v>
      </c>
      <c r="G742" s="4" t="s">
        <v>12892</v>
      </c>
      <c r="H742" s="4" t="s">
        <v>396</v>
      </c>
      <c r="I742" s="0" t="n">
        <v>2</v>
      </c>
      <c r="J742" s="0" t="n">
        <v>2</v>
      </c>
      <c r="K742" s="0" t="n">
        <v>68</v>
      </c>
      <c r="L742" s="0" t="n">
        <v>1300</v>
      </c>
      <c r="M742" s="0" t="n">
        <v>0</v>
      </c>
      <c r="N742" s="0" t="s">
        <v>12893</v>
      </c>
      <c r="O742" s="0" t="s">
        <v>12894</v>
      </c>
      <c r="P742" s="0" t="n">
        <f aca="false">HEX2DEC(O742)</f>
        <v>1258</v>
      </c>
      <c r="Q742" s="0" t="n">
        <v>1</v>
      </c>
      <c r="R742" s="0" t="n">
        <v>1</v>
      </c>
      <c r="S742" s="1" t="s">
        <v>42</v>
      </c>
      <c r="T742" s="0" t="s">
        <v>12895</v>
      </c>
      <c r="U742" s="1" t="s">
        <v>12896</v>
      </c>
      <c r="V742" s="0" t="s">
        <v>12897</v>
      </c>
      <c r="W742" s="0" t="s">
        <v>12898</v>
      </c>
      <c r="X742" s="1" t="s">
        <v>12899</v>
      </c>
      <c r="Y742" s="0" t="s">
        <v>12900</v>
      </c>
      <c r="Z742" s="0" t="s">
        <v>12901</v>
      </c>
      <c r="AA742" s="0" t="s">
        <v>12902</v>
      </c>
      <c r="AB742" s="0" t="s">
        <v>12903</v>
      </c>
      <c r="AC742" s="0" t="s">
        <v>12904</v>
      </c>
      <c r="AD742" s="0" t="s">
        <v>12905</v>
      </c>
      <c r="AE742" s="0" t="s">
        <v>12906</v>
      </c>
      <c r="AF742" s="0" t="s">
        <v>12907</v>
      </c>
      <c r="AG742" s="0" t="s">
        <v>12908</v>
      </c>
      <c r="AH742" s="0" t="s">
        <v>12909</v>
      </c>
      <c r="AI742" s="0" t="s">
        <v>12910</v>
      </c>
      <c r="AJ742" s="0" t="s">
        <v>12911</v>
      </c>
      <c r="AK742" s="0" t="s">
        <v>12912</v>
      </c>
      <c r="AL742" s="0" t="s">
        <v>12913</v>
      </c>
      <c r="AM742" s="0" t="s">
        <v>12914</v>
      </c>
      <c r="AN742" s="1" t="s">
        <v>63</v>
      </c>
    </row>
    <row collapsed="false" customFormat="false" customHeight="false" hidden="false" ht="13.4" outlineLevel="0" r="743">
      <c r="A743" s="1" t="s">
        <v>12915</v>
      </c>
      <c r="B743" s="0" t="s">
        <v>1157</v>
      </c>
      <c r="C743" s="4" t="s">
        <v>11039</v>
      </c>
      <c r="D743" s="6" t="s">
        <v>11040</v>
      </c>
      <c r="E743" s="6" t="s">
        <v>11041</v>
      </c>
      <c r="F743" s="4" t="s">
        <v>11042</v>
      </c>
      <c r="G743" s="6" t="s">
        <v>12916</v>
      </c>
      <c r="H743" s="4" t="s">
        <v>396</v>
      </c>
      <c r="I743" s="0" t="n">
        <v>2</v>
      </c>
      <c r="J743" s="0" t="n">
        <v>2</v>
      </c>
      <c r="K743" s="0" t="n">
        <v>68</v>
      </c>
      <c r="L743" s="0" t="n">
        <v>1300</v>
      </c>
      <c r="M743" s="0" t="n">
        <v>0</v>
      </c>
      <c r="N743" s="0" t="s">
        <v>12917</v>
      </c>
      <c r="O743" s="0" t="s">
        <v>12918</v>
      </c>
      <c r="P743" s="0" t="n">
        <f aca="false">HEX2DEC(O743)</f>
        <v>1273</v>
      </c>
      <c r="Q743" s="0" t="n">
        <v>1</v>
      </c>
      <c r="R743" s="0" t="n">
        <v>1</v>
      </c>
      <c r="S743" s="1" t="s">
        <v>42</v>
      </c>
      <c r="T743" s="0" t="s">
        <v>12919</v>
      </c>
      <c r="U743" s="0" t="s">
        <v>12920</v>
      </c>
      <c r="V743" s="0" t="s">
        <v>12921</v>
      </c>
      <c r="W743" s="0" t="s">
        <v>12922</v>
      </c>
      <c r="X743" s="0" t="s">
        <v>12923</v>
      </c>
      <c r="Y743" s="0" t="s">
        <v>12924</v>
      </c>
      <c r="Z743" s="0" t="s">
        <v>12925</v>
      </c>
      <c r="AA743" s="0" t="s">
        <v>12926</v>
      </c>
      <c r="AB743" s="0" t="s">
        <v>12927</v>
      </c>
      <c r="AC743" s="0" t="s">
        <v>12928</v>
      </c>
      <c r="AD743" s="0" t="s">
        <v>12929</v>
      </c>
      <c r="AE743" s="0" t="s">
        <v>12930</v>
      </c>
      <c r="AF743" s="0" t="s">
        <v>12931</v>
      </c>
      <c r="AG743" s="0" t="s">
        <v>12932</v>
      </c>
      <c r="AH743" s="0" t="s">
        <v>12933</v>
      </c>
      <c r="AI743" s="0" t="s">
        <v>12934</v>
      </c>
      <c r="AJ743" s="0" t="s">
        <v>12935</v>
      </c>
      <c r="AK743" s="0" t="s">
        <v>12936</v>
      </c>
      <c r="AL743" s="0" t="s">
        <v>12937</v>
      </c>
      <c r="AM743" s="0" t="s">
        <v>12938</v>
      </c>
      <c r="AN743" s="1" t="s">
        <v>63</v>
      </c>
    </row>
    <row collapsed="false" customFormat="false" customHeight="false" hidden="false" ht="13.4" outlineLevel="0" r="744">
      <c r="A744" s="1" t="s">
        <v>12939</v>
      </c>
      <c r="B744" s="0" t="s">
        <v>1157</v>
      </c>
      <c r="C744" s="4" t="s">
        <v>11039</v>
      </c>
      <c r="D744" s="6" t="s">
        <v>11040</v>
      </c>
      <c r="E744" s="6" t="s">
        <v>11041</v>
      </c>
      <c r="F744" s="4" t="s">
        <v>11042</v>
      </c>
      <c r="G744" s="6" t="s">
        <v>7184</v>
      </c>
      <c r="H744" s="4" t="s">
        <v>396</v>
      </c>
      <c r="I744" s="0" t="n">
        <v>2</v>
      </c>
      <c r="J744" s="0" t="n">
        <v>2</v>
      </c>
      <c r="K744" s="0" t="n">
        <v>68</v>
      </c>
      <c r="L744" s="0" t="n">
        <v>1300</v>
      </c>
      <c r="M744" s="0" t="n">
        <v>0</v>
      </c>
      <c r="N744" s="0" t="n">
        <v>6.6059E+037</v>
      </c>
      <c r="O744" s="1" t="s">
        <v>12940</v>
      </c>
      <c r="P744" s="0" t="n">
        <f aca="false">HEX2DEC(O744)</f>
        <v>1288</v>
      </c>
      <c r="Q744" s="0" t="n">
        <v>1</v>
      </c>
      <c r="R744" s="0" t="n">
        <v>1</v>
      </c>
      <c r="S744" s="1" t="s">
        <v>42</v>
      </c>
      <c r="T744" s="0" t="s">
        <v>12941</v>
      </c>
      <c r="U744" s="0" t="s">
        <v>12942</v>
      </c>
      <c r="V744" s="0" t="s">
        <v>12943</v>
      </c>
      <c r="W744" s="0" t="s">
        <v>12944</v>
      </c>
      <c r="X744" s="0" t="s">
        <v>12945</v>
      </c>
      <c r="Y744" s="0" t="s">
        <v>12946</v>
      </c>
      <c r="Z744" s="0" t="s">
        <v>12947</v>
      </c>
      <c r="AA744" s="0" t="s">
        <v>12948</v>
      </c>
      <c r="AB744" s="0" t="s">
        <v>12949</v>
      </c>
      <c r="AC744" s="0" t="s">
        <v>12950</v>
      </c>
      <c r="AD744" s="0" t="s">
        <v>12951</v>
      </c>
      <c r="AE744" s="0" t="s">
        <v>12952</v>
      </c>
      <c r="AF744" s="0" t="s">
        <v>12953</v>
      </c>
      <c r="AG744" s="0" t="s">
        <v>12954</v>
      </c>
      <c r="AH744" s="0" t="s">
        <v>12955</v>
      </c>
      <c r="AI744" s="0" t="s">
        <v>12956</v>
      </c>
      <c r="AJ744" s="1" t="s">
        <v>12957</v>
      </c>
      <c r="AK744" s="0" t="s">
        <v>12958</v>
      </c>
      <c r="AL744" s="0" t="s">
        <v>12959</v>
      </c>
      <c r="AM744" s="0" t="s">
        <v>12960</v>
      </c>
      <c r="AN744" s="1" t="s">
        <v>63</v>
      </c>
    </row>
    <row collapsed="false" customFormat="false" customHeight="false" hidden="false" ht="13.4" outlineLevel="0" r="745">
      <c r="A745" s="1" t="s">
        <v>3565</v>
      </c>
      <c r="B745" s="0" t="s">
        <v>1157</v>
      </c>
      <c r="C745" s="4" t="s">
        <v>11039</v>
      </c>
      <c r="D745" s="6" t="s">
        <v>11040</v>
      </c>
      <c r="E745" s="6" t="s">
        <v>11041</v>
      </c>
      <c r="F745" s="4" t="s">
        <v>11042</v>
      </c>
      <c r="G745" s="6" t="s">
        <v>7013</v>
      </c>
      <c r="H745" s="4" t="s">
        <v>396</v>
      </c>
      <c r="I745" s="0" t="n">
        <v>2</v>
      </c>
      <c r="J745" s="0" t="n">
        <v>2</v>
      </c>
      <c r="K745" s="0" t="n">
        <v>68</v>
      </c>
      <c r="L745" s="0" t="n">
        <v>1300</v>
      </c>
      <c r="M745" s="0" t="n">
        <v>0</v>
      </c>
      <c r="N745" s="0" t="s">
        <v>12961</v>
      </c>
      <c r="O745" s="1" t="s">
        <v>12962</v>
      </c>
      <c r="P745" s="0" t="n">
        <f aca="false">HEX2DEC(O745)</f>
        <v>1303</v>
      </c>
      <c r="Q745" s="0" t="n">
        <v>1</v>
      </c>
      <c r="R745" s="0" t="n">
        <v>1</v>
      </c>
      <c r="S745" s="1" t="s">
        <v>42</v>
      </c>
      <c r="T745" s="0" t="s">
        <v>12963</v>
      </c>
      <c r="U745" s="0" t="s">
        <v>12964</v>
      </c>
      <c r="V745" s="0" t="s">
        <v>12965</v>
      </c>
      <c r="W745" s="0" t="s">
        <v>12966</v>
      </c>
      <c r="X745" s="0" t="s">
        <v>12967</v>
      </c>
      <c r="Y745" s="1" t="s">
        <v>12968</v>
      </c>
      <c r="Z745" s="0" t="s">
        <v>12969</v>
      </c>
      <c r="AA745" s="0" t="s">
        <v>12970</v>
      </c>
      <c r="AB745" s="0" t="s">
        <v>12971</v>
      </c>
      <c r="AC745" s="0" t="s">
        <v>12972</v>
      </c>
      <c r="AD745" s="0" t="s">
        <v>12973</v>
      </c>
      <c r="AE745" s="0" t="s">
        <v>12974</v>
      </c>
      <c r="AF745" s="0" t="s">
        <v>12975</v>
      </c>
      <c r="AG745" s="0" t="s">
        <v>12976</v>
      </c>
      <c r="AH745" s="0" t="s">
        <v>12977</v>
      </c>
      <c r="AI745" s="0" t="s">
        <v>12978</v>
      </c>
      <c r="AJ745" s="0" t="s">
        <v>12979</v>
      </c>
      <c r="AK745" s="0" t="s">
        <v>12980</v>
      </c>
      <c r="AL745" s="0" t="s">
        <v>12981</v>
      </c>
      <c r="AM745" s="0" t="s">
        <v>12982</v>
      </c>
      <c r="AN745" s="1" t="s">
        <v>63</v>
      </c>
    </row>
    <row collapsed="false" customFormat="false" customHeight="false" hidden="false" ht="13.4" outlineLevel="0" r="746">
      <c r="A746" s="1" t="s">
        <v>12983</v>
      </c>
      <c r="B746" s="0" t="s">
        <v>1157</v>
      </c>
      <c r="C746" s="4" t="s">
        <v>11039</v>
      </c>
      <c r="D746" s="6" t="s">
        <v>11040</v>
      </c>
      <c r="E746" s="6" t="s">
        <v>11041</v>
      </c>
      <c r="F746" s="4" t="s">
        <v>11042</v>
      </c>
      <c r="G746" s="6" t="s">
        <v>4875</v>
      </c>
      <c r="H746" s="4" t="s">
        <v>396</v>
      </c>
      <c r="I746" s="0" t="n">
        <v>2</v>
      </c>
      <c r="J746" s="0" t="n">
        <v>2</v>
      </c>
      <c r="K746" s="0" t="n">
        <v>68</v>
      </c>
      <c r="L746" s="0" t="n">
        <v>1300</v>
      </c>
      <c r="M746" s="0" t="n">
        <v>0</v>
      </c>
      <c r="N746" s="0" t="s">
        <v>12984</v>
      </c>
      <c r="O746" s="1" t="s">
        <v>12985</v>
      </c>
      <c r="P746" s="0" t="n">
        <f aca="false">HEX2DEC(O746)</f>
        <v>1319</v>
      </c>
      <c r="Q746" s="0" t="n">
        <v>1</v>
      </c>
      <c r="R746" s="0" t="n">
        <v>1</v>
      </c>
      <c r="S746" s="1" t="s">
        <v>42</v>
      </c>
      <c r="T746" s="0" t="s">
        <v>12986</v>
      </c>
      <c r="U746" s="0" t="s">
        <v>12987</v>
      </c>
      <c r="V746" s="0" t="s">
        <v>12988</v>
      </c>
      <c r="W746" s="0" t="s">
        <v>12989</v>
      </c>
      <c r="X746" s="0" t="s">
        <v>12990</v>
      </c>
      <c r="Y746" s="0" t="s">
        <v>12991</v>
      </c>
      <c r="Z746" s="0" t="s">
        <v>12992</v>
      </c>
      <c r="AA746" s="0" t="s">
        <v>12993</v>
      </c>
      <c r="AB746" s="0" t="s">
        <v>12994</v>
      </c>
      <c r="AC746" s="0" t="s">
        <v>12995</v>
      </c>
      <c r="AD746" s="0" t="s">
        <v>12996</v>
      </c>
      <c r="AE746" s="0" t="s">
        <v>12997</v>
      </c>
      <c r="AF746" s="1" t="s">
        <v>12998</v>
      </c>
      <c r="AG746" s="0" t="s">
        <v>12999</v>
      </c>
      <c r="AH746" s="0" t="s">
        <v>13000</v>
      </c>
      <c r="AI746" s="0" t="s">
        <v>13001</v>
      </c>
      <c r="AJ746" s="0" t="s">
        <v>13002</v>
      </c>
      <c r="AK746" s="0" t="s">
        <v>13003</v>
      </c>
      <c r="AL746" s="0" t="s">
        <v>13004</v>
      </c>
      <c r="AM746" s="0" t="s">
        <v>13005</v>
      </c>
      <c r="AN746" s="1" t="s">
        <v>63</v>
      </c>
    </row>
    <row collapsed="false" customFormat="false" customHeight="false" hidden="false" ht="13.4" outlineLevel="0" r="747">
      <c r="A747" s="1" t="s">
        <v>13006</v>
      </c>
      <c r="B747" s="0" t="s">
        <v>1157</v>
      </c>
      <c r="C747" s="4" t="s">
        <v>11039</v>
      </c>
      <c r="D747" s="6" t="s">
        <v>11040</v>
      </c>
      <c r="E747" s="6" t="s">
        <v>11041</v>
      </c>
      <c r="F747" s="4" t="s">
        <v>11042</v>
      </c>
      <c r="G747" s="6" t="s">
        <v>12131</v>
      </c>
      <c r="H747" s="4" t="s">
        <v>396</v>
      </c>
      <c r="I747" s="0" t="n">
        <v>2</v>
      </c>
      <c r="J747" s="0" t="n">
        <v>2</v>
      </c>
      <c r="K747" s="0" t="n">
        <v>68</v>
      </c>
      <c r="L747" s="0" t="n">
        <v>1300</v>
      </c>
      <c r="M747" s="0" t="n">
        <v>0</v>
      </c>
      <c r="N747" s="0" t="s">
        <v>13007</v>
      </c>
      <c r="O747" s="1" t="s">
        <v>13008</v>
      </c>
      <c r="P747" s="0" t="n">
        <f aca="false">HEX2DEC(O747)</f>
        <v>1334</v>
      </c>
      <c r="Q747" s="0" t="n">
        <v>1</v>
      </c>
      <c r="R747" s="0" t="n">
        <v>1</v>
      </c>
      <c r="S747" s="1" t="s">
        <v>42</v>
      </c>
      <c r="T747" s="0" t="s">
        <v>13009</v>
      </c>
      <c r="U747" s="0" t="s">
        <v>13010</v>
      </c>
      <c r="V747" s="0" t="s">
        <v>13011</v>
      </c>
      <c r="W747" s="0" t="s">
        <v>13012</v>
      </c>
      <c r="X747" s="0" t="s">
        <v>13013</v>
      </c>
      <c r="Y747" s="0" t="s">
        <v>13014</v>
      </c>
      <c r="Z747" s="0" t="s">
        <v>13015</v>
      </c>
      <c r="AA747" s="0" t="s">
        <v>13016</v>
      </c>
      <c r="AB747" s="0" t="s">
        <v>13017</v>
      </c>
      <c r="AC747" s="0" t="s">
        <v>13018</v>
      </c>
      <c r="AD747" s="0" t="s">
        <v>13019</v>
      </c>
      <c r="AE747" s="0" t="s">
        <v>13020</v>
      </c>
      <c r="AF747" s="0" t="s">
        <v>13021</v>
      </c>
      <c r="AG747" s="0" t="s">
        <v>13022</v>
      </c>
      <c r="AH747" s="0" t="s">
        <v>13023</v>
      </c>
      <c r="AI747" s="0" t="s">
        <v>13024</v>
      </c>
      <c r="AJ747" s="0" t="s">
        <v>13025</v>
      </c>
      <c r="AK747" s="0" t="s">
        <v>13026</v>
      </c>
      <c r="AL747" s="0" t="s">
        <v>13027</v>
      </c>
      <c r="AM747" s="0" t="s">
        <v>13028</v>
      </c>
      <c r="AN747" s="1" t="s">
        <v>63</v>
      </c>
    </row>
    <row collapsed="false" customFormat="false" customHeight="false" hidden="false" ht="13.4" outlineLevel="0" r="748">
      <c r="A748" s="1" t="s">
        <v>13029</v>
      </c>
      <c r="B748" s="0" t="s">
        <v>1157</v>
      </c>
      <c r="C748" s="4" t="s">
        <v>11039</v>
      </c>
      <c r="D748" s="6" t="s">
        <v>11040</v>
      </c>
      <c r="E748" s="6" t="s">
        <v>11041</v>
      </c>
      <c r="F748" s="4" t="s">
        <v>11042</v>
      </c>
      <c r="G748" s="6" t="s">
        <v>7589</v>
      </c>
      <c r="H748" s="4" t="s">
        <v>396</v>
      </c>
      <c r="I748" s="0" t="n">
        <v>2</v>
      </c>
      <c r="J748" s="0" t="n">
        <v>2</v>
      </c>
      <c r="K748" s="0" t="n">
        <v>68</v>
      </c>
      <c r="L748" s="0" t="n">
        <v>1300</v>
      </c>
      <c r="M748" s="0" t="n">
        <v>0</v>
      </c>
      <c r="N748" s="0" t="s">
        <v>13030</v>
      </c>
      <c r="O748" s="1" t="s">
        <v>13031</v>
      </c>
      <c r="P748" s="0" t="n">
        <f aca="false">HEX2DEC(O748)</f>
        <v>1349</v>
      </c>
      <c r="Q748" s="0" t="n">
        <v>1</v>
      </c>
      <c r="R748" s="0" t="n">
        <v>1</v>
      </c>
      <c r="S748" s="1" t="s">
        <v>42</v>
      </c>
      <c r="T748" s="0" t="s">
        <v>13032</v>
      </c>
      <c r="U748" s="0" t="s">
        <v>13033</v>
      </c>
      <c r="V748" s="0" t="s">
        <v>13034</v>
      </c>
      <c r="W748" s="0" t="s">
        <v>13035</v>
      </c>
      <c r="X748" s="0" t="s">
        <v>13036</v>
      </c>
      <c r="Y748" s="0" t="s">
        <v>13037</v>
      </c>
      <c r="Z748" s="0" t="s">
        <v>13038</v>
      </c>
      <c r="AA748" s="0" t="s">
        <v>13039</v>
      </c>
      <c r="AB748" s="0" t="s">
        <v>13040</v>
      </c>
      <c r="AC748" s="0" t="s">
        <v>13041</v>
      </c>
      <c r="AD748" s="0" t="s">
        <v>13042</v>
      </c>
      <c r="AE748" s="0" t="s">
        <v>13043</v>
      </c>
      <c r="AF748" s="0" t="s">
        <v>13044</v>
      </c>
      <c r="AG748" s="0" t="s">
        <v>13045</v>
      </c>
      <c r="AH748" s="0" t="s">
        <v>13046</v>
      </c>
      <c r="AI748" s="0" t="s">
        <v>13047</v>
      </c>
      <c r="AJ748" s="0" t="s">
        <v>13048</v>
      </c>
      <c r="AK748" s="0" t="s">
        <v>13049</v>
      </c>
      <c r="AL748" s="0" t="s">
        <v>13050</v>
      </c>
      <c r="AM748" s="0" t="s">
        <v>13051</v>
      </c>
      <c r="AN748" s="1" t="s">
        <v>63</v>
      </c>
    </row>
    <row collapsed="false" customFormat="false" customHeight="false" hidden="false" ht="13.4" outlineLevel="0" r="749">
      <c r="A749" s="1" t="s">
        <v>13052</v>
      </c>
      <c r="B749" s="0" t="s">
        <v>1157</v>
      </c>
      <c r="C749" s="4" t="s">
        <v>11039</v>
      </c>
      <c r="D749" s="6" t="s">
        <v>11040</v>
      </c>
      <c r="E749" s="6" t="s">
        <v>11041</v>
      </c>
      <c r="F749" s="4" t="s">
        <v>11042</v>
      </c>
      <c r="G749" s="6" t="s">
        <v>11991</v>
      </c>
      <c r="H749" s="4" t="s">
        <v>396</v>
      </c>
      <c r="I749" s="0" t="n">
        <v>2</v>
      </c>
      <c r="J749" s="0" t="n">
        <v>2</v>
      </c>
      <c r="K749" s="0" t="n">
        <v>68</v>
      </c>
      <c r="L749" s="0" t="n">
        <v>1300</v>
      </c>
      <c r="M749" s="0" t="n">
        <v>0</v>
      </c>
      <c r="N749" s="0" t="s">
        <v>13053</v>
      </c>
      <c r="O749" s="1" t="s">
        <v>13054</v>
      </c>
      <c r="P749" s="0" t="n">
        <f aca="false">HEX2DEC(O749)</f>
        <v>1364</v>
      </c>
      <c r="Q749" s="0" t="n">
        <v>1</v>
      </c>
      <c r="R749" s="0" t="n">
        <v>1</v>
      </c>
      <c r="S749" s="1" t="s">
        <v>42</v>
      </c>
      <c r="T749" s="0" t="s">
        <v>13055</v>
      </c>
      <c r="U749" s="0" t="s">
        <v>13056</v>
      </c>
      <c r="V749" s="0" t="s">
        <v>13057</v>
      </c>
      <c r="W749" s="0" t="s">
        <v>13058</v>
      </c>
      <c r="X749" s="0" t="s">
        <v>13059</v>
      </c>
      <c r="Y749" s="0" t="s">
        <v>13060</v>
      </c>
      <c r="Z749" s="0" t="s">
        <v>13061</v>
      </c>
      <c r="AA749" s="0" t="s">
        <v>13062</v>
      </c>
      <c r="AB749" s="0" t="s">
        <v>13063</v>
      </c>
      <c r="AC749" s="0" t="s">
        <v>13064</v>
      </c>
      <c r="AD749" s="0" t="s">
        <v>13065</v>
      </c>
      <c r="AE749" s="0" t="s">
        <v>13066</v>
      </c>
      <c r="AF749" s="0" t="s">
        <v>13067</v>
      </c>
      <c r="AG749" s="0" t="s">
        <v>13068</v>
      </c>
      <c r="AH749" s="0" t="s">
        <v>13069</v>
      </c>
      <c r="AI749" s="0" t="s">
        <v>13070</v>
      </c>
      <c r="AJ749" s="0" t="s">
        <v>13071</v>
      </c>
      <c r="AK749" s="0" t="s">
        <v>13072</v>
      </c>
      <c r="AL749" s="0" t="s">
        <v>13073</v>
      </c>
      <c r="AM749" s="0" t="s">
        <v>13074</v>
      </c>
      <c r="AN749" s="1" t="s">
        <v>63</v>
      </c>
    </row>
    <row collapsed="false" customFormat="false" customHeight="false" hidden="false" ht="13.4" outlineLevel="0" r="750">
      <c r="A750" s="1" t="s">
        <v>13075</v>
      </c>
      <c r="B750" s="0" t="s">
        <v>1157</v>
      </c>
      <c r="C750" s="4" t="s">
        <v>11039</v>
      </c>
      <c r="D750" s="6" t="s">
        <v>11040</v>
      </c>
      <c r="E750" s="6" t="s">
        <v>11041</v>
      </c>
      <c r="F750" s="4" t="s">
        <v>11042</v>
      </c>
      <c r="G750" s="6" t="s">
        <v>13076</v>
      </c>
      <c r="H750" s="4" t="s">
        <v>396</v>
      </c>
      <c r="I750" s="0" t="n">
        <v>2</v>
      </c>
      <c r="J750" s="0" t="n">
        <v>2</v>
      </c>
      <c r="K750" s="0" t="n">
        <v>68</v>
      </c>
      <c r="L750" s="0" t="n">
        <v>1300</v>
      </c>
      <c r="M750" s="0" t="n">
        <v>0</v>
      </c>
      <c r="N750" s="0" t="s">
        <v>13077</v>
      </c>
      <c r="O750" s="1" t="s">
        <v>13078</v>
      </c>
      <c r="P750" s="0" t="n">
        <f aca="false">HEX2DEC(O750)</f>
        <v>1379</v>
      </c>
      <c r="Q750" s="0" t="n">
        <v>1</v>
      </c>
      <c r="R750" s="0" t="n">
        <v>1</v>
      </c>
      <c r="S750" s="1" t="s">
        <v>42</v>
      </c>
      <c r="T750" s="0" t="s">
        <v>13079</v>
      </c>
      <c r="U750" s="0" t="s">
        <v>13080</v>
      </c>
      <c r="V750" s="0" t="s">
        <v>13081</v>
      </c>
      <c r="W750" s="0" t="s">
        <v>13082</v>
      </c>
      <c r="X750" s="0" t="s">
        <v>13083</v>
      </c>
      <c r="Y750" s="0" t="s">
        <v>13084</v>
      </c>
      <c r="Z750" s="0" t="s">
        <v>13085</v>
      </c>
      <c r="AA750" s="0" t="s">
        <v>13086</v>
      </c>
      <c r="AB750" s="0" t="s">
        <v>13087</v>
      </c>
      <c r="AC750" s="0" t="s">
        <v>13088</v>
      </c>
      <c r="AD750" s="0" t="s">
        <v>13089</v>
      </c>
      <c r="AE750" s="0" t="s">
        <v>13090</v>
      </c>
      <c r="AF750" s="0" t="s">
        <v>13091</v>
      </c>
      <c r="AG750" s="0" t="s">
        <v>13092</v>
      </c>
      <c r="AH750" s="0" t="s">
        <v>13093</v>
      </c>
      <c r="AI750" s="0" t="s">
        <v>13094</v>
      </c>
      <c r="AJ750" s="1" t="s">
        <v>13095</v>
      </c>
      <c r="AK750" s="0" t="s">
        <v>13096</v>
      </c>
      <c r="AL750" s="0" t="s">
        <v>13097</v>
      </c>
      <c r="AM750" s="0" t="s">
        <v>13098</v>
      </c>
      <c r="AN750" s="1" t="s">
        <v>63</v>
      </c>
    </row>
    <row collapsed="false" customFormat="false" customHeight="false" hidden="false" ht="13.4" outlineLevel="0" r="751">
      <c r="A751" s="1" t="s">
        <v>13099</v>
      </c>
      <c r="B751" s="0" t="s">
        <v>1157</v>
      </c>
      <c r="C751" s="4" t="s">
        <v>11039</v>
      </c>
      <c r="D751" s="6" t="s">
        <v>11040</v>
      </c>
      <c r="E751" s="6" t="s">
        <v>11041</v>
      </c>
      <c r="F751" s="4" t="s">
        <v>11042</v>
      </c>
      <c r="G751" s="6" t="s">
        <v>8938</v>
      </c>
      <c r="H751" s="4" t="s">
        <v>396</v>
      </c>
      <c r="I751" s="0" t="n">
        <v>2</v>
      </c>
      <c r="J751" s="0" t="n">
        <v>2</v>
      </c>
      <c r="K751" s="0" t="n">
        <v>68</v>
      </c>
      <c r="L751" s="0" t="n">
        <v>1300</v>
      </c>
      <c r="M751" s="0" t="n">
        <v>0</v>
      </c>
      <c r="N751" s="0" t="s">
        <v>13100</v>
      </c>
      <c r="O751" s="1" t="s">
        <v>13101</v>
      </c>
      <c r="P751" s="0" t="n">
        <f aca="false">HEX2DEC(O751)</f>
        <v>1394</v>
      </c>
      <c r="Q751" s="0" t="n">
        <v>1</v>
      </c>
      <c r="R751" s="0" t="n">
        <v>1</v>
      </c>
      <c r="S751" s="1" t="s">
        <v>42</v>
      </c>
      <c r="T751" s="0" t="s">
        <v>13102</v>
      </c>
      <c r="U751" s="0" t="s">
        <v>13103</v>
      </c>
      <c r="V751" s="0" t="s">
        <v>13104</v>
      </c>
      <c r="W751" s="0" t="s">
        <v>13105</v>
      </c>
      <c r="X751" s="0" t="s">
        <v>13106</v>
      </c>
      <c r="Y751" s="0" t="s">
        <v>13107</v>
      </c>
      <c r="Z751" s="0" t="s">
        <v>13108</v>
      </c>
      <c r="AA751" s="0" t="s">
        <v>13109</v>
      </c>
      <c r="AB751" s="0" t="s">
        <v>13110</v>
      </c>
      <c r="AC751" s="0" t="s">
        <v>13111</v>
      </c>
      <c r="AD751" s="0" t="s">
        <v>13112</v>
      </c>
      <c r="AE751" s="0" t="s">
        <v>13113</v>
      </c>
      <c r="AF751" s="0" t="s">
        <v>13114</v>
      </c>
      <c r="AG751" s="0" t="s">
        <v>13115</v>
      </c>
      <c r="AH751" s="0" t="s">
        <v>13116</v>
      </c>
      <c r="AI751" s="1" t="s">
        <v>13117</v>
      </c>
      <c r="AJ751" s="1" t="s">
        <v>13118</v>
      </c>
      <c r="AK751" s="0" t="s">
        <v>13119</v>
      </c>
      <c r="AL751" s="0" t="s">
        <v>13120</v>
      </c>
      <c r="AM751" s="0" t="s">
        <v>13121</v>
      </c>
      <c r="AN751" s="1" t="s">
        <v>63</v>
      </c>
    </row>
    <row collapsed="false" customFormat="false" customHeight="false" hidden="false" ht="13.4" outlineLevel="0" r="752">
      <c r="A752" s="1" t="s">
        <v>13122</v>
      </c>
      <c r="B752" s="0" t="s">
        <v>1157</v>
      </c>
      <c r="C752" s="4" t="s">
        <v>11039</v>
      </c>
      <c r="D752" s="6" t="s">
        <v>11040</v>
      </c>
      <c r="E752" s="6" t="s">
        <v>11041</v>
      </c>
      <c r="F752" s="4" t="s">
        <v>11042</v>
      </c>
      <c r="G752" s="6" t="s">
        <v>13123</v>
      </c>
      <c r="H752" s="4" t="s">
        <v>396</v>
      </c>
      <c r="I752" s="0" t="n">
        <v>2</v>
      </c>
      <c r="J752" s="0" t="n">
        <v>2</v>
      </c>
      <c r="K752" s="0" t="n">
        <v>68</v>
      </c>
      <c r="L752" s="0" t="n">
        <v>1300</v>
      </c>
      <c r="M752" s="0" t="n">
        <v>0</v>
      </c>
      <c r="N752" s="0" t="s">
        <v>13124</v>
      </c>
      <c r="O752" s="1" t="s">
        <v>13125</v>
      </c>
      <c r="P752" s="0" t="n">
        <f aca="false">HEX2DEC(O752)</f>
        <v>1409</v>
      </c>
      <c r="Q752" s="0" t="n">
        <v>1</v>
      </c>
      <c r="R752" s="0" t="n">
        <v>1</v>
      </c>
      <c r="S752" s="1" t="s">
        <v>42</v>
      </c>
      <c r="T752" s="0" t="s">
        <v>13126</v>
      </c>
      <c r="U752" s="0" t="s">
        <v>13127</v>
      </c>
      <c r="V752" s="0" t="s">
        <v>13128</v>
      </c>
      <c r="W752" s="0" t="s">
        <v>13129</v>
      </c>
      <c r="X752" s="0" t="s">
        <v>13130</v>
      </c>
      <c r="Y752" s="0" t="s">
        <v>13131</v>
      </c>
      <c r="Z752" s="0" t="s">
        <v>13132</v>
      </c>
      <c r="AA752" s="0" t="s">
        <v>13133</v>
      </c>
      <c r="AB752" s="0" t="s">
        <v>13134</v>
      </c>
      <c r="AC752" s="0" t="s">
        <v>13135</v>
      </c>
      <c r="AD752" s="0" t="s">
        <v>13136</v>
      </c>
      <c r="AE752" s="0" t="s">
        <v>13137</v>
      </c>
      <c r="AF752" s="0" t="s">
        <v>13138</v>
      </c>
      <c r="AG752" s="0" t="s">
        <v>13139</v>
      </c>
      <c r="AH752" s="1" t="s">
        <v>13140</v>
      </c>
      <c r="AI752" s="0" t="s">
        <v>13141</v>
      </c>
      <c r="AJ752" s="0" t="s">
        <v>13142</v>
      </c>
      <c r="AK752" s="0" t="s">
        <v>13143</v>
      </c>
      <c r="AL752" s="0" t="s">
        <v>13144</v>
      </c>
      <c r="AM752" s="0" t="s">
        <v>13145</v>
      </c>
      <c r="AN752" s="1" t="s">
        <v>63</v>
      </c>
    </row>
    <row collapsed="false" customFormat="false" customHeight="false" hidden="false" ht="13.4" outlineLevel="0" r="753">
      <c r="A753" s="1" t="s">
        <v>13146</v>
      </c>
      <c r="B753" s="0" t="s">
        <v>1157</v>
      </c>
      <c r="C753" s="4" t="s">
        <v>11039</v>
      </c>
      <c r="D753" s="6" t="s">
        <v>11040</v>
      </c>
      <c r="E753" s="6" t="s">
        <v>11041</v>
      </c>
      <c r="F753" s="4" t="s">
        <v>11042</v>
      </c>
      <c r="G753" s="6" t="s">
        <v>8207</v>
      </c>
      <c r="H753" s="4" t="s">
        <v>396</v>
      </c>
      <c r="I753" s="0" t="n">
        <v>2</v>
      </c>
      <c r="J753" s="0" t="n">
        <v>2</v>
      </c>
      <c r="K753" s="0" t="n">
        <v>68</v>
      </c>
      <c r="L753" s="0" t="n">
        <v>1300</v>
      </c>
      <c r="M753" s="0" t="n">
        <v>0</v>
      </c>
      <c r="N753" s="0" t="s">
        <v>13147</v>
      </c>
      <c r="O753" s="1" t="s">
        <v>13148</v>
      </c>
      <c r="P753" s="0" t="n">
        <f aca="false">HEX2DEC(O753)</f>
        <v>1424</v>
      </c>
      <c r="Q753" s="0" t="n">
        <v>1</v>
      </c>
      <c r="R753" s="0" t="n">
        <v>1</v>
      </c>
      <c r="S753" s="1" t="s">
        <v>42</v>
      </c>
      <c r="T753" s="0" t="s">
        <v>13149</v>
      </c>
      <c r="U753" s="0" t="s">
        <v>13150</v>
      </c>
      <c r="V753" s="0" t="s">
        <v>13151</v>
      </c>
      <c r="W753" s="0" t="s">
        <v>13152</v>
      </c>
      <c r="X753" s="0" t="s">
        <v>13153</v>
      </c>
      <c r="Y753" s="0" t="s">
        <v>13154</v>
      </c>
      <c r="Z753" s="0" t="s">
        <v>13155</v>
      </c>
      <c r="AA753" s="0" t="s">
        <v>13156</v>
      </c>
      <c r="AB753" s="0" t="s">
        <v>13157</v>
      </c>
      <c r="AC753" s="1" t="s">
        <v>13158</v>
      </c>
      <c r="AD753" s="0" t="s">
        <v>13159</v>
      </c>
      <c r="AE753" s="0" t="s">
        <v>13160</v>
      </c>
      <c r="AF753" s="0" t="s">
        <v>13161</v>
      </c>
      <c r="AG753" s="0" t="s">
        <v>13162</v>
      </c>
      <c r="AH753" s="0" t="s">
        <v>13163</v>
      </c>
      <c r="AI753" s="0" t="s">
        <v>13164</v>
      </c>
      <c r="AJ753" s="0" t="s">
        <v>13165</v>
      </c>
      <c r="AK753" s="0" t="s">
        <v>13166</v>
      </c>
      <c r="AL753" s="0" t="s">
        <v>13167</v>
      </c>
      <c r="AM753" s="0" t="s">
        <v>13168</v>
      </c>
      <c r="AN753" s="1" t="s">
        <v>63</v>
      </c>
    </row>
    <row collapsed="false" customFormat="false" customHeight="false" hidden="false" ht="13.4" outlineLevel="0" r="754">
      <c r="A754" s="1" t="s">
        <v>3587</v>
      </c>
      <c r="B754" s="0" t="s">
        <v>1157</v>
      </c>
      <c r="C754" s="4" t="s">
        <v>11039</v>
      </c>
      <c r="D754" s="6" t="s">
        <v>11040</v>
      </c>
      <c r="E754" s="6" t="s">
        <v>11041</v>
      </c>
      <c r="F754" s="4" t="s">
        <v>11042</v>
      </c>
      <c r="G754" s="6" t="s">
        <v>7865</v>
      </c>
      <c r="H754" s="4" t="s">
        <v>396</v>
      </c>
      <c r="I754" s="0" t="n">
        <v>2</v>
      </c>
      <c r="J754" s="0" t="n">
        <v>2</v>
      </c>
      <c r="K754" s="0" t="n">
        <v>68</v>
      </c>
      <c r="L754" s="0" t="n">
        <v>1300</v>
      </c>
      <c r="M754" s="0" t="n">
        <v>0</v>
      </c>
      <c r="N754" s="0" t="s">
        <v>13169</v>
      </c>
      <c r="O754" s="0" t="s">
        <v>13170</v>
      </c>
      <c r="P754" s="0" t="n">
        <f aca="false">HEX2DEC(O754)</f>
        <v>1439</v>
      </c>
      <c r="Q754" s="0" t="n">
        <v>1</v>
      </c>
      <c r="R754" s="0" t="n">
        <v>1</v>
      </c>
      <c r="S754" s="1" t="s">
        <v>42</v>
      </c>
      <c r="T754" s="0" t="s">
        <v>13171</v>
      </c>
      <c r="U754" s="0" t="s">
        <v>13172</v>
      </c>
      <c r="V754" s="0" t="s">
        <v>13173</v>
      </c>
      <c r="W754" s="0" t="s">
        <v>13174</v>
      </c>
      <c r="X754" s="0" t="s">
        <v>13175</v>
      </c>
      <c r="Y754" s="0" t="s">
        <v>13176</v>
      </c>
      <c r="Z754" s="0" t="s">
        <v>13177</v>
      </c>
      <c r="AA754" s="0" t="s">
        <v>13178</v>
      </c>
      <c r="AB754" s="0" t="s">
        <v>13179</v>
      </c>
      <c r="AC754" s="0" t="s">
        <v>13180</v>
      </c>
      <c r="AD754" s="0" t="s">
        <v>13181</v>
      </c>
      <c r="AE754" s="0" t="s">
        <v>13182</v>
      </c>
      <c r="AF754" s="0" t="s">
        <v>13183</v>
      </c>
      <c r="AG754" s="0" t="s">
        <v>13184</v>
      </c>
      <c r="AH754" s="0" t="s">
        <v>13185</v>
      </c>
      <c r="AI754" s="0" t="s">
        <v>13186</v>
      </c>
      <c r="AJ754" s="0" t="s">
        <v>13187</v>
      </c>
      <c r="AK754" s="0" t="s">
        <v>13188</v>
      </c>
      <c r="AL754" s="0" t="s">
        <v>13189</v>
      </c>
      <c r="AM754" s="0" t="s">
        <v>13190</v>
      </c>
      <c r="AN754" s="1" t="s">
        <v>63</v>
      </c>
    </row>
    <row collapsed="false" customFormat="false" customHeight="false" hidden="false" ht="13.4" outlineLevel="0" r="755">
      <c r="A755" s="1" t="s">
        <v>13191</v>
      </c>
      <c r="B755" s="0" t="s">
        <v>1157</v>
      </c>
      <c r="C755" s="4" t="s">
        <v>11039</v>
      </c>
      <c r="D755" s="6" t="s">
        <v>11040</v>
      </c>
      <c r="E755" s="6" t="s">
        <v>11041</v>
      </c>
      <c r="F755" s="4" t="s">
        <v>11042</v>
      </c>
      <c r="G755" s="6" t="s">
        <v>5028</v>
      </c>
      <c r="H755" s="4" t="s">
        <v>396</v>
      </c>
      <c r="I755" s="0" t="n">
        <v>2</v>
      </c>
      <c r="J755" s="0" t="n">
        <v>2</v>
      </c>
      <c r="K755" s="0" t="n">
        <v>68</v>
      </c>
      <c r="L755" s="0" t="n">
        <v>1300</v>
      </c>
      <c r="M755" s="0" t="n">
        <v>0</v>
      </c>
      <c r="N755" s="0" t="s">
        <v>13192</v>
      </c>
      <c r="O755" s="0" t="s">
        <v>13193</v>
      </c>
      <c r="P755" s="0" t="n">
        <f aca="false">HEX2DEC(O755)</f>
        <v>1454</v>
      </c>
      <c r="Q755" s="0" t="n">
        <v>1</v>
      </c>
      <c r="R755" s="0" t="n">
        <v>1</v>
      </c>
      <c r="S755" s="1" t="s">
        <v>42</v>
      </c>
      <c r="T755" s="0" t="s">
        <v>13194</v>
      </c>
      <c r="U755" s="0" t="s">
        <v>13195</v>
      </c>
      <c r="V755" s="0" t="s">
        <v>13196</v>
      </c>
      <c r="W755" s="0" t="s">
        <v>13197</v>
      </c>
      <c r="X755" s="0" t="s">
        <v>13198</v>
      </c>
      <c r="Y755" s="0" t="s">
        <v>13199</v>
      </c>
      <c r="Z755" s="0" t="s">
        <v>13200</v>
      </c>
      <c r="AA755" s="0" t="s">
        <v>13201</v>
      </c>
      <c r="AB755" s="0" t="s">
        <v>13202</v>
      </c>
      <c r="AC755" s="0" t="s">
        <v>13203</v>
      </c>
      <c r="AD755" s="0" t="s">
        <v>13204</v>
      </c>
      <c r="AE755" s="0" t="s">
        <v>13205</v>
      </c>
      <c r="AF755" s="0" t="s">
        <v>13206</v>
      </c>
      <c r="AG755" s="0" t="s">
        <v>13207</v>
      </c>
      <c r="AH755" s="0" t="s">
        <v>13208</v>
      </c>
      <c r="AI755" s="0" t="s">
        <v>13209</v>
      </c>
      <c r="AJ755" s="0" t="s">
        <v>13210</v>
      </c>
      <c r="AK755" s="0" t="s">
        <v>13211</v>
      </c>
      <c r="AL755" s="0" t="s">
        <v>13212</v>
      </c>
      <c r="AM755" s="0" t="s">
        <v>13213</v>
      </c>
      <c r="AN755" s="1" t="s">
        <v>63</v>
      </c>
    </row>
    <row collapsed="false" customFormat="false" customHeight="false" hidden="false" ht="13.4" outlineLevel="0" r="756">
      <c r="A756" s="1" t="s">
        <v>13214</v>
      </c>
      <c r="B756" s="0" t="s">
        <v>1157</v>
      </c>
      <c r="C756" s="4" t="s">
        <v>11039</v>
      </c>
      <c r="D756" s="6" t="s">
        <v>11040</v>
      </c>
      <c r="E756" s="6" t="s">
        <v>11041</v>
      </c>
      <c r="F756" s="4" t="s">
        <v>11042</v>
      </c>
      <c r="G756" s="6" t="s">
        <v>8440</v>
      </c>
      <c r="H756" s="4" t="s">
        <v>396</v>
      </c>
      <c r="I756" s="0" t="n">
        <v>2</v>
      </c>
      <c r="J756" s="0" t="n">
        <v>2</v>
      </c>
      <c r="K756" s="0" t="n">
        <v>68</v>
      </c>
      <c r="L756" s="0" t="n">
        <v>1300</v>
      </c>
      <c r="M756" s="0" t="n">
        <v>0</v>
      </c>
      <c r="N756" s="0" t="s">
        <v>13215</v>
      </c>
      <c r="O756" s="0" t="s">
        <v>13216</v>
      </c>
      <c r="P756" s="0" t="n">
        <f aca="false">HEX2DEC(O756)</f>
        <v>1469</v>
      </c>
      <c r="Q756" s="0" t="n">
        <v>1</v>
      </c>
      <c r="R756" s="0" t="n">
        <v>1</v>
      </c>
      <c r="S756" s="1" t="s">
        <v>42</v>
      </c>
      <c r="T756" s="0" t="s">
        <v>13217</v>
      </c>
      <c r="U756" s="0" t="s">
        <v>13218</v>
      </c>
      <c r="V756" s="0" t="s">
        <v>13219</v>
      </c>
      <c r="W756" s="0" t="s">
        <v>13220</v>
      </c>
      <c r="X756" s="0" t="s">
        <v>13221</v>
      </c>
      <c r="Y756" s="0" t="s">
        <v>13222</v>
      </c>
      <c r="Z756" s="0" t="s">
        <v>13223</v>
      </c>
      <c r="AA756" s="0" t="s">
        <v>13224</v>
      </c>
      <c r="AB756" s="0" t="s">
        <v>13225</v>
      </c>
      <c r="AC756" s="0" t="s">
        <v>13226</v>
      </c>
      <c r="AD756" s="0" t="s">
        <v>13227</v>
      </c>
      <c r="AE756" s="0" t="s">
        <v>13228</v>
      </c>
      <c r="AF756" s="0" t="s">
        <v>13229</v>
      </c>
      <c r="AG756" s="0" t="s">
        <v>13230</v>
      </c>
      <c r="AH756" s="0" t="s">
        <v>13231</v>
      </c>
      <c r="AI756" s="0" t="s">
        <v>13232</v>
      </c>
      <c r="AJ756" s="0" t="s">
        <v>13233</v>
      </c>
      <c r="AK756" s="0" t="s">
        <v>13234</v>
      </c>
      <c r="AL756" s="0" t="s">
        <v>13235</v>
      </c>
      <c r="AM756" s="0" t="s">
        <v>13236</v>
      </c>
      <c r="AN756" s="1" t="s">
        <v>63</v>
      </c>
    </row>
    <row collapsed="false" customFormat="false" customHeight="false" hidden="false" ht="13.4" outlineLevel="0" r="757">
      <c r="A757" s="1" t="s">
        <v>837</v>
      </c>
      <c r="B757" s="0" t="s">
        <v>1157</v>
      </c>
      <c r="C757" s="4" t="s">
        <v>11039</v>
      </c>
      <c r="D757" s="6" t="s">
        <v>11040</v>
      </c>
      <c r="E757" s="6" t="s">
        <v>11041</v>
      </c>
      <c r="F757" s="4" t="s">
        <v>11042</v>
      </c>
      <c r="G757" s="6" t="s">
        <v>10125</v>
      </c>
      <c r="H757" s="4" t="s">
        <v>396</v>
      </c>
      <c r="I757" s="0" t="n">
        <v>2</v>
      </c>
      <c r="J757" s="0" t="n">
        <v>2</v>
      </c>
      <c r="K757" s="0" t="n">
        <v>68</v>
      </c>
      <c r="L757" s="0" t="n">
        <v>1300</v>
      </c>
      <c r="M757" s="0" t="n">
        <v>0</v>
      </c>
      <c r="N757" s="0" t="s">
        <v>13237</v>
      </c>
      <c r="O757" s="0" t="s">
        <v>13238</v>
      </c>
      <c r="P757" s="0" t="n">
        <f aca="false">HEX2DEC(O757)</f>
        <v>1484</v>
      </c>
      <c r="Q757" s="0" t="n">
        <v>1</v>
      </c>
      <c r="R757" s="0" t="n">
        <v>1</v>
      </c>
      <c r="S757" s="1" t="s">
        <v>42</v>
      </c>
      <c r="T757" s="0" t="s">
        <v>13239</v>
      </c>
      <c r="U757" s="0" t="s">
        <v>13240</v>
      </c>
      <c r="V757" s="0" t="s">
        <v>13241</v>
      </c>
      <c r="W757" s="0" t="s">
        <v>13242</v>
      </c>
      <c r="X757" s="0" t="s">
        <v>13243</v>
      </c>
      <c r="Y757" s="0" t="s">
        <v>13244</v>
      </c>
      <c r="Z757" s="0" t="s">
        <v>13245</v>
      </c>
      <c r="AA757" s="0" t="s">
        <v>13246</v>
      </c>
      <c r="AB757" s="0" t="s">
        <v>13247</v>
      </c>
      <c r="AC757" s="0" t="s">
        <v>13248</v>
      </c>
      <c r="AD757" s="0" t="s">
        <v>13249</v>
      </c>
      <c r="AE757" s="0" t="s">
        <v>13250</v>
      </c>
      <c r="AF757" s="0" t="s">
        <v>13251</v>
      </c>
      <c r="AG757" s="0" t="s">
        <v>13252</v>
      </c>
      <c r="AH757" s="1" t="s">
        <v>13253</v>
      </c>
      <c r="AI757" s="0" t="s">
        <v>13254</v>
      </c>
      <c r="AJ757" s="0" t="s">
        <v>13255</v>
      </c>
      <c r="AK757" s="0" t="s">
        <v>13256</v>
      </c>
      <c r="AL757" s="0" t="s">
        <v>13257</v>
      </c>
      <c r="AM757" s="0" t="s">
        <v>13258</v>
      </c>
      <c r="AN757" s="1" t="s">
        <v>63</v>
      </c>
    </row>
    <row collapsed="false" customFormat="false" customHeight="false" hidden="false" ht="13.4" outlineLevel="0" r="758">
      <c r="A758" s="1" t="s">
        <v>13259</v>
      </c>
      <c r="B758" s="0" t="s">
        <v>1157</v>
      </c>
      <c r="C758" s="4" t="s">
        <v>11039</v>
      </c>
      <c r="D758" s="6" t="s">
        <v>11040</v>
      </c>
      <c r="E758" s="6" t="s">
        <v>11041</v>
      </c>
      <c r="F758" s="4" t="s">
        <v>11042</v>
      </c>
      <c r="G758" s="6" t="s">
        <v>7355</v>
      </c>
      <c r="H758" s="4" t="s">
        <v>396</v>
      </c>
      <c r="I758" s="0" t="n">
        <v>2</v>
      </c>
      <c r="J758" s="0" t="n">
        <v>2</v>
      </c>
      <c r="K758" s="0" t="n">
        <v>68</v>
      </c>
      <c r="L758" s="0" t="n">
        <v>1300</v>
      </c>
      <c r="M758" s="0" t="n">
        <v>0</v>
      </c>
      <c r="N758" s="0" t="s">
        <v>13260</v>
      </c>
      <c r="O758" s="0" t="s">
        <v>13261</v>
      </c>
      <c r="P758" s="0" t="n">
        <f aca="false">HEX2DEC(O758)</f>
        <v>1499</v>
      </c>
      <c r="Q758" s="0" t="n">
        <v>1</v>
      </c>
      <c r="R758" s="0" t="n">
        <v>1</v>
      </c>
      <c r="S758" s="1" t="s">
        <v>42</v>
      </c>
      <c r="T758" s="0" t="s">
        <v>13262</v>
      </c>
      <c r="U758" s="0" t="s">
        <v>13263</v>
      </c>
      <c r="V758" s="0" t="s">
        <v>13264</v>
      </c>
      <c r="W758" s="0" t="s">
        <v>13265</v>
      </c>
      <c r="X758" s="0" t="s">
        <v>13266</v>
      </c>
      <c r="Y758" s="0" t="s">
        <v>13267</v>
      </c>
      <c r="Z758" s="0" t="s">
        <v>13268</v>
      </c>
      <c r="AA758" s="0" t="s">
        <v>13269</v>
      </c>
      <c r="AB758" s="0" t="s">
        <v>13270</v>
      </c>
      <c r="AC758" s="0" t="s">
        <v>13271</v>
      </c>
      <c r="AD758" s="0" t="s">
        <v>13272</v>
      </c>
      <c r="AE758" s="0" t="s">
        <v>13273</v>
      </c>
      <c r="AF758" s="0" t="s">
        <v>13274</v>
      </c>
      <c r="AG758" s="0" t="s">
        <v>13275</v>
      </c>
      <c r="AH758" s="0" t="s">
        <v>13276</v>
      </c>
      <c r="AI758" s="0" t="s">
        <v>13277</v>
      </c>
      <c r="AJ758" s="0" t="s">
        <v>13278</v>
      </c>
      <c r="AK758" s="0" t="s">
        <v>13279</v>
      </c>
      <c r="AL758" s="0" t="s">
        <v>13280</v>
      </c>
      <c r="AM758" s="0" t="s">
        <v>13281</v>
      </c>
      <c r="AN758" s="1" t="s">
        <v>63</v>
      </c>
    </row>
    <row collapsed="false" customFormat="false" customHeight="false" hidden="false" ht="13.4" outlineLevel="0" r="759">
      <c r="A759" s="1" t="s">
        <v>13282</v>
      </c>
      <c r="B759" s="0" t="s">
        <v>1157</v>
      </c>
      <c r="C759" s="4" t="s">
        <v>11039</v>
      </c>
      <c r="D759" s="6" t="s">
        <v>11040</v>
      </c>
      <c r="E759" s="6" t="s">
        <v>11041</v>
      </c>
      <c r="F759" s="4" t="s">
        <v>11042</v>
      </c>
      <c r="G759" s="6" t="s">
        <v>13283</v>
      </c>
      <c r="H759" s="4" t="s">
        <v>396</v>
      </c>
      <c r="I759" s="0" t="n">
        <v>2</v>
      </c>
      <c r="J759" s="0" t="n">
        <v>2</v>
      </c>
      <c r="K759" s="0" t="n">
        <v>68</v>
      </c>
      <c r="L759" s="0" t="n">
        <v>1300</v>
      </c>
      <c r="M759" s="0" t="n">
        <v>0</v>
      </c>
      <c r="N759" s="0" t="s">
        <v>13284</v>
      </c>
      <c r="O759" s="0" t="s">
        <v>13285</v>
      </c>
      <c r="P759" s="0" t="n">
        <f aca="false">HEX2DEC(O759)</f>
        <v>1514</v>
      </c>
      <c r="Q759" s="0" t="n">
        <v>1</v>
      </c>
      <c r="R759" s="0" t="n">
        <v>1</v>
      </c>
      <c r="S759" s="1" t="s">
        <v>42</v>
      </c>
      <c r="T759" s="0" t="s">
        <v>13286</v>
      </c>
      <c r="U759" s="0" t="s">
        <v>13287</v>
      </c>
      <c r="V759" s="0" t="s">
        <v>13288</v>
      </c>
      <c r="W759" s="0" t="s">
        <v>13289</v>
      </c>
      <c r="X759" s="0" t="s">
        <v>13290</v>
      </c>
      <c r="Y759" s="0" t="s">
        <v>13291</v>
      </c>
      <c r="Z759" s="0" t="s">
        <v>13292</v>
      </c>
      <c r="AA759" s="0" t="s">
        <v>13293</v>
      </c>
      <c r="AB759" s="0" t="s">
        <v>13294</v>
      </c>
      <c r="AC759" s="0" t="s">
        <v>13295</v>
      </c>
      <c r="AD759" s="0" t="s">
        <v>13296</v>
      </c>
      <c r="AE759" s="0" t="s">
        <v>13297</v>
      </c>
      <c r="AF759" s="0" t="s">
        <v>13298</v>
      </c>
      <c r="AG759" s="0" t="s">
        <v>13299</v>
      </c>
      <c r="AH759" s="0" t="s">
        <v>13300</v>
      </c>
      <c r="AI759" s="0" t="s">
        <v>13301</v>
      </c>
      <c r="AJ759" s="0" t="s">
        <v>13302</v>
      </c>
      <c r="AK759" s="0" t="s">
        <v>13303</v>
      </c>
      <c r="AL759" s="0" t="s">
        <v>13304</v>
      </c>
      <c r="AM759" s="0" t="s">
        <v>13305</v>
      </c>
      <c r="AN759" s="1" t="s">
        <v>63</v>
      </c>
    </row>
    <row collapsed="false" customFormat="false" customHeight="false" hidden="false" ht="13.4" outlineLevel="0" r="760">
      <c r="A760" s="1" t="s">
        <v>13306</v>
      </c>
      <c r="B760" s="0" t="s">
        <v>1157</v>
      </c>
      <c r="C760" s="4" t="s">
        <v>11039</v>
      </c>
      <c r="D760" s="6" t="s">
        <v>11040</v>
      </c>
      <c r="E760" s="6" t="s">
        <v>11041</v>
      </c>
      <c r="F760" s="4" t="s">
        <v>11042</v>
      </c>
      <c r="G760" s="6" t="s">
        <v>13307</v>
      </c>
      <c r="H760" s="4" t="s">
        <v>396</v>
      </c>
      <c r="I760" s="0" t="n">
        <v>2</v>
      </c>
      <c r="J760" s="0" t="n">
        <v>2</v>
      </c>
      <c r="K760" s="0" t="n">
        <v>68</v>
      </c>
      <c r="L760" s="0" t="n">
        <v>1300</v>
      </c>
      <c r="M760" s="0" t="n">
        <v>0</v>
      </c>
      <c r="N760" s="0" t="s">
        <v>13308</v>
      </c>
      <c r="O760" s="0" t="s">
        <v>13309</v>
      </c>
      <c r="P760" s="0" t="n">
        <f aca="false">HEX2DEC(O760)</f>
        <v>1530</v>
      </c>
      <c r="Q760" s="0" t="n">
        <v>1</v>
      </c>
      <c r="R760" s="0" t="n">
        <v>1</v>
      </c>
      <c r="S760" s="1" t="s">
        <v>42</v>
      </c>
      <c r="T760" s="0" t="s">
        <v>13310</v>
      </c>
      <c r="U760" s="0" t="s">
        <v>13311</v>
      </c>
      <c r="V760" s="0" t="s">
        <v>13312</v>
      </c>
      <c r="W760" s="0" t="s">
        <v>13313</v>
      </c>
      <c r="X760" s="0" t="s">
        <v>13314</v>
      </c>
      <c r="Y760" s="0" t="s">
        <v>13315</v>
      </c>
      <c r="Z760" s="0" t="s">
        <v>13316</v>
      </c>
      <c r="AA760" s="0" t="s">
        <v>13317</v>
      </c>
      <c r="AB760" s="0" t="s">
        <v>13318</v>
      </c>
      <c r="AC760" s="0" t="s">
        <v>13319</v>
      </c>
      <c r="AD760" s="0" t="s">
        <v>13320</v>
      </c>
      <c r="AE760" s="1" t="s">
        <v>13321</v>
      </c>
      <c r="AF760" s="0" t="s">
        <v>13322</v>
      </c>
      <c r="AG760" s="0" t="s">
        <v>13323</v>
      </c>
      <c r="AH760" s="0" t="s">
        <v>13324</v>
      </c>
      <c r="AI760" s="0" t="s">
        <v>13325</v>
      </c>
      <c r="AJ760" s="0" t="s">
        <v>13326</v>
      </c>
      <c r="AK760" s="1" t="s">
        <v>13327</v>
      </c>
      <c r="AL760" s="0" t="s">
        <v>13328</v>
      </c>
      <c r="AM760" s="0" t="s">
        <v>13329</v>
      </c>
      <c r="AN760" s="1" t="s">
        <v>63</v>
      </c>
    </row>
    <row collapsed="false" customFormat="false" customHeight="false" hidden="false" ht="13.4" outlineLevel="0" r="761">
      <c r="A761" s="1" t="s">
        <v>13330</v>
      </c>
      <c r="B761" s="0" t="s">
        <v>1157</v>
      </c>
      <c r="C761" s="4" t="s">
        <v>11039</v>
      </c>
      <c r="D761" s="6" t="s">
        <v>11040</v>
      </c>
      <c r="E761" s="6" t="s">
        <v>11041</v>
      </c>
      <c r="F761" s="4" t="s">
        <v>11042</v>
      </c>
      <c r="G761" s="6" t="s">
        <v>5917</v>
      </c>
      <c r="H761" s="4" t="s">
        <v>396</v>
      </c>
      <c r="I761" s="0" t="n">
        <v>2</v>
      </c>
      <c r="J761" s="0" t="n">
        <v>2</v>
      </c>
      <c r="K761" s="0" t="n">
        <v>68</v>
      </c>
      <c r="L761" s="0" t="n">
        <v>1300</v>
      </c>
      <c r="M761" s="0" t="n">
        <v>0</v>
      </c>
      <c r="N761" s="0" t="s">
        <v>13331</v>
      </c>
      <c r="O761" s="1" t="s">
        <v>13332</v>
      </c>
      <c r="P761" s="0" t="n">
        <f aca="false">HEX2DEC(O761)</f>
        <v>1545</v>
      </c>
      <c r="Q761" s="0" t="n">
        <v>1</v>
      </c>
      <c r="R761" s="0" t="n">
        <v>1</v>
      </c>
      <c r="S761" s="1" t="s">
        <v>42</v>
      </c>
      <c r="T761" s="0" t="s">
        <v>13333</v>
      </c>
      <c r="U761" s="0" t="s">
        <v>13334</v>
      </c>
      <c r="V761" s="0" t="s">
        <v>13335</v>
      </c>
      <c r="W761" s="0" t="s">
        <v>13336</v>
      </c>
      <c r="X761" s="0" t="s">
        <v>13337</v>
      </c>
      <c r="Y761" s="0" t="s">
        <v>13338</v>
      </c>
      <c r="Z761" s="0" t="s">
        <v>13339</v>
      </c>
      <c r="AA761" s="0" t="s">
        <v>13340</v>
      </c>
      <c r="AB761" s="0" t="s">
        <v>13341</v>
      </c>
      <c r="AC761" s="0" t="s">
        <v>13342</v>
      </c>
      <c r="AD761" s="0" t="s">
        <v>13343</v>
      </c>
      <c r="AE761" s="0" t="s">
        <v>13344</v>
      </c>
      <c r="AF761" s="0" t="s">
        <v>13345</v>
      </c>
      <c r="AG761" s="0" t="s">
        <v>13346</v>
      </c>
      <c r="AH761" s="0" t="s">
        <v>13347</v>
      </c>
      <c r="AI761" s="0" t="s">
        <v>13348</v>
      </c>
      <c r="AJ761" s="0" t="s">
        <v>13349</v>
      </c>
      <c r="AK761" s="0" t="s">
        <v>13350</v>
      </c>
      <c r="AL761" s="0" t="s">
        <v>13351</v>
      </c>
      <c r="AM761" s="0" t="s">
        <v>13352</v>
      </c>
      <c r="AN761" s="1" t="s">
        <v>63</v>
      </c>
    </row>
    <row collapsed="false" customFormat="false" customHeight="false" hidden="false" ht="13.4" outlineLevel="0" r="762">
      <c r="A762" s="1" t="s">
        <v>13353</v>
      </c>
      <c r="B762" s="0" t="s">
        <v>1157</v>
      </c>
      <c r="C762" s="4" t="s">
        <v>11039</v>
      </c>
      <c r="D762" s="6" t="s">
        <v>11040</v>
      </c>
      <c r="E762" s="6" t="s">
        <v>11041</v>
      </c>
      <c r="F762" s="4" t="s">
        <v>11042</v>
      </c>
      <c r="G762" s="6" t="s">
        <v>6153</v>
      </c>
      <c r="H762" s="4" t="s">
        <v>396</v>
      </c>
      <c r="I762" s="0" t="n">
        <v>2</v>
      </c>
      <c r="J762" s="0" t="n">
        <v>2</v>
      </c>
      <c r="K762" s="0" t="n">
        <v>68</v>
      </c>
      <c r="L762" s="0" t="n">
        <v>1300</v>
      </c>
      <c r="M762" s="0" t="n">
        <v>0</v>
      </c>
      <c r="N762" s="0" t="s">
        <v>13354</v>
      </c>
      <c r="O762" s="1" t="s">
        <v>13355</v>
      </c>
      <c r="P762" s="0" t="n">
        <f aca="false">HEX2DEC(O762)</f>
        <v>1560</v>
      </c>
      <c r="Q762" s="0" t="n">
        <v>1</v>
      </c>
      <c r="R762" s="0" t="n">
        <v>1</v>
      </c>
      <c r="S762" s="1" t="s">
        <v>42</v>
      </c>
      <c r="T762" s="0" t="s">
        <v>13356</v>
      </c>
      <c r="U762" s="0" t="s">
        <v>13357</v>
      </c>
      <c r="V762" s="0" t="s">
        <v>13358</v>
      </c>
      <c r="W762" s="0" t="s">
        <v>13359</v>
      </c>
      <c r="X762" s="0" t="s">
        <v>13360</v>
      </c>
      <c r="Y762" s="0" t="s">
        <v>13361</v>
      </c>
      <c r="Z762" s="0" t="s">
        <v>13362</v>
      </c>
      <c r="AA762" s="0" t="s">
        <v>13363</v>
      </c>
      <c r="AB762" s="0" t="s">
        <v>13364</v>
      </c>
      <c r="AC762" s="0" t="s">
        <v>13365</v>
      </c>
      <c r="AD762" s="0" t="s">
        <v>13366</v>
      </c>
      <c r="AE762" s="0" t="s">
        <v>13367</v>
      </c>
      <c r="AF762" s="0" t="s">
        <v>13368</v>
      </c>
      <c r="AG762" s="0" t="s">
        <v>13369</v>
      </c>
      <c r="AH762" s="0" t="s">
        <v>13370</v>
      </c>
      <c r="AI762" s="0" t="s">
        <v>13371</v>
      </c>
      <c r="AJ762" s="0" t="s">
        <v>13372</v>
      </c>
      <c r="AK762" s="0" t="s">
        <v>13373</v>
      </c>
      <c r="AL762" s="0" t="s">
        <v>13374</v>
      </c>
      <c r="AM762" s="0" t="s">
        <v>13375</v>
      </c>
      <c r="AN762" s="1" t="s">
        <v>63</v>
      </c>
    </row>
    <row collapsed="false" customFormat="false" customHeight="false" hidden="false" ht="13.4" outlineLevel="0" r="763">
      <c r="A763" s="1" t="s">
        <v>13376</v>
      </c>
      <c r="B763" s="0" t="s">
        <v>1157</v>
      </c>
      <c r="C763" s="4" t="s">
        <v>11039</v>
      </c>
      <c r="D763" s="6" t="s">
        <v>11040</v>
      </c>
      <c r="E763" s="6" t="s">
        <v>11041</v>
      </c>
      <c r="F763" s="4" t="s">
        <v>11042</v>
      </c>
      <c r="G763" s="6" t="s">
        <v>8619</v>
      </c>
      <c r="H763" s="4" t="s">
        <v>396</v>
      </c>
      <c r="I763" s="0" t="n">
        <v>2</v>
      </c>
      <c r="J763" s="0" t="n">
        <v>2</v>
      </c>
      <c r="K763" s="0" t="n">
        <v>68</v>
      </c>
      <c r="L763" s="0" t="n">
        <v>1300</v>
      </c>
      <c r="M763" s="0" t="n">
        <v>0</v>
      </c>
      <c r="N763" s="0" t="s">
        <v>13377</v>
      </c>
      <c r="O763" s="1" t="s">
        <v>13378</v>
      </c>
      <c r="P763" s="0" t="n">
        <f aca="false">HEX2DEC(O763)</f>
        <v>1575</v>
      </c>
      <c r="Q763" s="0" t="n">
        <v>1</v>
      </c>
      <c r="R763" s="0" t="n">
        <v>1</v>
      </c>
      <c r="S763" s="1" t="s">
        <v>42</v>
      </c>
      <c r="T763" s="0" t="s">
        <v>13379</v>
      </c>
      <c r="U763" s="0" t="s">
        <v>13380</v>
      </c>
      <c r="V763" s="0" t="s">
        <v>13381</v>
      </c>
      <c r="W763" s="0" t="s">
        <v>13382</v>
      </c>
      <c r="X763" s="0" t="s">
        <v>13383</v>
      </c>
      <c r="Y763" s="0" t="s">
        <v>13384</v>
      </c>
      <c r="Z763" s="0" t="s">
        <v>13385</v>
      </c>
      <c r="AA763" s="0" t="s">
        <v>13386</v>
      </c>
      <c r="AB763" s="0" t="s">
        <v>13387</v>
      </c>
      <c r="AC763" s="0" t="s">
        <v>13388</v>
      </c>
      <c r="AD763" s="0" t="s">
        <v>13389</v>
      </c>
      <c r="AE763" s="0" t="s">
        <v>13390</v>
      </c>
      <c r="AF763" s="0" t="s">
        <v>13391</v>
      </c>
      <c r="AG763" s="0" t="s">
        <v>13392</v>
      </c>
      <c r="AH763" s="0" t="s">
        <v>13393</v>
      </c>
      <c r="AI763" s="0" t="s">
        <v>13394</v>
      </c>
      <c r="AJ763" s="0" t="s">
        <v>13395</v>
      </c>
      <c r="AK763" s="0" t="s">
        <v>13396</v>
      </c>
      <c r="AL763" s="0" t="s">
        <v>13397</v>
      </c>
      <c r="AM763" s="0" t="s">
        <v>13398</v>
      </c>
      <c r="AN763" s="1" t="s">
        <v>63</v>
      </c>
    </row>
    <row collapsed="false" customFormat="false" customHeight="false" hidden="false" ht="13.4" outlineLevel="0" r="764">
      <c r="A764" s="1" t="s">
        <v>11398</v>
      </c>
      <c r="B764" s="0" t="s">
        <v>1157</v>
      </c>
      <c r="C764" s="4" t="s">
        <v>11039</v>
      </c>
      <c r="D764" s="6" t="s">
        <v>11040</v>
      </c>
      <c r="E764" s="6" t="s">
        <v>11041</v>
      </c>
      <c r="F764" s="4" t="s">
        <v>11042</v>
      </c>
      <c r="G764" s="6" t="s">
        <v>8057</v>
      </c>
      <c r="H764" s="4" t="s">
        <v>396</v>
      </c>
      <c r="I764" s="0" t="n">
        <v>2</v>
      </c>
      <c r="J764" s="0" t="n">
        <v>2</v>
      </c>
      <c r="K764" s="0" t="n">
        <v>68</v>
      </c>
      <c r="L764" s="0" t="n">
        <v>1300</v>
      </c>
      <c r="M764" s="0" t="n">
        <v>0</v>
      </c>
      <c r="N764" s="0" t="s">
        <v>13399</v>
      </c>
      <c r="O764" s="1" t="s">
        <v>13400</v>
      </c>
      <c r="P764" s="0" t="n">
        <f aca="false">HEX2DEC(O764)</f>
        <v>1590</v>
      </c>
      <c r="Q764" s="0" t="n">
        <v>1</v>
      </c>
      <c r="R764" s="0" t="n">
        <v>1</v>
      </c>
      <c r="S764" s="1" t="s">
        <v>42</v>
      </c>
      <c r="T764" s="0" t="s">
        <v>13401</v>
      </c>
      <c r="U764" s="0" t="s">
        <v>13402</v>
      </c>
      <c r="V764" s="0" t="s">
        <v>13403</v>
      </c>
      <c r="W764" s="0" t="s">
        <v>13404</v>
      </c>
      <c r="X764" s="0" t="s">
        <v>13405</v>
      </c>
      <c r="Y764" s="0" t="s">
        <v>13406</v>
      </c>
      <c r="Z764" s="0" t="s">
        <v>13407</v>
      </c>
      <c r="AA764" s="0" t="s">
        <v>13408</v>
      </c>
      <c r="AB764" s="0" t="s">
        <v>13409</v>
      </c>
      <c r="AC764" s="1" t="s">
        <v>13410</v>
      </c>
      <c r="AD764" s="0" t="s">
        <v>13411</v>
      </c>
      <c r="AE764" s="0" t="s">
        <v>13412</v>
      </c>
      <c r="AF764" s="0" t="s">
        <v>13413</v>
      </c>
      <c r="AG764" s="0" t="s">
        <v>13414</v>
      </c>
      <c r="AH764" s="0" t="s">
        <v>13415</v>
      </c>
      <c r="AI764" s="0" t="s">
        <v>13416</v>
      </c>
      <c r="AJ764" s="0" t="s">
        <v>13417</v>
      </c>
      <c r="AK764" s="0" t="s">
        <v>13418</v>
      </c>
      <c r="AL764" s="0" t="s">
        <v>13419</v>
      </c>
      <c r="AM764" s="0" t="s">
        <v>13420</v>
      </c>
      <c r="AN764" s="1" t="s">
        <v>63</v>
      </c>
    </row>
    <row collapsed="false" customFormat="false" customHeight="false" hidden="false" ht="13.4" outlineLevel="0" r="765">
      <c r="A765" s="1" t="s">
        <v>13421</v>
      </c>
      <c r="B765" s="0" t="s">
        <v>1157</v>
      </c>
      <c r="C765" s="4" t="s">
        <v>11039</v>
      </c>
      <c r="D765" s="6" t="s">
        <v>11040</v>
      </c>
      <c r="E765" s="6" t="s">
        <v>11041</v>
      </c>
      <c r="F765" s="4" t="s">
        <v>11042</v>
      </c>
      <c r="G765" s="6" t="s">
        <v>9491</v>
      </c>
      <c r="H765" s="4" t="s">
        <v>396</v>
      </c>
      <c r="I765" s="0" t="n">
        <v>2</v>
      </c>
      <c r="J765" s="0" t="n">
        <v>2</v>
      </c>
      <c r="K765" s="0" t="n">
        <v>68</v>
      </c>
      <c r="L765" s="0" t="n">
        <v>1300</v>
      </c>
      <c r="M765" s="0" t="n">
        <v>0</v>
      </c>
      <c r="N765" s="0" t="s">
        <v>13422</v>
      </c>
      <c r="O765" s="1" t="s">
        <v>13423</v>
      </c>
      <c r="P765" s="0" t="n">
        <f aca="false">HEX2DEC(O765)</f>
        <v>1605</v>
      </c>
      <c r="Q765" s="0" t="n">
        <v>1</v>
      </c>
      <c r="R765" s="0" t="n">
        <v>1</v>
      </c>
      <c r="S765" s="1" t="s">
        <v>42</v>
      </c>
      <c r="T765" s="1" t="s">
        <v>13424</v>
      </c>
      <c r="U765" s="0" t="s">
        <v>13425</v>
      </c>
      <c r="V765" s="0" t="s">
        <v>13426</v>
      </c>
      <c r="W765" s="0" t="s">
        <v>13427</v>
      </c>
      <c r="X765" s="0" t="s">
        <v>13428</v>
      </c>
      <c r="Y765" s="0" t="s">
        <v>13429</v>
      </c>
      <c r="Z765" s="0" t="s">
        <v>13430</v>
      </c>
      <c r="AA765" s="0" t="s">
        <v>13431</v>
      </c>
      <c r="AB765" s="0" t="s">
        <v>13432</v>
      </c>
      <c r="AC765" s="0" t="s">
        <v>13433</v>
      </c>
      <c r="AD765" s="0" t="s">
        <v>13434</v>
      </c>
      <c r="AE765" s="0" t="s">
        <v>13435</v>
      </c>
      <c r="AF765" s="0" t="s">
        <v>13436</v>
      </c>
      <c r="AG765" s="0" t="s">
        <v>13437</v>
      </c>
      <c r="AH765" s="1" t="s">
        <v>13438</v>
      </c>
      <c r="AI765" s="0" t="s">
        <v>13439</v>
      </c>
      <c r="AJ765" s="0" t="s">
        <v>13440</v>
      </c>
      <c r="AK765" s="0" t="s">
        <v>13441</v>
      </c>
      <c r="AL765" s="0" t="s">
        <v>13442</v>
      </c>
      <c r="AM765" s="0" t="s">
        <v>13443</v>
      </c>
      <c r="AN765" s="1" t="s">
        <v>63</v>
      </c>
    </row>
    <row collapsed="false" customFormat="false" customHeight="false" hidden="false" ht="13.4" outlineLevel="0" r="766">
      <c r="A766" s="1" t="s">
        <v>13444</v>
      </c>
      <c r="B766" s="0" t="s">
        <v>1157</v>
      </c>
      <c r="C766" s="4" t="s">
        <v>11039</v>
      </c>
      <c r="D766" s="6" t="s">
        <v>11040</v>
      </c>
      <c r="E766" s="6" t="s">
        <v>11041</v>
      </c>
      <c r="F766" s="4" t="s">
        <v>11042</v>
      </c>
      <c r="G766" s="6" t="s">
        <v>9661</v>
      </c>
      <c r="H766" s="4" t="s">
        <v>396</v>
      </c>
      <c r="I766" s="0" t="n">
        <v>2</v>
      </c>
      <c r="J766" s="0" t="n">
        <v>2</v>
      </c>
      <c r="K766" s="0" t="n">
        <v>68</v>
      </c>
      <c r="L766" s="0" t="n">
        <v>1300</v>
      </c>
      <c r="M766" s="0" t="n">
        <v>0</v>
      </c>
      <c r="N766" s="0" t="s">
        <v>13445</v>
      </c>
      <c r="O766" s="1" t="s">
        <v>13446</v>
      </c>
      <c r="P766" s="0" t="n">
        <f aca="false">HEX2DEC(O766)</f>
        <v>1620</v>
      </c>
      <c r="Q766" s="0" t="n">
        <v>1</v>
      </c>
      <c r="R766" s="0" t="n">
        <v>1</v>
      </c>
      <c r="S766" s="1" t="s">
        <v>42</v>
      </c>
      <c r="T766" s="0" t="s">
        <v>13447</v>
      </c>
      <c r="U766" s="0" t="s">
        <v>13448</v>
      </c>
      <c r="V766" s="1" t="s">
        <v>13449</v>
      </c>
      <c r="W766" s="0" t="s">
        <v>13450</v>
      </c>
      <c r="X766" s="0" t="s">
        <v>13451</v>
      </c>
      <c r="Y766" s="0" t="s">
        <v>13452</v>
      </c>
      <c r="Z766" s="0" t="s">
        <v>13453</v>
      </c>
      <c r="AA766" s="0" t="s">
        <v>13454</v>
      </c>
      <c r="AB766" s="0" t="s">
        <v>13455</v>
      </c>
      <c r="AC766" s="0" t="s">
        <v>13456</v>
      </c>
      <c r="AD766" s="0" t="s">
        <v>13457</v>
      </c>
      <c r="AE766" s="0" t="s">
        <v>13458</v>
      </c>
      <c r="AF766" s="0" t="s">
        <v>13459</v>
      </c>
      <c r="AG766" s="0" t="s">
        <v>13460</v>
      </c>
      <c r="AH766" s="0" t="s">
        <v>13461</v>
      </c>
      <c r="AI766" s="0" t="s">
        <v>13462</v>
      </c>
      <c r="AJ766" s="0" t="s">
        <v>13463</v>
      </c>
      <c r="AK766" s="0" t="s">
        <v>13464</v>
      </c>
      <c r="AL766" s="0" t="s">
        <v>13465</v>
      </c>
      <c r="AM766" s="0" t="s">
        <v>13466</v>
      </c>
      <c r="AN766" s="1" t="s">
        <v>63</v>
      </c>
    </row>
    <row collapsed="false" customFormat="false" customHeight="false" hidden="false" ht="13.4" outlineLevel="0" r="767">
      <c r="A767" s="1" t="s">
        <v>13467</v>
      </c>
      <c r="B767" s="0" t="s">
        <v>1157</v>
      </c>
      <c r="C767" s="4" t="s">
        <v>11039</v>
      </c>
      <c r="D767" s="6" t="s">
        <v>11040</v>
      </c>
      <c r="E767" s="6" t="s">
        <v>11041</v>
      </c>
      <c r="F767" s="4" t="s">
        <v>11042</v>
      </c>
      <c r="G767" s="4" t="s">
        <v>13468</v>
      </c>
      <c r="H767" s="4" t="s">
        <v>396</v>
      </c>
      <c r="I767" s="0" t="n">
        <v>2</v>
      </c>
      <c r="J767" s="0" t="n">
        <v>2</v>
      </c>
      <c r="K767" s="0" t="n">
        <v>68</v>
      </c>
      <c r="L767" s="0" t="n">
        <v>1300</v>
      </c>
      <c r="M767" s="0" t="n">
        <v>0</v>
      </c>
      <c r="N767" s="0" t="s">
        <v>13469</v>
      </c>
      <c r="O767" s="1" t="s">
        <v>13470</v>
      </c>
      <c r="P767" s="0" t="n">
        <f aca="false">HEX2DEC(O767)</f>
        <v>1635</v>
      </c>
      <c r="Q767" s="0" t="n">
        <v>1</v>
      </c>
      <c r="R767" s="0" t="n">
        <v>1</v>
      </c>
      <c r="S767" s="1" t="s">
        <v>42</v>
      </c>
      <c r="T767" s="1" t="s">
        <v>13471</v>
      </c>
      <c r="U767" s="0" t="s">
        <v>13472</v>
      </c>
      <c r="V767" s="0" t="s">
        <v>13473</v>
      </c>
      <c r="W767" s="0" t="s">
        <v>13474</v>
      </c>
      <c r="X767" s="0" t="s">
        <v>13475</v>
      </c>
      <c r="Y767" s="0" t="s">
        <v>13476</v>
      </c>
      <c r="Z767" s="1" t="s">
        <v>13477</v>
      </c>
      <c r="AA767" s="0" t="s">
        <v>13478</v>
      </c>
      <c r="AB767" s="0" t="s">
        <v>13479</v>
      </c>
      <c r="AC767" s="0" t="s">
        <v>13480</v>
      </c>
      <c r="AD767" s="0" t="s">
        <v>13481</v>
      </c>
      <c r="AE767" s="0" t="s">
        <v>13482</v>
      </c>
      <c r="AF767" s="1" t="s">
        <v>13483</v>
      </c>
      <c r="AG767" s="0" t="s">
        <v>13484</v>
      </c>
      <c r="AH767" s="0" t="s">
        <v>13485</v>
      </c>
      <c r="AI767" s="0" t="s">
        <v>13486</v>
      </c>
      <c r="AJ767" s="0" t="s">
        <v>13487</v>
      </c>
      <c r="AK767" s="0" t="s">
        <v>13488</v>
      </c>
      <c r="AL767" s="0" t="s">
        <v>13489</v>
      </c>
      <c r="AM767" s="0" t="s">
        <v>13490</v>
      </c>
      <c r="AN767" s="1" t="s">
        <v>63</v>
      </c>
    </row>
    <row collapsed="false" customFormat="false" customHeight="false" hidden="false" ht="13.4" outlineLevel="0" r="768">
      <c r="A768" s="1" t="s">
        <v>13491</v>
      </c>
      <c r="B768" s="0" t="s">
        <v>1157</v>
      </c>
      <c r="C768" s="4" t="s">
        <v>11039</v>
      </c>
      <c r="D768" s="6" t="s">
        <v>11040</v>
      </c>
      <c r="E768" s="6" t="s">
        <v>11041</v>
      </c>
      <c r="F768" s="4" t="s">
        <v>11042</v>
      </c>
      <c r="G768" s="6" t="s">
        <v>6240</v>
      </c>
      <c r="H768" s="4" t="s">
        <v>396</v>
      </c>
      <c r="I768" s="0" t="n">
        <v>2</v>
      </c>
      <c r="J768" s="0" t="n">
        <v>2</v>
      </c>
      <c r="K768" s="0" t="n">
        <v>68</v>
      </c>
      <c r="L768" s="0" t="n">
        <v>1300</v>
      </c>
      <c r="M768" s="0" t="n">
        <v>0</v>
      </c>
      <c r="N768" s="0" t="s">
        <v>13492</v>
      </c>
      <c r="O768" s="1" t="s">
        <v>13493</v>
      </c>
      <c r="P768" s="0" t="n">
        <f aca="false">HEX2DEC(O768)</f>
        <v>1650</v>
      </c>
      <c r="Q768" s="0" t="n">
        <v>1</v>
      </c>
      <c r="R768" s="0" t="n">
        <v>1</v>
      </c>
      <c r="S768" s="1" t="s">
        <v>42</v>
      </c>
      <c r="T768" s="0" t="s">
        <v>13494</v>
      </c>
      <c r="U768" s="0" t="s">
        <v>13495</v>
      </c>
      <c r="V768" s="0" t="s">
        <v>13496</v>
      </c>
      <c r="W768" s="0" t="s">
        <v>13497</v>
      </c>
      <c r="X768" s="0" t="s">
        <v>13498</v>
      </c>
      <c r="Y768" s="0" t="s">
        <v>13499</v>
      </c>
      <c r="Z768" s="0" t="s">
        <v>13500</v>
      </c>
      <c r="AA768" s="0" t="s">
        <v>13501</v>
      </c>
      <c r="AB768" s="0" t="s">
        <v>13502</v>
      </c>
      <c r="AC768" s="0" t="s">
        <v>13503</v>
      </c>
      <c r="AD768" s="0" t="s">
        <v>13504</v>
      </c>
      <c r="AE768" s="0" t="s">
        <v>13505</v>
      </c>
      <c r="AF768" s="0" t="s">
        <v>13506</v>
      </c>
      <c r="AG768" s="1" t="s">
        <v>13507</v>
      </c>
      <c r="AH768" s="0" t="s">
        <v>13508</v>
      </c>
      <c r="AI768" s="0" t="s">
        <v>13509</v>
      </c>
      <c r="AJ768" s="0" t="s">
        <v>13510</v>
      </c>
      <c r="AK768" s="0" t="s">
        <v>13511</v>
      </c>
      <c r="AL768" s="0" t="s">
        <v>13512</v>
      </c>
      <c r="AM768" s="0" t="s">
        <v>13513</v>
      </c>
      <c r="AN768" s="1" t="s">
        <v>63</v>
      </c>
    </row>
    <row collapsed="false" customFormat="false" customHeight="false" hidden="false" ht="13.4" outlineLevel="0" r="769">
      <c r="A769" s="1" t="s">
        <v>13514</v>
      </c>
      <c r="B769" s="0" t="s">
        <v>1157</v>
      </c>
      <c r="C769" s="4" t="s">
        <v>11039</v>
      </c>
      <c r="D769" s="6" t="s">
        <v>11040</v>
      </c>
      <c r="E769" s="6" t="s">
        <v>11041</v>
      </c>
      <c r="F769" s="4" t="s">
        <v>11042</v>
      </c>
      <c r="G769" s="6" t="s">
        <v>13515</v>
      </c>
      <c r="H769" s="4" t="s">
        <v>396</v>
      </c>
      <c r="I769" s="0" t="n">
        <v>2</v>
      </c>
      <c r="J769" s="0" t="n">
        <v>2</v>
      </c>
      <c r="K769" s="0" t="n">
        <v>68</v>
      </c>
      <c r="L769" s="0" t="n">
        <v>1300</v>
      </c>
      <c r="M769" s="0" t="n">
        <v>0</v>
      </c>
      <c r="N769" s="0" t="s">
        <v>13516</v>
      </c>
      <c r="O769" s="1" t="s">
        <v>13517</v>
      </c>
      <c r="P769" s="0" t="n">
        <f aca="false">HEX2DEC(O769)</f>
        <v>1665</v>
      </c>
      <c r="Q769" s="0" t="n">
        <v>1</v>
      </c>
      <c r="R769" s="0" t="n">
        <v>1</v>
      </c>
      <c r="S769" s="1" t="s">
        <v>42</v>
      </c>
      <c r="T769" s="0" t="s">
        <v>13518</v>
      </c>
      <c r="U769" s="0" t="s">
        <v>13519</v>
      </c>
      <c r="V769" s="0" t="s">
        <v>13520</v>
      </c>
      <c r="W769" s="0" t="s">
        <v>13521</v>
      </c>
      <c r="X769" s="0" t="s">
        <v>13522</v>
      </c>
      <c r="Y769" s="0" t="s">
        <v>13523</v>
      </c>
      <c r="Z769" s="0" t="s">
        <v>13524</v>
      </c>
      <c r="AA769" s="0" t="s">
        <v>13525</v>
      </c>
      <c r="AB769" s="0" t="s">
        <v>13526</v>
      </c>
      <c r="AC769" s="0" t="s">
        <v>13527</v>
      </c>
      <c r="AD769" s="0" t="s">
        <v>13528</v>
      </c>
      <c r="AE769" s="0" t="s">
        <v>13529</v>
      </c>
      <c r="AF769" s="0" t="s">
        <v>13530</v>
      </c>
      <c r="AG769" s="0" t="s">
        <v>13531</v>
      </c>
      <c r="AH769" s="0" t="s">
        <v>13532</v>
      </c>
      <c r="AI769" s="0" t="s">
        <v>13533</v>
      </c>
      <c r="AJ769" s="1" t="s">
        <v>13534</v>
      </c>
      <c r="AK769" s="0" t="s">
        <v>13535</v>
      </c>
      <c r="AL769" s="0" t="s">
        <v>13536</v>
      </c>
      <c r="AM769" s="0" t="s">
        <v>13537</v>
      </c>
      <c r="AN769" s="1" t="s">
        <v>63</v>
      </c>
    </row>
    <row collapsed="false" customFormat="false" customHeight="false" hidden="false" ht="13.4" outlineLevel="0" r="770">
      <c r="A770" s="1" t="s">
        <v>13538</v>
      </c>
      <c r="B770" s="0" t="s">
        <v>1157</v>
      </c>
      <c r="C770" s="4" t="s">
        <v>11039</v>
      </c>
      <c r="D770" s="6" t="s">
        <v>11040</v>
      </c>
      <c r="E770" s="6" t="s">
        <v>11041</v>
      </c>
      <c r="F770" s="4" t="s">
        <v>11042</v>
      </c>
      <c r="G770" s="6" t="s">
        <v>4832</v>
      </c>
      <c r="H770" s="4" t="s">
        <v>396</v>
      </c>
      <c r="I770" s="0" t="n">
        <v>2</v>
      </c>
      <c r="J770" s="0" t="n">
        <v>2</v>
      </c>
      <c r="K770" s="0" t="n">
        <v>68</v>
      </c>
      <c r="L770" s="0" t="n">
        <v>1300</v>
      </c>
      <c r="M770" s="0" t="n">
        <v>0</v>
      </c>
      <c r="N770" s="0" t="s">
        <v>13539</v>
      </c>
      <c r="O770" s="1" t="s">
        <v>13540</v>
      </c>
      <c r="P770" s="0" t="n">
        <f aca="false">HEX2DEC(O770)</f>
        <v>1680</v>
      </c>
      <c r="Q770" s="0" t="n">
        <v>1</v>
      </c>
      <c r="R770" s="0" t="n">
        <v>1</v>
      </c>
      <c r="S770" s="1" t="s">
        <v>42</v>
      </c>
      <c r="T770" s="0" t="s">
        <v>13541</v>
      </c>
      <c r="U770" s="0" t="s">
        <v>13542</v>
      </c>
      <c r="V770" s="1" t="s">
        <v>13543</v>
      </c>
      <c r="W770" s="0" t="s">
        <v>13544</v>
      </c>
      <c r="X770" s="0" t="s">
        <v>13545</v>
      </c>
      <c r="Y770" s="0" t="s">
        <v>13546</v>
      </c>
      <c r="Z770" s="0" t="s">
        <v>13547</v>
      </c>
      <c r="AA770" s="0" t="s">
        <v>13548</v>
      </c>
      <c r="AB770" s="0" t="s">
        <v>13549</v>
      </c>
      <c r="AC770" s="0" t="s">
        <v>13550</v>
      </c>
      <c r="AD770" s="0" t="s">
        <v>13551</v>
      </c>
      <c r="AE770" s="0" t="s">
        <v>13552</v>
      </c>
      <c r="AF770" s="0" t="s">
        <v>13553</v>
      </c>
      <c r="AG770" s="0" t="s">
        <v>13554</v>
      </c>
      <c r="AH770" s="0" t="s">
        <v>13555</v>
      </c>
      <c r="AI770" s="0" t="s">
        <v>13556</v>
      </c>
      <c r="AJ770" s="0" t="s">
        <v>13557</v>
      </c>
      <c r="AK770" s="0" t="s">
        <v>13558</v>
      </c>
      <c r="AL770" s="0" t="s">
        <v>13559</v>
      </c>
      <c r="AM770" s="0" t="s">
        <v>13560</v>
      </c>
      <c r="AN770" s="1" t="s">
        <v>63</v>
      </c>
    </row>
    <row collapsed="false" customFormat="false" customHeight="false" hidden="false" ht="13.4" outlineLevel="0" r="771">
      <c r="A771" s="1" t="s">
        <v>13561</v>
      </c>
      <c r="B771" s="0" t="s">
        <v>1157</v>
      </c>
      <c r="C771" s="4" t="s">
        <v>11039</v>
      </c>
      <c r="D771" s="6" t="s">
        <v>11040</v>
      </c>
      <c r="E771" s="6" t="s">
        <v>11041</v>
      </c>
      <c r="F771" s="4" t="s">
        <v>11042</v>
      </c>
      <c r="G771" s="6" t="s">
        <v>4291</v>
      </c>
      <c r="H771" s="4" t="s">
        <v>396</v>
      </c>
      <c r="I771" s="0" t="n">
        <v>2</v>
      </c>
      <c r="J771" s="0" t="n">
        <v>2</v>
      </c>
      <c r="K771" s="0" t="n">
        <v>68</v>
      </c>
      <c r="L771" s="0" t="n">
        <v>1300</v>
      </c>
      <c r="M771" s="0" t="n">
        <v>0</v>
      </c>
      <c r="N771" s="0" t="s">
        <v>13562</v>
      </c>
      <c r="O771" s="0" t="s">
        <v>13563</v>
      </c>
      <c r="P771" s="0" t="n">
        <f aca="false">HEX2DEC(O771)</f>
        <v>1695</v>
      </c>
      <c r="Q771" s="0" t="n">
        <v>1</v>
      </c>
      <c r="R771" s="0" t="n">
        <v>1</v>
      </c>
      <c r="S771" s="1" t="s">
        <v>42</v>
      </c>
      <c r="T771" s="1" t="s">
        <v>13564</v>
      </c>
      <c r="U771" s="0" t="s">
        <v>13565</v>
      </c>
      <c r="V771" s="0" t="s">
        <v>13566</v>
      </c>
      <c r="W771" s="0" t="s">
        <v>13567</v>
      </c>
      <c r="X771" s="0" t="s">
        <v>13568</v>
      </c>
      <c r="Y771" s="0" t="s">
        <v>13569</v>
      </c>
      <c r="Z771" s="0" t="s">
        <v>13570</v>
      </c>
      <c r="AA771" s="0" t="s">
        <v>13571</v>
      </c>
      <c r="AB771" s="0" t="s">
        <v>13572</v>
      </c>
      <c r="AC771" s="0" t="s">
        <v>13573</v>
      </c>
      <c r="AD771" s="0" t="s">
        <v>13574</v>
      </c>
      <c r="AE771" s="0" t="s">
        <v>13575</v>
      </c>
      <c r="AF771" s="0" t="s">
        <v>13576</v>
      </c>
      <c r="AG771" s="0" t="s">
        <v>13577</v>
      </c>
      <c r="AH771" s="0" t="s">
        <v>13578</v>
      </c>
      <c r="AI771" s="0" t="s">
        <v>13579</v>
      </c>
      <c r="AJ771" s="0" t="s">
        <v>13580</v>
      </c>
      <c r="AK771" s="0" t="s">
        <v>13581</v>
      </c>
      <c r="AL771" s="0" t="s">
        <v>13582</v>
      </c>
      <c r="AM771" s="0" t="s">
        <v>13583</v>
      </c>
      <c r="AN771" s="1" t="s">
        <v>63</v>
      </c>
    </row>
    <row collapsed="false" customFormat="false" customHeight="false" hidden="false" ht="13.4" outlineLevel="0" r="772">
      <c r="A772" s="1" t="s">
        <v>13584</v>
      </c>
      <c r="B772" s="0" t="s">
        <v>1157</v>
      </c>
      <c r="C772" s="4" t="s">
        <v>11039</v>
      </c>
      <c r="D772" s="6" t="s">
        <v>11040</v>
      </c>
      <c r="E772" s="6" t="s">
        <v>11041</v>
      </c>
      <c r="F772" s="4" t="s">
        <v>11042</v>
      </c>
      <c r="G772" s="6" t="s">
        <v>13585</v>
      </c>
      <c r="H772" s="4" t="s">
        <v>396</v>
      </c>
      <c r="I772" s="0" t="n">
        <v>2</v>
      </c>
      <c r="J772" s="0" t="n">
        <v>2</v>
      </c>
      <c r="K772" s="0" t="n">
        <v>68</v>
      </c>
      <c r="L772" s="0" t="n">
        <v>1300</v>
      </c>
      <c r="M772" s="0" t="n">
        <v>0</v>
      </c>
      <c r="N772" s="0" t="n">
        <v>49439266</v>
      </c>
      <c r="O772" s="0" t="s">
        <v>13586</v>
      </c>
      <c r="P772" s="0" t="n">
        <f aca="false">HEX2DEC(O772)</f>
        <v>1711</v>
      </c>
      <c r="Q772" s="0" t="n">
        <v>1</v>
      </c>
      <c r="R772" s="0" t="n">
        <v>1</v>
      </c>
      <c r="S772" s="1" t="s">
        <v>42</v>
      </c>
      <c r="T772" s="0" t="s">
        <v>13587</v>
      </c>
      <c r="U772" s="0" t="s">
        <v>13588</v>
      </c>
      <c r="V772" s="0" t="s">
        <v>13589</v>
      </c>
      <c r="W772" s="0" t="s">
        <v>13590</v>
      </c>
      <c r="X772" s="0" t="s">
        <v>13591</v>
      </c>
      <c r="Y772" s="0" t="s">
        <v>13592</v>
      </c>
      <c r="Z772" s="0" t="s">
        <v>13593</v>
      </c>
      <c r="AA772" s="0" t="s">
        <v>13594</v>
      </c>
      <c r="AB772" s="0" t="s">
        <v>13595</v>
      </c>
      <c r="AC772" s="0" t="s">
        <v>13596</v>
      </c>
      <c r="AD772" s="0" t="s">
        <v>13597</v>
      </c>
      <c r="AE772" s="0" t="s">
        <v>13598</v>
      </c>
      <c r="AF772" s="0" t="s">
        <v>13599</v>
      </c>
      <c r="AG772" s="0" t="s">
        <v>13600</v>
      </c>
      <c r="AH772" s="0" t="s">
        <v>13601</v>
      </c>
      <c r="AI772" s="0" t="s">
        <v>13602</v>
      </c>
      <c r="AJ772" s="0" t="s">
        <v>13603</v>
      </c>
      <c r="AK772" s="0" t="s">
        <v>13604</v>
      </c>
      <c r="AL772" s="0" t="s">
        <v>13605</v>
      </c>
      <c r="AM772" s="0" t="s">
        <v>13606</v>
      </c>
      <c r="AN772" s="1" t="s">
        <v>63</v>
      </c>
    </row>
    <row collapsed="false" customFormat="false" customHeight="false" hidden="false" ht="13.4" outlineLevel="0" r="773">
      <c r="A773" s="1" t="s">
        <v>11421</v>
      </c>
      <c r="B773" s="0" t="s">
        <v>1157</v>
      </c>
      <c r="C773" s="4" t="s">
        <v>11039</v>
      </c>
      <c r="D773" s="6" t="s">
        <v>11040</v>
      </c>
      <c r="E773" s="6" t="s">
        <v>11041</v>
      </c>
      <c r="F773" s="4" t="s">
        <v>11042</v>
      </c>
      <c r="G773" s="6" t="s">
        <v>10399</v>
      </c>
      <c r="H773" s="4" t="s">
        <v>396</v>
      </c>
      <c r="I773" s="0" t="n">
        <v>2</v>
      </c>
      <c r="J773" s="0" t="n">
        <v>2</v>
      </c>
      <c r="K773" s="0" t="n">
        <v>68</v>
      </c>
      <c r="L773" s="0" t="n">
        <v>1300</v>
      </c>
      <c r="M773" s="0" t="n">
        <v>0</v>
      </c>
      <c r="N773" s="0" t="s">
        <v>13607</v>
      </c>
      <c r="O773" s="0" t="s">
        <v>13608</v>
      </c>
      <c r="P773" s="0" t="n">
        <f aca="false">HEX2DEC(O773)</f>
        <v>1726</v>
      </c>
      <c r="Q773" s="0" t="n">
        <v>1</v>
      </c>
      <c r="R773" s="0" t="n">
        <v>1</v>
      </c>
      <c r="S773" s="1" t="s">
        <v>42</v>
      </c>
      <c r="T773" s="1" t="s">
        <v>13609</v>
      </c>
      <c r="U773" s="0" t="s">
        <v>13610</v>
      </c>
      <c r="V773" s="0" t="s">
        <v>13611</v>
      </c>
      <c r="W773" s="0" t="s">
        <v>13612</v>
      </c>
      <c r="X773" s="0" t="s">
        <v>13613</v>
      </c>
      <c r="Y773" s="0" t="s">
        <v>13614</v>
      </c>
      <c r="Z773" s="0" t="s">
        <v>13615</v>
      </c>
      <c r="AA773" s="0" t="s">
        <v>13616</v>
      </c>
      <c r="AB773" s="0" t="s">
        <v>13617</v>
      </c>
      <c r="AC773" s="0" t="s">
        <v>13618</v>
      </c>
      <c r="AD773" s="0" t="s">
        <v>13619</v>
      </c>
      <c r="AE773" s="0" t="s">
        <v>13620</v>
      </c>
      <c r="AF773" s="0" t="s">
        <v>13621</v>
      </c>
      <c r="AG773" s="0" t="s">
        <v>13622</v>
      </c>
      <c r="AH773" s="0" t="s">
        <v>13623</v>
      </c>
      <c r="AI773" s="0" t="s">
        <v>13624</v>
      </c>
      <c r="AJ773" s="0" t="s">
        <v>13625</v>
      </c>
      <c r="AK773" s="0" t="s">
        <v>13626</v>
      </c>
      <c r="AL773" s="0" t="s">
        <v>13627</v>
      </c>
      <c r="AM773" s="0" t="s">
        <v>13628</v>
      </c>
      <c r="AN773" s="1" t="s">
        <v>63</v>
      </c>
    </row>
    <row collapsed="false" customFormat="false" customHeight="false" hidden="false" ht="13.4" outlineLevel="0" r="774">
      <c r="A774" s="1" t="s">
        <v>13629</v>
      </c>
      <c r="B774" s="0" t="s">
        <v>1157</v>
      </c>
      <c r="C774" s="4" t="s">
        <v>11039</v>
      </c>
      <c r="D774" s="6" t="s">
        <v>11040</v>
      </c>
      <c r="E774" s="6" t="s">
        <v>11041</v>
      </c>
      <c r="F774" s="4" t="s">
        <v>11042</v>
      </c>
      <c r="G774" s="6" t="s">
        <v>7440</v>
      </c>
      <c r="H774" s="4" t="s">
        <v>396</v>
      </c>
      <c r="I774" s="0" t="n">
        <v>2</v>
      </c>
      <c r="J774" s="0" t="n">
        <v>2</v>
      </c>
      <c r="K774" s="0" t="n">
        <v>68</v>
      </c>
      <c r="L774" s="0" t="n">
        <v>1300</v>
      </c>
      <c r="M774" s="0" t="n">
        <v>0</v>
      </c>
      <c r="N774" s="0" t="s">
        <v>13630</v>
      </c>
      <c r="O774" s="0" t="s">
        <v>13631</v>
      </c>
      <c r="P774" s="0" t="n">
        <f aca="false">HEX2DEC(O774)</f>
        <v>1741</v>
      </c>
      <c r="Q774" s="0" t="n">
        <v>1</v>
      </c>
      <c r="R774" s="0" t="n">
        <v>1</v>
      </c>
      <c r="S774" s="1" t="s">
        <v>42</v>
      </c>
      <c r="T774" s="0" t="s">
        <v>13632</v>
      </c>
      <c r="U774" s="1" t="s">
        <v>13633</v>
      </c>
      <c r="V774" s="1" t="s">
        <v>13634</v>
      </c>
      <c r="W774" s="0" t="s">
        <v>13635</v>
      </c>
      <c r="X774" s="0" t="s">
        <v>13636</v>
      </c>
      <c r="Y774" s="0" t="s">
        <v>13637</v>
      </c>
      <c r="Z774" s="0" t="s">
        <v>13638</v>
      </c>
      <c r="AA774" s="0" t="s">
        <v>13639</v>
      </c>
      <c r="AB774" s="0" t="s">
        <v>13640</v>
      </c>
      <c r="AC774" s="0" t="s">
        <v>13641</v>
      </c>
      <c r="AD774" s="0" t="s">
        <v>13642</v>
      </c>
      <c r="AE774" s="0" t="s">
        <v>13643</v>
      </c>
      <c r="AF774" s="0" t="s">
        <v>13644</v>
      </c>
      <c r="AG774" s="0" t="s">
        <v>13645</v>
      </c>
      <c r="AH774" s="0" t="s">
        <v>13646</v>
      </c>
      <c r="AI774" s="0" t="s">
        <v>13647</v>
      </c>
      <c r="AJ774" s="0" t="s">
        <v>13648</v>
      </c>
      <c r="AK774" s="1" t="s">
        <v>13649</v>
      </c>
      <c r="AL774" s="0" t="s">
        <v>13650</v>
      </c>
      <c r="AM774" s="0" t="s">
        <v>13651</v>
      </c>
      <c r="AN774" s="1" t="s">
        <v>63</v>
      </c>
    </row>
    <row collapsed="false" customFormat="false" customHeight="false" hidden="false" ht="13.4" outlineLevel="0" r="775">
      <c r="A775" s="1" t="s">
        <v>13652</v>
      </c>
      <c r="B775" s="0" t="s">
        <v>1157</v>
      </c>
      <c r="C775" s="4" t="s">
        <v>11039</v>
      </c>
      <c r="D775" s="6" t="s">
        <v>11040</v>
      </c>
      <c r="E775" s="6" t="s">
        <v>11041</v>
      </c>
      <c r="F775" s="4" t="s">
        <v>11042</v>
      </c>
      <c r="G775" s="6" t="s">
        <v>4005</v>
      </c>
      <c r="H775" s="4" t="s">
        <v>396</v>
      </c>
      <c r="I775" s="0" t="n">
        <v>2</v>
      </c>
      <c r="J775" s="0" t="n">
        <v>2</v>
      </c>
      <c r="K775" s="0" t="n">
        <v>68</v>
      </c>
      <c r="L775" s="0" t="n">
        <v>1300</v>
      </c>
      <c r="M775" s="0" t="n">
        <v>0</v>
      </c>
      <c r="N775" s="0" t="s">
        <v>13653</v>
      </c>
      <c r="O775" s="0" t="s">
        <v>13654</v>
      </c>
      <c r="P775" s="0" t="n">
        <f aca="false">HEX2DEC(O775)</f>
        <v>1756</v>
      </c>
      <c r="Q775" s="0" t="n">
        <v>1</v>
      </c>
      <c r="R775" s="0" t="n">
        <v>1</v>
      </c>
      <c r="S775" s="1" t="s">
        <v>42</v>
      </c>
      <c r="T775" s="0" t="s">
        <v>13655</v>
      </c>
      <c r="U775" s="0" t="s">
        <v>13656</v>
      </c>
      <c r="V775" s="0" t="s">
        <v>13657</v>
      </c>
      <c r="W775" s="0" t="s">
        <v>13658</v>
      </c>
      <c r="X775" s="1" t="s">
        <v>13659</v>
      </c>
      <c r="Y775" s="0" t="s">
        <v>13660</v>
      </c>
      <c r="Z775" s="0" t="s">
        <v>13661</v>
      </c>
      <c r="AA775" s="0" t="s">
        <v>13662</v>
      </c>
      <c r="AB775" s="0" t="s">
        <v>13663</v>
      </c>
      <c r="AC775" s="0" t="s">
        <v>13664</v>
      </c>
      <c r="AD775" s="1" t="s">
        <v>13665</v>
      </c>
      <c r="AE775" s="0" t="s">
        <v>13666</v>
      </c>
      <c r="AF775" s="0" t="s">
        <v>13667</v>
      </c>
      <c r="AG775" s="0" t="s">
        <v>13668</v>
      </c>
      <c r="AH775" s="0" t="s">
        <v>13669</v>
      </c>
      <c r="AI775" s="1" t="s">
        <v>13670</v>
      </c>
      <c r="AJ775" s="0" t="s">
        <v>13671</v>
      </c>
      <c r="AK775" s="0" t="s">
        <v>13672</v>
      </c>
      <c r="AL775" s="0" t="s">
        <v>13673</v>
      </c>
      <c r="AM775" s="0" t="s">
        <v>13674</v>
      </c>
      <c r="AN775" s="1" t="s">
        <v>63</v>
      </c>
    </row>
    <row collapsed="false" customFormat="false" customHeight="false" hidden="false" ht="13.4" outlineLevel="0" r="776">
      <c r="A776" s="1" t="s">
        <v>13675</v>
      </c>
      <c r="B776" s="0" t="s">
        <v>1157</v>
      </c>
      <c r="C776" s="4" t="s">
        <v>11039</v>
      </c>
      <c r="D776" s="6" t="s">
        <v>11040</v>
      </c>
      <c r="E776" s="6" t="s">
        <v>11041</v>
      </c>
      <c r="F776" s="4" t="s">
        <v>11042</v>
      </c>
      <c r="G776" s="6" t="s">
        <v>4897</v>
      </c>
      <c r="H776" s="4" t="s">
        <v>396</v>
      </c>
      <c r="I776" s="0" t="n">
        <v>2</v>
      </c>
      <c r="J776" s="0" t="n">
        <v>2</v>
      </c>
      <c r="K776" s="0" t="n">
        <v>68</v>
      </c>
      <c r="L776" s="0" t="n">
        <v>1300</v>
      </c>
      <c r="M776" s="0" t="n">
        <v>0</v>
      </c>
      <c r="N776" s="0" t="s">
        <v>13676</v>
      </c>
      <c r="O776" s="0" t="s">
        <v>13677</v>
      </c>
      <c r="P776" s="0" t="n">
        <f aca="false">HEX2DEC(O776)</f>
        <v>1771</v>
      </c>
      <c r="Q776" s="0" t="n">
        <v>1</v>
      </c>
      <c r="R776" s="0" t="n">
        <v>1</v>
      </c>
      <c r="S776" s="1" t="s">
        <v>42</v>
      </c>
      <c r="T776" s="0" t="s">
        <v>13678</v>
      </c>
      <c r="U776" s="0" t="s">
        <v>13679</v>
      </c>
      <c r="V776" s="1" t="s">
        <v>13680</v>
      </c>
      <c r="W776" s="0" t="s">
        <v>13681</v>
      </c>
      <c r="X776" s="0" t="s">
        <v>13682</v>
      </c>
      <c r="Y776" s="0" t="s">
        <v>13683</v>
      </c>
      <c r="Z776" s="0" t="s">
        <v>13684</v>
      </c>
      <c r="AA776" s="0" t="s">
        <v>13685</v>
      </c>
      <c r="AB776" s="0" t="s">
        <v>13686</v>
      </c>
      <c r="AC776" s="0" t="s">
        <v>13687</v>
      </c>
      <c r="AD776" s="0" t="s">
        <v>13688</v>
      </c>
      <c r="AE776" s="0" t="s">
        <v>13689</v>
      </c>
      <c r="AF776" s="0" t="s">
        <v>13690</v>
      </c>
      <c r="AG776" s="0" t="s">
        <v>13691</v>
      </c>
      <c r="AH776" s="0" t="s">
        <v>13692</v>
      </c>
      <c r="AI776" s="0" t="s">
        <v>13693</v>
      </c>
      <c r="AJ776" s="0" t="s">
        <v>13694</v>
      </c>
      <c r="AK776" s="0" t="s">
        <v>13695</v>
      </c>
      <c r="AL776" s="0" t="s">
        <v>13696</v>
      </c>
      <c r="AM776" s="0" t="s">
        <v>13697</v>
      </c>
      <c r="AN776" s="1" t="s">
        <v>63</v>
      </c>
    </row>
    <row collapsed="false" customFormat="false" customHeight="false" hidden="false" ht="13.4" outlineLevel="0" r="777">
      <c r="A777" s="1" t="s">
        <v>13698</v>
      </c>
      <c r="B777" s="0" t="s">
        <v>1157</v>
      </c>
      <c r="C777" s="4" t="s">
        <v>11039</v>
      </c>
      <c r="D777" s="6" t="s">
        <v>11040</v>
      </c>
      <c r="E777" s="6" t="s">
        <v>11041</v>
      </c>
      <c r="F777" s="4" t="s">
        <v>11042</v>
      </c>
      <c r="G777" s="6" t="s">
        <v>3629</v>
      </c>
      <c r="H777" s="4" t="s">
        <v>396</v>
      </c>
      <c r="I777" s="0" t="n">
        <v>2</v>
      </c>
      <c r="J777" s="0" t="n">
        <v>2</v>
      </c>
      <c r="K777" s="0" t="n">
        <v>68</v>
      </c>
      <c r="L777" s="0" t="n">
        <v>1300</v>
      </c>
      <c r="M777" s="0" t="n">
        <v>0</v>
      </c>
      <c r="N777" s="0" t="n">
        <v>9.7707E+103</v>
      </c>
      <c r="O777" s="0" t="s">
        <v>13699</v>
      </c>
      <c r="P777" s="0" t="n">
        <f aca="false">HEX2DEC(O777)</f>
        <v>1786</v>
      </c>
      <c r="Q777" s="0" t="n">
        <v>1</v>
      </c>
      <c r="R777" s="0" t="n">
        <v>1</v>
      </c>
      <c r="S777" s="1" t="s">
        <v>42</v>
      </c>
      <c r="T777" s="0" t="s">
        <v>13700</v>
      </c>
      <c r="U777" s="0" t="s">
        <v>13701</v>
      </c>
      <c r="V777" s="0" t="s">
        <v>13702</v>
      </c>
      <c r="W777" s="0" t="s">
        <v>13703</v>
      </c>
      <c r="X777" s="0" t="s">
        <v>13704</v>
      </c>
      <c r="Y777" s="0" t="s">
        <v>13705</v>
      </c>
      <c r="Z777" s="0" t="s">
        <v>13706</v>
      </c>
      <c r="AA777" s="0" t="s">
        <v>13707</v>
      </c>
      <c r="AB777" s="0" t="s">
        <v>13708</v>
      </c>
      <c r="AC777" s="0" t="s">
        <v>13709</v>
      </c>
      <c r="AD777" s="0" t="s">
        <v>13710</v>
      </c>
      <c r="AE777" s="0" t="s">
        <v>13711</v>
      </c>
      <c r="AF777" s="1" t="s">
        <v>13712</v>
      </c>
      <c r="AG777" s="0" t="s">
        <v>13713</v>
      </c>
      <c r="AH777" s="0" t="s">
        <v>13714</v>
      </c>
      <c r="AI777" s="0" t="s">
        <v>13715</v>
      </c>
      <c r="AJ777" s="0" t="s">
        <v>13716</v>
      </c>
      <c r="AK777" s="0" t="s">
        <v>13717</v>
      </c>
      <c r="AL777" s="0" t="s">
        <v>13718</v>
      </c>
      <c r="AM777" s="0" t="s">
        <v>13719</v>
      </c>
      <c r="AN777" s="1" t="s">
        <v>63</v>
      </c>
    </row>
    <row collapsed="false" customFormat="false" customHeight="false" hidden="false" ht="13.4" outlineLevel="0" r="778">
      <c r="A778" s="1" t="s">
        <v>13720</v>
      </c>
      <c r="B778" s="0" t="s">
        <v>1157</v>
      </c>
      <c r="C778" s="4" t="s">
        <v>11039</v>
      </c>
      <c r="D778" s="6" t="s">
        <v>11040</v>
      </c>
      <c r="E778" s="6" t="s">
        <v>11041</v>
      </c>
      <c r="F778" s="4" t="s">
        <v>11042</v>
      </c>
      <c r="G778" s="6" t="s">
        <v>4399</v>
      </c>
      <c r="H778" s="4" t="s">
        <v>396</v>
      </c>
      <c r="I778" s="0" t="n">
        <v>2</v>
      </c>
      <c r="J778" s="0" t="n">
        <v>2</v>
      </c>
      <c r="K778" s="0" t="n">
        <v>68</v>
      </c>
      <c r="L778" s="0" t="n">
        <v>1300</v>
      </c>
      <c r="M778" s="0" t="n">
        <v>0</v>
      </c>
      <c r="N778" s="0" t="s">
        <v>13721</v>
      </c>
      <c r="O778" s="1" t="s">
        <v>13722</v>
      </c>
      <c r="P778" s="0" t="n">
        <f aca="false">HEX2DEC(O778)</f>
        <v>1801</v>
      </c>
      <c r="Q778" s="0" t="n">
        <v>1</v>
      </c>
      <c r="R778" s="0" t="n">
        <v>1</v>
      </c>
      <c r="S778" s="1" t="s">
        <v>42</v>
      </c>
      <c r="T778" s="0" t="s">
        <v>13723</v>
      </c>
      <c r="U778" s="0" t="s">
        <v>13724</v>
      </c>
      <c r="V778" s="0" t="s">
        <v>13725</v>
      </c>
      <c r="W778" s="0" t="s">
        <v>13726</v>
      </c>
      <c r="X778" s="0" t="s">
        <v>13727</v>
      </c>
      <c r="Y778" s="0" t="s">
        <v>13728</v>
      </c>
      <c r="Z778" s="0" t="s">
        <v>13729</v>
      </c>
      <c r="AA778" s="0" t="s">
        <v>13730</v>
      </c>
      <c r="AB778" s="0" t="s">
        <v>13731</v>
      </c>
      <c r="AC778" s="0" t="s">
        <v>13732</v>
      </c>
      <c r="AD778" s="0" t="s">
        <v>13733</v>
      </c>
      <c r="AE778" s="0" t="s">
        <v>13734</v>
      </c>
      <c r="AF778" s="0" t="s">
        <v>13735</v>
      </c>
      <c r="AG778" s="0" t="s">
        <v>13736</v>
      </c>
      <c r="AH778" s="0" t="s">
        <v>13737</v>
      </c>
      <c r="AI778" s="0" t="s">
        <v>13738</v>
      </c>
      <c r="AJ778" s="0" t="s">
        <v>13739</v>
      </c>
      <c r="AK778" s="0" t="s">
        <v>13740</v>
      </c>
      <c r="AL778" s="0" t="s">
        <v>13741</v>
      </c>
      <c r="AM778" s="0" t="s">
        <v>13742</v>
      </c>
      <c r="AN778" s="1" t="s">
        <v>63</v>
      </c>
    </row>
    <row collapsed="false" customFormat="false" customHeight="false" hidden="false" ht="13.4" outlineLevel="0" r="779">
      <c r="A779" s="1" t="s">
        <v>13743</v>
      </c>
      <c r="B779" s="0" t="s">
        <v>1157</v>
      </c>
      <c r="C779" s="4" t="s">
        <v>11039</v>
      </c>
      <c r="D779" s="6" t="s">
        <v>11040</v>
      </c>
      <c r="E779" s="6" t="s">
        <v>11041</v>
      </c>
      <c r="F779" s="4" t="s">
        <v>11042</v>
      </c>
      <c r="G779" s="6" t="s">
        <v>13283</v>
      </c>
      <c r="H779" s="4" t="s">
        <v>396</v>
      </c>
      <c r="I779" s="0" t="n">
        <v>2</v>
      </c>
      <c r="J779" s="0" t="n">
        <v>2</v>
      </c>
      <c r="K779" s="0" t="n">
        <v>68</v>
      </c>
      <c r="L779" s="0" t="n">
        <v>1300</v>
      </c>
      <c r="M779" s="0" t="n">
        <v>0</v>
      </c>
      <c r="N779" s="0" t="s">
        <v>13744</v>
      </c>
      <c r="O779" s="1" t="s">
        <v>13745</v>
      </c>
      <c r="P779" s="0" t="n">
        <f aca="false">HEX2DEC(O779)</f>
        <v>1816</v>
      </c>
      <c r="Q779" s="0" t="n">
        <v>1</v>
      </c>
      <c r="R779" s="0" t="n">
        <v>1</v>
      </c>
      <c r="S779" s="1" t="s">
        <v>42</v>
      </c>
      <c r="T779" s="0" t="s">
        <v>13746</v>
      </c>
      <c r="U779" s="0" t="s">
        <v>13747</v>
      </c>
      <c r="V779" s="0" t="s">
        <v>13748</v>
      </c>
      <c r="W779" s="0" t="s">
        <v>13749</v>
      </c>
      <c r="X779" s="0" t="s">
        <v>13750</v>
      </c>
      <c r="Y779" s="0" t="s">
        <v>13751</v>
      </c>
      <c r="Z779" s="0" t="s">
        <v>13752</v>
      </c>
      <c r="AA779" s="0" t="s">
        <v>13753</v>
      </c>
      <c r="AB779" s="0" t="s">
        <v>13754</v>
      </c>
      <c r="AC779" s="0" t="s">
        <v>13755</v>
      </c>
      <c r="AD779" s="0" t="s">
        <v>13756</v>
      </c>
      <c r="AE779" s="0" t="s">
        <v>13757</v>
      </c>
      <c r="AF779" s="0" t="s">
        <v>13758</v>
      </c>
      <c r="AG779" s="0" t="s">
        <v>13759</v>
      </c>
      <c r="AH779" s="0" t="s">
        <v>13760</v>
      </c>
      <c r="AI779" s="0" t="s">
        <v>13761</v>
      </c>
      <c r="AJ779" s="0" t="s">
        <v>13762</v>
      </c>
      <c r="AK779" s="0" t="s">
        <v>13763</v>
      </c>
      <c r="AL779" s="0" t="s">
        <v>13764</v>
      </c>
      <c r="AM779" s="0" t="s">
        <v>13765</v>
      </c>
      <c r="AN779" s="1" t="s">
        <v>63</v>
      </c>
    </row>
    <row collapsed="false" customFormat="false" customHeight="false" hidden="false" ht="13.4" outlineLevel="0" r="780">
      <c r="A780" s="1" t="s">
        <v>13766</v>
      </c>
      <c r="B780" s="0" t="s">
        <v>1157</v>
      </c>
      <c r="C780" s="4" t="s">
        <v>11039</v>
      </c>
      <c r="D780" s="6" t="s">
        <v>11040</v>
      </c>
      <c r="E780" s="6" t="s">
        <v>11041</v>
      </c>
      <c r="F780" s="4" t="s">
        <v>11042</v>
      </c>
      <c r="G780" s="6" t="s">
        <v>8725</v>
      </c>
      <c r="H780" s="4" t="s">
        <v>396</v>
      </c>
      <c r="I780" s="0" t="n">
        <v>2</v>
      </c>
      <c r="J780" s="0" t="n">
        <v>2</v>
      </c>
      <c r="K780" s="0" t="n">
        <v>68</v>
      </c>
      <c r="L780" s="0" t="n">
        <v>1300</v>
      </c>
      <c r="M780" s="0" t="n">
        <v>0</v>
      </c>
      <c r="N780" s="0" t="s">
        <v>13767</v>
      </c>
      <c r="O780" s="1" t="s">
        <v>13768</v>
      </c>
      <c r="P780" s="0" t="n">
        <f aca="false">HEX2DEC(O780)</f>
        <v>1831</v>
      </c>
      <c r="Q780" s="0" t="n">
        <v>1</v>
      </c>
      <c r="R780" s="0" t="n">
        <v>1</v>
      </c>
      <c r="S780" s="1" t="s">
        <v>42</v>
      </c>
      <c r="T780" s="0" t="s">
        <v>13769</v>
      </c>
      <c r="U780" s="0" t="s">
        <v>13770</v>
      </c>
      <c r="V780" s="0" t="s">
        <v>13771</v>
      </c>
      <c r="W780" s="0" t="s">
        <v>13772</v>
      </c>
      <c r="X780" s="0" t="s">
        <v>13773</v>
      </c>
      <c r="Y780" s="0" t="s">
        <v>13774</v>
      </c>
      <c r="Z780" s="0" t="s">
        <v>13775</v>
      </c>
      <c r="AA780" s="0" t="s">
        <v>13776</v>
      </c>
      <c r="AB780" s="0" t="s">
        <v>13777</v>
      </c>
      <c r="AC780" s="0" t="s">
        <v>13778</v>
      </c>
      <c r="AD780" s="0" t="s">
        <v>13779</v>
      </c>
      <c r="AE780" s="0" t="s">
        <v>13780</v>
      </c>
      <c r="AF780" s="0" t="s">
        <v>13781</v>
      </c>
      <c r="AG780" s="0" t="s">
        <v>13782</v>
      </c>
      <c r="AH780" s="0" t="s">
        <v>13783</v>
      </c>
      <c r="AI780" s="0" t="s">
        <v>13784</v>
      </c>
      <c r="AJ780" s="0" t="s">
        <v>13785</v>
      </c>
      <c r="AK780" s="0" t="s">
        <v>13786</v>
      </c>
      <c r="AL780" s="0" t="s">
        <v>13787</v>
      </c>
      <c r="AM780" s="0" t="s">
        <v>13788</v>
      </c>
      <c r="AN780" s="1" t="s">
        <v>63</v>
      </c>
    </row>
    <row collapsed="false" customFormat="false" customHeight="false" hidden="false" ht="13.4" outlineLevel="0" r="781">
      <c r="A781" s="1" t="s">
        <v>13789</v>
      </c>
      <c r="B781" s="0" t="s">
        <v>1157</v>
      </c>
      <c r="C781" s="4" t="s">
        <v>11039</v>
      </c>
      <c r="D781" s="6" t="s">
        <v>11040</v>
      </c>
      <c r="E781" s="6" t="s">
        <v>11041</v>
      </c>
      <c r="F781" s="4" t="s">
        <v>11042</v>
      </c>
      <c r="G781" s="6" t="s">
        <v>4115</v>
      </c>
      <c r="H781" s="4" t="s">
        <v>396</v>
      </c>
      <c r="I781" s="0" t="n">
        <v>2</v>
      </c>
      <c r="J781" s="0" t="n">
        <v>2</v>
      </c>
      <c r="K781" s="0" t="n">
        <v>68</v>
      </c>
      <c r="L781" s="0" t="n">
        <v>1300</v>
      </c>
      <c r="M781" s="0" t="n">
        <v>0</v>
      </c>
      <c r="N781" s="0" t="s">
        <v>13790</v>
      </c>
      <c r="O781" s="1" t="s">
        <v>13791</v>
      </c>
      <c r="P781" s="0" t="n">
        <f aca="false">HEX2DEC(O781)</f>
        <v>1846</v>
      </c>
      <c r="Q781" s="0" t="n">
        <v>1</v>
      </c>
      <c r="R781" s="0" t="n">
        <v>1</v>
      </c>
      <c r="S781" s="1" t="s">
        <v>42</v>
      </c>
      <c r="T781" s="0" t="s">
        <v>13792</v>
      </c>
      <c r="U781" s="0" t="s">
        <v>13793</v>
      </c>
      <c r="V781" s="0" t="s">
        <v>13794</v>
      </c>
      <c r="W781" s="0" t="s">
        <v>13795</v>
      </c>
      <c r="X781" s="0" t="s">
        <v>13796</v>
      </c>
      <c r="Y781" s="0" t="s">
        <v>13797</v>
      </c>
      <c r="Z781" s="0" t="s">
        <v>13798</v>
      </c>
      <c r="AA781" s="0" t="s">
        <v>13799</v>
      </c>
      <c r="AB781" s="0" t="s">
        <v>13800</v>
      </c>
      <c r="AC781" s="0" t="s">
        <v>13801</v>
      </c>
      <c r="AD781" s="0" t="s">
        <v>13802</v>
      </c>
      <c r="AE781" s="0" t="s">
        <v>13803</v>
      </c>
      <c r="AF781" s="0" t="s">
        <v>13804</v>
      </c>
      <c r="AG781" s="0" t="s">
        <v>13805</v>
      </c>
      <c r="AH781" s="0" t="s">
        <v>13806</v>
      </c>
      <c r="AI781" s="0" t="s">
        <v>13807</v>
      </c>
      <c r="AJ781" s="0" t="s">
        <v>13808</v>
      </c>
      <c r="AK781" s="0" t="s">
        <v>13809</v>
      </c>
      <c r="AL781" s="0" t="s">
        <v>13810</v>
      </c>
      <c r="AM781" s="0" t="s">
        <v>13811</v>
      </c>
      <c r="AN781" s="1" t="s">
        <v>63</v>
      </c>
    </row>
    <row collapsed="false" customFormat="false" customHeight="false" hidden="false" ht="13.4" outlineLevel="0" r="782">
      <c r="A782" s="1" t="s">
        <v>13812</v>
      </c>
      <c r="B782" s="0" t="s">
        <v>1157</v>
      </c>
      <c r="C782" s="4" t="s">
        <v>11039</v>
      </c>
      <c r="D782" s="6" t="s">
        <v>11040</v>
      </c>
      <c r="E782" s="6" t="s">
        <v>11041</v>
      </c>
      <c r="F782" s="4" t="s">
        <v>11042</v>
      </c>
      <c r="G782" s="6" t="s">
        <v>13515</v>
      </c>
      <c r="H782" s="4" t="s">
        <v>396</v>
      </c>
      <c r="I782" s="0" t="n">
        <v>2</v>
      </c>
      <c r="J782" s="0" t="n">
        <v>2</v>
      </c>
      <c r="K782" s="0" t="n">
        <v>68</v>
      </c>
      <c r="L782" s="0" t="n">
        <v>1300</v>
      </c>
      <c r="M782" s="0" t="n">
        <v>0</v>
      </c>
      <c r="N782" s="0" t="s">
        <v>13813</v>
      </c>
      <c r="O782" s="1" t="s">
        <v>13814</v>
      </c>
      <c r="P782" s="0" t="n">
        <f aca="false">HEX2DEC(O782)</f>
        <v>1861</v>
      </c>
      <c r="Q782" s="0" t="n">
        <v>1</v>
      </c>
      <c r="R782" s="0" t="n">
        <v>1</v>
      </c>
      <c r="S782" s="1" t="s">
        <v>42</v>
      </c>
      <c r="T782" s="0" t="s">
        <v>13815</v>
      </c>
      <c r="U782" s="0" t="s">
        <v>13816</v>
      </c>
      <c r="V782" s="0" t="s">
        <v>13817</v>
      </c>
      <c r="W782" s="0" t="s">
        <v>13818</v>
      </c>
      <c r="X782" s="0" t="s">
        <v>13819</v>
      </c>
      <c r="Y782" s="0" t="s">
        <v>13820</v>
      </c>
      <c r="Z782" s="1" t="s">
        <v>13821</v>
      </c>
      <c r="AA782" s="0" t="s">
        <v>13822</v>
      </c>
      <c r="AB782" s="0" t="s">
        <v>13823</v>
      </c>
      <c r="AC782" s="1" t="s">
        <v>13824</v>
      </c>
      <c r="AD782" s="0" t="s">
        <v>13825</v>
      </c>
      <c r="AE782" s="0" t="s">
        <v>13826</v>
      </c>
      <c r="AF782" s="0" t="s">
        <v>13827</v>
      </c>
      <c r="AG782" s="0" t="s">
        <v>13828</v>
      </c>
      <c r="AH782" s="0" t="s">
        <v>13829</v>
      </c>
      <c r="AI782" s="0" t="s">
        <v>13830</v>
      </c>
      <c r="AJ782" s="0" t="s">
        <v>13831</v>
      </c>
      <c r="AK782" s="0" t="s">
        <v>13832</v>
      </c>
      <c r="AL782" s="0" t="s">
        <v>13833</v>
      </c>
      <c r="AM782" s="0" t="s">
        <v>13834</v>
      </c>
      <c r="AN782" s="1" t="s">
        <v>63</v>
      </c>
    </row>
    <row collapsed="false" customFormat="false" customHeight="false" hidden="false" ht="13.4" outlineLevel="0" r="783">
      <c r="A783" s="1" t="s">
        <v>11444</v>
      </c>
      <c r="B783" s="0" t="s">
        <v>1157</v>
      </c>
      <c r="C783" s="4" t="s">
        <v>11039</v>
      </c>
      <c r="D783" s="6" t="s">
        <v>11040</v>
      </c>
      <c r="E783" s="6" t="s">
        <v>11041</v>
      </c>
      <c r="F783" s="4" t="s">
        <v>11042</v>
      </c>
      <c r="G783" s="6" t="s">
        <v>6970</v>
      </c>
      <c r="H783" s="4" t="s">
        <v>396</v>
      </c>
      <c r="I783" s="0" t="n">
        <v>2</v>
      </c>
      <c r="J783" s="0" t="n">
        <v>2</v>
      </c>
      <c r="K783" s="0" t="n">
        <v>68</v>
      </c>
      <c r="L783" s="0" t="n">
        <v>1300</v>
      </c>
      <c r="M783" s="0" t="n">
        <v>0</v>
      </c>
      <c r="N783" s="0" t="s">
        <v>13835</v>
      </c>
      <c r="O783" s="1" t="s">
        <v>13836</v>
      </c>
      <c r="P783" s="0" t="n">
        <f aca="false">HEX2DEC(O783)</f>
        <v>1876</v>
      </c>
      <c r="Q783" s="0" t="n">
        <v>1</v>
      </c>
      <c r="R783" s="0" t="n">
        <v>1</v>
      </c>
      <c r="S783" s="1" t="s">
        <v>42</v>
      </c>
      <c r="T783" s="1" t="s">
        <v>13837</v>
      </c>
      <c r="U783" s="0" t="s">
        <v>13838</v>
      </c>
      <c r="V783" s="0" t="s">
        <v>13839</v>
      </c>
      <c r="W783" s="0" t="s">
        <v>13840</v>
      </c>
      <c r="X783" s="0" t="s">
        <v>13841</v>
      </c>
      <c r="Y783" s="0" t="s">
        <v>13842</v>
      </c>
      <c r="Z783" s="0" t="s">
        <v>13843</v>
      </c>
      <c r="AA783" s="0" t="s">
        <v>13844</v>
      </c>
      <c r="AB783" s="0" t="s">
        <v>13845</v>
      </c>
      <c r="AC783" s="0" t="s">
        <v>13846</v>
      </c>
      <c r="AD783" s="0" t="s">
        <v>13847</v>
      </c>
      <c r="AE783" s="0" t="s">
        <v>13848</v>
      </c>
      <c r="AF783" s="1" t="s">
        <v>13849</v>
      </c>
      <c r="AG783" s="0" t="s">
        <v>13850</v>
      </c>
      <c r="AH783" s="0" t="s">
        <v>13851</v>
      </c>
      <c r="AI783" s="0" t="s">
        <v>13852</v>
      </c>
      <c r="AJ783" s="0" t="s">
        <v>13853</v>
      </c>
      <c r="AK783" s="0" t="s">
        <v>13854</v>
      </c>
      <c r="AL783" s="0" t="s">
        <v>13855</v>
      </c>
      <c r="AM783" s="0" t="s">
        <v>13856</v>
      </c>
      <c r="AN783" s="1" t="s">
        <v>63</v>
      </c>
    </row>
    <row collapsed="false" customFormat="false" customHeight="false" hidden="false" ht="13.4" outlineLevel="0" r="784">
      <c r="A784" s="1" t="s">
        <v>13857</v>
      </c>
      <c r="B784" s="0" t="s">
        <v>1157</v>
      </c>
      <c r="C784" s="4" t="s">
        <v>11039</v>
      </c>
      <c r="D784" s="6" t="s">
        <v>11040</v>
      </c>
      <c r="E784" s="6" t="s">
        <v>11041</v>
      </c>
      <c r="F784" s="4" t="s">
        <v>11042</v>
      </c>
      <c r="G784" s="6" t="s">
        <v>13858</v>
      </c>
      <c r="H784" s="4" t="s">
        <v>396</v>
      </c>
      <c r="I784" s="0" t="n">
        <v>2</v>
      </c>
      <c r="J784" s="0" t="n">
        <v>2</v>
      </c>
      <c r="K784" s="0" t="n">
        <v>68</v>
      </c>
      <c r="L784" s="0" t="n">
        <v>1300</v>
      </c>
      <c r="M784" s="0" t="n">
        <v>0</v>
      </c>
      <c r="N784" s="0" t="s">
        <v>13859</v>
      </c>
      <c r="O784" s="1" t="s">
        <v>13860</v>
      </c>
      <c r="P784" s="0" t="n">
        <f aca="false">HEX2DEC(O784)</f>
        <v>1891</v>
      </c>
      <c r="Q784" s="0" t="n">
        <v>1</v>
      </c>
      <c r="R784" s="0" t="n">
        <v>1</v>
      </c>
      <c r="S784" s="1" t="s">
        <v>42</v>
      </c>
      <c r="T784" s="0" t="s">
        <v>13861</v>
      </c>
      <c r="U784" s="0" t="s">
        <v>13862</v>
      </c>
      <c r="V784" s="0" t="s">
        <v>13863</v>
      </c>
      <c r="W784" s="0" t="s">
        <v>13864</v>
      </c>
      <c r="X784" s="0" t="s">
        <v>13865</v>
      </c>
      <c r="Y784" s="0" t="s">
        <v>13866</v>
      </c>
      <c r="Z784" s="0" t="s">
        <v>13867</v>
      </c>
      <c r="AA784" s="0" t="s">
        <v>13868</v>
      </c>
      <c r="AB784" s="0" t="s">
        <v>13869</v>
      </c>
      <c r="AC784" s="0" t="s">
        <v>13870</v>
      </c>
      <c r="AD784" s="0" t="s">
        <v>13871</v>
      </c>
      <c r="AE784" s="0" t="s">
        <v>13872</v>
      </c>
      <c r="AF784" s="0" t="s">
        <v>13873</v>
      </c>
      <c r="AG784" s="0" t="s">
        <v>13874</v>
      </c>
      <c r="AH784" s="0" t="s">
        <v>13875</v>
      </c>
      <c r="AI784" s="0" t="s">
        <v>13876</v>
      </c>
      <c r="AJ784" s="0" t="s">
        <v>13877</v>
      </c>
      <c r="AK784" s="0" t="s">
        <v>13878</v>
      </c>
      <c r="AL784" s="0" t="s">
        <v>13879</v>
      </c>
      <c r="AM784" s="0" t="s">
        <v>13880</v>
      </c>
      <c r="AN784" s="1" t="s">
        <v>63</v>
      </c>
    </row>
    <row collapsed="false" customFormat="false" customHeight="false" hidden="false" ht="13.4" outlineLevel="0" r="785">
      <c r="A785" s="1" t="s">
        <v>13881</v>
      </c>
      <c r="B785" s="0" t="s">
        <v>1157</v>
      </c>
      <c r="C785" s="4" t="s">
        <v>11039</v>
      </c>
      <c r="D785" s="6" t="s">
        <v>11040</v>
      </c>
      <c r="E785" s="6" t="s">
        <v>11041</v>
      </c>
      <c r="F785" s="4" t="s">
        <v>11042</v>
      </c>
      <c r="G785" s="6" t="s">
        <v>13076</v>
      </c>
      <c r="H785" s="4" t="s">
        <v>396</v>
      </c>
      <c r="I785" s="0" t="n">
        <v>2</v>
      </c>
      <c r="J785" s="0" t="n">
        <v>2</v>
      </c>
      <c r="K785" s="0" t="n">
        <v>68</v>
      </c>
      <c r="L785" s="0" t="n">
        <v>1300</v>
      </c>
      <c r="M785" s="0" t="n">
        <v>0</v>
      </c>
      <c r="N785" s="0" t="s">
        <v>13882</v>
      </c>
      <c r="O785" s="1" t="s">
        <v>13883</v>
      </c>
      <c r="P785" s="0" t="n">
        <f aca="false">HEX2DEC(O785)</f>
        <v>1907</v>
      </c>
      <c r="Q785" s="0" t="n">
        <v>1</v>
      </c>
      <c r="R785" s="0" t="n">
        <v>1</v>
      </c>
      <c r="S785" s="1" t="s">
        <v>42</v>
      </c>
      <c r="T785" s="0" t="s">
        <v>13884</v>
      </c>
      <c r="U785" s="0" t="s">
        <v>13885</v>
      </c>
      <c r="V785" s="0" t="s">
        <v>13886</v>
      </c>
      <c r="W785" s="0" t="s">
        <v>13887</v>
      </c>
      <c r="X785" s="0" t="s">
        <v>13888</v>
      </c>
      <c r="Y785" s="0" t="s">
        <v>13889</v>
      </c>
      <c r="Z785" s="0" t="s">
        <v>13890</v>
      </c>
      <c r="AA785" s="0" t="s">
        <v>13891</v>
      </c>
      <c r="AB785" s="0" t="s">
        <v>13892</v>
      </c>
      <c r="AC785" s="0" t="s">
        <v>13893</v>
      </c>
      <c r="AD785" s="1" t="s">
        <v>13894</v>
      </c>
      <c r="AE785" s="1" t="s">
        <v>13895</v>
      </c>
      <c r="AF785" s="0" t="s">
        <v>13896</v>
      </c>
      <c r="AG785" s="0" t="s">
        <v>13897</v>
      </c>
      <c r="AH785" s="0" t="s">
        <v>13898</v>
      </c>
      <c r="AI785" s="0" t="s">
        <v>13899</v>
      </c>
      <c r="AJ785" s="0" t="s">
        <v>13900</v>
      </c>
      <c r="AK785" s="0" t="s">
        <v>13901</v>
      </c>
      <c r="AL785" s="0" t="s">
        <v>13902</v>
      </c>
      <c r="AM785" s="0" t="s">
        <v>13903</v>
      </c>
      <c r="AN785" s="1" t="s">
        <v>63</v>
      </c>
    </row>
    <row collapsed="false" customFormat="false" customHeight="false" hidden="false" ht="13.4" outlineLevel="0" r="786">
      <c r="A786" s="1" t="s">
        <v>13904</v>
      </c>
      <c r="B786" s="0" t="s">
        <v>1157</v>
      </c>
      <c r="C786" s="4" t="s">
        <v>11039</v>
      </c>
      <c r="D786" s="6" t="s">
        <v>11040</v>
      </c>
      <c r="E786" s="6" t="s">
        <v>11041</v>
      </c>
      <c r="F786" s="4" t="s">
        <v>11042</v>
      </c>
      <c r="G786" s="6" t="s">
        <v>12916</v>
      </c>
      <c r="H786" s="4" t="s">
        <v>396</v>
      </c>
      <c r="I786" s="0" t="n">
        <v>2</v>
      </c>
      <c r="J786" s="0" t="n">
        <v>2</v>
      </c>
      <c r="K786" s="0" t="n">
        <v>68</v>
      </c>
      <c r="L786" s="0" t="n">
        <v>1300</v>
      </c>
      <c r="M786" s="0" t="n">
        <v>0</v>
      </c>
      <c r="N786" s="0" t="n">
        <v>34218466</v>
      </c>
      <c r="O786" s="1" t="s">
        <v>13905</v>
      </c>
      <c r="P786" s="0" t="n">
        <f aca="false">HEX2DEC(O786)</f>
        <v>1922</v>
      </c>
      <c r="Q786" s="0" t="n">
        <v>1</v>
      </c>
      <c r="R786" s="0" t="n">
        <v>1</v>
      </c>
      <c r="S786" s="1" t="s">
        <v>42</v>
      </c>
      <c r="T786" s="0" t="s">
        <v>13906</v>
      </c>
      <c r="U786" s="0" t="s">
        <v>13907</v>
      </c>
      <c r="V786" s="0" t="s">
        <v>13908</v>
      </c>
      <c r="W786" s="0" t="s">
        <v>13909</v>
      </c>
      <c r="X786" s="0" t="s">
        <v>13910</v>
      </c>
      <c r="Y786" s="0" t="s">
        <v>13911</v>
      </c>
      <c r="Z786" s="0" t="s">
        <v>13912</v>
      </c>
      <c r="AA786" s="0" t="s">
        <v>13913</v>
      </c>
      <c r="AB786" s="0" t="s">
        <v>13914</v>
      </c>
      <c r="AC786" s="0" t="s">
        <v>13915</v>
      </c>
      <c r="AD786" s="0" t="s">
        <v>13916</v>
      </c>
      <c r="AE786" s="0" t="s">
        <v>13917</v>
      </c>
      <c r="AF786" s="0" t="s">
        <v>13918</v>
      </c>
      <c r="AG786" s="0" t="s">
        <v>13919</v>
      </c>
      <c r="AH786" s="0" t="s">
        <v>13920</v>
      </c>
      <c r="AI786" s="0" t="s">
        <v>13921</v>
      </c>
      <c r="AJ786" s="0" t="s">
        <v>13922</v>
      </c>
      <c r="AK786" s="0" t="s">
        <v>13923</v>
      </c>
      <c r="AL786" s="0" t="s">
        <v>13924</v>
      </c>
      <c r="AM786" s="0" t="s">
        <v>13925</v>
      </c>
      <c r="AN786" s="1" t="s">
        <v>63</v>
      </c>
    </row>
    <row collapsed="false" customFormat="false" customHeight="false" hidden="false" ht="12.85" outlineLevel="0" r="787">
      <c r="A787" s="1" t="s">
        <v>13926</v>
      </c>
      <c r="B787" s="0" t="s">
        <v>1157</v>
      </c>
      <c r="C787" s="4" t="s">
        <v>11039</v>
      </c>
      <c r="D787" s="6" t="s">
        <v>13927</v>
      </c>
      <c r="E787" s="6" t="s">
        <v>11041</v>
      </c>
      <c r="F787" s="4" t="s">
        <v>11042</v>
      </c>
      <c r="G787" s="6" t="s">
        <v>7526</v>
      </c>
      <c r="H787" s="4" t="s">
        <v>396</v>
      </c>
      <c r="I787" s="0" t="n">
        <v>2</v>
      </c>
      <c r="J787" s="0" t="n">
        <v>2</v>
      </c>
      <c r="K787" s="0" t="n">
        <v>68</v>
      </c>
      <c r="L787" s="0" t="n">
        <v>1300</v>
      </c>
      <c r="M787" s="0" t="n">
        <v>0</v>
      </c>
      <c r="N787" s="0" t="s">
        <v>13928</v>
      </c>
      <c r="O787" s="0" t="s">
        <v>13929</v>
      </c>
      <c r="P787" s="0" t="n">
        <f aca="false">HEX2DEC(O787)</f>
        <v>547290028</v>
      </c>
      <c r="Q787" s="0" t="n">
        <v>1</v>
      </c>
      <c r="R787" s="0" t="n">
        <v>1</v>
      </c>
      <c r="S787" s="1" t="s">
        <v>42</v>
      </c>
      <c r="T787" s="0" t="s">
        <v>13930</v>
      </c>
      <c r="U787" s="0" t="s">
        <v>13931</v>
      </c>
      <c r="V787" s="0" t="s">
        <v>13932</v>
      </c>
      <c r="W787" s="0" t="s">
        <v>13933</v>
      </c>
      <c r="X787" s="1" t="s">
        <v>13934</v>
      </c>
      <c r="Y787" s="0" t="s">
        <v>13935</v>
      </c>
      <c r="Z787" s="0" t="s">
        <v>13936</v>
      </c>
      <c r="AA787" s="0" t="s">
        <v>13937</v>
      </c>
      <c r="AB787" s="0" t="s">
        <v>13938</v>
      </c>
      <c r="AC787" s="0" t="s">
        <v>13939</v>
      </c>
      <c r="AD787" s="0" t="s">
        <v>13940</v>
      </c>
      <c r="AE787" s="0" t="s">
        <v>13941</v>
      </c>
      <c r="AF787" s="0" t="s">
        <v>13942</v>
      </c>
      <c r="AG787" s="0" t="s">
        <v>13943</v>
      </c>
      <c r="AH787" s="0" t="s">
        <v>13944</v>
      </c>
      <c r="AI787" s="0" t="s">
        <v>13945</v>
      </c>
      <c r="AJ787" s="0" t="s">
        <v>13946</v>
      </c>
      <c r="AK787" s="0" t="s">
        <v>13947</v>
      </c>
      <c r="AL787" s="0" t="s">
        <v>13948</v>
      </c>
      <c r="AM787" s="0" t="s">
        <v>13949</v>
      </c>
      <c r="AN787" s="1" t="s">
        <v>63</v>
      </c>
    </row>
    <row collapsed="false" customFormat="false" customHeight="false" hidden="false" ht="13.4" outlineLevel="0" r="788">
      <c r="A788" s="1" t="s">
        <v>13950</v>
      </c>
      <c r="B788" s="0" t="s">
        <v>1157</v>
      </c>
      <c r="C788" s="4" t="s">
        <v>11039</v>
      </c>
      <c r="D788" s="6" t="s">
        <v>13951</v>
      </c>
      <c r="E788" s="6" t="s">
        <v>11041</v>
      </c>
      <c r="F788" s="4" t="s">
        <v>11042</v>
      </c>
      <c r="G788" s="6" t="s">
        <v>3420</v>
      </c>
      <c r="H788" s="4" t="s">
        <v>396</v>
      </c>
      <c r="I788" s="0" t="n">
        <v>2</v>
      </c>
      <c r="J788" s="0" t="n">
        <v>2</v>
      </c>
      <c r="K788" s="0" t="n">
        <v>68</v>
      </c>
      <c r="L788" s="0" t="n">
        <v>1300</v>
      </c>
      <c r="M788" s="0" t="n">
        <v>0</v>
      </c>
      <c r="N788" s="0" t="s">
        <v>13952</v>
      </c>
      <c r="O788" s="0" t="s">
        <v>13953</v>
      </c>
      <c r="P788" s="0" t="n">
        <f aca="false">HEX2DEC(O788)</f>
        <v>547290046</v>
      </c>
      <c r="Q788" s="0" t="n">
        <v>1</v>
      </c>
      <c r="R788" s="0" t="n">
        <v>1</v>
      </c>
      <c r="S788" s="1" t="s">
        <v>42</v>
      </c>
      <c r="T788" s="0" t="s">
        <v>13954</v>
      </c>
      <c r="U788" s="0" t="s">
        <v>13955</v>
      </c>
      <c r="V788" s="0" t="s">
        <v>13956</v>
      </c>
      <c r="W788" s="0" t="s">
        <v>13957</v>
      </c>
      <c r="X788" s="0" t="s">
        <v>13958</v>
      </c>
      <c r="Y788" s="0" t="s">
        <v>13959</v>
      </c>
      <c r="Z788" s="0" t="s">
        <v>13960</v>
      </c>
      <c r="AA788" s="0" t="s">
        <v>13961</v>
      </c>
      <c r="AB788" s="0" t="s">
        <v>13962</v>
      </c>
      <c r="AC788" s="0" t="s">
        <v>13963</v>
      </c>
      <c r="AD788" s="0" t="s">
        <v>13964</v>
      </c>
      <c r="AE788" s="0" t="s">
        <v>13965</v>
      </c>
      <c r="AF788" s="0" t="s">
        <v>13966</v>
      </c>
      <c r="AG788" s="0" t="s">
        <v>13967</v>
      </c>
      <c r="AH788" s="0" t="s">
        <v>13968</v>
      </c>
      <c r="AI788" s="0" t="s">
        <v>13969</v>
      </c>
      <c r="AJ788" s="0" t="s">
        <v>13970</v>
      </c>
      <c r="AK788" s="0" t="s">
        <v>13971</v>
      </c>
      <c r="AL788" s="0" t="s">
        <v>13972</v>
      </c>
      <c r="AM788" s="0" t="s">
        <v>13973</v>
      </c>
      <c r="AN788" s="1" t="s">
        <v>63</v>
      </c>
    </row>
    <row collapsed="false" customFormat="false" customHeight="false" hidden="false" ht="13.4" outlineLevel="0" r="789">
      <c r="A789" s="1" t="s">
        <v>13974</v>
      </c>
      <c r="B789" s="0" t="s">
        <v>1157</v>
      </c>
      <c r="C789" s="4" t="s">
        <v>11039</v>
      </c>
      <c r="D789" s="6" t="s">
        <v>13975</v>
      </c>
      <c r="E789" s="6" t="s">
        <v>11041</v>
      </c>
      <c r="F789" s="4" t="s">
        <v>11042</v>
      </c>
      <c r="G789" s="6" t="s">
        <v>10211</v>
      </c>
      <c r="H789" s="4" t="s">
        <v>396</v>
      </c>
      <c r="I789" s="0" t="n">
        <v>2</v>
      </c>
      <c r="J789" s="0" t="n">
        <v>2</v>
      </c>
      <c r="K789" s="0" t="n">
        <v>68</v>
      </c>
      <c r="L789" s="0" t="n">
        <v>1300</v>
      </c>
      <c r="M789" s="0" t="n">
        <v>0</v>
      </c>
      <c r="N789" s="0" t="s">
        <v>13976</v>
      </c>
      <c r="O789" s="0" t="s">
        <v>13977</v>
      </c>
      <c r="P789" s="0" t="n">
        <f aca="false">HEX2DEC(O789)</f>
        <v>547290040</v>
      </c>
      <c r="Q789" s="0" t="n">
        <v>1</v>
      </c>
      <c r="R789" s="0" t="n">
        <v>1</v>
      </c>
      <c r="S789" s="1" t="s">
        <v>42</v>
      </c>
      <c r="T789" s="0" t="s">
        <v>13978</v>
      </c>
      <c r="U789" s="0" t="s">
        <v>13979</v>
      </c>
      <c r="V789" s="0" t="s">
        <v>13980</v>
      </c>
      <c r="W789" s="0" t="s">
        <v>13981</v>
      </c>
      <c r="X789" s="0" t="s">
        <v>13982</v>
      </c>
      <c r="Y789" s="0" t="s">
        <v>13983</v>
      </c>
      <c r="Z789" s="0" t="s">
        <v>13984</v>
      </c>
      <c r="AA789" s="0" t="s">
        <v>13985</v>
      </c>
      <c r="AB789" s="0" t="s">
        <v>13986</v>
      </c>
      <c r="AC789" s="0" t="s">
        <v>13987</v>
      </c>
      <c r="AD789" s="0" t="s">
        <v>13988</v>
      </c>
      <c r="AE789" s="0" t="s">
        <v>13989</v>
      </c>
      <c r="AF789" s="0" t="s">
        <v>13990</v>
      </c>
      <c r="AG789" s="0" t="s">
        <v>13991</v>
      </c>
      <c r="AH789" s="0" t="s">
        <v>13992</v>
      </c>
      <c r="AI789" s="1" t="s">
        <v>13993</v>
      </c>
      <c r="AJ789" s="0" t="s">
        <v>13994</v>
      </c>
      <c r="AK789" s="0" t="s">
        <v>13995</v>
      </c>
      <c r="AL789" s="0" t="s">
        <v>13996</v>
      </c>
      <c r="AM789" s="0" t="s">
        <v>13997</v>
      </c>
      <c r="AN789" s="1" t="s">
        <v>63</v>
      </c>
    </row>
    <row collapsed="false" customFormat="false" customHeight="false" hidden="false" ht="13.4" outlineLevel="0" r="790">
      <c r="A790" s="1" t="s">
        <v>13998</v>
      </c>
      <c r="B790" s="0" t="s">
        <v>1157</v>
      </c>
      <c r="C790" s="4" t="s">
        <v>11039</v>
      </c>
      <c r="D790" s="6" t="s">
        <v>13999</v>
      </c>
      <c r="E790" s="6" t="s">
        <v>11041</v>
      </c>
      <c r="F790" s="4" t="s">
        <v>11042</v>
      </c>
      <c r="G790" s="6" t="s">
        <v>4919</v>
      </c>
      <c r="H790" s="4" t="s">
        <v>396</v>
      </c>
      <c r="I790" s="0" t="n">
        <v>2</v>
      </c>
      <c r="J790" s="0" t="n">
        <v>2</v>
      </c>
      <c r="K790" s="0" t="n">
        <v>68</v>
      </c>
      <c r="L790" s="0" t="n">
        <v>1300</v>
      </c>
      <c r="M790" s="0" t="n">
        <v>0</v>
      </c>
      <c r="N790" s="0" t="s">
        <v>14000</v>
      </c>
      <c r="O790" s="0" t="s">
        <v>14001</v>
      </c>
      <c r="P790" s="0" t="n">
        <f aca="false">HEX2DEC(O790)</f>
        <v>547282824</v>
      </c>
      <c r="Q790" s="0" t="n">
        <v>1</v>
      </c>
      <c r="R790" s="0" t="n">
        <v>1</v>
      </c>
      <c r="S790" s="1" t="s">
        <v>42</v>
      </c>
      <c r="T790" s="0" t="s">
        <v>14002</v>
      </c>
      <c r="U790" s="0" t="s">
        <v>14003</v>
      </c>
      <c r="V790" s="0" t="s">
        <v>14004</v>
      </c>
      <c r="W790" s="1" t="s">
        <v>14005</v>
      </c>
      <c r="X790" s="0" t="s">
        <v>14006</v>
      </c>
      <c r="Y790" s="0" t="s">
        <v>14007</v>
      </c>
      <c r="Z790" s="0" t="s">
        <v>14008</v>
      </c>
      <c r="AA790" s="0" t="s">
        <v>14009</v>
      </c>
      <c r="AB790" s="0" t="s">
        <v>14010</v>
      </c>
      <c r="AC790" s="0" t="s">
        <v>14011</v>
      </c>
      <c r="AD790" s="0" t="s">
        <v>14012</v>
      </c>
      <c r="AE790" s="0" t="s">
        <v>14013</v>
      </c>
      <c r="AF790" s="0" t="s">
        <v>14014</v>
      </c>
      <c r="AG790" s="0" t="s">
        <v>14015</v>
      </c>
      <c r="AH790" s="0" t="s">
        <v>14016</v>
      </c>
      <c r="AI790" s="0" t="s">
        <v>14017</v>
      </c>
      <c r="AJ790" s="0" t="s">
        <v>14018</v>
      </c>
      <c r="AK790" s="0" t="s">
        <v>14019</v>
      </c>
      <c r="AL790" s="0" t="s">
        <v>14020</v>
      </c>
      <c r="AM790" s="0" t="s">
        <v>14021</v>
      </c>
      <c r="AN790" s="1" t="s">
        <v>63</v>
      </c>
    </row>
    <row collapsed="false" customFormat="false" customHeight="false" hidden="false" ht="12.85" outlineLevel="0" r="791">
      <c r="A791" s="1" t="s">
        <v>14022</v>
      </c>
      <c r="B791" s="0" t="s">
        <v>1157</v>
      </c>
      <c r="C791" s="4" t="s">
        <v>11039</v>
      </c>
      <c r="D791" s="6" t="s">
        <v>14023</v>
      </c>
      <c r="E791" s="6" t="s">
        <v>11041</v>
      </c>
      <c r="F791" s="4" t="s">
        <v>11042</v>
      </c>
      <c r="G791" s="6" t="s">
        <v>3420</v>
      </c>
      <c r="H791" s="4" t="s">
        <v>396</v>
      </c>
      <c r="I791" s="0" t="n">
        <v>2</v>
      </c>
      <c r="J791" s="0" t="n">
        <v>2</v>
      </c>
      <c r="K791" s="0" t="n">
        <v>68</v>
      </c>
      <c r="L791" s="0" t="n">
        <v>1300</v>
      </c>
      <c r="M791" s="0" t="n">
        <v>0</v>
      </c>
      <c r="N791" s="0" t="s">
        <v>14024</v>
      </c>
      <c r="O791" s="0" t="s">
        <v>14025</v>
      </c>
      <c r="P791" s="0" t="n">
        <f aca="false">HEX2DEC(O791)</f>
        <v>547272024</v>
      </c>
      <c r="Q791" s="0" t="n">
        <v>1</v>
      </c>
      <c r="R791" s="0" t="n">
        <v>1</v>
      </c>
      <c r="S791" s="1" t="s">
        <v>42</v>
      </c>
      <c r="T791" s="0" t="s">
        <v>14026</v>
      </c>
      <c r="U791" s="0" t="s">
        <v>14027</v>
      </c>
      <c r="V791" s="0" t="s">
        <v>14028</v>
      </c>
      <c r="W791" s="0" t="s">
        <v>14029</v>
      </c>
      <c r="X791" s="0" t="s">
        <v>14030</v>
      </c>
      <c r="Y791" s="0" t="s">
        <v>14031</v>
      </c>
      <c r="Z791" s="0" t="s">
        <v>14032</v>
      </c>
      <c r="AA791" s="0" t="s">
        <v>14033</v>
      </c>
      <c r="AB791" s="0" t="s">
        <v>14034</v>
      </c>
      <c r="AC791" s="0" t="s">
        <v>14035</v>
      </c>
      <c r="AD791" s="0" t="s">
        <v>14036</v>
      </c>
      <c r="AE791" s="0" t="s">
        <v>14037</v>
      </c>
      <c r="AF791" s="0" t="s">
        <v>14038</v>
      </c>
      <c r="AG791" s="0" t="s">
        <v>14039</v>
      </c>
      <c r="AH791" s="0" t="s">
        <v>14040</v>
      </c>
      <c r="AI791" s="0" t="s">
        <v>14041</v>
      </c>
      <c r="AJ791" s="0" t="s">
        <v>14042</v>
      </c>
      <c r="AK791" s="0" t="s">
        <v>14043</v>
      </c>
      <c r="AL791" s="0" t="s">
        <v>14044</v>
      </c>
      <c r="AM791" s="0" t="s">
        <v>14045</v>
      </c>
      <c r="AN791" s="1" t="s">
        <v>63</v>
      </c>
    </row>
    <row collapsed="false" customFormat="false" customHeight="false" hidden="false" ht="12.85" outlineLevel="0" r="792">
      <c r="A792" s="1" t="s">
        <v>11467</v>
      </c>
      <c r="B792" s="0" t="s">
        <v>1157</v>
      </c>
      <c r="C792" s="4" t="s">
        <v>11039</v>
      </c>
      <c r="D792" s="6" t="s">
        <v>14023</v>
      </c>
      <c r="E792" s="6" t="s">
        <v>11041</v>
      </c>
      <c r="F792" s="4" t="s">
        <v>11042</v>
      </c>
      <c r="G792" s="6" t="s">
        <v>10528</v>
      </c>
      <c r="H792" s="4" t="s">
        <v>396</v>
      </c>
      <c r="I792" s="0" t="n">
        <v>2</v>
      </c>
      <c r="J792" s="0" t="n">
        <v>2</v>
      </c>
      <c r="K792" s="0" t="n">
        <v>68</v>
      </c>
      <c r="L792" s="0" t="n">
        <v>1300</v>
      </c>
      <c r="M792" s="0" t="n">
        <v>0</v>
      </c>
      <c r="N792" s="0" t="s">
        <v>14046</v>
      </c>
      <c r="O792" s="1" t="s">
        <v>111</v>
      </c>
      <c r="P792" s="0" t="n">
        <f aca="false">HEX2DEC(O792)</f>
        <v>3</v>
      </c>
      <c r="Q792" s="0" t="n">
        <v>1</v>
      </c>
      <c r="R792" s="0" t="n">
        <v>1</v>
      </c>
      <c r="S792" s="1" t="s">
        <v>42</v>
      </c>
      <c r="T792" s="0" t="s">
        <v>112</v>
      </c>
      <c r="U792" s="0" t="s">
        <v>113</v>
      </c>
      <c r="V792" s="0" t="s">
        <v>114</v>
      </c>
      <c r="W792" s="0" t="s">
        <v>14047</v>
      </c>
      <c r="X792" s="0" t="s">
        <v>14048</v>
      </c>
      <c r="Y792" s="0" t="s">
        <v>14049</v>
      </c>
      <c r="Z792" s="0" t="s">
        <v>118</v>
      </c>
      <c r="AA792" s="0" t="s">
        <v>119</v>
      </c>
      <c r="AB792" s="0" t="s">
        <v>120</v>
      </c>
      <c r="AC792" s="0" t="s">
        <v>14050</v>
      </c>
      <c r="AD792" s="0" t="s">
        <v>122</v>
      </c>
      <c r="AE792" s="0" t="s">
        <v>14051</v>
      </c>
      <c r="AF792" s="0" t="s">
        <v>124</v>
      </c>
      <c r="AG792" s="0" t="s">
        <v>14052</v>
      </c>
      <c r="AH792" s="0" t="s">
        <v>126</v>
      </c>
      <c r="AI792" s="0" t="s">
        <v>127</v>
      </c>
      <c r="AJ792" s="0" t="s">
        <v>128</v>
      </c>
      <c r="AK792" s="0" t="s">
        <v>129</v>
      </c>
      <c r="AL792" s="0" t="s">
        <v>130</v>
      </c>
      <c r="AM792" s="0" t="s">
        <v>14053</v>
      </c>
      <c r="AN792" s="1" t="s">
        <v>63</v>
      </c>
    </row>
    <row collapsed="false" customFormat="false" customHeight="false" hidden="false" ht="12.85" outlineLevel="0" r="793">
      <c r="A793" s="1" t="s">
        <v>14054</v>
      </c>
      <c r="B793" s="0" t="s">
        <v>1157</v>
      </c>
      <c r="C793" s="4" t="s">
        <v>11039</v>
      </c>
      <c r="D793" s="6" t="s">
        <v>14023</v>
      </c>
      <c r="E793" s="6" t="s">
        <v>11041</v>
      </c>
      <c r="F793" s="4" t="s">
        <v>11042</v>
      </c>
      <c r="G793" s="6" t="s">
        <v>3983</v>
      </c>
      <c r="H793" s="4" t="s">
        <v>396</v>
      </c>
      <c r="I793" s="0" t="n">
        <v>2</v>
      </c>
      <c r="J793" s="0" t="n">
        <v>2</v>
      </c>
      <c r="K793" s="0" t="n">
        <v>68</v>
      </c>
      <c r="L793" s="0" t="n">
        <v>1300</v>
      </c>
      <c r="M793" s="0" t="n">
        <v>0</v>
      </c>
      <c r="N793" s="0" t="s">
        <v>14055</v>
      </c>
      <c r="O793" s="1" t="s">
        <v>440</v>
      </c>
      <c r="P793" s="0" t="n">
        <f aca="false">HEX2DEC(O793)</f>
        <v>18</v>
      </c>
      <c r="Q793" s="0" t="n">
        <v>1</v>
      </c>
      <c r="R793" s="0" t="n">
        <v>1</v>
      </c>
      <c r="S793" s="1" t="s">
        <v>42</v>
      </c>
      <c r="T793" s="0" t="s">
        <v>441</v>
      </c>
      <c r="U793" s="0" t="s">
        <v>442</v>
      </c>
      <c r="V793" s="0" t="s">
        <v>443</v>
      </c>
      <c r="W793" s="0" t="s">
        <v>14056</v>
      </c>
      <c r="X793" s="0" t="s">
        <v>14057</v>
      </c>
      <c r="Y793" s="0" t="s">
        <v>14058</v>
      </c>
      <c r="Z793" s="0" t="s">
        <v>447</v>
      </c>
      <c r="AA793" s="0" t="s">
        <v>448</v>
      </c>
      <c r="AB793" s="0" t="s">
        <v>449</v>
      </c>
      <c r="AC793" s="0" t="s">
        <v>14059</v>
      </c>
      <c r="AD793" s="0" t="s">
        <v>451</v>
      </c>
      <c r="AE793" s="0" t="s">
        <v>14060</v>
      </c>
      <c r="AF793" s="0" t="s">
        <v>453</v>
      </c>
      <c r="AG793" s="0" t="s">
        <v>14061</v>
      </c>
      <c r="AH793" s="0" t="s">
        <v>455</v>
      </c>
      <c r="AI793" s="0" t="s">
        <v>456</v>
      </c>
      <c r="AJ793" s="0" t="s">
        <v>457</v>
      </c>
      <c r="AK793" s="0" t="s">
        <v>458</v>
      </c>
      <c r="AL793" s="0" t="s">
        <v>459</v>
      </c>
      <c r="AM793" s="0" t="s">
        <v>14062</v>
      </c>
      <c r="AN793" s="1" t="s">
        <v>63</v>
      </c>
    </row>
    <row collapsed="false" customFormat="false" customHeight="false" hidden="false" ht="13.4" outlineLevel="0" r="794">
      <c r="A794" s="1" t="s">
        <v>14063</v>
      </c>
      <c r="B794" s="0" t="s">
        <v>1157</v>
      </c>
      <c r="C794" s="4" t="s">
        <v>11039</v>
      </c>
      <c r="D794" s="6" t="s">
        <v>14023</v>
      </c>
      <c r="E794" s="6" t="s">
        <v>11041</v>
      </c>
      <c r="F794" s="4" t="s">
        <v>11042</v>
      </c>
      <c r="G794" s="6" t="s">
        <v>12707</v>
      </c>
      <c r="H794" s="4" t="s">
        <v>396</v>
      </c>
      <c r="I794" s="0" t="n">
        <v>2</v>
      </c>
      <c r="J794" s="0" t="n">
        <v>2</v>
      </c>
      <c r="K794" s="0" t="n">
        <v>68</v>
      </c>
      <c r="L794" s="0" t="n">
        <v>1300</v>
      </c>
      <c r="M794" s="0" t="n">
        <v>0</v>
      </c>
      <c r="N794" s="0" t="s">
        <v>14064</v>
      </c>
      <c r="O794" s="1" t="s">
        <v>11442</v>
      </c>
      <c r="P794" s="0" t="n">
        <f aca="false">HEX2DEC(O794)</f>
        <v>33</v>
      </c>
      <c r="Q794" s="0" t="n">
        <v>1</v>
      </c>
      <c r="R794" s="0" t="n">
        <v>1</v>
      </c>
      <c r="S794" s="1" t="s">
        <v>42</v>
      </c>
      <c r="T794" s="0" t="s">
        <v>14065</v>
      </c>
      <c r="U794" s="0" t="s">
        <v>14066</v>
      </c>
      <c r="V794" s="0" t="s">
        <v>14067</v>
      </c>
      <c r="W794" s="0" t="s">
        <v>14068</v>
      </c>
      <c r="X794" s="0" t="s">
        <v>14069</v>
      </c>
      <c r="Y794" s="0" t="s">
        <v>14070</v>
      </c>
      <c r="Z794" s="0" t="s">
        <v>14071</v>
      </c>
      <c r="AA794" s="0" t="s">
        <v>14072</v>
      </c>
      <c r="AB794" s="0" t="s">
        <v>14073</v>
      </c>
      <c r="AC794" s="0" t="s">
        <v>14074</v>
      </c>
      <c r="AD794" s="0" t="s">
        <v>14075</v>
      </c>
      <c r="AE794" s="0" t="s">
        <v>14076</v>
      </c>
      <c r="AF794" s="0" t="s">
        <v>14077</v>
      </c>
      <c r="AG794" s="0" t="s">
        <v>14078</v>
      </c>
      <c r="AH794" s="0" t="s">
        <v>14079</v>
      </c>
      <c r="AI794" s="0" t="s">
        <v>14080</v>
      </c>
      <c r="AJ794" s="0" t="s">
        <v>14081</v>
      </c>
      <c r="AK794" s="0" t="s">
        <v>14082</v>
      </c>
      <c r="AL794" s="0" t="s">
        <v>14083</v>
      </c>
      <c r="AM794" s="0" t="s">
        <v>14084</v>
      </c>
      <c r="AN794" s="1" t="s">
        <v>63</v>
      </c>
    </row>
    <row collapsed="false" customFormat="false" customHeight="false" hidden="false" ht="13.4" outlineLevel="0" r="795">
      <c r="A795" s="1" t="s">
        <v>14085</v>
      </c>
      <c r="B795" s="0" t="s">
        <v>1157</v>
      </c>
      <c r="C795" s="4" t="s">
        <v>11039</v>
      </c>
      <c r="D795" s="6" t="s">
        <v>14023</v>
      </c>
      <c r="E795" s="6" t="s">
        <v>11041</v>
      </c>
      <c r="F795" s="4" t="s">
        <v>11042</v>
      </c>
      <c r="G795" s="6" t="s">
        <v>8014</v>
      </c>
      <c r="H795" s="4" t="s">
        <v>396</v>
      </c>
      <c r="I795" s="0" t="n">
        <v>2</v>
      </c>
      <c r="J795" s="0" t="n">
        <v>2</v>
      </c>
      <c r="K795" s="0" t="n">
        <v>68</v>
      </c>
      <c r="L795" s="0" t="n">
        <v>1300</v>
      </c>
      <c r="M795" s="0" t="n">
        <v>0</v>
      </c>
      <c r="N795" s="0" t="s">
        <v>14086</v>
      </c>
      <c r="O795" s="1" t="s">
        <v>11647</v>
      </c>
      <c r="P795" s="0" t="n">
        <f aca="false">HEX2DEC(O795)</f>
        <v>48</v>
      </c>
      <c r="Q795" s="0" t="n">
        <v>1</v>
      </c>
      <c r="R795" s="0" t="n">
        <v>1</v>
      </c>
      <c r="S795" s="1" t="s">
        <v>42</v>
      </c>
      <c r="T795" s="1" t="s">
        <v>14087</v>
      </c>
      <c r="U795" s="0" t="s">
        <v>14088</v>
      </c>
      <c r="V795" s="0" t="s">
        <v>14089</v>
      </c>
      <c r="W795" s="0" t="s">
        <v>14090</v>
      </c>
      <c r="X795" s="0" t="s">
        <v>14091</v>
      </c>
      <c r="Y795" s="0" t="s">
        <v>14092</v>
      </c>
      <c r="Z795" s="0" t="s">
        <v>14093</v>
      </c>
      <c r="AA795" s="0" t="s">
        <v>14094</v>
      </c>
      <c r="AB795" s="0" t="s">
        <v>14095</v>
      </c>
      <c r="AC795" s="1" t="s">
        <v>14096</v>
      </c>
      <c r="AD795" s="0" t="s">
        <v>14097</v>
      </c>
      <c r="AE795" s="0" t="s">
        <v>14098</v>
      </c>
      <c r="AF795" s="0" t="s">
        <v>14099</v>
      </c>
      <c r="AG795" s="0" t="s">
        <v>14100</v>
      </c>
      <c r="AH795" s="0" t="s">
        <v>14101</v>
      </c>
      <c r="AI795" s="0" t="s">
        <v>14102</v>
      </c>
      <c r="AJ795" s="0" t="s">
        <v>14103</v>
      </c>
      <c r="AK795" s="0" t="s">
        <v>14104</v>
      </c>
      <c r="AL795" s="0" t="s">
        <v>14105</v>
      </c>
      <c r="AM795" s="0" t="s">
        <v>14106</v>
      </c>
      <c r="AN795" s="1" t="s">
        <v>63</v>
      </c>
    </row>
    <row collapsed="false" customFormat="false" customHeight="false" hidden="false" ht="13.4" outlineLevel="0" r="796">
      <c r="A796" s="1" t="s">
        <v>14107</v>
      </c>
      <c r="B796" s="0" t="s">
        <v>1157</v>
      </c>
      <c r="C796" s="4" t="s">
        <v>11039</v>
      </c>
      <c r="D796" s="6" t="s">
        <v>14023</v>
      </c>
      <c r="E796" s="6" t="s">
        <v>11041</v>
      </c>
      <c r="F796" s="4" t="s">
        <v>11042</v>
      </c>
      <c r="G796" s="6" t="s">
        <v>14108</v>
      </c>
      <c r="H796" s="4" t="s">
        <v>396</v>
      </c>
      <c r="I796" s="0" t="n">
        <v>2</v>
      </c>
      <c r="J796" s="0" t="n">
        <v>2</v>
      </c>
      <c r="K796" s="0" t="n">
        <v>68</v>
      </c>
      <c r="L796" s="0" t="n">
        <v>1300</v>
      </c>
      <c r="M796" s="0" t="n">
        <v>0</v>
      </c>
      <c r="N796" s="0" t="s">
        <v>14109</v>
      </c>
      <c r="O796" s="1" t="s">
        <v>793</v>
      </c>
      <c r="P796" s="0" t="n">
        <f aca="false">HEX2DEC(O796)</f>
        <v>64</v>
      </c>
      <c r="Q796" s="0" t="n">
        <v>1</v>
      </c>
      <c r="R796" s="0" t="n">
        <v>1</v>
      </c>
      <c r="S796" s="1" t="s">
        <v>42</v>
      </c>
      <c r="T796" s="0" t="s">
        <v>794</v>
      </c>
      <c r="U796" s="0" t="s">
        <v>795</v>
      </c>
      <c r="V796" s="0" t="s">
        <v>796</v>
      </c>
      <c r="W796" s="0" t="s">
        <v>14110</v>
      </c>
      <c r="X796" s="0" t="s">
        <v>14111</v>
      </c>
      <c r="Y796" s="0" t="s">
        <v>14112</v>
      </c>
      <c r="Z796" s="0" t="s">
        <v>800</v>
      </c>
      <c r="AA796" s="1" t="s">
        <v>801</v>
      </c>
      <c r="AB796" s="0" t="s">
        <v>802</v>
      </c>
      <c r="AC796" s="0" t="s">
        <v>14113</v>
      </c>
      <c r="AD796" s="0" t="s">
        <v>804</v>
      </c>
      <c r="AE796" s="0" t="s">
        <v>14114</v>
      </c>
      <c r="AF796" s="0" t="s">
        <v>806</v>
      </c>
      <c r="AG796" s="0" t="s">
        <v>14115</v>
      </c>
      <c r="AH796" s="0" t="s">
        <v>808</v>
      </c>
      <c r="AI796" s="0" t="s">
        <v>809</v>
      </c>
      <c r="AJ796" s="0" t="s">
        <v>810</v>
      </c>
      <c r="AK796" s="0" t="s">
        <v>811</v>
      </c>
      <c r="AL796" s="0" t="s">
        <v>812</v>
      </c>
      <c r="AM796" s="0" t="s">
        <v>14116</v>
      </c>
      <c r="AN796" s="1" t="s">
        <v>63</v>
      </c>
    </row>
    <row collapsed="false" customFormat="false" customHeight="false" hidden="false" ht="12.85" outlineLevel="0" r="797">
      <c r="A797" s="1" t="s">
        <v>14117</v>
      </c>
      <c r="B797" s="0" t="s">
        <v>1157</v>
      </c>
      <c r="C797" s="4" t="s">
        <v>11039</v>
      </c>
      <c r="D797" s="6" t="s">
        <v>14023</v>
      </c>
      <c r="E797" s="6" t="s">
        <v>11041</v>
      </c>
      <c r="F797" s="4" t="s">
        <v>11042</v>
      </c>
      <c r="G797" s="6" t="s">
        <v>14118</v>
      </c>
      <c r="H797" s="4" t="s">
        <v>396</v>
      </c>
      <c r="I797" s="0" t="n">
        <v>2</v>
      </c>
      <c r="J797" s="0" t="n">
        <v>2</v>
      </c>
      <c r="K797" s="0" t="n">
        <v>68</v>
      </c>
      <c r="L797" s="0" t="n">
        <v>1300</v>
      </c>
      <c r="M797" s="0" t="n">
        <v>0</v>
      </c>
      <c r="N797" s="0" t="s">
        <v>14119</v>
      </c>
      <c r="O797" s="0" t="s">
        <v>14120</v>
      </c>
      <c r="P797" s="0" t="n">
        <f aca="false">HEX2DEC(O797)</f>
        <v>79</v>
      </c>
      <c r="Q797" s="0" t="n">
        <v>1</v>
      </c>
      <c r="R797" s="0" t="n">
        <v>1</v>
      </c>
      <c r="S797" s="1" t="s">
        <v>42</v>
      </c>
      <c r="T797" s="0" t="s">
        <v>14121</v>
      </c>
      <c r="U797" s="0" t="s">
        <v>14122</v>
      </c>
      <c r="V797" s="0" t="s">
        <v>14123</v>
      </c>
      <c r="W797" s="0" t="s">
        <v>14124</v>
      </c>
      <c r="X797" s="0" t="s">
        <v>14125</v>
      </c>
      <c r="Y797" s="0" t="s">
        <v>14126</v>
      </c>
      <c r="Z797" s="0" t="s">
        <v>14127</v>
      </c>
      <c r="AA797" s="0" t="s">
        <v>14128</v>
      </c>
      <c r="AB797" s="0" t="s">
        <v>14129</v>
      </c>
      <c r="AC797" s="0" t="s">
        <v>14130</v>
      </c>
      <c r="AD797" s="0" t="s">
        <v>14131</v>
      </c>
      <c r="AE797" s="1" t="s">
        <v>14132</v>
      </c>
      <c r="AF797" s="0" t="s">
        <v>14133</v>
      </c>
      <c r="AG797" s="0" t="s">
        <v>14134</v>
      </c>
      <c r="AH797" s="0" t="s">
        <v>14135</v>
      </c>
      <c r="AI797" s="0" t="s">
        <v>14136</v>
      </c>
      <c r="AJ797" s="0" t="s">
        <v>14137</v>
      </c>
      <c r="AK797" s="0" t="s">
        <v>14138</v>
      </c>
      <c r="AL797" s="0" t="s">
        <v>14139</v>
      </c>
      <c r="AM797" s="0" t="s">
        <v>14140</v>
      </c>
      <c r="AN797" s="1" t="s">
        <v>63</v>
      </c>
    </row>
    <row collapsed="false" customFormat="false" customHeight="false" hidden="false" ht="12.85" outlineLevel="0" r="798">
      <c r="A798" s="1" t="s">
        <v>14141</v>
      </c>
      <c r="B798" s="0" t="s">
        <v>1157</v>
      </c>
      <c r="C798" s="4" t="s">
        <v>11039</v>
      </c>
      <c r="D798" s="6" t="s">
        <v>14023</v>
      </c>
      <c r="E798" s="6" t="s">
        <v>11041</v>
      </c>
      <c r="F798" s="4" t="s">
        <v>11042</v>
      </c>
      <c r="G798" s="6" t="s">
        <v>4247</v>
      </c>
      <c r="H798" s="4" t="s">
        <v>396</v>
      </c>
      <c r="I798" s="0" t="n">
        <v>2</v>
      </c>
      <c r="J798" s="0" t="n">
        <v>2</v>
      </c>
      <c r="K798" s="0" t="n">
        <v>68</v>
      </c>
      <c r="L798" s="0" t="n">
        <v>1300</v>
      </c>
      <c r="M798" s="0" t="n">
        <v>0</v>
      </c>
      <c r="N798" s="0" t="s">
        <v>14142</v>
      </c>
      <c r="O798" s="0" t="s">
        <v>14143</v>
      </c>
      <c r="P798" s="0" t="n">
        <f aca="false">HEX2DEC(O798)</f>
        <v>94</v>
      </c>
      <c r="Q798" s="0" t="n">
        <v>1</v>
      </c>
      <c r="R798" s="0" t="n">
        <v>1</v>
      </c>
      <c r="S798" s="1" t="s">
        <v>42</v>
      </c>
      <c r="T798" s="0" t="s">
        <v>14144</v>
      </c>
      <c r="U798" s="0" t="s">
        <v>14145</v>
      </c>
      <c r="V798" s="0" t="s">
        <v>14146</v>
      </c>
      <c r="W798" s="0" t="s">
        <v>14147</v>
      </c>
      <c r="X798" s="0" t="s">
        <v>14148</v>
      </c>
      <c r="Y798" s="0" t="s">
        <v>14149</v>
      </c>
      <c r="Z798" s="0" t="s">
        <v>14150</v>
      </c>
      <c r="AA798" s="0" t="s">
        <v>14151</v>
      </c>
      <c r="AB798" s="0" t="s">
        <v>14152</v>
      </c>
      <c r="AC798" s="0" t="s">
        <v>14153</v>
      </c>
      <c r="AD798" s="1" t="s">
        <v>14154</v>
      </c>
      <c r="AE798" s="0" t="s">
        <v>14155</v>
      </c>
      <c r="AF798" s="0" t="s">
        <v>14156</v>
      </c>
      <c r="AG798" s="1" t="s">
        <v>14157</v>
      </c>
      <c r="AH798" s="0" t="s">
        <v>14158</v>
      </c>
      <c r="AI798" s="0" t="s">
        <v>14159</v>
      </c>
      <c r="AJ798" s="0" t="s">
        <v>14160</v>
      </c>
      <c r="AK798" s="0" t="s">
        <v>14161</v>
      </c>
      <c r="AL798" s="0" t="s">
        <v>14162</v>
      </c>
      <c r="AM798" s="0" t="s">
        <v>14163</v>
      </c>
      <c r="AN798" s="1" t="s">
        <v>63</v>
      </c>
    </row>
    <row collapsed="false" customFormat="false" customHeight="false" hidden="false" ht="12.85" outlineLevel="0" r="799">
      <c r="A799" s="1" t="s">
        <v>14164</v>
      </c>
      <c r="B799" s="0" t="s">
        <v>1157</v>
      </c>
      <c r="C799" s="4" t="s">
        <v>11039</v>
      </c>
      <c r="D799" s="6" t="s">
        <v>14023</v>
      </c>
      <c r="E799" s="6" t="s">
        <v>11041</v>
      </c>
      <c r="F799" s="4" t="s">
        <v>11042</v>
      </c>
      <c r="G799" s="6" t="s">
        <v>14165</v>
      </c>
      <c r="H799" s="4" t="s">
        <v>396</v>
      </c>
      <c r="I799" s="0" t="n">
        <v>2</v>
      </c>
      <c r="J799" s="0" t="n">
        <v>2</v>
      </c>
      <c r="K799" s="0" t="n">
        <v>68</v>
      </c>
      <c r="L799" s="0" t="n">
        <v>1300</v>
      </c>
      <c r="M799" s="0" t="n">
        <v>0</v>
      </c>
      <c r="N799" s="0" t="s">
        <v>14166</v>
      </c>
      <c r="O799" s="0" t="s">
        <v>14167</v>
      </c>
      <c r="P799" s="0" t="n">
        <f aca="false">HEX2DEC(O799)</f>
        <v>109</v>
      </c>
      <c r="Q799" s="0" t="n">
        <v>1</v>
      </c>
      <c r="R799" s="0" t="n">
        <v>1</v>
      </c>
      <c r="S799" s="1" t="s">
        <v>42</v>
      </c>
      <c r="T799" s="0" t="s">
        <v>14168</v>
      </c>
      <c r="U799" s="0" t="s">
        <v>14169</v>
      </c>
      <c r="V799" s="0" t="s">
        <v>14170</v>
      </c>
      <c r="W799" s="0" t="s">
        <v>14171</v>
      </c>
      <c r="X799" s="0" t="s">
        <v>14172</v>
      </c>
      <c r="Y799" s="0" t="s">
        <v>14173</v>
      </c>
      <c r="Z799" s="0" t="s">
        <v>14174</v>
      </c>
      <c r="AA799" s="0" t="s">
        <v>14175</v>
      </c>
      <c r="AB799" s="0" t="s">
        <v>14176</v>
      </c>
      <c r="AC799" s="0" t="s">
        <v>14177</v>
      </c>
      <c r="AD799" s="0" t="s">
        <v>14178</v>
      </c>
      <c r="AE799" s="0" t="s">
        <v>14179</v>
      </c>
      <c r="AF799" s="0" t="s">
        <v>14180</v>
      </c>
      <c r="AG799" s="0" t="s">
        <v>14181</v>
      </c>
      <c r="AH799" s="0" t="s">
        <v>14182</v>
      </c>
      <c r="AI799" s="0" t="s">
        <v>14183</v>
      </c>
      <c r="AJ799" s="0" t="s">
        <v>14184</v>
      </c>
      <c r="AK799" s="0" t="s">
        <v>14185</v>
      </c>
      <c r="AL799" s="0" t="s">
        <v>14186</v>
      </c>
      <c r="AM799" s="0" t="s">
        <v>14187</v>
      </c>
      <c r="AN799" s="1" t="s">
        <v>63</v>
      </c>
    </row>
    <row collapsed="false" customFormat="false" customHeight="false" hidden="false" ht="13.4" outlineLevel="0" r="800">
      <c r="A800" s="1" t="s">
        <v>14188</v>
      </c>
      <c r="B800" s="0" t="s">
        <v>1157</v>
      </c>
      <c r="C800" s="4" t="s">
        <v>11039</v>
      </c>
      <c r="D800" s="6" t="s">
        <v>14023</v>
      </c>
      <c r="E800" s="6" t="s">
        <v>11041</v>
      </c>
      <c r="F800" s="4" t="s">
        <v>11042</v>
      </c>
      <c r="G800" s="6" t="s">
        <v>9300</v>
      </c>
      <c r="H800" s="4" t="s">
        <v>396</v>
      </c>
      <c r="I800" s="0" t="n">
        <v>2</v>
      </c>
      <c r="J800" s="0" t="n">
        <v>2</v>
      </c>
      <c r="K800" s="0" t="n">
        <v>68</v>
      </c>
      <c r="L800" s="0" t="n">
        <v>1300</v>
      </c>
      <c r="M800" s="0" t="n">
        <v>0</v>
      </c>
      <c r="N800" s="0" t="s">
        <v>14189</v>
      </c>
      <c r="O800" s="0" t="s">
        <v>14190</v>
      </c>
      <c r="P800" s="0" t="n">
        <f aca="false">HEX2DEC(O800)</f>
        <v>124</v>
      </c>
      <c r="Q800" s="0" t="n">
        <v>1</v>
      </c>
      <c r="R800" s="0" t="n">
        <v>1</v>
      </c>
      <c r="S800" s="1" t="s">
        <v>42</v>
      </c>
      <c r="T800" s="0" t="s">
        <v>14191</v>
      </c>
      <c r="U800" s="0" t="s">
        <v>14192</v>
      </c>
      <c r="V800" s="0" t="s">
        <v>14193</v>
      </c>
      <c r="W800" s="0" t="s">
        <v>14194</v>
      </c>
      <c r="X800" s="0" t="s">
        <v>14195</v>
      </c>
      <c r="Y800" s="0" t="s">
        <v>14196</v>
      </c>
      <c r="Z800" s="0" t="s">
        <v>14197</v>
      </c>
      <c r="AA800" s="0" t="s">
        <v>14198</v>
      </c>
      <c r="AB800" s="0" t="s">
        <v>14199</v>
      </c>
      <c r="AC800" s="0" t="s">
        <v>14200</v>
      </c>
      <c r="AD800" s="0" t="s">
        <v>14201</v>
      </c>
      <c r="AE800" s="0" t="s">
        <v>14202</v>
      </c>
      <c r="AF800" s="0" t="s">
        <v>14203</v>
      </c>
      <c r="AG800" s="0" t="s">
        <v>14204</v>
      </c>
      <c r="AH800" s="0" t="s">
        <v>14205</v>
      </c>
      <c r="AI800" s="0" t="s">
        <v>14206</v>
      </c>
      <c r="AJ800" s="0" t="s">
        <v>14207</v>
      </c>
      <c r="AK800" s="1" t="s">
        <v>14208</v>
      </c>
      <c r="AL800" s="0" t="s">
        <v>14209</v>
      </c>
      <c r="AM800" s="0" t="s">
        <v>14210</v>
      </c>
      <c r="AN800" s="1" t="s">
        <v>63</v>
      </c>
    </row>
    <row collapsed="false" customFormat="false" customHeight="false" hidden="false" ht="13.4" outlineLevel="0" r="801">
      <c r="A801" s="1" t="s">
        <v>11490</v>
      </c>
      <c r="B801" s="0" t="s">
        <v>1157</v>
      </c>
      <c r="C801" s="4" t="s">
        <v>11039</v>
      </c>
      <c r="D801" s="6" t="s">
        <v>14023</v>
      </c>
      <c r="E801" s="6" t="s">
        <v>11041</v>
      </c>
      <c r="F801" s="4" t="s">
        <v>11042</v>
      </c>
      <c r="G801" s="6" t="s">
        <v>8057</v>
      </c>
      <c r="H801" s="4" t="s">
        <v>396</v>
      </c>
      <c r="I801" s="0" t="n">
        <v>2</v>
      </c>
      <c r="J801" s="0" t="n">
        <v>2</v>
      </c>
      <c r="K801" s="0" t="n">
        <v>68</v>
      </c>
      <c r="L801" s="0" t="n">
        <v>1300</v>
      </c>
      <c r="M801" s="0" t="n">
        <v>0</v>
      </c>
      <c r="N801" s="0" t="s">
        <v>14211</v>
      </c>
      <c r="O801" s="0" t="s">
        <v>14212</v>
      </c>
      <c r="P801" s="0" t="n">
        <f aca="false">HEX2DEC(O801)</f>
        <v>139</v>
      </c>
      <c r="Q801" s="0" t="n">
        <v>1</v>
      </c>
      <c r="R801" s="0" t="n">
        <v>1</v>
      </c>
      <c r="S801" s="1" t="s">
        <v>42</v>
      </c>
      <c r="T801" s="0" t="s">
        <v>14213</v>
      </c>
      <c r="U801" s="0" t="s">
        <v>14214</v>
      </c>
      <c r="V801" s="0" t="s">
        <v>14215</v>
      </c>
      <c r="W801" s="0" t="s">
        <v>14216</v>
      </c>
      <c r="X801" s="0" t="s">
        <v>14217</v>
      </c>
      <c r="Y801" s="0" t="s">
        <v>14218</v>
      </c>
      <c r="Z801" s="0" t="s">
        <v>14219</v>
      </c>
      <c r="AA801" s="0" t="s">
        <v>14220</v>
      </c>
      <c r="AB801" s="0" t="s">
        <v>14221</v>
      </c>
      <c r="AC801" s="0" t="s">
        <v>14222</v>
      </c>
      <c r="AD801" s="0" t="s">
        <v>14223</v>
      </c>
      <c r="AE801" s="0" t="s">
        <v>14224</v>
      </c>
      <c r="AF801" s="0" t="s">
        <v>14225</v>
      </c>
      <c r="AG801" s="1" t="s">
        <v>14226</v>
      </c>
      <c r="AH801" s="0" t="s">
        <v>14227</v>
      </c>
      <c r="AI801" s="0" t="s">
        <v>14228</v>
      </c>
      <c r="AJ801" s="0" t="s">
        <v>14229</v>
      </c>
      <c r="AK801" s="0" t="s">
        <v>14230</v>
      </c>
      <c r="AL801" s="0" t="s">
        <v>14231</v>
      </c>
      <c r="AM801" s="0" t="s">
        <v>14232</v>
      </c>
      <c r="AN801" s="1" t="s">
        <v>63</v>
      </c>
    </row>
    <row collapsed="false" customFormat="false" customHeight="false" hidden="false" ht="13.4" outlineLevel="0" r="802">
      <c r="A802" s="1" t="s">
        <v>14233</v>
      </c>
      <c r="B802" s="0" t="s">
        <v>1157</v>
      </c>
      <c r="C802" s="4" t="s">
        <v>11039</v>
      </c>
      <c r="D802" s="6" t="s">
        <v>14023</v>
      </c>
      <c r="E802" s="6" t="s">
        <v>11041</v>
      </c>
      <c r="F802" s="4" t="s">
        <v>11042</v>
      </c>
      <c r="G802" s="6" t="s">
        <v>5939</v>
      </c>
      <c r="H802" s="4" t="s">
        <v>396</v>
      </c>
      <c r="I802" s="0" t="n">
        <v>2</v>
      </c>
      <c r="J802" s="0" t="n">
        <v>2</v>
      </c>
      <c r="K802" s="0" t="n">
        <v>68</v>
      </c>
      <c r="L802" s="0" t="n">
        <v>1300</v>
      </c>
      <c r="M802" s="0" t="n">
        <v>0</v>
      </c>
      <c r="N802" s="0" t="s">
        <v>14234</v>
      </c>
      <c r="O802" s="0" t="s">
        <v>14235</v>
      </c>
      <c r="P802" s="0" t="n">
        <f aca="false">HEX2DEC(O802)</f>
        <v>154</v>
      </c>
      <c r="Q802" s="0" t="n">
        <v>1</v>
      </c>
      <c r="R802" s="0" t="n">
        <v>1</v>
      </c>
      <c r="S802" s="1" t="s">
        <v>42</v>
      </c>
      <c r="T802" s="0" t="s">
        <v>14236</v>
      </c>
      <c r="U802" s="0" t="s">
        <v>14237</v>
      </c>
      <c r="V802" s="0" t="s">
        <v>14238</v>
      </c>
      <c r="W802" s="0" t="s">
        <v>14239</v>
      </c>
      <c r="X802" s="0" t="s">
        <v>14240</v>
      </c>
      <c r="Y802" s="0" t="s">
        <v>14241</v>
      </c>
      <c r="Z802" s="0" t="s">
        <v>14242</v>
      </c>
      <c r="AA802" s="0" t="s">
        <v>14243</v>
      </c>
      <c r="AB802" s="0" t="s">
        <v>14244</v>
      </c>
      <c r="AC802" s="0" t="s">
        <v>14245</v>
      </c>
      <c r="AD802" s="0" t="s">
        <v>14246</v>
      </c>
      <c r="AE802" s="0" t="s">
        <v>14247</v>
      </c>
      <c r="AF802" s="0" t="s">
        <v>14248</v>
      </c>
      <c r="AG802" s="0" t="s">
        <v>14249</v>
      </c>
      <c r="AH802" s="0" t="s">
        <v>14250</v>
      </c>
      <c r="AI802" s="0" t="s">
        <v>14251</v>
      </c>
      <c r="AJ802" s="0" t="s">
        <v>14252</v>
      </c>
      <c r="AK802" s="0" t="s">
        <v>14253</v>
      </c>
      <c r="AL802" s="0" t="s">
        <v>14254</v>
      </c>
      <c r="AM802" s="0" t="s">
        <v>14255</v>
      </c>
      <c r="AN802" s="1" t="s">
        <v>63</v>
      </c>
    </row>
    <row collapsed="false" customFormat="false" customHeight="false" hidden="false" ht="12.85" outlineLevel="0" r="803">
      <c r="A803" s="1" t="s">
        <v>14256</v>
      </c>
      <c r="B803" s="0" t="s">
        <v>1157</v>
      </c>
      <c r="C803" s="4" t="s">
        <v>11039</v>
      </c>
      <c r="D803" s="6" t="s">
        <v>14023</v>
      </c>
      <c r="E803" s="6" t="s">
        <v>11041</v>
      </c>
      <c r="F803" s="4" t="s">
        <v>11042</v>
      </c>
      <c r="G803" s="6" t="s">
        <v>3476</v>
      </c>
      <c r="H803" s="4" t="s">
        <v>396</v>
      </c>
      <c r="I803" s="0" t="n">
        <v>2</v>
      </c>
      <c r="J803" s="0" t="n">
        <v>2</v>
      </c>
      <c r="K803" s="0" t="n">
        <v>68</v>
      </c>
      <c r="L803" s="0" t="n">
        <v>1300</v>
      </c>
      <c r="M803" s="0" t="n">
        <v>0</v>
      </c>
      <c r="N803" s="0" t="s">
        <v>14257</v>
      </c>
      <c r="O803" s="0" t="s">
        <v>14258</v>
      </c>
      <c r="P803" s="0" t="n">
        <f aca="false">HEX2DEC(O803)</f>
        <v>169</v>
      </c>
      <c r="Q803" s="0" t="n">
        <v>1</v>
      </c>
      <c r="R803" s="0" t="n">
        <v>1</v>
      </c>
      <c r="S803" s="1" t="s">
        <v>42</v>
      </c>
      <c r="T803" s="0" t="s">
        <v>14259</v>
      </c>
      <c r="U803" s="0" t="s">
        <v>14260</v>
      </c>
      <c r="V803" s="0" t="s">
        <v>14261</v>
      </c>
      <c r="W803" s="0" t="s">
        <v>14262</v>
      </c>
      <c r="X803" s="0" t="s">
        <v>14263</v>
      </c>
      <c r="Y803" s="0" t="s">
        <v>14264</v>
      </c>
      <c r="Z803" s="0" t="s">
        <v>14265</v>
      </c>
      <c r="AA803" s="0" t="s">
        <v>14266</v>
      </c>
      <c r="AB803" s="1" t="s">
        <v>14267</v>
      </c>
      <c r="AC803" s="0" t="s">
        <v>14268</v>
      </c>
      <c r="AD803" s="0" t="s">
        <v>14269</v>
      </c>
      <c r="AE803" s="0" t="s">
        <v>14270</v>
      </c>
      <c r="AF803" s="0" t="s">
        <v>14271</v>
      </c>
      <c r="AG803" s="0" t="s">
        <v>14272</v>
      </c>
      <c r="AH803" s="0" t="s">
        <v>14273</v>
      </c>
      <c r="AI803" s="0" t="s">
        <v>14274</v>
      </c>
      <c r="AJ803" s="0" t="s">
        <v>14275</v>
      </c>
      <c r="AK803" s="0" t="s">
        <v>14276</v>
      </c>
      <c r="AL803" s="0" t="s">
        <v>14277</v>
      </c>
      <c r="AM803" s="0" t="s">
        <v>14278</v>
      </c>
      <c r="AN803" s="1" t="s">
        <v>63</v>
      </c>
    </row>
    <row collapsed="false" customFormat="false" customHeight="false" hidden="false" ht="12.85" outlineLevel="0" r="804">
      <c r="A804" s="1" t="s">
        <v>14279</v>
      </c>
      <c r="B804" s="0" t="s">
        <v>1157</v>
      </c>
      <c r="C804" s="4" t="s">
        <v>11039</v>
      </c>
      <c r="D804" s="6" t="s">
        <v>14023</v>
      </c>
      <c r="E804" s="6" t="s">
        <v>11041</v>
      </c>
      <c r="F804" s="4" t="s">
        <v>11042</v>
      </c>
      <c r="G804" s="6" t="s">
        <v>12916</v>
      </c>
      <c r="H804" s="4" t="s">
        <v>396</v>
      </c>
      <c r="I804" s="0" t="n">
        <v>2</v>
      </c>
      <c r="J804" s="0" t="n">
        <v>2</v>
      </c>
      <c r="K804" s="0" t="n">
        <v>68</v>
      </c>
      <c r="L804" s="0" t="n">
        <v>1300</v>
      </c>
      <c r="M804" s="0" t="n">
        <v>0</v>
      </c>
      <c r="N804" s="0" t="s">
        <v>14280</v>
      </c>
      <c r="O804" s="0" t="s">
        <v>14281</v>
      </c>
      <c r="P804" s="0" t="n">
        <f aca="false">HEX2DEC(O804)</f>
        <v>184</v>
      </c>
      <c r="Q804" s="0" t="n">
        <v>1</v>
      </c>
      <c r="R804" s="0" t="n">
        <v>1</v>
      </c>
      <c r="S804" s="1" t="s">
        <v>42</v>
      </c>
      <c r="T804" s="0" t="s">
        <v>14282</v>
      </c>
      <c r="U804" s="0" t="s">
        <v>14283</v>
      </c>
      <c r="V804" s="0" t="s">
        <v>14284</v>
      </c>
      <c r="W804" s="0" t="s">
        <v>14285</v>
      </c>
      <c r="X804" s="0" t="s">
        <v>14286</v>
      </c>
      <c r="Y804" s="0" t="s">
        <v>14287</v>
      </c>
      <c r="Z804" s="0" t="s">
        <v>14288</v>
      </c>
      <c r="AA804" s="0" t="s">
        <v>14289</v>
      </c>
      <c r="AB804" s="0" t="s">
        <v>14290</v>
      </c>
      <c r="AC804" s="0" t="s">
        <v>14291</v>
      </c>
      <c r="AD804" s="0" t="s">
        <v>14292</v>
      </c>
      <c r="AE804" s="0" t="s">
        <v>14293</v>
      </c>
      <c r="AF804" s="0" t="s">
        <v>14294</v>
      </c>
      <c r="AG804" s="0" t="s">
        <v>14295</v>
      </c>
      <c r="AH804" s="0" t="s">
        <v>14296</v>
      </c>
      <c r="AI804" s="0" t="s">
        <v>14297</v>
      </c>
      <c r="AJ804" s="0" t="s">
        <v>14298</v>
      </c>
      <c r="AK804" s="0" t="s">
        <v>14299</v>
      </c>
      <c r="AL804" s="0" t="s">
        <v>14300</v>
      </c>
      <c r="AM804" s="0" t="s">
        <v>14301</v>
      </c>
      <c r="AN804" s="1" t="s">
        <v>63</v>
      </c>
    </row>
    <row collapsed="false" customFormat="false" customHeight="false" hidden="false" ht="13.4" outlineLevel="0" r="805">
      <c r="A805" s="1" t="s">
        <v>14302</v>
      </c>
      <c r="B805" s="0" t="s">
        <v>1157</v>
      </c>
      <c r="C805" s="4" t="s">
        <v>11039</v>
      </c>
      <c r="D805" s="6" t="s">
        <v>14023</v>
      </c>
      <c r="E805" s="6" t="s">
        <v>11041</v>
      </c>
      <c r="F805" s="4" t="s">
        <v>11042</v>
      </c>
      <c r="G805" s="6" t="s">
        <v>8143</v>
      </c>
      <c r="H805" s="4" t="s">
        <v>396</v>
      </c>
      <c r="I805" s="0" t="n">
        <v>2</v>
      </c>
      <c r="J805" s="0" t="n">
        <v>2</v>
      </c>
      <c r="K805" s="0" t="n">
        <v>68</v>
      </c>
      <c r="L805" s="0" t="n">
        <v>1300</v>
      </c>
      <c r="M805" s="0" t="n">
        <v>0</v>
      </c>
      <c r="N805" s="0" t="s">
        <v>14303</v>
      </c>
      <c r="O805" s="0" t="s">
        <v>14304</v>
      </c>
      <c r="P805" s="0" t="n">
        <f aca="false">HEX2DEC(O805)</f>
        <v>199</v>
      </c>
      <c r="Q805" s="0" t="n">
        <v>1</v>
      </c>
      <c r="R805" s="0" t="n">
        <v>1</v>
      </c>
      <c r="S805" s="1" t="s">
        <v>42</v>
      </c>
      <c r="T805" s="1" t="s">
        <v>14305</v>
      </c>
      <c r="U805" s="0" t="s">
        <v>14306</v>
      </c>
      <c r="V805" s="1" t="s">
        <v>14307</v>
      </c>
      <c r="W805" s="0" t="s">
        <v>14308</v>
      </c>
      <c r="X805" s="0" t="s">
        <v>14309</v>
      </c>
      <c r="Y805" s="0" t="s">
        <v>14310</v>
      </c>
      <c r="Z805" s="0" t="s">
        <v>14311</v>
      </c>
      <c r="AA805" s="0" t="s">
        <v>14312</v>
      </c>
      <c r="AB805" s="0" t="s">
        <v>14313</v>
      </c>
      <c r="AC805" s="0" t="s">
        <v>14314</v>
      </c>
      <c r="AD805" s="0" t="s">
        <v>14315</v>
      </c>
      <c r="AE805" s="0" t="s">
        <v>14316</v>
      </c>
      <c r="AF805" s="0" t="s">
        <v>14317</v>
      </c>
      <c r="AG805" s="0" t="s">
        <v>14318</v>
      </c>
      <c r="AH805" s="0" t="s">
        <v>14319</v>
      </c>
      <c r="AI805" s="0" t="s">
        <v>14320</v>
      </c>
      <c r="AJ805" s="0" t="s">
        <v>14321</v>
      </c>
      <c r="AK805" s="0" t="s">
        <v>14322</v>
      </c>
      <c r="AL805" s="0" t="s">
        <v>14323</v>
      </c>
      <c r="AM805" s="0" t="s">
        <v>14324</v>
      </c>
      <c r="AN805" s="1" t="s">
        <v>63</v>
      </c>
    </row>
    <row collapsed="false" customFormat="false" customHeight="false" hidden="false" ht="13.4" outlineLevel="0" r="806">
      <c r="A806" s="1" t="s">
        <v>14325</v>
      </c>
      <c r="B806" s="0" t="s">
        <v>1157</v>
      </c>
      <c r="C806" s="4" t="s">
        <v>11039</v>
      </c>
      <c r="D806" s="6" t="s">
        <v>14023</v>
      </c>
      <c r="E806" s="6" t="s">
        <v>11041</v>
      </c>
      <c r="F806" s="4" t="s">
        <v>11042</v>
      </c>
      <c r="G806" s="6" t="s">
        <v>14326</v>
      </c>
      <c r="H806" s="4" t="s">
        <v>396</v>
      </c>
      <c r="I806" s="0" t="n">
        <v>2</v>
      </c>
      <c r="J806" s="0" t="n">
        <v>2</v>
      </c>
      <c r="K806" s="0" t="n">
        <v>68</v>
      </c>
      <c r="L806" s="0" t="n">
        <v>1300</v>
      </c>
      <c r="M806" s="0" t="n">
        <v>0</v>
      </c>
      <c r="N806" s="0" t="s">
        <v>14327</v>
      </c>
      <c r="O806" s="0" t="s">
        <v>14328</v>
      </c>
      <c r="P806" s="0" t="n">
        <f aca="false">HEX2DEC(O806)</f>
        <v>214</v>
      </c>
      <c r="Q806" s="0" t="n">
        <v>1</v>
      </c>
      <c r="R806" s="0" t="n">
        <v>1</v>
      </c>
      <c r="S806" s="1" t="s">
        <v>42</v>
      </c>
      <c r="T806" s="0" t="s">
        <v>14329</v>
      </c>
      <c r="U806" s="0" t="s">
        <v>14330</v>
      </c>
      <c r="V806" s="0" t="s">
        <v>14331</v>
      </c>
      <c r="W806" s="0" t="s">
        <v>14332</v>
      </c>
      <c r="X806" s="0" t="s">
        <v>14333</v>
      </c>
      <c r="Y806" s="0" t="s">
        <v>14334</v>
      </c>
      <c r="Z806" s="0" t="s">
        <v>14335</v>
      </c>
      <c r="AA806" s="0" t="s">
        <v>14336</v>
      </c>
      <c r="AB806" s="0" t="s">
        <v>14337</v>
      </c>
      <c r="AC806" s="0" t="s">
        <v>14338</v>
      </c>
      <c r="AD806" s="0" t="s">
        <v>14339</v>
      </c>
      <c r="AE806" s="0" t="s">
        <v>14340</v>
      </c>
      <c r="AF806" s="0" t="s">
        <v>14341</v>
      </c>
      <c r="AG806" s="0" t="s">
        <v>14342</v>
      </c>
      <c r="AH806" s="0" t="s">
        <v>14343</v>
      </c>
      <c r="AI806" s="0" t="s">
        <v>14344</v>
      </c>
      <c r="AJ806" s="0" t="s">
        <v>14345</v>
      </c>
      <c r="AK806" s="0" t="s">
        <v>14346</v>
      </c>
      <c r="AL806" s="1" t="s">
        <v>14347</v>
      </c>
      <c r="AM806" s="0" t="s">
        <v>14348</v>
      </c>
      <c r="AN806" s="1" t="s">
        <v>63</v>
      </c>
    </row>
    <row collapsed="false" customFormat="false" customHeight="false" hidden="false" ht="13.4" outlineLevel="0" r="807">
      <c r="A807" s="1" t="s">
        <v>14349</v>
      </c>
      <c r="B807" s="0" t="s">
        <v>1157</v>
      </c>
      <c r="C807" s="4" t="s">
        <v>11039</v>
      </c>
      <c r="D807" s="6" t="s">
        <v>14023</v>
      </c>
      <c r="E807" s="6" t="s">
        <v>11041</v>
      </c>
      <c r="F807" s="4" t="s">
        <v>11042</v>
      </c>
      <c r="G807" s="6" t="s">
        <v>14350</v>
      </c>
      <c r="H807" s="4" t="s">
        <v>396</v>
      </c>
      <c r="I807" s="0" t="n">
        <v>2</v>
      </c>
      <c r="J807" s="0" t="n">
        <v>2</v>
      </c>
      <c r="K807" s="0" t="n">
        <v>68</v>
      </c>
      <c r="L807" s="0" t="n">
        <v>1300</v>
      </c>
      <c r="M807" s="0" t="n">
        <v>0</v>
      </c>
      <c r="N807" s="0" t="s">
        <v>14351</v>
      </c>
      <c r="O807" s="0" t="s">
        <v>14352</v>
      </c>
      <c r="P807" s="0" t="n">
        <f aca="false">HEX2DEC(O807)</f>
        <v>230</v>
      </c>
      <c r="Q807" s="0" t="n">
        <v>1</v>
      </c>
      <c r="R807" s="0" t="n">
        <v>1</v>
      </c>
      <c r="S807" s="1" t="s">
        <v>42</v>
      </c>
      <c r="T807" s="0" t="s">
        <v>14353</v>
      </c>
      <c r="U807" s="0" t="s">
        <v>14354</v>
      </c>
      <c r="V807" s="0" t="s">
        <v>14355</v>
      </c>
      <c r="W807" s="0" t="s">
        <v>14356</v>
      </c>
      <c r="X807" s="0" t="s">
        <v>14357</v>
      </c>
      <c r="Y807" s="0" t="s">
        <v>14358</v>
      </c>
      <c r="Z807" s="0" t="s">
        <v>14359</v>
      </c>
      <c r="AA807" s="0" t="s">
        <v>14360</v>
      </c>
      <c r="AB807" s="0" t="s">
        <v>14361</v>
      </c>
      <c r="AC807" s="0" t="s">
        <v>14362</v>
      </c>
      <c r="AD807" s="0" t="s">
        <v>14363</v>
      </c>
      <c r="AE807" s="0" t="s">
        <v>14364</v>
      </c>
      <c r="AF807" s="0" t="s">
        <v>14365</v>
      </c>
      <c r="AG807" s="0" t="s">
        <v>14366</v>
      </c>
      <c r="AH807" s="0" t="s">
        <v>14367</v>
      </c>
      <c r="AI807" s="0" t="s">
        <v>14368</v>
      </c>
      <c r="AJ807" s="0" t="s">
        <v>14369</v>
      </c>
      <c r="AK807" s="0" t="s">
        <v>14370</v>
      </c>
      <c r="AL807" s="0" t="s">
        <v>14371</v>
      </c>
      <c r="AM807" s="0" t="s">
        <v>14372</v>
      </c>
      <c r="AN807" s="1" t="s">
        <v>63</v>
      </c>
    </row>
    <row collapsed="false" customFormat="false" customHeight="false" hidden="false" ht="12.85" outlineLevel="0" r="808">
      <c r="A808" s="1" t="s">
        <v>14373</v>
      </c>
      <c r="B808" s="0" t="s">
        <v>1157</v>
      </c>
      <c r="C808" s="4" t="s">
        <v>11039</v>
      </c>
      <c r="D808" s="6" t="s">
        <v>14023</v>
      </c>
      <c r="E808" s="6" t="s">
        <v>11041</v>
      </c>
      <c r="F808" s="4" t="s">
        <v>11042</v>
      </c>
      <c r="G808" s="6" t="s">
        <v>10805</v>
      </c>
      <c r="H808" s="4" t="s">
        <v>396</v>
      </c>
      <c r="I808" s="0" t="n">
        <v>2</v>
      </c>
      <c r="J808" s="0" t="n">
        <v>2</v>
      </c>
      <c r="K808" s="0" t="n">
        <v>68</v>
      </c>
      <c r="L808" s="0" t="n">
        <v>1300</v>
      </c>
      <c r="M808" s="0" t="n">
        <v>0</v>
      </c>
      <c r="N808" s="0" t="s">
        <v>14374</v>
      </c>
      <c r="O808" s="0" t="s">
        <v>14375</v>
      </c>
      <c r="P808" s="0" t="n">
        <f aca="false">HEX2DEC(O808)</f>
        <v>245</v>
      </c>
      <c r="Q808" s="0" t="n">
        <v>1</v>
      </c>
      <c r="R808" s="0" t="n">
        <v>1</v>
      </c>
      <c r="S808" s="1" t="s">
        <v>42</v>
      </c>
      <c r="T808" s="0" t="s">
        <v>14376</v>
      </c>
      <c r="U808" s="0" t="s">
        <v>14377</v>
      </c>
      <c r="V808" s="0" t="s">
        <v>14378</v>
      </c>
      <c r="W808" s="0" t="s">
        <v>14379</v>
      </c>
      <c r="X808" s="0" t="s">
        <v>14380</v>
      </c>
      <c r="Y808" s="0" t="s">
        <v>14381</v>
      </c>
      <c r="Z808" s="0" t="s">
        <v>14382</v>
      </c>
      <c r="AA808" s="0" t="s">
        <v>14383</v>
      </c>
      <c r="AB808" s="0" t="s">
        <v>14384</v>
      </c>
      <c r="AC808" s="0" t="s">
        <v>14385</v>
      </c>
      <c r="AD808" s="0" t="s">
        <v>14386</v>
      </c>
      <c r="AE808" s="0" t="s">
        <v>14387</v>
      </c>
      <c r="AF808" s="0" t="s">
        <v>14388</v>
      </c>
      <c r="AG808" s="1" t="s">
        <v>14389</v>
      </c>
      <c r="AH808" s="0" t="s">
        <v>14390</v>
      </c>
      <c r="AI808" s="0" t="s">
        <v>14391</v>
      </c>
      <c r="AJ808" s="0" t="s">
        <v>14392</v>
      </c>
      <c r="AK808" s="0" t="s">
        <v>14393</v>
      </c>
      <c r="AL808" s="0" t="s">
        <v>14394</v>
      </c>
      <c r="AM808" s="0" t="s">
        <v>14395</v>
      </c>
      <c r="AN808" s="1" t="s">
        <v>63</v>
      </c>
    </row>
    <row collapsed="false" customFormat="false" customHeight="false" hidden="false" ht="12.85" outlineLevel="0" r="809">
      <c r="A809" s="1" t="s">
        <v>14396</v>
      </c>
      <c r="B809" s="0" t="s">
        <v>1157</v>
      </c>
      <c r="C809" s="4" t="s">
        <v>11039</v>
      </c>
      <c r="D809" s="6" t="s">
        <v>14023</v>
      </c>
      <c r="E809" s="6" t="s">
        <v>11041</v>
      </c>
      <c r="F809" s="4" t="s">
        <v>11042</v>
      </c>
      <c r="G809" s="6" t="s">
        <v>7865</v>
      </c>
      <c r="H809" s="4" t="s">
        <v>396</v>
      </c>
      <c r="I809" s="0" t="n">
        <v>2</v>
      </c>
      <c r="J809" s="0" t="n">
        <v>2</v>
      </c>
      <c r="K809" s="0" t="n">
        <v>68</v>
      </c>
      <c r="L809" s="0" t="n">
        <v>1300</v>
      </c>
      <c r="M809" s="0" t="n">
        <v>0</v>
      </c>
      <c r="N809" s="0" t="s">
        <v>14397</v>
      </c>
      <c r="O809" s="1" t="s">
        <v>13330</v>
      </c>
      <c r="P809" s="0" t="n">
        <f aca="false">HEX2DEC(O809)</f>
        <v>260</v>
      </c>
      <c r="Q809" s="0" t="n">
        <v>1</v>
      </c>
      <c r="R809" s="0" t="n">
        <v>1</v>
      </c>
      <c r="S809" s="1" t="s">
        <v>42</v>
      </c>
      <c r="T809" s="0" t="s">
        <v>14398</v>
      </c>
      <c r="U809" s="0" t="s">
        <v>14399</v>
      </c>
      <c r="V809" s="0" t="s">
        <v>14400</v>
      </c>
      <c r="W809" s="0" t="s">
        <v>14401</v>
      </c>
      <c r="X809" s="0" t="s">
        <v>14402</v>
      </c>
      <c r="Y809" s="0" t="s">
        <v>14403</v>
      </c>
      <c r="Z809" s="0" t="s">
        <v>14404</v>
      </c>
      <c r="AA809" s="1" t="s">
        <v>14405</v>
      </c>
      <c r="AB809" s="0" t="s">
        <v>14406</v>
      </c>
      <c r="AC809" s="0" t="s">
        <v>14407</v>
      </c>
      <c r="AD809" s="0" t="s">
        <v>14408</v>
      </c>
      <c r="AE809" s="1" t="s">
        <v>14409</v>
      </c>
      <c r="AF809" s="0" t="s">
        <v>14410</v>
      </c>
      <c r="AG809" s="0" t="s">
        <v>14411</v>
      </c>
      <c r="AH809" s="0" t="s">
        <v>14412</v>
      </c>
      <c r="AI809" s="0" t="s">
        <v>14413</v>
      </c>
      <c r="AJ809" s="0" t="s">
        <v>14414</v>
      </c>
      <c r="AK809" s="0" t="s">
        <v>14415</v>
      </c>
      <c r="AL809" s="0" t="s">
        <v>14416</v>
      </c>
      <c r="AM809" s="0" t="s">
        <v>14417</v>
      </c>
      <c r="AN809" s="1" t="s">
        <v>63</v>
      </c>
    </row>
    <row collapsed="false" customFormat="false" customHeight="false" hidden="false" ht="12.85" outlineLevel="0" r="810">
      <c r="A810" s="1" t="s">
        <v>11512</v>
      </c>
      <c r="B810" s="0" t="s">
        <v>1157</v>
      </c>
      <c r="C810" s="4" t="s">
        <v>11039</v>
      </c>
      <c r="D810" s="6" t="s">
        <v>14023</v>
      </c>
      <c r="E810" s="6" t="s">
        <v>11041</v>
      </c>
      <c r="F810" s="4" t="s">
        <v>11042</v>
      </c>
      <c r="G810" s="4" t="s">
        <v>14418</v>
      </c>
      <c r="H810" s="4" t="s">
        <v>396</v>
      </c>
      <c r="I810" s="0" t="n">
        <v>2</v>
      </c>
      <c r="J810" s="0" t="n">
        <v>2</v>
      </c>
      <c r="K810" s="0" t="n">
        <v>68</v>
      </c>
      <c r="L810" s="0" t="n">
        <v>1300</v>
      </c>
      <c r="M810" s="0" t="n">
        <v>0</v>
      </c>
      <c r="N810" s="0" t="s">
        <v>14419</v>
      </c>
      <c r="O810" s="1" t="s">
        <v>13538</v>
      </c>
      <c r="P810" s="0" t="n">
        <f aca="false">HEX2DEC(O810)</f>
        <v>275</v>
      </c>
      <c r="Q810" s="0" t="n">
        <v>1</v>
      </c>
      <c r="R810" s="0" t="n">
        <v>1</v>
      </c>
      <c r="S810" s="1" t="s">
        <v>42</v>
      </c>
      <c r="T810" s="0" t="s">
        <v>14420</v>
      </c>
      <c r="U810" s="0" t="s">
        <v>14421</v>
      </c>
      <c r="V810" s="0" t="s">
        <v>14422</v>
      </c>
      <c r="W810" s="0" t="s">
        <v>14423</v>
      </c>
      <c r="X810" s="0" t="s">
        <v>14424</v>
      </c>
      <c r="Y810" s="0" t="s">
        <v>14425</v>
      </c>
      <c r="Z810" s="0" t="s">
        <v>14426</v>
      </c>
      <c r="AA810" s="0" t="s">
        <v>14427</v>
      </c>
      <c r="AB810" s="0" t="s">
        <v>14428</v>
      </c>
      <c r="AC810" s="0" t="s">
        <v>14429</v>
      </c>
      <c r="AD810" s="0" t="s">
        <v>14430</v>
      </c>
      <c r="AE810" s="1" t="s">
        <v>14431</v>
      </c>
      <c r="AF810" s="0" t="s">
        <v>14432</v>
      </c>
      <c r="AG810" s="0" t="s">
        <v>14433</v>
      </c>
      <c r="AH810" s="0" t="s">
        <v>14434</v>
      </c>
      <c r="AI810" s="0" t="s">
        <v>14435</v>
      </c>
      <c r="AJ810" s="0" t="s">
        <v>14436</v>
      </c>
      <c r="AK810" s="0" t="s">
        <v>14437</v>
      </c>
      <c r="AL810" s="0" t="s">
        <v>14438</v>
      </c>
      <c r="AM810" s="0" t="s">
        <v>14439</v>
      </c>
      <c r="AN810" s="1" t="s">
        <v>63</v>
      </c>
    </row>
    <row collapsed="false" customFormat="false" customHeight="false" hidden="false" ht="12.85" outlineLevel="0" r="811">
      <c r="A811" s="1" t="s">
        <v>14440</v>
      </c>
      <c r="B811" s="0" t="s">
        <v>1157</v>
      </c>
      <c r="C811" s="4" t="s">
        <v>11039</v>
      </c>
      <c r="D811" s="6" t="s">
        <v>14023</v>
      </c>
      <c r="E811" s="6" t="s">
        <v>11041</v>
      </c>
      <c r="F811" s="4" t="s">
        <v>11042</v>
      </c>
      <c r="G811" s="6" t="s">
        <v>6240</v>
      </c>
      <c r="H811" s="4" t="s">
        <v>396</v>
      </c>
      <c r="I811" s="0" t="n">
        <v>2</v>
      </c>
      <c r="J811" s="0" t="n">
        <v>2</v>
      </c>
      <c r="K811" s="0" t="n">
        <v>68</v>
      </c>
      <c r="L811" s="0" t="n">
        <v>1300</v>
      </c>
      <c r="M811" s="0" t="n">
        <v>0</v>
      </c>
      <c r="N811" s="0" t="s">
        <v>14441</v>
      </c>
      <c r="O811" s="1" t="s">
        <v>13743</v>
      </c>
      <c r="P811" s="0" t="n">
        <f aca="false">HEX2DEC(O811)</f>
        <v>290</v>
      </c>
      <c r="Q811" s="0" t="n">
        <v>1</v>
      </c>
      <c r="R811" s="0" t="n">
        <v>1</v>
      </c>
      <c r="S811" s="1" t="s">
        <v>42</v>
      </c>
      <c r="T811" s="0" t="s">
        <v>14442</v>
      </c>
      <c r="U811" s="0" t="s">
        <v>14443</v>
      </c>
      <c r="V811" s="0" t="s">
        <v>14444</v>
      </c>
      <c r="W811" s="0" t="s">
        <v>14445</v>
      </c>
      <c r="X811" s="0" t="s">
        <v>14446</v>
      </c>
      <c r="Y811" s="0" t="s">
        <v>14447</v>
      </c>
      <c r="Z811" s="0" t="s">
        <v>14448</v>
      </c>
      <c r="AA811" s="0" t="s">
        <v>14449</v>
      </c>
      <c r="AB811" s="0" t="s">
        <v>14450</v>
      </c>
      <c r="AC811" s="0" t="s">
        <v>14451</v>
      </c>
      <c r="AD811" s="0" t="s">
        <v>14452</v>
      </c>
      <c r="AE811" s="0" t="s">
        <v>14453</v>
      </c>
      <c r="AF811" s="0" t="s">
        <v>14454</v>
      </c>
      <c r="AG811" s="0" t="s">
        <v>14455</v>
      </c>
      <c r="AH811" s="0" t="s">
        <v>14456</v>
      </c>
      <c r="AI811" s="0" t="s">
        <v>14457</v>
      </c>
      <c r="AJ811" s="0" t="s">
        <v>14458</v>
      </c>
      <c r="AK811" s="0" t="s">
        <v>14459</v>
      </c>
      <c r="AL811" s="0" t="s">
        <v>14460</v>
      </c>
      <c r="AM811" s="0" t="s">
        <v>14461</v>
      </c>
      <c r="AN811" s="1" t="s">
        <v>63</v>
      </c>
    </row>
    <row collapsed="false" customFormat="false" customHeight="false" hidden="false" ht="12.85" outlineLevel="0" r="812">
      <c r="A812" s="1" t="s">
        <v>14462</v>
      </c>
      <c r="B812" s="0" t="s">
        <v>1157</v>
      </c>
      <c r="C812" s="4" t="s">
        <v>11039</v>
      </c>
      <c r="D812" s="6" t="s">
        <v>14023</v>
      </c>
      <c r="E812" s="6" t="s">
        <v>11041</v>
      </c>
      <c r="F812" s="4" t="s">
        <v>11042</v>
      </c>
      <c r="G812" s="6" t="s">
        <v>8938</v>
      </c>
      <c r="H812" s="4" t="s">
        <v>396</v>
      </c>
      <c r="I812" s="0" t="n">
        <v>2</v>
      </c>
      <c r="J812" s="0" t="n">
        <v>2</v>
      </c>
      <c r="K812" s="0" t="n">
        <v>68</v>
      </c>
      <c r="L812" s="0" t="n">
        <v>1300</v>
      </c>
      <c r="M812" s="0" t="n">
        <v>0</v>
      </c>
      <c r="N812" s="0" t="s">
        <v>14463</v>
      </c>
      <c r="O812" s="1" t="s">
        <v>13950</v>
      </c>
      <c r="P812" s="0" t="n">
        <f aca="false">HEX2DEC(O812)</f>
        <v>305</v>
      </c>
      <c r="Q812" s="0" t="n">
        <v>1</v>
      </c>
      <c r="R812" s="0" t="n">
        <v>1</v>
      </c>
      <c r="S812" s="1" t="s">
        <v>42</v>
      </c>
      <c r="T812" s="0" t="s">
        <v>14464</v>
      </c>
      <c r="U812" s="0" t="s">
        <v>14465</v>
      </c>
      <c r="V812" s="0" t="s">
        <v>14466</v>
      </c>
      <c r="W812" s="0" t="s">
        <v>14467</v>
      </c>
      <c r="X812" s="0" t="s">
        <v>14468</v>
      </c>
      <c r="Y812" s="0" t="s">
        <v>14469</v>
      </c>
      <c r="Z812" s="0" t="s">
        <v>14470</v>
      </c>
      <c r="AA812" s="0" t="s">
        <v>14471</v>
      </c>
      <c r="AB812" s="0" t="s">
        <v>14472</v>
      </c>
      <c r="AC812" s="0" t="s">
        <v>14473</v>
      </c>
      <c r="AD812" s="0" t="s">
        <v>14474</v>
      </c>
      <c r="AE812" s="0" t="s">
        <v>14475</v>
      </c>
      <c r="AF812" s="0" t="s">
        <v>14476</v>
      </c>
      <c r="AG812" s="0" t="s">
        <v>14477</v>
      </c>
      <c r="AH812" s="0" t="s">
        <v>14478</v>
      </c>
      <c r="AI812" s="0" t="s">
        <v>14479</v>
      </c>
      <c r="AJ812" s="0" t="s">
        <v>14480</v>
      </c>
      <c r="AK812" s="0" t="s">
        <v>14481</v>
      </c>
      <c r="AL812" s="0" t="s">
        <v>14482</v>
      </c>
      <c r="AM812" s="0" t="s">
        <v>14483</v>
      </c>
      <c r="AN812" s="1" t="s">
        <v>63</v>
      </c>
    </row>
    <row collapsed="false" customFormat="false" customHeight="false" hidden="false" ht="13.4" outlineLevel="0" r="813">
      <c r="A813" s="1" t="s">
        <v>14484</v>
      </c>
      <c r="B813" s="0" t="s">
        <v>1157</v>
      </c>
      <c r="C813" s="4" t="s">
        <v>11039</v>
      </c>
      <c r="D813" s="6" t="s">
        <v>14023</v>
      </c>
      <c r="E813" s="6" t="s">
        <v>11041</v>
      </c>
      <c r="F813" s="4" t="s">
        <v>11042</v>
      </c>
      <c r="G813" s="6" t="s">
        <v>9726</v>
      </c>
      <c r="H813" s="4" t="s">
        <v>396</v>
      </c>
      <c r="I813" s="0" t="n">
        <v>2</v>
      </c>
      <c r="J813" s="0" t="n">
        <v>2</v>
      </c>
      <c r="K813" s="0" t="n">
        <v>68</v>
      </c>
      <c r="L813" s="0" t="n">
        <v>1300</v>
      </c>
      <c r="M813" s="0" t="n">
        <v>0</v>
      </c>
      <c r="N813" s="0" t="s">
        <v>14485</v>
      </c>
      <c r="O813" s="1" t="s">
        <v>14117</v>
      </c>
      <c r="P813" s="0" t="n">
        <f aca="false">HEX2DEC(O813)</f>
        <v>320</v>
      </c>
      <c r="Q813" s="0" t="n">
        <v>1</v>
      </c>
      <c r="R813" s="0" t="n">
        <v>1</v>
      </c>
      <c r="S813" s="1" t="s">
        <v>42</v>
      </c>
      <c r="T813" s="0" t="s">
        <v>14486</v>
      </c>
      <c r="U813" s="1" t="s">
        <v>14487</v>
      </c>
      <c r="V813" s="0" t="s">
        <v>14488</v>
      </c>
      <c r="W813" s="0" t="s">
        <v>14489</v>
      </c>
      <c r="X813" s="0" t="s">
        <v>14490</v>
      </c>
      <c r="Y813" s="0" t="s">
        <v>14491</v>
      </c>
      <c r="Z813" s="0" t="s">
        <v>14492</v>
      </c>
      <c r="AA813" s="0" t="s">
        <v>14493</v>
      </c>
      <c r="AB813" s="0" t="s">
        <v>14494</v>
      </c>
      <c r="AC813" s="0" t="s">
        <v>14495</v>
      </c>
      <c r="AD813" s="0" t="s">
        <v>14496</v>
      </c>
      <c r="AE813" s="0" t="s">
        <v>14497</v>
      </c>
      <c r="AF813" s="0" t="s">
        <v>14498</v>
      </c>
      <c r="AG813" s="0" t="s">
        <v>14499</v>
      </c>
      <c r="AH813" s="0" t="s">
        <v>14500</v>
      </c>
      <c r="AI813" s="0" t="s">
        <v>14501</v>
      </c>
      <c r="AJ813" s="0" t="s">
        <v>14502</v>
      </c>
      <c r="AK813" s="0" t="s">
        <v>14503</v>
      </c>
      <c r="AL813" s="0" t="s">
        <v>14504</v>
      </c>
      <c r="AM813" s="0" t="s">
        <v>14505</v>
      </c>
      <c r="AN813" s="1" t="s">
        <v>63</v>
      </c>
    </row>
    <row collapsed="false" customFormat="false" customHeight="false" hidden="false" ht="13.4" outlineLevel="0" r="814">
      <c r="A814" s="1" t="s">
        <v>14506</v>
      </c>
      <c r="B814" s="0" t="s">
        <v>1157</v>
      </c>
      <c r="C814" s="4" t="s">
        <v>11039</v>
      </c>
      <c r="D814" s="6" t="s">
        <v>14023</v>
      </c>
      <c r="E814" s="6" t="s">
        <v>11041</v>
      </c>
      <c r="F814" s="4" t="s">
        <v>11042</v>
      </c>
      <c r="G814" s="6" t="s">
        <v>4919</v>
      </c>
      <c r="H814" s="4" t="s">
        <v>396</v>
      </c>
      <c r="I814" s="0" t="n">
        <v>2</v>
      </c>
      <c r="J814" s="0" t="n">
        <v>2</v>
      </c>
      <c r="K814" s="0" t="n">
        <v>68</v>
      </c>
      <c r="L814" s="0" t="n">
        <v>1300</v>
      </c>
      <c r="M814" s="0" t="n">
        <v>0</v>
      </c>
      <c r="N814" s="0" t="s">
        <v>14507</v>
      </c>
      <c r="O814" s="0" t="s">
        <v>14508</v>
      </c>
      <c r="P814" s="0" t="n">
        <f aca="false">HEX2DEC(O814)</f>
        <v>335</v>
      </c>
      <c r="Q814" s="0" t="n">
        <v>1</v>
      </c>
      <c r="R814" s="0" t="n">
        <v>1</v>
      </c>
      <c r="S814" s="1" t="s">
        <v>42</v>
      </c>
      <c r="T814" s="0" t="s">
        <v>14509</v>
      </c>
      <c r="U814" s="0" t="s">
        <v>14510</v>
      </c>
      <c r="V814" s="0" t="s">
        <v>14511</v>
      </c>
      <c r="W814" s="0" t="s">
        <v>14512</v>
      </c>
      <c r="X814" s="0" t="s">
        <v>14513</v>
      </c>
      <c r="Y814" s="0" t="s">
        <v>14514</v>
      </c>
      <c r="Z814" s="0" t="s">
        <v>14515</v>
      </c>
      <c r="AA814" s="1" t="s">
        <v>14516</v>
      </c>
      <c r="AB814" s="0" t="s">
        <v>14517</v>
      </c>
      <c r="AC814" s="0" t="s">
        <v>14518</v>
      </c>
      <c r="AD814" s="0" t="s">
        <v>14519</v>
      </c>
      <c r="AE814" s="0" t="s">
        <v>14520</v>
      </c>
      <c r="AF814" s="0" t="s">
        <v>14521</v>
      </c>
      <c r="AG814" s="0" t="s">
        <v>14522</v>
      </c>
      <c r="AH814" s="0" t="s">
        <v>14523</v>
      </c>
      <c r="AI814" s="0" t="s">
        <v>14524</v>
      </c>
      <c r="AJ814" s="0" t="s">
        <v>14525</v>
      </c>
      <c r="AK814" s="0" t="s">
        <v>14526</v>
      </c>
      <c r="AL814" s="0" t="s">
        <v>14527</v>
      </c>
      <c r="AM814" s="0" t="s">
        <v>14528</v>
      </c>
      <c r="AN814" s="1" t="s">
        <v>63</v>
      </c>
    </row>
    <row collapsed="false" customFormat="false" customHeight="false" hidden="false" ht="13.4" outlineLevel="0" r="815">
      <c r="A815" s="1" t="s">
        <v>14529</v>
      </c>
      <c r="B815" s="0" t="s">
        <v>1157</v>
      </c>
      <c r="C815" s="4" t="s">
        <v>11039</v>
      </c>
      <c r="D815" s="6" t="s">
        <v>14023</v>
      </c>
      <c r="E815" s="6" t="s">
        <v>11041</v>
      </c>
      <c r="F815" s="4" t="s">
        <v>11042</v>
      </c>
      <c r="G815" s="6" t="s">
        <v>4049</v>
      </c>
      <c r="H815" s="4" t="s">
        <v>396</v>
      </c>
      <c r="I815" s="0" t="n">
        <v>2</v>
      </c>
      <c r="J815" s="0" t="n">
        <v>2</v>
      </c>
      <c r="K815" s="0" t="n">
        <v>68</v>
      </c>
      <c r="L815" s="0" t="n">
        <v>1300</v>
      </c>
      <c r="M815" s="0" t="n">
        <v>0</v>
      </c>
      <c r="N815" s="0" t="s">
        <v>14530</v>
      </c>
      <c r="O815" s="0" t="s">
        <v>14531</v>
      </c>
      <c r="P815" s="0" t="n">
        <f aca="false">HEX2DEC(O815)</f>
        <v>350</v>
      </c>
      <c r="Q815" s="0" t="n">
        <v>1</v>
      </c>
      <c r="R815" s="0" t="n">
        <v>1</v>
      </c>
      <c r="S815" s="1" t="s">
        <v>42</v>
      </c>
      <c r="T815" s="0" t="s">
        <v>14532</v>
      </c>
      <c r="U815" s="0" t="s">
        <v>14533</v>
      </c>
      <c r="V815" s="0" t="s">
        <v>14534</v>
      </c>
      <c r="W815" s="0" t="s">
        <v>14535</v>
      </c>
      <c r="X815" s="0" t="s">
        <v>14536</v>
      </c>
      <c r="Y815" s="0" t="s">
        <v>14537</v>
      </c>
      <c r="Z815" s="0" t="s">
        <v>14538</v>
      </c>
      <c r="AA815" s="0" t="s">
        <v>14539</v>
      </c>
      <c r="AB815" s="0" t="s">
        <v>14540</v>
      </c>
      <c r="AC815" s="0" t="s">
        <v>14541</v>
      </c>
      <c r="AD815" s="0" t="s">
        <v>14542</v>
      </c>
      <c r="AE815" s="0" t="s">
        <v>14543</v>
      </c>
      <c r="AF815" s="0" t="s">
        <v>14544</v>
      </c>
      <c r="AG815" s="0" t="s">
        <v>14545</v>
      </c>
      <c r="AH815" s="0" t="s">
        <v>14546</v>
      </c>
      <c r="AI815" s="0" t="s">
        <v>14547</v>
      </c>
      <c r="AJ815" s="0" t="s">
        <v>14548</v>
      </c>
      <c r="AK815" s="0" t="s">
        <v>14549</v>
      </c>
      <c r="AL815" s="0" t="s">
        <v>14550</v>
      </c>
      <c r="AM815" s="0" t="s">
        <v>14551</v>
      </c>
      <c r="AN815" s="1" t="s">
        <v>63</v>
      </c>
    </row>
    <row collapsed="false" customFormat="false" customHeight="false" hidden="false" ht="12.85" outlineLevel="0" r="816">
      <c r="A816" s="1" t="s">
        <v>3156</v>
      </c>
      <c r="B816" s="0" t="s">
        <v>1157</v>
      </c>
      <c r="C816" s="4" t="s">
        <v>11039</v>
      </c>
      <c r="D816" s="6" t="s">
        <v>14023</v>
      </c>
      <c r="E816" s="6" t="s">
        <v>11041</v>
      </c>
      <c r="F816" s="4" t="s">
        <v>11042</v>
      </c>
      <c r="G816" s="6" t="s">
        <v>4335</v>
      </c>
      <c r="H816" s="4" t="s">
        <v>396</v>
      </c>
      <c r="I816" s="0" t="n">
        <v>2</v>
      </c>
      <c r="J816" s="0" t="n">
        <v>2</v>
      </c>
      <c r="K816" s="0" t="n">
        <v>68</v>
      </c>
      <c r="L816" s="0" t="n">
        <v>1300</v>
      </c>
      <c r="M816" s="0" t="n">
        <v>0</v>
      </c>
      <c r="N816" s="0" t="s">
        <v>14552</v>
      </c>
      <c r="O816" s="0" t="s">
        <v>14553</v>
      </c>
      <c r="P816" s="0" t="n">
        <f aca="false">HEX2DEC(O816)</f>
        <v>365</v>
      </c>
      <c r="Q816" s="0" t="n">
        <v>1</v>
      </c>
      <c r="R816" s="0" t="n">
        <v>1</v>
      </c>
      <c r="S816" s="1" t="s">
        <v>42</v>
      </c>
      <c r="T816" s="0" t="s">
        <v>14554</v>
      </c>
      <c r="U816" s="0" t="s">
        <v>14555</v>
      </c>
      <c r="V816" s="0" t="s">
        <v>14556</v>
      </c>
      <c r="W816" s="0" t="s">
        <v>14557</v>
      </c>
      <c r="X816" s="0" t="s">
        <v>14558</v>
      </c>
      <c r="Y816" s="0" t="s">
        <v>14559</v>
      </c>
      <c r="Z816" s="0" t="s">
        <v>14560</v>
      </c>
      <c r="AA816" s="0" t="s">
        <v>14561</v>
      </c>
      <c r="AB816" s="0" t="s">
        <v>14562</v>
      </c>
      <c r="AC816" s="0" t="s">
        <v>14563</v>
      </c>
      <c r="AD816" s="0" t="s">
        <v>14564</v>
      </c>
      <c r="AE816" s="0" t="s">
        <v>14565</v>
      </c>
      <c r="AF816" s="1" t="s">
        <v>14566</v>
      </c>
      <c r="AG816" s="0" t="s">
        <v>14567</v>
      </c>
      <c r="AH816" s="1" t="s">
        <v>14568</v>
      </c>
      <c r="AI816" s="0" t="s">
        <v>14569</v>
      </c>
      <c r="AJ816" s="1" t="s">
        <v>14570</v>
      </c>
      <c r="AK816" s="0" t="s">
        <v>14571</v>
      </c>
      <c r="AL816" s="0" t="s">
        <v>14572</v>
      </c>
      <c r="AM816" s="0" t="s">
        <v>14573</v>
      </c>
      <c r="AN816" s="1" t="s">
        <v>63</v>
      </c>
    </row>
    <row collapsed="false" customFormat="false" customHeight="false" hidden="false" ht="12.85" outlineLevel="0" r="817">
      <c r="A817" s="1" t="s">
        <v>14574</v>
      </c>
      <c r="B817" s="0" t="s">
        <v>1157</v>
      </c>
      <c r="C817" s="4" t="s">
        <v>11039</v>
      </c>
      <c r="D817" s="6" t="s">
        <v>14023</v>
      </c>
      <c r="E817" s="6" t="s">
        <v>11041</v>
      </c>
      <c r="F817" s="4" t="s">
        <v>11042</v>
      </c>
      <c r="G817" s="6" t="s">
        <v>5137</v>
      </c>
      <c r="H817" s="4" t="s">
        <v>396</v>
      </c>
      <c r="I817" s="0" t="n">
        <v>2</v>
      </c>
      <c r="J817" s="0" t="n">
        <v>2</v>
      </c>
      <c r="K817" s="0" t="n">
        <v>68</v>
      </c>
      <c r="L817" s="0" t="n">
        <v>1300</v>
      </c>
      <c r="M817" s="0" t="n">
        <v>0</v>
      </c>
      <c r="N817" s="0" t="s">
        <v>14575</v>
      </c>
      <c r="O817" s="0" t="s">
        <v>14576</v>
      </c>
      <c r="P817" s="0" t="n">
        <f aca="false">HEX2DEC(O817)</f>
        <v>380</v>
      </c>
      <c r="Q817" s="0" t="n">
        <v>1</v>
      </c>
      <c r="R817" s="0" t="n">
        <v>1</v>
      </c>
      <c r="S817" s="1" t="s">
        <v>42</v>
      </c>
      <c r="T817" s="0" t="s">
        <v>14577</v>
      </c>
      <c r="U817" s="0" t="s">
        <v>14578</v>
      </c>
      <c r="V817" s="0" t="s">
        <v>14579</v>
      </c>
      <c r="W817" s="0" t="s">
        <v>14580</v>
      </c>
      <c r="X817" s="1" t="s">
        <v>14581</v>
      </c>
      <c r="Y817" s="0" t="s">
        <v>14582</v>
      </c>
      <c r="Z817" s="0" t="s">
        <v>14583</v>
      </c>
      <c r="AA817" s="0" t="s">
        <v>14584</v>
      </c>
      <c r="AB817" s="0" t="s">
        <v>14585</v>
      </c>
      <c r="AC817" s="0" t="s">
        <v>14586</v>
      </c>
      <c r="AD817" s="0" t="s">
        <v>14587</v>
      </c>
      <c r="AE817" s="0" t="s">
        <v>14588</v>
      </c>
      <c r="AF817" s="0" t="s">
        <v>14589</v>
      </c>
      <c r="AG817" s="0" t="s">
        <v>14590</v>
      </c>
      <c r="AH817" s="0" t="s">
        <v>14591</v>
      </c>
      <c r="AI817" s="0" t="s">
        <v>14592</v>
      </c>
      <c r="AJ817" s="0" t="s">
        <v>14593</v>
      </c>
      <c r="AK817" s="0" t="s">
        <v>14594</v>
      </c>
      <c r="AL817" s="0" t="s">
        <v>14595</v>
      </c>
      <c r="AM817" s="0" t="s">
        <v>14596</v>
      </c>
      <c r="AN817" s="1" t="s">
        <v>63</v>
      </c>
    </row>
    <row collapsed="false" customFormat="false" customHeight="false" hidden="false" ht="12.85" outlineLevel="0" r="818">
      <c r="A818" s="1" t="s">
        <v>14597</v>
      </c>
      <c r="B818" s="0" t="s">
        <v>1157</v>
      </c>
      <c r="C818" s="4" t="s">
        <v>11039</v>
      </c>
      <c r="D818" s="6" t="s">
        <v>14023</v>
      </c>
      <c r="E818" s="6" t="s">
        <v>11041</v>
      </c>
      <c r="F818" s="4" t="s">
        <v>11042</v>
      </c>
      <c r="G818" s="6" t="s">
        <v>4443</v>
      </c>
      <c r="H818" s="4" t="s">
        <v>396</v>
      </c>
      <c r="I818" s="0" t="n">
        <v>2</v>
      </c>
      <c r="J818" s="0" t="n">
        <v>2</v>
      </c>
      <c r="K818" s="0" t="n">
        <v>68</v>
      </c>
      <c r="L818" s="0" t="n">
        <v>1300</v>
      </c>
      <c r="M818" s="0" t="n">
        <v>0</v>
      </c>
      <c r="N818" s="0" t="s">
        <v>14598</v>
      </c>
      <c r="O818" s="0" t="s">
        <v>14599</v>
      </c>
      <c r="P818" s="0" t="n">
        <f aca="false">HEX2DEC(O818)</f>
        <v>396</v>
      </c>
      <c r="Q818" s="0" t="n">
        <v>1</v>
      </c>
      <c r="R818" s="0" t="n">
        <v>1</v>
      </c>
      <c r="S818" s="1" t="s">
        <v>42</v>
      </c>
      <c r="T818" s="0" t="s">
        <v>14600</v>
      </c>
      <c r="U818" s="1" t="s">
        <v>14601</v>
      </c>
      <c r="V818" s="0" t="s">
        <v>14602</v>
      </c>
      <c r="W818" s="0" t="s">
        <v>14603</v>
      </c>
      <c r="X818" s="0" t="s">
        <v>14604</v>
      </c>
      <c r="Y818" s="0" t="s">
        <v>14605</v>
      </c>
      <c r="Z818" s="0" t="s">
        <v>14606</v>
      </c>
      <c r="AA818" s="0" t="s">
        <v>14607</v>
      </c>
      <c r="AB818" s="1" t="s">
        <v>14608</v>
      </c>
      <c r="AC818" s="0" t="s">
        <v>14609</v>
      </c>
      <c r="AD818" s="0" t="s">
        <v>14610</v>
      </c>
      <c r="AE818" s="0" t="s">
        <v>14611</v>
      </c>
      <c r="AF818" s="0" t="s">
        <v>14612</v>
      </c>
      <c r="AG818" s="0" t="s">
        <v>14613</v>
      </c>
      <c r="AH818" s="0" t="s">
        <v>14614</v>
      </c>
      <c r="AI818" s="0" t="s">
        <v>14615</v>
      </c>
      <c r="AJ818" s="0" t="s">
        <v>14616</v>
      </c>
      <c r="AK818" s="0" t="s">
        <v>14617</v>
      </c>
      <c r="AL818" s="0" t="s">
        <v>14618</v>
      </c>
      <c r="AM818" s="0" t="s">
        <v>14619</v>
      </c>
      <c r="AN818" s="1" t="s">
        <v>63</v>
      </c>
    </row>
    <row collapsed="false" customFormat="false" customHeight="false" hidden="false" ht="12.85" outlineLevel="0" r="819">
      <c r="A819" s="1" t="s">
        <v>11534</v>
      </c>
      <c r="B819" s="0" t="s">
        <v>1157</v>
      </c>
      <c r="C819" s="4" t="s">
        <v>11039</v>
      </c>
      <c r="D819" s="6" t="s">
        <v>14023</v>
      </c>
      <c r="E819" s="6" t="s">
        <v>11041</v>
      </c>
      <c r="F819" s="4" t="s">
        <v>11042</v>
      </c>
      <c r="G819" s="6" t="s">
        <v>6240</v>
      </c>
      <c r="H819" s="4" t="s">
        <v>396</v>
      </c>
      <c r="I819" s="0" t="n">
        <v>2</v>
      </c>
      <c r="J819" s="0" t="n">
        <v>2</v>
      </c>
      <c r="K819" s="0" t="n">
        <v>68</v>
      </c>
      <c r="L819" s="0" t="n">
        <v>1300</v>
      </c>
      <c r="M819" s="0" t="n">
        <v>0</v>
      </c>
      <c r="N819" s="0" t="s">
        <v>14620</v>
      </c>
      <c r="O819" s="0" t="s">
        <v>14621</v>
      </c>
      <c r="P819" s="0" t="n">
        <f aca="false">HEX2DEC(O819)</f>
        <v>411</v>
      </c>
      <c r="Q819" s="0" t="n">
        <v>1</v>
      </c>
      <c r="R819" s="0" t="n">
        <v>1</v>
      </c>
      <c r="S819" s="1" t="s">
        <v>42</v>
      </c>
      <c r="T819" s="0" t="s">
        <v>14622</v>
      </c>
      <c r="U819" s="0" t="s">
        <v>14623</v>
      </c>
      <c r="V819" s="0" t="s">
        <v>14624</v>
      </c>
      <c r="W819" s="0" t="s">
        <v>14625</v>
      </c>
      <c r="X819" s="0" t="s">
        <v>14626</v>
      </c>
      <c r="Y819" s="0" t="s">
        <v>14627</v>
      </c>
      <c r="Z819" s="0" t="s">
        <v>14628</v>
      </c>
      <c r="AA819" s="0" t="s">
        <v>14629</v>
      </c>
      <c r="AB819" s="0" t="s">
        <v>14630</v>
      </c>
      <c r="AC819" s="0" t="s">
        <v>14631</v>
      </c>
      <c r="AD819" s="0" t="s">
        <v>14632</v>
      </c>
      <c r="AE819" s="0" t="s">
        <v>14633</v>
      </c>
      <c r="AF819" s="0" t="s">
        <v>14634</v>
      </c>
      <c r="AG819" s="0" t="s">
        <v>14635</v>
      </c>
      <c r="AH819" s="0" t="s">
        <v>14636</v>
      </c>
      <c r="AI819" s="0" t="s">
        <v>14637</v>
      </c>
      <c r="AJ819" s="0" t="s">
        <v>14638</v>
      </c>
      <c r="AK819" s="0" t="s">
        <v>14639</v>
      </c>
      <c r="AL819" s="0" t="s">
        <v>14640</v>
      </c>
      <c r="AM819" s="0" t="s">
        <v>14641</v>
      </c>
      <c r="AN819" s="1" t="s">
        <v>63</v>
      </c>
    </row>
    <row collapsed="false" customFormat="false" customHeight="false" hidden="false" ht="13.4" outlineLevel="0" r="820">
      <c r="A820" s="1" t="s">
        <v>14642</v>
      </c>
      <c r="B820" s="0" t="s">
        <v>1157</v>
      </c>
      <c r="C820" s="4" t="s">
        <v>11039</v>
      </c>
      <c r="D820" s="6" t="s">
        <v>14023</v>
      </c>
      <c r="E820" s="6" t="s">
        <v>11041</v>
      </c>
      <c r="F820" s="4" t="s">
        <v>11042</v>
      </c>
      <c r="G820" s="6" t="s">
        <v>14643</v>
      </c>
      <c r="H820" s="4" t="s">
        <v>396</v>
      </c>
      <c r="I820" s="0" t="n">
        <v>2</v>
      </c>
      <c r="J820" s="0" t="n">
        <v>2</v>
      </c>
      <c r="K820" s="0" t="n">
        <v>68</v>
      </c>
      <c r="L820" s="0" t="n">
        <v>1300</v>
      </c>
      <c r="M820" s="0" t="n">
        <v>0</v>
      </c>
      <c r="N820" s="0" t="s">
        <v>14644</v>
      </c>
      <c r="O820" s="0" t="s">
        <v>14645</v>
      </c>
      <c r="P820" s="0" t="n">
        <f aca="false">HEX2DEC(O820)</f>
        <v>426</v>
      </c>
      <c r="Q820" s="0" t="n">
        <v>1</v>
      </c>
      <c r="R820" s="0" t="n">
        <v>1</v>
      </c>
      <c r="S820" s="1" t="s">
        <v>42</v>
      </c>
      <c r="T820" s="0" t="s">
        <v>14646</v>
      </c>
      <c r="U820" s="0" t="s">
        <v>14647</v>
      </c>
      <c r="V820" s="0" t="s">
        <v>14648</v>
      </c>
      <c r="W820" s="0" t="s">
        <v>14649</v>
      </c>
      <c r="X820" s="0" t="s">
        <v>14650</v>
      </c>
      <c r="Y820" s="0" t="s">
        <v>14651</v>
      </c>
      <c r="Z820" s="0" t="s">
        <v>14652</v>
      </c>
      <c r="AA820" s="0" t="s">
        <v>14653</v>
      </c>
      <c r="AB820" s="0" t="s">
        <v>14654</v>
      </c>
      <c r="AC820" s="0" t="s">
        <v>14655</v>
      </c>
      <c r="AD820" s="0" t="s">
        <v>14656</v>
      </c>
      <c r="AE820" s="0" t="s">
        <v>14657</v>
      </c>
      <c r="AF820" s="0" t="s">
        <v>14658</v>
      </c>
      <c r="AG820" s="0" t="s">
        <v>14659</v>
      </c>
      <c r="AH820" s="0" t="s">
        <v>14660</v>
      </c>
      <c r="AI820" s="0" t="s">
        <v>14661</v>
      </c>
      <c r="AJ820" s="0" t="s">
        <v>14662</v>
      </c>
      <c r="AK820" s="0" t="s">
        <v>14663</v>
      </c>
      <c r="AL820" s="0" t="s">
        <v>14664</v>
      </c>
      <c r="AM820" s="0" t="s">
        <v>14665</v>
      </c>
      <c r="AN820" s="1" t="s">
        <v>63</v>
      </c>
    </row>
    <row collapsed="false" customFormat="false" customHeight="false" hidden="false" ht="12.85" outlineLevel="0" r="821">
      <c r="A821" s="1" t="s">
        <v>14666</v>
      </c>
      <c r="B821" s="0" t="s">
        <v>1157</v>
      </c>
      <c r="C821" s="4" t="s">
        <v>11039</v>
      </c>
      <c r="D821" s="6" t="s">
        <v>14023</v>
      </c>
      <c r="E821" s="6" t="s">
        <v>11041</v>
      </c>
      <c r="F821" s="4" t="s">
        <v>11042</v>
      </c>
      <c r="G821" s="6" t="s">
        <v>5267</v>
      </c>
      <c r="H821" s="4" t="s">
        <v>396</v>
      </c>
      <c r="I821" s="0" t="n">
        <v>2</v>
      </c>
      <c r="J821" s="0" t="n">
        <v>2</v>
      </c>
      <c r="K821" s="0" t="n">
        <v>68</v>
      </c>
      <c r="L821" s="0" t="n">
        <v>1300</v>
      </c>
      <c r="M821" s="0" t="n">
        <v>0</v>
      </c>
      <c r="N821" s="0" t="s">
        <v>14667</v>
      </c>
      <c r="O821" s="0" t="s">
        <v>14668</v>
      </c>
      <c r="P821" s="0" t="n">
        <f aca="false">HEX2DEC(O821)</f>
        <v>441</v>
      </c>
      <c r="Q821" s="0" t="n">
        <v>1</v>
      </c>
      <c r="R821" s="0" t="n">
        <v>1</v>
      </c>
      <c r="S821" s="1" t="s">
        <v>42</v>
      </c>
      <c r="T821" s="0" t="s">
        <v>14669</v>
      </c>
      <c r="U821" s="0" t="s">
        <v>14670</v>
      </c>
      <c r="V821" s="0" t="s">
        <v>14671</v>
      </c>
      <c r="W821" s="0" t="s">
        <v>14672</v>
      </c>
      <c r="X821" s="0" t="s">
        <v>14673</v>
      </c>
      <c r="Y821" s="0" t="s">
        <v>14674</v>
      </c>
      <c r="Z821" s="1" t="s">
        <v>14675</v>
      </c>
      <c r="AA821" s="0" t="s">
        <v>14676</v>
      </c>
      <c r="AB821" s="0" t="s">
        <v>14677</v>
      </c>
      <c r="AC821" s="0" t="s">
        <v>14678</v>
      </c>
      <c r="AD821" s="0" t="s">
        <v>14679</v>
      </c>
      <c r="AE821" s="0" t="s">
        <v>14680</v>
      </c>
      <c r="AF821" s="0" t="s">
        <v>14681</v>
      </c>
      <c r="AG821" s="0" t="s">
        <v>14682</v>
      </c>
      <c r="AH821" s="0" t="s">
        <v>14683</v>
      </c>
      <c r="AI821" s="0" t="s">
        <v>14684</v>
      </c>
      <c r="AJ821" s="0" t="s">
        <v>14685</v>
      </c>
      <c r="AK821" s="0" t="s">
        <v>14686</v>
      </c>
      <c r="AL821" s="0" t="s">
        <v>14687</v>
      </c>
      <c r="AM821" s="0" t="s">
        <v>14688</v>
      </c>
      <c r="AN821" s="1" t="s">
        <v>63</v>
      </c>
    </row>
    <row collapsed="false" customFormat="false" customHeight="false" hidden="false" ht="12.85" outlineLevel="0" r="822">
      <c r="A822" s="1" t="s">
        <v>14689</v>
      </c>
      <c r="B822" s="0" t="s">
        <v>1157</v>
      </c>
      <c r="C822" s="4" t="s">
        <v>11039</v>
      </c>
      <c r="D822" s="6" t="s">
        <v>14023</v>
      </c>
      <c r="E822" s="6" t="s">
        <v>11041</v>
      </c>
      <c r="F822" s="4" t="s">
        <v>11042</v>
      </c>
      <c r="G822" s="6" t="s">
        <v>3476</v>
      </c>
      <c r="H822" s="4" t="s">
        <v>396</v>
      </c>
      <c r="I822" s="0" t="n">
        <v>2</v>
      </c>
      <c r="J822" s="0" t="n">
        <v>2</v>
      </c>
      <c r="K822" s="0" t="n">
        <v>68</v>
      </c>
      <c r="L822" s="0" t="n">
        <v>1300</v>
      </c>
      <c r="M822" s="0" t="n">
        <v>0</v>
      </c>
      <c r="N822" s="0" t="s">
        <v>14690</v>
      </c>
      <c r="O822" s="0" t="s">
        <v>14691</v>
      </c>
      <c r="P822" s="0" t="n">
        <f aca="false">HEX2DEC(O822)</f>
        <v>456</v>
      </c>
      <c r="Q822" s="0" t="n">
        <v>1</v>
      </c>
      <c r="R822" s="0" t="n">
        <v>1</v>
      </c>
      <c r="S822" s="1" t="s">
        <v>42</v>
      </c>
      <c r="T822" s="0" t="s">
        <v>14692</v>
      </c>
      <c r="U822" s="0" t="s">
        <v>14693</v>
      </c>
      <c r="V822" s="0" t="s">
        <v>14694</v>
      </c>
      <c r="W822" s="0" t="s">
        <v>14695</v>
      </c>
      <c r="X822" s="0" t="s">
        <v>14696</v>
      </c>
      <c r="Y822" s="0" t="s">
        <v>14697</v>
      </c>
      <c r="Z822" s="0" t="s">
        <v>14698</v>
      </c>
      <c r="AA822" s="0" t="s">
        <v>14699</v>
      </c>
      <c r="AB822" s="0" t="s">
        <v>14700</v>
      </c>
      <c r="AC822" s="0" t="s">
        <v>14701</v>
      </c>
      <c r="AD822" s="0" t="s">
        <v>14702</v>
      </c>
      <c r="AE822" s="0" t="s">
        <v>14703</v>
      </c>
      <c r="AF822" s="0" t="s">
        <v>14704</v>
      </c>
      <c r="AG822" s="0" t="s">
        <v>14705</v>
      </c>
      <c r="AH822" s="0" t="s">
        <v>14706</v>
      </c>
      <c r="AI822" s="0" t="s">
        <v>14707</v>
      </c>
      <c r="AJ822" s="0" t="s">
        <v>14708</v>
      </c>
      <c r="AK822" s="0" t="s">
        <v>14709</v>
      </c>
      <c r="AL822" s="0" t="s">
        <v>14710</v>
      </c>
      <c r="AM822" s="0" t="s">
        <v>14711</v>
      </c>
      <c r="AN822" s="1" t="s">
        <v>63</v>
      </c>
    </row>
    <row collapsed="false" customFormat="false" customHeight="false" hidden="false" ht="12.85" outlineLevel="0" r="823">
      <c r="A823" s="1" t="s">
        <v>14712</v>
      </c>
      <c r="B823" s="0" t="s">
        <v>1157</v>
      </c>
      <c r="C823" s="4" t="s">
        <v>11039</v>
      </c>
      <c r="D823" s="6" t="s">
        <v>14023</v>
      </c>
      <c r="E823" s="6" t="s">
        <v>11041</v>
      </c>
      <c r="F823" s="4" t="s">
        <v>11042</v>
      </c>
      <c r="G823" s="6" t="s">
        <v>3810</v>
      </c>
      <c r="H823" s="4" t="s">
        <v>396</v>
      </c>
      <c r="I823" s="0" t="n">
        <v>2</v>
      </c>
      <c r="J823" s="0" t="n">
        <v>2</v>
      </c>
      <c r="K823" s="0" t="n">
        <v>68</v>
      </c>
      <c r="L823" s="0" t="n">
        <v>1300</v>
      </c>
      <c r="M823" s="0" t="n">
        <v>0</v>
      </c>
      <c r="N823" s="0" t="s">
        <v>14713</v>
      </c>
      <c r="O823" s="0" t="s">
        <v>14714</v>
      </c>
      <c r="P823" s="0" t="n">
        <f aca="false">HEX2DEC(O823)</f>
        <v>471</v>
      </c>
      <c r="Q823" s="0" t="n">
        <v>1</v>
      </c>
      <c r="R823" s="0" t="n">
        <v>1</v>
      </c>
      <c r="S823" s="1" t="s">
        <v>42</v>
      </c>
      <c r="T823" s="0" t="s">
        <v>14715</v>
      </c>
      <c r="U823" s="0" t="s">
        <v>14716</v>
      </c>
      <c r="V823" s="0" t="s">
        <v>14717</v>
      </c>
      <c r="W823" s="0" t="s">
        <v>14718</v>
      </c>
      <c r="X823" s="0" t="s">
        <v>14719</v>
      </c>
      <c r="Y823" s="0" t="s">
        <v>14720</v>
      </c>
      <c r="Z823" s="0" t="s">
        <v>14721</v>
      </c>
      <c r="AA823" s="0" t="s">
        <v>14722</v>
      </c>
      <c r="AB823" s="0" t="s">
        <v>14723</v>
      </c>
      <c r="AC823" s="0" t="s">
        <v>14724</v>
      </c>
      <c r="AD823" s="0" t="s">
        <v>14725</v>
      </c>
      <c r="AE823" s="0" t="s">
        <v>14726</v>
      </c>
      <c r="AF823" s="0" t="s">
        <v>14727</v>
      </c>
      <c r="AG823" s="0" t="s">
        <v>14728</v>
      </c>
      <c r="AH823" s="0" t="s">
        <v>14729</v>
      </c>
      <c r="AI823" s="0" t="s">
        <v>14730</v>
      </c>
      <c r="AJ823" s="0" t="s">
        <v>14731</v>
      </c>
      <c r="AK823" s="0" t="s">
        <v>14732</v>
      </c>
      <c r="AL823" s="0" t="s">
        <v>14733</v>
      </c>
      <c r="AM823" s="0" t="s">
        <v>14734</v>
      </c>
      <c r="AN823" s="1" t="s">
        <v>63</v>
      </c>
    </row>
    <row collapsed="false" customFormat="false" customHeight="false" hidden="false" ht="12.85" outlineLevel="0" r="824">
      <c r="A824" s="1" t="s">
        <v>14735</v>
      </c>
      <c r="B824" s="0" t="s">
        <v>1157</v>
      </c>
      <c r="C824" s="4" t="s">
        <v>11039</v>
      </c>
      <c r="D824" s="6" t="s">
        <v>14023</v>
      </c>
      <c r="E824" s="6" t="s">
        <v>11041</v>
      </c>
      <c r="F824" s="4" t="s">
        <v>11042</v>
      </c>
      <c r="G824" s="6" t="s">
        <v>13585</v>
      </c>
      <c r="H824" s="4" t="s">
        <v>396</v>
      </c>
      <c r="I824" s="0" t="n">
        <v>2</v>
      </c>
      <c r="J824" s="0" t="n">
        <v>2</v>
      </c>
      <c r="K824" s="0" t="n">
        <v>68</v>
      </c>
      <c r="L824" s="0" t="n">
        <v>1300</v>
      </c>
      <c r="M824" s="0" t="n">
        <v>0</v>
      </c>
      <c r="N824" s="0" t="n">
        <v>34949600</v>
      </c>
      <c r="O824" s="1" t="s">
        <v>14736</v>
      </c>
      <c r="P824" s="0" t="n">
        <f aca="false">HEX2DEC(O824)</f>
        <v>486</v>
      </c>
      <c r="Q824" s="0" t="n">
        <v>1</v>
      </c>
      <c r="R824" s="0" t="n">
        <v>1</v>
      </c>
      <c r="S824" s="1" t="s">
        <v>42</v>
      </c>
      <c r="T824" s="0" t="s">
        <v>14737</v>
      </c>
      <c r="U824" s="0" t="s">
        <v>14738</v>
      </c>
      <c r="V824" s="0" t="s">
        <v>14739</v>
      </c>
      <c r="W824" s="0" t="s">
        <v>14740</v>
      </c>
      <c r="X824" s="0" t="s">
        <v>14741</v>
      </c>
      <c r="Y824" s="0" t="s">
        <v>14742</v>
      </c>
      <c r="Z824" s="0" t="s">
        <v>14743</v>
      </c>
      <c r="AA824" s="0" t="s">
        <v>14744</v>
      </c>
      <c r="AB824" s="0" t="s">
        <v>14745</v>
      </c>
      <c r="AC824" s="0" t="s">
        <v>14746</v>
      </c>
      <c r="AD824" s="0" t="s">
        <v>14747</v>
      </c>
      <c r="AE824" s="0" t="s">
        <v>14748</v>
      </c>
      <c r="AF824" s="0" t="s">
        <v>14749</v>
      </c>
      <c r="AG824" s="0" t="s">
        <v>14750</v>
      </c>
      <c r="AH824" s="0" t="s">
        <v>14751</v>
      </c>
      <c r="AI824" s="0" t="s">
        <v>14752</v>
      </c>
      <c r="AJ824" s="0" t="s">
        <v>14753</v>
      </c>
      <c r="AK824" s="0" t="s">
        <v>14754</v>
      </c>
      <c r="AL824" s="0" t="s">
        <v>14755</v>
      </c>
      <c r="AM824" s="0" t="s">
        <v>14756</v>
      </c>
      <c r="AN824" s="1" t="s">
        <v>63</v>
      </c>
    </row>
    <row collapsed="false" customFormat="false" customHeight="false" hidden="false" ht="13.4" outlineLevel="0" r="825">
      <c r="A825" s="1" t="s">
        <v>14757</v>
      </c>
      <c r="B825" s="0" t="s">
        <v>1157</v>
      </c>
      <c r="C825" s="4" t="s">
        <v>11039</v>
      </c>
      <c r="D825" s="6" t="s">
        <v>14023</v>
      </c>
      <c r="E825" s="6" t="s">
        <v>11041</v>
      </c>
      <c r="F825" s="4" t="s">
        <v>11042</v>
      </c>
      <c r="G825" s="6" t="s">
        <v>4963</v>
      </c>
      <c r="H825" s="4" t="s">
        <v>396</v>
      </c>
      <c r="I825" s="0" t="n">
        <v>2</v>
      </c>
      <c r="J825" s="0" t="n">
        <v>2</v>
      </c>
      <c r="K825" s="0" t="n">
        <v>68</v>
      </c>
      <c r="L825" s="0" t="n">
        <v>1300</v>
      </c>
      <c r="M825" s="0" t="n">
        <v>0</v>
      </c>
      <c r="N825" s="0" t="s">
        <v>14758</v>
      </c>
      <c r="O825" s="0" t="s">
        <v>14759</v>
      </c>
      <c r="P825" s="0" t="n">
        <f aca="false">HEX2DEC(O825)</f>
        <v>501</v>
      </c>
      <c r="Q825" s="0" t="n">
        <v>1</v>
      </c>
      <c r="R825" s="0" t="n">
        <v>1</v>
      </c>
      <c r="S825" s="1" t="s">
        <v>42</v>
      </c>
      <c r="T825" s="0" t="s">
        <v>14760</v>
      </c>
      <c r="U825" s="0" t="s">
        <v>14761</v>
      </c>
      <c r="V825" s="0" t="s">
        <v>14762</v>
      </c>
      <c r="W825" s="0" t="s">
        <v>14763</v>
      </c>
      <c r="X825" s="0" t="s">
        <v>14764</v>
      </c>
      <c r="Y825" s="0" t="s">
        <v>14765</v>
      </c>
      <c r="Z825" s="0" t="s">
        <v>14766</v>
      </c>
      <c r="AA825" s="1" t="s">
        <v>14767</v>
      </c>
      <c r="AB825" s="0" t="s">
        <v>14768</v>
      </c>
      <c r="AC825" s="0" t="s">
        <v>14769</v>
      </c>
      <c r="AD825" s="0" t="s">
        <v>14770</v>
      </c>
      <c r="AE825" s="0" t="s">
        <v>14771</v>
      </c>
      <c r="AF825" s="0" t="s">
        <v>14772</v>
      </c>
      <c r="AG825" s="0" t="s">
        <v>14773</v>
      </c>
      <c r="AH825" s="0" t="s">
        <v>14774</v>
      </c>
      <c r="AI825" s="0" t="s">
        <v>14775</v>
      </c>
      <c r="AJ825" s="0" t="s">
        <v>14776</v>
      </c>
      <c r="AK825" s="0" t="s">
        <v>14777</v>
      </c>
      <c r="AL825" s="0" t="s">
        <v>14778</v>
      </c>
      <c r="AM825" s="0" t="s">
        <v>14779</v>
      </c>
      <c r="AN825" s="1" t="s">
        <v>63</v>
      </c>
    </row>
    <row collapsed="false" customFormat="false" customHeight="false" hidden="false" ht="12.85" outlineLevel="0" r="826">
      <c r="A826" s="1" t="s">
        <v>14780</v>
      </c>
      <c r="B826" s="0" t="s">
        <v>1157</v>
      </c>
      <c r="C826" s="4" t="s">
        <v>11039</v>
      </c>
      <c r="D826" s="6" t="s">
        <v>14023</v>
      </c>
      <c r="E826" s="6" t="s">
        <v>11041</v>
      </c>
      <c r="F826" s="4" t="s">
        <v>11042</v>
      </c>
      <c r="G826" s="6" t="s">
        <v>3563</v>
      </c>
      <c r="H826" s="4" t="s">
        <v>396</v>
      </c>
      <c r="I826" s="0" t="n">
        <v>2</v>
      </c>
      <c r="J826" s="0" t="n">
        <v>2</v>
      </c>
      <c r="K826" s="0" t="n">
        <v>68</v>
      </c>
      <c r="L826" s="0" t="n">
        <v>1300</v>
      </c>
      <c r="M826" s="0" t="n">
        <v>0</v>
      </c>
      <c r="N826" s="0" t="s">
        <v>14781</v>
      </c>
      <c r="O826" s="1" t="s">
        <v>14782</v>
      </c>
      <c r="P826" s="0" t="n">
        <f aca="false">HEX2DEC(O826)</f>
        <v>516</v>
      </c>
      <c r="Q826" s="0" t="n">
        <v>1</v>
      </c>
      <c r="R826" s="0" t="n">
        <v>1</v>
      </c>
      <c r="S826" s="1" t="s">
        <v>42</v>
      </c>
      <c r="T826" s="0" t="s">
        <v>14783</v>
      </c>
      <c r="U826" s="0" t="s">
        <v>14784</v>
      </c>
      <c r="V826" s="0" t="s">
        <v>14785</v>
      </c>
      <c r="W826" s="0" t="s">
        <v>14786</v>
      </c>
      <c r="X826" s="0" t="s">
        <v>14787</v>
      </c>
      <c r="Y826" s="0" t="s">
        <v>14788</v>
      </c>
      <c r="Z826" s="0" t="s">
        <v>14789</v>
      </c>
      <c r="AA826" s="0" t="s">
        <v>14790</v>
      </c>
      <c r="AB826" s="0" t="s">
        <v>14791</v>
      </c>
      <c r="AC826" s="0" t="s">
        <v>14792</v>
      </c>
      <c r="AD826" s="0" t="s">
        <v>14793</v>
      </c>
      <c r="AE826" s="0" t="s">
        <v>14794</v>
      </c>
      <c r="AF826" s="0" t="s">
        <v>14795</v>
      </c>
      <c r="AG826" s="0" t="s">
        <v>14796</v>
      </c>
      <c r="AH826" s="0" t="s">
        <v>14797</v>
      </c>
      <c r="AI826" s="0" t="s">
        <v>14798</v>
      </c>
      <c r="AJ826" s="0" t="s">
        <v>14799</v>
      </c>
      <c r="AK826" s="0" t="s">
        <v>14800</v>
      </c>
      <c r="AL826" s="0" t="s">
        <v>14801</v>
      </c>
      <c r="AM826" s="0" t="s">
        <v>14802</v>
      </c>
      <c r="AN826" s="1" t="s">
        <v>63</v>
      </c>
    </row>
    <row collapsed="false" customFormat="false" customHeight="false" hidden="false" ht="13.4" outlineLevel="0" r="827">
      <c r="A827" s="1" t="s">
        <v>14803</v>
      </c>
      <c r="B827" s="0" t="s">
        <v>1157</v>
      </c>
      <c r="C827" s="4" t="s">
        <v>11039</v>
      </c>
      <c r="D827" s="6" t="s">
        <v>14023</v>
      </c>
      <c r="E827" s="6" t="s">
        <v>11041</v>
      </c>
      <c r="F827" s="4" t="s">
        <v>11042</v>
      </c>
      <c r="G827" s="6" t="s">
        <v>4919</v>
      </c>
      <c r="H827" s="4" t="s">
        <v>396</v>
      </c>
      <c r="I827" s="0" t="n">
        <v>2</v>
      </c>
      <c r="J827" s="0" t="n">
        <v>2</v>
      </c>
      <c r="K827" s="0" t="n">
        <v>68</v>
      </c>
      <c r="L827" s="0" t="n">
        <v>1300</v>
      </c>
      <c r="M827" s="0" t="n">
        <v>0</v>
      </c>
      <c r="N827" s="0" t="s">
        <v>14804</v>
      </c>
      <c r="O827" s="1" t="s">
        <v>14805</v>
      </c>
      <c r="P827" s="0" t="n">
        <f aca="false">HEX2DEC(O827)</f>
        <v>531</v>
      </c>
      <c r="Q827" s="0" t="n">
        <v>1</v>
      </c>
      <c r="R827" s="0" t="n">
        <v>1</v>
      </c>
      <c r="S827" s="1" t="s">
        <v>42</v>
      </c>
      <c r="T827" s="0" t="s">
        <v>14806</v>
      </c>
      <c r="U827" s="0" t="s">
        <v>14807</v>
      </c>
      <c r="V827" s="0" t="s">
        <v>14808</v>
      </c>
      <c r="W827" s="0" t="s">
        <v>14809</v>
      </c>
      <c r="X827" s="0" t="s">
        <v>14810</v>
      </c>
      <c r="Y827" s="0" t="s">
        <v>14811</v>
      </c>
      <c r="Z827" s="0" t="s">
        <v>14812</v>
      </c>
      <c r="AA827" s="0" t="s">
        <v>14813</v>
      </c>
      <c r="AB827" s="0" t="s">
        <v>14814</v>
      </c>
      <c r="AC827" s="0" t="s">
        <v>14815</v>
      </c>
      <c r="AD827" s="0" t="s">
        <v>14816</v>
      </c>
      <c r="AE827" s="0" t="s">
        <v>14817</v>
      </c>
      <c r="AF827" s="0" t="s">
        <v>14818</v>
      </c>
      <c r="AG827" s="0" t="s">
        <v>14819</v>
      </c>
      <c r="AH827" s="0" t="s">
        <v>14820</v>
      </c>
      <c r="AI827" s="0" t="s">
        <v>14821</v>
      </c>
      <c r="AJ827" s="0" t="s">
        <v>14822</v>
      </c>
      <c r="AK827" s="0" t="s">
        <v>14823</v>
      </c>
      <c r="AL827" s="0" t="s">
        <v>14824</v>
      </c>
      <c r="AM827" s="0" t="s">
        <v>14825</v>
      </c>
      <c r="AN827" s="1" t="s">
        <v>63</v>
      </c>
    </row>
    <row collapsed="false" customFormat="false" customHeight="false" hidden="false" ht="13.4" outlineLevel="0" r="828">
      <c r="A828" s="1" t="s">
        <v>11557</v>
      </c>
      <c r="B828" s="0" t="s">
        <v>1157</v>
      </c>
      <c r="C828" s="4" t="s">
        <v>11039</v>
      </c>
      <c r="D828" s="6" t="s">
        <v>14023</v>
      </c>
      <c r="E828" s="6" t="s">
        <v>11041</v>
      </c>
      <c r="F828" s="4" t="s">
        <v>11042</v>
      </c>
      <c r="G828" s="6" t="s">
        <v>14826</v>
      </c>
      <c r="H828" s="4" t="s">
        <v>396</v>
      </c>
      <c r="I828" s="0" t="n">
        <v>2</v>
      </c>
      <c r="J828" s="0" t="n">
        <v>2</v>
      </c>
      <c r="K828" s="0" t="n">
        <v>68</v>
      </c>
      <c r="L828" s="0" t="n">
        <v>1300</v>
      </c>
      <c r="M828" s="0" t="n">
        <v>0</v>
      </c>
      <c r="N828" s="0" t="s">
        <v>14827</v>
      </c>
      <c r="O828" s="1" t="s">
        <v>14828</v>
      </c>
      <c r="P828" s="0" t="n">
        <f aca="false">HEX2DEC(O828)</f>
        <v>547</v>
      </c>
      <c r="Q828" s="0" t="n">
        <v>1</v>
      </c>
      <c r="R828" s="0" t="n">
        <v>1</v>
      </c>
      <c r="S828" s="1" t="s">
        <v>42</v>
      </c>
      <c r="T828" s="0" t="s">
        <v>14829</v>
      </c>
      <c r="U828" s="0" t="s">
        <v>14830</v>
      </c>
      <c r="V828" s="0" t="s">
        <v>14831</v>
      </c>
      <c r="W828" s="0" t="s">
        <v>14832</v>
      </c>
      <c r="X828" s="0" t="s">
        <v>14833</v>
      </c>
      <c r="Y828" s="0" t="s">
        <v>14834</v>
      </c>
      <c r="Z828" s="0" t="s">
        <v>14835</v>
      </c>
      <c r="AA828" s="0" t="s">
        <v>14836</v>
      </c>
      <c r="AB828" s="0" t="s">
        <v>14837</v>
      </c>
      <c r="AC828" s="0" t="s">
        <v>14838</v>
      </c>
      <c r="AD828" s="0" t="s">
        <v>14839</v>
      </c>
      <c r="AE828" s="0" t="s">
        <v>14840</v>
      </c>
      <c r="AF828" s="0" t="s">
        <v>14841</v>
      </c>
      <c r="AG828" s="0" t="s">
        <v>14842</v>
      </c>
      <c r="AH828" s="0" t="s">
        <v>14843</v>
      </c>
      <c r="AI828" s="0" t="s">
        <v>14844</v>
      </c>
      <c r="AJ828" s="0" t="s">
        <v>14845</v>
      </c>
      <c r="AK828" s="0" t="s">
        <v>14846</v>
      </c>
      <c r="AL828" s="0" t="s">
        <v>14847</v>
      </c>
      <c r="AM828" s="0" t="s">
        <v>14848</v>
      </c>
      <c r="AN828" s="1" t="s">
        <v>63</v>
      </c>
    </row>
    <row collapsed="false" customFormat="false" customHeight="false" hidden="false" ht="12.85" outlineLevel="0" r="829">
      <c r="A829" s="1" t="s">
        <v>14849</v>
      </c>
      <c r="B829" s="0" t="s">
        <v>1157</v>
      </c>
      <c r="C829" s="4" t="s">
        <v>11039</v>
      </c>
      <c r="D829" s="6" t="s">
        <v>14023</v>
      </c>
      <c r="E829" s="6" t="s">
        <v>11041</v>
      </c>
      <c r="F829" s="4" t="s">
        <v>11042</v>
      </c>
      <c r="G829" s="6" t="s">
        <v>14850</v>
      </c>
      <c r="H829" s="4" t="s">
        <v>396</v>
      </c>
      <c r="I829" s="0" t="n">
        <v>2</v>
      </c>
      <c r="J829" s="0" t="n">
        <v>2</v>
      </c>
      <c r="K829" s="0" t="n">
        <v>68</v>
      </c>
      <c r="L829" s="0" t="n">
        <v>1300</v>
      </c>
      <c r="M829" s="0" t="n">
        <v>0</v>
      </c>
      <c r="N829" s="0" t="s">
        <v>14851</v>
      </c>
      <c r="O829" s="1" t="s">
        <v>14852</v>
      </c>
      <c r="P829" s="0" t="n">
        <f aca="false">HEX2DEC(O829)</f>
        <v>562</v>
      </c>
      <c r="Q829" s="0" t="n">
        <v>1</v>
      </c>
      <c r="R829" s="0" t="n">
        <v>1</v>
      </c>
      <c r="S829" s="1" t="s">
        <v>42</v>
      </c>
      <c r="T829" s="0" t="s">
        <v>14853</v>
      </c>
      <c r="U829" s="0" t="s">
        <v>14854</v>
      </c>
      <c r="V829" s="0" t="s">
        <v>14855</v>
      </c>
      <c r="W829" s="0" t="s">
        <v>14856</v>
      </c>
      <c r="X829" s="0" t="s">
        <v>14857</v>
      </c>
      <c r="Y829" s="0" t="s">
        <v>14858</v>
      </c>
      <c r="Z829" s="0" t="s">
        <v>14859</v>
      </c>
      <c r="AA829" s="0" t="s">
        <v>14860</v>
      </c>
      <c r="AB829" s="0" t="s">
        <v>14861</v>
      </c>
      <c r="AC829" s="0" t="s">
        <v>14862</v>
      </c>
      <c r="AD829" s="0" t="s">
        <v>14863</v>
      </c>
      <c r="AE829" s="1" t="s">
        <v>14864</v>
      </c>
      <c r="AF829" s="0" t="s">
        <v>14865</v>
      </c>
      <c r="AG829" s="0" t="s">
        <v>14866</v>
      </c>
      <c r="AH829" s="0" t="s">
        <v>14867</v>
      </c>
      <c r="AI829" s="0" t="s">
        <v>14868</v>
      </c>
      <c r="AJ829" s="0" t="s">
        <v>14869</v>
      </c>
      <c r="AK829" s="0" t="s">
        <v>14870</v>
      </c>
      <c r="AL829" s="0" t="s">
        <v>14871</v>
      </c>
      <c r="AM829" s="0" t="s">
        <v>14872</v>
      </c>
      <c r="AN829" s="1" t="s">
        <v>63</v>
      </c>
    </row>
    <row collapsed="false" customFormat="false" customHeight="false" hidden="false" ht="12.85" outlineLevel="0" r="830">
      <c r="A830" s="1" t="s">
        <v>14873</v>
      </c>
      <c r="B830" s="0" t="s">
        <v>1157</v>
      </c>
      <c r="C830" s="4" t="s">
        <v>11039</v>
      </c>
      <c r="D830" s="6" t="s">
        <v>14023</v>
      </c>
      <c r="E830" s="6" t="s">
        <v>11041</v>
      </c>
      <c r="F830" s="4" t="s">
        <v>11042</v>
      </c>
      <c r="G830" s="6" t="s">
        <v>6499</v>
      </c>
      <c r="H830" s="4" t="s">
        <v>396</v>
      </c>
      <c r="I830" s="0" t="n">
        <v>2</v>
      </c>
      <c r="J830" s="0" t="n">
        <v>2</v>
      </c>
      <c r="K830" s="0" t="n">
        <v>68</v>
      </c>
      <c r="L830" s="0" t="n">
        <v>1300</v>
      </c>
      <c r="M830" s="0" t="n">
        <v>0</v>
      </c>
      <c r="N830" s="0" t="s">
        <v>14874</v>
      </c>
      <c r="O830" s="1" t="s">
        <v>14875</v>
      </c>
      <c r="P830" s="0" t="n">
        <f aca="false">HEX2DEC(O830)</f>
        <v>577</v>
      </c>
      <c r="Q830" s="0" t="n">
        <v>1</v>
      </c>
      <c r="R830" s="0" t="n">
        <v>1</v>
      </c>
      <c r="S830" s="1" t="s">
        <v>42</v>
      </c>
      <c r="T830" s="0" t="s">
        <v>14876</v>
      </c>
      <c r="U830" s="0" t="s">
        <v>14877</v>
      </c>
      <c r="V830" s="0" t="s">
        <v>14878</v>
      </c>
      <c r="W830" s="0" t="s">
        <v>14879</v>
      </c>
      <c r="X830" s="0" t="s">
        <v>14880</v>
      </c>
      <c r="Y830" s="0" t="s">
        <v>14881</v>
      </c>
      <c r="Z830" s="0" t="s">
        <v>14882</v>
      </c>
      <c r="AA830" s="0" t="s">
        <v>14883</v>
      </c>
      <c r="AB830" s="0" t="s">
        <v>14884</v>
      </c>
      <c r="AC830" s="0" t="s">
        <v>14885</v>
      </c>
      <c r="AD830" s="0" t="s">
        <v>14886</v>
      </c>
      <c r="AE830" s="0" t="s">
        <v>14887</v>
      </c>
      <c r="AF830" s="0" t="s">
        <v>14888</v>
      </c>
      <c r="AG830" s="0" t="s">
        <v>14889</v>
      </c>
      <c r="AH830" s="0" t="s">
        <v>14890</v>
      </c>
      <c r="AI830" s="0" t="s">
        <v>14891</v>
      </c>
      <c r="AJ830" s="0" t="s">
        <v>14892</v>
      </c>
      <c r="AK830" s="0" t="s">
        <v>14893</v>
      </c>
      <c r="AL830" s="0" t="s">
        <v>14894</v>
      </c>
      <c r="AM830" s="0" t="s">
        <v>14895</v>
      </c>
      <c r="AN830" s="1" t="s">
        <v>63</v>
      </c>
    </row>
    <row collapsed="false" customFormat="false" customHeight="false" hidden="false" ht="12.85" outlineLevel="0" r="831">
      <c r="A831" s="1" t="s">
        <v>14896</v>
      </c>
      <c r="B831" s="0" t="s">
        <v>1157</v>
      </c>
      <c r="C831" s="4" t="s">
        <v>11039</v>
      </c>
      <c r="D831" s="6" t="s">
        <v>14023</v>
      </c>
      <c r="E831" s="6" t="s">
        <v>11041</v>
      </c>
      <c r="F831" s="4" t="s">
        <v>11042</v>
      </c>
      <c r="G831" s="6" t="s">
        <v>5917</v>
      </c>
      <c r="H831" s="4" t="s">
        <v>396</v>
      </c>
      <c r="I831" s="0" t="n">
        <v>2</v>
      </c>
      <c r="J831" s="0" t="n">
        <v>2</v>
      </c>
      <c r="K831" s="0" t="n">
        <v>68</v>
      </c>
      <c r="L831" s="0" t="n">
        <v>1300</v>
      </c>
      <c r="M831" s="0" t="n">
        <v>0</v>
      </c>
      <c r="N831" s="0" t="s">
        <v>14897</v>
      </c>
      <c r="O831" s="1" t="s">
        <v>14898</v>
      </c>
      <c r="P831" s="0" t="n">
        <f aca="false">HEX2DEC(O831)</f>
        <v>592</v>
      </c>
      <c r="Q831" s="0" t="n">
        <v>1</v>
      </c>
      <c r="R831" s="0" t="n">
        <v>1</v>
      </c>
      <c r="S831" s="1" t="s">
        <v>42</v>
      </c>
      <c r="T831" s="0" t="s">
        <v>14899</v>
      </c>
      <c r="U831" s="0" t="s">
        <v>14900</v>
      </c>
      <c r="V831" s="0" t="s">
        <v>14901</v>
      </c>
      <c r="W831" s="0" t="s">
        <v>14902</v>
      </c>
      <c r="X831" s="0" t="s">
        <v>14903</v>
      </c>
      <c r="Y831" s="0" t="s">
        <v>14904</v>
      </c>
      <c r="Z831" s="0" t="s">
        <v>14905</v>
      </c>
      <c r="AA831" s="0" t="s">
        <v>14906</v>
      </c>
      <c r="AB831" s="0" t="s">
        <v>14907</v>
      </c>
      <c r="AC831" s="0" t="s">
        <v>14908</v>
      </c>
      <c r="AD831" s="0" t="s">
        <v>14909</v>
      </c>
      <c r="AE831" s="0" t="s">
        <v>14910</v>
      </c>
      <c r="AF831" s="0" t="s">
        <v>14911</v>
      </c>
      <c r="AG831" s="0" t="s">
        <v>14912</v>
      </c>
      <c r="AH831" s="0" t="s">
        <v>14913</v>
      </c>
      <c r="AI831" s="0" t="s">
        <v>14914</v>
      </c>
      <c r="AJ831" s="0" t="s">
        <v>14915</v>
      </c>
      <c r="AK831" s="0" t="s">
        <v>14916</v>
      </c>
      <c r="AL831" s="0" t="s">
        <v>14917</v>
      </c>
      <c r="AM831" s="0" t="s">
        <v>14918</v>
      </c>
      <c r="AN831" s="1" t="s">
        <v>63</v>
      </c>
    </row>
    <row collapsed="false" customFormat="false" customHeight="false" hidden="false" ht="12.85" outlineLevel="0" r="832">
      <c r="A832" s="1" t="s">
        <v>14919</v>
      </c>
      <c r="B832" s="0" t="s">
        <v>1157</v>
      </c>
      <c r="C832" s="4" t="s">
        <v>11039</v>
      </c>
      <c r="D832" s="6" t="s">
        <v>14023</v>
      </c>
      <c r="E832" s="6" t="s">
        <v>11041</v>
      </c>
      <c r="F832" s="4" t="s">
        <v>11042</v>
      </c>
      <c r="G832" s="6" t="s">
        <v>6477</v>
      </c>
      <c r="H832" s="4" t="s">
        <v>396</v>
      </c>
      <c r="I832" s="0" t="n">
        <v>2</v>
      </c>
      <c r="J832" s="0" t="n">
        <v>2</v>
      </c>
      <c r="K832" s="0" t="n">
        <v>68</v>
      </c>
      <c r="L832" s="0" t="n">
        <v>1300</v>
      </c>
      <c r="M832" s="0" t="n">
        <v>0</v>
      </c>
      <c r="N832" s="0" t="n">
        <v>9.2507E+092</v>
      </c>
      <c r="O832" s="0" t="s">
        <v>14920</v>
      </c>
      <c r="P832" s="0" t="n">
        <f aca="false">HEX2DEC(O832)</f>
        <v>607</v>
      </c>
      <c r="Q832" s="0" t="n">
        <v>1</v>
      </c>
      <c r="R832" s="0" t="n">
        <v>1</v>
      </c>
      <c r="S832" s="1" t="s">
        <v>42</v>
      </c>
      <c r="T832" s="0" t="s">
        <v>14921</v>
      </c>
      <c r="U832" s="0" t="s">
        <v>14922</v>
      </c>
      <c r="V832" s="0" t="s">
        <v>14923</v>
      </c>
      <c r="W832" s="0" t="s">
        <v>14924</v>
      </c>
      <c r="X832" s="0" t="s">
        <v>14925</v>
      </c>
      <c r="Y832" s="0" t="s">
        <v>14926</v>
      </c>
      <c r="Z832" s="0" t="s">
        <v>14927</v>
      </c>
      <c r="AA832" s="0" t="s">
        <v>14928</v>
      </c>
      <c r="AB832" s="0" t="s">
        <v>14929</v>
      </c>
      <c r="AC832" s="0" t="s">
        <v>14930</v>
      </c>
      <c r="AD832" s="0" t="s">
        <v>14931</v>
      </c>
      <c r="AE832" s="0" t="s">
        <v>14932</v>
      </c>
      <c r="AF832" s="0" t="s">
        <v>14933</v>
      </c>
      <c r="AG832" s="0" t="s">
        <v>14934</v>
      </c>
      <c r="AH832" s="0" t="s">
        <v>14935</v>
      </c>
      <c r="AI832" s="0" t="s">
        <v>14936</v>
      </c>
      <c r="AJ832" s="0" t="s">
        <v>14937</v>
      </c>
      <c r="AK832" s="0" t="s">
        <v>14938</v>
      </c>
      <c r="AL832" s="0" t="s">
        <v>14939</v>
      </c>
      <c r="AM832" s="0" t="s">
        <v>14940</v>
      </c>
      <c r="AN832" s="1" t="s">
        <v>63</v>
      </c>
    </row>
    <row collapsed="false" customFormat="false" customHeight="false" hidden="false" ht="12.85" outlineLevel="0" r="833">
      <c r="A833" s="1" t="s">
        <v>14941</v>
      </c>
      <c r="B833" s="0" t="s">
        <v>1157</v>
      </c>
      <c r="C833" s="4" t="s">
        <v>11039</v>
      </c>
      <c r="D833" s="6" t="s">
        <v>14023</v>
      </c>
      <c r="E833" s="6" t="s">
        <v>11041</v>
      </c>
      <c r="F833" s="4" t="s">
        <v>11042</v>
      </c>
      <c r="G833" s="6" t="s">
        <v>10827</v>
      </c>
      <c r="H833" s="4" t="s">
        <v>396</v>
      </c>
      <c r="I833" s="0" t="n">
        <v>2</v>
      </c>
      <c r="J833" s="0" t="n">
        <v>2</v>
      </c>
      <c r="K833" s="0" t="n">
        <v>68</v>
      </c>
      <c r="L833" s="0" t="n">
        <v>1300</v>
      </c>
      <c r="M833" s="0" t="n">
        <v>0</v>
      </c>
      <c r="N833" s="0" t="s">
        <v>14942</v>
      </c>
      <c r="O833" s="0" t="s">
        <v>14943</v>
      </c>
      <c r="P833" s="0" t="n">
        <f aca="false">HEX2DEC(O833)</f>
        <v>622</v>
      </c>
      <c r="Q833" s="0" t="n">
        <v>1</v>
      </c>
      <c r="R833" s="0" t="n">
        <v>1</v>
      </c>
      <c r="S833" s="1" t="s">
        <v>42</v>
      </c>
      <c r="T833" s="0" t="s">
        <v>14944</v>
      </c>
      <c r="U833" s="0" t="s">
        <v>14945</v>
      </c>
      <c r="V833" s="0" t="s">
        <v>14946</v>
      </c>
      <c r="W833" s="0" t="s">
        <v>14947</v>
      </c>
      <c r="X833" s="0" t="s">
        <v>14948</v>
      </c>
      <c r="Y833" s="0" t="s">
        <v>14949</v>
      </c>
      <c r="Z833" s="0" t="s">
        <v>14950</v>
      </c>
      <c r="AA833" s="1" t="s">
        <v>14951</v>
      </c>
      <c r="AB833" s="0" t="s">
        <v>14952</v>
      </c>
      <c r="AC833" s="0" t="s">
        <v>14953</v>
      </c>
      <c r="AD833" s="0" t="s">
        <v>14954</v>
      </c>
      <c r="AE833" s="0" t="s">
        <v>14955</v>
      </c>
      <c r="AF833" s="0" t="s">
        <v>14956</v>
      </c>
      <c r="AG833" s="0" t="s">
        <v>14957</v>
      </c>
      <c r="AH833" s="0" t="s">
        <v>14958</v>
      </c>
      <c r="AI833" s="0" t="s">
        <v>14959</v>
      </c>
      <c r="AJ833" s="0" t="s">
        <v>14960</v>
      </c>
      <c r="AK833" s="0" t="s">
        <v>14961</v>
      </c>
      <c r="AL833" s="0" t="s">
        <v>14962</v>
      </c>
      <c r="AM833" s="0" t="s">
        <v>14963</v>
      </c>
      <c r="AN833" s="1" t="s">
        <v>63</v>
      </c>
    </row>
    <row collapsed="false" customFormat="false" customHeight="false" hidden="false" ht="13.4" outlineLevel="0" r="834">
      <c r="A834" s="1" t="s">
        <v>14964</v>
      </c>
      <c r="B834" s="0" t="s">
        <v>1157</v>
      </c>
      <c r="C834" s="4" t="s">
        <v>11039</v>
      </c>
      <c r="D834" s="6" t="s">
        <v>14023</v>
      </c>
      <c r="E834" s="6" t="s">
        <v>11041</v>
      </c>
      <c r="F834" s="4" t="s">
        <v>11042</v>
      </c>
      <c r="G834" s="6" t="s">
        <v>5093</v>
      </c>
      <c r="H834" s="4" t="s">
        <v>396</v>
      </c>
      <c r="I834" s="0" t="n">
        <v>2</v>
      </c>
      <c r="J834" s="0" t="n">
        <v>2</v>
      </c>
      <c r="K834" s="0" t="n">
        <v>68</v>
      </c>
      <c r="L834" s="0" t="n">
        <v>1300</v>
      </c>
      <c r="M834" s="0" t="n">
        <v>0</v>
      </c>
      <c r="N834" s="0" t="s">
        <v>14965</v>
      </c>
      <c r="O834" s="0" t="s">
        <v>14966</v>
      </c>
      <c r="P834" s="0" t="n">
        <f aca="false">HEX2DEC(O834)</f>
        <v>637</v>
      </c>
      <c r="Q834" s="0" t="n">
        <v>1</v>
      </c>
      <c r="R834" s="0" t="n">
        <v>1</v>
      </c>
      <c r="S834" s="1" t="s">
        <v>42</v>
      </c>
      <c r="T834" s="0" t="s">
        <v>14967</v>
      </c>
      <c r="U834" s="0" t="s">
        <v>14968</v>
      </c>
      <c r="V834" s="0" t="s">
        <v>14969</v>
      </c>
      <c r="W834" s="0" t="s">
        <v>14970</v>
      </c>
      <c r="X834" s="0" t="s">
        <v>14971</v>
      </c>
      <c r="Y834" s="0" t="s">
        <v>14972</v>
      </c>
      <c r="Z834" s="0" t="s">
        <v>14973</v>
      </c>
      <c r="AA834" s="0" t="s">
        <v>14974</v>
      </c>
      <c r="AB834" s="0" t="s">
        <v>14975</v>
      </c>
      <c r="AC834" s="1" t="s">
        <v>14976</v>
      </c>
      <c r="AD834" s="0" t="s">
        <v>14977</v>
      </c>
      <c r="AE834" s="0" t="s">
        <v>14978</v>
      </c>
      <c r="AF834" s="0" t="s">
        <v>14979</v>
      </c>
      <c r="AG834" s="0" t="s">
        <v>14980</v>
      </c>
      <c r="AH834" s="0" t="s">
        <v>14981</v>
      </c>
      <c r="AI834" s="0" t="s">
        <v>14982</v>
      </c>
      <c r="AJ834" s="0" t="s">
        <v>14983</v>
      </c>
      <c r="AK834" s="0" t="s">
        <v>14984</v>
      </c>
      <c r="AL834" s="0" t="s">
        <v>14985</v>
      </c>
      <c r="AM834" s="0" t="s">
        <v>14986</v>
      </c>
      <c r="AN834" s="1" t="s">
        <v>63</v>
      </c>
    </row>
    <row collapsed="false" customFormat="false" customHeight="false" hidden="false" ht="13.4" outlineLevel="0" r="835">
      <c r="A835" s="1" t="s">
        <v>14987</v>
      </c>
      <c r="B835" s="0" t="s">
        <v>1157</v>
      </c>
      <c r="C835" s="4" t="s">
        <v>11039</v>
      </c>
      <c r="D835" s="6" t="s">
        <v>14023</v>
      </c>
      <c r="E835" s="6" t="s">
        <v>11041</v>
      </c>
      <c r="F835" s="4" t="s">
        <v>11042</v>
      </c>
      <c r="G835" s="6" t="s">
        <v>4529</v>
      </c>
      <c r="H835" s="4" t="s">
        <v>396</v>
      </c>
      <c r="I835" s="0" t="n">
        <v>2</v>
      </c>
      <c r="J835" s="0" t="n">
        <v>2</v>
      </c>
      <c r="K835" s="0" t="n">
        <v>68</v>
      </c>
      <c r="L835" s="0" t="n">
        <v>1300</v>
      </c>
      <c r="M835" s="0" t="n">
        <v>0</v>
      </c>
      <c r="N835" s="0" t="s">
        <v>14988</v>
      </c>
      <c r="O835" s="0" t="s">
        <v>14989</v>
      </c>
      <c r="P835" s="0" t="n">
        <f aca="false">HEX2DEC(O835)</f>
        <v>652</v>
      </c>
      <c r="Q835" s="0" t="n">
        <v>1</v>
      </c>
      <c r="R835" s="0" t="n">
        <v>1</v>
      </c>
      <c r="S835" s="1" t="s">
        <v>42</v>
      </c>
      <c r="T835" s="0" t="s">
        <v>14990</v>
      </c>
      <c r="U835" s="0" t="s">
        <v>14991</v>
      </c>
      <c r="V835" s="0" t="s">
        <v>14992</v>
      </c>
      <c r="W835" s="0" t="s">
        <v>14993</v>
      </c>
      <c r="X835" s="0" t="s">
        <v>14994</v>
      </c>
      <c r="Y835" s="0" t="s">
        <v>14995</v>
      </c>
      <c r="Z835" s="0" t="s">
        <v>14996</v>
      </c>
      <c r="AA835" s="0" t="s">
        <v>14997</v>
      </c>
      <c r="AB835" s="0" t="s">
        <v>14998</v>
      </c>
      <c r="AC835" s="0" t="s">
        <v>14999</v>
      </c>
      <c r="AD835" s="0" t="s">
        <v>15000</v>
      </c>
      <c r="AE835" s="0" t="s">
        <v>15001</v>
      </c>
      <c r="AF835" s="0" t="s">
        <v>15002</v>
      </c>
      <c r="AG835" s="0" t="s">
        <v>15003</v>
      </c>
      <c r="AH835" s="0" t="s">
        <v>15004</v>
      </c>
      <c r="AI835" s="0" t="s">
        <v>15005</v>
      </c>
      <c r="AJ835" s="0" t="s">
        <v>15006</v>
      </c>
      <c r="AK835" s="0" t="s">
        <v>15007</v>
      </c>
      <c r="AL835" s="0" t="s">
        <v>15008</v>
      </c>
      <c r="AM835" s="0" t="s">
        <v>15009</v>
      </c>
      <c r="AN835" s="1" t="s">
        <v>63</v>
      </c>
    </row>
    <row collapsed="false" customFormat="false" customHeight="false" hidden="false" ht="12.85" outlineLevel="0" r="836">
      <c r="A836" s="1" t="s">
        <v>3898</v>
      </c>
      <c r="B836" s="0" t="s">
        <v>1157</v>
      </c>
      <c r="C836" s="4" t="s">
        <v>11039</v>
      </c>
      <c r="D836" s="6" t="s">
        <v>14023</v>
      </c>
      <c r="E836" s="6" t="s">
        <v>11041</v>
      </c>
      <c r="F836" s="4" t="s">
        <v>11042</v>
      </c>
      <c r="G836" s="6" t="s">
        <v>15010</v>
      </c>
      <c r="H836" s="4" t="s">
        <v>396</v>
      </c>
      <c r="I836" s="0" t="n">
        <v>2</v>
      </c>
      <c r="J836" s="0" t="n">
        <v>2</v>
      </c>
      <c r="K836" s="0" t="n">
        <v>68</v>
      </c>
      <c r="L836" s="0" t="n">
        <v>1300</v>
      </c>
      <c r="M836" s="0" t="n">
        <v>0</v>
      </c>
      <c r="N836" s="0" t="s">
        <v>15011</v>
      </c>
      <c r="O836" s="0" t="s">
        <v>15012</v>
      </c>
      <c r="P836" s="0" t="n">
        <f aca="false">HEX2DEC(O836)</f>
        <v>667</v>
      </c>
      <c r="Q836" s="0" t="n">
        <v>1</v>
      </c>
      <c r="R836" s="0" t="n">
        <v>1</v>
      </c>
      <c r="S836" s="1" t="s">
        <v>42</v>
      </c>
      <c r="T836" s="0" t="s">
        <v>15013</v>
      </c>
      <c r="U836" s="0" t="s">
        <v>15014</v>
      </c>
      <c r="V836" s="0" t="s">
        <v>15015</v>
      </c>
      <c r="W836" s="0" t="s">
        <v>15016</v>
      </c>
      <c r="X836" s="0" t="s">
        <v>15017</v>
      </c>
      <c r="Y836" s="0" t="s">
        <v>15018</v>
      </c>
      <c r="Z836" s="0" t="s">
        <v>15019</v>
      </c>
      <c r="AA836" s="0" t="s">
        <v>15020</v>
      </c>
      <c r="AB836" s="0" t="s">
        <v>15021</v>
      </c>
      <c r="AC836" s="0" t="s">
        <v>15022</v>
      </c>
      <c r="AD836" s="0" t="s">
        <v>15023</v>
      </c>
      <c r="AE836" s="0" t="s">
        <v>15024</v>
      </c>
      <c r="AF836" s="0" t="s">
        <v>15025</v>
      </c>
      <c r="AG836" s="1" t="s">
        <v>15026</v>
      </c>
      <c r="AH836" s="0" t="s">
        <v>15027</v>
      </c>
      <c r="AI836" s="0" t="s">
        <v>15028</v>
      </c>
      <c r="AJ836" s="0" t="s">
        <v>15029</v>
      </c>
      <c r="AK836" s="0" t="s">
        <v>15030</v>
      </c>
      <c r="AL836" s="0" t="s">
        <v>15031</v>
      </c>
      <c r="AM836" s="0" t="s">
        <v>15032</v>
      </c>
      <c r="AN836" s="1" t="s">
        <v>63</v>
      </c>
    </row>
    <row collapsed="false" customFormat="false" customHeight="false" hidden="false" ht="12.85" outlineLevel="0" r="837">
      <c r="A837" s="1" t="s">
        <v>11580</v>
      </c>
      <c r="B837" s="0" t="s">
        <v>1157</v>
      </c>
      <c r="C837" s="4" t="s">
        <v>11039</v>
      </c>
      <c r="D837" s="6" t="s">
        <v>14023</v>
      </c>
      <c r="E837" s="6" t="s">
        <v>11041</v>
      </c>
      <c r="F837" s="4" t="s">
        <v>11042</v>
      </c>
      <c r="G837" s="6" t="s">
        <v>3852</v>
      </c>
      <c r="H837" s="4" t="s">
        <v>396</v>
      </c>
      <c r="I837" s="0" t="n">
        <v>2</v>
      </c>
      <c r="J837" s="0" t="n">
        <v>2</v>
      </c>
      <c r="K837" s="0" t="n">
        <v>68</v>
      </c>
      <c r="L837" s="0" t="n">
        <v>1300</v>
      </c>
      <c r="M837" s="0" t="n">
        <v>0</v>
      </c>
      <c r="N837" s="0" t="n">
        <v>82949988</v>
      </c>
      <c r="O837" s="0" t="s">
        <v>15033</v>
      </c>
      <c r="P837" s="0" t="n">
        <f aca="false">HEX2DEC(O837)</f>
        <v>682</v>
      </c>
      <c r="Q837" s="0" t="n">
        <v>1</v>
      </c>
      <c r="R837" s="0" t="n">
        <v>1</v>
      </c>
      <c r="S837" s="1" t="s">
        <v>42</v>
      </c>
      <c r="T837" s="0" t="s">
        <v>15034</v>
      </c>
      <c r="U837" s="0" t="s">
        <v>15035</v>
      </c>
      <c r="V837" s="0" t="s">
        <v>15036</v>
      </c>
      <c r="W837" s="0" t="s">
        <v>15037</v>
      </c>
      <c r="X837" s="0" t="s">
        <v>15038</v>
      </c>
      <c r="Y837" s="0" t="s">
        <v>15039</v>
      </c>
      <c r="Z837" s="0" t="s">
        <v>15040</v>
      </c>
      <c r="AA837" s="0" t="s">
        <v>15041</v>
      </c>
      <c r="AB837" s="0" t="s">
        <v>15042</v>
      </c>
      <c r="AC837" s="0" t="s">
        <v>15043</v>
      </c>
      <c r="AD837" s="0" t="s">
        <v>15044</v>
      </c>
      <c r="AE837" s="0" t="s">
        <v>15045</v>
      </c>
      <c r="AF837" s="0" t="s">
        <v>15046</v>
      </c>
      <c r="AG837" s="0" t="s">
        <v>15047</v>
      </c>
      <c r="AH837" s="0" t="s">
        <v>15048</v>
      </c>
      <c r="AI837" s="0" t="s">
        <v>15049</v>
      </c>
      <c r="AJ837" s="0" t="s">
        <v>15050</v>
      </c>
      <c r="AK837" s="0" t="s">
        <v>15051</v>
      </c>
      <c r="AL837" s="0" t="s">
        <v>15052</v>
      </c>
      <c r="AM837" s="0" t="s">
        <v>15053</v>
      </c>
      <c r="AN837" s="1" t="s">
        <v>63</v>
      </c>
    </row>
    <row collapsed="false" customFormat="false" customHeight="false" hidden="false" ht="12.85" outlineLevel="0" r="838">
      <c r="A838" s="1" t="s">
        <v>15054</v>
      </c>
      <c r="B838" s="0" t="s">
        <v>1157</v>
      </c>
      <c r="C838" s="4" t="s">
        <v>11039</v>
      </c>
      <c r="D838" s="6" t="s">
        <v>14023</v>
      </c>
      <c r="E838" s="6" t="s">
        <v>11041</v>
      </c>
      <c r="F838" s="4" t="s">
        <v>11042</v>
      </c>
      <c r="G838" s="6" t="s">
        <v>12251</v>
      </c>
      <c r="H838" s="4" t="s">
        <v>396</v>
      </c>
      <c r="I838" s="0" t="n">
        <v>2</v>
      </c>
      <c r="J838" s="0" t="n">
        <v>2</v>
      </c>
      <c r="K838" s="0" t="n">
        <v>68</v>
      </c>
      <c r="L838" s="0" t="n">
        <v>1300</v>
      </c>
      <c r="M838" s="0" t="n">
        <v>0</v>
      </c>
      <c r="N838" s="0" t="s">
        <v>15055</v>
      </c>
      <c r="O838" s="0" t="s">
        <v>15056</v>
      </c>
      <c r="P838" s="0" t="n">
        <f aca="false">HEX2DEC(O838)</f>
        <v>697</v>
      </c>
      <c r="Q838" s="0" t="n">
        <v>1</v>
      </c>
      <c r="R838" s="0" t="n">
        <v>1</v>
      </c>
      <c r="S838" s="1" t="s">
        <v>42</v>
      </c>
      <c r="T838" s="0" t="s">
        <v>15057</v>
      </c>
      <c r="U838" s="0" t="s">
        <v>15058</v>
      </c>
      <c r="V838" s="0" t="s">
        <v>15059</v>
      </c>
      <c r="W838" s="0" t="s">
        <v>15060</v>
      </c>
      <c r="X838" s="0" t="s">
        <v>15061</v>
      </c>
      <c r="Y838" s="0" t="s">
        <v>15062</v>
      </c>
      <c r="Z838" s="0" t="s">
        <v>15063</v>
      </c>
      <c r="AA838" s="0" t="s">
        <v>15064</v>
      </c>
      <c r="AB838" s="0" t="s">
        <v>15065</v>
      </c>
      <c r="AC838" s="0" t="s">
        <v>15066</v>
      </c>
      <c r="AD838" s="0" t="s">
        <v>15067</v>
      </c>
      <c r="AE838" s="0" t="s">
        <v>15068</v>
      </c>
      <c r="AF838" s="0" t="s">
        <v>15069</v>
      </c>
      <c r="AG838" s="0" t="s">
        <v>15070</v>
      </c>
      <c r="AH838" s="0" t="s">
        <v>15071</v>
      </c>
      <c r="AI838" s="0" t="s">
        <v>15072</v>
      </c>
      <c r="AJ838" s="0" t="s">
        <v>15073</v>
      </c>
      <c r="AK838" s="0" t="s">
        <v>15074</v>
      </c>
      <c r="AL838" s="0" t="s">
        <v>15075</v>
      </c>
      <c r="AM838" s="0" t="s">
        <v>15076</v>
      </c>
      <c r="AN838" s="1" t="s">
        <v>63</v>
      </c>
    </row>
    <row collapsed="false" customFormat="false" customHeight="false" hidden="false" ht="12.85" outlineLevel="0" r="839">
      <c r="A839" s="1" t="s">
        <v>15077</v>
      </c>
      <c r="B839" s="0" t="s">
        <v>1157</v>
      </c>
      <c r="C839" s="4" t="s">
        <v>11039</v>
      </c>
      <c r="D839" s="6" t="s">
        <v>14023</v>
      </c>
      <c r="E839" s="6" t="s">
        <v>11041</v>
      </c>
      <c r="F839" s="4" t="s">
        <v>11042</v>
      </c>
      <c r="G839" s="6" t="s">
        <v>3939</v>
      </c>
      <c r="H839" s="4" t="s">
        <v>396</v>
      </c>
      <c r="I839" s="0" t="n">
        <v>2</v>
      </c>
      <c r="J839" s="0" t="n">
        <v>2</v>
      </c>
      <c r="K839" s="0" t="n">
        <v>68</v>
      </c>
      <c r="L839" s="0" t="n">
        <v>1300</v>
      </c>
      <c r="M839" s="0" t="n">
        <v>0</v>
      </c>
      <c r="N839" s="0" t="s">
        <v>15078</v>
      </c>
      <c r="O839" s="0" t="s">
        <v>15079</v>
      </c>
      <c r="P839" s="0" t="n">
        <f aca="false">HEX2DEC(O839)</f>
        <v>713</v>
      </c>
      <c r="Q839" s="0" t="n">
        <v>1</v>
      </c>
      <c r="R839" s="0" t="n">
        <v>1</v>
      </c>
      <c r="S839" s="1" t="s">
        <v>42</v>
      </c>
      <c r="T839" s="0" t="s">
        <v>15080</v>
      </c>
      <c r="U839" s="0" t="s">
        <v>15081</v>
      </c>
      <c r="V839" s="0" t="s">
        <v>15082</v>
      </c>
      <c r="W839" s="0" t="s">
        <v>15083</v>
      </c>
      <c r="X839" s="0" t="s">
        <v>15084</v>
      </c>
      <c r="Y839" s="0" t="s">
        <v>15085</v>
      </c>
      <c r="Z839" s="0" t="s">
        <v>15086</v>
      </c>
      <c r="AA839" s="0" t="s">
        <v>15087</v>
      </c>
      <c r="AB839" s="0" t="s">
        <v>15088</v>
      </c>
      <c r="AC839" s="0" t="s">
        <v>15089</v>
      </c>
      <c r="AD839" s="0" t="s">
        <v>15090</v>
      </c>
      <c r="AE839" s="0" t="s">
        <v>15091</v>
      </c>
      <c r="AF839" s="0" t="s">
        <v>15092</v>
      </c>
      <c r="AG839" s="0" t="s">
        <v>15093</v>
      </c>
      <c r="AH839" s="0" t="s">
        <v>15094</v>
      </c>
      <c r="AI839" s="0" t="s">
        <v>15095</v>
      </c>
      <c r="AJ839" s="0" t="s">
        <v>15096</v>
      </c>
      <c r="AK839" s="0" t="s">
        <v>15097</v>
      </c>
      <c r="AL839" s="0" t="s">
        <v>15098</v>
      </c>
      <c r="AM839" s="0" t="s">
        <v>15099</v>
      </c>
      <c r="AN839" s="1" t="s">
        <v>63</v>
      </c>
    </row>
    <row collapsed="false" customFormat="false" customHeight="false" hidden="false" ht="12.85" outlineLevel="0" r="840">
      <c r="A840" s="1" t="s">
        <v>15100</v>
      </c>
      <c r="B840" s="0" t="s">
        <v>1157</v>
      </c>
      <c r="C840" s="4" t="s">
        <v>11039</v>
      </c>
      <c r="D840" s="6" t="s">
        <v>14023</v>
      </c>
      <c r="E840" s="6" t="s">
        <v>11041</v>
      </c>
      <c r="F840" s="4" t="s">
        <v>11042</v>
      </c>
      <c r="G840" s="6" t="s">
        <v>6884</v>
      </c>
      <c r="H840" s="4" t="s">
        <v>396</v>
      </c>
      <c r="I840" s="0" t="n">
        <v>2</v>
      </c>
      <c r="J840" s="0" t="n">
        <v>2</v>
      </c>
      <c r="K840" s="0" t="n">
        <v>68</v>
      </c>
      <c r="L840" s="0" t="n">
        <v>1300</v>
      </c>
      <c r="M840" s="0" t="n">
        <v>0</v>
      </c>
      <c r="N840" s="0" t="s">
        <v>15101</v>
      </c>
      <c r="O840" s="0" t="s">
        <v>15102</v>
      </c>
      <c r="P840" s="0" t="n">
        <f aca="false">HEX2DEC(O840)</f>
        <v>728</v>
      </c>
      <c r="Q840" s="0" t="n">
        <v>1</v>
      </c>
      <c r="R840" s="0" t="n">
        <v>1</v>
      </c>
      <c r="S840" s="1" t="s">
        <v>42</v>
      </c>
      <c r="T840" s="0" t="s">
        <v>15103</v>
      </c>
      <c r="U840" s="0" t="s">
        <v>15104</v>
      </c>
      <c r="V840" s="0" t="s">
        <v>15105</v>
      </c>
      <c r="W840" s="0" t="s">
        <v>15106</v>
      </c>
      <c r="X840" s="0" t="s">
        <v>15107</v>
      </c>
      <c r="Y840" s="0" t="s">
        <v>15108</v>
      </c>
      <c r="Z840" s="0" t="s">
        <v>15109</v>
      </c>
      <c r="AA840" s="0" t="s">
        <v>15110</v>
      </c>
      <c r="AB840" s="0" t="s">
        <v>15111</v>
      </c>
      <c r="AC840" s="0" t="s">
        <v>15112</v>
      </c>
      <c r="AD840" s="0" t="s">
        <v>15113</v>
      </c>
      <c r="AE840" s="0" t="s">
        <v>15114</v>
      </c>
      <c r="AF840" s="0" t="s">
        <v>15115</v>
      </c>
      <c r="AG840" s="0" t="s">
        <v>15116</v>
      </c>
      <c r="AH840" s="0" t="s">
        <v>15117</v>
      </c>
      <c r="AI840" s="0" t="s">
        <v>15118</v>
      </c>
      <c r="AJ840" s="0" t="s">
        <v>15119</v>
      </c>
      <c r="AK840" s="0" t="s">
        <v>15120</v>
      </c>
      <c r="AL840" s="0" t="s">
        <v>15121</v>
      </c>
      <c r="AM840" s="0" t="s">
        <v>15122</v>
      </c>
      <c r="AN840" s="1" t="s">
        <v>63</v>
      </c>
    </row>
    <row collapsed="false" customFormat="false" customHeight="false" hidden="false" ht="13.4" outlineLevel="0" r="841">
      <c r="A841" s="1" t="s">
        <v>15123</v>
      </c>
      <c r="B841" s="0" t="s">
        <v>1157</v>
      </c>
      <c r="C841" s="4" t="s">
        <v>11039</v>
      </c>
      <c r="D841" s="6" t="s">
        <v>14023</v>
      </c>
      <c r="E841" s="6" t="s">
        <v>11041</v>
      </c>
      <c r="F841" s="4" t="s">
        <v>11042</v>
      </c>
      <c r="G841" s="6" t="s">
        <v>9448</v>
      </c>
      <c r="H841" s="4" t="s">
        <v>396</v>
      </c>
      <c r="I841" s="0" t="n">
        <v>2</v>
      </c>
      <c r="J841" s="0" t="n">
        <v>2</v>
      </c>
      <c r="K841" s="0" t="n">
        <v>68</v>
      </c>
      <c r="L841" s="0" t="n">
        <v>1300</v>
      </c>
      <c r="M841" s="0" t="n">
        <v>0</v>
      </c>
      <c r="N841" s="0" t="s">
        <v>15124</v>
      </c>
      <c r="O841" s="1" t="s">
        <v>15125</v>
      </c>
      <c r="P841" s="0" t="n">
        <f aca="false">HEX2DEC(O841)</f>
        <v>743</v>
      </c>
      <c r="Q841" s="0" t="n">
        <v>1</v>
      </c>
      <c r="R841" s="0" t="n">
        <v>1</v>
      </c>
      <c r="S841" s="1" t="s">
        <v>42</v>
      </c>
      <c r="T841" s="0" t="s">
        <v>15126</v>
      </c>
      <c r="U841" s="0" t="s">
        <v>15127</v>
      </c>
      <c r="V841" s="0" t="s">
        <v>15128</v>
      </c>
      <c r="W841" s="0" t="s">
        <v>15129</v>
      </c>
      <c r="X841" s="0" t="s">
        <v>15130</v>
      </c>
      <c r="Y841" s="0" t="s">
        <v>15131</v>
      </c>
      <c r="Z841" s="0" t="s">
        <v>15132</v>
      </c>
      <c r="AA841" s="0" t="s">
        <v>15133</v>
      </c>
      <c r="AB841" s="0" t="s">
        <v>15134</v>
      </c>
      <c r="AC841" s="0" t="s">
        <v>15135</v>
      </c>
      <c r="AD841" s="0" t="s">
        <v>15136</v>
      </c>
      <c r="AE841" s="0" t="s">
        <v>15137</v>
      </c>
      <c r="AF841" s="0" t="s">
        <v>15138</v>
      </c>
      <c r="AG841" s="0" t="s">
        <v>15139</v>
      </c>
      <c r="AH841" s="0" t="s">
        <v>15140</v>
      </c>
      <c r="AI841" s="0" t="s">
        <v>15141</v>
      </c>
      <c r="AJ841" s="0" t="s">
        <v>15142</v>
      </c>
      <c r="AK841" s="0" t="s">
        <v>15143</v>
      </c>
      <c r="AL841" s="0" t="s">
        <v>15144</v>
      </c>
      <c r="AM841" s="0" t="s">
        <v>11899</v>
      </c>
      <c r="AN841" s="1" t="s">
        <v>63</v>
      </c>
    </row>
    <row collapsed="false" customFormat="false" customHeight="false" hidden="false" ht="13.4" outlineLevel="0" r="842">
      <c r="A842" s="1" t="s">
        <v>15145</v>
      </c>
      <c r="B842" s="0" t="s">
        <v>1157</v>
      </c>
      <c r="C842" s="4" t="s">
        <v>11039</v>
      </c>
      <c r="D842" s="6" t="s">
        <v>14023</v>
      </c>
      <c r="E842" s="6" t="s">
        <v>11041</v>
      </c>
      <c r="F842" s="4" t="s">
        <v>11042</v>
      </c>
      <c r="G842" s="6" t="s">
        <v>6240</v>
      </c>
      <c r="H842" s="4" t="s">
        <v>396</v>
      </c>
      <c r="I842" s="0" t="n">
        <v>2</v>
      </c>
      <c r="J842" s="0" t="n">
        <v>2</v>
      </c>
      <c r="K842" s="0" t="n">
        <v>68</v>
      </c>
      <c r="L842" s="0" t="n">
        <v>1300</v>
      </c>
      <c r="M842" s="0" t="n">
        <v>0</v>
      </c>
      <c r="N842" s="0" t="s">
        <v>15146</v>
      </c>
      <c r="O842" s="0" t="s">
        <v>15147</v>
      </c>
      <c r="P842" s="0" t="n">
        <f aca="false">HEX2DEC(O842)</f>
        <v>758</v>
      </c>
      <c r="Q842" s="0" t="n">
        <v>1</v>
      </c>
      <c r="R842" s="0" t="n">
        <v>1</v>
      </c>
      <c r="S842" s="1" t="s">
        <v>42</v>
      </c>
      <c r="T842" s="0" t="s">
        <v>15148</v>
      </c>
      <c r="U842" s="0" t="s">
        <v>15149</v>
      </c>
      <c r="V842" s="0" t="s">
        <v>15150</v>
      </c>
      <c r="W842" s="0" t="s">
        <v>15151</v>
      </c>
      <c r="X842" s="0" t="s">
        <v>15152</v>
      </c>
      <c r="Y842" s="0" t="s">
        <v>15153</v>
      </c>
      <c r="Z842" s="0" t="s">
        <v>15154</v>
      </c>
      <c r="AA842" s="0" t="s">
        <v>15155</v>
      </c>
      <c r="AB842" s="0" t="s">
        <v>15156</v>
      </c>
      <c r="AC842" s="0" t="s">
        <v>15157</v>
      </c>
      <c r="AD842" s="0" t="s">
        <v>15158</v>
      </c>
      <c r="AE842" s="0" t="s">
        <v>15159</v>
      </c>
      <c r="AF842" s="0" t="s">
        <v>15160</v>
      </c>
      <c r="AG842" s="0" t="s">
        <v>15161</v>
      </c>
      <c r="AH842" s="0" t="s">
        <v>15162</v>
      </c>
      <c r="AI842" s="0" t="s">
        <v>15163</v>
      </c>
      <c r="AJ842" s="0" t="s">
        <v>15164</v>
      </c>
      <c r="AK842" s="1" t="s">
        <v>15165</v>
      </c>
      <c r="AL842" s="0" t="s">
        <v>15166</v>
      </c>
      <c r="AM842" s="0" t="s">
        <v>15167</v>
      </c>
      <c r="AN842" s="1" t="s">
        <v>63</v>
      </c>
    </row>
    <row collapsed="false" customFormat="false" customHeight="false" hidden="false" ht="12.85" outlineLevel="0" r="843">
      <c r="A843" s="1" t="s">
        <v>15168</v>
      </c>
      <c r="B843" s="0" t="s">
        <v>1157</v>
      </c>
      <c r="C843" s="4" t="s">
        <v>11039</v>
      </c>
      <c r="D843" s="6" t="s">
        <v>14023</v>
      </c>
      <c r="E843" s="6" t="s">
        <v>11041</v>
      </c>
      <c r="F843" s="4" t="s">
        <v>11042</v>
      </c>
      <c r="G843" s="6" t="s">
        <v>8483</v>
      </c>
      <c r="H843" s="4" t="s">
        <v>396</v>
      </c>
      <c r="I843" s="0" t="n">
        <v>2</v>
      </c>
      <c r="J843" s="0" t="n">
        <v>2</v>
      </c>
      <c r="K843" s="0" t="n">
        <v>68</v>
      </c>
      <c r="L843" s="0" t="n">
        <v>1300</v>
      </c>
      <c r="M843" s="0" t="n">
        <v>0</v>
      </c>
      <c r="N843" s="0" t="s">
        <v>15169</v>
      </c>
      <c r="O843" s="1" t="s">
        <v>15170</v>
      </c>
      <c r="P843" s="0" t="n">
        <f aca="false">HEX2DEC(O843)</f>
        <v>773</v>
      </c>
      <c r="Q843" s="0" t="n">
        <v>1</v>
      </c>
      <c r="R843" s="0" t="n">
        <v>1</v>
      </c>
      <c r="S843" s="1" t="s">
        <v>42</v>
      </c>
      <c r="T843" s="0" t="s">
        <v>15171</v>
      </c>
      <c r="U843" s="0" t="s">
        <v>15172</v>
      </c>
      <c r="V843" s="0" t="s">
        <v>15173</v>
      </c>
      <c r="W843" s="0" t="s">
        <v>15174</v>
      </c>
      <c r="X843" s="0" t="s">
        <v>15175</v>
      </c>
      <c r="Y843" s="0" t="s">
        <v>15176</v>
      </c>
      <c r="Z843" s="0" t="s">
        <v>15177</v>
      </c>
      <c r="AA843" s="0" t="s">
        <v>15178</v>
      </c>
      <c r="AB843" s="0" t="s">
        <v>15179</v>
      </c>
      <c r="AC843" s="0" t="s">
        <v>15180</v>
      </c>
      <c r="AD843" s="0" t="s">
        <v>15181</v>
      </c>
      <c r="AE843" s="0" t="s">
        <v>15182</v>
      </c>
      <c r="AF843" s="0" t="s">
        <v>15183</v>
      </c>
      <c r="AG843" s="0" t="s">
        <v>15184</v>
      </c>
      <c r="AH843" s="0" t="s">
        <v>15185</v>
      </c>
      <c r="AI843" s="0" t="s">
        <v>15186</v>
      </c>
      <c r="AJ843" s="0" t="s">
        <v>15187</v>
      </c>
      <c r="AK843" s="0" t="s">
        <v>15188</v>
      </c>
      <c r="AL843" s="0" t="s">
        <v>15189</v>
      </c>
      <c r="AM843" s="0" t="s">
        <v>15190</v>
      </c>
      <c r="AN843" s="1" t="s">
        <v>63</v>
      </c>
    </row>
    <row collapsed="false" customFormat="false" customHeight="false" hidden="false" ht="12.85" outlineLevel="0" r="844">
      <c r="A844" s="1" t="s">
        <v>15191</v>
      </c>
      <c r="B844" s="0" t="s">
        <v>1157</v>
      </c>
      <c r="C844" s="4" t="s">
        <v>11039</v>
      </c>
      <c r="D844" s="6" t="s">
        <v>14023</v>
      </c>
      <c r="E844" s="6" t="s">
        <v>11041</v>
      </c>
      <c r="F844" s="4" t="s">
        <v>11042</v>
      </c>
      <c r="G844" s="6" t="s">
        <v>4093</v>
      </c>
      <c r="H844" s="4" t="s">
        <v>396</v>
      </c>
      <c r="I844" s="0" t="n">
        <v>2</v>
      </c>
      <c r="J844" s="0" t="n">
        <v>2</v>
      </c>
      <c r="K844" s="0" t="n">
        <v>68</v>
      </c>
      <c r="L844" s="0" t="n">
        <v>1300</v>
      </c>
      <c r="M844" s="0" t="n">
        <v>0</v>
      </c>
      <c r="N844" s="0" t="s">
        <v>15192</v>
      </c>
      <c r="O844" s="1" t="s">
        <v>15193</v>
      </c>
      <c r="P844" s="0" t="n">
        <f aca="false">HEX2DEC(O844)</f>
        <v>788</v>
      </c>
      <c r="Q844" s="0" t="n">
        <v>1</v>
      </c>
      <c r="R844" s="0" t="n">
        <v>1</v>
      </c>
      <c r="S844" s="1" t="s">
        <v>42</v>
      </c>
      <c r="T844" s="0" t="s">
        <v>15194</v>
      </c>
      <c r="U844" s="0" t="s">
        <v>15195</v>
      </c>
      <c r="V844" s="0" t="s">
        <v>15196</v>
      </c>
      <c r="W844" s="0" t="s">
        <v>15197</v>
      </c>
      <c r="X844" s="0" t="s">
        <v>15198</v>
      </c>
      <c r="Y844" s="0" t="s">
        <v>15199</v>
      </c>
      <c r="Z844" s="0" t="s">
        <v>15200</v>
      </c>
      <c r="AA844" s="0" t="s">
        <v>15201</v>
      </c>
      <c r="AB844" s="0" t="s">
        <v>15202</v>
      </c>
      <c r="AC844" s="1" t="s">
        <v>15203</v>
      </c>
      <c r="AD844" s="0" t="s">
        <v>15204</v>
      </c>
      <c r="AE844" s="0" t="s">
        <v>15205</v>
      </c>
      <c r="AF844" s="0" t="s">
        <v>15206</v>
      </c>
      <c r="AG844" s="0" t="s">
        <v>15207</v>
      </c>
      <c r="AH844" s="0" t="s">
        <v>15208</v>
      </c>
      <c r="AI844" s="0" t="s">
        <v>15209</v>
      </c>
      <c r="AJ844" s="0" t="s">
        <v>15210</v>
      </c>
      <c r="AK844" s="0" t="s">
        <v>15211</v>
      </c>
      <c r="AL844" s="0" t="s">
        <v>15212</v>
      </c>
      <c r="AM844" s="0" t="s">
        <v>15213</v>
      </c>
      <c r="AN844" s="1" t="s">
        <v>63</v>
      </c>
    </row>
    <row collapsed="false" customFormat="false" customHeight="false" hidden="false" ht="13.4" outlineLevel="0" r="845">
      <c r="A845" s="1" t="s">
        <v>3919</v>
      </c>
      <c r="B845" s="0" t="s">
        <v>1157</v>
      </c>
      <c r="C845" s="4" t="s">
        <v>11039</v>
      </c>
      <c r="D845" s="6" t="s">
        <v>14023</v>
      </c>
      <c r="E845" s="6" t="s">
        <v>11041</v>
      </c>
      <c r="F845" s="4" t="s">
        <v>11042</v>
      </c>
      <c r="G845" s="6" t="s">
        <v>4919</v>
      </c>
      <c r="H845" s="4" t="s">
        <v>396</v>
      </c>
      <c r="I845" s="0" t="n">
        <v>2</v>
      </c>
      <c r="J845" s="0" t="n">
        <v>2</v>
      </c>
      <c r="K845" s="0" t="n">
        <v>68</v>
      </c>
      <c r="L845" s="0" t="n">
        <v>1300</v>
      </c>
      <c r="M845" s="0" t="n">
        <v>0</v>
      </c>
      <c r="N845" s="0" t="s">
        <v>15214</v>
      </c>
      <c r="O845" s="1" t="s">
        <v>15215</v>
      </c>
      <c r="P845" s="0" t="n">
        <f aca="false">HEX2DEC(O845)</f>
        <v>803</v>
      </c>
      <c r="Q845" s="0" t="n">
        <v>1</v>
      </c>
      <c r="R845" s="0" t="n">
        <v>1</v>
      </c>
      <c r="S845" s="1" t="s">
        <v>42</v>
      </c>
      <c r="T845" s="0" t="s">
        <v>15216</v>
      </c>
      <c r="U845" s="0" t="s">
        <v>15217</v>
      </c>
      <c r="V845" s="1" t="s">
        <v>15218</v>
      </c>
      <c r="W845" s="0" t="s">
        <v>15219</v>
      </c>
      <c r="X845" s="0" t="s">
        <v>15220</v>
      </c>
      <c r="Y845" s="0" t="s">
        <v>15221</v>
      </c>
      <c r="Z845" s="0" t="s">
        <v>15222</v>
      </c>
      <c r="AA845" s="0" t="s">
        <v>15223</v>
      </c>
      <c r="AB845" s="0" t="s">
        <v>15224</v>
      </c>
      <c r="AC845" s="0" t="s">
        <v>15225</v>
      </c>
      <c r="AD845" s="0" t="s">
        <v>15226</v>
      </c>
      <c r="AE845" s="0" t="s">
        <v>15227</v>
      </c>
      <c r="AF845" s="0" t="s">
        <v>15228</v>
      </c>
      <c r="AG845" s="0" t="s">
        <v>15229</v>
      </c>
      <c r="AH845" s="0" t="s">
        <v>15230</v>
      </c>
      <c r="AI845" s="0" t="s">
        <v>15231</v>
      </c>
      <c r="AJ845" s="0" t="s">
        <v>15232</v>
      </c>
      <c r="AK845" s="0" t="s">
        <v>15233</v>
      </c>
      <c r="AL845" s="0" t="s">
        <v>15234</v>
      </c>
      <c r="AM845" s="0" t="s">
        <v>15235</v>
      </c>
      <c r="AN845" s="1" t="s">
        <v>63</v>
      </c>
    </row>
    <row collapsed="false" customFormat="false" customHeight="false" hidden="false" ht="12.85" outlineLevel="0" r="846">
      <c r="A846" s="1" t="s">
        <v>15236</v>
      </c>
      <c r="B846" s="0" t="s">
        <v>1157</v>
      </c>
      <c r="C846" s="4" t="s">
        <v>11039</v>
      </c>
      <c r="D846" s="6" t="s">
        <v>14023</v>
      </c>
      <c r="E846" s="6" t="s">
        <v>11041</v>
      </c>
      <c r="F846" s="4" t="s">
        <v>11042</v>
      </c>
      <c r="G846" s="6" t="s">
        <v>15237</v>
      </c>
      <c r="H846" s="4" t="s">
        <v>396</v>
      </c>
      <c r="I846" s="0" t="n">
        <v>2</v>
      </c>
      <c r="J846" s="0" t="n">
        <v>2</v>
      </c>
      <c r="K846" s="0" t="n">
        <v>68</v>
      </c>
      <c r="L846" s="0" t="n">
        <v>1300</v>
      </c>
      <c r="M846" s="0" t="n">
        <v>0</v>
      </c>
      <c r="N846" s="0" t="s">
        <v>15238</v>
      </c>
      <c r="O846" s="1" t="s">
        <v>15239</v>
      </c>
      <c r="P846" s="0" t="n">
        <f aca="false">HEX2DEC(O846)</f>
        <v>818</v>
      </c>
      <c r="Q846" s="0" t="n">
        <v>1</v>
      </c>
      <c r="R846" s="0" t="n">
        <v>1</v>
      </c>
      <c r="S846" s="1" t="s">
        <v>42</v>
      </c>
      <c r="T846" s="0" t="s">
        <v>15240</v>
      </c>
      <c r="U846" s="0" t="s">
        <v>15241</v>
      </c>
      <c r="V846" s="0" t="s">
        <v>15242</v>
      </c>
      <c r="W846" s="0" t="s">
        <v>15243</v>
      </c>
      <c r="X846" s="0" t="s">
        <v>15244</v>
      </c>
      <c r="Y846" s="0" t="s">
        <v>15245</v>
      </c>
      <c r="Z846" s="0" t="s">
        <v>15246</v>
      </c>
      <c r="AA846" s="0" t="s">
        <v>15247</v>
      </c>
      <c r="AB846" s="0" t="s">
        <v>15248</v>
      </c>
      <c r="AC846" s="0" t="s">
        <v>15249</v>
      </c>
      <c r="AD846" s="0" t="s">
        <v>15250</v>
      </c>
      <c r="AE846" s="0" t="s">
        <v>15251</v>
      </c>
      <c r="AF846" s="0" t="s">
        <v>15252</v>
      </c>
      <c r="AG846" s="0" t="s">
        <v>15253</v>
      </c>
      <c r="AH846" s="0" t="s">
        <v>15254</v>
      </c>
      <c r="AI846" s="0" t="s">
        <v>15255</v>
      </c>
      <c r="AJ846" s="0" t="s">
        <v>15256</v>
      </c>
      <c r="AK846" s="0" t="s">
        <v>15257</v>
      </c>
      <c r="AL846" s="0" t="s">
        <v>15258</v>
      </c>
      <c r="AM846" s="0" t="s">
        <v>15259</v>
      </c>
      <c r="AN846" s="1" t="s">
        <v>63</v>
      </c>
    </row>
    <row collapsed="false" customFormat="false" customHeight="false" hidden="false" ht="12.85" outlineLevel="0" r="847">
      <c r="A847" s="1" t="s">
        <v>15260</v>
      </c>
      <c r="B847" s="0" t="s">
        <v>1157</v>
      </c>
      <c r="C847" s="4" t="s">
        <v>11039</v>
      </c>
      <c r="D847" s="6" t="s">
        <v>14023</v>
      </c>
      <c r="E847" s="6" t="s">
        <v>11041</v>
      </c>
      <c r="F847" s="4" t="s">
        <v>11042</v>
      </c>
      <c r="G847" s="6" t="s">
        <v>6240</v>
      </c>
      <c r="H847" s="4" t="s">
        <v>396</v>
      </c>
      <c r="I847" s="0" t="n">
        <v>2</v>
      </c>
      <c r="J847" s="0" t="n">
        <v>2</v>
      </c>
      <c r="K847" s="0" t="n">
        <v>68</v>
      </c>
      <c r="L847" s="0" t="n">
        <v>1300</v>
      </c>
      <c r="M847" s="0" t="n">
        <v>0</v>
      </c>
      <c r="N847" s="0" t="s">
        <v>15261</v>
      </c>
      <c r="O847" s="1" t="s">
        <v>15262</v>
      </c>
      <c r="P847" s="0" t="n">
        <f aca="false">HEX2DEC(O847)</f>
        <v>833</v>
      </c>
      <c r="Q847" s="0" t="n">
        <v>1</v>
      </c>
      <c r="R847" s="0" t="n">
        <v>1</v>
      </c>
      <c r="S847" s="1" t="s">
        <v>42</v>
      </c>
      <c r="T847" s="0" t="s">
        <v>15263</v>
      </c>
      <c r="U847" s="0" t="s">
        <v>15264</v>
      </c>
      <c r="V847" s="0" t="s">
        <v>15265</v>
      </c>
      <c r="W847" s="0" t="s">
        <v>15266</v>
      </c>
      <c r="X847" s="0" t="s">
        <v>15267</v>
      </c>
      <c r="Y847" s="0" t="s">
        <v>15268</v>
      </c>
      <c r="Z847" s="0" t="s">
        <v>15269</v>
      </c>
      <c r="AA847" s="0" t="s">
        <v>15270</v>
      </c>
      <c r="AB847" s="0" t="s">
        <v>15271</v>
      </c>
      <c r="AC847" s="0" t="s">
        <v>15272</v>
      </c>
      <c r="AD847" s="0" t="s">
        <v>15273</v>
      </c>
      <c r="AE847" s="0" t="s">
        <v>15274</v>
      </c>
      <c r="AF847" s="1" t="s">
        <v>15275</v>
      </c>
      <c r="AG847" s="0" t="s">
        <v>15276</v>
      </c>
      <c r="AH847" s="0" t="s">
        <v>15277</v>
      </c>
      <c r="AI847" s="0" t="s">
        <v>15278</v>
      </c>
      <c r="AJ847" s="1" t="s">
        <v>15279</v>
      </c>
      <c r="AK847" s="0" t="s">
        <v>15280</v>
      </c>
      <c r="AL847" s="0" t="s">
        <v>15281</v>
      </c>
      <c r="AM847" s="0" t="s">
        <v>15282</v>
      </c>
      <c r="AN847" s="1" t="s">
        <v>63</v>
      </c>
    </row>
    <row collapsed="false" customFormat="false" customHeight="false" hidden="false" ht="13.4" outlineLevel="0" r="848">
      <c r="A848" s="1" t="s">
        <v>15283</v>
      </c>
      <c r="B848" s="0" t="s">
        <v>1157</v>
      </c>
      <c r="C848" s="4" t="s">
        <v>11039</v>
      </c>
      <c r="D848" s="6" t="s">
        <v>14023</v>
      </c>
      <c r="E848" s="6" t="s">
        <v>11041</v>
      </c>
      <c r="F848" s="4" t="s">
        <v>11042</v>
      </c>
      <c r="G848" s="6" t="s">
        <v>4443</v>
      </c>
      <c r="H848" s="4" t="s">
        <v>396</v>
      </c>
      <c r="I848" s="0" t="n">
        <v>2</v>
      </c>
      <c r="J848" s="0" t="n">
        <v>2</v>
      </c>
      <c r="K848" s="0" t="n">
        <v>68</v>
      </c>
      <c r="L848" s="0" t="n">
        <v>1300</v>
      </c>
      <c r="M848" s="0" t="n">
        <v>0</v>
      </c>
      <c r="N848" s="0" t="s">
        <v>15284</v>
      </c>
      <c r="O848" s="1" t="s">
        <v>15285</v>
      </c>
      <c r="P848" s="0" t="n">
        <f aca="false">HEX2DEC(O848)</f>
        <v>848</v>
      </c>
      <c r="Q848" s="0" t="n">
        <v>1</v>
      </c>
      <c r="R848" s="0" t="n">
        <v>1</v>
      </c>
      <c r="S848" s="1" t="s">
        <v>42</v>
      </c>
      <c r="T848" s="0" t="s">
        <v>15286</v>
      </c>
      <c r="U848" s="0" t="s">
        <v>15287</v>
      </c>
      <c r="V848" s="0" t="s">
        <v>15288</v>
      </c>
      <c r="W848" s="0" t="s">
        <v>15289</v>
      </c>
      <c r="X848" s="0" t="s">
        <v>15290</v>
      </c>
      <c r="Y848" s="0" t="s">
        <v>15291</v>
      </c>
      <c r="Z848" s="0" t="s">
        <v>15292</v>
      </c>
      <c r="AA848" s="0" t="s">
        <v>15293</v>
      </c>
      <c r="AB848" s="0" t="s">
        <v>15294</v>
      </c>
      <c r="AC848" s="0" t="s">
        <v>15295</v>
      </c>
      <c r="AD848" s="0" t="s">
        <v>15296</v>
      </c>
      <c r="AE848" s="0" t="s">
        <v>15297</v>
      </c>
      <c r="AF848" s="0" t="s">
        <v>15298</v>
      </c>
      <c r="AG848" s="0" t="s">
        <v>15299</v>
      </c>
      <c r="AH848" s="0" t="s">
        <v>15300</v>
      </c>
      <c r="AI848" s="0" t="s">
        <v>15301</v>
      </c>
      <c r="AJ848" s="0" t="s">
        <v>15302</v>
      </c>
      <c r="AK848" s="0" t="s">
        <v>15303</v>
      </c>
      <c r="AL848" s="0" t="s">
        <v>15304</v>
      </c>
      <c r="AM848" s="0" t="s">
        <v>12060</v>
      </c>
      <c r="AN848" s="1" t="s">
        <v>63</v>
      </c>
    </row>
    <row collapsed="false" customFormat="false" customHeight="false" hidden="false" ht="12.85" outlineLevel="0" r="849">
      <c r="A849" s="1" t="s">
        <v>15305</v>
      </c>
      <c r="B849" s="0" t="s">
        <v>1157</v>
      </c>
      <c r="C849" s="4" t="s">
        <v>11039</v>
      </c>
      <c r="D849" s="6" t="s">
        <v>14023</v>
      </c>
      <c r="E849" s="6" t="s">
        <v>11041</v>
      </c>
      <c r="F849" s="4" t="s">
        <v>11042</v>
      </c>
      <c r="G849" s="6" t="s">
        <v>14643</v>
      </c>
      <c r="H849" s="4" t="s">
        <v>396</v>
      </c>
      <c r="I849" s="0" t="n">
        <v>2</v>
      </c>
      <c r="J849" s="0" t="n">
        <v>2</v>
      </c>
      <c r="K849" s="0" t="n">
        <v>68</v>
      </c>
      <c r="L849" s="0" t="n">
        <v>1300</v>
      </c>
      <c r="M849" s="0" t="n">
        <v>0</v>
      </c>
      <c r="N849" s="0" t="s">
        <v>15306</v>
      </c>
      <c r="O849" s="0" t="s">
        <v>15307</v>
      </c>
      <c r="P849" s="0" t="n">
        <f aca="false">HEX2DEC(O849)</f>
        <v>863</v>
      </c>
      <c r="Q849" s="0" t="n">
        <v>1</v>
      </c>
      <c r="R849" s="0" t="n">
        <v>1</v>
      </c>
      <c r="S849" s="1" t="s">
        <v>42</v>
      </c>
      <c r="T849" s="0" t="s">
        <v>15308</v>
      </c>
      <c r="U849" s="0" t="s">
        <v>15309</v>
      </c>
      <c r="V849" s="0" t="s">
        <v>15310</v>
      </c>
      <c r="W849" s="0" t="s">
        <v>15311</v>
      </c>
      <c r="X849" s="0" t="s">
        <v>15312</v>
      </c>
      <c r="Y849" s="0" t="s">
        <v>15313</v>
      </c>
      <c r="Z849" s="0" t="s">
        <v>15314</v>
      </c>
      <c r="AA849" s="0" t="s">
        <v>15315</v>
      </c>
      <c r="AB849" s="1" t="s">
        <v>15316</v>
      </c>
      <c r="AC849" s="0" t="s">
        <v>15317</v>
      </c>
      <c r="AD849" s="0" t="s">
        <v>15318</v>
      </c>
      <c r="AE849" s="0" t="s">
        <v>15319</v>
      </c>
      <c r="AF849" s="0" t="s">
        <v>15320</v>
      </c>
      <c r="AG849" s="0" t="s">
        <v>15321</v>
      </c>
      <c r="AH849" s="0" t="s">
        <v>15322</v>
      </c>
      <c r="AI849" s="0" t="s">
        <v>15323</v>
      </c>
      <c r="AJ849" s="0" t="s">
        <v>15324</v>
      </c>
      <c r="AK849" s="0" t="s">
        <v>15325</v>
      </c>
      <c r="AL849" s="0" t="s">
        <v>15326</v>
      </c>
      <c r="AM849" s="0" t="s">
        <v>15327</v>
      </c>
      <c r="AN849" s="1" t="s">
        <v>63</v>
      </c>
    </row>
    <row collapsed="false" customFormat="false" customHeight="false" hidden="false" ht="12.85" outlineLevel="0" r="850">
      <c r="A850" s="1" t="s">
        <v>15328</v>
      </c>
      <c r="B850" s="0" t="s">
        <v>1157</v>
      </c>
      <c r="C850" s="4" t="s">
        <v>11039</v>
      </c>
      <c r="D850" s="6" t="s">
        <v>14023</v>
      </c>
      <c r="E850" s="6" t="s">
        <v>11041</v>
      </c>
      <c r="F850" s="4" t="s">
        <v>11042</v>
      </c>
      <c r="G850" s="6" t="s">
        <v>15329</v>
      </c>
      <c r="H850" s="4" t="s">
        <v>396</v>
      </c>
      <c r="I850" s="0" t="n">
        <v>2</v>
      </c>
      <c r="J850" s="0" t="n">
        <v>2</v>
      </c>
      <c r="K850" s="0" t="n">
        <v>68</v>
      </c>
      <c r="L850" s="0" t="n">
        <v>1300</v>
      </c>
      <c r="M850" s="0" t="n">
        <v>0</v>
      </c>
      <c r="N850" s="0" t="s">
        <v>15330</v>
      </c>
      <c r="O850" s="0" t="s">
        <v>15331</v>
      </c>
      <c r="P850" s="0" t="n">
        <f aca="false">HEX2DEC(O850)</f>
        <v>879</v>
      </c>
      <c r="Q850" s="0" t="n">
        <v>1</v>
      </c>
      <c r="R850" s="0" t="n">
        <v>1</v>
      </c>
      <c r="S850" s="1" t="s">
        <v>42</v>
      </c>
      <c r="T850" s="0" t="s">
        <v>15332</v>
      </c>
      <c r="U850" s="0" t="s">
        <v>15333</v>
      </c>
      <c r="V850" s="0" t="s">
        <v>15334</v>
      </c>
      <c r="W850" s="0" t="s">
        <v>15335</v>
      </c>
      <c r="X850" s="0" t="s">
        <v>15336</v>
      </c>
      <c r="Y850" s="0" t="s">
        <v>15337</v>
      </c>
      <c r="Z850" s="1" t="s">
        <v>15338</v>
      </c>
      <c r="AA850" s="0" t="s">
        <v>15339</v>
      </c>
      <c r="AB850" s="0" t="s">
        <v>15340</v>
      </c>
      <c r="AC850" s="0" t="s">
        <v>15341</v>
      </c>
      <c r="AD850" s="0" t="s">
        <v>15342</v>
      </c>
      <c r="AE850" s="0" t="s">
        <v>15343</v>
      </c>
      <c r="AF850" s="0" t="s">
        <v>15344</v>
      </c>
      <c r="AG850" s="0" t="s">
        <v>15345</v>
      </c>
      <c r="AH850" s="0" t="s">
        <v>15346</v>
      </c>
      <c r="AI850" s="1" t="s">
        <v>15347</v>
      </c>
      <c r="AJ850" s="0" t="s">
        <v>15348</v>
      </c>
      <c r="AK850" s="0" t="s">
        <v>15349</v>
      </c>
      <c r="AL850" s="0" t="s">
        <v>15350</v>
      </c>
      <c r="AM850" s="0" t="s">
        <v>15351</v>
      </c>
      <c r="AN850" s="1" t="s">
        <v>63</v>
      </c>
    </row>
    <row collapsed="false" customFormat="false" customHeight="false" hidden="false" ht="12.85" outlineLevel="0" r="851">
      <c r="A851" s="1" t="s">
        <v>15352</v>
      </c>
      <c r="B851" s="0" t="s">
        <v>1157</v>
      </c>
      <c r="C851" s="4" t="s">
        <v>11039</v>
      </c>
      <c r="D851" s="6" t="s">
        <v>14023</v>
      </c>
      <c r="E851" s="6" t="s">
        <v>11041</v>
      </c>
      <c r="F851" s="4" t="s">
        <v>11042</v>
      </c>
      <c r="G851" s="6" t="s">
        <v>5071</v>
      </c>
      <c r="H851" s="4" t="s">
        <v>396</v>
      </c>
      <c r="I851" s="0" t="n">
        <v>2</v>
      </c>
      <c r="J851" s="0" t="n">
        <v>2</v>
      </c>
      <c r="K851" s="0" t="n">
        <v>68</v>
      </c>
      <c r="L851" s="0" t="n">
        <v>1300</v>
      </c>
      <c r="M851" s="0" t="n">
        <v>0</v>
      </c>
      <c r="N851" s="0" t="s">
        <v>15353</v>
      </c>
      <c r="O851" s="0" t="s">
        <v>15354</v>
      </c>
      <c r="P851" s="0" t="n">
        <f aca="false">HEX2DEC(O851)</f>
        <v>894</v>
      </c>
      <c r="Q851" s="0" t="n">
        <v>1</v>
      </c>
      <c r="R851" s="0" t="n">
        <v>1</v>
      </c>
      <c r="S851" s="1" t="s">
        <v>42</v>
      </c>
      <c r="T851" s="0" t="s">
        <v>15355</v>
      </c>
      <c r="U851" s="0" t="s">
        <v>15356</v>
      </c>
      <c r="V851" s="0" t="s">
        <v>15357</v>
      </c>
      <c r="W851" s="0" t="s">
        <v>15358</v>
      </c>
      <c r="X851" s="0" t="s">
        <v>15359</v>
      </c>
      <c r="Y851" s="0" t="s">
        <v>15360</v>
      </c>
      <c r="Z851" s="0" t="s">
        <v>15361</v>
      </c>
      <c r="AA851" s="0" t="s">
        <v>15362</v>
      </c>
      <c r="AB851" s="0" t="s">
        <v>15363</v>
      </c>
      <c r="AC851" s="0" t="s">
        <v>15364</v>
      </c>
      <c r="AD851" s="0" t="s">
        <v>15365</v>
      </c>
      <c r="AE851" s="0" t="s">
        <v>15366</v>
      </c>
      <c r="AF851" s="0" t="s">
        <v>15367</v>
      </c>
      <c r="AG851" s="0" t="s">
        <v>15368</v>
      </c>
      <c r="AH851" s="0" t="s">
        <v>15369</v>
      </c>
      <c r="AI851" s="0" t="s">
        <v>15370</v>
      </c>
      <c r="AJ851" s="0" t="s">
        <v>15371</v>
      </c>
      <c r="AK851" s="0" t="s">
        <v>15372</v>
      </c>
      <c r="AL851" s="0" t="s">
        <v>15373</v>
      </c>
      <c r="AM851" s="0" t="s">
        <v>15374</v>
      </c>
      <c r="AN851" s="1" t="s">
        <v>63</v>
      </c>
    </row>
    <row collapsed="false" customFormat="false" customHeight="false" hidden="false" ht="12.85" outlineLevel="0" r="852">
      <c r="A852" s="1" t="s">
        <v>15375</v>
      </c>
      <c r="B852" s="0" t="s">
        <v>1157</v>
      </c>
      <c r="C852" s="4" t="s">
        <v>11039</v>
      </c>
      <c r="D852" s="6" t="s">
        <v>14023</v>
      </c>
      <c r="E852" s="6" t="s">
        <v>11041</v>
      </c>
      <c r="F852" s="4" t="s">
        <v>11042</v>
      </c>
      <c r="G852" s="6" t="s">
        <v>5550</v>
      </c>
      <c r="H852" s="4" t="s">
        <v>396</v>
      </c>
      <c r="I852" s="0" t="n">
        <v>2</v>
      </c>
      <c r="J852" s="0" t="n">
        <v>2</v>
      </c>
      <c r="K852" s="0" t="n">
        <v>68</v>
      </c>
      <c r="L852" s="0" t="n">
        <v>1300</v>
      </c>
      <c r="M852" s="0" t="n">
        <v>0</v>
      </c>
      <c r="N852" s="0" t="s">
        <v>15376</v>
      </c>
      <c r="O852" s="0" t="s">
        <v>15377</v>
      </c>
      <c r="P852" s="0" t="n">
        <f aca="false">HEX2DEC(O852)</f>
        <v>909</v>
      </c>
      <c r="Q852" s="0" t="n">
        <v>1</v>
      </c>
      <c r="R852" s="0" t="n">
        <v>1</v>
      </c>
      <c r="S852" s="1" t="s">
        <v>42</v>
      </c>
      <c r="T852" s="0" t="s">
        <v>15378</v>
      </c>
      <c r="U852" s="0" t="s">
        <v>15379</v>
      </c>
      <c r="V852" s="0" t="s">
        <v>15380</v>
      </c>
      <c r="W852" s="0" t="s">
        <v>15381</v>
      </c>
      <c r="X852" s="0" t="s">
        <v>15382</v>
      </c>
      <c r="Y852" s="0" t="s">
        <v>15383</v>
      </c>
      <c r="Z852" s="1" t="s">
        <v>15384</v>
      </c>
      <c r="AA852" s="0" t="s">
        <v>15385</v>
      </c>
      <c r="AB852" s="0" t="s">
        <v>15386</v>
      </c>
      <c r="AC852" s="1" t="s">
        <v>15387</v>
      </c>
      <c r="AD852" s="0" t="s">
        <v>15388</v>
      </c>
      <c r="AE852" s="0" t="s">
        <v>15389</v>
      </c>
      <c r="AF852" s="0" t="s">
        <v>15390</v>
      </c>
      <c r="AG852" s="0" t="s">
        <v>15391</v>
      </c>
      <c r="AH852" s="0" t="s">
        <v>15392</v>
      </c>
      <c r="AI852" s="0" t="s">
        <v>15393</v>
      </c>
      <c r="AJ852" s="0" t="s">
        <v>15394</v>
      </c>
      <c r="AK852" s="0" t="s">
        <v>15395</v>
      </c>
      <c r="AL852" s="0" t="s">
        <v>15396</v>
      </c>
      <c r="AM852" s="0" t="s">
        <v>12153</v>
      </c>
      <c r="AN852" s="1" t="s">
        <v>63</v>
      </c>
    </row>
    <row collapsed="false" customFormat="false" customHeight="false" hidden="false" ht="12.85" outlineLevel="0" r="853">
      <c r="A853" s="1" t="s">
        <v>15397</v>
      </c>
      <c r="B853" s="0" t="s">
        <v>1157</v>
      </c>
      <c r="C853" s="4" t="s">
        <v>11039</v>
      </c>
      <c r="D853" s="6" t="s">
        <v>14023</v>
      </c>
      <c r="E853" s="6" t="s">
        <v>11041</v>
      </c>
      <c r="F853" s="4" t="s">
        <v>11042</v>
      </c>
      <c r="G853" s="6" t="s">
        <v>6670</v>
      </c>
      <c r="H853" s="4" t="s">
        <v>396</v>
      </c>
      <c r="I853" s="0" t="n">
        <v>2</v>
      </c>
      <c r="J853" s="0" t="n">
        <v>2</v>
      </c>
      <c r="K853" s="0" t="n">
        <v>68</v>
      </c>
      <c r="L853" s="0" t="n">
        <v>1300</v>
      </c>
      <c r="M853" s="0" t="n">
        <v>0</v>
      </c>
      <c r="N853" s="0" t="s">
        <v>15398</v>
      </c>
      <c r="O853" s="0" t="s">
        <v>15399</v>
      </c>
      <c r="P853" s="0" t="n">
        <f aca="false">HEX2DEC(O853)</f>
        <v>924</v>
      </c>
      <c r="Q853" s="0" t="n">
        <v>1</v>
      </c>
      <c r="R853" s="0" t="n">
        <v>1</v>
      </c>
      <c r="S853" s="1" t="s">
        <v>42</v>
      </c>
      <c r="T853" s="0" t="s">
        <v>15400</v>
      </c>
      <c r="U853" s="0" t="s">
        <v>15401</v>
      </c>
      <c r="V853" s="0" t="s">
        <v>15402</v>
      </c>
      <c r="W853" s="1" t="s">
        <v>15403</v>
      </c>
      <c r="X853" s="0" t="s">
        <v>15404</v>
      </c>
      <c r="Y853" s="0" t="s">
        <v>15405</v>
      </c>
      <c r="Z853" s="0" t="s">
        <v>15406</v>
      </c>
      <c r="AA853" s="0" t="s">
        <v>15407</v>
      </c>
      <c r="AB853" s="0" t="s">
        <v>15408</v>
      </c>
      <c r="AC853" s="0" t="s">
        <v>15409</v>
      </c>
      <c r="AD853" s="0" t="s">
        <v>15410</v>
      </c>
      <c r="AE853" s="0" t="s">
        <v>15411</v>
      </c>
      <c r="AF853" s="0" t="s">
        <v>15412</v>
      </c>
      <c r="AG853" s="0" t="s">
        <v>15413</v>
      </c>
      <c r="AH853" s="0" t="s">
        <v>15414</v>
      </c>
      <c r="AI853" s="0" t="s">
        <v>15415</v>
      </c>
      <c r="AJ853" s="0" t="s">
        <v>15416</v>
      </c>
      <c r="AK853" s="0" t="s">
        <v>15417</v>
      </c>
      <c r="AL853" s="0" t="s">
        <v>15418</v>
      </c>
      <c r="AM853" s="0" t="s">
        <v>15419</v>
      </c>
      <c r="AN853" s="1" t="s">
        <v>63</v>
      </c>
    </row>
    <row collapsed="false" customFormat="false" customHeight="false" hidden="false" ht="12.85" outlineLevel="0" r="854">
      <c r="A854" s="1" t="s">
        <v>3941</v>
      </c>
      <c r="B854" s="0" t="s">
        <v>1157</v>
      </c>
      <c r="C854" s="4" t="s">
        <v>11039</v>
      </c>
      <c r="D854" s="6" t="s">
        <v>14023</v>
      </c>
      <c r="E854" s="6" t="s">
        <v>11041</v>
      </c>
      <c r="F854" s="4" t="s">
        <v>11042</v>
      </c>
      <c r="G854" s="6" t="s">
        <v>5224</v>
      </c>
      <c r="H854" s="4" t="s">
        <v>396</v>
      </c>
      <c r="I854" s="0" t="n">
        <v>2</v>
      </c>
      <c r="J854" s="0" t="n">
        <v>2</v>
      </c>
      <c r="K854" s="0" t="n">
        <v>68</v>
      </c>
      <c r="L854" s="0" t="n">
        <v>1300</v>
      </c>
      <c r="M854" s="0" t="n">
        <v>0</v>
      </c>
      <c r="N854" s="0" t="s">
        <v>15420</v>
      </c>
      <c r="O854" s="0" t="s">
        <v>15421</v>
      </c>
      <c r="P854" s="0" t="n">
        <f aca="false">HEX2DEC(O854)</f>
        <v>939</v>
      </c>
      <c r="Q854" s="0" t="n">
        <v>1</v>
      </c>
      <c r="R854" s="0" t="n">
        <v>1</v>
      </c>
      <c r="S854" s="1" t="s">
        <v>42</v>
      </c>
      <c r="T854" s="0" t="s">
        <v>15422</v>
      </c>
      <c r="U854" s="0" t="s">
        <v>15423</v>
      </c>
      <c r="V854" s="0" t="s">
        <v>15424</v>
      </c>
      <c r="W854" s="0" t="s">
        <v>15425</v>
      </c>
      <c r="X854" s="0" t="s">
        <v>15426</v>
      </c>
      <c r="Y854" s="0" t="s">
        <v>15427</v>
      </c>
      <c r="Z854" s="0" t="s">
        <v>15428</v>
      </c>
      <c r="AA854" s="0" t="s">
        <v>15429</v>
      </c>
      <c r="AB854" s="0" t="s">
        <v>15430</v>
      </c>
      <c r="AC854" s="0" t="s">
        <v>15431</v>
      </c>
      <c r="AD854" s="0" t="s">
        <v>15432</v>
      </c>
      <c r="AE854" s="0" t="s">
        <v>15433</v>
      </c>
      <c r="AF854" s="0" t="s">
        <v>15434</v>
      </c>
      <c r="AG854" s="0" t="s">
        <v>15435</v>
      </c>
      <c r="AH854" s="0" t="s">
        <v>15436</v>
      </c>
      <c r="AI854" s="0" t="s">
        <v>15437</v>
      </c>
      <c r="AJ854" s="0" t="s">
        <v>15438</v>
      </c>
      <c r="AK854" s="0" t="s">
        <v>15439</v>
      </c>
      <c r="AL854" s="0" t="s">
        <v>15440</v>
      </c>
      <c r="AM854" s="0" t="s">
        <v>15441</v>
      </c>
      <c r="AN854" s="1" t="s">
        <v>63</v>
      </c>
    </row>
    <row collapsed="false" customFormat="false" customHeight="false" hidden="false" ht="13.4" outlineLevel="0" r="855">
      <c r="A855" s="1" t="s">
        <v>15442</v>
      </c>
      <c r="B855" s="0" t="s">
        <v>1157</v>
      </c>
      <c r="C855" s="4" t="s">
        <v>11039</v>
      </c>
      <c r="D855" s="6" t="s">
        <v>14023</v>
      </c>
      <c r="E855" s="6" t="s">
        <v>11041</v>
      </c>
      <c r="F855" s="4" t="s">
        <v>11042</v>
      </c>
      <c r="G855" s="6" t="s">
        <v>6477</v>
      </c>
      <c r="H855" s="4" t="s">
        <v>396</v>
      </c>
      <c r="I855" s="0" t="n">
        <v>2</v>
      </c>
      <c r="J855" s="0" t="n">
        <v>2</v>
      </c>
      <c r="K855" s="0" t="n">
        <v>68</v>
      </c>
      <c r="L855" s="0" t="n">
        <v>1300</v>
      </c>
      <c r="M855" s="0" t="n">
        <v>0</v>
      </c>
      <c r="N855" s="0" t="s">
        <v>15443</v>
      </c>
      <c r="O855" s="0" t="s">
        <v>15444</v>
      </c>
      <c r="P855" s="0" t="n">
        <f aca="false">HEX2DEC(O855)</f>
        <v>954</v>
      </c>
      <c r="Q855" s="0" t="n">
        <v>1</v>
      </c>
      <c r="R855" s="0" t="n">
        <v>1</v>
      </c>
      <c r="S855" s="1" t="s">
        <v>42</v>
      </c>
      <c r="T855" s="0" t="s">
        <v>15445</v>
      </c>
      <c r="U855" s="0" t="s">
        <v>15446</v>
      </c>
      <c r="V855" s="0" t="s">
        <v>15447</v>
      </c>
      <c r="W855" s="0" t="s">
        <v>15448</v>
      </c>
      <c r="X855" s="0" t="s">
        <v>15449</v>
      </c>
      <c r="Y855" s="0" t="s">
        <v>15450</v>
      </c>
      <c r="Z855" s="0" t="s">
        <v>15451</v>
      </c>
      <c r="AA855" s="0" t="s">
        <v>15452</v>
      </c>
      <c r="AB855" s="0" t="s">
        <v>15453</v>
      </c>
      <c r="AC855" s="0" t="s">
        <v>15454</v>
      </c>
      <c r="AD855" s="0" t="s">
        <v>15455</v>
      </c>
      <c r="AE855" s="0" t="s">
        <v>15456</v>
      </c>
      <c r="AF855" s="0" t="s">
        <v>15457</v>
      </c>
      <c r="AG855" s="0" t="s">
        <v>15458</v>
      </c>
      <c r="AH855" s="0" t="s">
        <v>15459</v>
      </c>
      <c r="AI855" s="0" t="s">
        <v>15460</v>
      </c>
      <c r="AJ855" s="0" t="s">
        <v>15461</v>
      </c>
      <c r="AK855" s="0" t="s">
        <v>15462</v>
      </c>
      <c r="AL855" s="0" t="s">
        <v>15463</v>
      </c>
      <c r="AM855" s="0" t="s">
        <v>15464</v>
      </c>
      <c r="AN855" s="1" t="s">
        <v>63</v>
      </c>
    </row>
    <row collapsed="false" customFormat="false" customHeight="false" hidden="false" ht="12.85" outlineLevel="0" r="856">
      <c r="A856" s="1" t="s">
        <v>15465</v>
      </c>
      <c r="B856" s="0" t="s">
        <v>1157</v>
      </c>
      <c r="C856" s="4" t="s">
        <v>11039</v>
      </c>
      <c r="D856" s="6" t="s">
        <v>14023</v>
      </c>
      <c r="E856" s="6" t="s">
        <v>11041</v>
      </c>
      <c r="F856" s="4" t="s">
        <v>11042</v>
      </c>
      <c r="G856" s="6" t="s">
        <v>10615</v>
      </c>
      <c r="H856" s="4" t="s">
        <v>396</v>
      </c>
      <c r="I856" s="0" t="n">
        <v>2</v>
      </c>
      <c r="J856" s="0" t="n">
        <v>2</v>
      </c>
      <c r="K856" s="0" t="n">
        <v>68</v>
      </c>
      <c r="L856" s="0" t="n">
        <v>1300</v>
      </c>
      <c r="M856" s="0" t="n">
        <v>0</v>
      </c>
      <c r="N856" s="0" t="s">
        <v>15466</v>
      </c>
      <c r="O856" s="0" t="s">
        <v>15467</v>
      </c>
      <c r="P856" s="0" t="n">
        <f aca="false">HEX2DEC(O856)</f>
        <v>969</v>
      </c>
      <c r="Q856" s="0" t="n">
        <v>1</v>
      </c>
      <c r="R856" s="0" t="n">
        <v>1</v>
      </c>
      <c r="S856" s="1" t="s">
        <v>42</v>
      </c>
      <c r="T856" s="0" t="s">
        <v>15468</v>
      </c>
      <c r="U856" s="0" t="s">
        <v>15469</v>
      </c>
      <c r="V856" s="0" t="s">
        <v>15470</v>
      </c>
      <c r="W856" s="0" t="s">
        <v>15471</v>
      </c>
      <c r="X856" s="0" t="s">
        <v>15472</v>
      </c>
      <c r="Y856" s="0" t="s">
        <v>15473</v>
      </c>
      <c r="Z856" s="0" t="s">
        <v>15474</v>
      </c>
      <c r="AA856" s="0" t="s">
        <v>15475</v>
      </c>
      <c r="AB856" s="0" t="s">
        <v>15476</v>
      </c>
      <c r="AC856" s="0" t="s">
        <v>15477</v>
      </c>
      <c r="AD856" s="0" t="s">
        <v>15478</v>
      </c>
      <c r="AE856" s="0" t="s">
        <v>15479</v>
      </c>
      <c r="AF856" s="0" t="s">
        <v>15480</v>
      </c>
      <c r="AG856" s="0" t="s">
        <v>15481</v>
      </c>
      <c r="AH856" s="0" t="s">
        <v>15482</v>
      </c>
      <c r="AI856" s="0" t="s">
        <v>15483</v>
      </c>
      <c r="AJ856" s="0" t="s">
        <v>15484</v>
      </c>
      <c r="AK856" s="0" t="s">
        <v>15485</v>
      </c>
      <c r="AL856" s="1" t="s">
        <v>15486</v>
      </c>
      <c r="AM856" s="0" t="s">
        <v>15487</v>
      </c>
      <c r="AN856" s="1" t="s">
        <v>63</v>
      </c>
    </row>
    <row collapsed="false" customFormat="false" customHeight="false" hidden="false" ht="12.85" outlineLevel="0" r="857">
      <c r="A857" s="1" t="s">
        <v>859</v>
      </c>
      <c r="B857" s="0" t="s">
        <v>1157</v>
      </c>
      <c r="C857" s="4" t="s">
        <v>11039</v>
      </c>
      <c r="D857" s="6" t="s">
        <v>14023</v>
      </c>
      <c r="E857" s="6" t="s">
        <v>11041</v>
      </c>
      <c r="F857" s="4" t="s">
        <v>11042</v>
      </c>
      <c r="G857" s="6" t="s">
        <v>10550</v>
      </c>
      <c r="H857" s="4" t="s">
        <v>396</v>
      </c>
      <c r="I857" s="0" t="n">
        <v>2</v>
      </c>
      <c r="J857" s="0" t="n">
        <v>2</v>
      </c>
      <c r="K857" s="0" t="n">
        <v>68</v>
      </c>
      <c r="L857" s="0" t="n">
        <v>1300</v>
      </c>
      <c r="M857" s="0" t="n">
        <v>0</v>
      </c>
      <c r="N857" s="0" t="s">
        <v>15488</v>
      </c>
      <c r="O857" s="0" t="s">
        <v>15489</v>
      </c>
      <c r="P857" s="0" t="n">
        <f aca="false">HEX2DEC(O857)</f>
        <v>984</v>
      </c>
      <c r="Q857" s="0" t="n">
        <v>1</v>
      </c>
      <c r="R857" s="0" t="n">
        <v>1</v>
      </c>
      <c r="S857" s="1" t="s">
        <v>42</v>
      </c>
      <c r="T857" s="0" t="s">
        <v>15490</v>
      </c>
      <c r="U857" s="0" t="s">
        <v>15491</v>
      </c>
      <c r="V857" s="0" t="s">
        <v>15492</v>
      </c>
      <c r="W857" s="0" t="s">
        <v>15493</v>
      </c>
      <c r="X857" s="1" t="s">
        <v>15494</v>
      </c>
      <c r="Y857" s="0" t="s">
        <v>15495</v>
      </c>
      <c r="Z857" s="0" t="s">
        <v>15496</v>
      </c>
      <c r="AA857" s="0" t="s">
        <v>15497</v>
      </c>
      <c r="AB857" s="0" t="s">
        <v>15498</v>
      </c>
      <c r="AC857" s="0" t="s">
        <v>15499</v>
      </c>
      <c r="AD857" s="0" t="s">
        <v>15500</v>
      </c>
      <c r="AE857" s="0" t="s">
        <v>15501</v>
      </c>
      <c r="AF857" s="0" t="s">
        <v>15502</v>
      </c>
      <c r="AG857" s="0" t="s">
        <v>15503</v>
      </c>
      <c r="AH857" s="0" t="s">
        <v>15504</v>
      </c>
      <c r="AI857" s="0" t="s">
        <v>15505</v>
      </c>
      <c r="AJ857" s="0" t="s">
        <v>15506</v>
      </c>
      <c r="AK857" s="0" t="s">
        <v>15507</v>
      </c>
      <c r="AL857" s="0" t="s">
        <v>15508</v>
      </c>
      <c r="AM857" s="0" t="s">
        <v>15509</v>
      </c>
      <c r="AN857" s="1" t="s">
        <v>63</v>
      </c>
    </row>
    <row collapsed="false" customFormat="false" customHeight="false" hidden="false" ht="12.85" outlineLevel="0" r="858">
      <c r="A858" s="1" t="s">
        <v>4095</v>
      </c>
      <c r="B858" s="0" t="s">
        <v>1157</v>
      </c>
      <c r="C858" s="4" t="s">
        <v>11039</v>
      </c>
      <c r="D858" s="6" t="s">
        <v>14023</v>
      </c>
      <c r="E858" s="6" t="s">
        <v>11041</v>
      </c>
      <c r="F858" s="4" t="s">
        <v>11042</v>
      </c>
      <c r="G858" s="6" t="s">
        <v>11419</v>
      </c>
      <c r="H858" s="4" t="s">
        <v>396</v>
      </c>
      <c r="I858" s="0" t="n">
        <v>2</v>
      </c>
      <c r="J858" s="0" t="n">
        <v>2</v>
      </c>
      <c r="K858" s="0" t="n">
        <v>68</v>
      </c>
      <c r="L858" s="0" t="n">
        <v>1300</v>
      </c>
      <c r="M858" s="0" t="n">
        <v>0</v>
      </c>
      <c r="N858" s="0" t="s">
        <v>15510</v>
      </c>
      <c r="O858" s="1" t="s">
        <v>15511</v>
      </c>
      <c r="P858" s="0" t="n">
        <f aca="false">HEX2DEC(O858)</f>
        <v>999</v>
      </c>
      <c r="Q858" s="0" t="n">
        <v>1</v>
      </c>
      <c r="R858" s="0" t="n">
        <v>1</v>
      </c>
      <c r="S858" s="1" t="s">
        <v>42</v>
      </c>
      <c r="T858" s="0" t="s">
        <v>15512</v>
      </c>
      <c r="U858" s="0" t="s">
        <v>15513</v>
      </c>
      <c r="V858" s="0" t="s">
        <v>15514</v>
      </c>
      <c r="W858" s="0" t="s">
        <v>15515</v>
      </c>
      <c r="X858" s="0" t="s">
        <v>15516</v>
      </c>
      <c r="Y858" s="0" t="s">
        <v>15517</v>
      </c>
      <c r="Z858" s="0" t="s">
        <v>15518</v>
      </c>
      <c r="AA858" s="0" t="s">
        <v>15519</v>
      </c>
      <c r="AB858" s="0" t="s">
        <v>15520</v>
      </c>
      <c r="AC858" s="0" t="s">
        <v>15521</v>
      </c>
      <c r="AD858" s="0" t="s">
        <v>15522</v>
      </c>
      <c r="AE858" s="0" t="s">
        <v>15523</v>
      </c>
      <c r="AF858" s="0" t="s">
        <v>15524</v>
      </c>
      <c r="AG858" s="1" t="s">
        <v>15525</v>
      </c>
      <c r="AH858" s="0" t="s">
        <v>15526</v>
      </c>
      <c r="AI858" s="0" t="s">
        <v>15527</v>
      </c>
      <c r="AJ858" s="0" t="s">
        <v>15528</v>
      </c>
      <c r="AK858" s="0" t="s">
        <v>15529</v>
      </c>
      <c r="AL858" s="0" t="s">
        <v>15530</v>
      </c>
      <c r="AM858" s="0" t="s">
        <v>15531</v>
      </c>
      <c r="AN858" s="1" t="s">
        <v>63</v>
      </c>
    </row>
    <row collapsed="false" customFormat="false" customHeight="false" hidden="false" ht="12.85" outlineLevel="0" r="859">
      <c r="A859" s="1" t="s">
        <v>15532</v>
      </c>
      <c r="B859" s="0" t="s">
        <v>1157</v>
      </c>
      <c r="C859" s="4" t="s">
        <v>11039</v>
      </c>
      <c r="D859" s="6" t="s">
        <v>14023</v>
      </c>
      <c r="E859" s="6" t="s">
        <v>11041</v>
      </c>
      <c r="F859" s="4" t="s">
        <v>11042</v>
      </c>
      <c r="G859" s="6" t="s">
        <v>11877</v>
      </c>
      <c r="H859" s="4" t="s">
        <v>396</v>
      </c>
      <c r="I859" s="0" t="n">
        <v>2</v>
      </c>
      <c r="J859" s="0" t="n">
        <v>2</v>
      </c>
      <c r="K859" s="0" t="n">
        <v>68</v>
      </c>
      <c r="L859" s="0" t="n">
        <v>1300</v>
      </c>
      <c r="M859" s="0" t="n">
        <v>0</v>
      </c>
      <c r="N859" s="0" t="s">
        <v>15533</v>
      </c>
      <c r="O859" s="0" t="s">
        <v>15534</v>
      </c>
      <c r="P859" s="0" t="n">
        <f aca="false">HEX2DEC(O859)</f>
        <v>1014</v>
      </c>
      <c r="Q859" s="0" t="n">
        <v>1</v>
      </c>
      <c r="R859" s="0" t="n">
        <v>1</v>
      </c>
      <c r="S859" s="1" t="s">
        <v>42</v>
      </c>
      <c r="T859" s="0" t="s">
        <v>15535</v>
      </c>
      <c r="U859" s="0" t="s">
        <v>15536</v>
      </c>
      <c r="V859" s="0" t="s">
        <v>15537</v>
      </c>
      <c r="W859" s="0" t="s">
        <v>15538</v>
      </c>
      <c r="X859" s="0" t="s">
        <v>15539</v>
      </c>
      <c r="Y859" s="0" t="s">
        <v>15540</v>
      </c>
      <c r="Z859" s="0" t="s">
        <v>15541</v>
      </c>
      <c r="AA859" s="0" t="s">
        <v>15542</v>
      </c>
      <c r="AB859" s="0" t="s">
        <v>15543</v>
      </c>
      <c r="AC859" s="0" t="s">
        <v>15544</v>
      </c>
      <c r="AD859" s="0" t="s">
        <v>15545</v>
      </c>
      <c r="AE859" s="0" t="s">
        <v>15546</v>
      </c>
      <c r="AF859" s="0" t="s">
        <v>15547</v>
      </c>
      <c r="AG859" s="0" t="s">
        <v>15548</v>
      </c>
      <c r="AH859" s="0" t="s">
        <v>15549</v>
      </c>
      <c r="AI859" s="0" t="s">
        <v>15550</v>
      </c>
      <c r="AJ859" s="0" t="s">
        <v>15551</v>
      </c>
      <c r="AK859" s="0" t="s">
        <v>15552</v>
      </c>
      <c r="AL859" s="0" t="s">
        <v>15553</v>
      </c>
      <c r="AM859" s="0" t="s">
        <v>15554</v>
      </c>
      <c r="AN859" s="1" t="s">
        <v>63</v>
      </c>
    </row>
    <row collapsed="false" customFormat="false" customHeight="false" hidden="false" ht="12.85" outlineLevel="0" r="860">
      <c r="A860" s="1" t="s">
        <v>15555</v>
      </c>
      <c r="B860" s="0" t="s">
        <v>1157</v>
      </c>
      <c r="C860" s="4" t="s">
        <v>11039</v>
      </c>
      <c r="D860" s="6" t="s">
        <v>14023</v>
      </c>
      <c r="E860" s="6" t="s">
        <v>11041</v>
      </c>
      <c r="F860" s="4" t="s">
        <v>11042</v>
      </c>
      <c r="G860" s="6" t="s">
        <v>12131</v>
      </c>
      <c r="H860" s="4" t="s">
        <v>396</v>
      </c>
      <c r="I860" s="0" t="n">
        <v>2</v>
      </c>
      <c r="J860" s="0" t="n">
        <v>2</v>
      </c>
      <c r="K860" s="0" t="n">
        <v>68</v>
      </c>
      <c r="L860" s="0" t="n">
        <v>1300</v>
      </c>
      <c r="M860" s="0" t="n">
        <v>0</v>
      </c>
      <c r="N860" s="0" t="s">
        <v>15556</v>
      </c>
      <c r="O860" s="1" t="s">
        <v>15557</v>
      </c>
      <c r="P860" s="0" t="n">
        <f aca="false">HEX2DEC(O860)</f>
        <v>1029</v>
      </c>
      <c r="Q860" s="0" t="n">
        <v>1</v>
      </c>
      <c r="R860" s="0" t="n">
        <v>1</v>
      </c>
      <c r="S860" s="1" t="s">
        <v>42</v>
      </c>
      <c r="T860" s="0" t="s">
        <v>15558</v>
      </c>
      <c r="U860" s="0" t="s">
        <v>15559</v>
      </c>
      <c r="V860" s="0" t="s">
        <v>15560</v>
      </c>
      <c r="W860" s="0" t="s">
        <v>15561</v>
      </c>
      <c r="X860" s="0" t="s">
        <v>15562</v>
      </c>
      <c r="Y860" s="0" t="s">
        <v>15563</v>
      </c>
      <c r="Z860" s="0" t="s">
        <v>15564</v>
      </c>
      <c r="AA860" s="1" t="s">
        <v>15565</v>
      </c>
      <c r="AB860" s="0" t="s">
        <v>15566</v>
      </c>
      <c r="AC860" s="0" t="s">
        <v>15567</v>
      </c>
      <c r="AD860" s="0" t="s">
        <v>15568</v>
      </c>
      <c r="AE860" s="0" t="s">
        <v>15569</v>
      </c>
      <c r="AF860" s="0" t="s">
        <v>15570</v>
      </c>
      <c r="AG860" s="0" t="s">
        <v>15571</v>
      </c>
      <c r="AH860" s="0" t="s">
        <v>15572</v>
      </c>
      <c r="AI860" s="0" t="s">
        <v>15573</v>
      </c>
      <c r="AJ860" s="0" t="s">
        <v>15574</v>
      </c>
      <c r="AK860" s="0" t="s">
        <v>15575</v>
      </c>
      <c r="AL860" s="0" t="s">
        <v>15576</v>
      </c>
      <c r="AM860" s="0" t="s">
        <v>15577</v>
      </c>
      <c r="AN860" s="1" t="s">
        <v>63</v>
      </c>
    </row>
    <row collapsed="false" customFormat="false" customHeight="false" hidden="false" ht="12.85" outlineLevel="0" r="861">
      <c r="A861" s="1" t="s">
        <v>14782</v>
      </c>
      <c r="B861" s="0" t="s">
        <v>1157</v>
      </c>
      <c r="C861" s="4" t="s">
        <v>11039</v>
      </c>
      <c r="D861" s="6" t="s">
        <v>14023</v>
      </c>
      <c r="E861" s="6" t="s">
        <v>11041</v>
      </c>
      <c r="F861" s="4" t="s">
        <v>11042</v>
      </c>
      <c r="G861" s="6" t="s">
        <v>5830</v>
      </c>
      <c r="H861" s="4" t="s">
        <v>396</v>
      </c>
      <c r="I861" s="0" t="n">
        <v>2</v>
      </c>
      <c r="J861" s="0" t="n">
        <v>2</v>
      </c>
      <c r="K861" s="0" t="n">
        <v>68</v>
      </c>
      <c r="L861" s="0" t="n">
        <v>1300</v>
      </c>
      <c r="M861" s="0" t="n">
        <v>0</v>
      </c>
      <c r="N861" s="0" t="s">
        <v>15578</v>
      </c>
      <c r="O861" s="1" t="s">
        <v>15579</v>
      </c>
      <c r="P861" s="0" t="n">
        <f aca="false">HEX2DEC(O861)</f>
        <v>1044</v>
      </c>
      <c r="Q861" s="0" t="n">
        <v>1</v>
      </c>
      <c r="R861" s="0" t="n">
        <v>1</v>
      </c>
      <c r="S861" s="1" t="s">
        <v>42</v>
      </c>
      <c r="T861" s="0" t="s">
        <v>15580</v>
      </c>
      <c r="U861" s="0" t="s">
        <v>15581</v>
      </c>
      <c r="V861" s="0" t="s">
        <v>15582</v>
      </c>
      <c r="W861" s="1" t="s">
        <v>15583</v>
      </c>
      <c r="X861" s="0" t="s">
        <v>15584</v>
      </c>
      <c r="Y861" s="0" t="s">
        <v>15585</v>
      </c>
      <c r="Z861" s="0" t="s">
        <v>15586</v>
      </c>
      <c r="AA861" s="0" t="s">
        <v>15587</v>
      </c>
      <c r="AB861" s="0" t="s">
        <v>15588</v>
      </c>
      <c r="AC861" s="0" t="s">
        <v>15589</v>
      </c>
      <c r="AD861" s="0" t="s">
        <v>15590</v>
      </c>
      <c r="AE861" s="0" t="s">
        <v>15591</v>
      </c>
      <c r="AF861" s="0" t="s">
        <v>15592</v>
      </c>
      <c r="AG861" s="1" t="s">
        <v>15593</v>
      </c>
      <c r="AH861" s="0" t="s">
        <v>15594</v>
      </c>
      <c r="AI861" s="0" t="s">
        <v>15595</v>
      </c>
      <c r="AJ861" s="0" t="s">
        <v>15596</v>
      </c>
      <c r="AK861" s="0" t="s">
        <v>15597</v>
      </c>
      <c r="AL861" s="0" t="s">
        <v>15598</v>
      </c>
      <c r="AM861" s="0" t="s">
        <v>12341</v>
      </c>
      <c r="AN861" s="1" t="s">
        <v>63</v>
      </c>
    </row>
    <row collapsed="false" customFormat="false" customHeight="false" hidden="false" ht="13.4" outlineLevel="0" r="862">
      <c r="A862" s="1" t="s">
        <v>15599</v>
      </c>
      <c r="B862" s="0" t="s">
        <v>1157</v>
      </c>
      <c r="C862" s="4" t="s">
        <v>11039</v>
      </c>
      <c r="D862" s="6" t="s">
        <v>14023</v>
      </c>
      <c r="E862" s="6" t="s">
        <v>11041</v>
      </c>
      <c r="F862" s="4" t="s">
        <v>11042</v>
      </c>
      <c r="G862" s="6" t="s">
        <v>9874</v>
      </c>
      <c r="H862" s="4" t="s">
        <v>396</v>
      </c>
      <c r="I862" s="0" t="n">
        <v>2</v>
      </c>
      <c r="J862" s="0" t="n">
        <v>2</v>
      </c>
      <c r="K862" s="0" t="n">
        <v>68</v>
      </c>
      <c r="L862" s="0" t="n">
        <v>1300</v>
      </c>
      <c r="M862" s="0" t="n">
        <v>0</v>
      </c>
      <c r="N862" s="0" t="s">
        <v>15600</v>
      </c>
      <c r="O862" s="1" t="s">
        <v>15601</v>
      </c>
      <c r="P862" s="0" t="n">
        <f aca="false">HEX2DEC(O862)</f>
        <v>1060</v>
      </c>
      <c r="Q862" s="0" t="n">
        <v>1</v>
      </c>
      <c r="R862" s="0" t="n">
        <v>1</v>
      </c>
      <c r="S862" s="1" t="s">
        <v>42</v>
      </c>
      <c r="T862" s="0" t="s">
        <v>15602</v>
      </c>
      <c r="U862" s="0" t="s">
        <v>15603</v>
      </c>
      <c r="V862" s="0" t="s">
        <v>15604</v>
      </c>
      <c r="W862" s="0" t="s">
        <v>15605</v>
      </c>
      <c r="X862" s="0" t="s">
        <v>15606</v>
      </c>
      <c r="Y862" s="0" t="s">
        <v>15607</v>
      </c>
      <c r="Z862" s="0" t="s">
        <v>15608</v>
      </c>
      <c r="AA862" s="0" t="s">
        <v>15609</v>
      </c>
      <c r="AB862" s="0" t="s">
        <v>15610</v>
      </c>
      <c r="AC862" s="0" t="s">
        <v>15611</v>
      </c>
      <c r="AD862" s="0" t="s">
        <v>15612</v>
      </c>
      <c r="AE862" s="0" t="s">
        <v>15613</v>
      </c>
      <c r="AF862" s="0" t="s">
        <v>15614</v>
      </c>
      <c r="AG862" s="0" t="s">
        <v>15615</v>
      </c>
      <c r="AH862" s="0" t="s">
        <v>15616</v>
      </c>
      <c r="AI862" s="0" t="s">
        <v>15617</v>
      </c>
      <c r="AJ862" s="0" t="s">
        <v>15618</v>
      </c>
      <c r="AK862" s="0" t="s">
        <v>15619</v>
      </c>
      <c r="AL862" s="0" t="s">
        <v>15620</v>
      </c>
      <c r="AM862" s="0" t="s">
        <v>15621</v>
      </c>
      <c r="AN862" s="1" t="s">
        <v>63</v>
      </c>
    </row>
    <row collapsed="false" customFormat="false" customHeight="false" hidden="false" ht="13.4" outlineLevel="0" r="863">
      <c r="A863" s="1" t="s">
        <v>15622</v>
      </c>
      <c r="B863" s="0" t="s">
        <v>1157</v>
      </c>
      <c r="C863" s="4" t="s">
        <v>11039</v>
      </c>
      <c r="D863" s="6" t="s">
        <v>14023</v>
      </c>
      <c r="E863" s="6" t="s">
        <v>11041</v>
      </c>
      <c r="F863" s="4" t="s">
        <v>11042</v>
      </c>
      <c r="G863" s="6" t="s">
        <v>5830</v>
      </c>
      <c r="H863" s="4" t="s">
        <v>396</v>
      </c>
      <c r="I863" s="0" t="n">
        <v>2</v>
      </c>
      <c r="J863" s="0" t="n">
        <v>2</v>
      </c>
      <c r="K863" s="0" t="n">
        <v>68</v>
      </c>
      <c r="L863" s="0" t="n">
        <v>1300</v>
      </c>
      <c r="M863" s="0" t="n">
        <v>0</v>
      </c>
      <c r="N863" s="0" t="s">
        <v>15623</v>
      </c>
      <c r="O863" s="1" t="s">
        <v>15624</v>
      </c>
      <c r="P863" s="0" t="n">
        <f aca="false">HEX2DEC(O863)</f>
        <v>1075</v>
      </c>
      <c r="Q863" s="0" t="n">
        <v>1</v>
      </c>
      <c r="R863" s="0" t="n">
        <v>1</v>
      </c>
      <c r="S863" s="1" t="s">
        <v>42</v>
      </c>
      <c r="T863" s="0" t="s">
        <v>15625</v>
      </c>
      <c r="U863" s="0" t="s">
        <v>15626</v>
      </c>
      <c r="V863" s="0" t="s">
        <v>15627</v>
      </c>
      <c r="W863" s="0" t="s">
        <v>15628</v>
      </c>
      <c r="X863" s="0" t="s">
        <v>15629</v>
      </c>
      <c r="Y863" s="0" t="s">
        <v>15630</v>
      </c>
      <c r="Z863" s="0" t="s">
        <v>15631</v>
      </c>
      <c r="AA863" s="0" t="s">
        <v>15632</v>
      </c>
      <c r="AB863" s="0" t="s">
        <v>15633</v>
      </c>
      <c r="AC863" s="0" t="s">
        <v>15634</v>
      </c>
      <c r="AD863" s="0" t="s">
        <v>15635</v>
      </c>
      <c r="AE863" s="0" t="s">
        <v>15636</v>
      </c>
      <c r="AF863" s="1" t="s">
        <v>15637</v>
      </c>
      <c r="AG863" s="0" t="s">
        <v>15638</v>
      </c>
      <c r="AH863" s="0" t="s">
        <v>15639</v>
      </c>
      <c r="AI863" s="0" t="s">
        <v>15640</v>
      </c>
      <c r="AJ863" s="0" t="s">
        <v>15641</v>
      </c>
      <c r="AK863" s="0" t="s">
        <v>15642</v>
      </c>
      <c r="AL863" s="0" t="s">
        <v>15643</v>
      </c>
      <c r="AM863" s="0" t="s">
        <v>15644</v>
      </c>
      <c r="AN863" s="1" t="s">
        <v>63</v>
      </c>
    </row>
    <row collapsed="false" customFormat="false" customHeight="false" hidden="false" ht="12.85" outlineLevel="0" r="864">
      <c r="A864" s="1" t="s">
        <v>15645</v>
      </c>
      <c r="B864" s="0" t="s">
        <v>1157</v>
      </c>
      <c r="C864" s="4" t="s">
        <v>11039</v>
      </c>
      <c r="D864" s="6" t="s">
        <v>14023</v>
      </c>
      <c r="E864" s="6" t="s">
        <v>11041</v>
      </c>
      <c r="F864" s="4" t="s">
        <v>11042</v>
      </c>
      <c r="G864" s="6" t="s">
        <v>15646</v>
      </c>
      <c r="H864" s="4" t="s">
        <v>396</v>
      </c>
      <c r="I864" s="0" t="n">
        <v>2</v>
      </c>
      <c r="J864" s="0" t="n">
        <v>2</v>
      </c>
      <c r="K864" s="0" t="n">
        <v>68</v>
      </c>
      <c r="L864" s="0" t="n">
        <v>1300</v>
      </c>
      <c r="M864" s="0" t="n">
        <v>0</v>
      </c>
      <c r="N864" s="0" t="s">
        <v>15647</v>
      </c>
      <c r="O864" s="1" t="s">
        <v>15648</v>
      </c>
      <c r="P864" s="0" t="n">
        <f aca="false">HEX2DEC(O864)</f>
        <v>1090</v>
      </c>
      <c r="Q864" s="0" t="n">
        <v>1</v>
      </c>
      <c r="R864" s="0" t="n">
        <v>1</v>
      </c>
      <c r="S864" s="1" t="s">
        <v>42</v>
      </c>
      <c r="T864" s="0" t="s">
        <v>15649</v>
      </c>
      <c r="U864" s="0" t="s">
        <v>15650</v>
      </c>
      <c r="V864" s="0" t="s">
        <v>15651</v>
      </c>
      <c r="W864" s="0" t="s">
        <v>15652</v>
      </c>
      <c r="X864" s="0" t="s">
        <v>15653</v>
      </c>
      <c r="Y864" s="0" t="s">
        <v>15654</v>
      </c>
      <c r="Z864" s="0" t="s">
        <v>15655</v>
      </c>
      <c r="AA864" s="0" t="s">
        <v>15656</v>
      </c>
      <c r="AB864" s="0" t="s">
        <v>15657</v>
      </c>
      <c r="AC864" s="0" t="s">
        <v>15658</v>
      </c>
      <c r="AD864" s="0" t="s">
        <v>15659</v>
      </c>
      <c r="AE864" s="0" t="s">
        <v>15660</v>
      </c>
      <c r="AF864" s="0" t="s">
        <v>15661</v>
      </c>
      <c r="AG864" s="0" t="s">
        <v>15662</v>
      </c>
      <c r="AH864" s="0" t="s">
        <v>15663</v>
      </c>
      <c r="AI864" s="0" t="s">
        <v>15664</v>
      </c>
      <c r="AJ864" s="0" t="s">
        <v>15665</v>
      </c>
      <c r="AK864" s="0" t="s">
        <v>15666</v>
      </c>
      <c r="AL864" s="0" t="s">
        <v>15667</v>
      </c>
      <c r="AM864" s="0" t="s">
        <v>15668</v>
      </c>
      <c r="AN864" s="1" t="s">
        <v>63</v>
      </c>
    </row>
    <row collapsed="false" customFormat="false" customHeight="false" hidden="false" ht="13.4" outlineLevel="0" r="865">
      <c r="A865" s="1" t="s">
        <v>11787</v>
      </c>
      <c r="B865" s="0" t="s">
        <v>1157</v>
      </c>
      <c r="C865" s="4" t="s">
        <v>11039</v>
      </c>
      <c r="D865" s="6" t="s">
        <v>14023</v>
      </c>
      <c r="E865" s="6" t="s">
        <v>11041</v>
      </c>
      <c r="F865" s="4" t="s">
        <v>11042</v>
      </c>
      <c r="G865" s="6" t="s">
        <v>5917</v>
      </c>
      <c r="H865" s="4" t="s">
        <v>396</v>
      </c>
      <c r="I865" s="0" t="n">
        <v>2</v>
      </c>
      <c r="J865" s="0" t="n">
        <v>2</v>
      </c>
      <c r="K865" s="0" t="n">
        <v>68</v>
      </c>
      <c r="L865" s="0" t="n">
        <v>1300</v>
      </c>
      <c r="M865" s="0" t="n">
        <v>0</v>
      </c>
      <c r="N865" s="0" t="s">
        <v>15669</v>
      </c>
      <c r="O865" s="1" t="s">
        <v>15670</v>
      </c>
      <c r="P865" s="0" t="n">
        <f aca="false">HEX2DEC(O865)</f>
        <v>1105</v>
      </c>
      <c r="Q865" s="0" t="n">
        <v>1</v>
      </c>
      <c r="R865" s="0" t="n">
        <v>1</v>
      </c>
      <c r="S865" s="1" t="s">
        <v>42</v>
      </c>
      <c r="T865" s="0" t="s">
        <v>15671</v>
      </c>
      <c r="U865" s="0" t="s">
        <v>15672</v>
      </c>
      <c r="V865" s="0" t="s">
        <v>15673</v>
      </c>
      <c r="W865" s="0" t="s">
        <v>15674</v>
      </c>
      <c r="X865" s="0" t="s">
        <v>15675</v>
      </c>
      <c r="Y865" s="0" t="s">
        <v>15676</v>
      </c>
      <c r="Z865" s="0" t="s">
        <v>15677</v>
      </c>
      <c r="AA865" s="0" t="s">
        <v>15678</v>
      </c>
      <c r="AB865" s="0" t="s">
        <v>15679</v>
      </c>
      <c r="AC865" s="1" t="s">
        <v>15680</v>
      </c>
      <c r="AD865" s="0" t="s">
        <v>15681</v>
      </c>
      <c r="AE865" s="0" t="s">
        <v>15682</v>
      </c>
      <c r="AF865" s="0" t="s">
        <v>15683</v>
      </c>
      <c r="AG865" s="0" t="s">
        <v>15684</v>
      </c>
      <c r="AH865" s="0" t="s">
        <v>15685</v>
      </c>
      <c r="AI865" s="0" t="s">
        <v>15686</v>
      </c>
      <c r="AJ865" s="0" t="s">
        <v>15687</v>
      </c>
      <c r="AK865" s="0" t="s">
        <v>15688</v>
      </c>
      <c r="AL865" s="0" t="s">
        <v>15689</v>
      </c>
      <c r="AM865" s="0" t="s">
        <v>12432</v>
      </c>
      <c r="AN865" s="1" t="s">
        <v>63</v>
      </c>
    </row>
    <row collapsed="false" customFormat="false" customHeight="false" hidden="false" ht="12.85" outlineLevel="0" r="866">
      <c r="A866" s="1" t="s">
        <v>15690</v>
      </c>
      <c r="B866" s="0" t="s">
        <v>1157</v>
      </c>
      <c r="C866" s="4" t="s">
        <v>11039</v>
      </c>
      <c r="D866" s="6" t="s">
        <v>14023</v>
      </c>
      <c r="E866" s="6" t="s">
        <v>11041</v>
      </c>
      <c r="F866" s="4" t="s">
        <v>11042</v>
      </c>
      <c r="G866" s="6" t="s">
        <v>15691</v>
      </c>
      <c r="H866" s="4" t="s">
        <v>396</v>
      </c>
      <c r="I866" s="0" t="n">
        <v>2</v>
      </c>
      <c r="J866" s="0" t="n">
        <v>2</v>
      </c>
      <c r="K866" s="0" t="n">
        <v>68</v>
      </c>
      <c r="L866" s="0" t="n">
        <v>1300</v>
      </c>
      <c r="M866" s="0" t="n">
        <v>0</v>
      </c>
      <c r="N866" s="0" t="s">
        <v>15692</v>
      </c>
      <c r="O866" s="1" t="s">
        <v>15693</v>
      </c>
      <c r="P866" s="0" t="n">
        <f aca="false">HEX2DEC(O866)</f>
        <v>1120</v>
      </c>
      <c r="Q866" s="0" t="n">
        <v>1</v>
      </c>
      <c r="R866" s="0" t="n">
        <v>1</v>
      </c>
      <c r="S866" s="1" t="s">
        <v>42</v>
      </c>
      <c r="T866" s="0" t="s">
        <v>15694</v>
      </c>
      <c r="U866" s="0" t="s">
        <v>15695</v>
      </c>
      <c r="V866" s="0" t="s">
        <v>15696</v>
      </c>
      <c r="W866" s="0" t="s">
        <v>15697</v>
      </c>
      <c r="X866" s="0" t="s">
        <v>15698</v>
      </c>
      <c r="Y866" s="0" t="s">
        <v>15699</v>
      </c>
      <c r="Z866" s="0" t="s">
        <v>15700</v>
      </c>
      <c r="AA866" s="0" t="s">
        <v>15701</v>
      </c>
      <c r="AB866" s="0" t="s">
        <v>15702</v>
      </c>
      <c r="AC866" s="0" t="s">
        <v>15703</v>
      </c>
      <c r="AD866" s="0" t="s">
        <v>15704</v>
      </c>
      <c r="AE866" s="0" t="s">
        <v>15705</v>
      </c>
      <c r="AF866" s="0" t="s">
        <v>15706</v>
      </c>
      <c r="AG866" s="0" t="s">
        <v>15707</v>
      </c>
      <c r="AH866" s="0" t="s">
        <v>15708</v>
      </c>
      <c r="AI866" s="0" t="s">
        <v>15709</v>
      </c>
      <c r="AJ866" s="0" t="s">
        <v>15710</v>
      </c>
      <c r="AK866" s="0" t="s">
        <v>15711</v>
      </c>
      <c r="AL866" s="0" t="s">
        <v>15712</v>
      </c>
      <c r="AM866" s="0" t="s">
        <v>15713</v>
      </c>
      <c r="AN866" s="1" t="s">
        <v>63</v>
      </c>
    </row>
    <row collapsed="false" customFormat="false" customHeight="false" hidden="false" ht="12.85" outlineLevel="0" r="867">
      <c r="A867" s="1" t="s">
        <v>4117</v>
      </c>
      <c r="B867" s="0" t="s">
        <v>1157</v>
      </c>
      <c r="C867" s="4" t="s">
        <v>11039</v>
      </c>
      <c r="D867" s="6" t="s">
        <v>14023</v>
      </c>
      <c r="E867" s="6" t="s">
        <v>11041</v>
      </c>
      <c r="F867" s="4" t="s">
        <v>11042</v>
      </c>
      <c r="G867" s="6" t="s">
        <v>7162</v>
      </c>
      <c r="H867" s="4" t="s">
        <v>396</v>
      </c>
      <c r="I867" s="0" t="n">
        <v>2</v>
      </c>
      <c r="J867" s="0" t="n">
        <v>2</v>
      </c>
      <c r="K867" s="0" t="n">
        <v>68</v>
      </c>
      <c r="L867" s="0" t="n">
        <v>1300</v>
      </c>
      <c r="M867" s="0" t="n">
        <v>0</v>
      </c>
      <c r="N867" s="0" t="s">
        <v>15714</v>
      </c>
      <c r="O867" s="0" t="s">
        <v>15715</v>
      </c>
      <c r="P867" s="0" t="n">
        <f aca="false">HEX2DEC(O867)</f>
        <v>1135</v>
      </c>
      <c r="Q867" s="0" t="n">
        <v>1</v>
      </c>
      <c r="R867" s="0" t="n">
        <v>1</v>
      </c>
      <c r="S867" s="1" t="s">
        <v>42</v>
      </c>
      <c r="T867" s="0" t="s">
        <v>15716</v>
      </c>
      <c r="U867" s="0" t="s">
        <v>15717</v>
      </c>
      <c r="V867" s="0" t="s">
        <v>15718</v>
      </c>
      <c r="W867" s="0" t="s">
        <v>15719</v>
      </c>
      <c r="X867" s="0" t="s">
        <v>15720</v>
      </c>
      <c r="Y867" s="0" t="s">
        <v>15721</v>
      </c>
      <c r="Z867" s="0" t="s">
        <v>15722</v>
      </c>
      <c r="AA867" s="0" t="s">
        <v>15723</v>
      </c>
      <c r="AB867" s="0" t="s">
        <v>15724</v>
      </c>
      <c r="AC867" s="0" t="s">
        <v>15725</v>
      </c>
      <c r="AD867" s="0" t="s">
        <v>15726</v>
      </c>
      <c r="AE867" s="0" t="s">
        <v>15727</v>
      </c>
      <c r="AF867" s="0" t="s">
        <v>15728</v>
      </c>
      <c r="AG867" s="0" t="s">
        <v>15729</v>
      </c>
      <c r="AH867" s="0" t="s">
        <v>15730</v>
      </c>
      <c r="AI867" s="0" t="s">
        <v>15731</v>
      </c>
      <c r="AJ867" s="0" t="s">
        <v>15732</v>
      </c>
      <c r="AK867" s="0" t="s">
        <v>15733</v>
      </c>
      <c r="AL867" s="0" t="s">
        <v>15734</v>
      </c>
      <c r="AM867" s="0" t="s">
        <v>15735</v>
      </c>
      <c r="AN867" s="1" t="s">
        <v>63</v>
      </c>
    </row>
    <row collapsed="false" customFormat="false" customHeight="false" hidden="false" ht="12.85" outlineLevel="0" r="868">
      <c r="A868" s="1" t="s">
        <v>15736</v>
      </c>
      <c r="B868" s="0" t="s">
        <v>1157</v>
      </c>
      <c r="C868" s="4" t="s">
        <v>11039</v>
      </c>
      <c r="D868" s="6" t="s">
        <v>14023</v>
      </c>
      <c r="E868" s="6" t="s">
        <v>11041</v>
      </c>
      <c r="F868" s="4" t="s">
        <v>11042</v>
      </c>
      <c r="G868" s="6" t="s">
        <v>14326</v>
      </c>
      <c r="H868" s="4" t="s">
        <v>396</v>
      </c>
      <c r="I868" s="0" t="n">
        <v>2</v>
      </c>
      <c r="J868" s="0" t="n">
        <v>2</v>
      </c>
      <c r="K868" s="0" t="n">
        <v>68</v>
      </c>
      <c r="L868" s="0" t="n">
        <v>1300</v>
      </c>
      <c r="M868" s="0" t="n">
        <v>0</v>
      </c>
      <c r="N868" s="0" t="s">
        <v>15737</v>
      </c>
      <c r="O868" s="0" t="s">
        <v>15738</v>
      </c>
      <c r="P868" s="0" t="n">
        <f aca="false">HEX2DEC(O868)</f>
        <v>1150</v>
      </c>
      <c r="Q868" s="0" t="n">
        <v>1</v>
      </c>
      <c r="R868" s="0" t="n">
        <v>1</v>
      </c>
      <c r="S868" s="1" t="s">
        <v>42</v>
      </c>
      <c r="T868" s="0" t="s">
        <v>15739</v>
      </c>
      <c r="U868" s="0" t="s">
        <v>15740</v>
      </c>
      <c r="V868" s="0" t="s">
        <v>15741</v>
      </c>
      <c r="W868" s="0" t="s">
        <v>15742</v>
      </c>
      <c r="X868" s="0" t="s">
        <v>15743</v>
      </c>
      <c r="Y868" s="0" t="s">
        <v>15744</v>
      </c>
      <c r="Z868" s="0" t="s">
        <v>15745</v>
      </c>
      <c r="AA868" s="0" t="s">
        <v>15746</v>
      </c>
      <c r="AB868" s="0" t="s">
        <v>15747</v>
      </c>
      <c r="AC868" s="0" t="s">
        <v>15748</v>
      </c>
      <c r="AD868" s="0" t="s">
        <v>15749</v>
      </c>
      <c r="AE868" s="0" t="s">
        <v>15750</v>
      </c>
      <c r="AF868" s="0" t="s">
        <v>15751</v>
      </c>
      <c r="AG868" s="0" t="s">
        <v>15752</v>
      </c>
      <c r="AH868" s="0" t="s">
        <v>15753</v>
      </c>
      <c r="AI868" s="0" t="s">
        <v>15754</v>
      </c>
      <c r="AJ868" s="0" t="s">
        <v>15755</v>
      </c>
      <c r="AK868" s="0" t="s">
        <v>15756</v>
      </c>
      <c r="AL868" s="0" t="s">
        <v>15757</v>
      </c>
      <c r="AM868" s="0" t="s">
        <v>15758</v>
      </c>
      <c r="AN868" s="1" t="s">
        <v>63</v>
      </c>
    </row>
    <row collapsed="false" customFormat="false" customHeight="false" hidden="false" ht="13.4" outlineLevel="0" r="869">
      <c r="A869" s="1" t="s">
        <v>15759</v>
      </c>
      <c r="B869" s="0" t="s">
        <v>1157</v>
      </c>
      <c r="C869" s="4" t="s">
        <v>11039</v>
      </c>
      <c r="D869" s="6" t="s">
        <v>14023</v>
      </c>
      <c r="E869" s="6" t="s">
        <v>11041</v>
      </c>
      <c r="F869" s="4" t="s">
        <v>11042</v>
      </c>
      <c r="G869" s="6" t="s">
        <v>8483</v>
      </c>
      <c r="H869" s="4" t="s">
        <v>396</v>
      </c>
      <c r="I869" s="0" t="n">
        <v>2</v>
      </c>
      <c r="J869" s="0" t="n">
        <v>2</v>
      </c>
      <c r="K869" s="0" t="n">
        <v>68</v>
      </c>
      <c r="L869" s="0" t="n">
        <v>1300</v>
      </c>
      <c r="M869" s="0" t="n">
        <v>0</v>
      </c>
      <c r="N869" s="0" t="s">
        <v>15760</v>
      </c>
      <c r="O869" s="0" t="s">
        <v>15761</v>
      </c>
      <c r="P869" s="0" t="n">
        <f aca="false">HEX2DEC(O869)</f>
        <v>1165</v>
      </c>
      <c r="Q869" s="0" t="n">
        <v>1</v>
      </c>
      <c r="R869" s="0" t="n">
        <v>1</v>
      </c>
      <c r="S869" s="1" t="s">
        <v>42</v>
      </c>
      <c r="T869" s="0" t="s">
        <v>15762</v>
      </c>
      <c r="U869" s="0" t="s">
        <v>15763</v>
      </c>
      <c r="V869" s="0" t="s">
        <v>15764</v>
      </c>
      <c r="W869" s="0" t="s">
        <v>15765</v>
      </c>
      <c r="X869" s="1" t="s">
        <v>15766</v>
      </c>
      <c r="Y869" s="0" t="s">
        <v>15767</v>
      </c>
      <c r="Z869" s="0" t="s">
        <v>15768</v>
      </c>
      <c r="AA869" s="0" t="s">
        <v>15769</v>
      </c>
      <c r="AB869" s="0" t="s">
        <v>15770</v>
      </c>
      <c r="AC869" s="0" t="s">
        <v>15771</v>
      </c>
      <c r="AD869" s="0" t="s">
        <v>15772</v>
      </c>
      <c r="AE869" s="0" t="s">
        <v>15773</v>
      </c>
      <c r="AF869" s="0" t="s">
        <v>15774</v>
      </c>
      <c r="AG869" s="0" t="s">
        <v>15775</v>
      </c>
      <c r="AH869" s="0" t="s">
        <v>15776</v>
      </c>
      <c r="AI869" s="0" t="s">
        <v>15777</v>
      </c>
      <c r="AJ869" s="0" t="s">
        <v>15778</v>
      </c>
      <c r="AK869" s="0" t="s">
        <v>15779</v>
      </c>
      <c r="AL869" s="0" t="s">
        <v>15780</v>
      </c>
      <c r="AM869" s="0" t="s">
        <v>15781</v>
      </c>
      <c r="AN869" s="1" t="s">
        <v>63</v>
      </c>
    </row>
    <row collapsed="false" customFormat="false" customHeight="false" hidden="false" ht="13.4" outlineLevel="0" r="870">
      <c r="A870" s="1" t="s">
        <v>14805</v>
      </c>
      <c r="B870" s="0" t="s">
        <v>1157</v>
      </c>
      <c r="C870" s="4" t="s">
        <v>11039</v>
      </c>
      <c r="D870" s="6" t="s">
        <v>14023</v>
      </c>
      <c r="E870" s="6" t="s">
        <v>11041</v>
      </c>
      <c r="F870" s="4" t="s">
        <v>11042</v>
      </c>
      <c r="G870" s="6" t="s">
        <v>15782</v>
      </c>
      <c r="H870" s="4" t="s">
        <v>396</v>
      </c>
      <c r="I870" s="0" t="n">
        <v>2</v>
      </c>
      <c r="J870" s="0" t="n">
        <v>2</v>
      </c>
      <c r="K870" s="0" t="n">
        <v>68</v>
      </c>
      <c r="L870" s="0" t="n">
        <v>1300</v>
      </c>
      <c r="M870" s="0" t="n">
        <v>0</v>
      </c>
      <c r="N870" s="0" t="s">
        <v>15783</v>
      </c>
      <c r="O870" s="0" t="s">
        <v>15784</v>
      </c>
      <c r="P870" s="0" t="n">
        <f aca="false">HEX2DEC(O870)</f>
        <v>1180</v>
      </c>
      <c r="Q870" s="0" t="n">
        <v>1</v>
      </c>
      <c r="R870" s="0" t="n">
        <v>1</v>
      </c>
      <c r="S870" s="1" t="s">
        <v>42</v>
      </c>
      <c r="T870" s="0" t="s">
        <v>15785</v>
      </c>
      <c r="U870" s="0" t="s">
        <v>15786</v>
      </c>
      <c r="V870" s="0" t="s">
        <v>15787</v>
      </c>
      <c r="W870" s="0" t="s">
        <v>15788</v>
      </c>
      <c r="X870" s="0" t="s">
        <v>15789</v>
      </c>
      <c r="Y870" s="0" t="s">
        <v>15790</v>
      </c>
      <c r="Z870" s="0" t="s">
        <v>15791</v>
      </c>
      <c r="AA870" s="0" t="s">
        <v>15792</v>
      </c>
      <c r="AB870" s="0" t="s">
        <v>15793</v>
      </c>
      <c r="AC870" s="0" t="s">
        <v>15794</v>
      </c>
      <c r="AD870" s="0" t="s">
        <v>15795</v>
      </c>
      <c r="AE870" s="0" t="s">
        <v>15796</v>
      </c>
      <c r="AF870" s="0" t="s">
        <v>15797</v>
      </c>
      <c r="AG870" s="0" t="s">
        <v>15798</v>
      </c>
      <c r="AH870" s="0" t="s">
        <v>15799</v>
      </c>
      <c r="AI870" s="0" t="s">
        <v>15800</v>
      </c>
      <c r="AJ870" s="0" t="s">
        <v>15801</v>
      </c>
      <c r="AK870" s="0" t="s">
        <v>15802</v>
      </c>
      <c r="AL870" s="0" t="s">
        <v>15803</v>
      </c>
      <c r="AM870" s="0" t="s">
        <v>15804</v>
      </c>
      <c r="AN870" s="1" t="s">
        <v>63</v>
      </c>
    </row>
    <row collapsed="false" customFormat="false" customHeight="false" hidden="false" ht="12.85" outlineLevel="0" r="871">
      <c r="A871" s="1" t="s">
        <v>15805</v>
      </c>
      <c r="B871" s="0" t="s">
        <v>1157</v>
      </c>
      <c r="C871" s="4" t="s">
        <v>11039</v>
      </c>
      <c r="D871" s="6" t="s">
        <v>14023</v>
      </c>
      <c r="E871" s="6" t="s">
        <v>11041</v>
      </c>
      <c r="F871" s="4" t="s">
        <v>11042</v>
      </c>
      <c r="G871" s="6" t="s">
        <v>3651</v>
      </c>
      <c r="H871" s="4" t="s">
        <v>396</v>
      </c>
      <c r="I871" s="0" t="n">
        <v>2</v>
      </c>
      <c r="J871" s="0" t="n">
        <v>2</v>
      </c>
      <c r="K871" s="0" t="n">
        <v>68</v>
      </c>
      <c r="L871" s="0" t="n">
        <v>1300</v>
      </c>
      <c r="M871" s="0" t="n">
        <v>0</v>
      </c>
      <c r="N871" s="0" t="s">
        <v>15806</v>
      </c>
      <c r="O871" s="0" t="s">
        <v>15807</v>
      </c>
      <c r="P871" s="0" t="n">
        <f aca="false">HEX2DEC(O871)</f>
        <v>1195</v>
      </c>
      <c r="Q871" s="0" t="n">
        <v>1</v>
      </c>
      <c r="R871" s="0" t="n">
        <v>1</v>
      </c>
      <c r="S871" s="1" t="s">
        <v>42</v>
      </c>
      <c r="T871" s="0" t="s">
        <v>15808</v>
      </c>
      <c r="U871" s="0" t="s">
        <v>15809</v>
      </c>
      <c r="V871" s="0" t="s">
        <v>15810</v>
      </c>
      <c r="W871" s="0" t="s">
        <v>15811</v>
      </c>
      <c r="X871" s="0" t="s">
        <v>15812</v>
      </c>
      <c r="Y871" s="0" t="s">
        <v>15813</v>
      </c>
      <c r="Z871" s="0" t="s">
        <v>15814</v>
      </c>
      <c r="AA871" s="0" t="s">
        <v>15815</v>
      </c>
      <c r="AB871" s="0" t="s">
        <v>15816</v>
      </c>
      <c r="AC871" s="0" t="s">
        <v>15817</v>
      </c>
      <c r="AD871" s="0" t="s">
        <v>15818</v>
      </c>
      <c r="AE871" s="0" t="s">
        <v>15819</v>
      </c>
      <c r="AF871" s="0" t="s">
        <v>15820</v>
      </c>
      <c r="AG871" s="0" t="s">
        <v>15821</v>
      </c>
      <c r="AH871" s="0" t="s">
        <v>15822</v>
      </c>
      <c r="AI871" s="0" t="s">
        <v>15823</v>
      </c>
      <c r="AJ871" s="0" t="s">
        <v>15824</v>
      </c>
      <c r="AK871" s="0" t="s">
        <v>15825</v>
      </c>
      <c r="AL871" s="0" t="s">
        <v>15826</v>
      </c>
      <c r="AM871" s="0" t="s">
        <v>15827</v>
      </c>
      <c r="AN871" s="1" t="s">
        <v>63</v>
      </c>
    </row>
    <row collapsed="false" customFormat="false" customHeight="false" hidden="false" ht="12.85" outlineLevel="0" r="872">
      <c r="A872" s="1" t="s">
        <v>15828</v>
      </c>
      <c r="B872" s="0" t="s">
        <v>1157</v>
      </c>
      <c r="C872" s="4" t="s">
        <v>11039</v>
      </c>
      <c r="D872" s="6" t="s">
        <v>14023</v>
      </c>
      <c r="E872" s="6" t="s">
        <v>11041</v>
      </c>
      <c r="F872" s="4" t="s">
        <v>11042</v>
      </c>
      <c r="G872" s="6" t="s">
        <v>5049</v>
      </c>
      <c r="H872" s="4" t="s">
        <v>396</v>
      </c>
      <c r="I872" s="0" t="n">
        <v>2</v>
      </c>
      <c r="J872" s="0" t="n">
        <v>2</v>
      </c>
      <c r="K872" s="0" t="n">
        <v>68</v>
      </c>
      <c r="L872" s="0" t="n">
        <v>1300</v>
      </c>
      <c r="M872" s="0" t="n">
        <v>0</v>
      </c>
      <c r="N872" s="0" t="s">
        <v>15829</v>
      </c>
      <c r="O872" s="0" t="s">
        <v>15830</v>
      </c>
      <c r="P872" s="0" t="n">
        <f aca="false">HEX2DEC(O872)</f>
        <v>1211</v>
      </c>
      <c r="Q872" s="0" t="n">
        <v>1</v>
      </c>
      <c r="R872" s="0" t="n">
        <v>1</v>
      </c>
      <c r="S872" s="1" t="s">
        <v>42</v>
      </c>
      <c r="T872" s="0" t="s">
        <v>15831</v>
      </c>
      <c r="U872" s="0" t="s">
        <v>15832</v>
      </c>
      <c r="V872" s="0" t="s">
        <v>15833</v>
      </c>
      <c r="W872" s="0" t="s">
        <v>15834</v>
      </c>
      <c r="X872" s="0" t="s">
        <v>15835</v>
      </c>
      <c r="Y872" s="0" t="s">
        <v>15836</v>
      </c>
      <c r="Z872" s="0" t="s">
        <v>15837</v>
      </c>
      <c r="AA872" s="0" t="s">
        <v>15838</v>
      </c>
      <c r="AB872" s="0" t="s">
        <v>15839</v>
      </c>
      <c r="AC872" s="0" t="s">
        <v>15840</v>
      </c>
      <c r="AD872" s="0" t="s">
        <v>15841</v>
      </c>
      <c r="AE872" s="0" t="s">
        <v>15842</v>
      </c>
      <c r="AF872" s="0" t="s">
        <v>15843</v>
      </c>
      <c r="AG872" s="0" t="s">
        <v>15844</v>
      </c>
      <c r="AH872" s="0" t="s">
        <v>15845</v>
      </c>
      <c r="AI872" s="0" t="s">
        <v>15846</v>
      </c>
      <c r="AJ872" s="0" t="s">
        <v>15847</v>
      </c>
      <c r="AK872" s="0" t="s">
        <v>15848</v>
      </c>
      <c r="AL872" s="0" t="s">
        <v>15849</v>
      </c>
      <c r="AM872" s="0" t="s">
        <v>15850</v>
      </c>
      <c r="AN872" s="1" t="s">
        <v>63</v>
      </c>
    </row>
    <row collapsed="false" customFormat="false" customHeight="false" hidden="false" ht="12.85" outlineLevel="0" r="873">
      <c r="A873" s="1" t="s">
        <v>15851</v>
      </c>
      <c r="B873" s="0" t="s">
        <v>1157</v>
      </c>
      <c r="C873" s="4" t="s">
        <v>11039</v>
      </c>
      <c r="D873" s="6" t="s">
        <v>14023</v>
      </c>
      <c r="E873" s="6" t="s">
        <v>11041</v>
      </c>
      <c r="F873" s="4" t="s">
        <v>11042</v>
      </c>
      <c r="G873" s="4" t="s">
        <v>15852</v>
      </c>
      <c r="H873" s="4" t="s">
        <v>396</v>
      </c>
      <c r="I873" s="0" t="n">
        <v>2</v>
      </c>
      <c r="J873" s="0" t="n">
        <v>2</v>
      </c>
      <c r="K873" s="0" t="n">
        <v>68</v>
      </c>
      <c r="L873" s="0" t="n">
        <v>1300</v>
      </c>
      <c r="M873" s="0" t="n">
        <v>0</v>
      </c>
      <c r="N873" s="0" t="s">
        <v>15853</v>
      </c>
      <c r="O873" s="0" t="s">
        <v>15854</v>
      </c>
      <c r="P873" s="0" t="n">
        <f aca="false">HEX2DEC(O873)</f>
        <v>1226</v>
      </c>
      <c r="Q873" s="0" t="n">
        <v>1</v>
      </c>
      <c r="R873" s="0" t="n">
        <v>1</v>
      </c>
      <c r="S873" s="1" t="s">
        <v>42</v>
      </c>
      <c r="T873" s="0" t="s">
        <v>15855</v>
      </c>
      <c r="U873" s="0" t="s">
        <v>15856</v>
      </c>
      <c r="V873" s="0" t="s">
        <v>15857</v>
      </c>
      <c r="W873" s="0" t="s">
        <v>15858</v>
      </c>
      <c r="X873" s="0" t="s">
        <v>15859</v>
      </c>
      <c r="Y873" s="0" t="s">
        <v>15860</v>
      </c>
      <c r="Z873" s="0" t="s">
        <v>15861</v>
      </c>
      <c r="AA873" s="0" t="s">
        <v>15862</v>
      </c>
      <c r="AB873" s="0" t="s">
        <v>15863</v>
      </c>
      <c r="AC873" s="0" t="s">
        <v>15864</v>
      </c>
      <c r="AD873" s="0" t="s">
        <v>15865</v>
      </c>
      <c r="AE873" s="0" t="s">
        <v>15866</v>
      </c>
      <c r="AF873" s="0" t="s">
        <v>15867</v>
      </c>
      <c r="AG873" s="0" t="s">
        <v>15868</v>
      </c>
      <c r="AH873" s="0" t="s">
        <v>15869</v>
      </c>
      <c r="AI873" s="0" t="s">
        <v>15870</v>
      </c>
      <c r="AJ873" s="0" t="s">
        <v>15871</v>
      </c>
      <c r="AK873" s="0" t="s">
        <v>15872</v>
      </c>
      <c r="AL873" s="0" t="s">
        <v>15873</v>
      </c>
      <c r="AM873" s="0" t="s">
        <v>15874</v>
      </c>
      <c r="AN873" s="1" t="s">
        <v>63</v>
      </c>
    </row>
    <row collapsed="false" customFormat="false" customHeight="false" hidden="false" ht="12.85" outlineLevel="0" r="874">
      <c r="A874" s="1" t="s">
        <v>11810</v>
      </c>
      <c r="B874" s="0" t="s">
        <v>1157</v>
      </c>
      <c r="C874" s="4" t="s">
        <v>11039</v>
      </c>
      <c r="D874" s="6" t="s">
        <v>14023</v>
      </c>
      <c r="E874" s="6" t="s">
        <v>11041</v>
      </c>
      <c r="F874" s="4" t="s">
        <v>11042</v>
      </c>
      <c r="G874" s="6" t="s">
        <v>9214</v>
      </c>
      <c r="H874" s="4" t="s">
        <v>396</v>
      </c>
      <c r="I874" s="0" t="n">
        <v>2</v>
      </c>
      <c r="J874" s="0" t="n">
        <v>2</v>
      </c>
      <c r="K874" s="0" t="n">
        <v>68</v>
      </c>
      <c r="L874" s="0" t="n">
        <v>1300</v>
      </c>
      <c r="M874" s="0" t="n">
        <v>0</v>
      </c>
      <c r="N874" s="0" t="s">
        <v>15875</v>
      </c>
      <c r="O874" s="0" t="s">
        <v>15876</v>
      </c>
      <c r="P874" s="0" t="n">
        <f aca="false">HEX2DEC(O874)</f>
        <v>1241</v>
      </c>
      <c r="Q874" s="0" t="n">
        <v>1</v>
      </c>
      <c r="R874" s="0" t="n">
        <v>1</v>
      </c>
      <c r="S874" s="1" t="s">
        <v>42</v>
      </c>
      <c r="T874" s="0" t="s">
        <v>15877</v>
      </c>
      <c r="U874" s="0" t="s">
        <v>15878</v>
      </c>
      <c r="V874" s="0" t="s">
        <v>15879</v>
      </c>
      <c r="W874" s="0" t="s">
        <v>15880</v>
      </c>
      <c r="X874" s="0" t="s">
        <v>15881</v>
      </c>
      <c r="Y874" s="0" t="s">
        <v>15882</v>
      </c>
      <c r="Z874" s="0" t="s">
        <v>15883</v>
      </c>
      <c r="AA874" s="0" t="s">
        <v>15884</v>
      </c>
      <c r="AB874" s="0" t="s">
        <v>15885</v>
      </c>
      <c r="AC874" s="0" t="s">
        <v>15886</v>
      </c>
      <c r="AD874" s="0" t="s">
        <v>15887</v>
      </c>
      <c r="AE874" s="0" t="s">
        <v>15888</v>
      </c>
      <c r="AF874" s="0" t="s">
        <v>15889</v>
      </c>
      <c r="AG874" s="0" t="s">
        <v>15890</v>
      </c>
      <c r="AH874" s="0" t="s">
        <v>15891</v>
      </c>
      <c r="AI874" s="0" t="s">
        <v>15892</v>
      </c>
      <c r="AJ874" s="0" t="s">
        <v>15893</v>
      </c>
      <c r="AK874" s="0" t="s">
        <v>15894</v>
      </c>
      <c r="AL874" s="0" t="s">
        <v>15895</v>
      </c>
      <c r="AM874" s="0" t="s">
        <v>12637</v>
      </c>
      <c r="AN874" s="1" t="s">
        <v>63</v>
      </c>
    </row>
    <row collapsed="false" customFormat="false" customHeight="false" hidden="false" ht="13.4" outlineLevel="0" r="875">
      <c r="A875" s="1" t="s">
        <v>15896</v>
      </c>
      <c r="B875" s="0" t="s">
        <v>1157</v>
      </c>
      <c r="C875" s="4" t="s">
        <v>11039</v>
      </c>
      <c r="D875" s="6" t="s">
        <v>14023</v>
      </c>
      <c r="E875" s="6" t="s">
        <v>11041</v>
      </c>
      <c r="F875" s="4" t="s">
        <v>11042</v>
      </c>
      <c r="G875" s="6" t="s">
        <v>14850</v>
      </c>
      <c r="H875" s="4" t="s">
        <v>396</v>
      </c>
      <c r="I875" s="0" t="n">
        <v>2</v>
      </c>
      <c r="J875" s="0" t="n">
        <v>2</v>
      </c>
      <c r="K875" s="0" t="n">
        <v>68</v>
      </c>
      <c r="L875" s="0" t="n">
        <v>1300</v>
      </c>
      <c r="M875" s="0" t="n">
        <v>0</v>
      </c>
      <c r="N875" s="0" t="s">
        <v>15897</v>
      </c>
      <c r="O875" s="1" t="s">
        <v>15898</v>
      </c>
      <c r="P875" s="0" t="n">
        <f aca="false">HEX2DEC(O875)</f>
        <v>1256</v>
      </c>
      <c r="Q875" s="0" t="n">
        <v>1</v>
      </c>
      <c r="R875" s="0" t="n">
        <v>1</v>
      </c>
      <c r="S875" s="1" t="s">
        <v>42</v>
      </c>
      <c r="T875" s="0" t="s">
        <v>15899</v>
      </c>
      <c r="U875" s="0" t="s">
        <v>15900</v>
      </c>
      <c r="V875" s="0" t="s">
        <v>15901</v>
      </c>
      <c r="W875" s="0" t="s">
        <v>15902</v>
      </c>
      <c r="X875" s="0" t="s">
        <v>15903</v>
      </c>
      <c r="Y875" s="0" t="s">
        <v>15904</v>
      </c>
      <c r="Z875" s="0" t="s">
        <v>15905</v>
      </c>
      <c r="AA875" s="0" t="s">
        <v>15906</v>
      </c>
      <c r="AB875" s="0" t="s">
        <v>15907</v>
      </c>
      <c r="AC875" s="0" t="s">
        <v>15908</v>
      </c>
      <c r="AD875" s="0" t="s">
        <v>15909</v>
      </c>
      <c r="AE875" s="0" t="s">
        <v>15910</v>
      </c>
      <c r="AF875" s="0" t="s">
        <v>15911</v>
      </c>
      <c r="AG875" s="1" t="s">
        <v>15912</v>
      </c>
      <c r="AH875" s="0" t="s">
        <v>15913</v>
      </c>
      <c r="AI875" s="1" t="s">
        <v>15914</v>
      </c>
      <c r="AJ875" s="0" t="s">
        <v>15915</v>
      </c>
      <c r="AK875" s="1" t="s">
        <v>15916</v>
      </c>
      <c r="AL875" s="0" t="s">
        <v>15917</v>
      </c>
      <c r="AM875" s="0" t="s">
        <v>15918</v>
      </c>
      <c r="AN875" s="1" t="s">
        <v>63</v>
      </c>
    </row>
    <row collapsed="false" customFormat="false" customHeight="false" hidden="false" ht="13.4" outlineLevel="0" r="876">
      <c r="A876" s="1" t="s">
        <v>15919</v>
      </c>
      <c r="B876" s="0" t="s">
        <v>1157</v>
      </c>
      <c r="C876" s="4" t="s">
        <v>11039</v>
      </c>
      <c r="D876" s="6" t="s">
        <v>14023</v>
      </c>
      <c r="E876" s="6" t="s">
        <v>11041</v>
      </c>
      <c r="F876" s="4" t="s">
        <v>11042</v>
      </c>
      <c r="G876" s="6" t="s">
        <v>5377</v>
      </c>
      <c r="H876" s="4" t="s">
        <v>396</v>
      </c>
      <c r="I876" s="0" t="n">
        <v>2</v>
      </c>
      <c r="J876" s="0" t="n">
        <v>2</v>
      </c>
      <c r="K876" s="0" t="n">
        <v>68</v>
      </c>
      <c r="L876" s="0" t="n">
        <v>1300</v>
      </c>
      <c r="M876" s="0" t="n">
        <v>0</v>
      </c>
      <c r="N876" s="0" t="s">
        <v>15920</v>
      </c>
      <c r="O876" s="0" t="s">
        <v>15921</v>
      </c>
      <c r="P876" s="0" t="n">
        <f aca="false">HEX2DEC(O876)</f>
        <v>1271</v>
      </c>
      <c r="Q876" s="0" t="n">
        <v>1</v>
      </c>
      <c r="R876" s="0" t="n">
        <v>1</v>
      </c>
      <c r="S876" s="1" t="s">
        <v>42</v>
      </c>
      <c r="T876" s="0" t="s">
        <v>15922</v>
      </c>
      <c r="U876" s="0" t="s">
        <v>15923</v>
      </c>
      <c r="V876" s="0" t="s">
        <v>15924</v>
      </c>
      <c r="W876" s="0" t="s">
        <v>15925</v>
      </c>
      <c r="X876" s="0" t="s">
        <v>15926</v>
      </c>
      <c r="Y876" s="0" t="s">
        <v>15927</v>
      </c>
      <c r="Z876" s="0" t="s">
        <v>15928</v>
      </c>
      <c r="AA876" s="1" t="s">
        <v>15929</v>
      </c>
      <c r="AB876" s="0" t="s">
        <v>15930</v>
      </c>
      <c r="AC876" s="0" t="s">
        <v>15931</v>
      </c>
      <c r="AD876" s="0" t="s">
        <v>15932</v>
      </c>
      <c r="AE876" s="0" t="s">
        <v>15933</v>
      </c>
      <c r="AF876" s="0" t="s">
        <v>15934</v>
      </c>
      <c r="AG876" s="0" t="s">
        <v>15935</v>
      </c>
      <c r="AH876" s="0" t="s">
        <v>15936</v>
      </c>
      <c r="AI876" s="0" t="s">
        <v>15937</v>
      </c>
      <c r="AJ876" s="0" t="s">
        <v>15938</v>
      </c>
      <c r="AK876" s="0" t="s">
        <v>15939</v>
      </c>
      <c r="AL876" s="0" t="s">
        <v>15940</v>
      </c>
      <c r="AM876" s="0" t="s">
        <v>15941</v>
      </c>
      <c r="AN876" s="1" t="s">
        <v>63</v>
      </c>
    </row>
    <row collapsed="false" customFormat="false" customHeight="false" hidden="false" ht="13.4" outlineLevel="0" r="877">
      <c r="A877" s="1" t="s">
        <v>15942</v>
      </c>
      <c r="B877" s="0" t="s">
        <v>1157</v>
      </c>
      <c r="C877" s="4" t="s">
        <v>11039</v>
      </c>
      <c r="D877" s="6" t="s">
        <v>14023</v>
      </c>
      <c r="E877" s="6" t="s">
        <v>11041</v>
      </c>
      <c r="F877" s="4" t="s">
        <v>11042</v>
      </c>
      <c r="G877" s="6" t="s">
        <v>6906</v>
      </c>
      <c r="H877" s="4" t="s">
        <v>396</v>
      </c>
      <c r="I877" s="0" t="n">
        <v>2</v>
      </c>
      <c r="J877" s="0" t="n">
        <v>2</v>
      </c>
      <c r="K877" s="0" t="n">
        <v>68</v>
      </c>
      <c r="L877" s="0" t="n">
        <v>1300</v>
      </c>
      <c r="M877" s="0" t="n">
        <v>0</v>
      </c>
      <c r="N877" s="0" t="s">
        <v>15943</v>
      </c>
      <c r="O877" s="1" t="s">
        <v>15944</v>
      </c>
      <c r="P877" s="0" t="n">
        <f aca="false">HEX2DEC(O877)</f>
        <v>1286</v>
      </c>
      <c r="Q877" s="0" t="n">
        <v>1</v>
      </c>
      <c r="R877" s="0" t="n">
        <v>1</v>
      </c>
      <c r="S877" s="1" t="s">
        <v>42</v>
      </c>
      <c r="T877" s="0" t="s">
        <v>15945</v>
      </c>
      <c r="U877" s="0" t="s">
        <v>15946</v>
      </c>
      <c r="V877" s="0" t="s">
        <v>15947</v>
      </c>
      <c r="W877" s="0" t="s">
        <v>15948</v>
      </c>
      <c r="X877" s="0" t="s">
        <v>15949</v>
      </c>
      <c r="Y877" s="0" t="s">
        <v>15950</v>
      </c>
      <c r="Z877" s="0" t="s">
        <v>15951</v>
      </c>
      <c r="AA877" s="0" t="s">
        <v>15952</v>
      </c>
      <c r="AB877" s="0" t="s">
        <v>15953</v>
      </c>
      <c r="AC877" s="0" t="s">
        <v>15954</v>
      </c>
      <c r="AD877" s="0" t="s">
        <v>15955</v>
      </c>
      <c r="AE877" s="0" t="s">
        <v>15956</v>
      </c>
      <c r="AF877" s="0" t="s">
        <v>15957</v>
      </c>
      <c r="AG877" s="0" t="s">
        <v>15958</v>
      </c>
      <c r="AH877" s="0" t="s">
        <v>15959</v>
      </c>
      <c r="AI877" s="0" t="s">
        <v>15960</v>
      </c>
      <c r="AJ877" s="0" t="s">
        <v>15961</v>
      </c>
      <c r="AK877" s="0" t="s">
        <v>15962</v>
      </c>
      <c r="AL877" s="0" t="s">
        <v>15963</v>
      </c>
      <c r="AM877" s="0" t="s">
        <v>15964</v>
      </c>
      <c r="AN877" s="1" t="s">
        <v>63</v>
      </c>
    </row>
    <row collapsed="false" customFormat="false" customHeight="false" hidden="false" ht="12.85" outlineLevel="0" r="878">
      <c r="A878" s="1" t="s">
        <v>15965</v>
      </c>
      <c r="B878" s="0" t="s">
        <v>1157</v>
      </c>
      <c r="C878" s="4" t="s">
        <v>11039</v>
      </c>
      <c r="D878" s="6" t="s">
        <v>14023</v>
      </c>
      <c r="E878" s="6" t="s">
        <v>11041</v>
      </c>
      <c r="F878" s="4" t="s">
        <v>11042</v>
      </c>
      <c r="G878" s="6" t="s">
        <v>7887</v>
      </c>
      <c r="H878" s="4" t="s">
        <v>396</v>
      </c>
      <c r="I878" s="0" t="n">
        <v>2</v>
      </c>
      <c r="J878" s="0" t="n">
        <v>2</v>
      </c>
      <c r="K878" s="0" t="n">
        <v>68</v>
      </c>
      <c r="L878" s="0" t="n">
        <v>1300</v>
      </c>
      <c r="M878" s="0" t="n">
        <v>0</v>
      </c>
      <c r="N878" s="0" t="s">
        <v>15966</v>
      </c>
      <c r="O878" s="1" t="s">
        <v>15967</v>
      </c>
      <c r="P878" s="0" t="n">
        <f aca="false">HEX2DEC(O878)</f>
        <v>1301</v>
      </c>
      <c r="Q878" s="0" t="n">
        <v>1</v>
      </c>
      <c r="R878" s="0" t="n">
        <v>1</v>
      </c>
      <c r="S878" s="1" t="s">
        <v>42</v>
      </c>
      <c r="T878" s="0" t="s">
        <v>15968</v>
      </c>
      <c r="U878" s="0" t="s">
        <v>15969</v>
      </c>
      <c r="V878" s="0" t="s">
        <v>15970</v>
      </c>
      <c r="W878" s="0" t="s">
        <v>15971</v>
      </c>
      <c r="X878" s="0" t="s">
        <v>15972</v>
      </c>
      <c r="Y878" s="0" t="s">
        <v>15973</v>
      </c>
      <c r="Z878" s="0" t="s">
        <v>15974</v>
      </c>
      <c r="AA878" s="0" t="s">
        <v>15975</v>
      </c>
      <c r="AB878" s="0" t="s">
        <v>15976</v>
      </c>
      <c r="AC878" s="0" t="s">
        <v>15977</v>
      </c>
      <c r="AD878" s="0" t="s">
        <v>15978</v>
      </c>
      <c r="AE878" s="0" t="s">
        <v>15979</v>
      </c>
      <c r="AF878" s="0" t="s">
        <v>15980</v>
      </c>
      <c r="AG878" s="0" t="s">
        <v>15981</v>
      </c>
      <c r="AH878" s="0" t="s">
        <v>15982</v>
      </c>
      <c r="AI878" s="0" t="s">
        <v>15983</v>
      </c>
      <c r="AJ878" s="0" t="s">
        <v>15984</v>
      </c>
      <c r="AK878" s="0" t="s">
        <v>15985</v>
      </c>
      <c r="AL878" s="0" t="s">
        <v>15986</v>
      </c>
      <c r="AM878" s="0" t="s">
        <v>12729</v>
      </c>
      <c r="AN878" s="1" t="s">
        <v>63</v>
      </c>
    </row>
    <row collapsed="false" customFormat="false" customHeight="false" hidden="false" ht="12.85" outlineLevel="0" r="879">
      <c r="A879" s="1" t="s">
        <v>15987</v>
      </c>
      <c r="B879" s="0" t="s">
        <v>1157</v>
      </c>
      <c r="C879" s="4" t="s">
        <v>11039</v>
      </c>
      <c r="D879" s="6" t="s">
        <v>14023</v>
      </c>
      <c r="E879" s="6" t="s">
        <v>11041</v>
      </c>
      <c r="F879" s="4" t="s">
        <v>11042</v>
      </c>
      <c r="G879" s="6" t="s">
        <v>12251</v>
      </c>
      <c r="H879" s="4" t="s">
        <v>396</v>
      </c>
      <c r="I879" s="0" t="n">
        <v>2</v>
      </c>
      <c r="J879" s="0" t="n">
        <v>2</v>
      </c>
      <c r="K879" s="0" t="n">
        <v>68</v>
      </c>
      <c r="L879" s="0" t="n">
        <v>1300</v>
      </c>
      <c r="M879" s="0" t="n">
        <v>0</v>
      </c>
      <c r="N879" s="0" t="s">
        <v>15988</v>
      </c>
      <c r="O879" s="1" t="s">
        <v>15989</v>
      </c>
      <c r="P879" s="0" t="n">
        <f aca="false">HEX2DEC(O879)</f>
        <v>1316</v>
      </c>
      <c r="Q879" s="0" t="n">
        <v>1</v>
      </c>
      <c r="R879" s="0" t="n">
        <v>1</v>
      </c>
      <c r="S879" s="1" t="s">
        <v>42</v>
      </c>
      <c r="T879" s="0" t="s">
        <v>15990</v>
      </c>
      <c r="U879" s="0" t="s">
        <v>15991</v>
      </c>
      <c r="V879" s="0" t="s">
        <v>15992</v>
      </c>
      <c r="W879" s="0" t="s">
        <v>15993</v>
      </c>
      <c r="X879" s="0" t="s">
        <v>15994</v>
      </c>
      <c r="Y879" s="0" t="s">
        <v>15995</v>
      </c>
      <c r="Z879" s="0" t="s">
        <v>15996</v>
      </c>
      <c r="AA879" s="0" t="s">
        <v>15997</v>
      </c>
      <c r="AB879" s="1" t="s">
        <v>15998</v>
      </c>
      <c r="AC879" s="0" t="s">
        <v>15999</v>
      </c>
      <c r="AD879" s="0" t="s">
        <v>16000</v>
      </c>
      <c r="AE879" s="0" t="s">
        <v>16001</v>
      </c>
      <c r="AF879" s="0" t="s">
        <v>16002</v>
      </c>
      <c r="AG879" s="0" t="s">
        <v>16003</v>
      </c>
      <c r="AH879" s="0" t="s">
        <v>16004</v>
      </c>
      <c r="AI879" s="0" t="s">
        <v>16005</v>
      </c>
      <c r="AJ879" s="0" t="s">
        <v>16006</v>
      </c>
      <c r="AK879" s="0" t="s">
        <v>16007</v>
      </c>
      <c r="AL879" s="0" t="s">
        <v>16008</v>
      </c>
      <c r="AM879" s="0" t="s">
        <v>16009</v>
      </c>
      <c r="AN879" s="1" t="s">
        <v>63</v>
      </c>
    </row>
    <row collapsed="false" customFormat="false" customHeight="false" hidden="false" ht="12.85" outlineLevel="0" r="880">
      <c r="A880" s="1" t="s">
        <v>14828</v>
      </c>
      <c r="B880" s="0" t="s">
        <v>1157</v>
      </c>
      <c r="C880" s="4" t="s">
        <v>11039</v>
      </c>
      <c r="D880" s="6" t="s">
        <v>14023</v>
      </c>
      <c r="E880" s="6" t="s">
        <v>11041</v>
      </c>
      <c r="F880" s="4" t="s">
        <v>11042</v>
      </c>
      <c r="G880" s="6" t="s">
        <v>10805</v>
      </c>
      <c r="H880" s="4" t="s">
        <v>396</v>
      </c>
      <c r="I880" s="0" t="n">
        <v>2</v>
      </c>
      <c r="J880" s="0" t="n">
        <v>2</v>
      </c>
      <c r="K880" s="0" t="n">
        <v>68</v>
      </c>
      <c r="L880" s="0" t="n">
        <v>1300</v>
      </c>
      <c r="M880" s="0" t="n">
        <v>0</v>
      </c>
      <c r="N880" s="0" t="s">
        <v>16010</v>
      </c>
      <c r="O880" s="1" t="s">
        <v>16011</v>
      </c>
      <c r="P880" s="0" t="n">
        <f aca="false">HEX2DEC(O880)</f>
        <v>1331</v>
      </c>
      <c r="Q880" s="0" t="n">
        <v>1</v>
      </c>
      <c r="R880" s="0" t="n">
        <v>1</v>
      </c>
      <c r="S880" s="1" t="s">
        <v>42</v>
      </c>
      <c r="T880" s="0" t="s">
        <v>16012</v>
      </c>
      <c r="U880" s="0" t="s">
        <v>16013</v>
      </c>
      <c r="V880" s="0" t="s">
        <v>16014</v>
      </c>
      <c r="W880" s="0" t="s">
        <v>16015</v>
      </c>
      <c r="X880" s="0" t="s">
        <v>16016</v>
      </c>
      <c r="Y880" s="0" t="s">
        <v>16017</v>
      </c>
      <c r="Z880" s="0" t="s">
        <v>16018</v>
      </c>
      <c r="AA880" s="0" t="s">
        <v>16019</v>
      </c>
      <c r="AB880" s="0" t="s">
        <v>16020</v>
      </c>
      <c r="AC880" s="0" t="s">
        <v>16021</v>
      </c>
      <c r="AD880" s="0" t="s">
        <v>16022</v>
      </c>
      <c r="AE880" s="0" t="s">
        <v>16023</v>
      </c>
      <c r="AF880" s="0" t="s">
        <v>16024</v>
      </c>
      <c r="AG880" s="0" t="s">
        <v>16025</v>
      </c>
      <c r="AH880" s="0" t="s">
        <v>16026</v>
      </c>
      <c r="AI880" s="0" t="s">
        <v>16027</v>
      </c>
      <c r="AJ880" s="0" t="s">
        <v>16028</v>
      </c>
      <c r="AK880" s="0" t="s">
        <v>16029</v>
      </c>
      <c r="AL880" s="0" t="s">
        <v>16030</v>
      </c>
      <c r="AM880" s="0" t="s">
        <v>3134</v>
      </c>
      <c r="AN880" s="1" t="s">
        <v>63</v>
      </c>
    </row>
    <row collapsed="false" customFormat="false" customHeight="false" hidden="false" ht="12.85" outlineLevel="0" r="881">
      <c r="A881" s="1" t="s">
        <v>16031</v>
      </c>
      <c r="B881" s="0" t="s">
        <v>1157</v>
      </c>
      <c r="C881" s="4" t="s">
        <v>11039</v>
      </c>
      <c r="D881" s="6" t="s">
        <v>14023</v>
      </c>
      <c r="E881" s="6" t="s">
        <v>11041</v>
      </c>
      <c r="F881" s="4" t="s">
        <v>11042</v>
      </c>
      <c r="G881" s="4" t="s">
        <v>16032</v>
      </c>
      <c r="H881" s="4" t="s">
        <v>396</v>
      </c>
      <c r="I881" s="0" t="n">
        <v>2</v>
      </c>
      <c r="J881" s="0" t="n">
        <v>2</v>
      </c>
      <c r="K881" s="0" t="n">
        <v>68</v>
      </c>
      <c r="L881" s="0" t="n">
        <v>1300</v>
      </c>
      <c r="M881" s="0" t="n">
        <v>0</v>
      </c>
      <c r="N881" s="0" t="s">
        <v>16033</v>
      </c>
      <c r="O881" s="1" t="s">
        <v>16034</v>
      </c>
      <c r="P881" s="0" t="n">
        <f aca="false">HEX2DEC(O881)</f>
        <v>1346</v>
      </c>
      <c r="Q881" s="0" t="n">
        <v>1</v>
      </c>
      <c r="R881" s="0" t="n">
        <v>1</v>
      </c>
      <c r="S881" s="1" t="s">
        <v>42</v>
      </c>
      <c r="T881" s="0" t="s">
        <v>16035</v>
      </c>
      <c r="U881" s="0" t="s">
        <v>16036</v>
      </c>
      <c r="V881" s="0" t="s">
        <v>16037</v>
      </c>
      <c r="W881" s="0" t="s">
        <v>16038</v>
      </c>
      <c r="X881" s="0" t="s">
        <v>16039</v>
      </c>
      <c r="Y881" s="0" t="s">
        <v>16040</v>
      </c>
      <c r="Z881" s="0" t="s">
        <v>16041</v>
      </c>
      <c r="AA881" s="0" t="s">
        <v>16042</v>
      </c>
      <c r="AB881" s="1" t="s">
        <v>16043</v>
      </c>
      <c r="AC881" s="0" t="s">
        <v>16044</v>
      </c>
      <c r="AD881" s="0" t="s">
        <v>16045</v>
      </c>
      <c r="AE881" s="0" t="s">
        <v>16046</v>
      </c>
      <c r="AF881" s="0" t="s">
        <v>16047</v>
      </c>
      <c r="AG881" s="0" t="s">
        <v>16048</v>
      </c>
      <c r="AH881" s="0" t="s">
        <v>16049</v>
      </c>
      <c r="AI881" s="0" t="s">
        <v>16050</v>
      </c>
      <c r="AJ881" s="0" t="s">
        <v>16051</v>
      </c>
      <c r="AK881" s="0" t="s">
        <v>16052</v>
      </c>
      <c r="AL881" s="0" t="s">
        <v>16053</v>
      </c>
      <c r="AM881" s="0" t="s">
        <v>16054</v>
      </c>
      <c r="AN881" s="1" t="s">
        <v>63</v>
      </c>
    </row>
    <row collapsed="false" customFormat="false" customHeight="false" hidden="false" ht="12.85" outlineLevel="0" r="882">
      <c r="A882" s="1" t="s">
        <v>16055</v>
      </c>
      <c r="B882" s="0" t="s">
        <v>1157</v>
      </c>
      <c r="C882" s="4" t="s">
        <v>11039</v>
      </c>
      <c r="D882" s="6" t="s">
        <v>14023</v>
      </c>
      <c r="E882" s="6" t="s">
        <v>11041</v>
      </c>
      <c r="F882" s="4" t="s">
        <v>11042</v>
      </c>
      <c r="G882" s="6" t="s">
        <v>10528</v>
      </c>
      <c r="H882" s="4" t="s">
        <v>396</v>
      </c>
      <c r="I882" s="0" t="n">
        <v>2</v>
      </c>
      <c r="J882" s="0" t="n">
        <v>2</v>
      </c>
      <c r="K882" s="0" t="n">
        <v>68</v>
      </c>
      <c r="L882" s="0" t="n">
        <v>1300</v>
      </c>
      <c r="M882" s="0" t="n">
        <v>0</v>
      </c>
      <c r="N882" s="0" t="s">
        <v>16056</v>
      </c>
      <c r="O882" s="1" t="s">
        <v>16057</v>
      </c>
      <c r="P882" s="0" t="n">
        <f aca="false">HEX2DEC(O882)</f>
        <v>1361</v>
      </c>
      <c r="Q882" s="0" t="n">
        <v>1</v>
      </c>
      <c r="R882" s="0" t="n">
        <v>1</v>
      </c>
      <c r="S882" s="1" t="s">
        <v>42</v>
      </c>
      <c r="T882" s="0" t="s">
        <v>16058</v>
      </c>
      <c r="U882" s="0" t="s">
        <v>16059</v>
      </c>
      <c r="V882" s="0" t="s">
        <v>16060</v>
      </c>
      <c r="W882" s="0" t="s">
        <v>16061</v>
      </c>
      <c r="X882" s="0" t="s">
        <v>16062</v>
      </c>
      <c r="Y882" s="0" t="s">
        <v>16063</v>
      </c>
      <c r="Z882" s="0" t="s">
        <v>16064</v>
      </c>
      <c r="AA882" s="0" t="s">
        <v>16065</v>
      </c>
      <c r="AB882" s="0" t="s">
        <v>16066</v>
      </c>
      <c r="AC882" s="0" t="s">
        <v>16067</v>
      </c>
      <c r="AD882" s="0" t="s">
        <v>16068</v>
      </c>
      <c r="AE882" s="0" t="s">
        <v>16069</v>
      </c>
      <c r="AF882" s="0" t="s">
        <v>16070</v>
      </c>
      <c r="AG882" s="0" t="s">
        <v>16071</v>
      </c>
      <c r="AH882" s="0" t="s">
        <v>16072</v>
      </c>
      <c r="AI882" s="0" t="s">
        <v>16073</v>
      </c>
      <c r="AJ882" s="0" t="s">
        <v>16074</v>
      </c>
      <c r="AK882" s="0" t="s">
        <v>16075</v>
      </c>
      <c r="AL882" s="0" t="s">
        <v>16076</v>
      </c>
      <c r="AM882" s="0" t="s">
        <v>16077</v>
      </c>
      <c r="AN882" s="1" t="s">
        <v>63</v>
      </c>
    </row>
    <row collapsed="false" customFormat="false" customHeight="false" hidden="false" ht="13.4" outlineLevel="0" r="883">
      <c r="A883" s="1" t="s">
        <v>11833</v>
      </c>
      <c r="B883" s="0" t="s">
        <v>1157</v>
      </c>
      <c r="C883" s="4" t="s">
        <v>11039</v>
      </c>
      <c r="D883" s="6" t="s">
        <v>14023</v>
      </c>
      <c r="E883" s="6" t="s">
        <v>11041</v>
      </c>
      <c r="F883" s="4" t="s">
        <v>11042</v>
      </c>
      <c r="G883" s="6" t="s">
        <v>16078</v>
      </c>
      <c r="H883" s="4" t="s">
        <v>396</v>
      </c>
      <c r="I883" s="0" t="n">
        <v>2</v>
      </c>
      <c r="J883" s="0" t="n">
        <v>2</v>
      </c>
      <c r="K883" s="0" t="n">
        <v>68</v>
      </c>
      <c r="L883" s="0" t="n">
        <v>1300</v>
      </c>
      <c r="M883" s="0" t="n">
        <v>0</v>
      </c>
      <c r="N883" s="0" t="s">
        <v>16079</v>
      </c>
      <c r="O883" s="1" t="s">
        <v>16080</v>
      </c>
      <c r="P883" s="0" t="n">
        <f aca="false">HEX2DEC(O883)</f>
        <v>1377</v>
      </c>
      <c r="Q883" s="0" t="n">
        <v>1</v>
      </c>
      <c r="R883" s="0" t="n">
        <v>1</v>
      </c>
      <c r="S883" s="1" t="s">
        <v>42</v>
      </c>
      <c r="T883" s="0" t="s">
        <v>16081</v>
      </c>
      <c r="U883" s="0" t="s">
        <v>16082</v>
      </c>
      <c r="V883" s="0" t="s">
        <v>16083</v>
      </c>
      <c r="W883" s="0" t="s">
        <v>16084</v>
      </c>
      <c r="X883" s="0" t="s">
        <v>16085</v>
      </c>
      <c r="Y883" s="0" t="s">
        <v>16086</v>
      </c>
      <c r="Z883" s="0" t="s">
        <v>16087</v>
      </c>
      <c r="AA883" s="0" t="s">
        <v>16088</v>
      </c>
      <c r="AB883" s="0" t="s">
        <v>16089</v>
      </c>
      <c r="AC883" s="0" t="s">
        <v>16090</v>
      </c>
      <c r="AD883" s="0" t="s">
        <v>16091</v>
      </c>
      <c r="AE883" s="0" t="s">
        <v>16092</v>
      </c>
      <c r="AF883" s="0" t="s">
        <v>16093</v>
      </c>
      <c r="AG883" s="0" t="s">
        <v>16094</v>
      </c>
      <c r="AH883" s="0" t="s">
        <v>16095</v>
      </c>
      <c r="AI883" s="0" t="s">
        <v>16096</v>
      </c>
      <c r="AJ883" s="0" t="s">
        <v>16097</v>
      </c>
      <c r="AK883" s="0" t="s">
        <v>16098</v>
      </c>
      <c r="AL883" s="0" t="s">
        <v>16099</v>
      </c>
      <c r="AM883" s="0" t="s">
        <v>12843</v>
      </c>
      <c r="AN883" s="1" t="s">
        <v>63</v>
      </c>
    </row>
    <row collapsed="false" customFormat="false" customHeight="false" hidden="false" ht="12.85" outlineLevel="0" r="884">
      <c r="A884" s="1" t="s">
        <v>16100</v>
      </c>
      <c r="B884" s="0" t="s">
        <v>1157</v>
      </c>
      <c r="C884" s="4" t="s">
        <v>11039</v>
      </c>
      <c r="D884" s="6" t="s">
        <v>14023</v>
      </c>
      <c r="E884" s="6" t="s">
        <v>11041</v>
      </c>
      <c r="F884" s="4" t="s">
        <v>11042</v>
      </c>
      <c r="G884" s="6" t="s">
        <v>3427</v>
      </c>
      <c r="H884" s="4" t="s">
        <v>396</v>
      </c>
      <c r="I884" s="0" t="n">
        <v>2</v>
      </c>
      <c r="J884" s="0" t="n">
        <v>2</v>
      </c>
      <c r="K884" s="0" t="n">
        <v>68</v>
      </c>
      <c r="L884" s="0" t="n">
        <v>1300</v>
      </c>
      <c r="M884" s="0" t="n">
        <v>0</v>
      </c>
      <c r="N884" s="0" t="s">
        <v>16101</v>
      </c>
      <c r="O884" s="1" t="s">
        <v>16102</v>
      </c>
      <c r="P884" s="0" t="n">
        <f aca="false">HEX2DEC(O884)</f>
        <v>1392</v>
      </c>
      <c r="Q884" s="0" t="n">
        <v>1</v>
      </c>
      <c r="R884" s="0" t="n">
        <v>1</v>
      </c>
      <c r="S884" s="1" t="s">
        <v>42</v>
      </c>
      <c r="T884" s="0" t="s">
        <v>16103</v>
      </c>
      <c r="U884" s="0" t="s">
        <v>16104</v>
      </c>
      <c r="V884" s="0" t="s">
        <v>16105</v>
      </c>
      <c r="W884" s="0" t="s">
        <v>16106</v>
      </c>
      <c r="X884" s="0" t="s">
        <v>16107</v>
      </c>
      <c r="Y884" s="0" t="s">
        <v>16108</v>
      </c>
      <c r="Z884" s="0" t="s">
        <v>16109</v>
      </c>
      <c r="AA884" s="0" t="s">
        <v>16110</v>
      </c>
      <c r="AB884" s="0" t="s">
        <v>16111</v>
      </c>
      <c r="AC884" s="0" t="s">
        <v>16112</v>
      </c>
      <c r="AD884" s="0" t="s">
        <v>16113</v>
      </c>
      <c r="AE884" s="0" t="s">
        <v>16114</v>
      </c>
      <c r="AF884" s="0" t="s">
        <v>16115</v>
      </c>
      <c r="AG884" s="0" t="s">
        <v>16116</v>
      </c>
      <c r="AH884" s="0" t="s">
        <v>16117</v>
      </c>
      <c r="AI884" s="0" t="s">
        <v>16118</v>
      </c>
      <c r="AJ884" s="0" t="s">
        <v>16119</v>
      </c>
      <c r="AK884" s="0" t="s">
        <v>16120</v>
      </c>
      <c r="AL884" s="0" t="s">
        <v>16121</v>
      </c>
      <c r="AM884" s="0" t="s">
        <v>16122</v>
      </c>
      <c r="AN884" s="1" t="s">
        <v>63</v>
      </c>
    </row>
    <row collapsed="false" customFormat="false" customHeight="false" hidden="false" ht="13.4" outlineLevel="0" r="885">
      <c r="A885" s="1" t="s">
        <v>16123</v>
      </c>
      <c r="B885" s="0" t="s">
        <v>1157</v>
      </c>
      <c r="C885" s="4" t="s">
        <v>11039</v>
      </c>
      <c r="D885" s="6" t="s">
        <v>14023</v>
      </c>
      <c r="E885" s="6" t="s">
        <v>11041</v>
      </c>
      <c r="F885" s="4" t="s">
        <v>11042</v>
      </c>
      <c r="G885" s="6" t="s">
        <v>8397</v>
      </c>
      <c r="H885" s="4" t="s">
        <v>396</v>
      </c>
      <c r="I885" s="0" t="n">
        <v>2</v>
      </c>
      <c r="J885" s="0" t="n">
        <v>2</v>
      </c>
      <c r="K885" s="0" t="n">
        <v>68</v>
      </c>
      <c r="L885" s="0" t="n">
        <v>1300</v>
      </c>
      <c r="M885" s="0" t="n">
        <v>0</v>
      </c>
      <c r="N885" s="0" t="s">
        <v>16124</v>
      </c>
      <c r="O885" s="0" t="s">
        <v>16125</v>
      </c>
      <c r="P885" s="0" t="n">
        <f aca="false">HEX2DEC(O885)</f>
        <v>1407</v>
      </c>
      <c r="Q885" s="0" t="n">
        <v>1</v>
      </c>
      <c r="R885" s="0" t="n">
        <v>1</v>
      </c>
      <c r="S885" s="1" t="s">
        <v>42</v>
      </c>
      <c r="T885" s="0" t="s">
        <v>16126</v>
      </c>
      <c r="U885" s="0" t="s">
        <v>16127</v>
      </c>
      <c r="V885" s="0" t="s">
        <v>16128</v>
      </c>
      <c r="W885" s="0" t="s">
        <v>16129</v>
      </c>
      <c r="X885" s="0" t="s">
        <v>16130</v>
      </c>
      <c r="Y885" s="0" t="s">
        <v>16131</v>
      </c>
      <c r="Z885" s="0" t="s">
        <v>16132</v>
      </c>
      <c r="AA885" s="0" t="s">
        <v>16133</v>
      </c>
      <c r="AB885" s="0" t="s">
        <v>16134</v>
      </c>
      <c r="AC885" s="0" t="s">
        <v>16135</v>
      </c>
      <c r="AD885" s="0" t="s">
        <v>16136</v>
      </c>
      <c r="AE885" s="0" t="s">
        <v>16137</v>
      </c>
      <c r="AF885" s="0" t="s">
        <v>16138</v>
      </c>
      <c r="AG885" s="0" t="s">
        <v>16139</v>
      </c>
      <c r="AH885" s="0" t="s">
        <v>16140</v>
      </c>
      <c r="AI885" s="0" t="s">
        <v>16141</v>
      </c>
      <c r="AJ885" s="0" t="s">
        <v>16142</v>
      </c>
      <c r="AK885" s="0" t="s">
        <v>16143</v>
      </c>
      <c r="AL885" s="0" t="s">
        <v>16144</v>
      </c>
      <c r="AM885" s="0" t="s">
        <v>16145</v>
      </c>
      <c r="AN885" s="1" t="s">
        <v>63</v>
      </c>
    </row>
    <row collapsed="false" customFormat="false" customHeight="false" hidden="false" ht="12.85" outlineLevel="0" r="886">
      <c r="A886" s="1" t="s">
        <v>16146</v>
      </c>
      <c r="B886" s="0" t="s">
        <v>1157</v>
      </c>
      <c r="C886" s="4" t="s">
        <v>11039</v>
      </c>
      <c r="D886" s="6" t="s">
        <v>14023</v>
      </c>
      <c r="E886" s="6" t="s">
        <v>11041</v>
      </c>
      <c r="F886" s="4" t="s">
        <v>11042</v>
      </c>
      <c r="G886" s="6" t="s">
        <v>4571</v>
      </c>
      <c r="H886" s="4" t="s">
        <v>396</v>
      </c>
      <c r="I886" s="0" t="n">
        <v>2</v>
      </c>
      <c r="J886" s="0" t="n">
        <v>2</v>
      </c>
      <c r="K886" s="0" t="n">
        <v>68</v>
      </c>
      <c r="L886" s="0" t="n">
        <v>1300</v>
      </c>
      <c r="M886" s="0" t="n">
        <v>0</v>
      </c>
      <c r="N886" s="0" t="s">
        <v>16147</v>
      </c>
      <c r="O886" s="0" t="s">
        <v>16148</v>
      </c>
      <c r="P886" s="0" t="n">
        <f aca="false">HEX2DEC(O886)</f>
        <v>1422</v>
      </c>
      <c r="Q886" s="0" t="n">
        <v>1</v>
      </c>
      <c r="R886" s="0" t="n">
        <v>1</v>
      </c>
      <c r="S886" s="1" t="s">
        <v>42</v>
      </c>
      <c r="T886" s="0" t="s">
        <v>16149</v>
      </c>
      <c r="U886" s="0" t="s">
        <v>16150</v>
      </c>
      <c r="V886" s="0" t="s">
        <v>16151</v>
      </c>
      <c r="W886" s="1" t="s">
        <v>16152</v>
      </c>
      <c r="X886" s="0" t="s">
        <v>16153</v>
      </c>
      <c r="Y886" s="0" t="s">
        <v>16154</v>
      </c>
      <c r="Z886" s="0" t="s">
        <v>16155</v>
      </c>
      <c r="AA886" s="0" t="s">
        <v>16156</v>
      </c>
      <c r="AB886" s="0" t="s">
        <v>16157</v>
      </c>
      <c r="AC886" s="0" t="s">
        <v>16158</v>
      </c>
      <c r="AD886" s="0" t="s">
        <v>16159</v>
      </c>
      <c r="AE886" s="0" t="s">
        <v>16160</v>
      </c>
      <c r="AF886" s="0" t="s">
        <v>16161</v>
      </c>
      <c r="AG886" s="0" t="s">
        <v>16162</v>
      </c>
      <c r="AH886" s="0" t="s">
        <v>16163</v>
      </c>
      <c r="AI886" s="1" t="s">
        <v>16164</v>
      </c>
      <c r="AJ886" s="0" t="s">
        <v>16165</v>
      </c>
      <c r="AK886" s="0" t="s">
        <v>16166</v>
      </c>
      <c r="AL886" s="0" t="s">
        <v>16167</v>
      </c>
      <c r="AM886" s="0" t="s">
        <v>16168</v>
      </c>
      <c r="AN886" s="1" t="s">
        <v>63</v>
      </c>
    </row>
    <row collapsed="false" customFormat="false" customHeight="false" hidden="false" ht="12.85" outlineLevel="0" r="887">
      <c r="A887" s="1" t="s">
        <v>16169</v>
      </c>
      <c r="B887" s="0" t="s">
        <v>1157</v>
      </c>
      <c r="C887" s="4" t="s">
        <v>11039</v>
      </c>
      <c r="D887" s="6" t="s">
        <v>14023</v>
      </c>
      <c r="E887" s="6" t="s">
        <v>11041</v>
      </c>
      <c r="F887" s="4" t="s">
        <v>11042</v>
      </c>
      <c r="G887" s="6" t="s">
        <v>3046</v>
      </c>
      <c r="H887" s="4" t="s">
        <v>396</v>
      </c>
      <c r="I887" s="0" t="n">
        <v>2</v>
      </c>
      <c r="J887" s="0" t="n">
        <v>2</v>
      </c>
      <c r="K887" s="0" t="n">
        <v>68</v>
      </c>
      <c r="L887" s="0" t="n">
        <v>1300</v>
      </c>
      <c r="M887" s="0" t="n">
        <v>0</v>
      </c>
      <c r="N887" s="0" t="s">
        <v>16170</v>
      </c>
      <c r="O887" s="0" t="s">
        <v>16171</v>
      </c>
      <c r="P887" s="0" t="n">
        <f aca="false">HEX2DEC(O887)</f>
        <v>1437</v>
      </c>
      <c r="Q887" s="0" t="n">
        <v>1</v>
      </c>
      <c r="R887" s="0" t="n">
        <v>1</v>
      </c>
      <c r="S887" s="1" t="s">
        <v>42</v>
      </c>
      <c r="T887" s="1" t="s">
        <v>16172</v>
      </c>
      <c r="U887" s="0" t="s">
        <v>16173</v>
      </c>
      <c r="V887" s="0" t="s">
        <v>16174</v>
      </c>
      <c r="W887" s="1" t="s">
        <v>16175</v>
      </c>
      <c r="X887" s="0" t="s">
        <v>16176</v>
      </c>
      <c r="Y887" s="1" t="s">
        <v>16177</v>
      </c>
      <c r="Z887" s="0" t="s">
        <v>16178</v>
      </c>
      <c r="AA887" s="0" t="s">
        <v>16179</v>
      </c>
      <c r="AB887" s="0" t="s">
        <v>16180</v>
      </c>
      <c r="AC887" s="0" t="s">
        <v>16181</v>
      </c>
      <c r="AD887" s="0" t="s">
        <v>16182</v>
      </c>
      <c r="AE887" s="0" t="s">
        <v>16183</v>
      </c>
      <c r="AF887" s="0" t="s">
        <v>16184</v>
      </c>
      <c r="AG887" s="0" t="s">
        <v>16185</v>
      </c>
      <c r="AH887" s="0" t="s">
        <v>16186</v>
      </c>
      <c r="AI887" s="0" t="s">
        <v>16187</v>
      </c>
      <c r="AJ887" s="0" t="s">
        <v>16188</v>
      </c>
      <c r="AK887" s="0" t="s">
        <v>16189</v>
      </c>
      <c r="AL887" s="0" t="s">
        <v>16190</v>
      </c>
      <c r="AM887" s="0" t="s">
        <v>12938</v>
      </c>
      <c r="AN887" s="1" t="s">
        <v>63</v>
      </c>
    </row>
    <row collapsed="false" customFormat="false" customHeight="false" hidden="false" ht="12.85" outlineLevel="0" r="888">
      <c r="A888" s="1" t="s">
        <v>16191</v>
      </c>
      <c r="B888" s="0" t="s">
        <v>1157</v>
      </c>
      <c r="C888" s="4" t="s">
        <v>11039</v>
      </c>
      <c r="D888" s="6" t="s">
        <v>14023</v>
      </c>
      <c r="E888" s="6" t="s">
        <v>11041</v>
      </c>
      <c r="F888" s="4" t="s">
        <v>11042</v>
      </c>
      <c r="G888" s="6" t="s">
        <v>10550</v>
      </c>
      <c r="H888" s="4" t="s">
        <v>396</v>
      </c>
      <c r="I888" s="0" t="n">
        <v>2</v>
      </c>
      <c r="J888" s="0" t="n">
        <v>2</v>
      </c>
      <c r="K888" s="0" t="n">
        <v>68</v>
      </c>
      <c r="L888" s="0" t="n">
        <v>1300</v>
      </c>
      <c r="M888" s="0" t="n">
        <v>0</v>
      </c>
      <c r="N888" s="0" t="s">
        <v>16192</v>
      </c>
      <c r="O888" s="0" t="s">
        <v>16193</v>
      </c>
      <c r="P888" s="0" t="n">
        <f aca="false">HEX2DEC(O888)</f>
        <v>1452</v>
      </c>
      <c r="Q888" s="0" t="n">
        <v>1</v>
      </c>
      <c r="R888" s="0" t="n">
        <v>1</v>
      </c>
      <c r="S888" s="1" t="s">
        <v>42</v>
      </c>
      <c r="T888" s="0" t="s">
        <v>16194</v>
      </c>
      <c r="U888" s="0" t="s">
        <v>16195</v>
      </c>
      <c r="V888" s="0" t="s">
        <v>16196</v>
      </c>
      <c r="W888" s="0" t="s">
        <v>16197</v>
      </c>
      <c r="X888" s="0" t="s">
        <v>16198</v>
      </c>
      <c r="Y888" s="0" t="s">
        <v>16199</v>
      </c>
      <c r="Z888" s="1" t="s">
        <v>16200</v>
      </c>
      <c r="AA888" s="0" t="s">
        <v>16201</v>
      </c>
      <c r="AB888" s="0" t="s">
        <v>16202</v>
      </c>
      <c r="AC888" s="0" t="s">
        <v>16203</v>
      </c>
      <c r="AD888" s="0" t="s">
        <v>16204</v>
      </c>
      <c r="AE888" s="0" t="s">
        <v>16205</v>
      </c>
      <c r="AF888" s="0" t="s">
        <v>16206</v>
      </c>
      <c r="AG888" s="0" t="s">
        <v>16207</v>
      </c>
      <c r="AH888" s="0" t="s">
        <v>16208</v>
      </c>
      <c r="AI888" s="0" t="s">
        <v>16209</v>
      </c>
      <c r="AJ888" s="0" t="s">
        <v>16210</v>
      </c>
      <c r="AK888" s="0" t="s">
        <v>16211</v>
      </c>
      <c r="AL888" s="0" t="s">
        <v>16212</v>
      </c>
      <c r="AM888" s="0" t="s">
        <v>16213</v>
      </c>
      <c r="AN888" s="1" t="s">
        <v>63</v>
      </c>
    </row>
    <row collapsed="false" customFormat="false" customHeight="false" hidden="false" ht="13.4" outlineLevel="0" r="889">
      <c r="A889" s="1" t="s">
        <v>14852</v>
      </c>
      <c r="B889" s="0" t="s">
        <v>1157</v>
      </c>
      <c r="C889" s="4" t="s">
        <v>11039</v>
      </c>
      <c r="D889" s="6" t="s">
        <v>14023</v>
      </c>
      <c r="E889" s="6" t="s">
        <v>11041</v>
      </c>
      <c r="F889" s="4" t="s">
        <v>11042</v>
      </c>
      <c r="G889" s="6" t="s">
        <v>4093</v>
      </c>
      <c r="H889" s="4" t="s">
        <v>396</v>
      </c>
      <c r="I889" s="0" t="n">
        <v>2</v>
      </c>
      <c r="J889" s="0" t="n">
        <v>2</v>
      </c>
      <c r="K889" s="0" t="n">
        <v>68</v>
      </c>
      <c r="L889" s="0" t="n">
        <v>1300</v>
      </c>
      <c r="M889" s="0" t="n">
        <v>0</v>
      </c>
      <c r="N889" s="0" t="s">
        <v>16214</v>
      </c>
      <c r="O889" s="0" t="s">
        <v>16215</v>
      </c>
      <c r="P889" s="0" t="n">
        <f aca="false">HEX2DEC(O889)</f>
        <v>1467</v>
      </c>
      <c r="Q889" s="0" t="n">
        <v>1</v>
      </c>
      <c r="R889" s="0" t="n">
        <v>1</v>
      </c>
      <c r="S889" s="1" t="s">
        <v>42</v>
      </c>
      <c r="T889" s="0" t="s">
        <v>16216</v>
      </c>
      <c r="U889" s="0" t="s">
        <v>16217</v>
      </c>
      <c r="V889" s="0" t="s">
        <v>16218</v>
      </c>
      <c r="W889" s="0" t="s">
        <v>16219</v>
      </c>
      <c r="X889" s="0" t="s">
        <v>16220</v>
      </c>
      <c r="Y889" s="0" t="s">
        <v>16221</v>
      </c>
      <c r="Z889" s="0" t="s">
        <v>16222</v>
      </c>
      <c r="AA889" s="0" t="s">
        <v>16223</v>
      </c>
      <c r="AB889" s="0" t="s">
        <v>16224</v>
      </c>
      <c r="AC889" s="0" t="s">
        <v>16225</v>
      </c>
      <c r="AD889" s="0" t="s">
        <v>16226</v>
      </c>
      <c r="AE889" s="0" t="s">
        <v>16227</v>
      </c>
      <c r="AF889" s="0" t="s">
        <v>16228</v>
      </c>
      <c r="AG889" s="0" t="s">
        <v>16229</v>
      </c>
      <c r="AH889" s="0" t="s">
        <v>16230</v>
      </c>
      <c r="AI889" s="0" t="s">
        <v>16231</v>
      </c>
      <c r="AJ889" s="0" t="s">
        <v>16232</v>
      </c>
      <c r="AK889" s="0" t="s">
        <v>16233</v>
      </c>
      <c r="AL889" s="0" t="s">
        <v>16234</v>
      </c>
      <c r="AM889" s="0" t="s">
        <v>16235</v>
      </c>
      <c r="AN889" s="1" t="s">
        <v>63</v>
      </c>
    </row>
    <row collapsed="false" customFormat="false" customHeight="false" hidden="false" ht="13.4" outlineLevel="0" r="890">
      <c r="A890" s="1" t="s">
        <v>16236</v>
      </c>
      <c r="B890" s="0" t="s">
        <v>1157</v>
      </c>
      <c r="C890" s="4" t="s">
        <v>11039</v>
      </c>
      <c r="D890" s="6" t="s">
        <v>14023</v>
      </c>
      <c r="E890" s="6" t="s">
        <v>11041</v>
      </c>
      <c r="F890" s="4" t="s">
        <v>11042</v>
      </c>
      <c r="G890" s="6" t="s">
        <v>16237</v>
      </c>
      <c r="H890" s="4" t="s">
        <v>396</v>
      </c>
      <c r="I890" s="0" t="n">
        <v>2</v>
      </c>
      <c r="J890" s="0" t="n">
        <v>2</v>
      </c>
      <c r="K890" s="0" t="n">
        <v>68</v>
      </c>
      <c r="L890" s="0" t="n">
        <v>1300</v>
      </c>
      <c r="M890" s="0" t="n">
        <v>0</v>
      </c>
      <c r="N890" s="0" t="n">
        <v>8549966</v>
      </c>
      <c r="O890" s="0" t="s">
        <v>16238</v>
      </c>
      <c r="P890" s="0" t="n">
        <f aca="false">HEX2DEC(O890)</f>
        <v>1482</v>
      </c>
      <c r="Q890" s="0" t="n">
        <v>1</v>
      </c>
      <c r="R890" s="0" t="n">
        <v>1</v>
      </c>
      <c r="S890" s="1" t="s">
        <v>42</v>
      </c>
      <c r="T890" s="0" t="s">
        <v>16239</v>
      </c>
      <c r="U890" s="0" t="s">
        <v>16240</v>
      </c>
      <c r="V890" s="0" t="s">
        <v>16241</v>
      </c>
      <c r="W890" s="0" t="s">
        <v>16242</v>
      </c>
      <c r="X890" s="0" t="s">
        <v>16243</v>
      </c>
      <c r="Y890" s="0" t="s">
        <v>16244</v>
      </c>
      <c r="Z890" s="0" t="s">
        <v>16245</v>
      </c>
      <c r="AA890" s="0" t="s">
        <v>16246</v>
      </c>
      <c r="AB890" s="0" t="s">
        <v>16247</v>
      </c>
      <c r="AC890" s="0" t="s">
        <v>16248</v>
      </c>
      <c r="AD890" s="0" t="s">
        <v>16249</v>
      </c>
      <c r="AE890" s="0" t="s">
        <v>16250</v>
      </c>
      <c r="AF890" s="0" t="s">
        <v>16251</v>
      </c>
      <c r="AG890" s="0" t="s">
        <v>16252</v>
      </c>
      <c r="AH890" s="0" t="s">
        <v>16253</v>
      </c>
      <c r="AI890" s="0" t="s">
        <v>16254</v>
      </c>
      <c r="AJ890" s="0" t="s">
        <v>16255</v>
      </c>
      <c r="AK890" s="0" t="s">
        <v>16256</v>
      </c>
      <c r="AL890" s="0" t="s">
        <v>16257</v>
      </c>
      <c r="AM890" s="0" t="s">
        <v>16258</v>
      </c>
      <c r="AN890" s="1" t="s">
        <v>63</v>
      </c>
    </row>
    <row collapsed="false" customFormat="false" customHeight="false" hidden="false" ht="12.85" outlineLevel="0" r="891">
      <c r="A891" s="1" t="s">
        <v>16259</v>
      </c>
      <c r="B891" s="0" t="s">
        <v>1157</v>
      </c>
      <c r="C891" s="4" t="s">
        <v>11039</v>
      </c>
      <c r="D891" s="6" t="s">
        <v>14023</v>
      </c>
      <c r="E891" s="6" t="s">
        <v>11041</v>
      </c>
      <c r="F891" s="4" t="s">
        <v>11042</v>
      </c>
      <c r="G891" s="6" t="s">
        <v>4313</v>
      </c>
      <c r="H891" s="4" t="s">
        <v>396</v>
      </c>
      <c r="I891" s="0" t="n">
        <v>2</v>
      </c>
      <c r="J891" s="0" t="n">
        <v>2</v>
      </c>
      <c r="K891" s="0" t="n">
        <v>68</v>
      </c>
      <c r="L891" s="0" t="n">
        <v>1300</v>
      </c>
      <c r="M891" s="0" t="n">
        <v>0</v>
      </c>
      <c r="N891" s="0" t="s">
        <v>16260</v>
      </c>
      <c r="O891" s="0" t="s">
        <v>16261</v>
      </c>
      <c r="P891" s="0" t="n">
        <f aca="false">HEX2DEC(O891)</f>
        <v>1497</v>
      </c>
      <c r="Q891" s="0" t="n">
        <v>1</v>
      </c>
      <c r="R891" s="0" t="n">
        <v>1</v>
      </c>
      <c r="S891" s="1" t="s">
        <v>42</v>
      </c>
      <c r="T891" s="0" t="s">
        <v>16262</v>
      </c>
      <c r="U891" s="0" t="s">
        <v>16263</v>
      </c>
      <c r="V891" s="0" t="s">
        <v>16264</v>
      </c>
      <c r="W891" s="0" t="s">
        <v>16265</v>
      </c>
      <c r="X891" s="0" t="s">
        <v>16266</v>
      </c>
      <c r="Y891" s="0" t="s">
        <v>16267</v>
      </c>
      <c r="Z891" s="0" t="s">
        <v>16268</v>
      </c>
      <c r="AA891" s="0" t="s">
        <v>16269</v>
      </c>
      <c r="AB891" s="0" t="s">
        <v>16270</v>
      </c>
      <c r="AC891" s="0" t="s">
        <v>16271</v>
      </c>
      <c r="AD891" s="0" t="s">
        <v>16272</v>
      </c>
      <c r="AE891" s="0" t="s">
        <v>16273</v>
      </c>
      <c r="AF891" s="0" t="s">
        <v>16274</v>
      </c>
      <c r="AG891" s="0" t="s">
        <v>16275</v>
      </c>
      <c r="AH891" s="0" t="s">
        <v>16276</v>
      </c>
      <c r="AI891" s="0" t="s">
        <v>16277</v>
      </c>
      <c r="AJ891" s="0" t="s">
        <v>16278</v>
      </c>
      <c r="AK891" s="0" t="s">
        <v>16279</v>
      </c>
      <c r="AL891" s="0" t="s">
        <v>16280</v>
      </c>
      <c r="AM891" s="0" t="s">
        <v>16281</v>
      </c>
      <c r="AN891" s="1" t="s">
        <v>63</v>
      </c>
    </row>
    <row collapsed="false" customFormat="false" customHeight="false" hidden="false" ht="12.85" outlineLevel="0" r="892">
      <c r="A892" s="1" t="s">
        <v>11856</v>
      </c>
      <c r="B892" s="0" t="s">
        <v>1157</v>
      </c>
      <c r="C892" s="4" t="s">
        <v>11039</v>
      </c>
      <c r="D892" s="6" t="s">
        <v>14023</v>
      </c>
      <c r="E892" s="6" t="s">
        <v>11041</v>
      </c>
      <c r="F892" s="4" t="s">
        <v>11042</v>
      </c>
      <c r="G892" s="6" t="s">
        <v>14326</v>
      </c>
      <c r="H892" s="4" t="s">
        <v>396</v>
      </c>
      <c r="I892" s="0" t="n">
        <v>2</v>
      </c>
      <c r="J892" s="0" t="n">
        <v>2</v>
      </c>
      <c r="K892" s="0" t="n">
        <v>68</v>
      </c>
      <c r="L892" s="0" t="n">
        <v>1300</v>
      </c>
      <c r="M892" s="0" t="n">
        <v>0</v>
      </c>
      <c r="N892" s="0" t="s">
        <v>16282</v>
      </c>
      <c r="O892" s="1" t="s">
        <v>16283</v>
      </c>
      <c r="P892" s="0" t="n">
        <f aca="false">HEX2DEC(O892)</f>
        <v>1512</v>
      </c>
      <c r="Q892" s="0" t="n">
        <v>1</v>
      </c>
      <c r="R892" s="0" t="n">
        <v>1</v>
      </c>
      <c r="S892" s="1" t="s">
        <v>42</v>
      </c>
      <c r="T892" s="0" t="s">
        <v>16284</v>
      </c>
      <c r="U892" s="0" t="s">
        <v>16285</v>
      </c>
      <c r="V892" s="0" t="s">
        <v>16286</v>
      </c>
      <c r="W892" s="0" t="s">
        <v>16287</v>
      </c>
      <c r="X892" s="0" t="s">
        <v>16288</v>
      </c>
      <c r="Y892" s="0" t="s">
        <v>16289</v>
      </c>
      <c r="Z892" s="0" t="s">
        <v>16290</v>
      </c>
      <c r="AA892" s="0" t="s">
        <v>16291</v>
      </c>
      <c r="AB892" s="1" t="s">
        <v>16292</v>
      </c>
      <c r="AC892" s="0" t="s">
        <v>16293</v>
      </c>
      <c r="AD892" s="0" t="s">
        <v>16294</v>
      </c>
      <c r="AE892" s="0" t="s">
        <v>16295</v>
      </c>
      <c r="AF892" s="0" t="s">
        <v>16296</v>
      </c>
      <c r="AG892" s="0" t="s">
        <v>16297</v>
      </c>
      <c r="AH892" s="0" t="s">
        <v>16298</v>
      </c>
      <c r="AI892" s="0" t="s">
        <v>16299</v>
      </c>
      <c r="AJ892" s="0" t="s">
        <v>16300</v>
      </c>
      <c r="AK892" s="0" t="s">
        <v>16301</v>
      </c>
      <c r="AL892" s="0" t="s">
        <v>16302</v>
      </c>
      <c r="AM892" s="0" t="s">
        <v>16303</v>
      </c>
      <c r="AN892" s="1" t="s">
        <v>63</v>
      </c>
    </row>
    <row collapsed="false" customFormat="false" customHeight="false" hidden="false" ht="12.85" outlineLevel="0" r="893">
      <c r="A893" s="1" t="s">
        <v>16304</v>
      </c>
      <c r="B893" s="0" t="s">
        <v>1157</v>
      </c>
      <c r="C893" s="4" t="s">
        <v>11039</v>
      </c>
      <c r="D893" s="6" t="s">
        <v>14023</v>
      </c>
      <c r="E893" s="6" t="s">
        <v>11041</v>
      </c>
      <c r="F893" s="4" t="s">
        <v>11042</v>
      </c>
      <c r="G893" s="6" t="s">
        <v>11877</v>
      </c>
      <c r="H893" s="4" t="s">
        <v>396</v>
      </c>
      <c r="I893" s="0" t="n">
        <v>2</v>
      </c>
      <c r="J893" s="0" t="n">
        <v>2</v>
      </c>
      <c r="K893" s="0" t="n">
        <v>68</v>
      </c>
      <c r="L893" s="0" t="n">
        <v>1300</v>
      </c>
      <c r="M893" s="0" t="n">
        <v>0</v>
      </c>
      <c r="N893" s="0" t="s">
        <v>16305</v>
      </c>
      <c r="O893" s="0" t="s">
        <v>16306</v>
      </c>
      <c r="P893" s="0" t="n">
        <f aca="false">HEX2DEC(O893)</f>
        <v>1528</v>
      </c>
      <c r="Q893" s="0" t="n">
        <v>1</v>
      </c>
      <c r="R893" s="0" t="n">
        <v>1</v>
      </c>
      <c r="S893" s="1" t="s">
        <v>42</v>
      </c>
      <c r="T893" s="0" t="s">
        <v>16307</v>
      </c>
      <c r="U893" s="0" t="s">
        <v>16308</v>
      </c>
      <c r="V893" s="0" t="s">
        <v>16309</v>
      </c>
      <c r="W893" s="0" t="s">
        <v>16310</v>
      </c>
      <c r="X893" s="0" t="s">
        <v>16311</v>
      </c>
      <c r="Y893" s="0" t="s">
        <v>16312</v>
      </c>
      <c r="Z893" s="0" t="s">
        <v>16313</v>
      </c>
      <c r="AA893" s="0" t="s">
        <v>16314</v>
      </c>
      <c r="AB893" s="0" t="s">
        <v>16315</v>
      </c>
      <c r="AC893" s="0" t="s">
        <v>16316</v>
      </c>
      <c r="AD893" s="0" t="s">
        <v>16317</v>
      </c>
      <c r="AE893" s="0" t="s">
        <v>16318</v>
      </c>
      <c r="AF893" s="0" t="s">
        <v>16319</v>
      </c>
      <c r="AG893" s="0" t="s">
        <v>16320</v>
      </c>
      <c r="AH893" s="0" t="s">
        <v>16321</v>
      </c>
      <c r="AI893" s="0" t="s">
        <v>16322</v>
      </c>
      <c r="AJ893" s="0" t="s">
        <v>16323</v>
      </c>
      <c r="AK893" s="0" t="s">
        <v>16324</v>
      </c>
      <c r="AL893" s="0" t="s">
        <v>16325</v>
      </c>
      <c r="AM893" s="0" t="s">
        <v>16326</v>
      </c>
      <c r="AN893" s="1" t="s">
        <v>63</v>
      </c>
    </row>
    <row collapsed="false" customFormat="false" customHeight="false" hidden="false" ht="13.4" outlineLevel="0" r="894">
      <c r="A894" s="1" t="s">
        <v>16327</v>
      </c>
      <c r="B894" s="0" t="s">
        <v>1157</v>
      </c>
      <c r="C894" s="4" t="s">
        <v>11039</v>
      </c>
      <c r="D894" s="6" t="s">
        <v>14023</v>
      </c>
      <c r="E894" s="6" t="s">
        <v>11041</v>
      </c>
      <c r="F894" s="4" t="s">
        <v>11042</v>
      </c>
      <c r="G894" s="6" t="s">
        <v>4049</v>
      </c>
      <c r="H894" s="4" t="s">
        <v>396</v>
      </c>
      <c r="I894" s="0" t="n">
        <v>2</v>
      </c>
      <c r="J894" s="0" t="n">
        <v>2</v>
      </c>
      <c r="K894" s="0" t="n">
        <v>68</v>
      </c>
      <c r="L894" s="0" t="n">
        <v>1300</v>
      </c>
      <c r="M894" s="0" t="n">
        <v>0</v>
      </c>
      <c r="N894" s="0" t="s">
        <v>16328</v>
      </c>
      <c r="O894" s="1" t="s">
        <v>16329</v>
      </c>
      <c r="P894" s="0" t="n">
        <f aca="false">HEX2DEC(O894)</f>
        <v>1543</v>
      </c>
      <c r="Q894" s="0" t="n">
        <v>1</v>
      </c>
      <c r="R894" s="0" t="n">
        <v>1</v>
      </c>
      <c r="S894" s="1" t="s">
        <v>42</v>
      </c>
      <c r="T894" s="0" t="s">
        <v>16330</v>
      </c>
      <c r="U894" s="0" t="s">
        <v>16331</v>
      </c>
      <c r="V894" s="0" t="s">
        <v>16332</v>
      </c>
      <c r="W894" s="0" t="s">
        <v>16333</v>
      </c>
      <c r="X894" s="0" t="s">
        <v>16334</v>
      </c>
      <c r="Y894" s="0" t="s">
        <v>16335</v>
      </c>
      <c r="Z894" s="0" t="s">
        <v>16336</v>
      </c>
      <c r="AA894" s="0" t="s">
        <v>16337</v>
      </c>
      <c r="AB894" s="0" t="s">
        <v>16338</v>
      </c>
      <c r="AC894" s="0" t="s">
        <v>16339</v>
      </c>
      <c r="AD894" s="0" t="s">
        <v>16340</v>
      </c>
      <c r="AE894" s="0" t="s">
        <v>16341</v>
      </c>
      <c r="AF894" s="0" t="s">
        <v>16342</v>
      </c>
      <c r="AG894" s="0" t="s">
        <v>16343</v>
      </c>
      <c r="AH894" s="0" t="s">
        <v>16344</v>
      </c>
      <c r="AI894" s="0" t="s">
        <v>16345</v>
      </c>
      <c r="AJ894" s="0" t="s">
        <v>16346</v>
      </c>
      <c r="AK894" s="0" t="s">
        <v>16347</v>
      </c>
      <c r="AL894" s="0" t="s">
        <v>16348</v>
      </c>
      <c r="AM894" s="0" t="s">
        <v>16349</v>
      </c>
      <c r="AN894" s="1" t="s">
        <v>63</v>
      </c>
    </row>
    <row collapsed="false" customFormat="false" customHeight="false" hidden="false" ht="13.4" outlineLevel="0" r="895">
      <c r="A895" s="1" t="s">
        <v>16350</v>
      </c>
      <c r="B895" s="0" t="s">
        <v>1157</v>
      </c>
      <c r="C895" s="4" t="s">
        <v>11039</v>
      </c>
      <c r="D895" s="6" t="s">
        <v>14023</v>
      </c>
      <c r="E895" s="6" t="s">
        <v>11041</v>
      </c>
      <c r="F895" s="4" t="s">
        <v>11042</v>
      </c>
      <c r="G895" s="4" t="s">
        <v>16351</v>
      </c>
      <c r="H895" s="4" t="s">
        <v>396</v>
      </c>
      <c r="I895" s="0" t="n">
        <v>2</v>
      </c>
      <c r="J895" s="0" t="n">
        <v>2</v>
      </c>
      <c r="K895" s="0" t="n">
        <v>68</v>
      </c>
      <c r="L895" s="0" t="n">
        <v>1300</v>
      </c>
      <c r="M895" s="0" t="n">
        <v>0</v>
      </c>
      <c r="N895" s="0" t="s">
        <v>16352</v>
      </c>
      <c r="O895" s="1" t="s">
        <v>16353</v>
      </c>
      <c r="P895" s="0" t="n">
        <f aca="false">HEX2DEC(O895)</f>
        <v>1558</v>
      </c>
      <c r="Q895" s="0" t="n">
        <v>1</v>
      </c>
      <c r="R895" s="0" t="n">
        <v>1</v>
      </c>
      <c r="S895" s="1" t="s">
        <v>42</v>
      </c>
      <c r="T895" s="0" t="s">
        <v>16354</v>
      </c>
      <c r="U895" s="0" t="s">
        <v>16355</v>
      </c>
      <c r="V895" s="0" t="s">
        <v>16356</v>
      </c>
      <c r="W895" s="0" t="s">
        <v>16357</v>
      </c>
      <c r="X895" s="0" t="s">
        <v>16358</v>
      </c>
      <c r="Y895" s="0" t="s">
        <v>16359</v>
      </c>
      <c r="Z895" s="0" t="s">
        <v>16360</v>
      </c>
      <c r="AA895" s="0" t="s">
        <v>16361</v>
      </c>
      <c r="AB895" s="0" t="s">
        <v>16362</v>
      </c>
      <c r="AC895" s="0" t="s">
        <v>16363</v>
      </c>
      <c r="AD895" s="0" t="s">
        <v>16364</v>
      </c>
      <c r="AE895" s="0" t="s">
        <v>16365</v>
      </c>
      <c r="AF895" s="0" t="s">
        <v>16366</v>
      </c>
      <c r="AG895" s="0" t="s">
        <v>16367</v>
      </c>
      <c r="AH895" s="0" t="s">
        <v>16368</v>
      </c>
      <c r="AI895" s="0" t="s">
        <v>16369</v>
      </c>
      <c r="AJ895" s="0" t="s">
        <v>16370</v>
      </c>
      <c r="AK895" s="0" t="s">
        <v>16371</v>
      </c>
      <c r="AL895" s="0" t="s">
        <v>16372</v>
      </c>
      <c r="AM895" s="0" t="s">
        <v>16373</v>
      </c>
      <c r="AN895" s="1" t="s">
        <v>63</v>
      </c>
    </row>
    <row collapsed="false" customFormat="false" customHeight="false" hidden="false" ht="13.4" outlineLevel="0" r="896">
      <c r="A896" s="1" t="s">
        <v>16374</v>
      </c>
      <c r="B896" s="0" t="s">
        <v>1157</v>
      </c>
      <c r="C896" s="4" t="s">
        <v>11039</v>
      </c>
      <c r="D896" s="6" t="s">
        <v>14023</v>
      </c>
      <c r="E896" s="6" t="s">
        <v>11041</v>
      </c>
      <c r="F896" s="4" t="s">
        <v>11042</v>
      </c>
      <c r="G896" s="6" t="s">
        <v>6391</v>
      </c>
      <c r="H896" s="4" t="s">
        <v>396</v>
      </c>
      <c r="I896" s="0" t="n">
        <v>2</v>
      </c>
      <c r="J896" s="0" t="n">
        <v>2</v>
      </c>
      <c r="K896" s="0" t="n">
        <v>68</v>
      </c>
      <c r="L896" s="0" t="n">
        <v>1300</v>
      </c>
      <c r="M896" s="0" t="n">
        <v>0</v>
      </c>
      <c r="N896" s="0" t="s">
        <v>16375</v>
      </c>
      <c r="O896" s="1" t="s">
        <v>16376</v>
      </c>
      <c r="P896" s="0" t="n">
        <f aca="false">HEX2DEC(O896)</f>
        <v>1573</v>
      </c>
      <c r="Q896" s="0" t="n">
        <v>1</v>
      </c>
      <c r="R896" s="0" t="n">
        <v>1</v>
      </c>
      <c r="S896" s="1" t="s">
        <v>42</v>
      </c>
      <c r="T896" s="0" t="s">
        <v>16377</v>
      </c>
      <c r="U896" s="0" t="s">
        <v>16378</v>
      </c>
      <c r="V896" s="0" t="s">
        <v>16379</v>
      </c>
      <c r="W896" s="0" t="s">
        <v>16380</v>
      </c>
      <c r="X896" s="0" t="s">
        <v>16381</v>
      </c>
      <c r="Y896" s="0" t="s">
        <v>16382</v>
      </c>
      <c r="Z896" s="0" t="s">
        <v>16383</v>
      </c>
      <c r="AA896" s="0" t="s">
        <v>16384</v>
      </c>
      <c r="AB896" s="0" t="s">
        <v>16385</v>
      </c>
      <c r="AC896" s="0" t="s">
        <v>16386</v>
      </c>
      <c r="AD896" s="0" t="s">
        <v>16387</v>
      </c>
      <c r="AE896" s="0" t="s">
        <v>16388</v>
      </c>
      <c r="AF896" s="0" t="s">
        <v>16389</v>
      </c>
      <c r="AG896" s="0" t="s">
        <v>16390</v>
      </c>
      <c r="AH896" s="0" t="s">
        <v>16391</v>
      </c>
      <c r="AI896" s="0" t="s">
        <v>16392</v>
      </c>
      <c r="AJ896" s="0" t="s">
        <v>16393</v>
      </c>
      <c r="AK896" s="0" t="s">
        <v>16394</v>
      </c>
      <c r="AL896" s="0" t="s">
        <v>16395</v>
      </c>
      <c r="AM896" s="0" t="s">
        <v>13145</v>
      </c>
      <c r="AN896" s="1" t="s">
        <v>63</v>
      </c>
    </row>
    <row collapsed="false" customFormat="false" customHeight="false" hidden="false" ht="13.4" outlineLevel="0" r="897">
      <c r="A897" s="1" t="s">
        <v>3218</v>
      </c>
      <c r="B897" s="0" t="s">
        <v>1157</v>
      </c>
      <c r="C897" s="4" t="s">
        <v>11039</v>
      </c>
      <c r="D897" s="6" t="s">
        <v>14023</v>
      </c>
      <c r="E897" s="6" t="s">
        <v>11041</v>
      </c>
      <c r="F897" s="4" t="s">
        <v>11042</v>
      </c>
      <c r="G897" s="6" t="s">
        <v>3737</v>
      </c>
      <c r="H897" s="4" t="s">
        <v>396</v>
      </c>
      <c r="I897" s="0" t="n">
        <v>2</v>
      </c>
      <c r="J897" s="0" t="n">
        <v>2</v>
      </c>
      <c r="K897" s="0" t="n">
        <v>68</v>
      </c>
      <c r="L897" s="0" t="n">
        <v>1300</v>
      </c>
      <c r="M897" s="0" t="n">
        <v>0</v>
      </c>
      <c r="N897" s="0" t="s">
        <v>16396</v>
      </c>
      <c r="O897" s="1" t="s">
        <v>16397</v>
      </c>
      <c r="P897" s="0" t="n">
        <f aca="false">HEX2DEC(O897)</f>
        <v>1588</v>
      </c>
      <c r="Q897" s="0" t="n">
        <v>1</v>
      </c>
      <c r="R897" s="0" t="n">
        <v>1</v>
      </c>
      <c r="S897" s="1" t="s">
        <v>42</v>
      </c>
      <c r="T897" s="0" t="s">
        <v>16398</v>
      </c>
      <c r="U897" s="0" t="s">
        <v>16399</v>
      </c>
      <c r="V897" s="0" t="s">
        <v>16400</v>
      </c>
      <c r="W897" s="0" t="s">
        <v>16401</v>
      </c>
      <c r="X897" s="0" t="s">
        <v>16402</v>
      </c>
      <c r="Y897" s="0" t="s">
        <v>16403</v>
      </c>
      <c r="Z897" s="0" t="s">
        <v>16404</v>
      </c>
      <c r="AA897" s="0" t="s">
        <v>16405</v>
      </c>
      <c r="AB897" s="0" t="s">
        <v>16406</v>
      </c>
      <c r="AC897" s="0" t="s">
        <v>16407</v>
      </c>
      <c r="AD897" s="0" t="s">
        <v>16408</v>
      </c>
      <c r="AE897" s="0" t="s">
        <v>16409</v>
      </c>
      <c r="AF897" s="0" t="s">
        <v>16410</v>
      </c>
      <c r="AG897" s="0" t="s">
        <v>16411</v>
      </c>
      <c r="AH897" s="0" t="s">
        <v>16412</v>
      </c>
      <c r="AI897" s="0" t="s">
        <v>16413</v>
      </c>
      <c r="AJ897" s="0" t="s">
        <v>16414</v>
      </c>
      <c r="AK897" s="0" t="s">
        <v>16415</v>
      </c>
      <c r="AL897" s="0" t="s">
        <v>16416</v>
      </c>
      <c r="AM897" s="0" t="s">
        <v>16417</v>
      </c>
      <c r="AN897" s="1" t="s">
        <v>63</v>
      </c>
    </row>
    <row collapsed="false" customFormat="false" customHeight="false" hidden="false" ht="13.4" outlineLevel="0" r="898">
      <c r="A898" s="1" t="s">
        <v>14875</v>
      </c>
      <c r="B898" s="0" t="s">
        <v>1157</v>
      </c>
      <c r="C898" s="4" t="s">
        <v>11039</v>
      </c>
      <c r="D898" s="6" t="s">
        <v>14023</v>
      </c>
      <c r="E898" s="6" t="s">
        <v>11041</v>
      </c>
      <c r="F898" s="4" t="s">
        <v>11042</v>
      </c>
      <c r="G898" s="6" t="s">
        <v>7695</v>
      </c>
      <c r="H898" s="4" t="s">
        <v>396</v>
      </c>
      <c r="I898" s="0" t="n">
        <v>2</v>
      </c>
      <c r="J898" s="0" t="n">
        <v>2</v>
      </c>
      <c r="K898" s="0" t="n">
        <v>68</v>
      </c>
      <c r="L898" s="0" t="n">
        <v>1300</v>
      </c>
      <c r="M898" s="0" t="n">
        <v>0</v>
      </c>
      <c r="N898" s="0" t="s">
        <v>16418</v>
      </c>
      <c r="O898" s="1" t="s">
        <v>16419</v>
      </c>
      <c r="P898" s="0" t="n">
        <f aca="false">HEX2DEC(O898)</f>
        <v>1603</v>
      </c>
      <c r="Q898" s="0" t="n">
        <v>1</v>
      </c>
      <c r="R898" s="0" t="n">
        <v>1</v>
      </c>
      <c r="S898" s="1" t="s">
        <v>42</v>
      </c>
      <c r="T898" s="0" t="s">
        <v>16420</v>
      </c>
      <c r="U898" s="0" t="s">
        <v>16421</v>
      </c>
      <c r="V898" s="0" t="s">
        <v>16422</v>
      </c>
      <c r="W898" s="0" t="s">
        <v>16423</v>
      </c>
      <c r="X898" s="0" t="s">
        <v>16424</v>
      </c>
      <c r="Y898" s="1" t="s">
        <v>16425</v>
      </c>
      <c r="Z898" s="0" t="s">
        <v>16426</v>
      </c>
      <c r="AA898" s="0" t="s">
        <v>16427</v>
      </c>
      <c r="AB898" s="0" t="s">
        <v>16428</v>
      </c>
      <c r="AC898" s="0" t="s">
        <v>16429</v>
      </c>
      <c r="AD898" s="0" t="s">
        <v>16430</v>
      </c>
      <c r="AE898" s="0" t="s">
        <v>16431</v>
      </c>
      <c r="AF898" s="0" t="s">
        <v>16432</v>
      </c>
      <c r="AG898" s="0" t="s">
        <v>16433</v>
      </c>
      <c r="AH898" s="0" t="s">
        <v>16434</v>
      </c>
      <c r="AI898" s="0" t="s">
        <v>16435</v>
      </c>
      <c r="AJ898" s="0" t="s">
        <v>16436</v>
      </c>
      <c r="AK898" s="0" t="s">
        <v>16437</v>
      </c>
      <c r="AL898" s="0" t="s">
        <v>16438</v>
      </c>
      <c r="AM898" s="0" t="s">
        <v>16439</v>
      </c>
      <c r="AN898" s="1" t="s">
        <v>63</v>
      </c>
    </row>
    <row collapsed="false" customFormat="false" customHeight="false" hidden="false" ht="13.4" outlineLevel="0" r="899">
      <c r="A899" s="1" t="s">
        <v>16440</v>
      </c>
      <c r="B899" s="0" t="s">
        <v>1157</v>
      </c>
      <c r="C899" s="4" t="s">
        <v>11039</v>
      </c>
      <c r="D899" s="6" t="s">
        <v>14023</v>
      </c>
      <c r="E899" s="6" t="s">
        <v>11041</v>
      </c>
      <c r="F899" s="4" t="s">
        <v>11042</v>
      </c>
      <c r="G899" s="6" t="s">
        <v>5049</v>
      </c>
      <c r="H899" s="4" t="s">
        <v>396</v>
      </c>
      <c r="I899" s="0" t="n">
        <v>2</v>
      </c>
      <c r="J899" s="0" t="n">
        <v>2</v>
      </c>
      <c r="K899" s="0" t="n">
        <v>68</v>
      </c>
      <c r="L899" s="0" t="n">
        <v>1300</v>
      </c>
      <c r="M899" s="0" t="n">
        <v>0</v>
      </c>
      <c r="N899" s="0" t="s">
        <v>16441</v>
      </c>
      <c r="O899" s="1" t="s">
        <v>16442</v>
      </c>
      <c r="P899" s="0" t="n">
        <f aca="false">HEX2DEC(O899)</f>
        <v>1618</v>
      </c>
      <c r="Q899" s="0" t="n">
        <v>1</v>
      </c>
      <c r="R899" s="0" t="n">
        <v>1</v>
      </c>
      <c r="S899" s="1" t="s">
        <v>42</v>
      </c>
      <c r="T899" s="0" t="s">
        <v>16443</v>
      </c>
      <c r="U899" s="0" t="s">
        <v>16444</v>
      </c>
      <c r="V899" s="0" t="s">
        <v>16445</v>
      </c>
      <c r="W899" s="0" t="s">
        <v>16446</v>
      </c>
      <c r="X899" s="0" t="s">
        <v>16447</v>
      </c>
      <c r="Y899" s="0" t="s">
        <v>16448</v>
      </c>
      <c r="Z899" s="0" t="s">
        <v>16449</v>
      </c>
      <c r="AA899" s="0" t="s">
        <v>16450</v>
      </c>
      <c r="AB899" s="0" t="s">
        <v>16451</v>
      </c>
      <c r="AC899" s="0" t="s">
        <v>16452</v>
      </c>
      <c r="AD899" s="0" t="s">
        <v>16453</v>
      </c>
      <c r="AE899" s="0" t="s">
        <v>16454</v>
      </c>
      <c r="AF899" s="0" t="s">
        <v>16455</v>
      </c>
      <c r="AG899" s="0" t="s">
        <v>16456</v>
      </c>
      <c r="AH899" s="0" t="s">
        <v>16457</v>
      </c>
      <c r="AI899" s="0" t="s">
        <v>16458</v>
      </c>
      <c r="AJ899" s="0" t="s">
        <v>16459</v>
      </c>
      <c r="AK899" s="1" t="s">
        <v>16460</v>
      </c>
      <c r="AL899" s="0" t="s">
        <v>16461</v>
      </c>
      <c r="AM899" s="0" t="s">
        <v>16462</v>
      </c>
      <c r="AN899" s="1" t="s">
        <v>63</v>
      </c>
    </row>
    <row collapsed="false" customFormat="false" customHeight="false" hidden="false" ht="13.4" outlineLevel="0" r="900">
      <c r="A900" s="1" t="s">
        <v>16463</v>
      </c>
      <c r="B900" s="0" t="s">
        <v>1157</v>
      </c>
      <c r="C900" s="4" t="s">
        <v>11039</v>
      </c>
      <c r="D900" s="6" t="s">
        <v>14023</v>
      </c>
      <c r="E900" s="6" t="s">
        <v>11041</v>
      </c>
      <c r="F900" s="4" t="s">
        <v>11042</v>
      </c>
      <c r="G900" s="6" t="s">
        <v>5723</v>
      </c>
      <c r="H900" s="4" t="s">
        <v>396</v>
      </c>
      <c r="I900" s="0" t="n">
        <v>2</v>
      </c>
      <c r="J900" s="0" t="n">
        <v>2</v>
      </c>
      <c r="K900" s="0" t="n">
        <v>68</v>
      </c>
      <c r="L900" s="0" t="n">
        <v>1300</v>
      </c>
      <c r="M900" s="0" t="n">
        <v>0</v>
      </c>
      <c r="N900" s="0" t="s">
        <v>16464</v>
      </c>
      <c r="O900" s="1" t="s">
        <v>16465</v>
      </c>
      <c r="P900" s="0" t="n">
        <f aca="false">HEX2DEC(O900)</f>
        <v>1633</v>
      </c>
      <c r="Q900" s="0" t="n">
        <v>1</v>
      </c>
      <c r="R900" s="0" t="n">
        <v>1</v>
      </c>
      <c r="S900" s="1" t="s">
        <v>42</v>
      </c>
      <c r="T900" s="0" t="s">
        <v>16466</v>
      </c>
      <c r="U900" s="0" t="s">
        <v>16467</v>
      </c>
      <c r="V900" s="0" t="s">
        <v>16468</v>
      </c>
      <c r="W900" s="0" t="s">
        <v>16469</v>
      </c>
      <c r="X900" s="0" t="s">
        <v>16470</v>
      </c>
      <c r="Y900" s="0" t="s">
        <v>16471</v>
      </c>
      <c r="Z900" s="0" t="s">
        <v>16472</v>
      </c>
      <c r="AA900" s="0" t="s">
        <v>16473</v>
      </c>
      <c r="AB900" s="0" t="s">
        <v>16474</v>
      </c>
      <c r="AC900" s="0" t="s">
        <v>16475</v>
      </c>
      <c r="AD900" s="0" t="s">
        <v>16476</v>
      </c>
      <c r="AE900" s="1" t="s">
        <v>16477</v>
      </c>
      <c r="AF900" s="0" t="s">
        <v>16478</v>
      </c>
      <c r="AG900" s="0" t="s">
        <v>16479</v>
      </c>
      <c r="AH900" s="0" t="s">
        <v>16480</v>
      </c>
      <c r="AI900" s="0" t="s">
        <v>16481</v>
      </c>
      <c r="AJ900" s="0" t="s">
        <v>16482</v>
      </c>
      <c r="AK900" s="0" t="s">
        <v>16483</v>
      </c>
      <c r="AL900" s="0" t="s">
        <v>16484</v>
      </c>
      <c r="AM900" s="0" t="s">
        <v>13236</v>
      </c>
      <c r="AN900" s="1" t="s">
        <v>63</v>
      </c>
    </row>
    <row collapsed="false" customFormat="false" customHeight="false" hidden="false" ht="13.4" outlineLevel="0" r="901">
      <c r="A901" s="1" t="s">
        <v>11879</v>
      </c>
      <c r="B901" s="0" t="s">
        <v>1157</v>
      </c>
      <c r="C901" s="4" t="s">
        <v>11039</v>
      </c>
      <c r="D901" s="6" t="s">
        <v>14023</v>
      </c>
      <c r="E901" s="6" t="s">
        <v>11041</v>
      </c>
      <c r="F901" s="4" t="s">
        <v>11042</v>
      </c>
      <c r="G901" s="6" t="s">
        <v>16485</v>
      </c>
      <c r="H901" s="4" t="s">
        <v>396</v>
      </c>
      <c r="I901" s="0" t="n">
        <v>2</v>
      </c>
      <c r="J901" s="0" t="n">
        <v>2</v>
      </c>
      <c r="K901" s="0" t="n">
        <v>68</v>
      </c>
      <c r="L901" s="0" t="n">
        <v>1300</v>
      </c>
      <c r="M901" s="0" t="n">
        <v>0</v>
      </c>
      <c r="N901" s="0" t="s">
        <v>16486</v>
      </c>
      <c r="O901" s="1" t="s">
        <v>16487</v>
      </c>
      <c r="P901" s="0" t="n">
        <f aca="false">HEX2DEC(O901)</f>
        <v>1648</v>
      </c>
      <c r="Q901" s="0" t="n">
        <v>1</v>
      </c>
      <c r="R901" s="0" t="n">
        <v>1</v>
      </c>
      <c r="S901" s="1" t="s">
        <v>42</v>
      </c>
      <c r="T901" s="0" t="s">
        <v>16488</v>
      </c>
      <c r="U901" s="0" t="s">
        <v>16489</v>
      </c>
      <c r="V901" s="0" t="s">
        <v>16490</v>
      </c>
      <c r="W901" s="0" t="s">
        <v>16491</v>
      </c>
      <c r="X901" s="0" t="s">
        <v>16492</v>
      </c>
      <c r="Y901" s="0" t="s">
        <v>16493</v>
      </c>
      <c r="Z901" s="0" t="s">
        <v>16494</v>
      </c>
      <c r="AA901" s="0" t="s">
        <v>16495</v>
      </c>
      <c r="AB901" s="0" t="s">
        <v>16496</v>
      </c>
      <c r="AC901" s="0" t="s">
        <v>16497</v>
      </c>
      <c r="AD901" s="0" t="s">
        <v>16498</v>
      </c>
      <c r="AE901" s="0" t="s">
        <v>16499</v>
      </c>
      <c r="AF901" s="0" t="s">
        <v>16500</v>
      </c>
      <c r="AG901" s="0" t="s">
        <v>16501</v>
      </c>
      <c r="AH901" s="0" t="s">
        <v>16502</v>
      </c>
      <c r="AI901" s="0" t="s">
        <v>16503</v>
      </c>
      <c r="AJ901" s="0" t="s">
        <v>16504</v>
      </c>
      <c r="AK901" s="0" t="s">
        <v>16505</v>
      </c>
      <c r="AL901" s="0" t="s">
        <v>16506</v>
      </c>
      <c r="AM901" s="0" t="s">
        <v>16507</v>
      </c>
      <c r="AN901" s="1" t="s">
        <v>63</v>
      </c>
    </row>
    <row collapsed="false" customFormat="false" customHeight="false" hidden="false" ht="13.4" outlineLevel="0" r="902">
      <c r="A902" s="1" t="s">
        <v>16508</v>
      </c>
      <c r="B902" s="0" t="s">
        <v>1157</v>
      </c>
      <c r="C902" s="4" t="s">
        <v>11039</v>
      </c>
      <c r="D902" s="6" t="s">
        <v>14023</v>
      </c>
      <c r="E902" s="6" t="s">
        <v>11041</v>
      </c>
      <c r="F902" s="4" t="s">
        <v>11042</v>
      </c>
      <c r="G902" s="6" t="s">
        <v>16509</v>
      </c>
      <c r="H902" s="4" t="s">
        <v>396</v>
      </c>
      <c r="I902" s="0" t="n">
        <v>2</v>
      </c>
      <c r="J902" s="0" t="n">
        <v>2</v>
      </c>
      <c r="K902" s="0" t="n">
        <v>68</v>
      </c>
      <c r="L902" s="0" t="n">
        <v>1300</v>
      </c>
      <c r="M902" s="0" t="n">
        <v>0</v>
      </c>
      <c r="N902" s="0" t="s">
        <v>16510</v>
      </c>
      <c r="O902" s="0" t="s">
        <v>16511</v>
      </c>
      <c r="P902" s="0" t="n">
        <f aca="false">HEX2DEC(O902)</f>
        <v>1663</v>
      </c>
      <c r="Q902" s="0" t="n">
        <v>1</v>
      </c>
      <c r="R902" s="0" t="n">
        <v>1</v>
      </c>
      <c r="S902" s="1" t="s">
        <v>42</v>
      </c>
      <c r="T902" s="0" t="s">
        <v>16512</v>
      </c>
      <c r="U902" s="0" t="s">
        <v>16513</v>
      </c>
      <c r="V902" s="0" t="s">
        <v>16514</v>
      </c>
      <c r="W902" s="0" t="s">
        <v>16515</v>
      </c>
      <c r="X902" s="0" t="s">
        <v>16516</v>
      </c>
      <c r="Y902" s="0" t="s">
        <v>16517</v>
      </c>
      <c r="Z902" s="0" t="s">
        <v>16518</v>
      </c>
      <c r="AA902" s="0" t="s">
        <v>16519</v>
      </c>
      <c r="AB902" s="0" t="s">
        <v>16520</v>
      </c>
      <c r="AC902" s="1" t="s">
        <v>16521</v>
      </c>
      <c r="AD902" s="0" t="s">
        <v>16522</v>
      </c>
      <c r="AE902" s="0" t="s">
        <v>16523</v>
      </c>
      <c r="AF902" s="0" t="s">
        <v>16524</v>
      </c>
      <c r="AG902" s="0" t="s">
        <v>16525</v>
      </c>
      <c r="AH902" s="0" t="s">
        <v>16526</v>
      </c>
      <c r="AI902" s="1" t="s">
        <v>16527</v>
      </c>
      <c r="AJ902" s="0" t="s">
        <v>16528</v>
      </c>
      <c r="AK902" s="0" t="s">
        <v>16529</v>
      </c>
      <c r="AL902" s="0" t="s">
        <v>16530</v>
      </c>
      <c r="AM902" s="0" t="s">
        <v>16531</v>
      </c>
      <c r="AN902" s="1" t="s">
        <v>63</v>
      </c>
    </row>
    <row collapsed="false" customFormat="false" customHeight="false" hidden="false" ht="13.4" outlineLevel="0" r="903">
      <c r="A903" s="1" t="s">
        <v>16532</v>
      </c>
      <c r="B903" s="0" t="s">
        <v>1157</v>
      </c>
      <c r="C903" s="4" t="s">
        <v>11039</v>
      </c>
      <c r="D903" s="6" t="s">
        <v>14023</v>
      </c>
      <c r="E903" s="6" t="s">
        <v>11041</v>
      </c>
      <c r="F903" s="4" t="s">
        <v>11042</v>
      </c>
      <c r="G903" s="6" t="s">
        <v>4658</v>
      </c>
      <c r="H903" s="4" t="s">
        <v>396</v>
      </c>
      <c r="I903" s="0" t="n">
        <v>2</v>
      </c>
      <c r="J903" s="0" t="n">
        <v>2</v>
      </c>
      <c r="K903" s="0" t="n">
        <v>68</v>
      </c>
      <c r="L903" s="0" t="n">
        <v>1300</v>
      </c>
      <c r="M903" s="0" t="n">
        <v>0</v>
      </c>
      <c r="N903" s="0" t="s">
        <v>16533</v>
      </c>
      <c r="O903" s="0" t="s">
        <v>16534</v>
      </c>
      <c r="P903" s="0" t="n">
        <f aca="false">HEX2DEC(O903)</f>
        <v>1678</v>
      </c>
      <c r="Q903" s="0" t="n">
        <v>1</v>
      </c>
      <c r="R903" s="0" t="n">
        <v>1</v>
      </c>
      <c r="S903" s="1" t="s">
        <v>42</v>
      </c>
      <c r="T903" s="0" t="s">
        <v>16535</v>
      </c>
      <c r="U903" s="0" t="s">
        <v>16536</v>
      </c>
      <c r="V903" s="0" t="s">
        <v>16537</v>
      </c>
      <c r="W903" s="0" t="s">
        <v>16538</v>
      </c>
      <c r="X903" s="0" t="s">
        <v>16539</v>
      </c>
      <c r="Y903" s="0" t="s">
        <v>16540</v>
      </c>
      <c r="Z903" s="0" t="s">
        <v>16541</v>
      </c>
      <c r="AA903" s="0" t="s">
        <v>16542</v>
      </c>
      <c r="AB903" s="0" t="s">
        <v>16543</v>
      </c>
      <c r="AC903" s="0" t="s">
        <v>16544</v>
      </c>
      <c r="AD903" s="0" t="s">
        <v>16545</v>
      </c>
      <c r="AE903" s="0" t="s">
        <v>16546</v>
      </c>
      <c r="AF903" s="0" t="s">
        <v>16547</v>
      </c>
      <c r="AG903" s="0" t="s">
        <v>16548</v>
      </c>
      <c r="AH903" s="0" t="s">
        <v>16549</v>
      </c>
      <c r="AI903" s="0" t="s">
        <v>16550</v>
      </c>
      <c r="AJ903" s="0" t="s">
        <v>16551</v>
      </c>
      <c r="AK903" s="0" t="s">
        <v>16552</v>
      </c>
      <c r="AL903" s="0" t="s">
        <v>16553</v>
      </c>
      <c r="AM903" s="0" t="s">
        <v>16554</v>
      </c>
      <c r="AN903" s="1" t="s">
        <v>63</v>
      </c>
    </row>
    <row collapsed="false" customFormat="false" customHeight="false" hidden="false" ht="13.4" outlineLevel="0" r="904">
      <c r="A904" s="1" t="s">
        <v>16555</v>
      </c>
      <c r="B904" s="0" t="s">
        <v>1157</v>
      </c>
      <c r="C904" s="4" t="s">
        <v>11039</v>
      </c>
      <c r="D904" s="6" t="s">
        <v>14023</v>
      </c>
      <c r="E904" s="6" t="s">
        <v>11041</v>
      </c>
      <c r="F904" s="4" t="s">
        <v>11042</v>
      </c>
      <c r="G904" s="6" t="s">
        <v>6884</v>
      </c>
      <c r="H904" s="4" t="s">
        <v>396</v>
      </c>
      <c r="I904" s="0" t="n">
        <v>2</v>
      </c>
      <c r="J904" s="0" t="n">
        <v>2</v>
      </c>
      <c r="K904" s="0" t="n">
        <v>68</v>
      </c>
      <c r="L904" s="0" t="n">
        <v>1300</v>
      </c>
      <c r="M904" s="0" t="n">
        <v>0</v>
      </c>
      <c r="N904" s="0" t="s">
        <v>16556</v>
      </c>
      <c r="O904" s="0" t="s">
        <v>16557</v>
      </c>
      <c r="P904" s="0" t="n">
        <f aca="false">HEX2DEC(O904)</f>
        <v>1693</v>
      </c>
      <c r="Q904" s="0" t="n">
        <v>1</v>
      </c>
      <c r="R904" s="0" t="n">
        <v>1</v>
      </c>
      <c r="S904" s="1" t="s">
        <v>42</v>
      </c>
      <c r="T904" s="0" t="s">
        <v>16558</v>
      </c>
      <c r="U904" s="0" t="s">
        <v>16559</v>
      </c>
      <c r="V904" s="0" t="s">
        <v>16560</v>
      </c>
      <c r="W904" s="0" t="s">
        <v>16561</v>
      </c>
      <c r="X904" s="0" t="s">
        <v>16562</v>
      </c>
      <c r="Y904" s="1" t="s">
        <v>16563</v>
      </c>
      <c r="Z904" s="0" t="s">
        <v>16564</v>
      </c>
      <c r="AA904" s="0" t="s">
        <v>16565</v>
      </c>
      <c r="AB904" s="0" t="s">
        <v>16566</v>
      </c>
      <c r="AC904" s="0" t="s">
        <v>16567</v>
      </c>
      <c r="AD904" s="0" t="s">
        <v>16568</v>
      </c>
      <c r="AE904" s="0" t="s">
        <v>16569</v>
      </c>
      <c r="AF904" s="0" t="s">
        <v>16570</v>
      </c>
      <c r="AG904" s="0" t="s">
        <v>16571</v>
      </c>
      <c r="AH904" s="0" t="s">
        <v>16572</v>
      </c>
      <c r="AI904" s="0" t="s">
        <v>16573</v>
      </c>
      <c r="AJ904" s="0" t="s">
        <v>16574</v>
      </c>
      <c r="AK904" s="0" t="s">
        <v>16575</v>
      </c>
      <c r="AL904" s="0" t="s">
        <v>16576</v>
      </c>
      <c r="AM904" s="0" t="s">
        <v>16577</v>
      </c>
      <c r="AN904" s="1" t="s">
        <v>63</v>
      </c>
    </row>
    <row collapsed="false" customFormat="false" customHeight="false" hidden="false" ht="13.4" outlineLevel="0" r="905">
      <c r="A905" s="1" t="s">
        <v>16578</v>
      </c>
      <c r="B905" s="0" t="s">
        <v>1157</v>
      </c>
      <c r="C905" s="4" t="s">
        <v>11039</v>
      </c>
      <c r="D905" s="6" t="s">
        <v>14023</v>
      </c>
      <c r="E905" s="6" t="s">
        <v>11041</v>
      </c>
      <c r="F905" s="4" t="s">
        <v>11042</v>
      </c>
      <c r="G905" s="6" t="s">
        <v>13307</v>
      </c>
      <c r="H905" s="4" t="s">
        <v>396</v>
      </c>
      <c r="I905" s="0" t="n">
        <v>2</v>
      </c>
      <c r="J905" s="0" t="n">
        <v>2</v>
      </c>
      <c r="K905" s="0" t="n">
        <v>68</v>
      </c>
      <c r="L905" s="0" t="n">
        <v>1300</v>
      </c>
      <c r="M905" s="0" t="n">
        <v>0</v>
      </c>
      <c r="N905" s="0" t="n">
        <v>4418577</v>
      </c>
      <c r="O905" s="0" t="s">
        <v>16579</v>
      </c>
      <c r="P905" s="0" t="n">
        <f aca="false">HEX2DEC(O905)</f>
        <v>1709</v>
      </c>
      <c r="Q905" s="0" t="n">
        <v>1</v>
      </c>
      <c r="R905" s="0" t="n">
        <v>1</v>
      </c>
      <c r="S905" s="1" t="s">
        <v>42</v>
      </c>
      <c r="T905" s="0" t="s">
        <v>16580</v>
      </c>
      <c r="U905" s="0" t="s">
        <v>16581</v>
      </c>
      <c r="V905" s="1" t="s">
        <v>16582</v>
      </c>
      <c r="W905" s="0" t="s">
        <v>16583</v>
      </c>
      <c r="X905" s="0" t="s">
        <v>16584</v>
      </c>
      <c r="Y905" s="0" t="s">
        <v>16585</v>
      </c>
      <c r="Z905" s="0" t="s">
        <v>16586</v>
      </c>
      <c r="AA905" s="0" t="s">
        <v>16587</v>
      </c>
      <c r="AB905" s="0" t="s">
        <v>16588</v>
      </c>
      <c r="AC905" s="0" t="s">
        <v>16589</v>
      </c>
      <c r="AD905" s="0" t="s">
        <v>16590</v>
      </c>
      <c r="AE905" s="0" t="s">
        <v>16591</v>
      </c>
      <c r="AF905" s="0" t="s">
        <v>16592</v>
      </c>
      <c r="AG905" s="0" t="s">
        <v>16593</v>
      </c>
      <c r="AH905" s="0" t="s">
        <v>16594</v>
      </c>
      <c r="AI905" s="0" t="s">
        <v>16595</v>
      </c>
      <c r="AJ905" s="0" t="s">
        <v>16596</v>
      </c>
      <c r="AK905" s="0" t="s">
        <v>16597</v>
      </c>
      <c r="AL905" s="0" t="s">
        <v>16598</v>
      </c>
      <c r="AM905" s="0" t="s">
        <v>16599</v>
      </c>
      <c r="AN905" s="1" t="s">
        <v>63</v>
      </c>
    </row>
    <row collapsed="false" customFormat="false" customHeight="false" hidden="false" ht="13.4" outlineLevel="0" r="906">
      <c r="A906" s="1" t="s">
        <v>16600</v>
      </c>
      <c r="B906" s="0" t="s">
        <v>1157</v>
      </c>
      <c r="C906" s="4" t="s">
        <v>11039</v>
      </c>
      <c r="D906" s="6" t="s">
        <v>14023</v>
      </c>
      <c r="E906" s="6" t="s">
        <v>11041</v>
      </c>
      <c r="F906" s="4" t="s">
        <v>11042</v>
      </c>
      <c r="G906" s="6" t="s">
        <v>9214</v>
      </c>
      <c r="H906" s="4" t="s">
        <v>396</v>
      </c>
      <c r="I906" s="0" t="n">
        <v>2</v>
      </c>
      <c r="J906" s="0" t="n">
        <v>2</v>
      </c>
      <c r="K906" s="0" t="n">
        <v>68</v>
      </c>
      <c r="L906" s="0" t="n">
        <v>1300</v>
      </c>
      <c r="M906" s="0" t="n">
        <v>0</v>
      </c>
      <c r="N906" s="0" t="s">
        <v>16601</v>
      </c>
      <c r="O906" s="0" t="s">
        <v>16602</v>
      </c>
      <c r="P906" s="0" t="n">
        <f aca="false">HEX2DEC(O906)</f>
        <v>1724</v>
      </c>
      <c r="Q906" s="0" t="n">
        <v>1</v>
      </c>
      <c r="R906" s="0" t="n">
        <v>1</v>
      </c>
      <c r="S906" s="1" t="s">
        <v>42</v>
      </c>
      <c r="T906" s="0" t="s">
        <v>16603</v>
      </c>
      <c r="U906" s="0" t="s">
        <v>16604</v>
      </c>
      <c r="V906" s="0" t="s">
        <v>16605</v>
      </c>
      <c r="W906" s="0" t="s">
        <v>16606</v>
      </c>
      <c r="X906" s="1" t="s">
        <v>16607</v>
      </c>
      <c r="Y906" s="0" t="s">
        <v>16608</v>
      </c>
      <c r="Z906" s="0" t="s">
        <v>16609</v>
      </c>
      <c r="AA906" s="0" t="s">
        <v>16610</v>
      </c>
      <c r="AB906" s="0" t="s">
        <v>16611</v>
      </c>
      <c r="AC906" s="0" t="s">
        <v>16612</v>
      </c>
      <c r="AD906" s="0" t="s">
        <v>16613</v>
      </c>
      <c r="AE906" s="0" t="s">
        <v>16614</v>
      </c>
      <c r="AF906" s="0" t="s">
        <v>16615</v>
      </c>
      <c r="AG906" s="0" t="s">
        <v>16616</v>
      </c>
      <c r="AH906" s="0" t="s">
        <v>16617</v>
      </c>
      <c r="AI906" s="0" t="s">
        <v>16618</v>
      </c>
      <c r="AJ906" s="0" t="s">
        <v>16619</v>
      </c>
      <c r="AK906" s="0" t="s">
        <v>16620</v>
      </c>
      <c r="AL906" s="0" t="s">
        <v>16621</v>
      </c>
      <c r="AM906" s="0" t="s">
        <v>16622</v>
      </c>
      <c r="AN906" s="1" t="s">
        <v>63</v>
      </c>
    </row>
    <row collapsed="false" customFormat="false" customHeight="false" hidden="false" ht="13.4" outlineLevel="0" r="907">
      <c r="A907" s="1" t="s">
        <v>14898</v>
      </c>
      <c r="B907" s="0" t="s">
        <v>1157</v>
      </c>
      <c r="C907" s="4" t="s">
        <v>11039</v>
      </c>
      <c r="D907" s="6" t="s">
        <v>14023</v>
      </c>
      <c r="E907" s="6" t="s">
        <v>11041</v>
      </c>
      <c r="F907" s="4" t="s">
        <v>11042</v>
      </c>
      <c r="G907" s="6" t="s">
        <v>4875</v>
      </c>
      <c r="H907" s="4" t="s">
        <v>396</v>
      </c>
      <c r="I907" s="0" t="n">
        <v>2</v>
      </c>
      <c r="J907" s="0" t="n">
        <v>2</v>
      </c>
      <c r="K907" s="0" t="n">
        <v>68</v>
      </c>
      <c r="L907" s="0" t="n">
        <v>1300</v>
      </c>
      <c r="M907" s="0" t="n">
        <v>0</v>
      </c>
      <c r="N907" s="0" t="s">
        <v>16623</v>
      </c>
      <c r="O907" s="0" t="s">
        <v>16624</v>
      </c>
      <c r="P907" s="0" t="n">
        <f aca="false">HEX2DEC(O907)</f>
        <v>1739</v>
      </c>
      <c r="Q907" s="0" t="n">
        <v>1</v>
      </c>
      <c r="R907" s="0" t="n">
        <v>1</v>
      </c>
      <c r="S907" s="1" t="s">
        <v>42</v>
      </c>
      <c r="T907" s="0" t="s">
        <v>16625</v>
      </c>
      <c r="U907" s="0" t="s">
        <v>16626</v>
      </c>
      <c r="V907" s="0" t="s">
        <v>16627</v>
      </c>
      <c r="W907" s="0" t="s">
        <v>16628</v>
      </c>
      <c r="X907" s="0" t="s">
        <v>16629</v>
      </c>
      <c r="Y907" s="0" t="s">
        <v>16630</v>
      </c>
      <c r="Z907" s="0" t="s">
        <v>16631</v>
      </c>
      <c r="AA907" s="0" t="s">
        <v>16632</v>
      </c>
      <c r="AB907" s="0" t="s">
        <v>16633</v>
      </c>
      <c r="AC907" s="0" t="s">
        <v>16634</v>
      </c>
      <c r="AD907" s="0" t="s">
        <v>16635</v>
      </c>
      <c r="AE907" s="0" t="s">
        <v>16636</v>
      </c>
      <c r="AF907" s="0" t="s">
        <v>16637</v>
      </c>
      <c r="AG907" s="0" t="s">
        <v>16638</v>
      </c>
      <c r="AH907" s="0" t="s">
        <v>16639</v>
      </c>
      <c r="AI907" s="0" t="s">
        <v>16640</v>
      </c>
      <c r="AJ907" s="1" t="s">
        <v>16641</v>
      </c>
      <c r="AK907" s="0" t="s">
        <v>16642</v>
      </c>
      <c r="AL907" s="0" t="s">
        <v>16643</v>
      </c>
      <c r="AM907" s="0" t="s">
        <v>16644</v>
      </c>
      <c r="AN907" s="1" t="s">
        <v>63</v>
      </c>
    </row>
    <row collapsed="false" customFormat="false" customHeight="false" hidden="false" ht="13.4" outlineLevel="0" r="908">
      <c r="A908" s="1" t="s">
        <v>16645</v>
      </c>
      <c r="B908" s="0" t="s">
        <v>1157</v>
      </c>
      <c r="C908" s="4" t="s">
        <v>11039</v>
      </c>
      <c r="D908" s="6" t="s">
        <v>14023</v>
      </c>
      <c r="E908" s="6" t="s">
        <v>11041</v>
      </c>
      <c r="F908" s="4" t="s">
        <v>11042</v>
      </c>
      <c r="G908" s="6" t="s">
        <v>4529</v>
      </c>
      <c r="H908" s="4" t="s">
        <v>396</v>
      </c>
      <c r="I908" s="0" t="n">
        <v>2</v>
      </c>
      <c r="J908" s="0" t="n">
        <v>2</v>
      </c>
      <c r="K908" s="0" t="n">
        <v>68</v>
      </c>
      <c r="L908" s="0" t="n">
        <v>1300</v>
      </c>
      <c r="M908" s="0" t="n">
        <v>0</v>
      </c>
      <c r="N908" s="0" t="s">
        <v>16646</v>
      </c>
      <c r="O908" s="0" t="s">
        <v>16647</v>
      </c>
      <c r="P908" s="0" t="n">
        <f aca="false">HEX2DEC(O908)</f>
        <v>1754</v>
      </c>
      <c r="Q908" s="0" t="n">
        <v>1</v>
      </c>
      <c r="R908" s="0" t="n">
        <v>1</v>
      </c>
      <c r="S908" s="1" t="s">
        <v>42</v>
      </c>
      <c r="T908" s="0" t="s">
        <v>16648</v>
      </c>
      <c r="U908" s="0" t="s">
        <v>16649</v>
      </c>
      <c r="V908" s="0" t="s">
        <v>16650</v>
      </c>
      <c r="W908" s="0" t="s">
        <v>16651</v>
      </c>
      <c r="X908" s="0" t="s">
        <v>16652</v>
      </c>
      <c r="Y908" s="0" t="s">
        <v>16653</v>
      </c>
      <c r="Z908" s="0" t="s">
        <v>16654</v>
      </c>
      <c r="AA908" s="0" t="s">
        <v>16655</v>
      </c>
      <c r="AB908" s="0" t="s">
        <v>16656</v>
      </c>
      <c r="AC908" s="0" t="s">
        <v>16657</v>
      </c>
      <c r="AD908" s="0" t="s">
        <v>16658</v>
      </c>
      <c r="AE908" s="0" t="s">
        <v>16659</v>
      </c>
      <c r="AF908" s="0" t="s">
        <v>16660</v>
      </c>
      <c r="AG908" s="0" t="s">
        <v>16661</v>
      </c>
      <c r="AH908" s="0" t="s">
        <v>16662</v>
      </c>
      <c r="AI908" s="0" t="s">
        <v>16663</v>
      </c>
      <c r="AJ908" s="0" t="s">
        <v>16664</v>
      </c>
      <c r="AK908" s="0" t="s">
        <v>16665</v>
      </c>
      <c r="AL908" s="0" t="s">
        <v>16666</v>
      </c>
      <c r="AM908" s="0" t="s">
        <v>16667</v>
      </c>
      <c r="AN908" s="1" t="s">
        <v>63</v>
      </c>
    </row>
    <row collapsed="false" customFormat="false" customHeight="false" hidden="false" ht="13.4" outlineLevel="0" r="909">
      <c r="A909" s="1" t="s">
        <v>16668</v>
      </c>
      <c r="B909" s="0" t="s">
        <v>1157</v>
      </c>
      <c r="C909" s="4" t="s">
        <v>11039</v>
      </c>
      <c r="D909" s="6" t="s">
        <v>14023</v>
      </c>
      <c r="E909" s="6" t="s">
        <v>11041</v>
      </c>
      <c r="F909" s="4" t="s">
        <v>11042</v>
      </c>
      <c r="G909" s="6" t="s">
        <v>16078</v>
      </c>
      <c r="H909" s="4" t="s">
        <v>396</v>
      </c>
      <c r="I909" s="0" t="n">
        <v>2</v>
      </c>
      <c r="J909" s="0" t="n">
        <v>2</v>
      </c>
      <c r="K909" s="0" t="n">
        <v>68</v>
      </c>
      <c r="L909" s="0" t="n">
        <v>1300</v>
      </c>
      <c r="M909" s="0" t="n">
        <v>0</v>
      </c>
      <c r="N909" s="0" t="s">
        <v>16669</v>
      </c>
      <c r="O909" s="1" t="s">
        <v>16670</v>
      </c>
      <c r="P909" s="0" t="n">
        <f aca="false">HEX2DEC(O909)</f>
        <v>1769</v>
      </c>
      <c r="Q909" s="0" t="n">
        <v>1</v>
      </c>
      <c r="R909" s="0" t="n">
        <v>1</v>
      </c>
      <c r="S909" s="1" t="s">
        <v>42</v>
      </c>
      <c r="T909" s="0" t="s">
        <v>16671</v>
      </c>
      <c r="U909" s="0" t="s">
        <v>16672</v>
      </c>
      <c r="V909" s="0" t="s">
        <v>16673</v>
      </c>
      <c r="W909" s="0" t="s">
        <v>16674</v>
      </c>
      <c r="X909" s="0" t="s">
        <v>16675</v>
      </c>
      <c r="Y909" s="0" t="s">
        <v>16676</v>
      </c>
      <c r="Z909" s="0" t="s">
        <v>16677</v>
      </c>
      <c r="AA909" s="0" t="s">
        <v>16678</v>
      </c>
      <c r="AB909" s="0" t="s">
        <v>16679</v>
      </c>
      <c r="AC909" s="0" t="s">
        <v>16680</v>
      </c>
      <c r="AD909" s="0" t="s">
        <v>16681</v>
      </c>
      <c r="AE909" s="0" t="s">
        <v>16682</v>
      </c>
      <c r="AF909" s="0" t="s">
        <v>16683</v>
      </c>
      <c r="AG909" s="0" t="s">
        <v>16684</v>
      </c>
      <c r="AH909" s="0" t="s">
        <v>16685</v>
      </c>
      <c r="AI909" s="0" t="s">
        <v>16686</v>
      </c>
      <c r="AJ909" s="0" t="s">
        <v>16687</v>
      </c>
      <c r="AK909" s="0" t="s">
        <v>16688</v>
      </c>
      <c r="AL909" s="0" t="s">
        <v>16689</v>
      </c>
      <c r="AM909" s="0" t="s">
        <v>13443</v>
      </c>
      <c r="AN909" s="1" t="s">
        <v>63</v>
      </c>
    </row>
    <row collapsed="false" customFormat="false" customHeight="false" hidden="false" ht="13.4" outlineLevel="0" r="910">
      <c r="A910" s="1" t="s">
        <v>11902</v>
      </c>
      <c r="B910" s="0" t="s">
        <v>1157</v>
      </c>
      <c r="C910" s="4" t="s">
        <v>11039</v>
      </c>
      <c r="D910" s="6" t="s">
        <v>14023</v>
      </c>
      <c r="E910" s="6" t="s">
        <v>11041</v>
      </c>
      <c r="F910" s="4" t="s">
        <v>11042</v>
      </c>
      <c r="G910" s="6" t="s">
        <v>8619</v>
      </c>
      <c r="H910" s="4" t="s">
        <v>396</v>
      </c>
      <c r="I910" s="0" t="n">
        <v>2</v>
      </c>
      <c r="J910" s="0" t="n">
        <v>2</v>
      </c>
      <c r="K910" s="0" t="n">
        <v>68</v>
      </c>
      <c r="L910" s="0" t="n">
        <v>1300</v>
      </c>
      <c r="M910" s="0" t="n">
        <v>0</v>
      </c>
      <c r="N910" s="0" t="s">
        <v>16690</v>
      </c>
      <c r="O910" s="0" t="s">
        <v>16691</v>
      </c>
      <c r="P910" s="0" t="n">
        <f aca="false">HEX2DEC(O910)</f>
        <v>1784</v>
      </c>
      <c r="Q910" s="0" t="n">
        <v>1</v>
      </c>
      <c r="R910" s="0" t="n">
        <v>1</v>
      </c>
      <c r="S910" s="1" t="s">
        <v>42</v>
      </c>
      <c r="T910" s="0" t="s">
        <v>16692</v>
      </c>
      <c r="U910" s="0" t="s">
        <v>16693</v>
      </c>
      <c r="V910" s="0" t="s">
        <v>16694</v>
      </c>
      <c r="W910" s="0" t="s">
        <v>16695</v>
      </c>
      <c r="X910" s="0" t="s">
        <v>16696</v>
      </c>
      <c r="Y910" s="0" t="s">
        <v>16697</v>
      </c>
      <c r="Z910" s="0" t="s">
        <v>16698</v>
      </c>
      <c r="AA910" s="0" t="s">
        <v>16699</v>
      </c>
      <c r="AB910" s="0" t="s">
        <v>16700</v>
      </c>
      <c r="AC910" s="0" t="s">
        <v>16701</v>
      </c>
      <c r="AD910" s="0" t="s">
        <v>16702</v>
      </c>
      <c r="AE910" s="0" t="s">
        <v>16703</v>
      </c>
      <c r="AF910" s="0" t="s">
        <v>16704</v>
      </c>
      <c r="AG910" s="0" t="s">
        <v>16705</v>
      </c>
      <c r="AH910" s="0" t="s">
        <v>16706</v>
      </c>
      <c r="AI910" s="0" t="s">
        <v>16707</v>
      </c>
      <c r="AJ910" s="0" t="s">
        <v>16708</v>
      </c>
      <c r="AK910" s="0" t="s">
        <v>16709</v>
      </c>
      <c r="AL910" s="0" t="s">
        <v>16710</v>
      </c>
      <c r="AM910" s="0" t="s">
        <v>16711</v>
      </c>
      <c r="AN910" s="1" t="s">
        <v>63</v>
      </c>
    </row>
    <row collapsed="false" customFormat="false" customHeight="false" hidden="false" ht="13.4" outlineLevel="0" r="911">
      <c r="A911" s="1" t="s">
        <v>16712</v>
      </c>
      <c r="B911" s="0" t="s">
        <v>1157</v>
      </c>
      <c r="C911" s="4" t="s">
        <v>11039</v>
      </c>
      <c r="D911" s="6" t="s">
        <v>14023</v>
      </c>
      <c r="E911" s="6" t="s">
        <v>11041</v>
      </c>
      <c r="F911" s="4" t="s">
        <v>11042</v>
      </c>
      <c r="G911" s="6" t="s">
        <v>4225</v>
      </c>
      <c r="H911" s="4" t="s">
        <v>396</v>
      </c>
      <c r="I911" s="0" t="n">
        <v>2</v>
      </c>
      <c r="J911" s="0" t="n">
        <v>2</v>
      </c>
      <c r="K911" s="0" t="n">
        <v>68</v>
      </c>
      <c r="L911" s="0" t="n">
        <v>1300</v>
      </c>
      <c r="M911" s="0" t="n">
        <v>0</v>
      </c>
      <c r="N911" s="0" t="s">
        <v>16713</v>
      </c>
      <c r="O911" s="1" t="s">
        <v>16714</v>
      </c>
      <c r="P911" s="0" t="n">
        <f aca="false">HEX2DEC(O911)</f>
        <v>1799</v>
      </c>
      <c r="Q911" s="0" t="n">
        <v>1</v>
      </c>
      <c r="R911" s="0" t="n">
        <v>1</v>
      </c>
      <c r="S911" s="1" t="s">
        <v>42</v>
      </c>
      <c r="T911" s="0" t="s">
        <v>16715</v>
      </c>
      <c r="U911" s="0" t="s">
        <v>16716</v>
      </c>
      <c r="V911" s="0" t="s">
        <v>16717</v>
      </c>
      <c r="W911" s="0" t="s">
        <v>16718</v>
      </c>
      <c r="X911" s="0" t="s">
        <v>16719</v>
      </c>
      <c r="Y911" s="0" t="s">
        <v>16720</v>
      </c>
      <c r="Z911" s="0" t="s">
        <v>16721</v>
      </c>
      <c r="AA911" s="0" t="s">
        <v>16722</v>
      </c>
      <c r="AB911" s="0" t="s">
        <v>16723</v>
      </c>
      <c r="AC911" s="0" t="s">
        <v>16724</v>
      </c>
      <c r="AD911" s="0" t="s">
        <v>16725</v>
      </c>
      <c r="AE911" s="0" t="s">
        <v>16726</v>
      </c>
      <c r="AF911" s="0" t="s">
        <v>16727</v>
      </c>
      <c r="AG911" s="0" t="s">
        <v>16728</v>
      </c>
      <c r="AH911" s="0" t="s">
        <v>16729</v>
      </c>
      <c r="AI911" s="0" t="s">
        <v>16730</v>
      </c>
      <c r="AJ911" s="0" t="s">
        <v>16731</v>
      </c>
      <c r="AK911" s="0" t="s">
        <v>16732</v>
      </c>
      <c r="AL911" s="0" t="s">
        <v>16733</v>
      </c>
      <c r="AM911" s="0" t="s">
        <v>16734</v>
      </c>
      <c r="AN911" s="1" t="s">
        <v>63</v>
      </c>
    </row>
    <row collapsed="false" customFormat="false" customHeight="false" hidden="false" ht="13.4" outlineLevel="0" r="912">
      <c r="A912" s="1" t="s">
        <v>16735</v>
      </c>
      <c r="B912" s="0" t="s">
        <v>1157</v>
      </c>
      <c r="C912" s="4" t="s">
        <v>11039</v>
      </c>
      <c r="D912" s="6" t="s">
        <v>14023</v>
      </c>
      <c r="E912" s="6" t="s">
        <v>11041</v>
      </c>
      <c r="F912" s="4" t="s">
        <v>11042</v>
      </c>
      <c r="G912" s="6" t="s">
        <v>11419</v>
      </c>
      <c r="H912" s="4" t="s">
        <v>396</v>
      </c>
      <c r="I912" s="0" t="n">
        <v>2</v>
      </c>
      <c r="J912" s="0" t="n">
        <v>2</v>
      </c>
      <c r="K912" s="0" t="n">
        <v>68</v>
      </c>
      <c r="L912" s="0" t="n">
        <v>1300</v>
      </c>
      <c r="M912" s="0" t="n">
        <v>0</v>
      </c>
      <c r="N912" s="0" t="s">
        <v>16736</v>
      </c>
      <c r="O912" s="1" t="s">
        <v>16737</v>
      </c>
      <c r="P912" s="0" t="n">
        <f aca="false">HEX2DEC(O912)</f>
        <v>1814</v>
      </c>
      <c r="Q912" s="0" t="n">
        <v>1</v>
      </c>
      <c r="R912" s="0" t="n">
        <v>1</v>
      </c>
      <c r="S912" s="1" t="s">
        <v>42</v>
      </c>
      <c r="T912" s="0" t="s">
        <v>16738</v>
      </c>
      <c r="U912" s="0" t="s">
        <v>16739</v>
      </c>
      <c r="V912" s="0" t="s">
        <v>16740</v>
      </c>
      <c r="W912" s="0" t="s">
        <v>16741</v>
      </c>
      <c r="X912" s="0" t="s">
        <v>16742</v>
      </c>
      <c r="Y912" s="1" t="s">
        <v>16743</v>
      </c>
      <c r="Z912" s="0" t="s">
        <v>16744</v>
      </c>
      <c r="AA912" s="0" t="s">
        <v>16745</v>
      </c>
      <c r="AB912" s="0" t="s">
        <v>16746</v>
      </c>
      <c r="AC912" s="0" t="s">
        <v>16747</v>
      </c>
      <c r="AD912" s="0" t="s">
        <v>16748</v>
      </c>
      <c r="AE912" s="0" t="s">
        <v>16749</v>
      </c>
      <c r="AF912" s="0" t="s">
        <v>16750</v>
      </c>
      <c r="AG912" s="0" t="s">
        <v>16751</v>
      </c>
      <c r="AH912" s="0" t="s">
        <v>16752</v>
      </c>
      <c r="AI912" s="0" t="s">
        <v>16753</v>
      </c>
      <c r="AJ912" s="0" t="s">
        <v>16754</v>
      </c>
      <c r="AK912" s="0" t="s">
        <v>16755</v>
      </c>
      <c r="AL912" s="0" t="s">
        <v>16756</v>
      </c>
      <c r="AM912" s="0" t="s">
        <v>16757</v>
      </c>
      <c r="AN912" s="1" t="s">
        <v>63</v>
      </c>
    </row>
    <row collapsed="false" customFormat="false" customHeight="false" hidden="false" ht="13.4" outlineLevel="0" r="913">
      <c r="A913" s="1" t="s">
        <v>16758</v>
      </c>
      <c r="B913" s="0" t="s">
        <v>1157</v>
      </c>
      <c r="C913" s="4" t="s">
        <v>11039</v>
      </c>
      <c r="D913" s="6" t="s">
        <v>14023</v>
      </c>
      <c r="E913" s="6" t="s">
        <v>11041</v>
      </c>
      <c r="F913" s="4" t="s">
        <v>11042</v>
      </c>
      <c r="G913" s="6" t="s">
        <v>4115</v>
      </c>
      <c r="H913" s="4" t="s">
        <v>396</v>
      </c>
      <c r="I913" s="0" t="n">
        <v>2</v>
      </c>
      <c r="J913" s="0" t="n">
        <v>2</v>
      </c>
      <c r="K913" s="0" t="n">
        <v>68</v>
      </c>
      <c r="L913" s="0" t="n">
        <v>1300</v>
      </c>
      <c r="M913" s="0" t="n">
        <v>0</v>
      </c>
      <c r="N913" s="0" t="s">
        <v>16759</v>
      </c>
      <c r="O913" s="1" t="s">
        <v>16760</v>
      </c>
      <c r="P913" s="0" t="n">
        <f aca="false">HEX2DEC(O913)</f>
        <v>1829</v>
      </c>
      <c r="Q913" s="0" t="n">
        <v>1</v>
      </c>
      <c r="R913" s="0" t="n">
        <v>1</v>
      </c>
      <c r="S913" s="1" t="s">
        <v>42</v>
      </c>
      <c r="T913" s="0" t="s">
        <v>16761</v>
      </c>
      <c r="U913" s="0" t="s">
        <v>16762</v>
      </c>
      <c r="V913" s="0" t="s">
        <v>16763</v>
      </c>
      <c r="W913" s="0" t="s">
        <v>16764</v>
      </c>
      <c r="X913" s="0" t="s">
        <v>16765</v>
      </c>
      <c r="Y913" s="0" t="s">
        <v>16766</v>
      </c>
      <c r="Z913" s="0" t="s">
        <v>16767</v>
      </c>
      <c r="AA913" s="0" t="s">
        <v>16768</v>
      </c>
      <c r="AB913" s="0" t="s">
        <v>16769</v>
      </c>
      <c r="AC913" s="0" t="s">
        <v>16770</v>
      </c>
      <c r="AD913" s="0" t="s">
        <v>16771</v>
      </c>
      <c r="AE913" s="0" t="s">
        <v>16772</v>
      </c>
      <c r="AF913" s="0" t="s">
        <v>16773</v>
      </c>
      <c r="AG913" s="0" t="s">
        <v>16774</v>
      </c>
      <c r="AH913" s="0" t="s">
        <v>16775</v>
      </c>
      <c r="AI913" s="0" t="s">
        <v>16776</v>
      </c>
      <c r="AJ913" s="0" t="s">
        <v>16777</v>
      </c>
      <c r="AK913" s="0" t="s">
        <v>16778</v>
      </c>
      <c r="AL913" s="0" t="s">
        <v>16779</v>
      </c>
      <c r="AM913" s="0" t="s">
        <v>16780</v>
      </c>
      <c r="AN913" s="1" t="s">
        <v>63</v>
      </c>
    </row>
    <row collapsed="false" customFormat="false" customHeight="false" hidden="false" ht="13.4" outlineLevel="0" r="914">
      <c r="A914" s="1" t="s">
        <v>16781</v>
      </c>
      <c r="B914" s="0" t="s">
        <v>1157</v>
      </c>
      <c r="C914" s="4" t="s">
        <v>11039</v>
      </c>
      <c r="D914" s="6" t="s">
        <v>14023</v>
      </c>
      <c r="E914" s="6" t="s">
        <v>11041</v>
      </c>
      <c r="F914" s="4" t="s">
        <v>11042</v>
      </c>
      <c r="G914" s="6" t="s">
        <v>5355</v>
      </c>
      <c r="H914" s="4" t="s">
        <v>396</v>
      </c>
      <c r="I914" s="0" t="n">
        <v>2</v>
      </c>
      <c r="J914" s="0" t="n">
        <v>2</v>
      </c>
      <c r="K914" s="0" t="n">
        <v>68</v>
      </c>
      <c r="L914" s="0" t="n">
        <v>1300</v>
      </c>
      <c r="M914" s="0" t="n">
        <v>0</v>
      </c>
      <c r="N914" s="0" t="s">
        <v>16782</v>
      </c>
      <c r="O914" s="1" t="s">
        <v>16783</v>
      </c>
      <c r="P914" s="0" t="n">
        <f aca="false">HEX2DEC(O914)</f>
        <v>1844</v>
      </c>
      <c r="Q914" s="0" t="n">
        <v>1</v>
      </c>
      <c r="R914" s="0" t="n">
        <v>1</v>
      </c>
      <c r="S914" s="1" t="s">
        <v>42</v>
      </c>
      <c r="T914" s="0" t="s">
        <v>16784</v>
      </c>
      <c r="U914" s="0" t="s">
        <v>16785</v>
      </c>
      <c r="V914" s="0" t="s">
        <v>16786</v>
      </c>
      <c r="W914" s="0" t="s">
        <v>16787</v>
      </c>
      <c r="X914" s="0" t="s">
        <v>16788</v>
      </c>
      <c r="Y914" s="0" t="s">
        <v>16789</v>
      </c>
      <c r="Z914" s="0" t="s">
        <v>16790</v>
      </c>
      <c r="AA914" s="0" t="s">
        <v>16791</v>
      </c>
      <c r="AB914" s="0" t="s">
        <v>16792</v>
      </c>
      <c r="AC914" s="0" t="s">
        <v>16793</v>
      </c>
      <c r="AD914" s="0" t="s">
        <v>16794</v>
      </c>
      <c r="AE914" s="0" t="s">
        <v>16795</v>
      </c>
      <c r="AF914" s="0" t="s">
        <v>16796</v>
      </c>
      <c r="AG914" s="0" t="s">
        <v>16797</v>
      </c>
      <c r="AH914" s="0" t="s">
        <v>16798</v>
      </c>
      <c r="AI914" s="0" t="s">
        <v>16799</v>
      </c>
      <c r="AJ914" s="0" t="s">
        <v>16800</v>
      </c>
      <c r="AK914" s="0" t="s">
        <v>16801</v>
      </c>
      <c r="AL914" s="0" t="s">
        <v>16802</v>
      </c>
      <c r="AM914" s="0" t="s">
        <v>16803</v>
      </c>
      <c r="AN914" s="1" t="s">
        <v>63</v>
      </c>
    </row>
    <row collapsed="false" customFormat="false" customHeight="false" hidden="false" ht="13.4" outlineLevel="0" r="915">
      <c r="A915" s="1" t="s">
        <v>16804</v>
      </c>
      <c r="B915" s="0" t="s">
        <v>1157</v>
      </c>
      <c r="C915" s="4" t="s">
        <v>11039</v>
      </c>
      <c r="D915" s="6" t="s">
        <v>14023</v>
      </c>
      <c r="E915" s="6" t="s">
        <v>11041</v>
      </c>
      <c r="F915" s="4" t="s">
        <v>11042</v>
      </c>
      <c r="G915" s="6" t="s">
        <v>16805</v>
      </c>
      <c r="H915" s="4" t="s">
        <v>396</v>
      </c>
      <c r="I915" s="0" t="n">
        <v>2</v>
      </c>
      <c r="J915" s="0" t="n">
        <v>2</v>
      </c>
      <c r="K915" s="0" t="n">
        <v>68</v>
      </c>
      <c r="L915" s="0" t="n">
        <v>1300</v>
      </c>
      <c r="M915" s="0" t="n">
        <v>0</v>
      </c>
      <c r="N915" s="0" t="s">
        <v>16806</v>
      </c>
      <c r="O915" s="1" t="s">
        <v>16807</v>
      </c>
      <c r="P915" s="0" t="n">
        <f aca="false">HEX2DEC(O915)</f>
        <v>1859</v>
      </c>
      <c r="Q915" s="0" t="n">
        <v>1</v>
      </c>
      <c r="R915" s="0" t="n">
        <v>1</v>
      </c>
      <c r="S915" s="1" t="s">
        <v>42</v>
      </c>
      <c r="T915" s="0" t="s">
        <v>16808</v>
      </c>
      <c r="U915" s="0" t="s">
        <v>16809</v>
      </c>
      <c r="V915" s="0" t="s">
        <v>16810</v>
      </c>
      <c r="W915" s="0" t="s">
        <v>16811</v>
      </c>
      <c r="X915" s="0" t="s">
        <v>16812</v>
      </c>
      <c r="Y915" s="1" t="s">
        <v>16813</v>
      </c>
      <c r="Z915" s="0" t="s">
        <v>16814</v>
      </c>
      <c r="AA915" s="0" t="s">
        <v>16815</v>
      </c>
      <c r="AB915" s="0" t="s">
        <v>16816</v>
      </c>
      <c r="AC915" s="0" t="s">
        <v>16817</v>
      </c>
      <c r="AD915" s="0" t="s">
        <v>16818</v>
      </c>
      <c r="AE915" s="0" t="s">
        <v>16819</v>
      </c>
      <c r="AF915" s="1" t="s">
        <v>16820</v>
      </c>
      <c r="AG915" s="0" t="s">
        <v>16821</v>
      </c>
      <c r="AH915" s="0" t="s">
        <v>16822</v>
      </c>
      <c r="AI915" s="0" t="s">
        <v>16823</v>
      </c>
      <c r="AJ915" s="0" t="s">
        <v>16824</v>
      </c>
      <c r="AK915" s="0" t="s">
        <v>16825</v>
      </c>
      <c r="AL915" s="0" t="s">
        <v>16826</v>
      </c>
      <c r="AM915" s="0" t="s">
        <v>16827</v>
      </c>
      <c r="AN915" s="1" t="s">
        <v>63</v>
      </c>
    </row>
    <row collapsed="false" customFormat="false" customHeight="false" hidden="false" ht="13.4" outlineLevel="0" r="916">
      <c r="A916" s="1" t="s">
        <v>16828</v>
      </c>
      <c r="B916" s="0" t="s">
        <v>1157</v>
      </c>
      <c r="C916" s="4" t="s">
        <v>11039</v>
      </c>
      <c r="D916" s="6" t="s">
        <v>14023</v>
      </c>
      <c r="E916" s="6" t="s">
        <v>11041</v>
      </c>
      <c r="F916" s="4" t="s">
        <v>11042</v>
      </c>
      <c r="G916" s="4" t="s">
        <v>12892</v>
      </c>
      <c r="H916" s="4" t="s">
        <v>396</v>
      </c>
      <c r="I916" s="0" t="n">
        <v>2</v>
      </c>
      <c r="J916" s="0" t="n">
        <v>2</v>
      </c>
      <c r="K916" s="0" t="n">
        <v>68</v>
      </c>
      <c r="L916" s="0" t="n">
        <v>1300</v>
      </c>
      <c r="M916" s="0" t="n">
        <v>0</v>
      </c>
      <c r="N916" s="0" t="s">
        <v>16829</v>
      </c>
      <c r="O916" s="1" t="s">
        <v>16830</v>
      </c>
      <c r="P916" s="0" t="n">
        <f aca="false">HEX2DEC(O916)</f>
        <v>1875</v>
      </c>
      <c r="Q916" s="0" t="n">
        <v>1</v>
      </c>
      <c r="R916" s="0" t="n">
        <v>1</v>
      </c>
      <c r="S916" s="1" t="s">
        <v>42</v>
      </c>
      <c r="T916" s="0" t="s">
        <v>16831</v>
      </c>
      <c r="U916" s="0" t="s">
        <v>16832</v>
      </c>
      <c r="V916" s="0" t="s">
        <v>16833</v>
      </c>
      <c r="W916" s="0" t="s">
        <v>16834</v>
      </c>
      <c r="X916" s="0" t="s">
        <v>16835</v>
      </c>
      <c r="Y916" s="0" t="s">
        <v>16836</v>
      </c>
      <c r="Z916" s="0" t="s">
        <v>16837</v>
      </c>
      <c r="AA916" s="0" t="s">
        <v>16838</v>
      </c>
      <c r="AB916" s="0" t="s">
        <v>16839</v>
      </c>
      <c r="AC916" s="0" t="s">
        <v>16840</v>
      </c>
      <c r="AD916" s="0" t="s">
        <v>16841</v>
      </c>
      <c r="AE916" s="0" t="s">
        <v>16842</v>
      </c>
      <c r="AF916" s="0" t="s">
        <v>16843</v>
      </c>
      <c r="AG916" s="0" t="s">
        <v>16844</v>
      </c>
      <c r="AH916" s="0" t="s">
        <v>16845</v>
      </c>
      <c r="AI916" s="0" t="s">
        <v>16846</v>
      </c>
      <c r="AJ916" s="0" t="s">
        <v>16847</v>
      </c>
      <c r="AK916" s="0" t="s">
        <v>16848</v>
      </c>
      <c r="AL916" s="0" t="s">
        <v>16849</v>
      </c>
      <c r="AM916" s="0" t="s">
        <v>16850</v>
      </c>
      <c r="AN916" s="1" t="s">
        <v>63</v>
      </c>
    </row>
    <row collapsed="false" customFormat="false" customHeight="false" hidden="false" ht="13.4" outlineLevel="0" r="917">
      <c r="A917" s="1" t="s">
        <v>16851</v>
      </c>
      <c r="B917" s="0" t="s">
        <v>1157</v>
      </c>
      <c r="C917" s="4" t="s">
        <v>11039</v>
      </c>
      <c r="D917" s="6" t="s">
        <v>14023</v>
      </c>
      <c r="E917" s="6" t="s">
        <v>11041</v>
      </c>
      <c r="F917" s="4" t="s">
        <v>11042</v>
      </c>
      <c r="G917" s="6" t="s">
        <v>16852</v>
      </c>
      <c r="H917" s="4" t="s">
        <v>396</v>
      </c>
      <c r="I917" s="0" t="n">
        <v>2</v>
      </c>
      <c r="J917" s="0" t="n">
        <v>2</v>
      </c>
      <c r="K917" s="0" t="n">
        <v>68</v>
      </c>
      <c r="L917" s="0" t="n">
        <v>1300</v>
      </c>
      <c r="M917" s="0" t="n">
        <v>0</v>
      </c>
      <c r="N917" s="0" t="s">
        <v>16853</v>
      </c>
      <c r="O917" s="1" t="s">
        <v>16854</v>
      </c>
      <c r="P917" s="0" t="n">
        <f aca="false">HEX2DEC(O917)</f>
        <v>1890</v>
      </c>
      <c r="Q917" s="0" t="n">
        <v>1</v>
      </c>
      <c r="R917" s="0" t="n">
        <v>1</v>
      </c>
      <c r="S917" s="1" t="s">
        <v>42</v>
      </c>
      <c r="T917" s="0" t="s">
        <v>16855</v>
      </c>
      <c r="U917" s="0" t="s">
        <v>16856</v>
      </c>
      <c r="V917" s="0" t="s">
        <v>16857</v>
      </c>
      <c r="W917" s="0" t="s">
        <v>16858</v>
      </c>
      <c r="X917" s="0" t="s">
        <v>16859</v>
      </c>
      <c r="Y917" s="1" t="s">
        <v>16860</v>
      </c>
      <c r="Z917" s="0" t="s">
        <v>16861</v>
      </c>
      <c r="AA917" s="0" t="s">
        <v>16862</v>
      </c>
      <c r="AB917" s="1" t="s">
        <v>16863</v>
      </c>
      <c r="AC917" s="0" t="s">
        <v>16864</v>
      </c>
      <c r="AD917" s="0" t="s">
        <v>16865</v>
      </c>
      <c r="AE917" s="0" t="s">
        <v>16866</v>
      </c>
      <c r="AF917" s="0" t="s">
        <v>16867</v>
      </c>
      <c r="AG917" s="0" t="s">
        <v>16868</v>
      </c>
      <c r="AH917" s="0" t="s">
        <v>16869</v>
      </c>
      <c r="AI917" s="0" t="s">
        <v>16870</v>
      </c>
      <c r="AJ917" s="0" t="s">
        <v>16871</v>
      </c>
      <c r="AK917" s="0" t="s">
        <v>16872</v>
      </c>
      <c r="AL917" s="0" t="s">
        <v>16873</v>
      </c>
      <c r="AM917" s="0" t="s">
        <v>16874</v>
      </c>
      <c r="AN917" s="1" t="s">
        <v>63</v>
      </c>
    </row>
    <row collapsed="false" customFormat="false" customHeight="false" hidden="false" ht="13.4" outlineLevel="0" r="918">
      <c r="A918" s="1" t="s">
        <v>16875</v>
      </c>
      <c r="B918" s="0" t="s">
        <v>1157</v>
      </c>
      <c r="C918" s="4" t="s">
        <v>11039</v>
      </c>
      <c r="D918" s="6" t="s">
        <v>14023</v>
      </c>
      <c r="E918" s="6" t="s">
        <v>11041</v>
      </c>
      <c r="F918" s="4" t="s">
        <v>11042</v>
      </c>
      <c r="G918" s="6" t="s">
        <v>4529</v>
      </c>
      <c r="H918" s="4" t="s">
        <v>396</v>
      </c>
      <c r="I918" s="0" t="n">
        <v>2</v>
      </c>
      <c r="J918" s="0" t="n">
        <v>2</v>
      </c>
      <c r="K918" s="0" t="n">
        <v>68</v>
      </c>
      <c r="L918" s="0" t="n">
        <v>1300</v>
      </c>
      <c r="M918" s="0" t="n">
        <v>0</v>
      </c>
      <c r="N918" s="0" t="s">
        <v>16876</v>
      </c>
      <c r="O918" s="1" t="s">
        <v>16877</v>
      </c>
      <c r="P918" s="0" t="n">
        <f aca="false">HEX2DEC(O918)</f>
        <v>1905</v>
      </c>
      <c r="Q918" s="0" t="n">
        <v>1</v>
      </c>
      <c r="R918" s="0" t="n">
        <v>1</v>
      </c>
      <c r="S918" s="1" t="s">
        <v>42</v>
      </c>
      <c r="T918" s="0" t="s">
        <v>16878</v>
      </c>
      <c r="U918" s="0" t="s">
        <v>16879</v>
      </c>
      <c r="V918" s="0" t="s">
        <v>16880</v>
      </c>
      <c r="W918" s="0" t="s">
        <v>16881</v>
      </c>
      <c r="X918" s="1" t="s">
        <v>16882</v>
      </c>
      <c r="Y918" s="0" t="s">
        <v>16883</v>
      </c>
      <c r="Z918" s="0" t="s">
        <v>16884</v>
      </c>
      <c r="AA918" s="0" t="s">
        <v>16885</v>
      </c>
      <c r="AB918" s="0" t="s">
        <v>16886</v>
      </c>
      <c r="AC918" s="0" t="s">
        <v>16887</v>
      </c>
      <c r="AD918" s="0" t="s">
        <v>16888</v>
      </c>
      <c r="AE918" s="0" t="s">
        <v>16889</v>
      </c>
      <c r="AF918" s="0" t="s">
        <v>16890</v>
      </c>
      <c r="AG918" s="0" t="s">
        <v>16891</v>
      </c>
      <c r="AH918" s="0" t="s">
        <v>16892</v>
      </c>
      <c r="AI918" s="0" t="s">
        <v>16893</v>
      </c>
      <c r="AJ918" s="0" t="s">
        <v>16894</v>
      </c>
      <c r="AK918" s="0" t="s">
        <v>16895</v>
      </c>
      <c r="AL918" s="0" t="s">
        <v>16896</v>
      </c>
      <c r="AM918" s="0" t="s">
        <v>16897</v>
      </c>
      <c r="AN918" s="1" t="s">
        <v>63</v>
      </c>
    </row>
    <row collapsed="false" customFormat="false" customHeight="false" hidden="false" ht="13.4" outlineLevel="0" r="919">
      <c r="A919" s="1" t="s">
        <v>11925</v>
      </c>
      <c r="B919" s="0" t="s">
        <v>1157</v>
      </c>
      <c r="C919" s="4" t="s">
        <v>11039</v>
      </c>
      <c r="D919" s="6" t="s">
        <v>14023</v>
      </c>
      <c r="E919" s="6" t="s">
        <v>11041</v>
      </c>
      <c r="F919" s="4" t="s">
        <v>11042</v>
      </c>
      <c r="G919" s="6" t="s">
        <v>16898</v>
      </c>
      <c r="H919" s="4" t="s">
        <v>396</v>
      </c>
      <c r="I919" s="0" t="n">
        <v>2</v>
      </c>
      <c r="J919" s="0" t="n">
        <v>2</v>
      </c>
      <c r="K919" s="0" t="n">
        <v>68</v>
      </c>
      <c r="L919" s="0" t="n">
        <v>1300</v>
      </c>
      <c r="M919" s="0" t="n">
        <v>0</v>
      </c>
      <c r="N919" s="0" t="n">
        <v>52839288</v>
      </c>
      <c r="O919" s="1" t="s">
        <v>16899</v>
      </c>
      <c r="P919" s="0" t="n">
        <f aca="false">HEX2DEC(O919)</f>
        <v>1920</v>
      </c>
      <c r="Q919" s="0" t="n">
        <v>1</v>
      </c>
      <c r="R919" s="0" t="n">
        <v>1</v>
      </c>
      <c r="S919" s="1" t="s">
        <v>42</v>
      </c>
      <c r="T919" s="0" t="s">
        <v>16900</v>
      </c>
      <c r="U919" s="0" t="s">
        <v>16901</v>
      </c>
      <c r="V919" s="0" t="s">
        <v>16902</v>
      </c>
      <c r="W919" s="0" t="s">
        <v>16903</v>
      </c>
      <c r="X919" s="0" t="s">
        <v>16904</v>
      </c>
      <c r="Y919" s="0" t="s">
        <v>16905</v>
      </c>
      <c r="Z919" s="0" t="s">
        <v>16906</v>
      </c>
      <c r="AA919" s="0" t="s">
        <v>16907</v>
      </c>
      <c r="AB919" s="0" t="s">
        <v>16908</v>
      </c>
      <c r="AC919" s="0" t="s">
        <v>16909</v>
      </c>
      <c r="AD919" s="0" t="s">
        <v>16910</v>
      </c>
      <c r="AE919" s="0" t="s">
        <v>16911</v>
      </c>
      <c r="AF919" s="0" t="s">
        <v>16912</v>
      </c>
      <c r="AG919" s="0" t="s">
        <v>16913</v>
      </c>
      <c r="AH919" s="0" t="s">
        <v>16914</v>
      </c>
      <c r="AI919" s="0" t="s">
        <v>16915</v>
      </c>
      <c r="AJ919" s="0" t="s">
        <v>16916</v>
      </c>
      <c r="AK919" s="0" t="s">
        <v>16917</v>
      </c>
      <c r="AL919" s="0" t="s">
        <v>16918</v>
      </c>
      <c r="AM919" s="0" t="s">
        <v>16919</v>
      </c>
      <c r="AN919" s="1" t="s">
        <v>63</v>
      </c>
    </row>
    <row collapsed="false" customFormat="false" customHeight="false" hidden="false" ht="13.4" outlineLevel="0" r="920">
      <c r="A920" s="1" t="s">
        <v>16920</v>
      </c>
      <c r="B920" s="0" t="s">
        <v>1157</v>
      </c>
      <c r="C920" s="4" t="s">
        <v>11039</v>
      </c>
      <c r="D920" s="6" t="s">
        <v>14023</v>
      </c>
      <c r="E920" s="6" t="s">
        <v>11041</v>
      </c>
      <c r="F920" s="4" t="s">
        <v>11042</v>
      </c>
      <c r="G920" s="6" t="s">
        <v>4071</v>
      </c>
      <c r="H920" s="4" t="s">
        <v>396</v>
      </c>
      <c r="I920" s="0" t="n">
        <v>2</v>
      </c>
      <c r="J920" s="0" t="n">
        <v>2</v>
      </c>
      <c r="K920" s="0" t="n">
        <v>68</v>
      </c>
      <c r="L920" s="0" t="n">
        <v>1300</v>
      </c>
      <c r="M920" s="0" t="n">
        <v>0</v>
      </c>
      <c r="N920" s="0" t="s">
        <v>16921</v>
      </c>
      <c r="O920" s="0" t="s">
        <v>16922</v>
      </c>
      <c r="P920" s="0" t="n">
        <f aca="false">HEX2DEC(O920)</f>
        <v>1935</v>
      </c>
      <c r="Q920" s="0" t="n">
        <v>1</v>
      </c>
      <c r="R920" s="0" t="n">
        <v>1</v>
      </c>
      <c r="S920" s="1" t="s">
        <v>42</v>
      </c>
      <c r="T920" s="0" t="s">
        <v>16923</v>
      </c>
      <c r="U920" s="0" t="s">
        <v>16924</v>
      </c>
      <c r="V920" s="0" t="s">
        <v>16925</v>
      </c>
      <c r="W920" s="0" t="s">
        <v>16926</v>
      </c>
      <c r="X920" s="0" t="s">
        <v>16927</v>
      </c>
      <c r="Y920" s="0" t="s">
        <v>16928</v>
      </c>
      <c r="Z920" s="0" t="s">
        <v>16929</v>
      </c>
      <c r="AA920" s="0" t="s">
        <v>16930</v>
      </c>
      <c r="AB920" s="0" t="s">
        <v>16931</v>
      </c>
      <c r="AC920" s="0" t="s">
        <v>16932</v>
      </c>
      <c r="AD920" s="0" t="s">
        <v>16933</v>
      </c>
      <c r="AE920" s="0" t="s">
        <v>16934</v>
      </c>
      <c r="AF920" s="0" t="s">
        <v>16935</v>
      </c>
      <c r="AG920" s="0" t="s">
        <v>16936</v>
      </c>
      <c r="AH920" s="0" t="s">
        <v>16937</v>
      </c>
      <c r="AI920" s="0" t="s">
        <v>16938</v>
      </c>
      <c r="AJ920" s="1" t="s">
        <v>16939</v>
      </c>
      <c r="AK920" s="0" t="s">
        <v>16940</v>
      </c>
      <c r="AL920" s="0" t="s">
        <v>16941</v>
      </c>
      <c r="AM920" s="0" t="s">
        <v>16942</v>
      </c>
      <c r="AN920" s="1" t="s">
        <v>63</v>
      </c>
    </row>
    <row collapsed="false" customFormat="false" customHeight="false" hidden="false" ht="13.4" outlineLevel="0" r="921">
      <c r="A921" s="1" t="s">
        <v>16943</v>
      </c>
      <c r="B921" s="0" t="s">
        <v>1157</v>
      </c>
      <c r="C921" s="4" t="s">
        <v>11039</v>
      </c>
      <c r="D921" s="6" t="s">
        <v>14023</v>
      </c>
      <c r="E921" s="6" t="s">
        <v>11041</v>
      </c>
      <c r="F921" s="4" t="s">
        <v>11042</v>
      </c>
      <c r="G921" s="6" t="s">
        <v>7333</v>
      </c>
      <c r="H921" s="4" t="s">
        <v>396</v>
      </c>
      <c r="I921" s="0" t="n">
        <v>2</v>
      </c>
      <c r="J921" s="0" t="n">
        <v>2</v>
      </c>
      <c r="K921" s="0" t="n">
        <v>68</v>
      </c>
      <c r="L921" s="0" t="n">
        <v>1300</v>
      </c>
      <c r="M921" s="0" t="n">
        <v>0</v>
      </c>
      <c r="N921" s="0" t="s">
        <v>16944</v>
      </c>
      <c r="O921" s="0" t="s">
        <v>16945</v>
      </c>
      <c r="P921" s="0" t="n">
        <f aca="false">HEX2DEC(O921)</f>
        <v>1950</v>
      </c>
      <c r="Q921" s="0" t="n">
        <v>1</v>
      </c>
      <c r="R921" s="0" t="n">
        <v>1</v>
      </c>
      <c r="S921" s="1" t="s">
        <v>42</v>
      </c>
      <c r="T921" s="0" t="s">
        <v>16946</v>
      </c>
      <c r="U921" s="0" t="s">
        <v>16947</v>
      </c>
      <c r="V921" s="0" t="s">
        <v>16948</v>
      </c>
      <c r="W921" s="0" t="s">
        <v>16949</v>
      </c>
      <c r="X921" s="0" t="s">
        <v>16950</v>
      </c>
      <c r="Y921" s="0" t="s">
        <v>16951</v>
      </c>
      <c r="Z921" s="0" t="s">
        <v>16952</v>
      </c>
      <c r="AA921" s="0" t="s">
        <v>16953</v>
      </c>
      <c r="AB921" s="0" t="s">
        <v>16954</v>
      </c>
      <c r="AC921" s="0" t="s">
        <v>16955</v>
      </c>
      <c r="AD921" s="0" t="s">
        <v>16956</v>
      </c>
      <c r="AE921" s="0" t="s">
        <v>16957</v>
      </c>
      <c r="AF921" s="0" t="s">
        <v>16958</v>
      </c>
      <c r="AG921" s="0" t="s">
        <v>16959</v>
      </c>
      <c r="AH921" s="0" t="s">
        <v>16960</v>
      </c>
      <c r="AI921" s="0" t="s">
        <v>16961</v>
      </c>
      <c r="AJ921" s="0" t="s">
        <v>16962</v>
      </c>
      <c r="AK921" s="0" t="s">
        <v>16963</v>
      </c>
      <c r="AL921" s="0" t="s">
        <v>16964</v>
      </c>
      <c r="AM921" s="0" t="s">
        <v>16965</v>
      </c>
      <c r="AN921" s="1" t="s">
        <v>63</v>
      </c>
    </row>
    <row collapsed="false" customFormat="false" customHeight="false" hidden="false" ht="13.4" outlineLevel="0" r="922">
      <c r="A922" s="1" t="s">
        <v>16966</v>
      </c>
      <c r="B922" s="0" t="s">
        <v>1157</v>
      </c>
      <c r="C922" s="4" t="s">
        <v>11039</v>
      </c>
      <c r="D922" s="6" t="s">
        <v>14023</v>
      </c>
      <c r="E922" s="6" t="s">
        <v>11041</v>
      </c>
      <c r="F922" s="4" t="s">
        <v>11042</v>
      </c>
      <c r="G922" s="6" t="s">
        <v>4680</v>
      </c>
      <c r="H922" s="4" t="s">
        <v>396</v>
      </c>
      <c r="I922" s="0" t="n">
        <v>2</v>
      </c>
      <c r="J922" s="0" t="n">
        <v>2</v>
      </c>
      <c r="K922" s="0" t="n">
        <v>68</v>
      </c>
      <c r="L922" s="0" t="n">
        <v>1300</v>
      </c>
      <c r="M922" s="0" t="n">
        <v>0</v>
      </c>
      <c r="N922" s="0" t="s">
        <v>16967</v>
      </c>
      <c r="O922" s="0" t="s">
        <v>16968</v>
      </c>
      <c r="P922" s="0" t="n">
        <f aca="false">HEX2DEC(O922)</f>
        <v>1965</v>
      </c>
      <c r="Q922" s="0" t="n">
        <v>1</v>
      </c>
      <c r="R922" s="0" t="n">
        <v>1</v>
      </c>
      <c r="S922" s="1" t="s">
        <v>42</v>
      </c>
      <c r="T922" s="0" t="s">
        <v>16969</v>
      </c>
      <c r="U922" s="0" t="s">
        <v>16970</v>
      </c>
      <c r="V922" s="0" t="s">
        <v>16971</v>
      </c>
      <c r="W922" s="0" t="s">
        <v>16972</v>
      </c>
      <c r="X922" s="0" t="s">
        <v>16973</v>
      </c>
      <c r="Y922" s="0" t="s">
        <v>16974</v>
      </c>
      <c r="Z922" s="0" t="s">
        <v>16975</v>
      </c>
      <c r="AA922" s="0" t="s">
        <v>16976</v>
      </c>
      <c r="AB922" s="0" t="s">
        <v>16977</v>
      </c>
      <c r="AC922" s="0" t="s">
        <v>16978</v>
      </c>
      <c r="AD922" s="0" t="s">
        <v>16979</v>
      </c>
      <c r="AE922" s="0" t="s">
        <v>16980</v>
      </c>
      <c r="AF922" s="0" t="s">
        <v>16981</v>
      </c>
      <c r="AG922" s="0" t="s">
        <v>16982</v>
      </c>
      <c r="AH922" s="0" t="s">
        <v>16983</v>
      </c>
      <c r="AI922" s="0" t="s">
        <v>16984</v>
      </c>
      <c r="AJ922" s="1" t="s">
        <v>16985</v>
      </c>
      <c r="AK922" s="1" t="s">
        <v>16986</v>
      </c>
      <c r="AL922" s="0" t="s">
        <v>16987</v>
      </c>
      <c r="AM922" s="0" t="s">
        <v>16988</v>
      </c>
      <c r="AN922" s="1" t="s">
        <v>63</v>
      </c>
    </row>
    <row collapsed="false" customFormat="false" customHeight="false" hidden="false" ht="12.85" outlineLevel="0" r="923">
      <c r="A923" s="1" t="s">
        <v>16989</v>
      </c>
      <c r="B923" s="0" t="s">
        <v>1157</v>
      </c>
      <c r="C923" s="4" t="s">
        <v>11039</v>
      </c>
      <c r="D923" s="6" t="s">
        <v>14023</v>
      </c>
      <c r="E923" s="6" t="s">
        <v>11041</v>
      </c>
      <c r="F923" s="4" t="s">
        <v>11042</v>
      </c>
      <c r="G923" s="6" t="s">
        <v>16990</v>
      </c>
      <c r="H923" s="4" t="s">
        <v>396</v>
      </c>
      <c r="I923" s="0" t="n">
        <v>2</v>
      </c>
      <c r="J923" s="0" t="n">
        <v>2</v>
      </c>
      <c r="K923" s="0" t="n">
        <v>68</v>
      </c>
      <c r="L923" s="0" t="n">
        <v>1300</v>
      </c>
      <c r="M923" s="0" t="n">
        <v>0</v>
      </c>
      <c r="N923" s="0" t="s">
        <v>16991</v>
      </c>
      <c r="O923" s="0" t="s">
        <v>16992</v>
      </c>
      <c r="P923" s="0" t="n">
        <f aca="false">HEX2DEC(O923)</f>
        <v>1980</v>
      </c>
      <c r="Q923" s="0" t="n">
        <v>1</v>
      </c>
      <c r="R923" s="0" t="n">
        <v>1</v>
      </c>
      <c r="S923" s="1" t="s">
        <v>42</v>
      </c>
      <c r="T923" s="0" t="s">
        <v>16993</v>
      </c>
      <c r="U923" s="0" t="s">
        <v>16994</v>
      </c>
      <c r="V923" s="1" t="s">
        <v>16995</v>
      </c>
      <c r="W923" s="0" t="s">
        <v>16996</v>
      </c>
      <c r="X923" s="1" t="s">
        <v>16997</v>
      </c>
      <c r="Y923" s="0" t="s">
        <v>16998</v>
      </c>
      <c r="Z923" s="0" t="s">
        <v>16999</v>
      </c>
      <c r="AA923" s="0" t="s">
        <v>17000</v>
      </c>
      <c r="AB923" s="0" t="s">
        <v>17001</v>
      </c>
      <c r="AC923" s="0" t="s">
        <v>17002</v>
      </c>
      <c r="AD923" s="0" t="s">
        <v>17003</v>
      </c>
      <c r="AE923" s="0" t="s">
        <v>17004</v>
      </c>
      <c r="AF923" s="0" t="s">
        <v>17005</v>
      </c>
      <c r="AG923" s="0" t="s">
        <v>17006</v>
      </c>
      <c r="AH923" s="0" t="s">
        <v>17007</v>
      </c>
      <c r="AI923" s="0" t="s">
        <v>17008</v>
      </c>
      <c r="AJ923" s="0" t="s">
        <v>17009</v>
      </c>
      <c r="AK923" s="0" t="s">
        <v>17010</v>
      </c>
      <c r="AL923" s="0" t="s">
        <v>17011</v>
      </c>
      <c r="AM923" s="0" t="s">
        <v>17012</v>
      </c>
      <c r="AN923" s="1" t="s">
        <v>63</v>
      </c>
    </row>
    <row collapsed="false" customFormat="false" customHeight="false" hidden="false" ht="12.85" outlineLevel="0" r="924">
      <c r="A924" s="1" t="s">
        <v>17013</v>
      </c>
      <c r="B924" s="0" t="s">
        <v>1157</v>
      </c>
      <c r="C924" s="4" t="s">
        <v>11039</v>
      </c>
      <c r="D924" s="6" t="s">
        <v>14023</v>
      </c>
      <c r="E924" s="6" t="s">
        <v>11041</v>
      </c>
      <c r="F924" s="4" t="s">
        <v>11042</v>
      </c>
      <c r="G924" s="6" t="s">
        <v>8440</v>
      </c>
      <c r="H924" s="4" t="s">
        <v>396</v>
      </c>
      <c r="I924" s="0" t="n">
        <v>2</v>
      </c>
      <c r="J924" s="0" t="n">
        <v>2</v>
      </c>
      <c r="K924" s="0" t="n">
        <v>68</v>
      </c>
      <c r="L924" s="0" t="n">
        <v>1300</v>
      </c>
      <c r="M924" s="0" t="n">
        <v>0</v>
      </c>
      <c r="N924" s="0" t="s">
        <v>17014</v>
      </c>
      <c r="O924" s="0" t="s">
        <v>17015</v>
      </c>
      <c r="P924" s="0" t="n">
        <f aca="false">HEX2DEC(O924)</f>
        <v>1995</v>
      </c>
      <c r="Q924" s="0" t="n">
        <v>1</v>
      </c>
      <c r="R924" s="0" t="n">
        <v>1</v>
      </c>
      <c r="S924" s="1" t="s">
        <v>42</v>
      </c>
      <c r="T924" s="0" t="s">
        <v>17016</v>
      </c>
      <c r="U924" s="0" t="s">
        <v>17017</v>
      </c>
      <c r="V924" s="0" t="s">
        <v>17018</v>
      </c>
      <c r="W924" s="0" t="s">
        <v>17019</v>
      </c>
      <c r="X924" s="0" t="s">
        <v>17020</v>
      </c>
      <c r="Y924" s="0" t="s">
        <v>17021</v>
      </c>
      <c r="Z924" s="0" t="s">
        <v>17022</v>
      </c>
      <c r="AA924" s="1" t="s">
        <v>17023</v>
      </c>
      <c r="AB924" s="0" t="s">
        <v>17024</v>
      </c>
      <c r="AC924" s="0" t="s">
        <v>17025</v>
      </c>
      <c r="AD924" s="0" t="s">
        <v>17026</v>
      </c>
      <c r="AE924" s="0" t="s">
        <v>17027</v>
      </c>
      <c r="AF924" s="0" t="s">
        <v>17028</v>
      </c>
      <c r="AG924" s="0" t="s">
        <v>17029</v>
      </c>
      <c r="AH924" s="0" t="s">
        <v>17030</v>
      </c>
      <c r="AI924" s="1" t="s">
        <v>17031</v>
      </c>
      <c r="AJ924" s="0" t="s">
        <v>17032</v>
      </c>
      <c r="AK924" s="0" t="s">
        <v>17033</v>
      </c>
      <c r="AL924" s="0" t="s">
        <v>17034</v>
      </c>
      <c r="AM924" s="0" t="s">
        <v>17035</v>
      </c>
      <c r="AN924" s="1" t="s">
        <v>63</v>
      </c>
    </row>
    <row collapsed="false" customFormat="false" customHeight="false" hidden="false" ht="13.4" outlineLevel="0" r="925">
      <c r="A925" s="1" t="s">
        <v>17036</v>
      </c>
      <c r="B925" s="0" t="s">
        <v>1157</v>
      </c>
      <c r="C925" s="4" t="s">
        <v>11039</v>
      </c>
      <c r="D925" s="6" t="s">
        <v>14023</v>
      </c>
      <c r="E925" s="6" t="s">
        <v>11041</v>
      </c>
      <c r="F925" s="4" t="s">
        <v>11042</v>
      </c>
      <c r="G925" s="6" t="s">
        <v>4225</v>
      </c>
      <c r="H925" s="4" t="s">
        <v>396</v>
      </c>
      <c r="I925" s="0" t="n">
        <v>2</v>
      </c>
      <c r="J925" s="0" t="n">
        <v>2</v>
      </c>
      <c r="K925" s="0" t="n">
        <v>68</v>
      </c>
      <c r="L925" s="0" t="n">
        <v>1300</v>
      </c>
      <c r="M925" s="0" t="n">
        <v>0</v>
      </c>
      <c r="N925" s="0" t="s">
        <v>17037</v>
      </c>
      <c r="O925" s="0" t="s">
        <v>17038</v>
      </c>
      <c r="P925" s="0" t="n">
        <f aca="false">HEX2DEC(O925)</f>
        <v>2010</v>
      </c>
      <c r="Q925" s="0" t="n">
        <v>1</v>
      </c>
      <c r="R925" s="0" t="n">
        <v>1</v>
      </c>
      <c r="S925" s="1" t="s">
        <v>42</v>
      </c>
      <c r="T925" s="0" t="s">
        <v>17039</v>
      </c>
      <c r="U925" s="0" t="s">
        <v>17040</v>
      </c>
      <c r="V925" s="0" t="s">
        <v>17041</v>
      </c>
      <c r="W925" s="0" t="s">
        <v>17042</v>
      </c>
      <c r="X925" s="0" t="s">
        <v>17043</v>
      </c>
      <c r="Y925" s="0" t="s">
        <v>17044</v>
      </c>
      <c r="Z925" s="0" t="s">
        <v>17045</v>
      </c>
      <c r="AA925" s="0" t="s">
        <v>17046</v>
      </c>
      <c r="AB925" s="0" t="s">
        <v>17047</v>
      </c>
      <c r="AC925" s="0" t="s">
        <v>17048</v>
      </c>
      <c r="AD925" s="0" t="s">
        <v>17049</v>
      </c>
      <c r="AE925" s="0" t="s">
        <v>17050</v>
      </c>
      <c r="AF925" s="0" t="s">
        <v>17051</v>
      </c>
      <c r="AG925" s="0" t="s">
        <v>17052</v>
      </c>
      <c r="AH925" s="1" t="s">
        <v>17053</v>
      </c>
      <c r="AI925" s="0" t="s">
        <v>17054</v>
      </c>
      <c r="AJ925" s="0" t="s">
        <v>17055</v>
      </c>
      <c r="AK925" s="0" t="s">
        <v>17056</v>
      </c>
      <c r="AL925" s="0" t="s">
        <v>17057</v>
      </c>
      <c r="AM925" s="0" t="s">
        <v>17058</v>
      </c>
      <c r="AN925" s="1" t="s">
        <v>63</v>
      </c>
    </row>
    <row collapsed="false" customFormat="false" customHeight="false" hidden="false" ht="13.4" outlineLevel="0" r="926">
      <c r="A926" s="1" t="s">
        <v>17059</v>
      </c>
      <c r="B926" s="0" t="s">
        <v>1157</v>
      </c>
      <c r="C926" s="4" t="s">
        <v>11039</v>
      </c>
      <c r="D926" s="6" t="s">
        <v>14023</v>
      </c>
      <c r="E926" s="6" t="s">
        <v>11041</v>
      </c>
      <c r="F926" s="4" t="s">
        <v>11042</v>
      </c>
      <c r="G926" s="6" t="s">
        <v>7184</v>
      </c>
      <c r="H926" s="4" t="s">
        <v>396</v>
      </c>
      <c r="I926" s="0" t="n">
        <v>2</v>
      </c>
      <c r="J926" s="0" t="n">
        <v>2</v>
      </c>
      <c r="K926" s="0" t="n">
        <v>68</v>
      </c>
      <c r="L926" s="0" t="n">
        <v>1300</v>
      </c>
      <c r="M926" s="0" t="n">
        <v>0</v>
      </c>
      <c r="N926" s="0" t="s">
        <v>17060</v>
      </c>
      <c r="O926" s="1" t="s">
        <v>17061</v>
      </c>
      <c r="P926" s="0" t="n">
        <f aca="false">HEX2DEC(O926)</f>
        <v>2025</v>
      </c>
      <c r="Q926" s="0" t="n">
        <v>1</v>
      </c>
      <c r="R926" s="0" t="n">
        <v>1</v>
      </c>
      <c r="S926" s="1" t="s">
        <v>42</v>
      </c>
      <c r="T926" s="0" t="s">
        <v>17062</v>
      </c>
      <c r="U926" s="0" t="s">
        <v>17063</v>
      </c>
      <c r="V926" s="0" t="s">
        <v>17064</v>
      </c>
      <c r="W926" s="0" t="s">
        <v>17065</v>
      </c>
      <c r="X926" s="0" t="s">
        <v>17066</v>
      </c>
      <c r="Y926" s="1" t="s">
        <v>17067</v>
      </c>
      <c r="Z926" s="0" t="s">
        <v>17068</v>
      </c>
      <c r="AA926" s="0" t="s">
        <v>17069</v>
      </c>
      <c r="AB926" s="1" t="s">
        <v>17070</v>
      </c>
      <c r="AC926" s="0" t="s">
        <v>17071</v>
      </c>
      <c r="AD926" s="0" t="s">
        <v>17072</v>
      </c>
      <c r="AE926" s="0" t="s">
        <v>17073</v>
      </c>
      <c r="AF926" s="0" t="s">
        <v>17074</v>
      </c>
      <c r="AG926" s="0" t="s">
        <v>17075</v>
      </c>
      <c r="AH926" s="0" t="s">
        <v>17076</v>
      </c>
      <c r="AI926" s="0" t="s">
        <v>17077</v>
      </c>
      <c r="AJ926" s="0" t="s">
        <v>17078</v>
      </c>
      <c r="AK926" s="0" t="s">
        <v>17079</v>
      </c>
      <c r="AL926" s="0" t="s">
        <v>17080</v>
      </c>
      <c r="AM926" s="0" t="s">
        <v>17081</v>
      </c>
      <c r="AN926" s="1" t="s">
        <v>63</v>
      </c>
    </row>
    <row collapsed="false" customFormat="false" customHeight="false" hidden="false" ht="12.85" outlineLevel="0" r="927">
      <c r="A927" s="1" t="s">
        <v>17082</v>
      </c>
      <c r="B927" s="0" t="s">
        <v>1157</v>
      </c>
      <c r="C927" s="4" t="s">
        <v>11039</v>
      </c>
      <c r="D927" s="6" t="s">
        <v>14023</v>
      </c>
      <c r="E927" s="6" t="s">
        <v>11041</v>
      </c>
      <c r="F927" s="4" t="s">
        <v>11042</v>
      </c>
      <c r="G927" s="6" t="s">
        <v>3651</v>
      </c>
      <c r="H927" s="4" t="s">
        <v>396</v>
      </c>
      <c r="I927" s="0" t="n">
        <v>2</v>
      </c>
      <c r="J927" s="0" t="n">
        <v>2</v>
      </c>
      <c r="K927" s="0" t="n">
        <v>68</v>
      </c>
      <c r="L927" s="0" t="n">
        <v>1300</v>
      </c>
      <c r="M927" s="0" t="n">
        <v>0</v>
      </c>
      <c r="N927" s="0" t="s">
        <v>17083</v>
      </c>
      <c r="O927" s="0" t="s">
        <v>17084</v>
      </c>
      <c r="P927" s="0" t="n">
        <f aca="false">HEX2DEC(O927)</f>
        <v>2040</v>
      </c>
      <c r="Q927" s="0" t="n">
        <v>1</v>
      </c>
      <c r="R927" s="0" t="n">
        <v>1</v>
      </c>
      <c r="S927" s="1" t="s">
        <v>42</v>
      </c>
      <c r="T927" s="0" t="s">
        <v>17085</v>
      </c>
      <c r="U927" s="0" t="s">
        <v>17086</v>
      </c>
      <c r="V927" s="0" t="s">
        <v>17087</v>
      </c>
      <c r="W927" s="0" t="s">
        <v>17088</v>
      </c>
      <c r="X927" s="0" t="s">
        <v>17089</v>
      </c>
      <c r="Y927" s="0" t="s">
        <v>17090</v>
      </c>
      <c r="Z927" s="0" t="s">
        <v>17091</v>
      </c>
      <c r="AA927" s="0" t="s">
        <v>17092</v>
      </c>
      <c r="AB927" s="0" t="s">
        <v>17093</v>
      </c>
      <c r="AC927" s="0" t="s">
        <v>17094</v>
      </c>
      <c r="AD927" s="0" t="s">
        <v>17095</v>
      </c>
      <c r="AE927" s="0" t="s">
        <v>17096</v>
      </c>
      <c r="AF927" s="0" t="s">
        <v>17097</v>
      </c>
      <c r="AG927" s="0" t="s">
        <v>17098</v>
      </c>
      <c r="AH927" s="0" t="s">
        <v>17099</v>
      </c>
      <c r="AI927" s="0" t="s">
        <v>17100</v>
      </c>
      <c r="AJ927" s="0" t="s">
        <v>17101</v>
      </c>
      <c r="AK927" s="0" t="s">
        <v>17102</v>
      </c>
      <c r="AL927" s="0" t="s">
        <v>17103</v>
      </c>
      <c r="AM927" s="0" t="s">
        <v>17104</v>
      </c>
      <c r="AN927" s="1" t="s">
        <v>63</v>
      </c>
    </row>
    <row collapsed="false" customFormat="false" customHeight="false" hidden="false" ht="12.85" outlineLevel="0" r="928">
      <c r="A928" s="1" t="s">
        <v>11947</v>
      </c>
      <c r="B928" s="0" t="s">
        <v>1157</v>
      </c>
      <c r="C928" s="4" t="s">
        <v>11039</v>
      </c>
      <c r="D928" s="6" t="s">
        <v>14023</v>
      </c>
      <c r="E928" s="6" t="s">
        <v>11041</v>
      </c>
      <c r="F928" s="4" t="s">
        <v>11042</v>
      </c>
      <c r="G928" s="6" t="s">
        <v>5311</v>
      </c>
      <c r="H928" s="4" t="s">
        <v>396</v>
      </c>
      <c r="I928" s="0" t="n">
        <v>2</v>
      </c>
      <c r="J928" s="0" t="n">
        <v>2</v>
      </c>
      <c r="K928" s="0" t="n">
        <v>68</v>
      </c>
      <c r="L928" s="0" t="n">
        <v>1300</v>
      </c>
      <c r="M928" s="0" t="n">
        <v>0</v>
      </c>
      <c r="N928" s="0" t="s">
        <v>17105</v>
      </c>
      <c r="O928" s="1" t="s">
        <v>17106</v>
      </c>
      <c r="P928" s="0" t="n">
        <f aca="false">HEX2DEC(O928)</f>
        <v>2056</v>
      </c>
      <c r="Q928" s="0" t="n">
        <v>1</v>
      </c>
      <c r="R928" s="0" t="n">
        <v>1</v>
      </c>
      <c r="S928" s="1" t="s">
        <v>42</v>
      </c>
      <c r="T928" s="0" t="s">
        <v>17107</v>
      </c>
      <c r="U928" s="0" t="s">
        <v>17108</v>
      </c>
      <c r="V928" s="0" t="s">
        <v>17109</v>
      </c>
      <c r="W928" s="0" t="s">
        <v>17110</v>
      </c>
      <c r="X928" s="0" t="s">
        <v>17111</v>
      </c>
      <c r="Y928" s="0" t="s">
        <v>17112</v>
      </c>
      <c r="Z928" s="0" t="s">
        <v>17113</v>
      </c>
      <c r="AA928" s="0" t="s">
        <v>17114</v>
      </c>
      <c r="AB928" s="0" t="s">
        <v>17115</v>
      </c>
      <c r="AC928" s="0" t="s">
        <v>17116</v>
      </c>
      <c r="AD928" s="0" t="s">
        <v>17117</v>
      </c>
      <c r="AE928" s="0" t="s">
        <v>17118</v>
      </c>
      <c r="AF928" s="0" t="s">
        <v>17119</v>
      </c>
      <c r="AG928" s="0" t="s">
        <v>17120</v>
      </c>
      <c r="AH928" s="0" t="s">
        <v>17121</v>
      </c>
      <c r="AI928" s="0" t="s">
        <v>17122</v>
      </c>
      <c r="AJ928" s="0" t="s">
        <v>17123</v>
      </c>
      <c r="AK928" s="0" t="s">
        <v>17124</v>
      </c>
      <c r="AL928" s="0" t="s">
        <v>17125</v>
      </c>
      <c r="AM928" s="0" t="s">
        <v>17126</v>
      </c>
      <c r="AN928" s="1" t="s">
        <v>63</v>
      </c>
    </row>
    <row collapsed="false" customFormat="false" customHeight="false" hidden="false" ht="12.85" outlineLevel="0" r="929">
      <c r="A929" s="1" t="s">
        <v>17127</v>
      </c>
      <c r="B929" s="0" t="s">
        <v>1157</v>
      </c>
      <c r="C929" s="4" t="s">
        <v>11039</v>
      </c>
      <c r="D929" s="6" t="s">
        <v>14023</v>
      </c>
      <c r="E929" s="6" t="s">
        <v>11041</v>
      </c>
      <c r="F929" s="4" t="s">
        <v>11042</v>
      </c>
      <c r="G929" s="6" t="s">
        <v>8682</v>
      </c>
      <c r="H929" s="4" t="s">
        <v>396</v>
      </c>
      <c r="I929" s="0" t="n">
        <v>2</v>
      </c>
      <c r="J929" s="0" t="n">
        <v>2</v>
      </c>
      <c r="K929" s="0" t="n">
        <v>68</v>
      </c>
      <c r="L929" s="0" t="n">
        <v>1300</v>
      </c>
      <c r="M929" s="0" t="n">
        <v>0</v>
      </c>
      <c r="N929" s="0" t="s">
        <v>17128</v>
      </c>
      <c r="O929" s="1" t="s">
        <v>17129</v>
      </c>
      <c r="P929" s="0" t="n">
        <f aca="false">HEX2DEC(O929)</f>
        <v>2071</v>
      </c>
      <c r="Q929" s="0" t="n">
        <v>1</v>
      </c>
      <c r="R929" s="0" t="n">
        <v>1</v>
      </c>
      <c r="S929" s="1" t="s">
        <v>42</v>
      </c>
      <c r="T929" s="0" t="s">
        <v>17130</v>
      </c>
      <c r="U929" s="0" t="s">
        <v>17131</v>
      </c>
      <c r="V929" s="0" t="s">
        <v>17132</v>
      </c>
      <c r="W929" s="0" t="s">
        <v>17133</v>
      </c>
      <c r="X929" s="0" t="s">
        <v>17134</v>
      </c>
      <c r="Y929" s="0" t="s">
        <v>17135</v>
      </c>
      <c r="Z929" s="0" t="s">
        <v>17136</v>
      </c>
      <c r="AA929" s="0" t="s">
        <v>17137</v>
      </c>
      <c r="AB929" s="0" t="s">
        <v>17138</v>
      </c>
      <c r="AC929" s="0" t="s">
        <v>17139</v>
      </c>
      <c r="AD929" s="0" t="s">
        <v>17140</v>
      </c>
      <c r="AE929" s="1" t="s">
        <v>17141</v>
      </c>
      <c r="AF929" s="0" t="s">
        <v>17142</v>
      </c>
      <c r="AG929" s="0" t="s">
        <v>17143</v>
      </c>
      <c r="AH929" s="0" t="s">
        <v>17144</v>
      </c>
      <c r="AI929" s="0" t="s">
        <v>17145</v>
      </c>
      <c r="AJ929" s="0" t="s">
        <v>17146</v>
      </c>
      <c r="AK929" s="0" t="s">
        <v>17147</v>
      </c>
      <c r="AL929" s="0" t="s">
        <v>17148</v>
      </c>
      <c r="AM929" s="0" t="s">
        <v>17149</v>
      </c>
      <c r="AN929" s="1" t="s">
        <v>63</v>
      </c>
    </row>
    <row collapsed="false" customFormat="false" customHeight="false" hidden="false" ht="12.85" outlineLevel="0" r="930">
      <c r="A930" s="1" t="s">
        <v>17150</v>
      </c>
      <c r="B930" s="0" t="s">
        <v>1157</v>
      </c>
      <c r="C930" s="4" t="s">
        <v>11039</v>
      </c>
      <c r="D930" s="6" t="s">
        <v>14023</v>
      </c>
      <c r="E930" s="6" t="s">
        <v>11041</v>
      </c>
      <c r="F930" s="4" t="s">
        <v>11042</v>
      </c>
      <c r="G930" s="6" t="s">
        <v>4291</v>
      </c>
      <c r="H930" s="4" t="s">
        <v>396</v>
      </c>
      <c r="I930" s="0" t="n">
        <v>2</v>
      </c>
      <c r="J930" s="0" t="n">
        <v>2</v>
      </c>
      <c r="K930" s="0" t="n">
        <v>68</v>
      </c>
      <c r="L930" s="0" t="n">
        <v>1300</v>
      </c>
      <c r="M930" s="0" t="n">
        <v>0</v>
      </c>
      <c r="N930" s="0" t="s">
        <v>17151</v>
      </c>
      <c r="O930" s="0" t="s">
        <v>17152</v>
      </c>
      <c r="P930" s="0" t="n">
        <f aca="false">HEX2DEC(O930)</f>
        <v>259210</v>
      </c>
      <c r="Q930" s="0" t="n">
        <v>1</v>
      </c>
      <c r="R930" s="0" t="n">
        <v>1</v>
      </c>
      <c r="S930" s="1" t="s">
        <v>42</v>
      </c>
      <c r="T930" s="0" t="s">
        <v>17153</v>
      </c>
      <c r="U930" s="0" t="s">
        <v>17154</v>
      </c>
      <c r="V930" s="0" t="s">
        <v>17155</v>
      </c>
      <c r="W930" s="0" t="s">
        <v>17156</v>
      </c>
      <c r="X930" s="0" t="s">
        <v>17157</v>
      </c>
      <c r="Y930" s="0" t="s">
        <v>17158</v>
      </c>
      <c r="Z930" s="0" t="s">
        <v>17159</v>
      </c>
      <c r="AA930" s="0" t="s">
        <v>17160</v>
      </c>
      <c r="AB930" s="0" t="s">
        <v>17161</v>
      </c>
      <c r="AC930" s="0" t="s">
        <v>17162</v>
      </c>
      <c r="AD930" s="0" t="s">
        <v>17163</v>
      </c>
      <c r="AE930" s="0" t="s">
        <v>17164</v>
      </c>
      <c r="AF930" s="0" t="s">
        <v>17165</v>
      </c>
      <c r="AG930" s="0" t="s">
        <v>17166</v>
      </c>
      <c r="AH930" s="0" t="s">
        <v>17167</v>
      </c>
      <c r="AI930" s="0" t="s">
        <v>17168</v>
      </c>
      <c r="AJ930" s="0" t="s">
        <v>17169</v>
      </c>
      <c r="AK930" s="0" t="s">
        <v>17170</v>
      </c>
      <c r="AL930" s="0" t="s">
        <v>17171</v>
      </c>
      <c r="AM930" s="0" t="s">
        <v>17172</v>
      </c>
      <c r="AN930" s="1" t="s">
        <v>63</v>
      </c>
    </row>
    <row collapsed="false" customFormat="false" customHeight="false" hidden="false" ht="12.85" outlineLevel="0" r="931">
      <c r="A931" s="1" t="s">
        <v>17173</v>
      </c>
      <c r="B931" s="0" t="s">
        <v>1157</v>
      </c>
      <c r="C931" s="4" t="s">
        <v>11039</v>
      </c>
      <c r="D931" s="6" t="s">
        <v>14023</v>
      </c>
      <c r="E931" s="6" t="s">
        <v>11041</v>
      </c>
      <c r="F931" s="4" t="s">
        <v>11042</v>
      </c>
      <c r="G931" s="6" t="s">
        <v>11877</v>
      </c>
      <c r="H931" s="4" t="s">
        <v>396</v>
      </c>
      <c r="I931" s="0" t="n">
        <v>2</v>
      </c>
      <c r="J931" s="0" t="n">
        <v>2</v>
      </c>
      <c r="K931" s="0" t="n">
        <v>68</v>
      </c>
      <c r="L931" s="0" t="n">
        <v>1300</v>
      </c>
      <c r="M931" s="0" t="n">
        <v>0</v>
      </c>
      <c r="N931" s="0" t="s">
        <v>17174</v>
      </c>
      <c r="O931" s="0" t="s">
        <v>17175</v>
      </c>
      <c r="P931" s="0" t="n">
        <f aca="false">HEX2DEC(O931)</f>
        <v>259225</v>
      </c>
      <c r="Q931" s="0" t="n">
        <v>1</v>
      </c>
      <c r="R931" s="0" t="n">
        <v>1</v>
      </c>
      <c r="S931" s="1" t="s">
        <v>42</v>
      </c>
      <c r="T931" s="0" t="s">
        <v>17176</v>
      </c>
      <c r="U931" s="0" t="s">
        <v>17177</v>
      </c>
      <c r="V931" s="0" t="s">
        <v>17178</v>
      </c>
      <c r="W931" s="0" t="s">
        <v>17179</v>
      </c>
      <c r="X931" s="0" t="s">
        <v>17180</v>
      </c>
      <c r="Y931" s="0" t="s">
        <v>17181</v>
      </c>
      <c r="Z931" s="0" t="s">
        <v>17182</v>
      </c>
      <c r="AA931" s="0" t="s">
        <v>17183</v>
      </c>
      <c r="AB931" s="0" t="s">
        <v>17184</v>
      </c>
      <c r="AC931" s="0" t="s">
        <v>17185</v>
      </c>
      <c r="AD931" s="0" t="s">
        <v>17186</v>
      </c>
      <c r="AE931" s="0" t="s">
        <v>17187</v>
      </c>
      <c r="AF931" s="0" t="s">
        <v>17188</v>
      </c>
      <c r="AG931" s="0" t="s">
        <v>17189</v>
      </c>
      <c r="AH931" s="0" t="s">
        <v>17190</v>
      </c>
      <c r="AI931" s="0" t="s">
        <v>17191</v>
      </c>
      <c r="AJ931" s="0" t="s">
        <v>17192</v>
      </c>
      <c r="AK931" s="0" t="s">
        <v>17193</v>
      </c>
      <c r="AL931" s="0" t="s">
        <v>17194</v>
      </c>
      <c r="AM931" s="0" t="s">
        <v>17195</v>
      </c>
      <c r="AN931" s="1" t="s">
        <v>63</v>
      </c>
    </row>
    <row collapsed="false" customFormat="false" customHeight="false" hidden="false" ht="12.85" outlineLevel="0" r="932">
      <c r="A932" s="1" t="s">
        <v>17196</v>
      </c>
      <c r="B932" s="0" t="s">
        <v>1157</v>
      </c>
      <c r="C932" s="4" t="s">
        <v>11039</v>
      </c>
      <c r="D932" s="6" t="s">
        <v>14023</v>
      </c>
      <c r="E932" s="6" t="s">
        <v>11041</v>
      </c>
      <c r="F932" s="4" t="s">
        <v>11042</v>
      </c>
      <c r="G932" s="6" t="s">
        <v>5550</v>
      </c>
      <c r="H932" s="4" t="s">
        <v>396</v>
      </c>
      <c r="I932" s="0" t="n">
        <v>2</v>
      </c>
      <c r="J932" s="0" t="n">
        <v>2</v>
      </c>
      <c r="K932" s="0" t="n">
        <v>68</v>
      </c>
      <c r="L932" s="0" t="n">
        <v>1300</v>
      </c>
      <c r="M932" s="0" t="n">
        <v>0</v>
      </c>
      <c r="N932" s="0" t="s">
        <v>17197</v>
      </c>
      <c r="O932" s="0" t="s">
        <v>17198</v>
      </c>
      <c r="P932" s="0" t="n">
        <f aca="false">HEX2DEC(O932)</f>
        <v>259240</v>
      </c>
      <c r="Q932" s="0" t="n">
        <v>1</v>
      </c>
      <c r="R932" s="0" t="n">
        <v>1</v>
      </c>
      <c r="S932" s="1" t="s">
        <v>42</v>
      </c>
      <c r="T932" s="0" t="s">
        <v>17199</v>
      </c>
      <c r="U932" s="0" t="s">
        <v>17200</v>
      </c>
      <c r="V932" s="0" t="s">
        <v>17201</v>
      </c>
      <c r="W932" s="0" t="s">
        <v>17202</v>
      </c>
      <c r="X932" s="0" t="s">
        <v>17203</v>
      </c>
      <c r="Y932" s="0" t="s">
        <v>17204</v>
      </c>
      <c r="Z932" s="0" t="s">
        <v>17205</v>
      </c>
      <c r="AA932" s="0" t="s">
        <v>17206</v>
      </c>
      <c r="AB932" s="0" t="s">
        <v>17207</v>
      </c>
      <c r="AC932" s="0" t="s">
        <v>17208</v>
      </c>
      <c r="AD932" s="0" t="s">
        <v>17209</v>
      </c>
      <c r="AE932" s="0" t="s">
        <v>17210</v>
      </c>
      <c r="AF932" s="0" t="s">
        <v>17211</v>
      </c>
      <c r="AG932" s="0" t="s">
        <v>17212</v>
      </c>
      <c r="AH932" s="0" t="s">
        <v>17213</v>
      </c>
      <c r="AI932" s="0" t="s">
        <v>17214</v>
      </c>
      <c r="AJ932" s="0" t="s">
        <v>17215</v>
      </c>
      <c r="AK932" s="0" t="s">
        <v>17216</v>
      </c>
      <c r="AL932" s="0" t="s">
        <v>17217</v>
      </c>
      <c r="AM932" s="0" t="s">
        <v>17218</v>
      </c>
      <c r="AN932" s="1" t="s">
        <v>63</v>
      </c>
    </row>
    <row collapsed="false" customFormat="false" customHeight="false" hidden="false" ht="13.4" outlineLevel="0" r="933">
      <c r="A933" s="1" t="s">
        <v>17219</v>
      </c>
      <c r="B933" s="0" t="s">
        <v>1157</v>
      </c>
      <c r="C933" s="4" t="s">
        <v>11039</v>
      </c>
      <c r="D933" s="6" t="s">
        <v>14023</v>
      </c>
      <c r="E933" s="6" t="s">
        <v>11041</v>
      </c>
      <c r="F933" s="4" t="s">
        <v>11042</v>
      </c>
      <c r="G933" s="6" t="s">
        <v>14165</v>
      </c>
      <c r="H933" s="4" t="s">
        <v>396</v>
      </c>
      <c r="I933" s="0" t="n">
        <v>2</v>
      </c>
      <c r="J933" s="0" t="n">
        <v>2</v>
      </c>
      <c r="K933" s="0" t="n">
        <v>68</v>
      </c>
      <c r="L933" s="0" t="n">
        <v>1300</v>
      </c>
      <c r="M933" s="0" t="n">
        <v>0</v>
      </c>
      <c r="N933" s="0" t="s">
        <v>17220</v>
      </c>
      <c r="O933" s="0" t="s">
        <v>17221</v>
      </c>
      <c r="P933" s="0" t="n">
        <f aca="false">HEX2DEC(O933)</f>
        <v>259255</v>
      </c>
      <c r="Q933" s="0" t="n">
        <v>1</v>
      </c>
      <c r="R933" s="0" t="n">
        <v>1</v>
      </c>
      <c r="S933" s="1" t="s">
        <v>42</v>
      </c>
      <c r="T933" s="0" t="s">
        <v>17222</v>
      </c>
      <c r="U933" s="0" t="s">
        <v>17223</v>
      </c>
      <c r="V933" s="0" t="s">
        <v>17224</v>
      </c>
      <c r="W933" s="0" t="s">
        <v>17225</v>
      </c>
      <c r="X933" s="0" t="s">
        <v>17226</v>
      </c>
      <c r="Y933" s="0" t="s">
        <v>17227</v>
      </c>
      <c r="Z933" s="0" t="s">
        <v>17228</v>
      </c>
      <c r="AA933" s="0" t="s">
        <v>17229</v>
      </c>
      <c r="AB933" s="0" t="s">
        <v>17230</v>
      </c>
      <c r="AC933" s="0" t="s">
        <v>17231</v>
      </c>
      <c r="AD933" s="0" t="s">
        <v>17232</v>
      </c>
      <c r="AE933" s="0" t="s">
        <v>17233</v>
      </c>
      <c r="AF933" s="0" t="s">
        <v>17234</v>
      </c>
      <c r="AG933" s="0" t="s">
        <v>17235</v>
      </c>
      <c r="AH933" s="0" t="s">
        <v>17236</v>
      </c>
      <c r="AI933" s="0" t="s">
        <v>17237</v>
      </c>
      <c r="AJ933" s="0" t="s">
        <v>17238</v>
      </c>
      <c r="AK933" s="0" t="s">
        <v>17239</v>
      </c>
      <c r="AL933" s="0" t="s">
        <v>17240</v>
      </c>
      <c r="AM933" s="0" t="s">
        <v>17241</v>
      </c>
      <c r="AN933" s="1" t="s">
        <v>63</v>
      </c>
    </row>
    <row collapsed="false" customFormat="false" customHeight="false" hidden="false" ht="12.85" outlineLevel="0" r="934">
      <c r="A934" s="1" t="s">
        <v>17242</v>
      </c>
      <c r="B934" s="0" t="s">
        <v>1157</v>
      </c>
      <c r="C934" s="4" t="s">
        <v>11039</v>
      </c>
      <c r="D934" s="6" t="s">
        <v>14023</v>
      </c>
      <c r="E934" s="6" t="s">
        <v>11041</v>
      </c>
      <c r="F934" s="4" t="s">
        <v>11042</v>
      </c>
      <c r="G934" s="6" t="s">
        <v>8312</v>
      </c>
      <c r="H934" s="4" t="s">
        <v>396</v>
      </c>
      <c r="I934" s="0" t="n">
        <v>2</v>
      </c>
      <c r="J934" s="0" t="n">
        <v>2</v>
      </c>
      <c r="K934" s="0" t="n">
        <v>68</v>
      </c>
      <c r="L934" s="0" t="n">
        <v>1300</v>
      </c>
      <c r="M934" s="0" t="n">
        <v>0</v>
      </c>
      <c r="N934" s="0" t="s">
        <v>17243</v>
      </c>
      <c r="O934" s="0" t="s">
        <v>17244</v>
      </c>
      <c r="P934" s="0" t="n">
        <f aca="false">HEX2DEC(O934)</f>
        <v>259270</v>
      </c>
      <c r="Q934" s="0" t="n">
        <v>1</v>
      </c>
      <c r="R934" s="0" t="n">
        <v>1</v>
      </c>
      <c r="S934" s="1" t="s">
        <v>42</v>
      </c>
      <c r="T934" s="0" t="s">
        <v>17245</v>
      </c>
      <c r="U934" s="0" t="s">
        <v>17246</v>
      </c>
      <c r="V934" s="0" t="s">
        <v>17247</v>
      </c>
      <c r="W934" s="0" t="s">
        <v>17248</v>
      </c>
      <c r="X934" s="0" t="s">
        <v>17249</v>
      </c>
      <c r="Y934" s="0" t="s">
        <v>17250</v>
      </c>
      <c r="Z934" s="0" t="s">
        <v>17251</v>
      </c>
      <c r="AA934" s="0" t="s">
        <v>17252</v>
      </c>
      <c r="AB934" s="0" t="s">
        <v>17253</v>
      </c>
      <c r="AC934" s="0" t="s">
        <v>17254</v>
      </c>
      <c r="AD934" s="0" t="s">
        <v>17255</v>
      </c>
      <c r="AE934" s="0" t="s">
        <v>17256</v>
      </c>
      <c r="AF934" s="0" t="s">
        <v>17257</v>
      </c>
      <c r="AG934" s="0" t="s">
        <v>17258</v>
      </c>
      <c r="AH934" s="0" t="s">
        <v>17259</v>
      </c>
      <c r="AI934" s="0" t="s">
        <v>17260</v>
      </c>
      <c r="AJ934" s="0" t="s">
        <v>17261</v>
      </c>
      <c r="AK934" s="1" t="s">
        <v>17262</v>
      </c>
      <c r="AL934" s="0" t="s">
        <v>17263</v>
      </c>
      <c r="AM934" s="0" t="s">
        <v>17264</v>
      </c>
      <c r="AN934" s="1" t="s">
        <v>63</v>
      </c>
    </row>
    <row collapsed="false" customFormat="false" customHeight="false" hidden="false" ht="13.4" outlineLevel="0" r="935">
      <c r="A935" s="1" t="s">
        <v>17265</v>
      </c>
      <c r="B935" s="0" t="s">
        <v>1157</v>
      </c>
      <c r="C935" s="4" t="s">
        <v>11039</v>
      </c>
      <c r="D935" s="6" t="s">
        <v>14023</v>
      </c>
      <c r="E935" s="6" t="s">
        <v>11041</v>
      </c>
      <c r="F935" s="4" t="s">
        <v>11042</v>
      </c>
      <c r="G935" s="6" t="s">
        <v>11718</v>
      </c>
      <c r="H935" s="4" t="s">
        <v>396</v>
      </c>
      <c r="I935" s="0" t="n">
        <v>2</v>
      </c>
      <c r="J935" s="0" t="n">
        <v>2</v>
      </c>
      <c r="K935" s="0" t="n">
        <v>68</v>
      </c>
      <c r="L935" s="0" t="n">
        <v>1300</v>
      </c>
      <c r="M935" s="0" t="n">
        <v>0</v>
      </c>
      <c r="N935" s="0" t="s">
        <v>17266</v>
      </c>
      <c r="O935" s="0" t="s">
        <v>17267</v>
      </c>
      <c r="P935" s="0" t="n">
        <f aca="false">HEX2DEC(O935)</f>
        <v>259285</v>
      </c>
      <c r="Q935" s="0" t="n">
        <v>1</v>
      </c>
      <c r="R935" s="0" t="n">
        <v>1</v>
      </c>
      <c r="S935" s="1" t="s">
        <v>42</v>
      </c>
      <c r="T935" s="0" t="s">
        <v>17268</v>
      </c>
      <c r="U935" s="0" t="s">
        <v>17269</v>
      </c>
      <c r="V935" s="0" t="s">
        <v>17270</v>
      </c>
      <c r="W935" s="0" t="s">
        <v>17271</v>
      </c>
      <c r="X935" s="0" t="s">
        <v>17272</v>
      </c>
      <c r="Y935" s="0" t="s">
        <v>17273</v>
      </c>
      <c r="Z935" s="0" t="s">
        <v>17274</v>
      </c>
      <c r="AA935" s="0" t="s">
        <v>17275</v>
      </c>
      <c r="AB935" s="0" t="s">
        <v>17276</v>
      </c>
      <c r="AC935" s="0" t="s">
        <v>17277</v>
      </c>
      <c r="AD935" s="0" t="s">
        <v>17278</v>
      </c>
      <c r="AE935" s="0" t="s">
        <v>17279</v>
      </c>
      <c r="AF935" s="0" t="s">
        <v>17280</v>
      </c>
      <c r="AG935" s="0" t="s">
        <v>17281</v>
      </c>
      <c r="AH935" s="0" t="s">
        <v>17282</v>
      </c>
      <c r="AI935" s="0" t="s">
        <v>17283</v>
      </c>
      <c r="AJ935" s="0" t="s">
        <v>17284</v>
      </c>
      <c r="AK935" s="0" t="s">
        <v>17285</v>
      </c>
      <c r="AL935" s="0" t="s">
        <v>17286</v>
      </c>
      <c r="AM935" s="0" t="s">
        <v>17287</v>
      </c>
      <c r="AN935" s="1" t="s">
        <v>63</v>
      </c>
    </row>
    <row collapsed="false" customFormat="false" customHeight="false" hidden="false" ht="12.85" outlineLevel="0" r="936">
      <c r="A936" s="1" t="s">
        <v>4271</v>
      </c>
      <c r="B936" s="0" t="s">
        <v>1157</v>
      </c>
      <c r="C936" s="4" t="s">
        <v>11039</v>
      </c>
      <c r="D936" s="6" t="s">
        <v>14023</v>
      </c>
      <c r="E936" s="6" t="s">
        <v>11041</v>
      </c>
      <c r="F936" s="4" t="s">
        <v>11042</v>
      </c>
      <c r="G936" s="6" t="s">
        <v>8483</v>
      </c>
      <c r="H936" s="4" t="s">
        <v>396</v>
      </c>
      <c r="I936" s="0" t="n">
        <v>2</v>
      </c>
      <c r="J936" s="0" t="n">
        <v>2</v>
      </c>
      <c r="K936" s="0" t="n">
        <v>68</v>
      </c>
      <c r="L936" s="0" t="n">
        <v>1300</v>
      </c>
      <c r="M936" s="0" t="n">
        <v>0</v>
      </c>
      <c r="N936" s="0" t="n">
        <v>6.8459E+059</v>
      </c>
      <c r="O936" s="0" t="s">
        <v>17288</v>
      </c>
      <c r="P936" s="0" t="n">
        <f aca="false">HEX2DEC(O936)</f>
        <v>259301</v>
      </c>
      <c r="Q936" s="0" t="n">
        <v>1</v>
      </c>
      <c r="R936" s="0" t="n">
        <v>1</v>
      </c>
      <c r="S936" s="1" t="s">
        <v>42</v>
      </c>
      <c r="T936" s="0" t="s">
        <v>17289</v>
      </c>
      <c r="U936" s="0" t="s">
        <v>17290</v>
      </c>
      <c r="V936" s="0" t="s">
        <v>17291</v>
      </c>
      <c r="W936" s="0" t="s">
        <v>17292</v>
      </c>
      <c r="X936" s="0" t="s">
        <v>17293</v>
      </c>
      <c r="Y936" s="0" t="s">
        <v>17294</v>
      </c>
      <c r="Z936" s="0" t="s">
        <v>17295</v>
      </c>
      <c r="AA936" s="0" t="s">
        <v>17296</v>
      </c>
      <c r="AB936" s="0" t="s">
        <v>17297</v>
      </c>
      <c r="AC936" s="0" t="s">
        <v>17298</v>
      </c>
      <c r="AD936" s="0" t="s">
        <v>17299</v>
      </c>
      <c r="AE936" s="0" t="s">
        <v>17300</v>
      </c>
      <c r="AF936" s="0" t="s">
        <v>17301</v>
      </c>
      <c r="AG936" s="0" t="s">
        <v>17302</v>
      </c>
      <c r="AH936" s="0" t="s">
        <v>17303</v>
      </c>
      <c r="AI936" s="0" t="s">
        <v>17304</v>
      </c>
      <c r="AJ936" s="0" t="s">
        <v>17305</v>
      </c>
      <c r="AK936" s="0" t="s">
        <v>17306</v>
      </c>
      <c r="AL936" s="0" t="s">
        <v>17307</v>
      </c>
      <c r="AM936" s="0" t="s">
        <v>17308</v>
      </c>
      <c r="AN936" s="1" t="s">
        <v>63</v>
      </c>
    </row>
    <row collapsed="false" customFormat="false" customHeight="false" hidden="false" ht="12.85" outlineLevel="0" r="937">
      <c r="A937" s="1" t="s">
        <v>11969</v>
      </c>
      <c r="B937" s="0" t="s">
        <v>1157</v>
      </c>
      <c r="C937" s="4" t="s">
        <v>11039</v>
      </c>
      <c r="D937" s="6" t="s">
        <v>14023</v>
      </c>
      <c r="E937" s="6" t="s">
        <v>11041</v>
      </c>
      <c r="F937" s="4" t="s">
        <v>11042</v>
      </c>
      <c r="G937" s="6" t="s">
        <v>12251</v>
      </c>
      <c r="H937" s="4" t="s">
        <v>396</v>
      </c>
      <c r="I937" s="0" t="n">
        <v>2</v>
      </c>
      <c r="J937" s="0" t="n">
        <v>2</v>
      </c>
      <c r="K937" s="0" t="n">
        <v>68</v>
      </c>
      <c r="L937" s="0" t="n">
        <v>1300</v>
      </c>
      <c r="M937" s="0" t="n">
        <v>0</v>
      </c>
      <c r="N937" s="0" t="s">
        <v>17309</v>
      </c>
      <c r="O937" s="0" t="s">
        <v>17310</v>
      </c>
      <c r="P937" s="0" t="n">
        <f aca="false">HEX2DEC(O937)</f>
        <v>259316</v>
      </c>
      <c r="Q937" s="0" t="n">
        <v>1</v>
      </c>
      <c r="R937" s="0" t="n">
        <v>1</v>
      </c>
      <c r="S937" s="1" t="s">
        <v>42</v>
      </c>
      <c r="T937" s="0" t="s">
        <v>17311</v>
      </c>
      <c r="U937" s="0" t="s">
        <v>17312</v>
      </c>
      <c r="V937" s="0" t="s">
        <v>17313</v>
      </c>
      <c r="W937" s="0" t="s">
        <v>17314</v>
      </c>
      <c r="X937" s="0" t="s">
        <v>17315</v>
      </c>
      <c r="Y937" s="0" t="s">
        <v>17316</v>
      </c>
      <c r="Z937" s="0" t="s">
        <v>17317</v>
      </c>
      <c r="AA937" s="0" t="s">
        <v>17318</v>
      </c>
      <c r="AB937" s="0" t="s">
        <v>17319</v>
      </c>
      <c r="AC937" s="0" t="s">
        <v>17320</v>
      </c>
      <c r="AD937" s="0" t="s">
        <v>17321</v>
      </c>
      <c r="AE937" s="0" t="s">
        <v>17322</v>
      </c>
      <c r="AF937" s="0" t="s">
        <v>17323</v>
      </c>
      <c r="AG937" s="0" t="s">
        <v>17324</v>
      </c>
      <c r="AH937" s="0" t="s">
        <v>17325</v>
      </c>
      <c r="AI937" s="0" t="s">
        <v>17326</v>
      </c>
      <c r="AJ937" s="0" t="s">
        <v>17327</v>
      </c>
      <c r="AK937" s="0" t="s">
        <v>17328</v>
      </c>
      <c r="AL937" s="0" t="s">
        <v>17329</v>
      </c>
      <c r="AM937" s="0" t="s">
        <v>17330</v>
      </c>
      <c r="AN937" s="1" t="s">
        <v>63</v>
      </c>
    </row>
    <row collapsed="false" customFormat="false" customHeight="false" hidden="false" ht="12.85" outlineLevel="0" r="938">
      <c r="A938" s="1" t="s">
        <v>17331</v>
      </c>
      <c r="B938" s="0" t="s">
        <v>1157</v>
      </c>
      <c r="C938" s="4" t="s">
        <v>11039</v>
      </c>
      <c r="D938" s="6" t="s">
        <v>14023</v>
      </c>
      <c r="E938" s="6" t="s">
        <v>11041</v>
      </c>
      <c r="F938" s="4" t="s">
        <v>11042</v>
      </c>
      <c r="G938" s="6" t="s">
        <v>7589</v>
      </c>
      <c r="H938" s="4" t="s">
        <v>396</v>
      </c>
      <c r="I938" s="0" t="n">
        <v>2</v>
      </c>
      <c r="J938" s="0" t="n">
        <v>2</v>
      </c>
      <c r="K938" s="0" t="n">
        <v>68</v>
      </c>
      <c r="L938" s="0" t="n">
        <v>1300</v>
      </c>
      <c r="M938" s="0" t="n">
        <v>0</v>
      </c>
      <c r="N938" s="0" t="s">
        <v>17332</v>
      </c>
      <c r="O938" s="0" t="s">
        <v>17333</v>
      </c>
      <c r="P938" s="0" t="n">
        <f aca="false">HEX2DEC(O938)</f>
        <v>259331</v>
      </c>
      <c r="Q938" s="0" t="n">
        <v>1</v>
      </c>
      <c r="R938" s="0" t="n">
        <v>1</v>
      </c>
      <c r="S938" s="1" t="s">
        <v>42</v>
      </c>
      <c r="T938" s="0" t="s">
        <v>17334</v>
      </c>
      <c r="U938" s="0" t="s">
        <v>17335</v>
      </c>
      <c r="V938" s="1" t="s">
        <v>17336</v>
      </c>
      <c r="W938" s="0" t="s">
        <v>17337</v>
      </c>
      <c r="X938" s="0" t="s">
        <v>17338</v>
      </c>
      <c r="Y938" s="0" t="s">
        <v>17339</v>
      </c>
      <c r="Z938" s="0" t="s">
        <v>17340</v>
      </c>
      <c r="AA938" s="0" t="s">
        <v>17341</v>
      </c>
      <c r="AB938" s="0" t="s">
        <v>17342</v>
      </c>
      <c r="AC938" s="0" t="s">
        <v>17343</v>
      </c>
      <c r="AD938" s="0" t="s">
        <v>17344</v>
      </c>
      <c r="AE938" s="0" t="s">
        <v>17345</v>
      </c>
      <c r="AF938" s="0" t="s">
        <v>17346</v>
      </c>
      <c r="AG938" s="0" t="s">
        <v>17347</v>
      </c>
      <c r="AH938" s="0" t="s">
        <v>17348</v>
      </c>
      <c r="AI938" s="0" t="s">
        <v>17349</v>
      </c>
      <c r="AJ938" s="0" t="s">
        <v>17350</v>
      </c>
      <c r="AK938" s="0" t="s">
        <v>17351</v>
      </c>
      <c r="AL938" s="0" t="s">
        <v>17352</v>
      </c>
      <c r="AM938" s="0" t="s">
        <v>17353</v>
      </c>
      <c r="AN938" s="1" t="s">
        <v>63</v>
      </c>
    </row>
    <row collapsed="false" customFormat="false" customHeight="false" hidden="false" ht="12.85" outlineLevel="0" r="939">
      <c r="A939" s="1" t="s">
        <v>17354</v>
      </c>
      <c r="B939" s="0" t="s">
        <v>1157</v>
      </c>
      <c r="C939" s="4" t="s">
        <v>11039</v>
      </c>
      <c r="D939" s="6" t="s">
        <v>14023</v>
      </c>
      <c r="E939" s="6" t="s">
        <v>11041</v>
      </c>
      <c r="F939" s="4" t="s">
        <v>11042</v>
      </c>
      <c r="G939" s="6" t="s">
        <v>8916</v>
      </c>
      <c r="H939" s="4" t="s">
        <v>396</v>
      </c>
      <c r="I939" s="0" t="n">
        <v>2</v>
      </c>
      <c r="J939" s="0" t="n">
        <v>2</v>
      </c>
      <c r="K939" s="0" t="n">
        <v>68</v>
      </c>
      <c r="L939" s="0" t="n">
        <v>1300</v>
      </c>
      <c r="M939" s="0" t="n">
        <v>0</v>
      </c>
      <c r="N939" s="0" t="s">
        <v>17355</v>
      </c>
      <c r="O939" s="0" t="s">
        <v>17356</v>
      </c>
      <c r="P939" s="0" t="n">
        <f aca="false">HEX2DEC(O939)</f>
        <v>259346</v>
      </c>
      <c r="Q939" s="0" t="n">
        <v>1</v>
      </c>
      <c r="R939" s="0" t="n">
        <v>1</v>
      </c>
      <c r="S939" s="1" t="s">
        <v>42</v>
      </c>
      <c r="T939" s="0" t="s">
        <v>17357</v>
      </c>
      <c r="U939" s="0" t="s">
        <v>17358</v>
      </c>
      <c r="V939" s="0" t="s">
        <v>17359</v>
      </c>
      <c r="W939" s="0" t="s">
        <v>17360</v>
      </c>
      <c r="X939" s="0" t="s">
        <v>17361</v>
      </c>
      <c r="Y939" s="0" t="s">
        <v>17362</v>
      </c>
      <c r="Z939" s="0" t="s">
        <v>17363</v>
      </c>
      <c r="AA939" s="0" t="s">
        <v>17364</v>
      </c>
      <c r="AB939" s="0" t="s">
        <v>17365</v>
      </c>
      <c r="AC939" s="0" t="s">
        <v>17366</v>
      </c>
      <c r="AD939" s="0" t="s">
        <v>17367</v>
      </c>
      <c r="AE939" s="0" t="s">
        <v>17368</v>
      </c>
      <c r="AF939" s="0" t="s">
        <v>17369</v>
      </c>
      <c r="AG939" s="0" t="s">
        <v>17370</v>
      </c>
      <c r="AH939" s="0" t="s">
        <v>17371</v>
      </c>
      <c r="AI939" s="0" t="s">
        <v>17372</v>
      </c>
      <c r="AJ939" s="0" t="s">
        <v>17373</v>
      </c>
      <c r="AK939" s="0" t="s">
        <v>17374</v>
      </c>
      <c r="AL939" s="0" t="s">
        <v>17375</v>
      </c>
      <c r="AM939" s="0" t="s">
        <v>17376</v>
      </c>
      <c r="AN939" s="1" t="s">
        <v>63</v>
      </c>
    </row>
    <row collapsed="false" customFormat="false" customHeight="false" hidden="false" ht="12.85" outlineLevel="0" r="940">
      <c r="A940" s="1" t="s">
        <v>17377</v>
      </c>
      <c r="B940" s="0" t="s">
        <v>1157</v>
      </c>
      <c r="C940" s="4" t="s">
        <v>11039</v>
      </c>
      <c r="D940" s="6" t="s">
        <v>14023</v>
      </c>
      <c r="E940" s="6" t="s">
        <v>11041</v>
      </c>
      <c r="F940" s="4" t="s">
        <v>11042</v>
      </c>
      <c r="G940" s="6" t="s">
        <v>4377</v>
      </c>
      <c r="H940" s="4" t="s">
        <v>396</v>
      </c>
      <c r="I940" s="0" t="n">
        <v>2</v>
      </c>
      <c r="J940" s="0" t="n">
        <v>2</v>
      </c>
      <c r="K940" s="0" t="n">
        <v>68</v>
      </c>
      <c r="L940" s="0" t="n">
        <v>1300</v>
      </c>
      <c r="M940" s="0" t="n">
        <v>0</v>
      </c>
      <c r="N940" s="0" t="s">
        <v>17378</v>
      </c>
      <c r="O940" s="0" t="s">
        <v>17379</v>
      </c>
      <c r="P940" s="0" t="n">
        <f aca="false">HEX2DEC(O940)</f>
        <v>259361</v>
      </c>
      <c r="Q940" s="0" t="n">
        <v>1</v>
      </c>
      <c r="R940" s="0" t="n">
        <v>1</v>
      </c>
      <c r="S940" s="1" t="s">
        <v>42</v>
      </c>
      <c r="T940" s="0" t="s">
        <v>17380</v>
      </c>
      <c r="U940" s="0" t="s">
        <v>17381</v>
      </c>
      <c r="V940" s="0" t="s">
        <v>17382</v>
      </c>
      <c r="W940" s="0" t="s">
        <v>17383</v>
      </c>
      <c r="X940" s="0" t="s">
        <v>17384</v>
      </c>
      <c r="Y940" s="0" t="s">
        <v>17385</v>
      </c>
      <c r="Z940" s="0" t="s">
        <v>17386</v>
      </c>
      <c r="AA940" s="0" t="s">
        <v>17387</v>
      </c>
      <c r="AB940" s="0" t="s">
        <v>17388</v>
      </c>
      <c r="AC940" s="0" t="s">
        <v>17389</v>
      </c>
      <c r="AD940" s="1" t="s">
        <v>17390</v>
      </c>
      <c r="AE940" s="0" t="s">
        <v>17391</v>
      </c>
      <c r="AF940" s="0" t="s">
        <v>17392</v>
      </c>
      <c r="AG940" s="0" t="s">
        <v>17393</v>
      </c>
      <c r="AH940" s="0" t="s">
        <v>17394</v>
      </c>
      <c r="AI940" s="0" t="s">
        <v>17395</v>
      </c>
      <c r="AJ940" s="0" t="s">
        <v>17396</v>
      </c>
      <c r="AK940" s="0" t="s">
        <v>17397</v>
      </c>
      <c r="AL940" s="0" t="s">
        <v>17398</v>
      </c>
      <c r="AM940" s="0" t="s">
        <v>17399</v>
      </c>
      <c r="AN940" s="1" t="s">
        <v>63</v>
      </c>
    </row>
    <row collapsed="false" customFormat="false" customHeight="false" hidden="false" ht="13.4" outlineLevel="0" r="941">
      <c r="A941" s="1" t="s">
        <v>17400</v>
      </c>
      <c r="B941" s="0" t="s">
        <v>1157</v>
      </c>
      <c r="C941" s="4" t="s">
        <v>11039</v>
      </c>
      <c r="D941" s="6" t="s">
        <v>14023</v>
      </c>
      <c r="E941" s="6" t="s">
        <v>11041</v>
      </c>
      <c r="F941" s="4" t="s">
        <v>11042</v>
      </c>
      <c r="G941" s="6" t="s">
        <v>10805</v>
      </c>
      <c r="H941" s="4" t="s">
        <v>396</v>
      </c>
      <c r="I941" s="0" t="n">
        <v>2</v>
      </c>
      <c r="J941" s="0" t="n">
        <v>2</v>
      </c>
      <c r="K941" s="0" t="n">
        <v>68</v>
      </c>
      <c r="L941" s="0" t="n">
        <v>1300</v>
      </c>
      <c r="M941" s="0" t="n">
        <v>0</v>
      </c>
      <c r="N941" s="0" t="s">
        <v>17401</v>
      </c>
      <c r="O941" s="0" t="s">
        <v>17402</v>
      </c>
      <c r="P941" s="0" t="n">
        <f aca="false">HEX2DEC(O941)</f>
        <v>259376</v>
      </c>
      <c r="Q941" s="0" t="n">
        <v>1</v>
      </c>
      <c r="R941" s="0" t="n">
        <v>1</v>
      </c>
      <c r="S941" s="1" t="s">
        <v>42</v>
      </c>
      <c r="T941" s="0" t="s">
        <v>17403</v>
      </c>
      <c r="U941" s="0" t="s">
        <v>17404</v>
      </c>
      <c r="V941" s="0" t="s">
        <v>17405</v>
      </c>
      <c r="W941" s="0" t="s">
        <v>17406</v>
      </c>
      <c r="X941" s="0" t="s">
        <v>17407</v>
      </c>
      <c r="Y941" s="0" t="s">
        <v>17408</v>
      </c>
      <c r="Z941" s="0" t="s">
        <v>17409</v>
      </c>
      <c r="AA941" s="0" t="s">
        <v>17410</v>
      </c>
      <c r="AB941" s="0" t="s">
        <v>17411</v>
      </c>
      <c r="AC941" s="0" t="s">
        <v>17412</v>
      </c>
      <c r="AD941" s="0" t="s">
        <v>17413</v>
      </c>
      <c r="AE941" s="0" t="s">
        <v>17414</v>
      </c>
      <c r="AF941" s="0" t="s">
        <v>17415</v>
      </c>
      <c r="AG941" s="0" t="s">
        <v>17416</v>
      </c>
      <c r="AH941" s="0" t="s">
        <v>17417</v>
      </c>
      <c r="AI941" s="0" t="s">
        <v>17418</v>
      </c>
      <c r="AJ941" s="0" t="s">
        <v>17419</v>
      </c>
      <c r="AK941" s="0" t="s">
        <v>17420</v>
      </c>
      <c r="AL941" s="0" t="s">
        <v>17421</v>
      </c>
      <c r="AM941" s="0" t="s">
        <v>17422</v>
      </c>
      <c r="AN941" s="1" t="s">
        <v>63</v>
      </c>
    </row>
    <row collapsed="false" customFormat="false" customHeight="false" hidden="false" ht="12.85" outlineLevel="0" r="942">
      <c r="A942" s="1" t="s">
        <v>17423</v>
      </c>
      <c r="B942" s="0" t="s">
        <v>1157</v>
      </c>
      <c r="C942" s="4" t="s">
        <v>11039</v>
      </c>
      <c r="D942" s="6" t="s">
        <v>14023</v>
      </c>
      <c r="E942" s="6" t="s">
        <v>11041</v>
      </c>
      <c r="F942" s="4" t="s">
        <v>11042</v>
      </c>
      <c r="G942" s="6" t="s">
        <v>10399</v>
      </c>
      <c r="H942" s="4" t="s">
        <v>396</v>
      </c>
      <c r="I942" s="0" t="n">
        <v>2</v>
      </c>
      <c r="J942" s="0" t="n">
        <v>2</v>
      </c>
      <c r="K942" s="0" t="n">
        <v>68</v>
      </c>
      <c r="L942" s="0" t="n">
        <v>1300</v>
      </c>
      <c r="M942" s="0" t="n">
        <v>0</v>
      </c>
      <c r="N942" s="0" t="s">
        <v>17424</v>
      </c>
      <c r="O942" s="0" t="s">
        <v>17425</v>
      </c>
      <c r="P942" s="0" t="n">
        <f aca="false">HEX2DEC(O942)</f>
        <v>259391</v>
      </c>
      <c r="Q942" s="0" t="n">
        <v>1</v>
      </c>
      <c r="R942" s="0" t="n">
        <v>1</v>
      </c>
      <c r="S942" s="1" t="s">
        <v>42</v>
      </c>
      <c r="T942" s="0" t="s">
        <v>17426</v>
      </c>
      <c r="U942" s="0" t="s">
        <v>17427</v>
      </c>
      <c r="V942" s="0" t="s">
        <v>17428</v>
      </c>
      <c r="W942" s="0" t="s">
        <v>17429</v>
      </c>
      <c r="X942" s="0" t="s">
        <v>17430</v>
      </c>
      <c r="Y942" s="0" t="s">
        <v>17431</v>
      </c>
      <c r="Z942" s="0" t="s">
        <v>17432</v>
      </c>
      <c r="AA942" s="0" t="s">
        <v>17433</v>
      </c>
      <c r="AB942" s="0" t="s">
        <v>17434</v>
      </c>
      <c r="AC942" s="1" t="s">
        <v>17435</v>
      </c>
      <c r="AD942" s="0" t="s">
        <v>17436</v>
      </c>
      <c r="AE942" s="0" t="s">
        <v>17437</v>
      </c>
      <c r="AF942" s="0" t="s">
        <v>17438</v>
      </c>
      <c r="AG942" s="0" t="s">
        <v>17439</v>
      </c>
      <c r="AH942" s="0" t="s">
        <v>17440</v>
      </c>
      <c r="AI942" s="0" t="s">
        <v>17441</v>
      </c>
      <c r="AJ942" s="0" t="s">
        <v>17442</v>
      </c>
      <c r="AK942" s="0" t="s">
        <v>17443</v>
      </c>
      <c r="AL942" s="0" t="s">
        <v>17444</v>
      </c>
      <c r="AM942" s="0" t="s">
        <v>17445</v>
      </c>
      <c r="AN942" s="1" t="s">
        <v>63</v>
      </c>
    </row>
    <row collapsed="false" customFormat="false" customHeight="false" hidden="false" ht="12.85" outlineLevel="0" r="943">
      <c r="A943" s="1" t="s">
        <v>17446</v>
      </c>
      <c r="B943" s="0" t="s">
        <v>1157</v>
      </c>
      <c r="C943" s="4" t="s">
        <v>11039</v>
      </c>
      <c r="D943" s="6" t="s">
        <v>14023</v>
      </c>
      <c r="E943" s="6" t="s">
        <v>11041</v>
      </c>
      <c r="F943" s="4" t="s">
        <v>11042</v>
      </c>
      <c r="G943" s="6" t="s">
        <v>16852</v>
      </c>
      <c r="H943" s="4" t="s">
        <v>396</v>
      </c>
      <c r="I943" s="0" t="n">
        <v>2</v>
      </c>
      <c r="J943" s="0" t="n">
        <v>2</v>
      </c>
      <c r="K943" s="0" t="n">
        <v>68</v>
      </c>
      <c r="L943" s="0" t="n">
        <v>1300</v>
      </c>
      <c r="M943" s="0" t="n">
        <v>0</v>
      </c>
      <c r="N943" s="0" t="s">
        <v>17447</v>
      </c>
      <c r="O943" s="0" t="s">
        <v>17448</v>
      </c>
      <c r="P943" s="0" t="n">
        <f aca="false">HEX2DEC(O943)</f>
        <v>259406</v>
      </c>
      <c r="Q943" s="0" t="n">
        <v>1</v>
      </c>
      <c r="R943" s="0" t="n">
        <v>1</v>
      </c>
      <c r="S943" s="1" t="s">
        <v>42</v>
      </c>
      <c r="T943" s="0" t="s">
        <v>17449</v>
      </c>
      <c r="U943" s="0" t="s">
        <v>17450</v>
      </c>
      <c r="V943" s="0" t="s">
        <v>17451</v>
      </c>
      <c r="W943" s="0" t="s">
        <v>17452</v>
      </c>
      <c r="X943" s="0" t="s">
        <v>17453</v>
      </c>
      <c r="Y943" s="0" t="s">
        <v>17454</v>
      </c>
      <c r="Z943" s="0" t="s">
        <v>17455</v>
      </c>
      <c r="AA943" s="0" t="s">
        <v>17456</v>
      </c>
      <c r="AB943" s="0" t="s">
        <v>17457</v>
      </c>
      <c r="AC943" s="0" t="s">
        <v>17458</v>
      </c>
      <c r="AD943" s="0" t="s">
        <v>17459</v>
      </c>
      <c r="AE943" s="0" t="s">
        <v>17460</v>
      </c>
      <c r="AF943" s="0" t="s">
        <v>17461</v>
      </c>
      <c r="AG943" s="0" t="s">
        <v>17462</v>
      </c>
      <c r="AH943" s="0" t="s">
        <v>17463</v>
      </c>
      <c r="AI943" s="1" t="s">
        <v>17464</v>
      </c>
      <c r="AJ943" s="0" t="s">
        <v>17465</v>
      </c>
      <c r="AK943" s="0" t="s">
        <v>17466</v>
      </c>
      <c r="AL943" s="0" t="s">
        <v>17467</v>
      </c>
      <c r="AM943" s="0" t="s">
        <v>17468</v>
      </c>
      <c r="AN943" s="1" t="s">
        <v>63</v>
      </c>
    </row>
    <row collapsed="false" customFormat="false" customHeight="false" hidden="false" ht="12.85" outlineLevel="0" r="944">
      <c r="A944" s="1" t="s">
        <v>17469</v>
      </c>
      <c r="B944" s="0" t="s">
        <v>1157</v>
      </c>
      <c r="C944" s="4" t="s">
        <v>11039</v>
      </c>
      <c r="D944" s="6" t="s">
        <v>14023</v>
      </c>
      <c r="E944" s="6" t="s">
        <v>11041</v>
      </c>
      <c r="F944" s="4" t="s">
        <v>11042</v>
      </c>
      <c r="G944" s="6" t="s">
        <v>4963</v>
      </c>
      <c r="H944" s="4" t="s">
        <v>396</v>
      </c>
      <c r="I944" s="0" t="n">
        <v>2</v>
      </c>
      <c r="J944" s="0" t="n">
        <v>2</v>
      </c>
      <c r="K944" s="0" t="n">
        <v>68</v>
      </c>
      <c r="L944" s="0" t="n">
        <v>1300</v>
      </c>
      <c r="M944" s="0" t="n">
        <v>0</v>
      </c>
      <c r="N944" s="0" t="s">
        <v>17470</v>
      </c>
      <c r="O944" s="0" t="s">
        <v>17471</v>
      </c>
      <c r="P944" s="0" t="n">
        <f aca="false">HEX2DEC(O944)</f>
        <v>259421</v>
      </c>
      <c r="Q944" s="0" t="n">
        <v>1</v>
      </c>
      <c r="R944" s="0" t="n">
        <v>1</v>
      </c>
      <c r="S944" s="1" t="s">
        <v>42</v>
      </c>
      <c r="T944" s="0" t="s">
        <v>17472</v>
      </c>
      <c r="U944" s="0" t="s">
        <v>17473</v>
      </c>
      <c r="V944" s="0" t="s">
        <v>17474</v>
      </c>
      <c r="W944" s="0" t="s">
        <v>17475</v>
      </c>
      <c r="X944" s="0" t="s">
        <v>17476</v>
      </c>
      <c r="Y944" s="0" t="s">
        <v>17477</v>
      </c>
      <c r="Z944" s="0" t="s">
        <v>17478</v>
      </c>
      <c r="AA944" s="0" t="s">
        <v>17479</v>
      </c>
      <c r="AB944" s="0" t="s">
        <v>17480</v>
      </c>
      <c r="AC944" s="0" t="s">
        <v>17481</v>
      </c>
      <c r="AD944" s="0" t="s">
        <v>17482</v>
      </c>
      <c r="AE944" s="0" t="s">
        <v>17483</v>
      </c>
      <c r="AF944" s="0" t="s">
        <v>17484</v>
      </c>
      <c r="AG944" s="0" t="s">
        <v>17485</v>
      </c>
      <c r="AH944" s="1" t="s">
        <v>17486</v>
      </c>
      <c r="AI944" s="0" t="s">
        <v>17487</v>
      </c>
      <c r="AJ944" s="0" t="s">
        <v>17488</v>
      </c>
      <c r="AK944" s="0" t="s">
        <v>17489</v>
      </c>
      <c r="AL944" s="0" t="s">
        <v>17490</v>
      </c>
      <c r="AM944" s="0" t="s">
        <v>17491</v>
      </c>
      <c r="AN944" s="1" t="s">
        <v>63</v>
      </c>
    </row>
    <row collapsed="false" customFormat="false" customHeight="false" hidden="false" ht="13.4" outlineLevel="0" r="945">
      <c r="A945" s="1" t="s">
        <v>4293</v>
      </c>
      <c r="B945" s="0" t="s">
        <v>1157</v>
      </c>
      <c r="C945" s="4" t="s">
        <v>11039</v>
      </c>
      <c r="D945" s="6" t="s">
        <v>14023</v>
      </c>
      <c r="E945" s="6" t="s">
        <v>11041</v>
      </c>
      <c r="F945" s="4" t="s">
        <v>11042</v>
      </c>
      <c r="G945" s="6" t="s">
        <v>7333</v>
      </c>
      <c r="H945" s="4" t="s">
        <v>396</v>
      </c>
      <c r="I945" s="0" t="n">
        <v>2</v>
      </c>
      <c r="J945" s="0" t="n">
        <v>2</v>
      </c>
      <c r="K945" s="0" t="n">
        <v>68</v>
      </c>
      <c r="L945" s="0" t="n">
        <v>1300</v>
      </c>
      <c r="M945" s="0" t="n">
        <v>0</v>
      </c>
      <c r="N945" s="0" t="s">
        <v>17492</v>
      </c>
      <c r="O945" s="0" t="s">
        <v>17493</v>
      </c>
      <c r="P945" s="0" t="n">
        <f aca="false">HEX2DEC(O945)</f>
        <v>259436</v>
      </c>
      <c r="Q945" s="0" t="n">
        <v>1</v>
      </c>
      <c r="R945" s="0" t="n">
        <v>1</v>
      </c>
      <c r="S945" s="1" t="s">
        <v>42</v>
      </c>
      <c r="T945" s="0" t="s">
        <v>17494</v>
      </c>
      <c r="U945" s="0" t="s">
        <v>17495</v>
      </c>
      <c r="V945" s="0" t="s">
        <v>17496</v>
      </c>
      <c r="W945" s="0" t="s">
        <v>17497</v>
      </c>
      <c r="X945" s="0" t="s">
        <v>17498</v>
      </c>
      <c r="Y945" s="0" t="s">
        <v>17499</v>
      </c>
      <c r="Z945" s="0" t="s">
        <v>17500</v>
      </c>
      <c r="AA945" s="0" t="s">
        <v>17501</v>
      </c>
      <c r="AB945" s="0" t="s">
        <v>17502</v>
      </c>
      <c r="AC945" s="0" t="s">
        <v>17503</v>
      </c>
      <c r="AD945" s="0" t="s">
        <v>17504</v>
      </c>
      <c r="AE945" s="0" t="s">
        <v>17505</v>
      </c>
      <c r="AF945" s="0" t="s">
        <v>17506</v>
      </c>
      <c r="AG945" s="0" t="s">
        <v>17507</v>
      </c>
      <c r="AH945" s="0" t="s">
        <v>17508</v>
      </c>
      <c r="AI945" s="0" t="s">
        <v>17509</v>
      </c>
      <c r="AJ945" s="0" t="s">
        <v>17510</v>
      </c>
      <c r="AK945" s="0" t="s">
        <v>17511</v>
      </c>
      <c r="AL945" s="0" t="s">
        <v>17512</v>
      </c>
      <c r="AM945" s="0" t="s">
        <v>17513</v>
      </c>
      <c r="AN945" s="1" t="s">
        <v>63</v>
      </c>
    </row>
    <row collapsed="false" customFormat="false" customHeight="false" hidden="false" ht="12.85" outlineLevel="0" r="946">
      <c r="A946" s="1" t="s">
        <v>17514</v>
      </c>
      <c r="B946" s="0" t="s">
        <v>1157</v>
      </c>
      <c r="C946" s="4" t="s">
        <v>11039</v>
      </c>
      <c r="D946" s="6" t="s">
        <v>14023</v>
      </c>
      <c r="E946" s="6" t="s">
        <v>11041</v>
      </c>
      <c r="F946" s="4" t="s">
        <v>11042</v>
      </c>
      <c r="G946" s="6" t="s">
        <v>10463</v>
      </c>
      <c r="H946" s="4" t="s">
        <v>396</v>
      </c>
      <c r="I946" s="0" t="n">
        <v>2</v>
      </c>
      <c r="J946" s="0" t="n">
        <v>2</v>
      </c>
      <c r="K946" s="0" t="n">
        <v>68</v>
      </c>
      <c r="L946" s="0" t="n">
        <v>1300</v>
      </c>
      <c r="M946" s="0" t="n">
        <v>0</v>
      </c>
      <c r="N946" s="0" t="s">
        <v>17515</v>
      </c>
      <c r="O946" s="0" t="s">
        <v>17516</v>
      </c>
      <c r="P946" s="0" t="n">
        <f aca="false">HEX2DEC(O946)</f>
        <v>259451</v>
      </c>
      <c r="Q946" s="0" t="n">
        <v>1</v>
      </c>
      <c r="R946" s="0" t="n">
        <v>1</v>
      </c>
      <c r="S946" s="1" t="s">
        <v>42</v>
      </c>
      <c r="T946" s="0" t="s">
        <v>17517</v>
      </c>
      <c r="U946" s="0" t="s">
        <v>17518</v>
      </c>
      <c r="V946" s="0" t="s">
        <v>17519</v>
      </c>
      <c r="W946" s="0" t="s">
        <v>17520</v>
      </c>
      <c r="X946" s="0" t="s">
        <v>17521</v>
      </c>
      <c r="Y946" s="0" t="s">
        <v>17522</v>
      </c>
      <c r="Z946" s="0" t="s">
        <v>17523</v>
      </c>
      <c r="AA946" s="0" t="s">
        <v>17524</v>
      </c>
      <c r="AB946" s="0" t="s">
        <v>17525</v>
      </c>
      <c r="AC946" s="0" t="s">
        <v>17526</v>
      </c>
      <c r="AD946" s="0" t="s">
        <v>17527</v>
      </c>
      <c r="AE946" s="0" t="s">
        <v>17528</v>
      </c>
      <c r="AF946" s="0" t="s">
        <v>17529</v>
      </c>
      <c r="AG946" s="0" t="s">
        <v>17530</v>
      </c>
      <c r="AH946" s="0" t="s">
        <v>17531</v>
      </c>
      <c r="AI946" s="0" t="s">
        <v>17532</v>
      </c>
      <c r="AJ946" s="0" t="s">
        <v>17533</v>
      </c>
      <c r="AK946" s="0" t="s">
        <v>17534</v>
      </c>
      <c r="AL946" s="0" t="s">
        <v>17535</v>
      </c>
      <c r="AM946" s="0" t="s">
        <v>17536</v>
      </c>
      <c r="AN946" s="1" t="s">
        <v>63</v>
      </c>
    </row>
    <row collapsed="false" customFormat="false" customHeight="false" hidden="false" ht="12.85" outlineLevel="0" r="947">
      <c r="A947" s="1" t="s">
        <v>17537</v>
      </c>
      <c r="B947" s="0" t="s">
        <v>1157</v>
      </c>
      <c r="C947" s="4" t="s">
        <v>11039</v>
      </c>
      <c r="D947" s="6" t="s">
        <v>14023</v>
      </c>
      <c r="E947" s="6" t="s">
        <v>11041</v>
      </c>
      <c r="F947" s="4" t="s">
        <v>11042</v>
      </c>
      <c r="G947" s="6" t="s">
        <v>9491</v>
      </c>
      <c r="H947" s="4" t="s">
        <v>396</v>
      </c>
      <c r="I947" s="0" t="n">
        <v>2</v>
      </c>
      <c r="J947" s="0" t="n">
        <v>2</v>
      </c>
      <c r="K947" s="0" t="n">
        <v>68</v>
      </c>
      <c r="L947" s="0" t="n">
        <v>1300</v>
      </c>
      <c r="M947" s="0" t="n">
        <v>0</v>
      </c>
      <c r="N947" s="0" t="s">
        <v>17538</v>
      </c>
      <c r="O947" s="0" t="s">
        <v>17539</v>
      </c>
      <c r="P947" s="0" t="n">
        <f aca="false">HEX2DEC(O947)</f>
        <v>259466</v>
      </c>
      <c r="Q947" s="0" t="n">
        <v>1</v>
      </c>
      <c r="R947" s="0" t="n">
        <v>1</v>
      </c>
      <c r="S947" s="1" t="s">
        <v>42</v>
      </c>
      <c r="T947" s="0" t="s">
        <v>17540</v>
      </c>
      <c r="U947" s="0" t="s">
        <v>17541</v>
      </c>
      <c r="V947" s="0" t="s">
        <v>17542</v>
      </c>
      <c r="W947" s="0" t="s">
        <v>17543</v>
      </c>
      <c r="X947" s="0" t="s">
        <v>17544</v>
      </c>
      <c r="Y947" s="0" t="s">
        <v>17545</v>
      </c>
      <c r="Z947" s="0" t="s">
        <v>17546</v>
      </c>
      <c r="AA947" s="0" t="s">
        <v>17547</v>
      </c>
      <c r="AB947" s="0" t="s">
        <v>17548</v>
      </c>
      <c r="AC947" s="0" t="s">
        <v>17549</v>
      </c>
      <c r="AD947" s="0" t="s">
        <v>17550</v>
      </c>
      <c r="AE947" s="0" t="s">
        <v>17551</v>
      </c>
      <c r="AF947" s="0" t="s">
        <v>17552</v>
      </c>
      <c r="AG947" s="0" t="s">
        <v>17553</v>
      </c>
      <c r="AH947" s="0" t="s">
        <v>17554</v>
      </c>
      <c r="AI947" s="0" t="s">
        <v>17555</v>
      </c>
      <c r="AJ947" s="0" t="s">
        <v>17556</v>
      </c>
      <c r="AK947" s="0" t="s">
        <v>17557</v>
      </c>
      <c r="AL947" s="0" t="s">
        <v>17558</v>
      </c>
      <c r="AM947" s="0" t="s">
        <v>17559</v>
      </c>
      <c r="AN947" s="1" t="s">
        <v>63</v>
      </c>
    </row>
    <row collapsed="false" customFormat="false" customHeight="false" hidden="false" ht="12.85" outlineLevel="0" r="948">
      <c r="A948" s="1" t="s">
        <v>17560</v>
      </c>
      <c r="B948" s="0" t="s">
        <v>1157</v>
      </c>
      <c r="C948" s="4" t="s">
        <v>11039</v>
      </c>
      <c r="D948" s="6" t="s">
        <v>14023</v>
      </c>
      <c r="E948" s="6" t="s">
        <v>11041</v>
      </c>
      <c r="F948" s="4" t="s">
        <v>11042</v>
      </c>
      <c r="G948" s="4" t="s">
        <v>15852</v>
      </c>
      <c r="H948" s="4" t="s">
        <v>396</v>
      </c>
      <c r="I948" s="0" t="n">
        <v>2</v>
      </c>
      <c r="J948" s="0" t="n">
        <v>2</v>
      </c>
      <c r="K948" s="0" t="n">
        <v>68</v>
      </c>
      <c r="L948" s="0" t="n">
        <v>1300</v>
      </c>
      <c r="M948" s="0" t="n">
        <v>0</v>
      </c>
      <c r="N948" s="0" t="s">
        <v>17561</v>
      </c>
      <c r="O948" s="0" t="s">
        <v>17562</v>
      </c>
      <c r="P948" s="0" t="n">
        <f aca="false">HEX2DEC(O948)</f>
        <v>259481</v>
      </c>
      <c r="Q948" s="0" t="n">
        <v>1</v>
      </c>
      <c r="R948" s="0" t="n">
        <v>1</v>
      </c>
      <c r="S948" s="1" t="s">
        <v>42</v>
      </c>
      <c r="T948" s="0" t="s">
        <v>17563</v>
      </c>
      <c r="U948" s="0" t="s">
        <v>17564</v>
      </c>
      <c r="V948" s="0" t="s">
        <v>17565</v>
      </c>
      <c r="W948" s="0" t="s">
        <v>17566</v>
      </c>
      <c r="X948" s="0" t="s">
        <v>17567</v>
      </c>
      <c r="Y948" s="0" t="s">
        <v>17568</v>
      </c>
      <c r="Z948" s="0" t="s">
        <v>17569</v>
      </c>
      <c r="AA948" s="0" t="s">
        <v>17570</v>
      </c>
      <c r="AB948" s="0" t="s">
        <v>17571</v>
      </c>
      <c r="AC948" s="0" t="s">
        <v>17572</v>
      </c>
      <c r="AD948" s="0" t="s">
        <v>17573</v>
      </c>
      <c r="AE948" s="0" t="s">
        <v>17574</v>
      </c>
      <c r="AF948" s="0" t="s">
        <v>17575</v>
      </c>
      <c r="AG948" s="1" t="s">
        <v>17576</v>
      </c>
      <c r="AH948" s="0" t="s">
        <v>17577</v>
      </c>
      <c r="AI948" s="0" t="s">
        <v>17578</v>
      </c>
      <c r="AJ948" s="0" t="s">
        <v>17579</v>
      </c>
      <c r="AK948" s="0" t="s">
        <v>17580</v>
      </c>
      <c r="AL948" s="0" t="s">
        <v>17581</v>
      </c>
      <c r="AM948" s="0" t="s">
        <v>17582</v>
      </c>
      <c r="AN948" s="1" t="s">
        <v>63</v>
      </c>
    </row>
    <row collapsed="false" customFormat="false" customHeight="false" hidden="false" ht="13.4" outlineLevel="0" r="949">
      <c r="A949" s="1" t="s">
        <v>17583</v>
      </c>
      <c r="B949" s="0" t="s">
        <v>1157</v>
      </c>
      <c r="C949" s="4" t="s">
        <v>11039</v>
      </c>
      <c r="D949" s="6" t="s">
        <v>14023</v>
      </c>
      <c r="E949" s="6" t="s">
        <v>11041</v>
      </c>
      <c r="F949" s="4" t="s">
        <v>11042</v>
      </c>
      <c r="G949" s="6" t="s">
        <v>4005</v>
      </c>
      <c r="H949" s="4" t="s">
        <v>396</v>
      </c>
      <c r="I949" s="0" t="n">
        <v>2</v>
      </c>
      <c r="J949" s="0" t="n">
        <v>2</v>
      </c>
      <c r="K949" s="0" t="n">
        <v>68</v>
      </c>
      <c r="L949" s="0" t="n">
        <v>1300</v>
      </c>
      <c r="M949" s="0" t="n">
        <v>0</v>
      </c>
      <c r="N949" s="0" t="s">
        <v>17584</v>
      </c>
      <c r="O949" s="0" t="s">
        <v>17585</v>
      </c>
      <c r="P949" s="0" t="n">
        <f aca="false">HEX2DEC(O949)</f>
        <v>259497</v>
      </c>
      <c r="Q949" s="0" t="n">
        <v>1</v>
      </c>
      <c r="R949" s="0" t="n">
        <v>1</v>
      </c>
      <c r="S949" s="1" t="s">
        <v>42</v>
      </c>
      <c r="T949" s="0" t="s">
        <v>17586</v>
      </c>
      <c r="U949" s="0" t="s">
        <v>17587</v>
      </c>
      <c r="V949" s="0" t="s">
        <v>17588</v>
      </c>
      <c r="W949" s="0" t="s">
        <v>17589</v>
      </c>
      <c r="X949" s="0" t="s">
        <v>17590</v>
      </c>
      <c r="Y949" s="0" t="s">
        <v>17591</v>
      </c>
      <c r="Z949" s="0" t="s">
        <v>17592</v>
      </c>
      <c r="AA949" s="0" t="s">
        <v>17593</v>
      </c>
      <c r="AB949" s="0" t="s">
        <v>17594</v>
      </c>
      <c r="AC949" s="0" t="s">
        <v>17595</v>
      </c>
      <c r="AD949" s="0" t="s">
        <v>17596</v>
      </c>
      <c r="AE949" s="0" t="s">
        <v>17597</v>
      </c>
      <c r="AF949" s="0" t="s">
        <v>17598</v>
      </c>
      <c r="AG949" s="0" t="s">
        <v>17599</v>
      </c>
      <c r="AH949" s="0" t="s">
        <v>17600</v>
      </c>
      <c r="AI949" s="0" t="s">
        <v>17601</v>
      </c>
      <c r="AJ949" s="0" t="s">
        <v>17602</v>
      </c>
      <c r="AK949" s="0" t="s">
        <v>17603</v>
      </c>
      <c r="AL949" s="0" t="s">
        <v>17604</v>
      </c>
      <c r="AM949" s="0" t="s">
        <v>17605</v>
      </c>
      <c r="AN949" s="1" t="s">
        <v>63</v>
      </c>
    </row>
    <row collapsed="false" customFormat="false" customHeight="false" hidden="false" ht="12.85" outlineLevel="0" r="950">
      <c r="A950" s="1" t="s">
        <v>17606</v>
      </c>
      <c r="B950" s="0" t="s">
        <v>1157</v>
      </c>
      <c r="C950" s="4" t="s">
        <v>11039</v>
      </c>
      <c r="D950" s="6" t="s">
        <v>14023</v>
      </c>
      <c r="E950" s="6" t="s">
        <v>11041</v>
      </c>
      <c r="F950" s="4" t="s">
        <v>11042</v>
      </c>
      <c r="G950" s="6" t="s">
        <v>17607</v>
      </c>
      <c r="H950" s="4" t="s">
        <v>396</v>
      </c>
      <c r="I950" s="0" t="n">
        <v>2</v>
      </c>
      <c r="J950" s="0" t="n">
        <v>2</v>
      </c>
      <c r="K950" s="0" t="n">
        <v>68</v>
      </c>
      <c r="L950" s="0" t="n">
        <v>1300</v>
      </c>
      <c r="M950" s="0" t="n">
        <v>0</v>
      </c>
      <c r="N950" s="0" t="s">
        <v>17608</v>
      </c>
      <c r="O950" s="0" t="s">
        <v>17609</v>
      </c>
      <c r="P950" s="0" t="n">
        <f aca="false">HEX2DEC(O950)</f>
        <v>259512</v>
      </c>
      <c r="Q950" s="0" t="n">
        <v>1</v>
      </c>
      <c r="R950" s="0" t="n">
        <v>1</v>
      </c>
      <c r="S950" s="1" t="s">
        <v>42</v>
      </c>
      <c r="T950" s="0" t="s">
        <v>17610</v>
      </c>
      <c r="U950" s="0" t="s">
        <v>17611</v>
      </c>
      <c r="V950" s="0" t="s">
        <v>17612</v>
      </c>
      <c r="W950" s="0" t="s">
        <v>17613</v>
      </c>
      <c r="X950" s="0" t="s">
        <v>17614</v>
      </c>
      <c r="Y950" s="0" t="s">
        <v>17615</v>
      </c>
      <c r="Z950" s="0" t="s">
        <v>17616</v>
      </c>
      <c r="AA950" s="0" t="s">
        <v>17617</v>
      </c>
      <c r="AB950" s="0" t="s">
        <v>17618</v>
      </c>
      <c r="AC950" s="0" t="s">
        <v>17619</v>
      </c>
      <c r="AD950" s="0" t="s">
        <v>17620</v>
      </c>
      <c r="AE950" s="0" t="s">
        <v>17621</v>
      </c>
      <c r="AF950" s="0" t="s">
        <v>17622</v>
      </c>
      <c r="AG950" s="0" t="s">
        <v>17623</v>
      </c>
      <c r="AH950" s="0" t="s">
        <v>17624</v>
      </c>
      <c r="AI950" s="0" t="s">
        <v>17625</v>
      </c>
      <c r="AJ950" s="0" t="s">
        <v>17626</v>
      </c>
      <c r="AK950" s="0" t="s">
        <v>17627</v>
      </c>
      <c r="AL950" s="0" t="s">
        <v>17628</v>
      </c>
      <c r="AM950" s="0" t="s">
        <v>17629</v>
      </c>
      <c r="AN950" s="1" t="s">
        <v>63</v>
      </c>
    </row>
    <row collapsed="false" customFormat="false" customHeight="false" hidden="false" ht="12.85" outlineLevel="0" r="951">
      <c r="A951" s="1" t="s">
        <v>17630</v>
      </c>
      <c r="B951" s="0" t="s">
        <v>1157</v>
      </c>
      <c r="C951" s="4" t="s">
        <v>11039</v>
      </c>
      <c r="D951" s="6" t="s">
        <v>14023</v>
      </c>
      <c r="E951" s="6" t="s">
        <v>11041</v>
      </c>
      <c r="F951" s="4" t="s">
        <v>11042</v>
      </c>
      <c r="G951" s="6" t="s">
        <v>14350</v>
      </c>
      <c r="H951" s="4" t="s">
        <v>396</v>
      </c>
      <c r="I951" s="0" t="n">
        <v>2</v>
      </c>
      <c r="J951" s="0" t="n">
        <v>2</v>
      </c>
      <c r="K951" s="0" t="n">
        <v>68</v>
      </c>
      <c r="L951" s="0" t="n">
        <v>1300</v>
      </c>
      <c r="M951" s="0" t="n">
        <v>0</v>
      </c>
      <c r="N951" s="0" t="s">
        <v>17631</v>
      </c>
      <c r="O951" s="0" t="s">
        <v>17632</v>
      </c>
      <c r="P951" s="0" t="n">
        <f aca="false">HEX2DEC(O951)</f>
        <v>259527</v>
      </c>
      <c r="Q951" s="0" t="n">
        <v>1</v>
      </c>
      <c r="R951" s="0" t="n">
        <v>1</v>
      </c>
      <c r="S951" s="1" t="s">
        <v>42</v>
      </c>
      <c r="T951" s="0" t="s">
        <v>17633</v>
      </c>
      <c r="U951" s="0" t="s">
        <v>17634</v>
      </c>
      <c r="V951" s="0" t="s">
        <v>17635</v>
      </c>
      <c r="W951" s="0" t="s">
        <v>17636</v>
      </c>
      <c r="X951" s="0" t="s">
        <v>17637</v>
      </c>
      <c r="Y951" s="0" t="s">
        <v>17638</v>
      </c>
      <c r="Z951" s="0" t="s">
        <v>17639</v>
      </c>
      <c r="AA951" s="0" t="s">
        <v>17640</v>
      </c>
      <c r="AB951" s="0" t="s">
        <v>17641</v>
      </c>
      <c r="AC951" s="0" t="s">
        <v>17642</v>
      </c>
      <c r="AD951" s="0" t="s">
        <v>17643</v>
      </c>
      <c r="AE951" s="0" t="s">
        <v>17644</v>
      </c>
      <c r="AF951" s="0" t="s">
        <v>17645</v>
      </c>
      <c r="AG951" s="0" t="s">
        <v>17646</v>
      </c>
      <c r="AH951" s="0" t="s">
        <v>17647</v>
      </c>
      <c r="AI951" s="0" t="s">
        <v>17648</v>
      </c>
      <c r="AJ951" s="0" t="s">
        <v>17649</v>
      </c>
      <c r="AK951" s="0" t="s">
        <v>17650</v>
      </c>
      <c r="AL951" s="0" t="s">
        <v>17651</v>
      </c>
      <c r="AM951" s="0" t="s">
        <v>17652</v>
      </c>
      <c r="AN951" s="1" t="s">
        <v>63</v>
      </c>
    </row>
    <row collapsed="false" customFormat="false" customHeight="false" hidden="false" ht="12.85" outlineLevel="0" r="952">
      <c r="A952" s="1" t="s">
        <v>17653</v>
      </c>
      <c r="B952" s="0" t="s">
        <v>1157</v>
      </c>
      <c r="C952" s="4" t="s">
        <v>11039</v>
      </c>
      <c r="D952" s="6" t="s">
        <v>14023</v>
      </c>
      <c r="E952" s="6" t="s">
        <v>11041</v>
      </c>
      <c r="F952" s="4" t="s">
        <v>11042</v>
      </c>
      <c r="G952" s="6" t="s">
        <v>3694</v>
      </c>
      <c r="H952" s="4" t="s">
        <v>396</v>
      </c>
      <c r="I952" s="0" t="n">
        <v>2</v>
      </c>
      <c r="J952" s="0" t="n">
        <v>2</v>
      </c>
      <c r="K952" s="0" t="n">
        <v>68</v>
      </c>
      <c r="L952" s="0" t="n">
        <v>1300</v>
      </c>
      <c r="M952" s="0" t="n">
        <v>0</v>
      </c>
      <c r="N952" s="0" t="s">
        <v>17654</v>
      </c>
      <c r="O952" s="0" t="s">
        <v>17655</v>
      </c>
      <c r="P952" s="0" t="n">
        <f aca="false">HEX2DEC(O952)</f>
        <v>259542</v>
      </c>
      <c r="Q952" s="0" t="n">
        <v>1</v>
      </c>
      <c r="R952" s="0" t="n">
        <v>1</v>
      </c>
      <c r="S952" s="1" t="s">
        <v>42</v>
      </c>
      <c r="T952" s="0" t="s">
        <v>17656</v>
      </c>
      <c r="U952" s="0" t="s">
        <v>17657</v>
      </c>
      <c r="V952" s="0" t="s">
        <v>17658</v>
      </c>
      <c r="W952" s="0" t="s">
        <v>17659</v>
      </c>
      <c r="X952" s="0" t="s">
        <v>17660</v>
      </c>
      <c r="Y952" s="0" t="s">
        <v>17661</v>
      </c>
      <c r="Z952" s="0" t="s">
        <v>17662</v>
      </c>
      <c r="AA952" s="0" t="s">
        <v>17663</v>
      </c>
      <c r="AB952" s="0" t="s">
        <v>17664</v>
      </c>
      <c r="AC952" s="0" t="s">
        <v>17665</v>
      </c>
      <c r="AD952" s="0" t="s">
        <v>17666</v>
      </c>
      <c r="AE952" s="0" t="s">
        <v>17667</v>
      </c>
      <c r="AF952" s="0" t="s">
        <v>17668</v>
      </c>
      <c r="AG952" s="0" t="s">
        <v>17669</v>
      </c>
      <c r="AH952" s="0" t="s">
        <v>17670</v>
      </c>
      <c r="AI952" s="0" t="s">
        <v>17671</v>
      </c>
      <c r="AJ952" s="0" t="s">
        <v>17672</v>
      </c>
      <c r="AK952" s="0" t="s">
        <v>17673</v>
      </c>
      <c r="AL952" s="0" t="s">
        <v>17674</v>
      </c>
      <c r="AM952" s="0" t="s">
        <v>17675</v>
      </c>
      <c r="AN952" s="1" t="s">
        <v>63</v>
      </c>
    </row>
    <row collapsed="false" customFormat="false" customHeight="false" hidden="false" ht="12.85" outlineLevel="0" r="953">
      <c r="A953" s="1" t="s">
        <v>17676</v>
      </c>
      <c r="B953" s="0" t="s">
        <v>1157</v>
      </c>
      <c r="C953" s="4" t="s">
        <v>11039</v>
      </c>
      <c r="D953" s="6" t="s">
        <v>14023</v>
      </c>
      <c r="E953" s="6" t="s">
        <v>11041</v>
      </c>
      <c r="F953" s="4" t="s">
        <v>11042</v>
      </c>
      <c r="G953" s="6" t="s">
        <v>10827</v>
      </c>
      <c r="H953" s="4" t="s">
        <v>396</v>
      </c>
      <c r="I953" s="0" t="n">
        <v>2</v>
      </c>
      <c r="J953" s="0" t="n">
        <v>2</v>
      </c>
      <c r="K953" s="0" t="n">
        <v>68</v>
      </c>
      <c r="L953" s="0" t="n">
        <v>1300</v>
      </c>
      <c r="M953" s="0" t="n">
        <v>0</v>
      </c>
      <c r="N953" s="0" t="s">
        <v>17677</v>
      </c>
      <c r="O953" s="0" t="s">
        <v>17678</v>
      </c>
      <c r="P953" s="0" t="n">
        <f aca="false">HEX2DEC(O953)</f>
        <v>259557</v>
      </c>
      <c r="Q953" s="0" t="n">
        <v>1</v>
      </c>
      <c r="R953" s="0" t="n">
        <v>1</v>
      </c>
      <c r="S953" s="1" t="s">
        <v>42</v>
      </c>
      <c r="T953" s="0" t="s">
        <v>17679</v>
      </c>
      <c r="U953" s="1" t="s">
        <v>17680</v>
      </c>
      <c r="V953" s="0" t="s">
        <v>17681</v>
      </c>
      <c r="W953" s="0" t="s">
        <v>17682</v>
      </c>
      <c r="X953" s="0" t="s">
        <v>17683</v>
      </c>
      <c r="Y953" s="0" t="s">
        <v>17684</v>
      </c>
      <c r="Z953" s="0" t="s">
        <v>17685</v>
      </c>
      <c r="AA953" s="0" t="s">
        <v>17686</v>
      </c>
      <c r="AB953" s="0" t="s">
        <v>17687</v>
      </c>
      <c r="AC953" s="0" t="s">
        <v>17688</v>
      </c>
      <c r="AD953" s="0" t="s">
        <v>17689</v>
      </c>
      <c r="AE953" s="0" t="s">
        <v>17690</v>
      </c>
      <c r="AF953" s="0" t="s">
        <v>17691</v>
      </c>
      <c r="AG953" s="0" t="s">
        <v>17692</v>
      </c>
      <c r="AH953" s="0" t="s">
        <v>17693</v>
      </c>
      <c r="AI953" s="0" t="s">
        <v>17694</v>
      </c>
      <c r="AJ953" s="0" t="s">
        <v>17695</v>
      </c>
      <c r="AK953" s="0" t="s">
        <v>17696</v>
      </c>
      <c r="AL953" s="0" t="s">
        <v>17697</v>
      </c>
      <c r="AM953" s="0" t="s">
        <v>17698</v>
      </c>
      <c r="AN953" s="1" t="s">
        <v>63</v>
      </c>
    </row>
    <row collapsed="false" customFormat="false" customHeight="false" hidden="false" ht="12.85" outlineLevel="0" r="954">
      <c r="A954" s="1" t="s">
        <v>17699</v>
      </c>
      <c r="B954" s="0" t="s">
        <v>1157</v>
      </c>
      <c r="C954" s="4" t="s">
        <v>11039</v>
      </c>
      <c r="D954" s="6" t="s">
        <v>14023</v>
      </c>
      <c r="E954" s="6" t="s">
        <v>11041</v>
      </c>
      <c r="F954" s="4" t="s">
        <v>11042</v>
      </c>
      <c r="G954" s="6" t="s">
        <v>8397</v>
      </c>
      <c r="H954" s="4" t="s">
        <v>396</v>
      </c>
      <c r="I954" s="0" t="n">
        <v>2</v>
      </c>
      <c r="J954" s="0" t="n">
        <v>2</v>
      </c>
      <c r="K954" s="0" t="n">
        <v>68</v>
      </c>
      <c r="L954" s="0" t="n">
        <v>1300</v>
      </c>
      <c r="M954" s="0" t="n">
        <v>0</v>
      </c>
      <c r="N954" s="0" t="s">
        <v>17700</v>
      </c>
      <c r="O954" s="0" t="s">
        <v>17701</v>
      </c>
      <c r="P954" s="0" t="n">
        <f aca="false">HEX2DEC(O954)</f>
        <v>259572</v>
      </c>
      <c r="Q954" s="0" t="n">
        <v>1</v>
      </c>
      <c r="R954" s="0" t="n">
        <v>1</v>
      </c>
      <c r="S954" s="1" t="s">
        <v>42</v>
      </c>
      <c r="T954" s="0" t="s">
        <v>17702</v>
      </c>
      <c r="U954" s="0" t="s">
        <v>17703</v>
      </c>
      <c r="V954" s="0" t="s">
        <v>17704</v>
      </c>
      <c r="W954" s="0" t="s">
        <v>17705</v>
      </c>
      <c r="X954" s="0" t="s">
        <v>17706</v>
      </c>
      <c r="Y954" s="0" t="s">
        <v>17707</v>
      </c>
      <c r="Z954" s="0" t="s">
        <v>17708</v>
      </c>
      <c r="AA954" s="0" t="s">
        <v>17709</v>
      </c>
      <c r="AB954" s="0" t="s">
        <v>17710</v>
      </c>
      <c r="AC954" s="0" t="s">
        <v>17711</v>
      </c>
      <c r="AD954" s="0" t="s">
        <v>17712</v>
      </c>
      <c r="AE954" s="0" t="s">
        <v>17713</v>
      </c>
      <c r="AF954" s="0" t="s">
        <v>17714</v>
      </c>
      <c r="AG954" s="0" t="s">
        <v>17715</v>
      </c>
      <c r="AH954" s="0" t="s">
        <v>17716</v>
      </c>
      <c r="AI954" s="0" t="s">
        <v>17717</v>
      </c>
      <c r="AJ954" s="0" t="s">
        <v>17718</v>
      </c>
      <c r="AK954" s="0" t="s">
        <v>17719</v>
      </c>
      <c r="AL954" s="0" t="s">
        <v>17720</v>
      </c>
      <c r="AM954" s="0" t="s">
        <v>17721</v>
      </c>
      <c r="AN954" s="1" t="s">
        <v>63</v>
      </c>
    </row>
    <row collapsed="false" customFormat="false" customHeight="false" hidden="false" ht="13.4" outlineLevel="0" r="955">
      <c r="A955" s="1" t="s">
        <v>4315</v>
      </c>
      <c r="B955" s="0" t="s">
        <v>1157</v>
      </c>
      <c r="C955" s="4" t="s">
        <v>11039</v>
      </c>
      <c r="D955" s="6" t="s">
        <v>14023</v>
      </c>
      <c r="E955" s="6" t="s">
        <v>11041</v>
      </c>
      <c r="F955" s="4" t="s">
        <v>11042</v>
      </c>
      <c r="G955" s="6" t="s">
        <v>10615</v>
      </c>
      <c r="H955" s="4" t="s">
        <v>396</v>
      </c>
      <c r="I955" s="0" t="n">
        <v>2</v>
      </c>
      <c r="J955" s="0" t="n">
        <v>2</v>
      </c>
      <c r="K955" s="0" t="n">
        <v>68</v>
      </c>
      <c r="L955" s="0" t="n">
        <v>1300</v>
      </c>
      <c r="M955" s="0" t="n">
        <v>0</v>
      </c>
      <c r="N955" s="0" t="s">
        <v>17722</v>
      </c>
      <c r="O955" s="0" t="s">
        <v>17723</v>
      </c>
      <c r="P955" s="0" t="n">
        <f aca="false">HEX2DEC(O955)</f>
        <v>259587</v>
      </c>
      <c r="Q955" s="0" t="n">
        <v>1</v>
      </c>
      <c r="R955" s="0" t="n">
        <v>1</v>
      </c>
      <c r="S955" s="1" t="s">
        <v>42</v>
      </c>
      <c r="T955" s="0" t="s">
        <v>17724</v>
      </c>
      <c r="U955" s="0" t="s">
        <v>17725</v>
      </c>
      <c r="V955" s="0" t="s">
        <v>17726</v>
      </c>
      <c r="W955" s="0" t="s">
        <v>17727</v>
      </c>
      <c r="X955" s="0" t="s">
        <v>17728</v>
      </c>
      <c r="Y955" s="0" t="s">
        <v>17729</v>
      </c>
      <c r="Z955" s="0" t="s">
        <v>17730</v>
      </c>
      <c r="AA955" s="0" t="s">
        <v>17731</v>
      </c>
      <c r="AB955" s="0" t="s">
        <v>17732</v>
      </c>
      <c r="AC955" s="0" t="s">
        <v>17733</v>
      </c>
      <c r="AD955" s="0" t="s">
        <v>17734</v>
      </c>
      <c r="AE955" s="0" t="s">
        <v>17735</v>
      </c>
      <c r="AF955" s="0" t="s">
        <v>17736</v>
      </c>
      <c r="AG955" s="1" t="s">
        <v>17737</v>
      </c>
      <c r="AH955" s="0" t="s">
        <v>17738</v>
      </c>
      <c r="AI955" s="0" t="s">
        <v>17739</v>
      </c>
      <c r="AJ955" s="0" t="s">
        <v>17740</v>
      </c>
      <c r="AK955" s="0" t="s">
        <v>17741</v>
      </c>
      <c r="AL955" s="0" t="s">
        <v>17742</v>
      </c>
      <c r="AM955" s="0" t="s">
        <v>17743</v>
      </c>
      <c r="AN955" s="1" t="s">
        <v>63</v>
      </c>
    </row>
    <row collapsed="false" customFormat="false" customHeight="false" hidden="false" ht="12.85" outlineLevel="0" r="956">
      <c r="A956" s="1" t="s">
        <v>17744</v>
      </c>
      <c r="B956" s="0" t="s">
        <v>1157</v>
      </c>
      <c r="C956" s="4" t="s">
        <v>11039</v>
      </c>
      <c r="D956" s="6" t="s">
        <v>14023</v>
      </c>
      <c r="E956" s="6" t="s">
        <v>11041</v>
      </c>
      <c r="F956" s="4" t="s">
        <v>11042</v>
      </c>
      <c r="G956" s="6" t="s">
        <v>8533</v>
      </c>
      <c r="H956" s="4" t="s">
        <v>396</v>
      </c>
      <c r="I956" s="0" t="n">
        <v>2</v>
      </c>
      <c r="J956" s="0" t="n">
        <v>2</v>
      </c>
      <c r="K956" s="0" t="n">
        <v>68</v>
      </c>
      <c r="L956" s="0" t="n">
        <v>1300</v>
      </c>
      <c r="M956" s="0" t="n">
        <v>0</v>
      </c>
      <c r="N956" s="0" t="s">
        <v>17745</v>
      </c>
      <c r="O956" s="0" t="s">
        <v>17746</v>
      </c>
      <c r="P956" s="0" t="n">
        <f aca="false">HEX2DEC(O956)</f>
        <v>259602</v>
      </c>
      <c r="Q956" s="0" t="n">
        <v>1</v>
      </c>
      <c r="R956" s="0" t="n">
        <v>1</v>
      </c>
      <c r="S956" s="1" t="s">
        <v>42</v>
      </c>
      <c r="T956" s="0" t="s">
        <v>17747</v>
      </c>
      <c r="U956" s="0" t="s">
        <v>17748</v>
      </c>
      <c r="V956" s="0" t="s">
        <v>17749</v>
      </c>
      <c r="W956" s="0" t="s">
        <v>17750</v>
      </c>
      <c r="X956" s="0" t="s">
        <v>17751</v>
      </c>
      <c r="Y956" s="0" t="s">
        <v>17752</v>
      </c>
      <c r="Z956" s="0" t="s">
        <v>17753</v>
      </c>
      <c r="AA956" s="1" t="s">
        <v>17754</v>
      </c>
      <c r="AB956" s="0" t="s">
        <v>17755</v>
      </c>
      <c r="AC956" s="0" t="s">
        <v>17756</v>
      </c>
      <c r="AD956" s="0" t="s">
        <v>17757</v>
      </c>
      <c r="AE956" s="0" t="s">
        <v>17758</v>
      </c>
      <c r="AF956" s="0" t="s">
        <v>17759</v>
      </c>
      <c r="AG956" s="0" t="s">
        <v>17760</v>
      </c>
      <c r="AH956" s="0" t="s">
        <v>17761</v>
      </c>
      <c r="AI956" s="0" t="s">
        <v>17762</v>
      </c>
      <c r="AJ956" s="0" t="s">
        <v>17763</v>
      </c>
      <c r="AK956" s="0" t="s">
        <v>17764</v>
      </c>
      <c r="AL956" s="0" t="s">
        <v>17765</v>
      </c>
      <c r="AM956" s="0" t="s">
        <v>17766</v>
      </c>
      <c r="AN956" s="1" t="s">
        <v>63</v>
      </c>
    </row>
    <row collapsed="false" customFormat="false" customHeight="false" hidden="false" ht="12.85" outlineLevel="0" r="957">
      <c r="A957" s="1" t="s">
        <v>17767</v>
      </c>
      <c r="B957" s="0" t="s">
        <v>1157</v>
      </c>
      <c r="C957" s="4" t="s">
        <v>11039</v>
      </c>
      <c r="D957" s="6" t="s">
        <v>14023</v>
      </c>
      <c r="E957" s="6" t="s">
        <v>11041</v>
      </c>
      <c r="F957" s="4" t="s">
        <v>11042</v>
      </c>
      <c r="G957" s="6" t="s">
        <v>5550</v>
      </c>
      <c r="H957" s="4" t="s">
        <v>396</v>
      </c>
      <c r="I957" s="0" t="n">
        <v>2</v>
      </c>
      <c r="J957" s="0" t="n">
        <v>2</v>
      </c>
      <c r="K957" s="0" t="n">
        <v>68</v>
      </c>
      <c r="L957" s="0" t="n">
        <v>1300</v>
      </c>
      <c r="M957" s="0" t="n">
        <v>0</v>
      </c>
      <c r="N957" s="0" t="s">
        <v>17768</v>
      </c>
      <c r="O957" s="0" t="s">
        <v>17769</v>
      </c>
      <c r="P957" s="0" t="n">
        <f aca="false">HEX2DEC(O957)</f>
        <v>259617</v>
      </c>
      <c r="Q957" s="0" t="n">
        <v>1</v>
      </c>
      <c r="R957" s="0" t="n">
        <v>1</v>
      </c>
      <c r="S957" s="1" t="s">
        <v>42</v>
      </c>
      <c r="T957" s="0" t="s">
        <v>17770</v>
      </c>
      <c r="U957" s="0" t="s">
        <v>17771</v>
      </c>
      <c r="V957" s="0" t="s">
        <v>17772</v>
      </c>
      <c r="W957" s="0" t="s">
        <v>17773</v>
      </c>
      <c r="X957" s="1" t="s">
        <v>17774</v>
      </c>
      <c r="Y957" s="0" t="s">
        <v>17775</v>
      </c>
      <c r="Z957" s="0" t="s">
        <v>17776</v>
      </c>
      <c r="AA957" s="0" t="s">
        <v>17777</v>
      </c>
      <c r="AB957" s="0" t="s">
        <v>17778</v>
      </c>
      <c r="AC957" s="0" t="s">
        <v>17779</v>
      </c>
      <c r="AD957" s="0" t="s">
        <v>17780</v>
      </c>
      <c r="AE957" s="0" t="s">
        <v>17781</v>
      </c>
      <c r="AF957" s="0" t="s">
        <v>17782</v>
      </c>
      <c r="AG957" s="0" t="s">
        <v>17783</v>
      </c>
      <c r="AH957" s="0" t="s">
        <v>17784</v>
      </c>
      <c r="AI957" s="0" t="s">
        <v>17785</v>
      </c>
      <c r="AJ957" s="0" t="s">
        <v>17786</v>
      </c>
      <c r="AK957" s="0" t="s">
        <v>17787</v>
      </c>
      <c r="AL957" s="0" t="s">
        <v>17788</v>
      </c>
      <c r="AM957" s="0" t="s">
        <v>17789</v>
      </c>
      <c r="AN957" s="1" t="s">
        <v>63</v>
      </c>
    </row>
    <row collapsed="false" customFormat="false" customHeight="false" hidden="false" ht="13.4" outlineLevel="0" r="958">
      <c r="A958" s="1" t="s">
        <v>4467</v>
      </c>
      <c r="B958" s="0" t="s">
        <v>1157</v>
      </c>
      <c r="C958" s="4" t="s">
        <v>11039</v>
      </c>
      <c r="D958" s="6" t="s">
        <v>14023</v>
      </c>
      <c r="E958" s="6" t="s">
        <v>11041</v>
      </c>
      <c r="F958" s="4" t="s">
        <v>11042</v>
      </c>
      <c r="G958" s="6" t="s">
        <v>10550</v>
      </c>
      <c r="H958" s="4" t="s">
        <v>396</v>
      </c>
      <c r="I958" s="0" t="n">
        <v>2</v>
      </c>
      <c r="J958" s="0" t="n">
        <v>2</v>
      </c>
      <c r="K958" s="0" t="n">
        <v>68</v>
      </c>
      <c r="L958" s="0" t="n">
        <v>1300</v>
      </c>
      <c r="M958" s="0" t="n">
        <v>0</v>
      </c>
      <c r="N958" s="0" t="s">
        <v>17790</v>
      </c>
      <c r="O958" s="0" t="s">
        <v>17791</v>
      </c>
      <c r="P958" s="0" t="n">
        <f aca="false">HEX2DEC(O958)</f>
        <v>259632</v>
      </c>
      <c r="Q958" s="0" t="n">
        <v>1</v>
      </c>
      <c r="R958" s="0" t="n">
        <v>1</v>
      </c>
      <c r="S958" s="1" t="s">
        <v>42</v>
      </c>
      <c r="T958" s="0" t="s">
        <v>17792</v>
      </c>
      <c r="U958" s="0" t="s">
        <v>17793</v>
      </c>
      <c r="V958" s="0" t="s">
        <v>17794</v>
      </c>
      <c r="W958" s="0" t="s">
        <v>17795</v>
      </c>
      <c r="X958" s="0" t="s">
        <v>17796</v>
      </c>
      <c r="Y958" s="0" t="s">
        <v>17797</v>
      </c>
      <c r="Z958" s="0" t="s">
        <v>17798</v>
      </c>
      <c r="AA958" s="0" t="s">
        <v>17799</v>
      </c>
      <c r="AB958" s="0" t="s">
        <v>17800</v>
      </c>
      <c r="AC958" s="0" t="s">
        <v>17801</v>
      </c>
      <c r="AD958" s="0" t="s">
        <v>17802</v>
      </c>
      <c r="AE958" s="0" t="s">
        <v>17803</v>
      </c>
      <c r="AF958" s="0" t="s">
        <v>17804</v>
      </c>
      <c r="AG958" s="0" t="s">
        <v>17805</v>
      </c>
      <c r="AH958" s="0" t="s">
        <v>17806</v>
      </c>
      <c r="AI958" s="0" t="s">
        <v>17807</v>
      </c>
      <c r="AJ958" s="0" t="s">
        <v>17808</v>
      </c>
      <c r="AK958" s="0" t="s">
        <v>17809</v>
      </c>
      <c r="AL958" s="0" t="s">
        <v>17810</v>
      </c>
      <c r="AM958" s="0" t="s">
        <v>17811</v>
      </c>
      <c r="AN958" s="1" t="s">
        <v>63</v>
      </c>
    </row>
    <row collapsed="false" customFormat="false" customHeight="false" hidden="false" ht="12.85" outlineLevel="0" r="959">
      <c r="A959" s="1" t="s">
        <v>17812</v>
      </c>
      <c r="B959" s="0" t="s">
        <v>1157</v>
      </c>
      <c r="C959" s="4" t="s">
        <v>11039</v>
      </c>
      <c r="D959" s="6" t="s">
        <v>14023</v>
      </c>
      <c r="E959" s="6" t="s">
        <v>11041</v>
      </c>
      <c r="F959" s="4" t="s">
        <v>11042</v>
      </c>
      <c r="G959" s="6" t="s">
        <v>7184</v>
      </c>
      <c r="H959" s="4" t="s">
        <v>396</v>
      </c>
      <c r="I959" s="0" t="n">
        <v>2</v>
      </c>
      <c r="J959" s="0" t="n">
        <v>2</v>
      </c>
      <c r="K959" s="0" t="n">
        <v>68</v>
      </c>
      <c r="L959" s="0" t="n">
        <v>1300</v>
      </c>
      <c r="M959" s="0" t="n">
        <v>0</v>
      </c>
      <c r="N959" s="0" t="s">
        <v>17813</v>
      </c>
      <c r="O959" s="0" t="s">
        <v>17814</v>
      </c>
      <c r="P959" s="0" t="n">
        <f aca="false">HEX2DEC(O959)</f>
        <v>259647</v>
      </c>
      <c r="Q959" s="0" t="n">
        <v>1</v>
      </c>
      <c r="R959" s="0" t="n">
        <v>1</v>
      </c>
      <c r="S959" s="1" t="s">
        <v>42</v>
      </c>
      <c r="T959" s="0" t="s">
        <v>17815</v>
      </c>
      <c r="U959" s="0" t="s">
        <v>17816</v>
      </c>
      <c r="V959" s="0" t="s">
        <v>17817</v>
      </c>
      <c r="W959" s="0" t="s">
        <v>17818</v>
      </c>
      <c r="X959" s="0" t="s">
        <v>17819</v>
      </c>
      <c r="Y959" s="0" t="s">
        <v>17820</v>
      </c>
      <c r="Z959" s="0" t="s">
        <v>17821</v>
      </c>
      <c r="AA959" s="0" t="s">
        <v>17822</v>
      </c>
      <c r="AB959" s="0" t="s">
        <v>17823</v>
      </c>
      <c r="AC959" s="0" t="s">
        <v>17824</v>
      </c>
      <c r="AD959" s="0" t="s">
        <v>17825</v>
      </c>
      <c r="AE959" s="0" t="s">
        <v>17826</v>
      </c>
      <c r="AF959" s="0" t="s">
        <v>17827</v>
      </c>
      <c r="AG959" s="0" t="s">
        <v>17828</v>
      </c>
      <c r="AH959" s="0" t="s">
        <v>17829</v>
      </c>
      <c r="AI959" s="0" t="s">
        <v>17830</v>
      </c>
      <c r="AJ959" s="0" t="s">
        <v>17831</v>
      </c>
      <c r="AK959" s="0" t="s">
        <v>17832</v>
      </c>
      <c r="AL959" s="0" t="s">
        <v>17833</v>
      </c>
      <c r="AM959" s="0" t="s">
        <v>17834</v>
      </c>
      <c r="AN959" s="1" t="s">
        <v>63</v>
      </c>
    </row>
    <row collapsed="false" customFormat="false" customHeight="false" hidden="false" ht="12.85" outlineLevel="0" r="960">
      <c r="A960" s="1" t="s">
        <v>17835</v>
      </c>
      <c r="B960" s="0" t="s">
        <v>1157</v>
      </c>
      <c r="C960" s="4" t="s">
        <v>11039</v>
      </c>
      <c r="D960" s="6" t="s">
        <v>14023</v>
      </c>
      <c r="E960" s="6" t="s">
        <v>11041</v>
      </c>
      <c r="F960" s="4" t="s">
        <v>11042</v>
      </c>
      <c r="G960" s="6" t="s">
        <v>14826</v>
      </c>
      <c r="H960" s="4" t="s">
        <v>396</v>
      </c>
      <c r="I960" s="0" t="n">
        <v>2</v>
      </c>
      <c r="J960" s="0" t="n">
        <v>2</v>
      </c>
      <c r="K960" s="0" t="n">
        <v>68</v>
      </c>
      <c r="L960" s="0" t="n">
        <v>1300</v>
      </c>
      <c r="M960" s="0" t="n">
        <v>0</v>
      </c>
      <c r="N960" s="0" t="s">
        <v>17836</v>
      </c>
      <c r="O960" s="0" t="s">
        <v>17837</v>
      </c>
      <c r="P960" s="0" t="n">
        <f aca="false">HEX2DEC(O960)</f>
        <v>259662</v>
      </c>
      <c r="Q960" s="0" t="n">
        <v>1</v>
      </c>
      <c r="R960" s="0" t="n">
        <v>1</v>
      </c>
      <c r="S960" s="1" t="s">
        <v>42</v>
      </c>
      <c r="T960" s="0" t="s">
        <v>17838</v>
      </c>
      <c r="U960" s="0" t="s">
        <v>17839</v>
      </c>
      <c r="V960" s="0" t="s">
        <v>17840</v>
      </c>
      <c r="W960" s="0" t="s">
        <v>17841</v>
      </c>
      <c r="X960" s="1" t="s">
        <v>17842</v>
      </c>
      <c r="Y960" s="0" t="s">
        <v>17843</v>
      </c>
      <c r="Z960" s="0" t="s">
        <v>17844</v>
      </c>
      <c r="AA960" s="0" t="s">
        <v>17845</v>
      </c>
      <c r="AB960" s="0" t="s">
        <v>17846</v>
      </c>
      <c r="AC960" s="0" t="s">
        <v>17847</v>
      </c>
      <c r="AD960" s="0" t="s">
        <v>17848</v>
      </c>
      <c r="AE960" s="0" t="s">
        <v>17849</v>
      </c>
      <c r="AF960" s="0" t="s">
        <v>17850</v>
      </c>
      <c r="AG960" s="0" t="s">
        <v>17851</v>
      </c>
      <c r="AH960" s="0" t="s">
        <v>17852</v>
      </c>
      <c r="AI960" s="0" t="s">
        <v>17853</v>
      </c>
      <c r="AJ960" s="0" t="s">
        <v>17854</v>
      </c>
      <c r="AK960" s="0" t="s">
        <v>17855</v>
      </c>
      <c r="AL960" s="0" t="s">
        <v>17856</v>
      </c>
      <c r="AM960" s="0" t="s">
        <v>17857</v>
      </c>
      <c r="AN960" s="1" t="s">
        <v>63</v>
      </c>
    </row>
    <row collapsed="false" customFormat="false" customHeight="false" hidden="false" ht="12.85" outlineLevel="0" r="961">
      <c r="A961" s="1" t="s">
        <v>17858</v>
      </c>
      <c r="B961" s="0" t="s">
        <v>1157</v>
      </c>
      <c r="C961" s="4" t="s">
        <v>11039</v>
      </c>
      <c r="D961" s="6" t="s">
        <v>14023</v>
      </c>
      <c r="E961" s="6" t="s">
        <v>11041</v>
      </c>
      <c r="F961" s="4" t="s">
        <v>11042</v>
      </c>
      <c r="G961" s="6" t="s">
        <v>11331</v>
      </c>
      <c r="H961" s="4" t="s">
        <v>396</v>
      </c>
      <c r="I961" s="0" t="n">
        <v>2</v>
      </c>
      <c r="J961" s="0" t="n">
        <v>2</v>
      </c>
      <c r="K961" s="0" t="n">
        <v>68</v>
      </c>
      <c r="L961" s="0" t="n">
        <v>1300</v>
      </c>
      <c r="M961" s="0" t="n">
        <v>0</v>
      </c>
      <c r="N961" s="0" t="s">
        <v>17859</v>
      </c>
      <c r="O961" s="0" t="s">
        <v>17860</v>
      </c>
      <c r="P961" s="0" t="n">
        <f aca="false">HEX2DEC(O961)</f>
        <v>259677</v>
      </c>
      <c r="Q961" s="0" t="n">
        <v>1</v>
      </c>
      <c r="R961" s="0" t="n">
        <v>1</v>
      </c>
      <c r="S961" s="1" t="s">
        <v>42</v>
      </c>
      <c r="T961" s="0" t="s">
        <v>17861</v>
      </c>
      <c r="U961" s="0" t="s">
        <v>17862</v>
      </c>
      <c r="V961" s="0" t="s">
        <v>17863</v>
      </c>
      <c r="W961" s="0" t="s">
        <v>17864</v>
      </c>
      <c r="X961" s="0" t="s">
        <v>17865</v>
      </c>
      <c r="Y961" s="0" t="s">
        <v>17866</v>
      </c>
      <c r="Z961" s="0" t="s">
        <v>17867</v>
      </c>
      <c r="AA961" s="0" t="s">
        <v>17868</v>
      </c>
      <c r="AB961" s="0" t="s">
        <v>17869</v>
      </c>
      <c r="AC961" s="0" t="s">
        <v>17870</v>
      </c>
      <c r="AD961" s="0" t="s">
        <v>17871</v>
      </c>
      <c r="AE961" s="0" t="s">
        <v>17872</v>
      </c>
      <c r="AF961" s="0" t="s">
        <v>17873</v>
      </c>
      <c r="AG961" s="0" t="s">
        <v>17874</v>
      </c>
      <c r="AH961" s="0" t="s">
        <v>17875</v>
      </c>
      <c r="AI961" s="0" t="s">
        <v>17876</v>
      </c>
      <c r="AJ961" s="0" t="s">
        <v>17877</v>
      </c>
      <c r="AK961" s="0" t="s">
        <v>17878</v>
      </c>
      <c r="AL961" s="0" t="s">
        <v>17879</v>
      </c>
      <c r="AM961" s="0" t="s">
        <v>17880</v>
      </c>
      <c r="AN961" s="1" t="s">
        <v>63</v>
      </c>
    </row>
    <row collapsed="false" customFormat="false" customHeight="false" hidden="false" ht="12.85" outlineLevel="0" r="962">
      <c r="A962" s="1" t="s">
        <v>15170</v>
      </c>
      <c r="B962" s="0" t="s">
        <v>1157</v>
      </c>
      <c r="C962" s="4" t="s">
        <v>11039</v>
      </c>
      <c r="D962" s="6" t="s">
        <v>14023</v>
      </c>
      <c r="E962" s="6" t="s">
        <v>11041</v>
      </c>
      <c r="F962" s="4" t="s">
        <v>11042</v>
      </c>
      <c r="G962" s="6" t="s">
        <v>4291</v>
      </c>
      <c r="H962" s="4" t="s">
        <v>396</v>
      </c>
      <c r="I962" s="0" t="n">
        <v>2</v>
      </c>
      <c r="J962" s="0" t="n">
        <v>2</v>
      </c>
      <c r="K962" s="0" t="n">
        <v>68</v>
      </c>
      <c r="L962" s="0" t="n">
        <v>1300</v>
      </c>
      <c r="M962" s="0" t="n">
        <v>0</v>
      </c>
      <c r="N962" s="0" t="s">
        <v>17881</v>
      </c>
      <c r="O962" s="0" t="s">
        <v>17882</v>
      </c>
      <c r="P962" s="0" t="n">
        <f aca="false">HEX2DEC(O962)</f>
        <v>259693</v>
      </c>
      <c r="Q962" s="0" t="n">
        <v>1</v>
      </c>
      <c r="R962" s="0" t="n">
        <v>1</v>
      </c>
      <c r="S962" s="1" t="s">
        <v>42</v>
      </c>
      <c r="T962" s="0" t="s">
        <v>17883</v>
      </c>
      <c r="U962" s="0" t="s">
        <v>17884</v>
      </c>
      <c r="V962" s="0" t="s">
        <v>17885</v>
      </c>
      <c r="W962" s="0" t="s">
        <v>17886</v>
      </c>
      <c r="X962" s="0" t="s">
        <v>17887</v>
      </c>
      <c r="Y962" s="0" t="s">
        <v>17888</v>
      </c>
      <c r="Z962" s="0" t="s">
        <v>17889</v>
      </c>
      <c r="AA962" s="0" t="s">
        <v>17890</v>
      </c>
      <c r="AB962" s="0" t="s">
        <v>17891</v>
      </c>
      <c r="AC962" s="0" t="s">
        <v>17892</v>
      </c>
      <c r="AD962" s="0" t="s">
        <v>17893</v>
      </c>
      <c r="AE962" s="0" t="s">
        <v>17894</v>
      </c>
      <c r="AF962" s="0" t="s">
        <v>17895</v>
      </c>
      <c r="AG962" s="0" t="s">
        <v>17896</v>
      </c>
      <c r="AH962" s="0" t="s">
        <v>17897</v>
      </c>
      <c r="AI962" s="0" t="s">
        <v>17898</v>
      </c>
      <c r="AJ962" s="0" t="s">
        <v>17899</v>
      </c>
      <c r="AK962" s="0" t="s">
        <v>17900</v>
      </c>
      <c r="AL962" s="0" t="s">
        <v>17901</v>
      </c>
      <c r="AM962" s="0" t="s">
        <v>17902</v>
      </c>
      <c r="AN962" s="1" t="s">
        <v>63</v>
      </c>
    </row>
    <row collapsed="false" customFormat="false" customHeight="false" hidden="false" ht="12.85" outlineLevel="0" r="963">
      <c r="A963" s="1" t="s">
        <v>17903</v>
      </c>
      <c r="B963" s="0" t="s">
        <v>1157</v>
      </c>
      <c r="C963" s="4" t="s">
        <v>11039</v>
      </c>
      <c r="D963" s="6" t="s">
        <v>14023</v>
      </c>
      <c r="E963" s="6" t="s">
        <v>11041</v>
      </c>
      <c r="F963" s="4" t="s">
        <v>11042</v>
      </c>
      <c r="G963" s="6" t="s">
        <v>3694</v>
      </c>
      <c r="H963" s="4" t="s">
        <v>396</v>
      </c>
      <c r="I963" s="0" t="n">
        <v>2</v>
      </c>
      <c r="J963" s="0" t="n">
        <v>2</v>
      </c>
      <c r="K963" s="0" t="n">
        <v>68</v>
      </c>
      <c r="L963" s="0" t="n">
        <v>1300</v>
      </c>
      <c r="M963" s="0" t="n">
        <v>0</v>
      </c>
      <c r="N963" s="0" t="s">
        <v>17904</v>
      </c>
      <c r="O963" s="0" t="s">
        <v>17905</v>
      </c>
      <c r="P963" s="0" t="n">
        <f aca="false">HEX2DEC(O963)</f>
        <v>259708</v>
      </c>
      <c r="Q963" s="0" t="n">
        <v>1</v>
      </c>
      <c r="R963" s="0" t="n">
        <v>1</v>
      </c>
      <c r="S963" s="1" t="s">
        <v>42</v>
      </c>
      <c r="T963" s="0" t="s">
        <v>17906</v>
      </c>
      <c r="U963" s="0" t="s">
        <v>17907</v>
      </c>
      <c r="V963" s="0" t="s">
        <v>17908</v>
      </c>
      <c r="W963" s="0" t="s">
        <v>17909</v>
      </c>
      <c r="X963" s="0" t="s">
        <v>17910</v>
      </c>
      <c r="Y963" s="1" t="s">
        <v>17911</v>
      </c>
      <c r="Z963" s="0" t="s">
        <v>17912</v>
      </c>
      <c r="AA963" s="0" t="s">
        <v>17913</v>
      </c>
      <c r="AB963" s="0" t="s">
        <v>17914</v>
      </c>
      <c r="AC963" s="0" t="s">
        <v>17915</v>
      </c>
      <c r="AD963" s="0" t="s">
        <v>17916</v>
      </c>
      <c r="AE963" s="0" t="s">
        <v>17917</v>
      </c>
      <c r="AF963" s="0" t="s">
        <v>17918</v>
      </c>
      <c r="AG963" s="0" t="s">
        <v>17919</v>
      </c>
      <c r="AH963" s="0" t="s">
        <v>17920</v>
      </c>
      <c r="AI963" s="0" t="s">
        <v>17921</v>
      </c>
      <c r="AJ963" s="0" t="s">
        <v>17922</v>
      </c>
      <c r="AK963" s="0" t="s">
        <v>17923</v>
      </c>
      <c r="AL963" s="0" t="s">
        <v>17924</v>
      </c>
      <c r="AM963" s="0" t="s">
        <v>17925</v>
      </c>
      <c r="AN963" s="1" t="s">
        <v>63</v>
      </c>
    </row>
    <row collapsed="false" customFormat="false" customHeight="false" hidden="false" ht="12.85" outlineLevel="0" r="964">
      <c r="A964" s="1" t="s">
        <v>17926</v>
      </c>
      <c r="B964" s="0" t="s">
        <v>1157</v>
      </c>
      <c r="C964" s="4" t="s">
        <v>11039</v>
      </c>
      <c r="D964" s="6" t="s">
        <v>14023</v>
      </c>
      <c r="E964" s="6" t="s">
        <v>11041</v>
      </c>
      <c r="F964" s="4" t="s">
        <v>11042</v>
      </c>
      <c r="G964" s="6" t="s">
        <v>10528</v>
      </c>
      <c r="H964" s="4" t="s">
        <v>396</v>
      </c>
      <c r="I964" s="0" t="n">
        <v>2</v>
      </c>
      <c r="J964" s="0" t="n">
        <v>2</v>
      </c>
      <c r="K964" s="0" t="n">
        <v>68</v>
      </c>
      <c r="L964" s="0" t="n">
        <v>1300</v>
      </c>
      <c r="M964" s="0" t="n">
        <v>0</v>
      </c>
      <c r="N964" s="0" t="s">
        <v>17927</v>
      </c>
      <c r="O964" s="0" t="s">
        <v>17928</v>
      </c>
      <c r="P964" s="0" t="n">
        <f aca="false">HEX2DEC(O964)</f>
        <v>259723</v>
      </c>
      <c r="Q964" s="0" t="n">
        <v>1</v>
      </c>
      <c r="R964" s="0" t="n">
        <v>1</v>
      </c>
      <c r="S964" s="1" t="s">
        <v>42</v>
      </c>
      <c r="T964" s="0" t="s">
        <v>17929</v>
      </c>
      <c r="U964" s="0" t="s">
        <v>17930</v>
      </c>
      <c r="V964" s="0" t="s">
        <v>17931</v>
      </c>
      <c r="W964" s="0" t="s">
        <v>17932</v>
      </c>
      <c r="X964" s="0" t="s">
        <v>17933</v>
      </c>
      <c r="Y964" s="0" t="s">
        <v>17934</v>
      </c>
      <c r="Z964" s="1" t="s">
        <v>17935</v>
      </c>
      <c r="AA964" s="0" t="s">
        <v>17936</v>
      </c>
      <c r="AB964" s="0" t="s">
        <v>17937</v>
      </c>
      <c r="AC964" s="0" t="s">
        <v>17938</v>
      </c>
      <c r="AD964" s="1" t="s">
        <v>17939</v>
      </c>
      <c r="AE964" s="0" t="s">
        <v>17940</v>
      </c>
      <c r="AF964" s="0" t="s">
        <v>17941</v>
      </c>
      <c r="AG964" s="0" t="s">
        <v>17942</v>
      </c>
      <c r="AH964" s="0" t="s">
        <v>17943</v>
      </c>
      <c r="AI964" s="0" t="s">
        <v>17944</v>
      </c>
      <c r="AJ964" s="0" t="s">
        <v>17945</v>
      </c>
      <c r="AK964" s="0" t="s">
        <v>17946</v>
      </c>
      <c r="AL964" s="0" t="s">
        <v>17947</v>
      </c>
      <c r="AM964" s="0" t="s">
        <v>17948</v>
      </c>
      <c r="AN964" s="1" t="s">
        <v>63</v>
      </c>
    </row>
    <row collapsed="false" customFormat="false" customHeight="false" hidden="false" ht="13.4" outlineLevel="0" r="965">
      <c r="A965" s="1" t="s">
        <v>12177</v>
      </c>
      <c r="B965" s="0" t="s">
        <v>1157</v>
      </c>
      <c r="C965" s="4" t="s">
        <v>11039</v>
      </c>
      <c r="D965" s="6" t="s">
        <v>14023</v>
      </c>
      <c r="E965" s="6" t="s">
        <v>11041</v>
      </c>
      <c r="F965" s="4" t="s">
        <v>11042</v>
      </c>
      <c r="G965" s="4" t="s">
        <v>16351</v>
      </c>
      <c r="H965" s="4" t="s">
        <v>396</v>
      </c>
      <c r="I965" s="0" t="n">
        <v>2</v>
      </c>
      <c r="J965" s="0" t="n">
        <v>2</v>
      </c>
      <c r="K965" s="0" t="n">
        <v>68</v>
      </c>
      <c r="L965" s="0" t="n">
        <v>1300</v>
      </c>
      <c r="M965" s="0" t="n">
        <v>0</v>
      </c>
      <c r="N965" s="0" t="s">
        <v>17949</v>
      </c>
      <c r="O965" s="0" t="s">
        <v>17950</v>
      </c>
      <c r="P965" s="0" t="n">
        <f aca="false">HEX2DEC(O965)</f>
        <v>259738</v>
      </c>
      <c r="Q965" s="0" t="n">
        <v>1</v>
      </c>
      <c r="R965" s="0" t="n">
        <v>1</v>
      </c>
      <c r="S965" s="1" t="s">
        <v>42</v>
      </c>
      <c r="T965" s="0" t="s">
        <v>17951</v>
      </c>
      <c r="U965" s="0" t="s">
        <v>17952</v>
      </c>
      <c r="V965" s="0" t="s">
        <v>17953</v>
      </c>
      <c r="W965" s="0" t="s">
        <v>17954</v>
      </c>
      <c r="X965" s="0" t="s">
        <v>17955</v>
      </c>
      <c r="Y965" s="0" t="s">
        <v>17956</v>
      </c>
      <c r="Z965" s="0" t="s">
        <v>17957</v>
      </c>
      <c r="AA965" s="0" t="s">
        <v>17958</v>
      </c>
      <c r="AB965" s="0" t="s">
        <v>17959</v>
      </c>
      <c r="AC965" s="0" t="s">
        <v>17960</v>
      </c>
      <c r="AD965" s="0" t="s">
        <v>17961</v>
      </c>
      <c r="AE965" s="0" t="s">
        <v>17962</v>
      </c>
      <c r="AF965" s="0" t="s">
        <v>17963</v>
      </c>
      <c r="AG965" s="0" t="s">
        <v>17964</v>
      </c>
      <c r="AH965" s="0" t="s">
        <v>17965</v>
      </c>
      <c r="AI965" s="0" t="s">
        <v>17966</v>
      </c>
      <c r="AJ965" s="0" t="s">
        <v>17967</v>
      </c>
      <c r="AK965" s="0" t="s">
        <v>17968</v>
      </c>
      <c r="AL965" s="0" t="s">
        <v>17969</v>
      </c>
      <c r="AM965" s="0" t="s">
        <v>17970</v>
      </c>
      <c r="AN965" s="1" t="s">
        <v>63</v>
      </c>
    </row>
    <row collapsed="false" customFormat="false" customHeight="false" hidden="false" ht="12.85" outlineLevel="0" r="966">
      <c r="A966" s="1" t="s">
        <v>17971</v>
      </c>
      <c r="B966" s="0" t="s">
        <v>1157</v>
      </c>
      <c r="C966" s="4" t="s">
        <v>11039</v>
      </c>
      <c r="D966" s="6" t="s">
        <v>14023</v>
      </c>
      <c r="E966" s="6" t="s">
        <v>11041</v>
      </c>
      <c r="F966" s="4" t="s">
        <v>11042</v>
      </c>
      <c r="G966" s="6" t="s">
        <v>8533</v>
      </c>
      <c r="H966" s="4" t="s">
        <v>396</v>
      </c>
      <c r="I966" s="0" t="n">
        <v>2</v>
      </c>
      <c r="J966" s="0" t="n">
        <v>2</v>
      </c>
      <c r="K966" s="0" t="n">
        <v>68</v>
      </c>
      <c r="L966" s="0" t="n">
        <v>1300</v>
      </c>
      <c r="M966" s="0" t="n">
        <v>0</v>
      </c>
      <c r="N966" s="0" t="s">
        <v>17972</v>
      </c>
      <c r="O966" s="0" t="s">
        <v>17973</v>
      </c>
      <c r="P966" s="0" t="n">
        <f aca="false">HEX2DEC(O966)</f>
        <v>259753</v>
      </c>
      <c r="Q966" s="0" t="n">
        <v>1</v>
      </c>
      <c r="R966" s="0" t="n">
        <v>1</v>
      </c>
      <c r="S966" s="1" t="s">
        <v>42</v>
      </c>
      <c r="T966" s="0" t="s">
        <v>17974</v>
      </c>
      <c r="U966" s="0" t="s">
        <v>17975</v>
      </c>
      <c r="V966" s="0" t="s">
        <v>17976</v>
      </c>
      <c r="W966" s="0" t="s">
        <v>17977</v>
      </c>
      <c r="X966" s="0" t="s">
        <v>17978</v>
      </c>
      <c r="Y966" s="0" t="s">
        <v>17979</v>
      </c>
      <c r="Z966" s="0" t="s">
        <v>17980</v>
      </c>
      <c r="AA966" s="0" t="s">
        <v>17981</v>
      </c>
      <c r="AB966" s="0" t="s">
        <v>17982</v>
      </c>
      <c r="AC966" s="0" t="s">
        <v>17983</v>
      </c>
      <c r="AD966" s="0" t="s">
        <v>17984</v>
      </c>
      <c r="AE966" s="0" t="s">
        <v>17985</v>
      </c>
      <c r="AF966" s="1" t="s">
        <v>17986</v>
      </c>
      <c r="AG966" s="0" t="s">
        <v>17987</v>
      </c>
      <c r="AH966" s="0" t="s">
        <v>17988</v>
      </c>
      <c r="AI966" s="0" t="s">
        <v>17989</v>
      </c>
      <c r="AJ966" s="0" t="s">
        <v>17990</v>
      </c>
      <c r="AK966" s="0" t="s">
        <v>17991</v>
      </c>
      <c r="AL966" s="0" t="s">
        <v>17992</v>
      </c>
      <c r="AM966" s="0" t="s">
        <v>17993</v>
      </c>
      <c r="AN966" s="1" t="s">
        <v>63</v>
      </c>
    </row>
    <row collapsed="false" customFormat="false" customHeight="false" hidden="false" ht="12.85" outlineLevel="0" r="967">
      <c r="A967" s="1" t="s">
        <v>4488</v>
      </c>
      <c r="B967" s="0" t="s">
        <v>1157</v>
      </c>
      <c r="C967" s="4" t="s">
        <v>11039</v>
      </c>
      <c r="D967" s="6" t="s">
        <v>14023</v>
      </c>
      <c r="E967" s="6" t="s">
        <v>11041</v>
      </c>
      <c r="F967" s="4" t="s">
        <v>11042</v>
      </c>
      <c r="G967" s="6" t="s">
        <v>3810</v>
      </c>
      <c r="H967" s="4" t="s">
        <v>396</v>
      </c>
      <c r="I967" s="0" t="n">
        <v>2</v>
      </c>
      <c r="J967" s="0" t="n">
        <v>2</v>
      </c>
      <c r="K967" s="0" t="n">
        <v>68</v>
      </c>
      <c r="L967" s="0" t="n">
        <v>1300</v>
      </c>
      <c r="M967" s="0" t="n">
        <v>0</v>
      </c>
      <c r="N967" s="0" t="s">
        <v>17994</v>
      </c>
      <c r="O967" s="0" t="s">
        <v>17995</v>
      </c>
      <c r="P967" s="0" t="n">
        <f aca="false">HEX2DEC(O967)</f>
        <v>259768</v>
      </c>
      <c r="Q967" s="0" t="n">
        <v>1</v>
      </c>
      <c r="R967" s="0" t="n">
        <v>1</v>
      </c>
      <c r="S967" s="1" t="s">
        <v>42</v>
      </c>
      <c r="T967" s="0" t="s">
        <v>17996</v>
      </c>
      <c r="U967" s="0" t="s">
        <v>17997</v>
      </c>
      <c r="V967" s="0" t="s">
        <v>17998</v>
      </c>
      <c r="W967" s="0" t="s">
        <v>17999</v>
      </c>
      <c r="X967" s="0" t="s">
        <v>18000</v>
      </c>
      <c r="Y967" s="0" t="s">
        <v>18001</v>
      </c>
      <c r="Z967" s="0" t="s">
        <v>18002</v>
      </c>
      <c r="AA967" s="0" t="s">
        <v>18003</v>
      </c>
      <c r="AB967" s="0" t="s">
        <v>18004</v>
      </c>
      <c r="AC967" s="0" t="s">
        <v>18005</v>
      </c>
      <c r="AD967" s="0" t="s">
        <v>18006</v>
      </c>
      <c r="AE967" s="0" t="s">
        <v>18007</v>
      </c>
      <c r="AF967" s="0" t="s">
        <v>18008</v>
      </c>
      <c r="AG967" s="0" t="s">
        <v>18009</v>
      </c>
      <c r="AH967" s="0" t="s">
        <v>18010</v>
      </c>
      <c r="AI967" s="0" t="s">
        <v>18011</v>
      </c>
      <c r="AJ967" s="0" t="s">
        <v>18012</v>
      </c>
      <c r="AK967" s="0" t="s">
        <v>18013</v>
      </c>
      <c r="AL967" s="0" t="s">
        <v>18014</v>
      </c>
      <c r="AM967" s="0" t="s">
        <v>18015</v>
      </c>
      <c r="AN967" s="1" t="s">
        <v>63</v>
      </c>
    </row>
    <row collapsed="false" customFormat="false" customHeight="false" hidden="false" ht="13.4" outlineLevel="0" r="968">
      <c r="A968" s="1" t="s">
        <v>18016</v>
      </c>
      <c r="B968" s="0" t="s">
        <v>1157</v>
      </c>
      <c r="C968" s="4" t="s">
        <v>11039</v>
      </c>
      <c r="D968" s="6" t="s">
        <v>14023</v>
      </c>
      <c r="E968" s="6" t="s">
        <v>11041</v>
      </c>
      <c r="F968" s="4" t="s">
        <v>11042</v>
      </c>
      <c r="G968" s="6" t="s">
        <v>15646</v>
      </c>
      <c r="H968" s="4" t="s">
        <v>396</v>
      </c>
      <c r="I968" s="0" t="n">
        <v>2</v>
      </c>
      <c r="J968" s="0" t="n">
        <v>2</v>
      </c>
      <c r="K968" s="0" t="n">
        <v>68</v>
      </c>
      <c r="L968" s="0" t="n">
        <v>1300</v>
      </c>
      <c r="M968" s="0" t="n">
        <v>0</v>
      </c>
      <c r="N968" s="0" t="s">
        <v>18017</v>
      </c>
      <c r="O968" s="0" t="s">
        <v>18018</v>
      </c>
      <c r="P968" s="0" t="n">
        <f aca="false">HEX2DEC(O968)</f>
        <v>259783</v>
      </c>
      <c r="Q968" s="0" t="n">
        <v>1</v>
      </c>
      <c r="R968" s="0" t="n">
        <v>1</v>
      </c>
      <c r="S968" s="1" t="s">
        <v>42</v>
      </c>
      <c r="T968" s="0" t="s">
        <v>18019</v>
      </c>
      <c r="U968" s="0" t="s">
        <v>18020</v>
      </c>
      <c r="V968" s="0" t="s">
        <v>18021</v>
      </c>
      <c r="W968" s="0" t="s">
        <v>18022</v>
      </c>
      <c r="X968" s="0" t="s">
        <v>18023</v>
      </c>
      <c r="Y968" s="0" t="s">
        <v>18024</v>
      </c>
      <c r="Z968" s="0" t="s">
        <v>18025</v>
      </c>
      <c r="AA968" s="0" t="s">
        <v>18026</v>
      </c>
      <c r="AB968" s="0" t="s">
        <v>18027</v>
      </c>
      <c r="AC968" s="0" t="s">
        <v>18028</v>
      </c>
      <c r="AD968" s="0" t="s">
        <v>18029</v>
      </c>
      <c r="AE968" s="0" t="s">
        <v>18030</v>
      </c>
      <c r="AF968" s="0" t="s">
        <v>18031</v>
      </c>
      <c r="AG968" s="0" t="s">
        <v>18032</v>
      </c>
      <c r="AH968" s="0" t="s">
        <v>18033</v>
      </c>
      <c r="AI968" s="0" t="s">
        <v>18034</v>
      </c>
      <c r="AJ968" s="0" t="s">
        <v>18035</v>
      </c>
      <c r="AK968" s="0" t="s">
        <v>18036</v>
      </c>
      <c r="AL968" s="0" t="s">
        <v>18037</v>
      </c>
      <c r="AM968" s="0" t="s">
        <v>18038</v>
      </c>
      <c r="AN968" s="1" t="s">
        <v>63</v>
      </c>
    </row>
    <row collapsed="false" customFormat="false" customHeight="false" hidden="false" ht="12.85" outlineLevel="0" r="969">
      <c r="A969" s="1" t="s">
        <v>18039</v>
      </c>
      <c r="B969" s="0" t="s">
        <v>1157</v>
      </c>
      <c r="C969" s="4" t="s">
        <v>11039</v>
      </c>
      <c r="D969" s="6" t="s">
        <v>14023</v>
      </c>
      <c r="E969" s="6" t="s">
        <v>11041</v>
      </c>
      <c r="F969" s="4" t="s">
        <v>11042</v>
      </c>
      <c r="G969" s="6" t="s">
        <v>5137</v>
      </c>
      <c r="H969" s="4" t="s">
        <v>396</v>
      </c>
      <c r="I969" s="0" t="n">
        <v>2</v>
      </c>
      <c r="J969" s="0" t="n">
        <v>2</v>
      </c>
      <c r="K969" s="0" t="n">
        <v>68</v>
      </c>
      <c r="L969" s="0" t="n">
        <v>1300</v>
      </c>
      <c r="M969" s="0" t="n">
        <v>0</v>
      </c>
      <c r="N969" s="0" t="s">
        <v>18040</v>
      </c>
      <c r="O969" s="0" t="s">
        <v>18041</v>
      </c>
      <c r="P969" s="0" t="n">
        <f aca="false">HEX2DEC(O969)</f>
        <v>259798</v>
      </c>
      <c r="Q969" s="0" t="n">
        <v>1</v>
      </c>
      <c r="R969" s="0" t="n">
        <v>1</v>
      </c>
      <c r="S969" s="1" t="s">
        <v>42</v>
      </c>
      <c r="T969" s="0" t="s">
        <v>18042</v>
      </c>
      <c r="U969" s="0" t="s">
        <v>18043</v>
      </c>
      <c r="V969" s="0" t="s">
        <v>18044</v>
      </c>
      <c r="W969" s="0" t="s">
        <v>18045</v>
      </c>
      <c r="X969" s="1" t="s">
        <v>18046</v>
      </c>
      <c r="Y969" s="0" t="s">
        <v>18047</v>
      </c>
      <c r="Z969" s="0" t="s">
        <v>18048</v>
      </c>
      <c r="AA969" s="0" t="s">
        <v>18049</v>
      </c>
      <c r="AB969" s="0" t="s">
        <v>18050</v>
      </c>
      <c r="AC969" s="0" t="s">
        <v>18051</v>
      </c>
      <c r="AD969" s="0" t="s">
        <v>18052</v>
      </c>
      <c r="AE969" s="0" t="s">
        <v>18053</v>
      </c>
      <c r="AF969" s="0" t="s">
        <v>18054</v>
      </c>
      <c r="AG969" s="0" t="s">
        <v>18055</v>
      </c>
      <c r="AH969" s="0" t="s">
        <v>18056</v>
      </c>
      <c r="AI969" s="0" t="s">
        <v>18057</v>
      </c>
      <c r="AJ969" s="0" t="s">
        <v>18058</v>
      </c>
      <c r="AK969" s="0" t="s">
        <v>18059</v>
      </c>
      <c r="AL969" s="0" t="s">
        <v>18060</v>
      </c>
      <c r="AM969" s="0" t="s">
        <v>18061</v>
      </c>
      <c r="AN969" s="1" t="s">
        <v>63</v>
      </c>
    </row>
    <row collapsed="false" customFormat="false" customHeight="false" hidden="false" ht="12.85" outlineLevel="0" r="970">
      <c r="A970" s="1" t="s">
        <v>18062</v>
      </c>
      <c r="B970" s="0" t="s">
        <v>1157</v>
      </c>
      <c r="C970" s="4" t="s">
        <v>11039</v>
      </c>
      <c r="D970" s="6" t="s">
        <v>14023</v>
      </c>
      <c r="E970" s="6" t="s">
        <v>11041</v>
      </c>
      <c r="F970" s="4" t="s">
        <v>11042</v>
      </c>
      <c r="G970" s="6" t="s">
        <v>7248</v>
      </c>
      <c r="H970" s="4" t="s">
        <v>396</v>
      </c>
      <c r="I970" s="0" t="n">
        <v>2</v>
      </c>
      <c r="J970" s="0" t="n">
        <v>2</v>
      </c>
      <c r="K970" s="0" t="n">
        <v>68</v>
      </c>
      <c r="L970" s="0" t="n">
        <v>1300</v>
      </c>
      <c r="M970" s="0" t="n">
        <v>0</v>
      </c>
      <c r="N970" s="0" t="s">
        <v>18063</v>
      </c>
      <c r="O970" s="0" t="s">
        <v>18064</v>
      </c>
      <c r="P970" s="0" t="n">
        <f aca="false">HEX2DEC(O970)</f>
        <v>259813</v>
      </c>
      <c r="Q970" s="0" t="n">
        <v>1</v>
      </c>
      <c r="R970" s="0" t="n">
        <v>1</v>
      </c>
      <c r="S970" s="1" t="s">
        <v>42</v>
      </c>
      <c r="T970" s="0" t="s">
        <v>18065</v>
      </c>
      <c r="U970" s="0" t="s">
        <v>18066</v>
      </c>
      <c r="V970" s="0" t="s">
        <v>18067</v>
      </c>
      <c r="W970" s="0" t="s">
        <v>18068</v>
      </c>
      <c r="X970" s="0" t="s">
        <v>18069</v>
      </c>
      <c r="Y970" s="0" t="s">
        <v>18070</v>
      </c>
      <c r="Z970" s="0" t="s">
        <v>18071</v>
      </c>
      <c r="AA970" s="0" t="s">
        <v>18072</v>
      </c>
      <c r="AB970" s="0" t="s">
        <v>18073</v>
      </c>
      <c r="AC970" s="0" t="s">
        <v>18074</v>
      </c>
      <c r="AD970" s="0" t="s">
        <v>18075</v>
      </c>
      <c r="AE970" s="0" t="s">
        <v>18076</v>
      </c>
      <c r="AF970" s="0" t="s">
        <v>18077</v>
      </c>
      <c r="AG970" s="0" t="s">
        <v>18078</v>
      </c>
      <c r="AH970" s="0" t="s">
        <v>18079</v>
      </c>
      <c r="AI970" s="0" t="s">
        <v>18080</v>
      </c>
      <c r="AJ970" s="0" t="s">
        <v>18081</v>
      </c>
      <c r="AK970" s="0" t="s">
        <v>18082</v>
      </c>
      <c r="AL970" s="0" t="s">
        <v>18083</v>
      </c>
      <c r="AM970" s="0" t="s">
        <v>18084</v>
      </c>
      <c r="AN970" s="1" t="s">
        <v>63</v>
      </c>
    </row>
    <row collapsed="false" customFormat="false" customHeight="false" hidden="false" ht="12.85" outlineLevel="0" r="971">
      <c r="A971" s="1" t="s">
        <v>15193</v>
      </c>
      <c r="B971" s="0" t="s">
        <v>1157</v>
      </c>
      <c r="C971" s="4" t="s">
        <v>11039</v>
      </c>
      <c r="D971" s="6" t="s">
        <v>14023</v>
      </c>
      <c r="E971" s="6" t="s">
        <v>11041</v>
      </c>
      <c r="F971" s="4" t="s">
        <v>11042</v>
      </c>
      <c r="G971" s="6" t="s">
        <v>5355</v>
      </c>
      <c r="H971" s="4" t="s">
        <v>396</v>
      </c>
      <c r="I971" s="0" t="n">
        <v>2</v>
      </c>
      <c r="J971" s="0" t="n">
        <v>2</v>
      </c>
      <c r="K971" s="0" t="n">
        <v>68</v>
      </c>
      <c r="L971" s="0" t="n">
        <v>1300</v>
      </c>
      <c r="M971" s="0" t="n">
        <v>0</v>
      </c>
      <c r="N971" s="0" t="s">
        <v>18085</v>
      </c>
      <c r="O971" s="0" t="s">
        <v>18086</v>
      </c>
      <c r="P971" s="0" t="n">
        <f aca="false">HEX2DEC(O971)</f>
        <v>259828</v>
      </c>
      <c r="Q971" s="0" t="n">
        <v>1</v>
      </c>
      <c r="R971" s="0" t="n">
        <v>1</v>
      </c>
      <c r="S971" s="1" t="s">
        <v>42</v>
      </c>
      <c r="T971" s="0" t="s">
        <v>18087</v>
      </c>
      <c r="U971" s="0" t="s">
        <v>18088</v>
      </c>
      <c r="V971" s="0" t="s">
        <v>18089</v>
      </c>
      <c r="W971" s="0" t="s">
        <v>18090</v>
      </c>
      <c r="X971" s="1" t="s">
        <v>18091</v>
      </c>
      <c r="Y971" s="0" t="s">
        <v>18092</v>
      </c>
      <c r="Z971" s="0" t="s">
        <v>18093</v>
      </c>
      <c r="AA971" s="0" t="s">
        <v>18094</v>
      </c>
      <c r="AB971" s="0" t="s">
        <v>18095</v>
      </c>
      <c r="AC971" s="0" t="s">
        <v>18096</v>
      </c>
      <c r="AD971" s="0" t="s">
        <v>18097</v>
      </c>
      <c r="AE971" s="0" t="s">
        <v>18098</v>
      </c>
      <c r="AF971" s="0" t="s">
        <v>18099</v>
      </c>
      <c r="AG971" s="0" t="s">
        <v>18100</v>
      </c>
      <c r="AH971" s="0" t="s">
        <v>18101</v>
      </c>
      <c r="AI971" s="0" t="s">
        <v>18102</v>
      </c>
      <c r="AJ971" s="0" t="s">
        <v>18103</v>
      </c>
      <c r="AK971" s="0" t="s">
        <v>18104</v>
      </c>
      <c r="AL971" s="0" t="s">
        <v>18105</v>
      </c>
      <c r="AM971" s="0" t="s">
        <v>18106</v>
      </c>
      <c r="AN971" s="1" t="s">
        <v>63</v>
      </c>
    </row>
    <row collapsed="false" customFormat="false" customHeight="false" hidden="false" ht="12.85" outlineLevel="0" r="972">
      <c r="A972" s="1" t="s">
        <v>18107</v>
      </c>
      <c r="B972" s="0" t="s">
        <v>1157</v>
      </c>
      <c r="C972" s="4" t="s">
        <v>11039</v>
      </c>
      <c r="D972" s="6" t="s">
        <v>14023</v>
      </c>
      <c r="E972" s="6" t="s">
        <v>11041</v>
      </c>
      <c r="F972" s="4" t="s">
        <v>11042</v>
      </c>
      <c r="G972" s="6" t="s">
        <v>10125</v>
      </c>
      <c r="H972" s="4" t="s">
        <v>396</v>
      </c>
      <c r="I972" s="0" t="n">
        <v>2</v>
      </c>
      <c r="J972" s="0" t="n">
        <v>2</v>
      </c>
      <c r="K972" s="0" t="n">
        <v>68</v>
      </c>
      <c r="L972" s="0" t="n">
        <v>1300</v>
      </c>
      <c r="M972" s="0" t="n">
        <v>0</v>
      </c>
      <c r="N972" s="0" t="s">
        <v>18108</v>
      </c>
      <c r="O972" s="0" t="s">
        <v>18109</v>
      </c>
      <c r="P972" s="0" t="n">
        <f aca="false">HEX2DEC(O972)</f>
        <v>259843</v>
      </c>
      <c r="Q972" s="0" t="n">
        <v>1</v>
      </c>
      <c r="R972" s="0" t="n">
        <v>1</v>
      </c>
      <c r="S972" s="1" t="s">
        <v>42</v>
      </c>
      <c r="T972" s="0" t="s">
        <v>18110</v>
      </c>
      <c r="U972" s="0" t="s">
        <v>18111</v>
      </c>
      <c r="V972" s="0" t="s">
        <v>18112</v>
      </c>
      <c r="W972" s="0" t="s">
        <v>18113</v>
      </c>
      <c r="X972" s="0" t="s">
        <v>18114</v>
      </c>
      <c r="Y972" s="0" t="s">
        <v>18115</v>
      </c>
      <c r="Z972" s="0" t="s">
        <v>18116</v>
      </c>
      <c r="AA972" s="0" t="s">
        <v>18117</v>
      </c>
      <c r="AB972" s="0" t="s">
        <v>18118</v>
      </c>
      <c r="AC972" s="0" t="s">
        <v>18119</v>
      </c>
      <c r="AD972" s="0" t="s">
        <v>18120</v>
      </c>
      <c r="AE972" s="0" t="s">
        <v>18121</v>
      </c>
      <c r="AF972" s="0" t="s">
        <v>18122</v>
      </c>
      <c r="AG972" s="0" t="s">
        <v>18123</v>
      </c>
      <c r="AH972" s="0" t="s">
        <v>18124</v>
      </c>
      <c r="AI972" s="0" t="s">
        <v>18125</v>
      </c>
      <c r="AJ972" s="0" t="s">
        <v>18126</v>
      </c>
      <c r="AK972" s="0" t="s">
        <v>18127</v>
      </c>
      <c r="AL972" s="0" t="s">
        <v>18128</v>
      </c>
      <c r="AM972" s="0" t="s">
        <v>18129</v>
      </c>
      <c r="AN972" s="1" t="s">
        <v>63</v>
      </c>
    </row>
    <row collapsed="false" customFormat="false" customHeight="false" hidden="false" ht="12.85" outlineLevel="0" r="973">
      <c r="A973" s="1" t="s">
        <v>18130</v>
      </c>
      <c r="B973" s="0" t="s">
        <v>1157</v>
      </c>
      <c r="C973" s="4" t="s">
        <v>11039</v>
      </c>
      <c r="D973" s="6" t="s">
        <v>14023</v>
      </c>
      <c r="E973" s="6" t="s">
        <v>11041</v>
      </c>
      <c r="F973" s="4" t="s">
        <v>11042</v>
      </c>
      <c r="G973" s="6" t="s">
        <v>11331</v>
      </c>
      <c r="H973" s="4" t="s">
        <v>396</v>
      </c>
      <c r="I973" s="0" t="n">
        <v>2</v>
      </c>
      <c r="J973" s="0" t="n">
        <v>2</v>
      </c>
      <c r="K973" s="0" t="n">
        <v>68</v>
      </c>
      <c r="L973" s="0" t="n">
        <v>1300</v>
      </c>
      <c r="M973" s="0" t="n">
        <v>0</v>
      </c>
      <c r="N973" s="0" t="s">
        <v>18131</v>
      </c>
      <c r="O973" s="0" t="s">
        <v>18132</v>
      </c>
      <c r="P973" s="0" t="n">
        <f aca="false">HEX2DEC(O973)</f>
        <v>259859</v>
      </c>
      <c r="Q973" s="0" t="n">
        <v>1</v>
      </c>
      <c r="R973" s="0" t="n">
        <v>1</v>
      </c>
      <c r="S973" s="1" t="s">
        <v>42</v>
      </c>
      <c r="T973" s="0" t="s">
        <v>18133</v>
      </c>
      <c r="U973" s="0" t="s">
        <v>18134</v>
      </c>
      <c r="V973" s="0" t="s">
        <v>18135</v>
      </c>
      <c r="W973" s="0" t="s">
        <v>18136</v>
      </c>
      <c r="X973" s="0" t="s">
        <v>18137</v>
      </c>
      <c r="Y973" s="0" t="s">
        <v>18138</v>
      </c>
      <c r="Z973" s="0" t="s">
        <v>18139</v>
      </c>
      <c r="AA973" s="0" t="s">
        <v>18140</v>
      </c>
      <c r="AB973" s="0" t="s">
        <v>18141</v>
      </c>
      <c r="AC973" s="0" t="s">
        <v>18142</v>
      </c>
      <c r="AD973" s="0" t="s">
        <v>18143</v>
      </c>
      <c r="AE973" s="0" t="s">
        <v>18144</v>
      </c>
      <c r="AF973" s="0" t="s">
        <v>18145</v>
      </c>
      <c r="AG973" s="0" t="s">
        <v>18146</v>
      </c>
      <c r="AH973" s="0" t="s">
        <v>18147</v>
      </c>
      <c r="AI973" s="0" t="s">
        <v>18148</v>
      </c>
      <c r="AJ973" s="0" t="s">
        <v>18149</v>
      </c>
      <c r="AK973" s="0" t="s">
        <v>18150</v>
      </c>
      <c r="AL973" s="0" t="s">
        <v>18151</v>
      </c>
      <c r="AM973" s="0" t="s">
        <v>18152</v>
      </c>
      <c r="AN973" s="1" t="s">
        <v>63</v>
      </c>
    </row>
    <row collapsed="false" customFormat="false" customHeight="false" hidden="false" ht="12.85" outlineLevel="0" r="974">
      <c r="A974" s="1" t="s">
        <v>12200</v>
      </c>
      <c r="B974" s="0" t="s">
        <v>1157</v>
      </c>
      <c r="C974" s="4" t="s">
        <v>11039</v>
      </c>
      <c r="D974" s="6" t="s">
        <v>14023</v>
      </c>
      <c r="E974" s="6" t="s">
        <v>11041</v>
      </c>
      <c r="F974" s="4" t="s">
        <v>11042</v>
      </c>
      <c r="G974" s="6" t="s">
        <v>9170</v>
      </c>
      <c r="H974" s="4" t="s">
        <v>396</v>
      </c>
      <c r="I974" s="0" t="n">
        <v>2</v>
      </c>
      <c r="J974" s="0" t="n">
        <v>2</v>
      </c>
      <c r="K974" s="0" t="n">
        <v>68</v>
      </c>
      <c r="L974" s="0" t="n">
        <v>1300</v>
      </c>
      <c r="M974" s="0" t="n">
        <v>0</v>
      </c>
      <c r="N974" s="0" t="s">
        <v>18153</v>
      </c>
      <c r="O974" s="0" t="s">
        <v>18154</v>
      </c>
      <c r="P974" s="0" t="n">
        <f aca="false">HEX2DEC(O974)</f>
        <v>259874</v>
      </c>
      <c r="Q974" s="0" t="n">
        <v>1</v>
      </c>
      <c r="R974" s="0" t="n">
        <v>1</v>
      </c>
      <c r="S974" s="1" t="s">
        <v>42</v>
      </c>
      <c r="T974" s="0" t="s">
        <v>18155</v>
      </c>
      <c r="U974" s="0" t="s">
        <v>18156</v>
      </c>
      <c r="V974" s="0" t="s">
        <v>18157</v>
      </c>
      <c r="W974" s="0" t="s">
        <v>18158</v>
      </c>
      <c r="X974" s="0" t="s">
        <v>18159</v>
      </c>
      <c r="Y974" s="0" t="s">
        <v>18160</v>
      </c>
      <c r="Z974" s="0" t="s">
        <v>18161</v>
      </c>
      <c r="AA974" s="0" t="s">
        <v>18162</v>
      </c>
      <c r="AB974" s="0" t="s">
        <v>18163</v>
      </c>
      <c r="AC974" s="0" t="s">
        <v>18164</v>
      </c>
      <c r="AD974" s="0" t="s">
        <v>18165</v>
      </c>
      <c r="AE974" s="0" t="s">
        <v>18166</v>
      </c>
      <c r="AF974" s="0" t="s">
        <v>18167</v>
      </c>
      <c r="AG974" s="0" t="s">
        <v>18168</v>
      </c>
      <c r="AH974" s="0" t="s">
        <v>18169</v>
      </c>
      <c r="AI974" s="0" t="s">
        <v>18170</v>
      </c>
      <c r="AJ974" s="0" t="s">
        <v>18171</v>
      </c>
      <c r="AK974" s="0" t="s">
        <v>18172</v>
      </c>
      <c r="AL974" s="0" t="s">
        <v>18173</v>
      </c>
      <c r="AM974" s="0" t="s">
        <v>18174</v>
      </c>
      <c r="AN974" s="1" t="s">
        <v>63</v>
      </c>
    </row>
    <row collapsed="false" customFormat="false" customHeight="false" hidden="false" ht="13.4" outlineLevel="0" r="975">
      <c r="A975" s="1" t="s">
        <v>18175</v>
      </c>
      <c r="B975" s="0" t="s">
        <v>1157</v>
      </c>
      <c r="C975" s="4" t="s">
        <v>11039</v>
      </c>
      <c r="D975" s="6" t="s">
        <v>14023</v>
      </c>
      <c r="E975" s="6" t="s">
        <v>11041</v>
      </c>
      <c r="F975" s="4" t="s">
        <v>11042</v>
      </c>
      <c r="G975" s="6" t="s">
        <v>5939</v>
      </c>
      <c r="H975" s="4" t="s">
        <v>396</v>
      </c>
      <c r="I975" s="0" t="n">
        <v>2</v>
      </c>
      <c r="J975" s="0" t="n">
        <v>2</v>
      </c>
      <c r="K975" s="0" t="n">
        <v>68</v>
      </c>
      <c r="L975" s="0" t="n">
        <v>1300</v>
      </c>
      <c r="M975" s="0" t="n">
        <v>0</v>
      </c>
      <c r="N975" s="0" t="s">
        <v>18176</v>
      </c>
      <c r="O975" s="0" t="s">
        <v>18177</v>
      </c>
      <c r="P975" s="0" t="n">
        <f aca="false">HEX2DEC(O975)</f>
        <v>259889</v>
      </c>
      <c r="Q975" s="0" t="n">
        <v>1</v>
      </c>
      <c r="R975" s="0" t="n">
        <v>1</v>
      </c>
      <c r="S975" s="1" t="s">
        <v>42</v>
      </c>
      <c r="T975" s="0" t="s">
        <v>18178</v>
      </c>
      <c r="U975" s="0" t="s">
        <v>18179</v>
      </c>
      <c r="V975" s="0" t="s">
        <v>18180</v>
      </c>
      <c r="W975" s="0" t="s">
        <v>18181</v>
      </c>
      <c r="X975" s="0" t="s">
        <v>18182</v>
      </c>
      <c r="Y975" s="0" t="s">
        <v>18183</v>
      </c>
      <c r="Z975" s="0" t="s">
        <v>18184</v>
      </c>
      <c r="AA975" s="0" t="s">
        <v>18185</v>
      </c>
      <c r="AB975" s="0" t="s">
        <v>18186</v>
      </c>
      <c r="AC975" s="0" t="s">
        <v>18187</v>
      </c>
      <c r="AD975" s="0" t="s">
        <v>18188</v>
      </c>
      <c r="AE975" s="0" t="s">
        <v>18189</v>
      </c>
      <c r="AF975" s="0" t="s">
        <v>18190</v>
      </c>
      <c r="AG975" s="0" t="s">
        <v>18191</v>
      </c>
      <c r="AH975" s="0" t="s">
        <v>18192</v>
      </c>
      <c r="AI975" s="0" t="s">
        <v>18193</v>
      </c>
      <c r="AJ975" s="0" t="s">
        <v>18194</v>
      </c>
      <c r="AK975" s="0" t="s">
        <v>18195</v>
      </c>
      <c r="AL975" s="0" t="s">
        <v>18196</v>
      </c>
      <c r="AM975" s="0" t="s">
        <v>18197</v>
      </c>
      <c r="AN975" s="1" t="s">
        <v>63</v>
      </c>
    </row>
    <row collapsed="false" customFormat="false" customHeight="false" hidden="false" ht="12.85" outlineLevel="0" r="976">
      <c r="A976" s="1" t="s">
        <v>18198</v>
      </c>
      <c r="B976" s="0" t="s">
        <v>1157</v>
      </c>
      <c r="C976" s="4" t="s">
        <v>11039</v>
      </c>
      <c r="D976" s="6" t="s">
        <v>14023</v>
      </c>
      <c r="E976" s="6" t="s">
        <v>11041</v>
      </c>
      <c r="F976" s="4" t="s">
        <v>11042</v>
      </c>
      <c r="G976" s="6" t="s">
        <v>16485</v>
      </c>
      <c r="H976" s="4" t="s">
        <v>396</v>
      </c>
      <c r="I976" s="0" t="n">
        <v>2</v>
      </c>
      <c r="J976" s="0" t="n">
        <v>2</v>
      </c>
      <c r="K976" s="0" t="n">
        <v>68</v>
      </c>
      <c r="L976" s="0" t="n">
        <v>1300</v>
      </c>
      <c r="M976" s="0" t="n">
        <v>0</v>
      </c>
      <c r="N976" s="0" t="s">
        <v>18199</v>
      </c>
      <c r="O976" s="0" t="s">
        <v>18200</v>
      </c>
      <c r="P976" s="0" t="n">
        <f aca="false">HEX2DEC(O976)</f>
        <v>259904</v>
      </c>
      <c r="Q976" s="0" t="n">
        <v>1</v>
      </c>
      <c r="R976" s="0" t="n">
        <v>1</v>
      </c>
      <c r="S976" s="1" t="s">
        <v>42</v>
      </c>
      <c r="T976" s="0" t="s">
        <v>18201</v>
      </c>
      <c r="U976" s="0" t="s">
        <v>18202</v>
      </c>
      <c r="V976" s="0" t="s">
        <v>18203</v>
      </c>
      <c r="W976" s="0" t="s">
        <v>18204</v>
      </c>
      <c r="X976" s="0" t="s">
        <v>18205</v>
      </c>
      <c r="Y976" s="0" t="s">
        <v>18206</v>
      </c>
      <c r="Z976" s="0" t="s">
        <v>18207</v>
      </c>
      <c r="AA976" s="0" t="s">
        <v>18208</v>
      </c>
      <c r="AB976" s="1" t="s">
        <v>18209</v>
      </c>
      <c r="AC976" s="0" t="s">
        <v>18210</v>
      </c>
      <c r="AD976" s="0" t="s">
        <v>18211</v>
      </c>
      <c r="AE976" s="0" t="s">
        <v>18212</v>
      </c>
      <c r="AF976" s="0" t="s">
        <v>18213</v>
      </c>
      <c r="AG976" s="0" t="s">
        <v>18214</v>
      </c>
      <c r="AH976" s="0" t="s">
        <v>18215</v>
      </c>
      <c r="AI976" s="0" t="s">
        <v>18216</v>
      </c>
      <c r="AJ976" s="0" t="s">
        <v>18217</v>
      </c>
      <c r="AK976" s="0" t="s">
        <v>18218</v>
      </c>
      <c r="AL976" s="0" t="s">
        <v>18219</v>
      </c>
      <c r="AM976" s="0" t="s">
        <v>18220</v>
      </c>
      <c r="AN976" s="1" t="s">
        <v>63</v>
      </c>
    </row>
    <row collapsed="false" customFormat="false" customHeight="false" hidden="false" ht="12.85" outlineLevel="0" r="977">
      <c r="A977" s="1" t="s">
        <v>18221</v>
      </c>
      <c r="B977" s="0" t="s">
        <v>1157</v>
      </c>
      <c r="C977" s="4" t="s">
        <v>11039</v>
      </c>
      <c r="D977" s="6" t="s">
        <v>14023</v>
      </c>
      <c r="E977" s="6" t="s">
        <v>11041</v>
      </c>
      <c r="F977" s="4" t="s">
        <v>11042</v>
      </c>
      <c r="G977" s="6" t="s">
        <v>5873</v>
      </c>
      <c r="H977" s="4" t="s">
        <v>396</v>
      </c>
      <c r="I977" s="0" t="n">
        <v>2</v>
      </c>
      <c r="J977" s="0" t="n">
        <v>2</v>
      </c>
      <c r="K977" s="0" t="n">
        <v>68</v>
      </c>
      <c r="L977" s="0" t="n">
        <v>1300</v>
      </c>
      <c r="M977" s="0" t="n">
        <v>0</v>
      </c>
      <c r="N977" s="0" t="s">
        <v>18222</v>
      </c>
      <c r="O977" s="0" t="s">
        <v>18223</v>
      </c>
      <c r="P977" s="0" t="n">
        <f aca="false">HEX2DEC(O977)</f>
        <v>259919</v>
      </c>
      <c r="Q977" s="0" t="n">
        <v>1</v>
      </c>
      <c r="R977" s="0" t="n">
        <v>1</v>
      </c>
      <c r="S977" s="1" t="s">
        <v>42</v>
      </c>
      <c r="T977" s="0" t="s">
        <v>18224</v>
      </c>
      <c r="U977" s="0" t="s">
        <v>18225</v>
      </c>
      <c r="V977" s="0" t="s">
        <v>18226</v>
      </c>
      <c r="W977" s="0" t="s">
        <v>18227</v>
      </c>
      <c r="X977" s="0" t="s">
        <v>18228</v>
      </c>
      <c r="Y977" s="0" t="s">
        <v>18229</v>
      </c>
      <c r="Z977" s="0" t="s">
        <v>18230</v>
      </c>
      <c r="AA977" s="0" t="s">
        <v>18231</v>
      </c>
      <c r="AB977" s="0" t="s">
        <v>18232</v>
      </c>
      <c r="AC977" s="0" t="s">
        <v>18233</v>
      </c>
      <c r="AD977" s="0" t="s">
        <v>18234</v>
      </c>
      <c r="AE977" s="0" t="s">
        <v>18235</v>
      </c>
      <c r="AF977" s="0" t="s">
        <v>18236</v>
      </c>
      <c r="AG977" s="0" t="s">
        <v>18237</v>
      </c>
      <c r="AH977" s="0" t="s">
        <v>18238</v>
      </c>
      <c r="AI977" s="0" t="s">
        <v>18239</v>
      </c>
      <c r="AJ977" s="1" t="s">
        <v>18240</v>
      </c>
      <c r="AK977" s="0" t="s">
        <v>18241</v>
      </c>
      <c r="AL977" s="1" t="s">
        <v>18242</v>
      </c>
      <c r="AM977" s="0" t="s">
        <v>18243</v>
      </c>
      <c r="AN977" s="1" t="s">
        <v>63</v>
      </c>
    </row>
    <row collapsed="false" customFormat="false" customHeight="false" hidden="false" ht="13.4" outlineLevel="0" r="978">
      <c r="A978" s="1" t="s">
        <v>18244</v>
      </c>
      <c r="B978" s="0" t="s">
        <v>1157</v>
      </c>
      <c r="C978" s="4" t="s">
        <v>11039</v>
      </c>
      <c r="D978" s="6" t="s">
        <v>14023</v>
      </c>
      <c r="E978" s="6" t="s">
        <v>11041</v>
      </c>
      <c r="F978" s="4" t="s">
        <v>11042</v>
      </c>
      <c r="G978" s="6" t="s">
        <v>6153</v>
      </c>
      <c r="H978" s="4" t="s">
        <v>396</v>
      </c>
      <c r="I978" s="0" t="n">
        <v>2</v>
      </c>
      <c r="J978" s="0" t="n">
        <v>2</v>
      </c>
      <c r="K978" s="0" t="n">
        <v>68</v>
      </c>
      <c r="L978" s="0" t="n">
        <v>1300</v>
      </c>
      <c r="M978" s="0" t="n">
        <v>0</v>
      </c>
      <c r="N978" s="0" t="s">
        <v>18245</v>
      </c>
      <c r="O978" s="0" t="s">
        <v>18246</v>
      </c>
      <c r="P978" s="0" t="n">
        <f aca="false">HEX2DEC(O978)</f>
        <v>259934</v>
      </c>
      <c r="Q978" s="0" t="n">
        <v>1</v>
      </c>
      <c r="R978" s="0" t="n">
        <v>1</v>
      </c>
      <c r="S978" s="1" t="s">
        <v>42</v>
      </c>
      <c r="T978" s="0" t="s">
        <v>18247</v>
      </c>
      <c r="U978" s="0" t="s">
        <v>18248</v>
      </c>
      <c r="V978" s="0" t="s">
        <v>18249</v>
      </c>
      <c r="W978" s="0" t="s">
        <v>18250</v>
      </c>
      <c r="X978" s="0" t="s">
        <v>18251</v>
      </c>
      <c r="Y978" s="0" t="s">
        <v>18252</v>
      </c>
      <c r="Z978" s="0" t="s">
        <v>18253</v>
      </c>
      <c r="AA978" s="0" t="s">
        <v>18254</v>
      </c>
      <c r="AB978" s="0" t="s">
        <v>18255</v>
      </c>
      <c r="AC978" s="0" t="s">
        <v>18256</v>
      </c>
      <c r="AD978" s="0" t="s">
        <v>18257</v>
      </c>
      <c r="AE978" s="0" t="s">
        <v>18258</v>
      </c>
      <c r="AF978" s="0" t="s">
        <v>18259</v>
      </c>
      <c r="AG978" s="0" t="s">
        <v>18260</v>
      </c>
      <c r="AH978" s="0" t="s">
        <v>18261</v>
      </c>
      <c r="AI978" s="0" t="s">
        <v>18262</v>
      </c>
      <c r="AJ978" s="0" t="s">
        <v>18263</v>
      </c>
      <c r="AK978" s="0" t="s">
        <v>18264</v>
      </c>
      <c r="AL978" s="0" t="s">
        <v>18265</v>
      </c>
      <c r="AM978" s="0" t="s">
        <v>18266</v>
      </c>
      <c r="AN978" s="1" t="s">
        <v>63</v>
      </c>
    </row>
    <row collapsed="false" customFormat="false" customHeight="false" hidden="false" ht="12.85" outlineLevel="0" r="979">
      <c r="A979" s="1" t="s">
        <v>18267</v>
      </c>
      <c r="B979" s="0" t="s">
        <v>1157</v>
      </c>
      <c r="C979" s="4" t="s">
        <v>11039</v>
      </c>
      <c r="D979" s="6" t="s">
        <v>14023</v>
      </c>
      <c r="E979" s="6" t="s">
        <v>11041</v>
      </c>
      <c r="F979" s="4" t="s">
        <v>11042</v>
      </c>
      <c r="G979" s="6" t="s">
        <v>3497</v>
      </c>
      <c r="H979" s="4" t="s">
        <v>396</v>
      </c>
      <c r="I979" s="0" t="n">
        <v>2</v>
      </c>
      <c r="J979" s="0" t="n">
        <v>2</v>
      </c>
      <c r="K979" s="0" t="n">
        <v>68</v>
      </c>
      <c r="L979" s="0" t="n">
        <v>1300</v>
      </c>
      <c r="M979" s="0" t="n">
        <v>0</v>
      </c>
      <c r="N979" s="0" t="s">
        <v>18268</v>
      </c>
      <c r="O979" s="0" t="s">
        <v>18269</v>
      </c>
      <c r="P979" s="0" t="n">
        <f aca="false">HEX2DEC(O979)</f>
        <v>259949</v>
      </c>
      <c r="Q979" s="0" t="n">
        <v>1</v>
      </c>
      <c r="R979" s="0" t="n">
        <v>1</v>
      </c>
      <c r="S979" s="1" t="s">
        <v>42</v>
      </c>
      <c r="T979" s="1" t="s">
        <v>18270</v>
      </c>
      <c r="U979" s="0" t="s">
        <v>18271</v>
      </c>
      <c r="V979" s="0" t="s">
        <v>18272</v>
      </c>
      <c r="W979" s="0" t="s">
        <v>18273</v>
      </c>
      <c r="X979" s="0" t="s">
        <v>18274</v>
      </c>
      <c r="Y979" s="0" t="s">
        <v>18275</v>
      </c>
      <c r="Z979" s="0" t="s">
        <v>18276</v>
      </c>
      <c r="AA979" s="0" t="s">
        <v>18277</v>
      </c>
      <c r="AB979" s="0" t="s">
        <v>18278</v>
      </c>
      <c r="AC979" s="0" t="s">
        <v>18279</v>
      </c>
      <c r="AD979" s="0" t="s">
        <v>18280</v>
      </c>
      <c r="AE979" s="0" t="s">
        <v>18281</v>
      </c>
      <c r="AF979" s="0" t="s">
        <v>18282</v>
      </c>
      <c r="AG979" s="0" t="s">
        <v>18283</v>
      </c>
      <c r="AH979" s="0" t="s">
        <v>18284</v>
      </c>
      <c r="AI979" s="0" t="s">
        <v>18285</v>
      </c>
      <c r="AJ979" s="0" t="s">
        <v>18286</v>
      </c>
      <c r="AK979" s="0" t="s">
        <v>18287</v>
      </c>
      <c r="AL979" s="0" t="s">
        <v>18288</v>
      </c>
      <c r="AM979" s="0" t="s">
        <v>18289</v>
      </c>
      <c r="AN979" s="1" t="s">
        <v>63</v>
      </c>
    </row>
    <row collapsed="false" customFormat="false" customHeight="false" hidden="false" ht="12.85" outlineLevel="0" r="980">
      <c r="A980" s="1" t="s">
        <v>15215</v>
      </c>
      <c r="B980" s="0" t="s">
        <v>1157</v>
      </c>
      <c r="C980" s="4" t="s">
        <v>11039</v>
      </c>
      <c r="D980" s="6" t="s">
        <v>14023</v>
      </c>
      <c r="E980" s="6" t="s">
        <v>11041</v>
      </c>
      <c r="F980" s="4" t="s">
        <v>11042</v>
      </c>
      <c r="G980" s="6" t="s">
        <v>10147</v>
      </c>
      <c r="H980" s="4" t="s">
        <v>396</v>
      </c>
      <c r="I980" s="0" t="n">
        <v>2</v>
      </c>
      <c r="J980" s="0" t="n">
        <v>2</v>
      </c>
      <c r="K980" s="0" t="n">
        <v>68</v>
      </c>
      <c r="L980" s="0" t="n">
        <v>1300</v>
      </c>
      <c r="M980" s="0" t="n">
        <v>0</v>
      </c>
      <c r="N980" s="0" t="s">
        <v>18290</v>
      </c>
      <c r="O980" s="0" t="s">
        <v>18291</v>
      </c>
      <c r="P980" s="0" t="n">
        <f aca="false">HEX2DEC(O980)</f>
        <v>259964</v>
      </c>
      <c r="Q980" s="0" t="n">
        <v>1</v>
      </c>
      <c r="R980" s="0" t="n">
        <v>1</v>
      </c>
      <c r="S980" s="1" t="s">
        <v>42</v>
      </c>
      <c r="T980" s="0" t="s">
        <v>18292</v>
      </c>
      <c r="U980" s="0" t="s">
        <v>18293</v>
      </c>
      <c r="V980" s="0" t="s">
        <v>18294</v>
      </c>
      <c r="W980" s="0" t="s">
        <v>18295</v>
      </c>
      <c r="X980" s="0" t="s">
        <v>18296</v>
      </c>
      <c r="Y980" s="1" t="s">
        <v>18297</v>
      </c>
      <c r="Z980" s="0" t="s">
        <v>18298</v>
      </c>
      <c r="AA980" s="0" t="s">
        <v>18299</v>
      </c>
      <c r="AB980" s="0" t="s">
        <v>18300</v>
      </c>
      <c r="AC980" s="0" t="s">
        <v>18301</v>
      </c>
      <c r="AD980" s="0" t="s">
        <v>18302</v>
      </c>
      <c r="AE980" s="0" t="s">
        <v>18303</v>
      </c>
      <c r="AF980" s="0" t="s">
        <v>18304</v>
      </c>
      <c r="AG980" s="0" t="s">
        <v>18305</v>
      </c>
      <c r="AH980" s="0" t="s">
        <v>18306</v>
      </c>
      <c r="AI980" s="0" t="s">
        <v>18307</v>
      </c>
      <c r="AJ980" s="0" t="s">
        <v>18308</v>
      </c>
      <c r="AK980" s="0" t="s">
        <v>18309</v>
      </c>
      <c r="AL980" s="0" t="s">
        <v>18310</v>
      </c>
      <c r="AM980" s="0" t="s">
        <v>18311</v>
      </c>
      <c r="AN980" s="1" t="s">
        <v>63</v>
      </c>
    </row>
    <row collapsed="false" customFormat="false" customHeight="false" hidden="false" ht="12.85" outlineLevel="0" r="981">
      <c r="A981" s="1" t="s">
        <v>18312</v>
      </c>
      <c r="B981" s="0" t="s">
        <v>1157</v>
      </c>
      <c r="C981" s="4" t="s">
        <v>11039</v>
      </c>
      <c r="D981" s="6" t="s">
        <v>14023</v>
      </c>
      <c r="E981" s="6" t="s">
        <v>11041</v>
      </c>
      <c r="F981" s="4" t="s">
        <v>11042</v>
      </c>
      <c r="G981" s="6" t="s">
        <v>14165</v>
      </c>
      <c r="H981" s="4" t="s">
        <v>396</v>
      </c>
      <c r="I981" s="0" t="n">
        <v>2</v>
      </c>
      <c r="J981" s="0" t="n">
        <v>2</v>
      </c>
      <c r="K981" s="0" t="n">
        <v>68</v>
      </c>
      <c r="L981" s="0" t="n">
        <v>1300</v>
      </c>
      <c r="M981" s="0" t="n">
        <v>0</v>
      </c>
      <c r="N981" s="0" t="s">
        <v>18313</v>
      </c>
      <c r="O981" s="0" t="s">
        <v>18314</v>
      </c>
      <c r="P981" s="0" t="n">
        <f aca="false">HEX2DEC(O981)</f>
        <v>259979</v>
      </c>
      <c r="Q981" s="0" t="n">
        <v>1</v>
      </c>
      <c r="R981" s="0" t="n">
        <v>1</v>
      </c>
      <c r="S981" s="1" t="s">
        <v>42</v>
      </c>
      <c r="T981" s="0" t="s">
        <v>18315</v>
      </c>
      <c r="U981" s="0" t="s">
        <v>18316</v>
      </c>
      <c r="V981" s="0" t="s">
        <v>18317</v>
      </c>
      <c r="W981" s="0" t="s">
        <v>18318</v>
      </c>
      <c r="X981" s="0" t="s">
        <v>18319</v>
      </c>
      <c r="Y981" s="0" t="s">
        <v>18320</v>
      </c>
      <c r="Z981" s="0" t="s">
        <v>18321</v>
      </c>
      <c r="AA981" s="0" t="s">
        <v>18322</v>
      </c>
      <c r="AB981" s="0" t="s">
        <v>18323</v>
      </c>
      <c r="AC981" s="0" t="s">
        <v>18324</v>
      </c>
      <c r="AD981" s="0" t="s">
        <v>18325</v>
      </c>
      <c r="AE981" s="0" t="s">
        <v>18326</v>
      </c>
      <c r="AF981" s="0" t="s">
        <v>18327</v>
      </c>
      <c r="AG981" s="0" t="s">
        <v>18328</v>
      </c>
      <c r="AH981" s="0" t="s">
        <v>18329</v>
      </c>
      <c r="AI981" s="0" t="s">
        <v>18330</v>
      </c>
      <c r="AJ981" s="0" t="s">
        <v>18331</v>
      </c>
      <c r="AK981" s="0" t="s">
        <v>18332</v>
      </c>
      <c r="AL981" s="0" t="s">
        <v>18333</v>
      </c>
      <c r="AM981" s="0" t="s">
        <v>18334</v>
      </c>
      <c r="AN981" s="1" t="s">
        <v>63</v>
      </c>
    </row>
    <row collapsed="false" customFormat="false" customHeight="false" hidden="false" ht="12.85" outlineLevel="0" r="982">
      <c r="A982" s="1" t="s">
        <v>3258</v>
      </c>
      <c r="B982" s="0" t="s">
        <v>1157</v>
      </c>
      <c r="C982" s="4" t="s">
        <v>11039</v>
      </c>
      <c r="D982" s="6" t="s">
        <v>14023</v>
      </c>
      <c r="E982" s="6" t="s">
        <v>11041</v>
      </c>
      <c r="F982" s="4" t="s">
        <v>11042</v>
      </c>
      <c r="G982" s="6" t="s">
        <v>9257</v>
      </c>
      <c r="H982" s="4" t="s">
        <v>396</v>
      </c>
      <c r="I982" s="0" t="n">
        <v>2</v>
      </c>
      <c r="J982" s="0" t="n">
        <v>2</v>
      </c>
      <c r="K982" s="0" t="n">
        <v>68</v>
      </c>
      <c r="L982" s="0" t="n">
        <v>1300</v>
      </c>
      <c r="M982" s="0" t="n">
        <v>0</v>
      </c>
      <c r="N982" s="0" t="s">
        <v>18335</v>
      </c>
      <c r="O982" s="0" t="s">
        <v>18336</v>
      </c>
      <c r="P982" s="0" t="n">
        <f aca="false">HEX2DEC(O982)</f>
        <v>259994</v>
      </c>
      <c r="Q982" s="0" t="n">
        <v>1</v>
      </c>
      <c r="R982" s="0" t="n">
        <v>1</v>
      </c>
      <c r="S982" s="1" t="s">
        <v>42</v>
      </c>
      <c r="T982" s="0" t="s">
        <v>18337</v>
      </c>
      <c r="U982" s="0" t="s">
        <v>18338</v>
      </c>
      <c r="V982" s="0" t="s">
        <v>18339</v>
      </c>
      <c r="W982" s="0" t="s">
        <v>18340</v>
      </c>
      <c r="X982" s="0" t="s">
        <v>18341</v>
      </c>
      <c r="Y982" s="0" t="s">
        <v>18342</v>
      </c>
      <c r="Z982" s="0" t="s">
        <v>18343</v>
      </c>
      <c r="AA982" s="0" t="s">
        <v>18344</v>
      </c>
      <c r="AB982" s="0" t="s">
        <v>18345</v>
      </c>
      <c r="AC982" s="0" t="s">
        <v>18346</v>
      </c>
      <c r="AD982" s="0" t="s">
        <v>18347</v>
      </c>
      <c r="AE982" s="0" t="s">
        <v>18348</v>
      </c>
      <c r="AF982" s="0" t="s">
        <v>18349</v>
      </c>
      <c r="AG982" s="0" t="s">
        <v>18350</v>
      </c>
      <c r="AH982" s="0" t="s">
        <v>18351</v>
      </c>
      <c r="AI982" s="0" t="s">
        <v>18352</v>
      </c>
      <c r="AJ982" s="0" t="s">
        <v>18353</v>
      </c>
      <c r="AK982" s="0" t="s">
        <v>18354</v>
      </c>
      <c r="AL982" s="0" t="s">
        <v>18355</v>
      </c>
      <c r="AM982" s="0" t="s">
        <v>18356</v>
      </c>
      <c r="AN982" s="1" t="s">
        <v>63</v>
      </c>
    </row>
    <row collapsed="false" customFormat="false" customHeight="false" hidden="false" ht="12.85" outlineLevel="0" r="983">
      <c r="A983" s="1" t="s">
        <v>3278</v>
      </c>
      <c r="B983" s="0" t="s">
        <v>1157</v>
      </c>
      <c r="C983" s="4" t="s">
        <v>11039</v>
      </c>
      <c r="D983" s="6" t="s">
        <v>14023</v>
      </c>
      <c r="E983" s="6" t="s">
        <v>11041</v>
      </c>
      <c r="F983" s="4" t="s">
        <v>11042</v>
      </c>
      <c r="G983" s="6" t="s">
        <v>4725</v>
      </c>
      <c r="H983" s="4" t="s">
        <v>396</v>
      </c>
      <c r="I983" s="0" t="n">
        <v>2</v>
      </c>
      <c r="J983" s="0" t="n">
        <v>2</v>
      </c>
      <c r="K983" s="0" t="n">
        <v>68</v>
      </c>
      <c r="L983" s="0" t="n">
        <v>1300</v>
      </c>
      <c r="M983" s="0" t="n">
        <v>0</v>
      </c>
      <c r="N983" s="0" t="s">
        <v>18357</v>
      </c>
      <c r="O983" s="0" t="s">
        <v>18358</v>
      </c>
      <c r="P983" s="0" t="n">
        <f aca="false">HEX2DEC(O983)</f>
        <v>260009</v>
      </c>
      <c r="Q983" s="0" t="n">
        <v>1</v>
      </c>
      <c r="R983" s="0" t="n">
        <v>1</v>
      </c>
      <c r="S983" s="1" t="s">
        <v>42</v>
      </c>
      <c r="T983" s="0" t="s">
        <v>18359</v>
      </c>
      <c r="U983" s="0" t="s">
        <v>18360</v>
      </c>
      <c r="V983" s="0" t="s">
        <v>18361</v>
      </c>
      <c r="W983" s="0" t="s">
        <v>18362</v>
      </c>
      <c r="X983" s="0" t="s">
        <v>18363</v>
      </c>
      <c r="Y983" s="0" t="s">
        <v>18364</v>
      </c>
      <c r="Z983" s="0" t="s">
        <v>18365</v>
      </c>
      <c r="AA983" s="0" t="s">
        <v>18366</v>
      </c>
      <c r="AB983" s="0" t="s">
        <v>18367</v>
      </c>
      <c r="AC983" s="0" t="s">
        <v>18368</v>
      </c>
      <c r="AD983" s="0" t="s">
        <v>18369</v>
      </c>
      <c r="AE983" s="0" t="s">
        <v>18370</v>
      </c>
      <c r="AF983" s="0" t="s">
        <v>18371</v>
      </c>
      <c r="AG983" s="0" t="s">
        <v>18372</v>
      </c>
      <c r="AH983" s="0" t="s">
        <v>18373</v>
      </c>
      <c r="AI983" s="0" t="s">
        <v>18374</v>
      </c>
      <c r="AJ983" s="0" t="s">
        <v>18375</v>
      </c>
      <c r="AK983" s="0" t="s">
        <v>18376</v>
      </c>
      <c r="AL983" s="1" t="s">
        <v>18377</v>
      </c>
      <c r="AM983" s="0" t="s">
        <v>18378</v>
      </c>
      <c r="AN983" s="1" t="s">
        <v>63</v>
      </c>
    </row>
    <row collapsed="false" customFormat="false" customHeight="false" hidden="false" ht="12.85" outlineLevel="0" r="984">
      <c r="A984" s="1" t="s">
        <v>3358</v>
      </c>
      <c r="B984" s="0" t="s">
        <v>1157</v>
      </c>
      <c r="C984" s="4" t="s">
        <v>11039</v>
      </c>
      <c r="D984" s="6" t="s">
        <v>14023</v>
      </c>
      <c r="E984" s="6" t="s">
        <v>11041</v>
      </c>
      <c r="F984" s="4" t="s">
        <v>11042</v>
      </c>
      <c r="G984" s="4" t="s">
        <v>14418</v>
      </c>
      <c r="H984" s="4" t="s">
        <v>396</v>
      </c>
      <c r="I984" s="0" t="n">
        <v>2</v>
      </c>
      <c r="J984" s="0" t="n">
        <v>2</v>
      </c>
      <c r="K984" s="0" t="n">
        <v>68</v>
      </c>
      <c r="L984" s="0" t="n">
        <v>1300</v>
      </c>
      <c r="M984" s="0" t="n">
        <v>0</v>
      </c>
      <c r="N984" s="0" t="s">
        <v>18379</v>
      </c>
      <c r="O984" s="0" t="s">
        <v>18380</v>
      </c>
      <c r="P984" s="0" t="n">
        <f aca="false">HEX2DEC(O984)</f>
        <v>260024</v>
      </c>
      <c r="Q984" s="0" t="n">
        <v>1</v>
      </c>
      <c r="R984" s="0" t="n">
        <v>1</v>
      </c>
      <c r="S984" s="1" t="s">
        <v>42</v>
      </c>
      <c r="T984" s="0" t="s">
        <v>18381</v>
      </c>
      <c r="U984" s="0" t="s">
        <v>18382</v>
      </c>
      <c r="V984" s="0" t="s">
        <v>18383</v>
      </c>
      <c r="W984" s="0" t="s">
        <v>18384</v>
      </c>
      <c r="X984" s="0" t="s">
        <v>18385</v>
      </c>
      <c r="Y984" s="0" t="s">
        <v>18386</v>
      </c>
      <c r="Z984" s="0" t="s">
        <v>18387</v>
      </c>
      <c r="AA984" s="0" t="s">
        <v>18388</v>
      </c>
      <c r="AB984" s="0" t="s">
        <v>18389</v>
      </c>
      <c r="AC984" s="0" t="s">
        <v>18390</v>
      </c>
      <c r="AD984" s="0" t="s">
        <v>18391</v>
      </c>
      <c r="AE984" s="0" t="s">
        <v>18392</v>
      </c>
      <c r="AF984" s="0" t="s">
        <v>18393</v>
      </c>
      <c r="AG984" s="0" t="s">
        <v>18394</v>
      </c>
      <c r="AH984" s="0" t="s">
        <v>18395</v>
      </c>
      <c r="AI984" s="0" t="s">
        <v>18396</v>
      </c>
      <c r="AJ984" s="1" t="s">
        <v>18397</v>
      </c>
      <c r="AK984" s="0" t="s">
        <v>18398</v>
      </c>
      <c r="AL984" s="0" t="s">
        <v>18399</v>
      </c>
      <c r="AM984" s="0" t="s">
        <v>18400</v>
      </c>
      <c r="AN984" s="1" t="s">
        <v>63</v>
      </c>
    </row>
    <row collapsed="false" customFormat="false" customHeight="false" hidden="false" ht="13.4" outlineLevel="0" r="985">
      <c r="A985" s="1" t="s">
        <v>18401</v>
      </c>
      <c r="B985" s="0" t="s">
        <v>1157</v>
      </c>
      <c r="C985" s="4" t="s">
        <v>11039</v>
      </c>
      <c r="D985" s="6" t="s">
        <v>14023</v>
      </c>
      <c r="E985" s="6" t="s">
        <v>11041</v>
      </c>
      <c r="F985" s="4" t="s">
        <v>11042</v>
      </c>
      <c r="G985" s="6" t="s">
        <v>3694</v>
      </c>
      <c r="H985" s="4" t="s">
        <v>396</v>
      </c>
      <c r="I985" s="0" t="n">
        <v>2</v>
      </c>
      <c r="J985" s="0" t="n">
        <v>2</v>
      </c>
      <c r="K985" s="0" t="n">
        <v>68</v>
      </c>
      <c r="L985" s="0" t="n">
        <v>1300</v>
      </c>
      <c r="M985" s="0" t="n">
        <v>0</v>
      </c>
      <c r="N985" s="0" t="s">
        <v>18402</v>
      </c>
      <c r="O985" s="0" t="s">
        <v>18403</v>
      </c>
      <c r="P985" s="0" t="n">
        <f aca="false">HEX2DEC(O985)</f>
        <v>260039</v>
      </c>
      <c r="Q985" s="0" t="n">
        <v>1</v>
      </c>
      <c r="R985" s="0" t="n">
        <v>1</v>
      </c>
      <c r="S985" s="1" t="s">
        <v>42</v>
      </c>
      <c r="T985" s="0" t="s">
        <v>18404</v>
      </c>
      <c r="U985" s="0" t="s">
        <v>18405</v>
      </c>
      <c r="V985" s="0" t="s">
        <v>18406</v>
      </c>
      <c r="W985" s="0" t="s">
        <v>18407</v>
      </c>
      <c r="X985" s="0" t="s">
        <v>18408</v>
      </c>
      <c r="Y985" s="0" t="s">
        <v>18409</v>
      </c>
      <c r="Z985" s="0" t="s">
        <v>18410</v>
      </c>
      <c r="AA985" s="0" t="s">
        <v>18411</v>
      </c>
      <c r="AB985" s="0" t="s">
        <v>18412</v>
      </c>
      <c r="AC985" s="0" t="s">
        <v>18413</v>
      </c>
      <c r="AD985" s="0" t="s">
        <v>18414</v>
      </c>
      <c r="AE985" s="0" t="s">
        <v>18415</v>
      </c>
      <c r="AF985" s="0" t="s">
        <v>18416</v>
      </c>
      <c r="AG985" s="0" t="s">
        <v>18417</v>
      </c>
      <c r="AH985" s="0" t="s">
        <v>18418</v>
      </c>
      <c r="AI985" s="0" t="s">
        <v>18419</v>
      </c>
      <c r="AJ985" s="0" t="s">
        <v>18420</v>
      </c>
      <c r="AK985" s="0" t="s">
        <v>18421</v>
      </c>
      <c r="AL985" s="0" t="s">
        <v>18422</v>
      </c>
      <c r="AM985" s="0" t="s">
        <v>18423</v>
      </c>
      <c r="AN985" s="1" t="s">
        <v>63</v>
      </c>
    </row>
    <row collapsed="false" customFormat="false" customHeight="false" hidden="false" ht="12.85" outlineLevel="0" r="986">
      <c r="A986" s="1" t="s">
        <v>18424</v>
      </c>
      <c r="B986" s="0" t="s">
        <v>1157</v>
      </c>
      <c r="C986" s="4" t="s">
        <v>11039</v>
      </c>
      <c r="D986" s="6" t="s">
        <v>14023</v>
      </c>
      <c r="E986" s="6" t="s">
        <v>11041</v>
      </c>
      <c r="F986" s="4" t="s">
        <v>11042</v>
      </c>
      <c r="G986" s="6" t="s">
        <v>14643</v>
      </c>
      <c r="H986" s="4" t="s">
        <v>396</v>
      </c>
      <c r="I986" s="0" t="n">
        <v>2</v>
      </c>
      <c r="J986" s="0" t="n">
        <v>2</v>
      </c>
      <c r="K986" s="0" t="n">
        <v>68</v>
      </c>
      <c r="L986" s="0" t="n">
        <v>1300</v>
      </c>
      <c r="M986" s="0" t="n">
        <v>0</v>
      </c>
      <c r="N986" s="0" t="s">
        <v>18425</v>
      </c>
      <c r="O986" s="0" t="s">
        <v>18426</v>
      </c>
      <c r="P986" s="0" t="n">
        <f aca="false">HEX2DEC(O986)</f>
        <v>260055</v>
      </c>
      <c r="Q986" s="0" t="n">
        <v>1</v>
      </c>
      <c r="R986" s="0" t="n">
        <v>1</v>
      </c>
      <c r="S986" s="1" t="s">
        <v>42</v>
      </c>
      <c r="T986" s="0" t="s">
        <v>18427</v>
      </c>
      <c r="U986" s="0" t="s">
        <v>18428</v>
      </c>
      <c r="V986" s="0" t="s">
        <v>18429</v>
      </c>
      <c r="W986" s="0" t="s">
        <v>18430</v>
      </c>
      <c r="X986" s="0" t="s">
        <v>18431</v>
      </c>
      <c r="Y986" s="0" t="s">
        <v>18432</v>
      </c>
      <c r="Z986" s="0" t="s">
        <v>18433</v>
      </c>
      <c r="AA986" s="0" t="s">
        <v>18434</v>
      </c>
      <c r="AB986" s="0" t="s">
        <v>18435</v>
      </c>
      <c r="AC986" s="0" t="s">
        <v>18436</v>
      </c>
      <c r="AD986" s="0" t="s">
        <v>18437</v>
      </c>
      <c r="AE986" s="0" t="s">
        <v>18438</v>
      </c>
      <c r="AF986" s="0" t="s">
        <v>18439</v>
      </c>
      <c r="AG986" s="0" t="s">
        <v>18440</v>
      </c>
      <c r="AH986" s="0" t="s">
        <v>18441</v>
      </c>
      <c r="AI986" s="0" t="s">
        <v>18442</v>
      </c>
      <c r="AJ986" s="0" t="s">
        <v>18443</v>
      </c>
      <c r="AK986" s="0" t="s">
        <v>18444</v>
      </c>
      <c r="AL986" s="0" t="s">
        <v>18445</v>
      </c>
      <c r="AM986" s="0" t="s">
        <v>18446</v>
      </c>
      <c r="AN986" s="1" t="s">
        <v>63</v>
      </c>
    </row>
    <row collapsed="false" customFormat="false" customHeight="false" hidden="false" ht="12.85" outlineLevel="0" r="987">
      <c r="A987" s="1" t="s">
        <v>18447</v>
      </c>
      <c r="B987" s="0" t="s">
        <v>1157</v>
      </c>
      <c r="C987" s="4" t="s">
        <v>11039</v>
      </c>
      <c r="D987" s="6" t="s">
        <v>14023</v>
      </c>
      <c r="E987" s="6" t="s">
        <v>11041</v>
      </c>
      <c r="F987" s="4" t="s">
        <v>11042</v>
      </c>
      <c r="G987" s="6" t="s">
        <v>4247</v>
      </c>
      <c r="H987" s="4" t="s">
        <v>396</v>
      </c>
      <c r="I987" s="0" t="n">
        <v>2</v>
      </c>
      <c r="J987" s="0" t="n">
        <v>2</v>
      </c>
      <c r="K987" s="0" t="n">
        <v>68</v>
      </c>
      <c r="L987" s="0" t="n">
        <v>1300</v>
      </c>
      <c r="M987" s="0" t="n">
        <v>0</v>
      </c>
      <c r="N987" s="0" t="s">
        <v>18448</v>
      </c>
      <c r="O987" s="0" t="s">
        <v>18449</v>
      </c>
      <c r="P987" s="0" t="n">
        <f aca="false">HEX2DEC(O987)</f>
        <v>260070</v>
      </c>
      <c r="Q987" s="0" t="n">
        <v>1</v>
      </c>
      <c r="R987" s="0" t="n">
        <v>1</v>
      </c>
      <c r="S987" s="1" t="s">
        <v>42</v>
      </c>
      <c r="T987" s="0" t="s">
        <v>18450</v>
      </c>
      <c r="U987" s="0" t="s">
        <v>18451</v>
      </c>
      <c r="V987" s="0" t="s">
        <v>18452</v>
      </c>
      <c r="W987" s="0" t="s">
        <v>18453</v>
      </c>
      <c r="X987" s="0" t="s">
        <v>18454</v>
      </c>
      <c r="Y987" s="0" t="s">
        <v>18455</v>
      </c>
      <c r="Z987" s="0" t="s">
        <v>18456</v>
      </c>
      <c r="AA987" s="1" t="s">
        <v>18457</v>
      </c>
      <c r="AB987" s="0" t="s">
        <v>18458</v>
      </c>
      <c r="AC987" s="0" t="s">
        <v>18459</v>
      </c>
      <c r="AD987" s="0" t="s">
        <v>18460</v>
      </c>
      <c r="AE987" s="0" t="s">
        <v>18461</v>
      </c>
      <c r="AF987" s="0" t="s">
        <v>18462</v>
      </c>
      <c r="AG987" s="0" t="s">
        <v>18463</v>
      </c>
      <c r="AH987" s="0" t="s">
        <v>18464</v>
      </c>
      <c r="AI987" s="0" t="s">
        <v>18465</v>
      </c>
      <c r="AJ987" s="0" t="s">
        <v>18466</v>
      </c>
      <c r="AK987" s="0" t="s">
        <v>18467</v>
      </c>
      <c r="AL987" s="0" t="s">
        <v>18468</v>
      </c>
      <c r="AM987" s="0" t="s">
        <v>18469</v>
      </c>
      <c r="AN987" s="1" t="s">
        <v>63</v>
      </c>
    </row>
    <row collapsed="false" customFormat="false" customHeight="false" hidden="false" ht="13.4" outlineLevel="0" r="988">
      <c r="A988" s="1" t="s">
        <v>18470</v>
      </c>
      <c r="B988" s="0" t="s">
        <v>1157</v>
      </c>
      <c r="C988" s="4" t="s">
        <v>11039</v>
      </c>
      <c r="D988" s="6" t="s">
        <v>14023</v>
      </c>
      <c r="E988" s="6" t="s">
        <v>11041</v>
      </c>
      <c r="F988" s="4" t="s">
        <v>11042</v>
      </c>
      <c r="G988" s="6" t="s">
        <v>12131</v>
      </c>
      <c r="H988" s="4" t="s">
        <v>396</v>
      </c>
      <c r="I988" s="0" t="n">
        <v>2</v>
      </c>
      <c r="J988" s="0" t="n">
        <v>2</v>
      </c>
      <c r="K988" s="0" t="n">
        <v>68</v>
      </c>
      <c r="L988" s="0" t="n">
        <v>1300</v>
      </c>
      <c r="M988" s="0" t="n">
        <v>0</v>
      </c>
      <c r="N988" s="0" t="s">
        <v>18471</v>
      </c>
      <c r="O988" s="0" t="s">
        <v>18472</v>
      </c>
      <c r="P988" s="0" t="n">
        <f aca="false">HEX2DEC(O988)</f>
        <v>260085</v>
      </c>
      <c r="Q988" s="0" t="n">
        <v>1</v>
      </c>
      <c r="R988" s="0" t="n">
        <v>1</v>
      </c>
      <c r="S988" s="1" t="s">
        <v>42</v>
      </c>
      <c r="T988" s="0" t="s">
        <v>18473</v>
      </c>
      <c r="U988" s="0" t="s">
        <v>18474</v>
      </c>
      <c r="V988" s="0" t="s">
        <v>18475</v>
      </c>
      <c r="W988" s="0" t="s">
        <v>18476</v>
      </c>
      <c r="X988" s="0" t="s">
        <v>18477</v>
      </c>
      <c r="Y988" s="0" t="s">
        <v>18478</v>
      </c>
      <c r="Z988" s="0" t="s">
        <v>18479</v>
      </c>
      <c r="AA988" s="0" t="s">
        <v>18480</v>
      </c>
      <c r="AB988" s="0" t="s">
        <v>18481</v>
      </c>
      <c r="AC988" s="0" t="s">
        <v>18482</v>
      </c>
      <c r="AD988" s="0" t="s">
        <v>18483</v>
      </c>
      <c r="AE988" s="0" t="s">
        <v>18484</v>
      </c>
      <c r="AF988" s="0" t="s">
        <v>18485</v>
      </c>
      <c r="AG988" s="0" t="s">
        <v>18486</v>
      </c>
      <c r="AH988" s="0" t="s">
        <v>18487</v>
      </c>
      <c r="AI988" s="0" t="s">
        <v>18488</v>
      </c>
      <c r="AJ988" s="0" t="s">
        <v>18489</v>
      </c>
      <c r="AK988" s="0" t="s">
        <v>18490</v>
      </c>
      <c r="AL988" s="0" t="s">
        <v>18491</v>
      </c>
      <c r="AM988" s="0" t="s">
        <v>18492</v>
      </c>
      <c r="AN988" s="1" t="s">
        <v>63</v>
      </c>
    </row>
    <row collapsed="false" customFormat="false" customHeight="false" hidden="false" ht="12.85" outlineLevel="0" r="989">
      <c r="A989" s="1" t="s">
        <v>15239</v>
      </c>
      <c r="B989" s="0" t="s">
        <v>1157</v>
      </c>
      <c r="C989" s="4" t="s">
        <v>11039</v>
      </c>
      <c r="D989" s="6" t="s">
        <v>14023</v>
      </c>
      <c r="E989" s="6" t="s">
        <v>11041</v>
      </c>
      <c r="F989" s="4" t="s">
        <v>11042</v>
      </c>
      <c r="G989" s="6" t="s">
        <v>3694</v>
      </c>
      <c r="H989" s="4" t="s">
        <v>396</v>
      </c>
      <c r="I989" s="0" t="n">
        <v>2</v>
      </c>
      <c r="J989" s="0" t="n">
        <v>2</v>
      </c>
      <c r="K989" s="0" t="n">
        <v>68</v>
      </c>
      <c r="L989" s="0" t="n">
        <v>1300</v>
      </c>
      <c r="M989" s="0" t="n">
        <v>0</v>
      </c>
      <c r="N989" s="0" t="s">
        <v>18493</v>
      </c>
      <c r="O989" s="0" t="s">
        <v>18494</v>
      </c>
      <c r="P989" s="0" t="n">
        <f aca="false">HEX2DEC(O989)</f>
        <v>260100</v>
      </c>
      <c r="Q989" s="0" t="n">
        <v>1</v>
      </c>
      <c r="R989" s="0" t="n">
        <v>1</v>
      </c>
      <c r="S989" s="1" t="s">
        <v>42</v>
      </c>
      <c r="T989" s="0" t="s">
        <v>18495</v>
      </c>
      <c r="U989" s="0" t="s">
        <v>18496</v>
      </c>
      <c r="V989" s="0" t="s">
        <v>18497</v>
      </c>
      <c r="W989" s="0" t="s">
        <v>18498</v>
      </c>
      <c r="X989" s="0" t="s">
        <v>18499</v>
      </c>
      <c r="Y989" s="0" t="s">
        <v>18500</v>
      </c>
      <c r="Z989" s="0" t="s">
        <v>18501</v>
      </c>
      <c r="AA989" s="0" t="s">
        <v>18502</v>
      </c>
      <c r="AB989" s="0" t="s">
        <v>18503</v>
      </c>
      <c r="AC989" s="0" t="s">
        <v>18504</v>
      </c>
      <c r="AD989" s="0" t="s">
        <v>18505</v>
      </c>
      <c r="AE989" s="0" t="s">
        <v>18506</v>
      </c>
      <c r="AF989" s="0" t="s">
        <v>18507</v>
      </c>
      <c r="AG989" s="0" t="s">
        <v>18508</v>
      </c>
      <c r="AH989" s="0" t="s">
        <v>18509</v>
      </c>
      <c r="AI989" s="0" t="s">
        <v>18510</v>
      </c>
      <c r="AJ989" s="0" t="s">
        <v>18511</v>
      </c>
      <c r="AK989" s="0" t="s">
        <v>18512</v>
      </c>
      <c r="AL989" s="0" t="s">
        <v>18513</v>
      </c>
      <c r="AM989" s="0" t="s">
        <v>18514</v>
      </c>
      <c r="AN989" s="1" t="s">
        <v>63</v>
      </c>
    </row>
    <row collapsed="false" customFormat="false" customHeight="false" hidden="false" ht="12.85" outlineLevel="0" r="990">
      <c r="A990" s="1" t="s">
        <v>18515</v>
      </c>
      <c r="B990" s="0" t="s">
        <v>1157</v>
      </c>
      <c r="C990" s="4" t="s">
        <v>11039</v>
      </c>
      <c r="D990" s="6" t="s">
        <v>14023</v>
      </c>
      <c r="E990" s="6" t="s">
        <v>11041</v>
      </c>
      <c r="F990" s="4" t="s">
        <v>11042</v>
      </c>
      <c r="G990" s="6" t="s">
        <v>5961</v>
      </c>
      <c r="H990" s="4" t="s">
        <v>396</v>
      </c>
      <c r="I990" s="0" t="n">
        <v>2</v>
      </c>
      <c r="J990" s="0" t="n">
        <v>2</v>
      </c>
      <c r="K990" s="0" t="n">
        <v>68</v>
      </c>
      <c r="L990" s="0" t="n">
        <v>1300</v>
      </c>
      <c r="M990" s="0" t="n">
        <v>0</v>
      </c>
      <c r="N990" s="0" t="s">
        <v>18516</v>
      </c>
      <c r="O990" s="0" t="s">
        <v>18517</v>
      </c>
      <c r="P990" s="0" t="n">
        <f aca="false">HEX2DEC(O990)</f>
        <v>260115</v>
      </c>
      <c r="Q990" s="0" t="n">
        <v>1</v>
      </c>
      <c r="R990" s="0" t="n">
        <v>1</v>
      </c>
      <c r="S990" s="1" t="s">
        <v>42</v>
      </c>
      <c r="T990" s="0" t="s">
        <v>18518</v>
      </c>
      <c r="U990" s="0" t="s">
        <v>18519</v>
      </c>
      <c r="V990" s="0" t="s">
        <v>18520</v>
      </c>
      <c r="W990" s="0" t="s">
        <v>18521</v>
      </c>
      <c r="X990" s="0" t="s">
        <v>18522</v>
      </c>
      <c r="Y990" s="0" t="s">
        <v>18523</v>
      </c>
      <c r="Z990" s="0" t="s">
        <v>18524</v>
      </c>
      <c r="AA990" s="0" t="s">
        <v>18525</v>
      </c>
      <c r="AB990" s="0" t="s">
        <v>18526</v>
      </c>
      <c r="AC990" s="0" t="s">
        <v>18527</v>
      </c>
      <c r="AD990" s="0" t="s">
        <v>18528</v>
      </c>
      <c r="AE990" s="0" t="s">
        <v>18529</v>
      </c>
      <c r="AF990" s="0" t="s">
        <v>18530</v>
      </c>
      <c r="AG990" s="0" t="s">
        <v>18531</v>
      </c>
      <c r="AH990" s="0" t="s">
        <v>18532</v>
      </c>
      <c r="AI990" s="0" t="s">
        <v>18533</v>
      </c>
      <c r="AJ990" s="0" t="s">
        <v>18534</v>
      </c>
      <c r="AK990" s="0" t="s">
        <v>18535</v>
      </c>
      <c r="AL990" s="0" t="s">
        <v>18536</v>
      </c>
      <c r="AM990" s="0" t="s">
        <v>18537</v>
      </c>
      <c r="AN990" s="1" t="s">
        <v>63</v>
      </c>
    </row>
    <row collapsed="false" customFormat="false" customHeight="false" hidden="false" ht="12.85" outlineLevel="0" r="991">
      <c r="A991" s="1" t="s">
        <v>18538</v>
      </c>
      <c r="B991" s="0" t="s">
        <v>1157</v>
      </c>
      <c r="C991" s="4" t="s">
        <v>11039</v>
      </c>
      <c r="D991" s="6" t="s">
        <v>14023</v>
      </c>
      <c r="E991" s="6" t="s">
        <v>11041</v>
      </c>
      <c r="F991" s="4" t="s">
        <v>11042</v>
      </c>
      <c r="G991" s="6" t="s">
        <v>4571</v>
      </c>
      <c r="H991" s="4" t="s">
        <v>396</v>
      </c>
      <c r="I991" s="0" t="n">
        <v>2</v>
      </c>
      <c r="J991" s="0" t="n">
        <v>2</v>
      </c>
      <c r="K991" s="0" t="n">
        <v>68</v>
      </c>
      <c r="L991" s="0" t="n">
        <v>1300</v>
      </c>
      <c r="M991" s="0" t="n">
        <v>0</v>
      </c>
      <c r="N991" s="0" t="s">
        <v>18539</v>
      </c>
      <c r="O991" s="0" t="s">
        <v>18540</v>
      </c>
      <c r="P991" s="0" t="n">
        <f aca="false">HEX2DEC(O991)</f>
        <v>260130</v>
      </c>
      <c r="Q991" s="0" t="n">
        <v>1</v>
      </c>
      <c r="R991" s="0" t="n">
        <v>1</v>
      </c>
      <c r="S991" s="1" t="s">
        <v>42</v>
      </c>
      <c r="T991" s="0" t="s">
        <v>18541</v>
      </c>
      <c r="U991" s="0" t="s">
        <v>18542</v>
      </c>
      <c r="V991" s="0" t="s">
        <v>18543</v>
      </c>
      <c r="W991" s="0" t="s">
        <v>18544</v>
      </c>
      <c r="X991" s="0" t="s">
        <v>18545</v>
      </c>
      <c r="Y991" s="0" t="s">
        <v>18546</v>
      </c>
      <c r="Z991" s="0" t="s">
        <v>18547</v>
      </c>
      <c r="AA991" s="0" t="s">
        <v>18548</v>
      </c>
      <c r="AB991" s="0" t="s">
        <v>18549</v>
      </c>
      <c r="AC991" s="0" t="s">
        <v>18550</v>
      </c>
      <c r="AD991" s="0" t="s">
        <v>18551</v>
      </c>
      <c r="AE991" s="0" t="s">
        <v>18552</v>
      </c>
      <c r="AF991" s="0" t="s">
        <v>18553</v>
      </c>
      <c r="AG991" s="0" t="s">
        <v>18554</v>
      </c>
      <c r="AH991" s="0" t="s">
        <v>18555</v>
      </c>
      <c r="AI991" s="0" t="s">
        <v>18556</v>
      </c>
      <c r="AJ991" s="0" t="s">
        <v>18557</v>
      </c>
      <c r="AK991" s="0" t="s">
        <v>18558</v>
      </c>
      <c r="AL991" s="0" t="s">
        <v>18559</v>
      </c>
      <c r="AM991" s="0" t="s">
        <v>18560</v>
      </c>
      <c r="AN991" s="1" t="s">
        <v>63</v>
      </c>
    </row>
    <row collapsed="false" customFormat="false" customHeight="false" hidden="false" ht="12.85" outlineLevel="0" r="992">
      <c r="A992" s="1" t="s">
        <v>12229</v>
      </c>
      <c r="B992" s="0" t="s">
        <v>1157</v>
      </c>
      <c r="C992" s="4" t="s">
        <v>11039</v>
      </c>
      <c r="D992" s="6" t="s">
        <v>14023</v>
      </c>
      <c r="E992" s="6" t="s">
        <v>11041</v>
      </c>
      <c r="F992" s="4" t="s">
        <v>11042</v>
      </c>
      <c r="G992" s="6" t="s">
        <v>15237</v>
      </c>
      <c r="H992" s="4" t="s">
        <v>396</v>
      </c>
      <c r="I992" s="0" t="n">
        <v>2</v>
      </c>
      <c r="J992" s="0" t="n">
        <v>2</v>
      </c>
      <c r="K992" s="0" t="n">
        <v>68</v>
      </c>
      <c r="L992" s="0" t="n">
        <v>1300</v>
      </c>
      <c r="M992" s="0" t="n">
        <v>0</v>
      </c>
      <c r="N992" s="0" t="s">
        <v>18561</v>
      </c>
      <c r="O992" s="0" t="s">
        <v>18562</v>
      </c>
      <c r="P992" s="0" t="n">
        <f aca="false">HEX2DEC(O992)</f>
        <v>260145</v>
      </c>
      <c r="Q992" s="0" t="n">
        <v>1</v>
      </c>
      <c r="R992" s="0" t="n">
        <v>1</v>
      </c>
      <c r="S992" s="1" t="s">
        <v>42</v>
      </c>
      <c r="T992" s="0" t="s">
        <v>18563</v>
      </c>
      <c r="U992" s="0" t="s">
        <v>18564</v>
      </c>
      <c r="V992" s="0" t="s">
        <v>18565</v>
      </c>
      <c r="W992" s="0" t="s">
        <v>18566</v>
      </c>
      <c r="X992" s="0" t="s">
        <v>18567</v>
      </c>
      <c r="Y992" s="0" t="s">
        <v>18568</v>
      </c>
      <c r="Z992" s="0" t="s">
        <v>18569</v>
      </c>
      <c r="AA992" s="0" t="s">
        <v>18570</v>
      </c>
      <c r="AB992" s="0" t="s">
        <v>18571</v>
      </c>
      <c r="AC992" s="0" t="s">
        <v>18572</v>
      </c>
      <c r="AD992" s="0" t="s">
        <v>18573</v>
      </c>
      <c r="AE992" s="0" t="s">
        <v>18574</v>
      </c>
      <c r="AF992" s="0" t="s">
        <v>18575</v>
      </c>
      <c r="AG992" s="0" t="s">
        <v>18576</v>
      </c>
      <c r="AH992" s="0" t="s">
        <v>18577</v>
      </c>
      <c r="AI992" s="0" t="s">
        <v>18578</v>
      </c>
      <c r="AJ992" s="0" t="s">
        <v>18579</v>
      </c>
      <c r="AK992" s="1" t="s">
        <v>18580</v>
      </c>
      <c r="AL992" s="0" t="s">
        <v>18581</v>
      </c>
      <c r="AM992" s="0" t="s">
        <v>18582</v>
      </c>
      <c r="AN992" s="1" t="s">
        <v>63</v>
      </c>
    </row>
    <row collapsed="false" customFormat="false" customHeight="false" hidden="false" ht="12.85" outlineLevel="0" r="993">
      <c r="A993" s="1" t="s">
        <v>18583</v>
      </c>
      <c r="B993" s="0" t="s">
        <v>1157</v>
      </c>
      <c r="C993" s="4" t="s">
        <v>11039</v>
      </c>
      <c r="D993" s="6" t="s">
        <v>14023</v>
      </c>
      <c r="E993" s="6" t="s">
        <v>11041</v>
      </c>
      <c r="F993" s="4" t="s">
        <v>11042</v>
      </c>
      <c r="G993" s="6" t="s">
        <v>3420</v>
      </c>
      <c r="H993" s="4" t="s">
        <v>396</v>
      </c>
      <c r="I993" s="0" t="n">
        <v>2</v>
      </c>
      <c r="J993" s="0" t="n">
        <v>2</v>
      </c>
      <c r="K993" s="0" t="n">
        <v>68</v>
      </c>
      <c r="L993" s="0" t="n">
        <v>1300</v>
      </c>
      <c r="M993" s="0" t="n">
        <v>0</v>
      </c>
      <c r="N993" s="0" t="s">
        <v>18584</v>
      </c>
      <c r="O993" s="0" t="s">
        <v>18585</v>
      </c>
      <c r="P993" s="0" t="n">
        <f aca="false">HEX2DEC(O993)</f>
        <v>260160</v>
      </c>
      <c r="Q993" s="0" t="n">
        <v>1</v>
      </c>
      <c r="R993" s="0" t="n">
        <v>1</v>
      </c>
      <c r="S993" s="1" t="s">
        <v>42</v>
      </c>
      <c r="T993" s="0" t="s">
        <v>18586</v>
      </c>
      <c r="U993" s="0" t="s">
        <v>18587</v>
      </c>
      <c r="V993" s="0" t="s">
        <v>18588</v>
      </c>
      <c r="W993" s="0" t="s">
        <v>18589</v>
      </c>
      <c r="X993" s="0" t="s">
        <v>18590</v>
      </c>
      <c r="Y993" s="0" t="s">
        <v>18591</v>
      </c>
      <c r="Z993" s="0" t="s">
        <v>18592</v>
      </c>
      <c r="AA993" s="0" t="s">
        <v>18593</v>
      </c>
      <c r="AB993" s="0" t="s">
        <v>18594</v>
      </c>
      <c r="AC993" s="0" t="s">
        <v>18595</v>
      </c>
      <c r="AD993" s="0" t="s">
        <v>18596</v>
      </c>
      <c r="AE993" s="0" t="s">
        <v>18597</v>
      </c>
      <c r="AF993" s="0" t="s">
        <v>18598</v>
      </c>
      <c r="AG993" s="0" t="s">
        <v>18599</v>
      </c>
      <c r="AH993" s="0" t="s">
        <v>18600</v>
      </c>
      <c r="AI993" s="0" t="s">
        <v>18601</v>
      </c>
      <c r="AJ993" s="0" t="s">
        <v>18602</v>
      </c>
      <c r="AK993" s="0" t="s">
        <v>18603</v>
      </c>
      <c r="AL993" s="0" t="s">
        <v>18604</v>
      </c>
      <c r="AM993" s="0" t="s">
        <v>18605</v>
      </c>
      <c r="AN993" s="1" t="s">
        <v>63</v>
      </c>
    </row>
    <row collapsed="false" customFormat="false" customHeight="false" hidden="false" ht="12.85" outlineLevel="0" r="994">
      <c r="A994" s="1" t="s">
        <v>18606</v>
      </c>
      <c r="B994" s="0" t="s">
        <v>1157</v>
      </c>
      <c r="C994" s="4" t="s">
        <v>11039</v>
      </c>
      <c r="D994" s="6" t="s">
        <v>14023</v>
      </c>
      <c r="E994" s="6" t="s">
        <v>11041</v>
      </c>
      <c r="F994" s="4" t="s">
        <v>11042</v>
      </c>
      <c r="G994" s="6" t="s">
        <v>5961</v>
      </c>
      <c r="H994" s="4" t="s">
        <v>396</v>
      </c>
      <c r="I994" s="0" t="n">
        <v>2</v>
      </c>
      <c r="J994" s="0" t="n">
        <v>2</v>
      </c>
      <c r="K994" s="0" t="n">
        <v>68</v>
      </c>
      <c r="L994" s="0" t="n">
        <v>1300</v>
      </c>
      <c r="M994" s="0" t="n">
        <v>0</v>
      </c>
      <c r="N994" s="0" t="s">
        <v>18607</v>
      </c>
      <c r="O994" s="0" t="s">
        <v>18608</v>
      </c>
      <c r="P994" s="0" t="n">
        <f aca="false">HEX2DEC(O994)</f>
        <v>260175</v>
      </c>
      <c r="Q994" s="0" t="n">
        <v>1</v>
      </c>
      <c r="R994" s="0" t="n">
        <v>1</v>
      </c>
      <c r="S994" s="1" t="s">
        <v>42</v>
      </c>
      <c r="T994" s="0" t="s">
        <v>18609</v>
      </c>
      <c r="U994" s="0" t="s">
        <v>18610</v>
      </c>
      <c r="V994" s="0" t="s">
        <v>18611</v>
      </c>
      <c r="W994" s="0" t="s">
        <v>18612</v>
      </c>
      <c r="X994" s="0" t="s">
        <v>18613</v>
      </c>
      <c r="Y994" s="0" t="s">
        <v>18614</v>
      </c>
      <c r="Z994" s="0" t="s">
        <v>18615</v>
      </c>
      <c r="AA994" s="0" t="s">
        <v>18616</v>
      </c>
      <c r="AB994" s="0" t="s">
        <v>18617</v>
      </c>
      <c r="AC994" s="0" t="s">
        <v>18618</v>
      </c>
      <c r="AD994" s="0" t="s">
        <v>18619</v>
      </c>
      <c r="AE994" s="0" t="s">
        <v>18620</v>
      </c>
      <c r="AF994" s="0" t="s">
        <v>18621</v>
      </c>
      <c r="AG994" s="0" t="s">
        <v>18622</v>
      </c>
      <c r="AH994" s="0" t="s">
        <v>18623</v>
      </c>
      <c r="AI994" s="0" t="s">
        <v>18624</v>
      </c>
      <c r="AJ994" s="1" t="s">
        <v>18625</v>
      </c>
      <c r="AK994" s="0" t="s">
        <v>18626</v>
      </c>
      <c r="AL994" s="0" t="s">
        <v>18627</v>
      </c>
      <c r="AM994" s="0" t="s">
        <v>18628</v>
      </c>
      <c r="AN994" s="1" t="s">
        <v>63</v>
      </c>
    </row>
    <row collapsed="false" customFormat="false" customHeight="false" hidden="false" ht="13.4" outlineLevel="0" r="995">
      <c r="A995" s="1" t="s">
        <v>18629</v>
      </c>
      <c r="B995" s="0" t="s">
        <v>1157</v>
      </c>
      <c r="C995" s="4" t="s">
        <v>11039</v>
      </c>
      <c r="D995" s="6" t="s">
        <v>14023</v>
      </c>
      <c r="E995" s="6" t="s">
        <v>11041</v>
      </c>
      <c r="F995" s="4" t="s">
        <v>11042</v>
      </c>
      <c r="G995" s="4" t="s">
        <v>18630</v>
      </c>
      <c r="H995" s="4" t="s">
        <v>396</v>
      </c>
      <c r="I995" s="0" t="n">
        <v>2</v>
      </c>
      <c r="J995" s="0" t="n">
        <v>2</v>
      </c>
      <c r="K995" s="0" t="n">
        <v>68</v>
      </c>
      <c r="L995" s="0" t="n">
        <v>1300</v>
      </c>
      <c r="M995" s="0" t="n">
        <v>0</v>
      </c>
      <c r="N995" s="0" t="s">
        <v>18631</v>
      </c>
      <c r="O995" s="0" t="s">
        <v>18632</v>
      </c>
      <c r="P995" s="0" t="n">
        <f aca="false">HEX2DEC(O995)</f>
        <v>260190</v>
      </c>
      <c r="Q995" s="0" t="n">
        <v>1</v>
      </c>
      <c r="R995" s="0" t="n">
        <v>1</v>
      </c>
      <c r="S995" s="1" t="s">
        <v>42</v>
      </c>
      <c r="T995" s="0" t="s">
        <v>18633</v>
      </c>
      <c r="U995" s="0" t="s">
        <v>18634</v>
      </c>
      <c r="V995" s="0" t="s">
        <v>18635</v>
      </c>
      <c r="W995" s="0" t="s">
        <v>18636</v>
      </c>
      <c r="X995" s="0" t="s">
        <v>18637</v>
      </c>
      <c r="Y995" s="0" t="s">
        <v>18638</v>
      </c>
      <c r="Z995" s="0" t="s">
        <v>18639</v>
      </c>
      <c r="AA995" s="0" t="s">
        <v>18640</v>
      </c>
      <c r="AB995" s="0" t="s">
        <v>18641</v>
      </c>
      <c r="AC995" s="1" t="s">
        <v>18642</v>
      </c>
      <c r="AD995" s="0" t="s">
        <v>18643</v>
      </c>
      <c r="AE995" s="0" t="s">
        <v>18644</v>
      </c>
      <c r="AF995" s="0" t="s">
        <v>18645</v>
      </c>
      <c r="AG995" s="0" t="s">
        <v>18646</v>
      </c>
      <c r="AH995" s="0" t="s">
        <v>18647</v>
      </c>
      <c r="AI995" s="0" t="s">
        <v>18648</v>
      </c>
      <c r="AJ995" s="0" t="s">
        <v>18649</v>
      </c>
      <c r="AK995" s="0" t="s">
        <v>18650</v>
      </c>
      <c r="AL995" s="0" t="s">
        <v>18651</v>
      </c>
      <c r="AM995" s="0" t="s">
        <v>18652</v>
      </c>
      <c r="AN995" s="1" t="s">
        <v>63</v>
      </c>
    </row>
    <row collapsed="false" customFormat="false" customHeight="false" hidden="false" ht="12.85" outlineLevel="0" r="996">
      <c r="A996" s="1" t="s">
        <v>18653</v>
      </c>
      <c r="B996" s="0" t="s">
        <v>1157</v>
      </c>
      <c r="C996" s="4" t="s">
        <v>11039</v>
      </c>
      <c r="D996" s="6" t="s">
        <v>14023</v>
      </c>
      <c r="E996" s="6" t="s">
        <v>11041</v>
      </c>
      <c r="F996" s="4" t="s">
        <v>11042</v>
      </c>
      <c r="G996" s="6" t="s">
        <v>5679</v>
      </c>
      <c r="H996" s="4" t="s">
        <v>396</v>
      </c>
      <c r="I996" s="0" t="n">
        <v>2</v>
      </c>
      <c r="J996" s="0" t="n">
        <v>2</v>
      </c>
      <c r="K996" s="0" t="n">
        <v>68</v>
      </c>
      <c r="L996" s="0" t="n">
        <v>1300</v>
      </c>
      <c r="M996" s="0" t="n">
        <v>0</v>
      </c>
      <c r="N996" s="0" t="s">
        <v>18654</v>
      </c>
      <c r="O996" s="0" t="s">
        <v>18655</v>
      </c>
      <c r="P996" s="0" t="n">
        <f aca="false">HEX2DEC(O996)</f>
        <v>260205</v>
      </c>
      <c r="Q996" s="0" t="n">
        <v>1</v>
      </c>
      <c r="R996" s="0" t="n">
        <v>1</v>
      </c>
      <c r="S996" s="1" t="s">
        <v>42</v>
      </c>
      <c r="T996" s="0" t="s">
        <v>18656</v>
      </c>
      <c r="U996" s="0" t="s">
        <v>18657</v>
      </c>
      <c r="V996" s="1" t="s">
        <v>18658</v>
      </c>
      <c r="W996" s="0" t="s">
        <v>18659</v>
      </c>
      <c r="X996" s="0" t="s">
        <v>18660</v>
      </c>
      <c r="Y996" s="0" t="s">
        <v>18661</v>
      </c>
      <c r="Z996" s="0" t="s">
        <v>18662</v>
      </c>
      <c r="AA996" s="0" t="s">
        <v>18663</v>
      </c>
      <c r="AB996" s="0" t="s">
        <v>18664</v>
      </c>
      <c r="AC996" s="0" t="s">
        <v>18665</v>
      </c>
      <c r="AD996" s="0" t="s">
        <v>18666</v>
      </c>
      <c r="AE996" s="0" t="s">
        <v>18667</v>
      </c>
      <c r="AF996" s="0" t="s">
        <v>18668</v>
      </c>
      <c r="AG996" s="0" t="s">
        <v>18669</v>
      </c>
      <c r="AH996" s="0" t="s">
        <v>18670</v>
      </c>
      <c r="AI996" s="0" t="s">
        <v>18671</v>
      </c>
      <c r="AJ996" s="0" t="s">
        <v>18672</v>
      </c>
      <c r="AK996" s="0" t="s">
        <v>18673</v>
      </c>
      <c r="AL996" s="0" t="s">
        <v>18674</v>
      </c>
      <c r="AM996" s="0" t="s">
        <v>18675</v>
      </c>
      <c r="AN996" s="1" t="s">
        <v>63</v>
      </c>
    </row>
    <row collapsed="false" customFormat="false" customHeight="false" hidden="false" ht="12.85" outlineLevel="0" r="997">
      <c r="A997" s="1" t="s">
        <v>18676</v>
      </c>
      <c r="B997" s="0" t="s">
        <v>1157</v>
      </c>
      <c r="C997" s="4" t="s">
        <v>11039</v>
      </c>
      <c r="D997" s="6" t="s">
        <v>14023</v>
      </c>
      <c r="E997" s="6" t="s">
        <v>11041</v>
      </c>
      <c r="F997" s="4" t="s">
        <v>11042</v>
      </c>
      <c r="G997" s="6" t="s">
        <v>12707</v>
      </c>
      <c r="H997" s="4" t="s">
        <v>396</v>
      </c>
      <c r="I997" s="0" t="n">
        <v>2</v>
      </c>
      <c r="J997" s="0" t="n">
        <v>2</v>
      </c>
      <c r="K997" s="0" t="n">
        <v>68</v>
      </c>
      <c r="L997" s="0" t="n">
        <v>1300</v>
      </c>
      <c r="M997" s="0" t="n">
        <v>0</v>
      </c>
      <c r="N997" s="0" t="s">
        <v>18677</v>
      </c>
      <c r="O997" s="0" t="s">
        <v>18678</v>
      </c>
      <c r="P997" s="0" t="n">
        <f aca="false">HEX2DEC(O997)</f>
        <v>260221</v>
      </c>
      <c r="Q997" s="0" t="n">
        <v>1</v>
      </c>
      <c r="R997" s="0" t="n">
        <v>1</v>
      </c>
      <c r="S997" s="1" t="s">
        <v>42</v>
      </c>
      <c r="T997" s="1" t="s">
        <v>18679</v>
      </c>
      <c r="U997" s="0" t="s">
        <v>18680</v>
      </c>
      <c r="V997" s="0" t="s">
        <v>18681</v>
      </c>
      <c r="W997" s="0" t="s">
        <v>18682</v>
      </c>
      <c r="X997" s="0" t="s">
        <v>18683</v>
      </c>
      <c r="Y997" s="0" t="s">
        <v>18684</v>
      </c>
      <c r="Z997" s="0" t="s">
        <v>18685</v>
      </c>
      <c r="AA997" s="0" t="s">
        <v>18686</v>
      </c>
      <c r="AB997" s="0" t="s">
        <v>18687</v>
      </c>
      <c r="AC997" s="0" t="s">
        <v>18688</v>
      </c>
      <c r="AD997" s="0" t="s">
        <v>18689</v>
      </c>
      <c r="AE997" s="0" t="s">
        <v>18690</v>
      </c>
      <c r="AF997" s="0" t="s">
        <v>18691</v>
      </c>
      <c r="AG997" s="0" t="s">
        <v>18692</v>
      </c>
      <c r="AH997" s="0" t="s">
        <v>18693</v>
      </c>
      <c r="AI997" s="0" t="s">
        <v>18694</v>
      </c>
      <c r="AJ997" s="0" t="s">
        <v>18695</v>
      </c>
      <c r="AK997" s="0" t="s">
        <v>18696</v>
      </c>
      <c r="AL997" s="0" t="s">
        <v>18697</v>
      </c>
      <c r="AM997" s="0" t="s">
        <v>18698</v>
      </c>
      <c r="AN997" s="1" t="s">
        <v>63</v>
      </c>
    </row>
    <row collapsed="false" customFormat="false" customHeight="false" hidden="false" ht="13.4" outlineLevel="0" r="998">
      <c r="A998" s="1" t="s">
        <v>15262</v>
      </c>
      <c r="B998" s="0" t="s">
        <v>1157</v>
      </c>
      <c r="C998" s="4" t="s">
        <v>11039</v>
      </c>
      <c r="D998" s="6" t="s">
        <v>14023</v>
      </c>
      <c r="E998" s="6" t="s">
        <v>11041</v>
      </c>
      <c r="F998" s="4" t="s">
        <v>11042</v>
      </c>
      <c r="G998" s="6" t="s">
        <v>5484</v>
      </c>
      <c r="H998" s="4" t="s">
        <v>396</v>
      </c>
      <c r="I998" s="0" t="n">
        <v>2</v>
      </c>
      <c r="J998" s="0" t="n">
        <v>2</v>
      </c>
      <c r="K998" s="0" t="n">
        <v>68</v>
      </c>
      <c r="L998" s="0" t="n">
        <v>1300</v>
      </c>
      <c r="M998" s="0" t="n">
        <v>0</v>
      </c>
      <c r="N998" s="0" t="s">
        <v>18699</v>
      </c>
      <c r="O998" s="0" t="s">
        <v>18700</v>
      </c>
      <c r="P998" s="0" t="n">
        <f aca="false">HEX2DEC(O998)</f>
        <v>260236</v>
      </c>
      <c r="Q998" s="0" t="n">
        <v>1</v>
      </c>
      <c r="R998" s="0" t="n">
        <v>1</v>
      </c>
      <c r="S998" s="1" t="s">
        <v>42</v>
      </c>
      <c r="T998" s="0" t="s">
        <v>18701</v>
      </c>
      <c r="U998" s="0" t="s">
        <v>18702</v>
      </c>
      <c r="V998" s="0" t="s">
        <v>18703</v>
      </c>
      <c r="W998" s="0" t="s">
        <v>18704</v>
      </c>
      <c r="X998" s="0" t="s">
        <v>18705</v>
      </c>
      <c r="Y998" s="0" t="s">
        <v>18706</v>
      </c>
      <c r="Z998" s="0" t="s">
        <v>18707</v>
      </c>
      <c r="AA998" s="0" t="s">
        <v>18708</v>
      </c>
      <c r="AB998" s="1" t="s">
        <v>18709</v>
      </c>
      <c r="AC998" s="0" t="s">
        <v>18710</v>
      </c>
      <c r="AD998" s="0" t="s">
        <v>18711</v>
      </c>
      <c r="AE998" s="0" t="s">
        <v>18712</v>
      </c>
      <c r="AF998" s="0" t="s">
        <v>18713</v>
      </c>
      <c r="AG998" s="0" t="s">
        <v>18714</v>
      </c>
      <c r="AH998" s="0" t="s">
        <v>18715</v>
      </c>
      <c r="AI998" s="0" t="s">
        <v>18716</v>
      </c>
      <c r="AJ998" s="0" t="s">
        <v>18717</v>
      </c>
      <c r="AK998" s="0" t="s">
        <v>18718</v>
      </c>
      <c r="AL998" s="0" t="s">
        <v>18719</v>
      </c>
      <c r="AM998" s="0" t="s">
        <v>18720</v>
      </c>
      <c r="AN998" s="1" t="s">
        <v>63</v>
      </c>
    </row>
    <row collapsed="false" customFormat="false" customHeight="false" hidden="false" ht="12.85" outlineLevel="0" r="999">
      <c r="A999" s="1" t="s">
        <v>18721</v>
      </c>
      <c r="B999" s="0" t="s">
        <v>1157</v>
      </c>
      <c r="C999" s="4" t="s">
        <v>11039</v>
      </c>
      <c r="D999" s="6" t="s">
        <v>14023</v>
      </c>
      <c r="E999" s="6" t="s">
        <v>11041</v>
      </c>
      <c r="F999" s="4" t="s">
        <v>11042</v>
      </c>
      <c r="G999" s="6" t="s">
        <v>9192</v>
      </c>
      <c r="H999" s="4" t="s">
        <v>396</v>
      </c>
      <c r="I999" s="0" t="n">
        <v>2</v>
      </c>
      <c r="J999" s="0" t="n">
        <v>2</v>
      </c>
      <c r="K999" s="0" t="n">
        <v>68</v>
      </c>
      <c r="L999" s="0" t="n">
        <v>1300</v>
      </c>
      <c r="M999" s="0" t="n">
        <v>0</v>
      </c>
      <c r="N999" s="0" t="s">
        <v>18722</v>
      </c>
      <c r="O999" s="0" t="s">
        <v>18723</v>
      </c>
      <c r="P999" s="0" t="n">
        <f aca="false">HEX2DEC(O999)</f>
        <v>260251</v>
      </c>
      <c r="Q999" s="0" t="n">
        <v>1</v>
      </c>
      <c r="R999" s="0" t="n">
        <v>1</v>
      </c>
      <c r="S999" s="1" t="s">
        <v>42</v>
      </c>
      <c r="T999" s="0" t="s">
        <v>18724</v>
      </c>
      <c r="U999" s="0" t="s">
        <v>18725</v>
      </c>
      <c r="V999" s="0" t="s">
        <v>18726</v>
      </c>
      <c r="W999" s="0" t="s">
        <v>18727</v>
      </c>
      <c r="X999" s="0" t="s">
        <v>18728</v>
      </c>
      <c r="Y999" s="0" t="s">
        <v>18729</v>
      </c>
      <c r="Z999" s="0" t="s">
        <v>18730</v>
      </c>
      <c r="AA999" s="0" t="s">
        <v>18731</v>
      </c>
      <c r="AB999" s="0" t="s">
        <v>18732</v>
      </c>
      <c r="AC999" s="0" t="s">
        <v>18733</v>
      </c>
      <c r="AD999" s="0" t="s">
        <v>18734</v>
      </c>
      <c r="AE999" s="0" t="s">
        <v>18735</v>
      </c>
      <c r="AF999" s="0" t="s">
        <v>18736</v>
      </c>
      <c r="AG999" s="0" t="s">
        <v>18737</v>
      </c>
      <c r="AH999" s="0" t="s">
        <v>18738</v>
      </c>
      <c r="AI999" s="0" t="s">
        <v>18739</v>
      </c>
      <c r="AJ999" s="0" t="s">
        <v>18740</v>
      </c>
      <c r="AK999" s="0" t="s">
        <v>18741</v>
      </c>
      <c r="AL999" s="0" t="s">
        <v>18742</v>
      </c>
      <c r="AM999" s="0" t="s">
        <v>18743</v>
      </c>
      <c r="AN999" s="1" t="s">
        <v>63</v>
      </c>
    </row>
    <row collapsed="false" customFormat="false" customHeight="false" hidden="false" ht="12.85" outlineLevel="0" r="1000">
      <c r="A1000" s="1" t="s">
        <v>18744</v>
      </c>
      <c r="B1000" s="0" t="s">
        <v>1157</v>
      </c>
      <c r="C1000" s="4" t="s">
        <v>11039</v>
      </c>
      <c r="D1000" s="6" t="s">
        <v>14023</v>
      </c>
      <c r="E1000" s="6" t="s">
        <v>11041</v>
      </c>
      <c r="F1000" s="4" t="s">
        <v>11042</v>
      </c>
      <c r="G1000" s="6" t="s">
        <v>6089</v>
      </c>
      <c r="H1000" s="4" t="s">
        <v>396</v>
      </c>
      <c r="I1000" s="0" t="n">
        <v>2</v>
      </c>
      <c r="J1000" s="0" t="n">
        <v>2</v>
      </c>
      <c r="K1000" s="0" t="n">
        <v>68</v>
      </c>
      <c r="L1000" s="0" t="n">
        <v>1300</v>
      </c>
      <c r="M1000" s="0" t="n">
        <v>0</v>
      </c>
      <c r="N1000" s="0" t="n">
        <v>90349855</v>
      </c>
      <c r="O1000" s="0" t="s">
        <v>18745</v>
      </c>
      <c r="P1000" s="0" t="n">
        <f aca="false">HEX2DEC(O1000)</f>
        <v>260266</v>
      </c>
      <c r="Q1000" s="0" t="n">
        <v>1</v>
      </c>
      <c r="R1000" s="0" t="n">
        <v>1</v>
      </c>
      <c r="S1000" s="1" t="s">
        <v>42</v>
      </c>
      <c r="T1000" s="0" t="s">
        <v>18746</v>
      </c>
      <c r="U1000" s="0" t="s">
        <v>18747</v>
      </c>
      <c r="V1000" s="0" t="s">
        <v>18748</v>
      </c>
      <c r="W1000" s="0" t="s">
        <v>18749</v>
      </c>
      <c r="X1000" s="0" t="s">
        <v>18750</v>
      </c>
      <c r="Y1000" s="0" t="s">
        <v>18751</v>
      </c>
      <c r="Z1000" s="1" t="s">
        <v>18752</v>
      </c>
      <c r="AA1000" s="0" t="s">
        <v>18753</v>
      </c>
      <c r="AB1000" s="0" t="s">
        <v>18754</v>
      </c>
      <c r="AC1000" s="0" t="s">
        <v>18755</v>
      </c>
      <c r="AD1000" s="0" t="s">
        <v>18756</v>
      </c>
      <c r="AE1000" s="0" t="s">
        <v>18757</v>
      </c>
      <c r="AF1000" s="0" t="s">
        <v>18758</v>
      </c>
      <c r="AG1000" s="0" t="s">
        <v>18759</v>
      </c>
      <c r="AH1000" s="0" t="s">
        <v>18760</v>
      </c>
      <c r="AI1000" s="0" t="s">
        <v>18761</v>
      </c>
      <c r="AJ1000" s="0" t="s">
        <v>18762</v>
      </c>
      <c r="AK1000" s="0" t="s">
        <v>18763</v>
      </c>
      <c r="AL1000" s="0" t="s">
        <v>18764</v>
      </c>
      <c r="AM1000" s="0" t="s">
        <v>18765</v>
      </c>
      <c r="AN1000" s="1" t="s">
        <v>63</v>
      </c>
    </row>
    <row collapsed="false" customFormat="false" customHeight="false" hidden="false" ht="12.85" outlineLevel="0" r="1001">
      <c r="A1001" s="1" t="s">
        <v>12253</v>
      </c>
      <c r="B1001" s="0" t="s">
        <v>1157</v>
      </c>
      <c r="C1001" s="4" t="s">
        <v>11039</v>
      </c>
      <c r="D1001" s="6" t="s">
        <v>14023</v>
      </c>
      <c r="E1001" s="6" t="s">
        <v>11041</v>
      </c>
      <c r="F1001" s="4" t="s">
        <v>11042</v>
      </c>
      <c r="G1001" s="6" t="s">
        <v>3433</v>
      </c>
      <c r="H1001" s="4" t="s">
        <v>396</v>
      </c>
      <c r="I1001" s="0" t="n">
        <v>2</v>
      </c>
      <c r="J1001" s="0" t="n">
        <v>2</v>
      </c>
      <c r="K1001" s="0" t="n">
        <v>68</v>
      </c>
      <c r="L1001" s="0" t="n">
        <v>1300</v>
      </c>
      <c r="M1001" s="0" t="n">
        <v>0</v>
      </c>
      <c r="N1001" s="0" t="s">
        <v>18766</v>
      </c>
      <c r="O1001" s="0" t="s">
        <v>18767</v>
      </c>
      <c r="P1001" s="0" t="n">
        <f aca="false">HEX2DEC(O1001)</f>
        <v>260281</v>
      </c>
      <c r="Q1001" s="0" t="n">
        <v>1</v>
      </c>
      <c r="R1001" s="0" t="n">
        <v>1</v>
      </c>
      <c r="S1001" s="1" t="s">
        <v>42</v>
      </c>
      <c r="T1001" s="0" t="s">
        <v>18768</v>
      </c>
      <c r="U1001" s="0" t="s">
        <v>18769</v>
      </c>
      <c r="V1001" s="0" t="s">
        <v>18770</v>
      </c>
      <c r="W1001" s="0" t="s">
        <v>18771</v>
      </c>
      <c r="X1001" s="0" t="s">
        <v>18772</v>
      </c>
      <c r="Y1001" s="0" t="s">
        <v>18773</v>
      </c>
      <c r="Z1001" s="0" t="s">
        <v>18774</v>
      </c>
      <c r="AA1001" s="0" t="s">
        <v>18775</v>
      </c>
      <c r="AB1001" s="0" t="s">
        <v>18776</v>
      </c>
      <c r="AC1001" s="0" t="s">
        <v>18777</v>
      </c>
      <c r="AD1001" s="1" t="s">
        <v>18778</v>
      </c>
      <c r="AE1001" s="0" t="s">
        <v>18779</v>
      </c>
      <c r="AF1001" s="0" t="s">
        <v>18780</v>
      </c>
      <c r="AG1001" s="0" t="s">
        <v>18781</v>
      </c>
      <c r="AH1001" s="0" t="s">
        <v>18782</v>
      </c>
      <c r="AI1001" s="0" t="s">
        <v>18783</v>
      </c>
      <c r="AJ1001" s="0" t="s">
        <v>18784</v>
      </c>
      <c r="AK1001" s="0" t="s">
        <v>18785</v>
      </c>
      <c r="AL1001" s="0" t="s">
        <v>18786</v>
      </c>
      <c r="AM1001" s="0" t="s">
        <v>18787</v>
      </c>
      <c r="AN1001" s="1" t="s">
        <v>63</v>
      </c>
    </row>
    <row collapsed="false" customFormat="false" customHeight="false" hidden="false" ht="12.85" outlineLevel="0" r="1002">
      <c r="A1002" s="1" t="s">
        <v>18788</v>
      </c>
      <c r="B1002" s="0" t="s">
        <v>1157</v>
      </c>
      <c r="C1002" s="4" t="s">
        <v>11039</v>
      </c>
      <c r="D1002" s="6" t="s">
        <v>14023</v>
      </c>
      <c r="E1002" s="6" t="s">
        <v>11041</v>
      </c>
      <c r="F1002" s="4" t="s">
        <v>11042</v>
      </c>
      <c r="G1002" s="6" t="s">
        <v>3810</v>
      </c>
      <c r="H1002" s="4" t="s">
        <v>396</v>
      </c>
      <c r="I1002" s="0" t="n">
        <v>2</v>
      </c>
      <c r="J1002" s="0" t="n">
        <v>2</v>
      </c>
      <c r="K1002" s="0" t="n">
        <v>68</v>
      </c>
      <c r="L1002" s="0" t="n">
        <v>1300</v>
      </c>
      <c r="M1002" s="0" t="n">
        <v>0</v>
      </c>
      <c r="N1002" s="0" t="s">
        <v>18789</v>
      </c>
      <c r="O1002" s="0" t="s">
        <v>18790</v>
      </c>
      <c r="P1002" s="0" t="n">
        <f aca="false">HEX2DEC(O1002)</f>
        <v>260296</v>
      </c>
      <c r="Q1002" s="0" t="n">
        <v>1</v>
      </c>
      <c r="R1002" s="0" t="n">
        <v>1</v>
      </c>
      <c r="S1002" s="1" t="s">
        <v>42</v>
      </c>
      <c r="T1002" s="0" t="s">
        <v>18791</v>
      </c>
      <c r="U1002" s="0" t="s">
        <v>18792</v>
      </c>
      <c r="V1002" s="0" t="s">
        <v>18793</v>
      </c>
      <c r="W1002" s="0" t="s">
        <v>18794</v>
      </c>
      <c r="X1002" s="1" t="s">
        <v>18795</v>
      </c>
      <c r="Y1002" s="0" t="s">
        <v>18796</v>
      </c>
      <c r="Z1002" s="0" t="s">
        <v>18797</v>
      </c>
      <c r="AA1002" s="0" t="s">
        <v>18798</v>
      </c>
      <c r="AB1002" s="0" t="s">
        <v>18799</v>
      </c>
      <c r="AC1002" s="0" t="s">
        <v>18800</v>
      </c>
      <c r="AD1002" s="0" t="s">
        <v>18801</v>
      </c>
      <c r="AE1002" s="1" t="s">
        <v>18802</v>
      </c>
      <c r="AF1002" s="0" t="s">
        <v>18803</v>
      </c>
      <c r="AG1002" s="0" t="s">
        <v>18804</v>
      </c>
      <c r="AH1002" s="0" t="s">
        <v>18805</v>
      </c>
      <c r="AI1002" s="0" t="s">
        <v>18806</v>
      </c>
      <c r="AJ1002" s="0" t="s">
        <v>18807</v>
      </c>
      <c r="AK1002" s="0" t="s">
        <v>18808</v>
      </c>
      <c r="AL1002" s="0" t="s">
        <v>18809</v>
      </c>
      <c r="AM1002" s="0" t="s">
        <v>18810</v>
      </c>
      <c r="AN1002" s="1" t="s">
        <v>63</v>
      </c>
    </row>
    <row collapsed="false" customFormat="false" customHeight="false" hidden="false" ht="12.85" outlineLevel="0" r="1003">
      <c r="A1003" s="1" t="s">
        <v>18811</v>
      </c>
      <c r="B1003" s="0" t="s">
        <v>1157</v>
      </c>
      <c r="C1003" s="4" t="s">
        <v>11039</v>
      </c>
      <c r="D1003" s="6" t="s">
        <v>14023</v>
      </c>
      <c r="E1003" s="6" t="s">
        <v>11041</v>
      </c>
      <c r="F1003" s="4" t="s">
        <v>11042</v>
      </c>
      <c r="G1003" s="6" t="s">
        <v>6153</v>
      </c>
      <c r="H1003" s="4" t="s">
        <v>396</v>
      </c>
      <c r="I1003" s="0" t="n">
        <v>2</v>
      </c>
      <c r="J1003" s="0" t="n">
        <v>2</v>
      </c>
      <c r="K1003" s="0" t="n">
        <v>68</v>
      </c>
      <c r="L1003" s="0" t="n">
        <v>1300</v>
      </c>
      <c r="M1003" s="0" t="n">
        <v>0</v>
      </c>
      <c r="N1003" s="0" t="s">
        <v>18812</v>
      </c>
      <c r="O1003" s="0" t="s">
        <v>18813</v>
      </c>
      <c r="P1003" s="0" t="n">
        <f aca="false">HEX2DEC(O1003)</f>
        <v>260311</v>
      </c>
      <c r="Q1003" s="0" t="n">
        <v>1</v>
      </c>
      <c r="R1003" s="0" t="n">
        <v>1</v>
      </c>
      <c r="S1003" s="1" t="s">
        <v>42</v>
      </c>
      <c r="T1003" s="0" t="s">
        <v>18814</v>
      </c>
      <c r="U1003" s="0" t="s">
        <v>18815</v>
      </c>
      <c r="V1003" s="0" t="s">
        <v>18816</v>
      </c>
      <c r="W1003" s="0" t="s">
        <v>18817</v>
      </c>
      <c r="X1003" s="0" t="s">
        <v>18818</v>
      </c>
      <c r="Y1003" s="0" t="s">
        <v>18819</v>
      </c>
      <c r="Z1003" s="0" t="s">
        <v>18820</v>
      </c>
      <c r="AA1003" s="0" t="s">
        <v>18821</v>
      </c>
      <c r="AB1003" s="0" t="s">
        <v>18822</v>
      </c>
      <c r="AC1003" s="0" t="s">
        <v>18823</v>
      </c>
      <c r="AD1003" s="0" t="s">
        <v>18824</v>
      </c>
      <c r="AE1003" s="0" t="s">
        <v>18825</v>
      </c>
      <c r="AF1003" s="0" t="s">
        <v>18826</v>
      </c>
      <c r="AG1003" s="0" t="s">
        <v>18827</v>
      </c>
      <c r="AH1003" s="0" t="s">
        <v>18828</v>
      </c>
      <c r="AI1003" s="0" t="s">
        <v>18829</v>
      </c>
      <c r="AJ1003" s="0" t="s">
        <v>18830</v>
      </c>
      <c r="AK1003" s="0" t="s">
        <v>18831</v>
      </c>
      <c r="AL1003" s="0" t="s">
        <v>18832</v>
      </c>
      <c r="AM1003" s="0" t="s">
        <v>18833</v>
      </c>
      <c r="AN1003" s="1" t="s">
        <v>63</v>
      </c>
    </row>
    <row collapsed="false" customFormat="false" customHeight="false" hidden="false" ht="12.85" outlineLevel="0" r="1004">
      <c r="A1004" s="1" t="s">
        <v>18834</v>
      </c>
      <c r="B1004" s="0" t="s">
        <v>1157</v>
      </c>
      <c r="C1004" s="4" t="s">
        <v>11039</v>
      </c>
      <c r="D1004" s="6" t="s">
        <v>14023</v>
      </c>
      <c r="E1004" s="6" t="s">
        <v>11041</v>
      </c>
      <c r="F1004" s="4" t="s">
        <v>11042</v>
      </c>
      <c r="G1004" s="6" t="s">
        <v>4027</v>
      </c>
      <c r="H1004" s="4" t="s">
        <v>396</v>
      </c>
      <c r="I1004" s="0" t="n">
        <v>2</v>
      </c>
      <c r="J1004" s="0" t="n">
        <v>2</v>
      </c>
      <c r="K1004" s="0" t="n">
        <v>68</v>
      </c>
      <c r="L1004" s="0" t="n">
        <v>1300</v>
      </c>
      <c r="M1004" s="0" t="n">
        <v>0</v>
      </c>
      <c r="N1004" s="0" t="s">
        <v>18835</v>
      </c>
      <c r="O1004" s="0" t="s">
        <v>18836</v>
      </c>
      <c r="P1004" s="0" t="n">
        <f aca="false">HEX2DEC(O1004)</f>
        <v>260326</v>
      </c>
      <c r="Q1004" s="0" t="n">
        <v>1</v>
      </c>
      <c r="R1004" s="0" t="n">
        <v>1</v>
      </c>
      <c r="S1004" s="1" t="s">
        <v>42</v>
      </c>
      <c r="T1004" s="0" t="s">
        <v>18837</v>
      </c>
      <c r="U1004" s="0" t="s">
        <v>18838</v>
      </c>
      <c r="V1004" s="0" t="s">
        <v>18839</v>
      </c>
      <c r="W1004" s="1" t="s">
        <v>18840</v>
      </c>
      <c r="X1004" s="0" t="s">
        <v>18841</v>
      </c>
      <c r="Y1004" s="0" t="s">
        <v>18842</v>
      </c>
      <c r="Z1004" s="0" t="s">
        <v>18843</v>
      </c>
      <c r="AA1004" s="0" t="s">
        <v>18844</v>
      </c>
      <c r="AB1004" s="1" t="s">
        <v>18845</v>
      </c>
      <c r="AC1004" s="0" t="s">
        <v>18846</v>
      </c>
      <c r="AD1004" s="0" t="s">
        <v>18847</v>
      </c>
      <c r="AE1004" s="0" t="s">
        <v>18848</v>
      </c>
      <c r="AF1004" s="0" t="s">
        <v>18849</v>
      </c>
      <c r="AG1004" s="0" t="s">
        <v>18850</v>
      </c>
      <c r="AH1004" s="0" t="s">
        <v>18851</v>
      </c>
      <c r="AI1004" s="0" t="s">
        <v>18852</v>
      </c>
      <c r="AJ1004" s="0" t="s">
        <v>18853</v>
      </c>
      <c r="AK1004" s="0" t="s">
        <v>18854</v>
      </c>
      <c r="AL1004" s="0" t="s">
        <v>18855</v>
      </c>
      <c r="AM1004" s="0" t="s">
        <v>18856</v>
      </c>
      <c r="AN1004" s="1" t="s">
        <v>63</v>
      </c>
    </row>
    <row collapsed="false" customFormat="false" customHeight="false" hidden="false" ht="13.4" outlineLevel="0" r="1005">
      <c r="A1005" s="1" t="s">
        <v>18857</v>
      </c>
      <c r="B1005" s="0" t="s">
        <v>1157</v>
      </c>
      <c r="C1005" s="4" t="s">
        <v>11039</v>
      </c>
      <c r="D1005" s="6" t="s">
        <v>14023</v>
      </c>
      <c r="E1005" s="6" t="s">
        <v>11041</v>
      </c>
      <c r="F1005" s="4" t="s">
        <v>11042</v>
      </c>
      <c r="G1005" s="6" t="s">
        <v>9597</v>
      </c>
      <c r="H1005" s="4" t="s">
        <v>396</v>
      </c>
      <c r="I1005" s="0" t="n">
        <v>2</v>
      </c>
      <c r="J1005" s="0" t="n">
        <v>2</v>
      </c>
      <c r="K1005" s="0" t="n">
        <v>68</v>
      </c>
      <c r="L1005" s="0" t="n">
        <v>1300</v>
      </c>
      <c r="M1005" s="0" t="n">
        <v>0</v>
      </c>
      <c r="N1005" s="0" t="s">
        <v>18858</v>
      </c>
      <c r="O1005" s="0" t="s">
        <v>18859</v>
      </c>
      <c r="P1005" s="0" t="n">
        <f aca="false">HEX2DEC(O1005)</f>
        <v>260341</v>
      </c>
      <c r="Q1005" s="0" t="n">
        <v>1</v>
      </c>
      <c r="R1005" s="0" t="n">
        <v>1</v>
      </c>
      <c r="S1005" s="1" t="s">
        <v>42</v>
      </c>
      <c r="T1005" s="0" t="s">
        <v>18860</v>
      </c>
      <c r="U1005" s="0" t="s">
        <v>18861</v>
      </c>
      <c r="V1005" s="0" t="s">
        <v>18862</v>
      </c>
      <c r="W1005" s="0" t="s">
        <v>18863</v>
      </c>
      <c r="X1005" s="1" t="s">
        <v>18864</v>
      </c>
      <c r="Y1005" s="0" t="s">
        <v>18865</v>
      </c>
      <c r="Z1005" s="0" t="s">
        <v>18866</v>
      </c>
      <c r="AA1005" s="0" t="s">
        <v>18867</v>
      </c>
      <c r="AB1005" s="0" t="s">
        <v>18868</v>
      </c>
      <c r="AC1005" s="0" t="s">
        <v>18869</v>
      </c>
      <c r="AD1005" s="0" t="s">
        <v>18870</v>
      </c>
      <c r="AE1005" s="0" t="s">
        <v>18871</v>
      </c>
      <c r="AF1005" s="0" t="s">
        <v>18872</v>
      </c>
      <c r="AG1005" s="0" t="s">
        <v>18873</v>
      </c>
      <c r="AH1005" s="0" t="s">
        <v>18874</v>
      </c>
      <c r="AI1005" s="0" t="s">
        <v>18875</v>
      </c>
      <c r="AJ1005" s="0" t="s">
        <v>18876</v>
      </c>
      <c r="AK1005" s="0" t="s">
        <v>18877</v>
      </c>
      <c r="AL1005" s="0" t="s">
        <v>18878</v>
      </c>
      <c r="AM1005" s="0" t="s">
        <v>18879</v>
      </c>
      <c r="AN1005" s="1" t="s">
        <v>63</v>
      </c>
    </row>
    <row collapsed="false" customFormat="false" customHeight="false" hidden="false" ht="12.85" outlineLevel="0" r="1006">
      <c r="A1006" s="1" t="s">
        <v>18880</v>
      </c>
      <c r="B1006" s="0" t="s">
        <v>1157</v>
      </c>
      <c r="C1006" s="4" t="s">
        <v>11039</v>
      </c>
      <c r="D1006" s="6" t="s">
        <v>14023</v>
      </c>
      <c r="E1006" s="6" t="s">
        <v>11041</v>
      </c>
      <c r="F1006" s="4" t="s">
        <v>11042</v>
      </c>
      <c r="G1006" s="6" t="s">
        <v>8938</v>
      </c>
      <c r="H1006" s="4" t="s">
        <v>396</v>
      </c>
      <c r="I1006" s="0" t="n">
        <v>2</v>
      </c>
      <c r="J1006" s="0" t="n">
        <v>2</v>
      </c>
      <c r="K1006" s="0" t="n">
        <v>68</v>
      </c>
      <c r="L1006" s="0" t="n">
        <v>1300</v>
      </c>
      <c r="M1006" s="0" t="n">
        <v>0</v>
      </c>
      <c r="N1006" s="0" t="s">
        <v>18881</v>
      </c>
      <c r="O1006" s="0" t="s">
        <v>18882</v>
      </c>
      <c r="P1006" s="0" t="n">
        <f aca="false">HEX2DEC(O1006)</f>
        <v>260356</v>
      </c>
      <c r="Q1006" s="0" t="n">
        <v>1</v>
      </c>
      <c r="R1006" s="0" t="n">
        <v>1</v>
      </c>
      <c r="S1006" s="1" t="s">
        <v>42</v>
      </c>
      <c r="T1006" s="0" t="s">
        <v>18883</v>
      </c>
      <c r="U1006" s="0" t="s">
        <v>18884</v>
      </c>
      <c r="V1006" s="0" t="s">
        <v>18885</v>
      </c>
      <c r="W1006" s="1" t="s">
        <v>18886</v>
      </c>
      <c r="X1006" s="0" t="s">
        <v>18887</v>
      </c>
      <c r="Y1006" s="0" t="s">
        <v>18888</v>
      </c>
      <c r="Z1006" s="0" t="s">
        <v>18889</v>
      </c>
      <c r="AA1006" s="0" t="s">
        <v>18890</v>
      </c>
      <c r="AB1006" s="0" t="s">
        <v>18891</v>
      </c>
      <c r="AC1006" s="1" t="s">
        <v>18892</v>
      </c>
      <c r="AD1006" s="0" t="s">
        <v>18893</v>
      </c>
      <c r="AE1006" s="0" t="s">
        <v>18894</v>
      </c>
      <c r="AF1006" s="0" t="s">
        <v>18895</v>
      </c>
      <c r="AG1006" s="0" t="s">
        <v>18896</v>
      </c>
      <c r="AH1006" s="0" t="s">
        <v>18897</v>
      </c>
      <c r="AI1006" s="0" t="s">
        <v>18898</v>
      </c>
      <c r="AJ1006" s="0" t="s">
        <v>18899</v>
      </c>
      <c r="AK1006" s="0" t="s">
        <v>18900</v>
      </c>
      <c r="AL1006" s="0" t="s">
        <v>18901</v>
      </c>
      <c r="AM1006" s="0" t="s">
        <v>18902</v>
      </c>
      <c r="AN1006" s="1" t="s">
        <v>63</v>
      </c>
    </row>
    <row collapsed="false" customFormat="false" customHeight="false" hidden="false" ht="12.85" outlineLevel="0" r="1007">
      <c r="A1007" s="1" t="s">
        <v>15285</v>
      </c>
      <c r="B1007" s="0" t="s">
        <v>1157</v>
      </c>
      <c r="C1007" s="4" t="s">
        <v>11039</v>
      </c>
      <c r="D1007" s="6" t="s">
        <v>14023</v>
      </c>
      <c r="E1007" s="6" t="s">
        <v>11041</v>
      </c>
      <c r="F1007" s="4" t="s">
        <v>11042</v>
      </c>
      <c r="G1007" s="6" t="s">
        <v>5398</v>
      </c>
      <c r="H1007" s="4" t="s">
        <v>396</v>
      </c>
      <c r="I1007" s="0" t="n">
        <v>2</v>
      </c>
      <c r="J1007" s="0" t="n">
        <v>2</v>
      </c>
      <c r="K1007" s="0" t="n">
        <v>68</v>
      </c>
      <c r="L1007" s="0" t="n">
        <v>1300</v>
      </c>
      <c r="M1007" s="0" t="n">
        <v>0</v>
      </c>
      <c r="N1007" s="0" t="s">
        <v>18903</v>
      </c>
      <c r="O1007" s="0" t="s">
        <v>18904</v>
      </c>
      <c r="P1007" s="0" t="n">
        <f aca="false">HEX2DEC(O1007)</f>
        <v>260371</v>
      </c>
      <c r="Q1007" s="0" t="n">
        <v>1</v>
      </c>
      <c r="R1007" s="0" t="n">
        <v>1</v>
      </c>
      <c r="S1007" s="1" t="s">
        <v>42</v>
      </c>
      <c r="T1007" s="0" t="s">
        <v>18905</v>
      </c>
      <c r="U1007" s="0" t="s">
        <v>18906</v>
      </c>
      <c r="V1007" s="0" t="s">
        <v>18907</v>
      </c>
      <c r="W1007" s="0" t="s">
        <v>18908</v>
      </c>
      <c r="X1007" s="0" t="s">
        <v>18909</v>
      </c>
      <c r="Y1007" s="0" t="s">
        <v>18910</v>
      </c>
      <c r="Z1007" s="0" t="s">
        <v>18911</v>
      </c>
      <c r="AA1007" s="0" t="s">
        <v>18912</v>
      </c>
      <c r="AB1007" s="0" t="s">
        <v>18913</v>
      </c>
      <c r="AC1007" s="0" t="s">
        <v>18914</v>
      </c>
      <c r="AD1007" s="0" t="s">
        <v>18915</v>
      </c>
      <c r="AE1007" s="0" t="s">
        <v>18916</v>
      </c>
      <c r="AF1007" s="0" t="s">
        <v>18917</v>
      </c>
      <c r="AG1007" s="0" t="s">
        <v>18918</v>
      </c>
      <c r="AH1007" s="0" t="s">
        <v>18919</v>
      </c>
      <c r="AI1007" s="0" t="s">
        <v>18920</v>
      </c>
      <c r="AJ1007" s="1" t="s">
        <v>18921</v>
      </c>
      <c r="AK1007" s="0" t="s">
        <v>18922</v>
      </c>
      <c r="AL1007" s="0" t="s">
        <v>18923</v>
      </c>
      <c r="AM1007" s="0" t="s">
        <v>18924</v>
      </c>
      <c r="AN1007" s="1" t="s">
        <v>63</v>
      </c>
    </row>
    <row collapsed="false" customFormat="false" customHeight="false" hidden="false" ht="13.4" outlineLevel="0" r="1008">
      <c r="A1008" s="1" t="s">
        <v>18925</v>
      </c>
      <c r="B1008" s="0" t="s">
        <v>1157</v>
      </c>
      <c r="C1008" s="4" t="s">
        <v>11039</v>
      </c>
      <c r="D1008" s="6" t="s">
        <v>14023</v>
      </c>
      <c r="E1008" s="6" t="s">
        <v>11041</v>
      </c>
      <c r="F1008" s="4" t="s">
        <v>11042</v>
      </c>
      <c r="G1008" s="6" t="s">
        <v>5506</v>
      </c>
      <c r="H1008" s="4" t="s">
        <v>396</v>
      </c>
      <c r="I1008" s="0" t="n">
        <v>2</v>
      </c>
      <c r="J1008" s="0" t="n">
        <v>2</v>
      </c>
      <c r="K1008" s="0" t="n">
        <v>68</v>
      </c>
      <c r="L1008" s="0" t="n">
        <v>1300</v>
      </c>
      <c r="M1008" s="0" t="n">
        <v>0</v>
      </c>
      <c r="N1008" s="0" t="s">
        <v>18926</v>
      </c>
      <c r="O1008" s="0" t="s">
        <v>18927</v>
      </c>
      <c r="P1008" s="0" t="n">
        <f aca="false">HEX2DEC(O1008)</f>
        <v>260386</v>
      </c>
      <c r="Q1008" s="0" t="n">
        <v>1</v>
      </c>
      <c r="R1008" s="0" t="n">
        <v>1</v>
      </c>
      <c r="S1008" s="1" t="s">
        <v>42</v>
      </c>
      <c r="T1008" s="0" t="s">
        <v>18928</v>
      </c>
      <c r="U1008" s="0" t="s">
        <v>18929</v>
      </c>
      <c r="V1008" s="0" t="s">
        <v>18930</v>
      </c>
      <c r="W1008" s="0" t="s">
        <v>18931</v>
      </c>
      <c r="X1008" s="0" t="s">
        <v>18932</v>
      </c>
      <c r="Y1008" s="0" t="s">
        <v>18933</v>
      </c>
      <c r="Z1008" s="0" t="s">
        <v>18934</v>
      </c>
      <c r="AA1008" s="0" t="s">
        <v>18935</v>
      </c>
      <c r="AB1008" s="0" t="s">
        <v>18936</v>
      </c>
      <c r="AC1008" s="0" t="s">
        <v>18937</v>
      </c>
      <c r="AD1008" s="0" t="s">
        <v>18938</v>
      </c>
      <c r="AE1008" s="0" t="s">
        <v>18939</v>
      </c>
      <c r="AF1008" s="0" t="s">
        <v>18940</v>
      </c>
      <c r="AG1008" s="0" t="s">
        <v>18941</v>
      </c>
      <c r="AH1008" s="0" t="s">
        <v>18942</v>
      </c>
      <c r="AI1008" s="0" t="s">
        <v>18943</v>
      </c>
      <c r="AJ1008" s="0" t="s">
        <v>18944</v>
      </c>
      <c r="AK1008" s="0" t="s">
        <v>18945</v>
      </c>
      <c r="AL1008" s="0" t="s">
        <v>18946</v>
      </c>
      <c r="AM1008" s="0" t="s">
        <v>18947</v>
      </c>
      <c r="AN1008" s="1" t="s">
        <v>63</v>
      </c>
    </row>
    <row collapsed="false" customFormat="false" customHeight="false" hidden="false" ht="12.85" outlineLevel="0" r="1009">
      <c r="A1009" s="1" t="s">
        <v>18948</v>
      </c>
      <c r="B1009" s="0" t="s">
        <v>1157</v>
      </c>
      <c r="C1009" s="4" t="s">
        <v>11039</v>
      </c>
      <c r="D1009" s="6" t="s">
        <v>14023</v>
      </c>
      <c r="E1009" s="6" t="s">
        <v>11041</v>
      </c>
      <c r="F1009" s="4" t="s">
        <v>11042</v>
      </c>
      <c r="G1009" s="6" t="s">
        <v>3852</v>
      </c>
      <c r="H1009" s="4" t="s">
        <v>396</v>
      </c>
      <c r="I1009" s="0" t="n">
        <v>2</v>
      </c>
      <c r="J1009" s="0" t="n">
        <v>2</v>
      </c>
      <c r="K1009" s="0" t="n">
        <v>68</v>
      </c>
      <c r="L1009" s="0" t="n">
        <v>1300</v>
      </c>
      <c r="M1009" s="0" t="n">
        <v>0</v>
      </c>
      <c r="N1009" s="0" t="s">
        <v>18949</v>
      </c>
      <c r="O1009" s="0" t="s">
        <v>18950</v>
      </c>
      <c r="P1009" s="0" t="n">
        <f aca="false">HEX2DEC(O1009)</f>
        <v>260401</v>
      </c>
      <c r="Q1009" s="0" t="n">
        <v>1</v>
      </c>
      <c r="R1009" s="0" t="n">
        <v>1</v>
      </c>
      <c r="S1009" s="1" t="s">
        <v>42</v>
      </c>
      <c r="T1009" s="0" t="s">
        <v>18951</v>
      </c>
      <c r="U1009" s="0" t="s">
        <v>18952</v>
      </c>
      <c r="V1009" s="0" t="s">
        <v>18953</v>
      </c>
      <c r="W1009" s="0" t="s">
        <v>18954</v>
      </c>
      <c r="X1009" s="0" t="s">
        <v>18955</v>
      </c>
      <c r="Y1009" s="0" t="s">
        <v>18956</v>
      </c>
      <c r="Z1009" s="0" t="s">
        <v>18957</v>
      </c>
      <c r="AA1009" s="0" t="s">
        <v>18958</v>
      </c>
      <c r="AB1009" s="0" t="s">
        <v>18959</v>
      </c>
      <c r="AC1009" s="0" t="s">
        <v>18960</v>
      </c>
      <c r="AD1009" s="0" t="s">
        <v>18961</v>
      </c>
      <c r="AE1009" s="0" t="s">
        <v>18962</v>
      </c>
      <c r="AF1009" s="0" t="s">
        <v>18963</v>
      </c>
      <c r="AG1009" s="0" t="s">
        <v>18964</v>
      </c>
      <c r="AH1009" s="0" t="s">
        <v>18965</v>
      </c>
      <c r="AI1009" s="0" t="s">
        <v>18966</v>
      </c>
      <c r="AJ1009" s="1" t="s">
        <v>18967</v>
      </c>
      <c r="AK1009" s="0" t="s">
        <v>18968</v>
      </c>
      <c r="AL1009" s="0" t="s">
        <v>18969</v>
      </c>
      <c r="AM1009" s="0" t="s">
        <v>18970</v>
      </c>
      <c r="AN1009" s="1" t="s">
        <v>63</v>
      </c>
    </row>
    <row collapsed="false" customFormat="false" customHeight="false" hidden="false" ht="12.85" outlineLevel="0" r="1010">
      <c r="A1010" s="1" t="s">
        <v>12276</v>
      </c>
      <c r="B1010" s="0" t="s">
        <v>1157</v>
      </c>
      <c r="C1010" s="4" t="s">
        <v>11039</v>
      </c>
      <c r="D1010" s="6" t="s">
        <v>14023</v>
      </c>
      <c r="E1010" s="6" t="s">
        <v>11041</v>
      </c>
      <c r="F1010" s="4" t="s">
        <v>11042</v>
      </c>
      <c r="G1010" s="6" t="s">
        <v>14643</v>
      </c>
      <c r="H1010" s="4" t="s">
        <v>396</v>
      </c>
      <c r="I1010" s="0" t="n">
        <v>2</v>
      </c>
      <c r="J1010" s="0" t="n">
        <v>2</v>
      </c>
      <c r="K1010" s="0" t="n">
        <v>68</v>
      </c>
      <c r="L1010" s="0" t="n">
        <v>1300</v>
      </c>
      <c r="M1010" s="0" t="n">
        <v>0</v>
      </c>
      <c r="N1010" s="0" t="s">
        <v>18971</v>
      </c>
      <c r="O1010" s="0" t="s">
        <v>18972</v>
      </c>
      <c r="P1010" s="0" t="n">
        <f aca="false">HEX2DEC(O1010)</f>
        <v>260417</v>
      </c>
      <c r="Q1010" s="0" t="n">
        <v>1</v>
      </c>
      <c r="R1010" s="0" t="n">
        <v>1</v>
      </c>
      <c r="S1010" s="1" t="s">
        <v>42</v>
      </c>
      <c r="T1010" s="0" t="s">
        <v>18973</v>
      </c>
      <c r="U1010" s="0" t="s">
        <v>18974</v>
      </c>
      <c r="V1010" s="0" t="s">
        <v>18975</v>
      </c>
      <c r="W1010" s="0" t="s">
        <v>18976</v>
      </c>
      <c r="X1010" s="0" t="s">
        <v>18977</v>
      </c>
      <c r="Y1010" s="0" t="s">
        <v>18978</v>
      </c>
      <c r="Z1010" s="0" t="s">
        <v>18979</v>
      </c>
      <c r="AA1010" s="0" t="s">
        <v>18980</v>
      </c>
      <c r="AB1010" s="0" t="s">
        <v>18981</v>
      </c>
      <c r="AC1010" s="0" t="s">
        <v>18982</v>
      </c>
      <c r="AD1010" s="0" t="s">
        <v>18983</v>
      </c>
      <c r="AE1010" s="0" t="s">
        <v>18984</v>
      </c>
      <c r="AF1010" s="0" t="s">
        <v>18985</v>
      </c>
      <c r="AG1010" s="0" t="s">
        <v>18986</v>
      </c>
      <c r="AH1010" s="0" t="s">
        <v>18987</v>
      </c>
      <c r="AI1010" s="0" t="s">
        <v>18988</v>
      </c>
      <c r="AJ1010" s="0" t="s">
        <v>18989</v>
      </c>
      <c r="AK1010" s="0" t="s">
        <v>18990</v>
      </c>
      <c r="AL1010" s="0" t="s">
        <v>18991</v>
      </c>
      <c r="AM1010" s="0" t="s">
        <v>18992</v>
      </c>
      <c r="AN1010" s="1" t="s">
        <v>63</v>
      </c>
    </row>
    <row collapsed="false" customFormat="false" customHeight="false" hidden="false" ht="12.85" outlineLevel="0" r="1011">
      <c r="A1011" s="1" t="s">
        <v>18993</v>
      </c>
      <c r="B1011" s="0" t="s">
        <v>1157</v>
      </c>
      <c r="C1011" s="4" t="s">
        <v>11039</v>
      </c>
      <c r="D1011" s="6" t="s">
        <v>14023</v>
      </c>
      <c r="E1011" s="6" t="s">
        <v>11041</v>
      </c>
      <c r="F1011" s="4" t="s">
        <v>11042</v>
      </c>
      <c r="G1011" s="6" t="s">
        <v>9683</v>
      </c>
      <c r="H1011" s="4" t="s">
        <v>396</v>
      </c>
      <c r="I1011" s="0" t="n">
        <v>2</v>
      </c>
      <c r="J1011" s="0" t="n">
        <v>2</v>
      </c>
      <c r="K1011" s="0" t="n">
        <v>68</v>
      </c>
      <c r="L1011" s="0" t="n">
        <v>1300</v>
      </c>
      <c r="M1011" s="0" t="n">
        <v>0</v>
      </c>
      <c r="N1011" s="0" t="s">
        <v>18994</v>
      </c>
      <c r="O1011" s="0" t="s">
        <v>18995</v>
      </c>
      <c r="P1011" s="0" t="n">
        <f aca="false">HEX2DEC(O1011)</f>
        <v>260432</v>
      </c>
      <c r="Q1011" s="0" t="n">
        <v>1</v>
      </c>
      <c r="R1011" s="0" t="n">
        <v>1</v>
      </c>
      <c r="S1011" s="1" t="s">
        <v>42</v>
      </c>
      <c r="T1011" s="0" t="s">
        <v>18996</v>
      </c>
      <c r="U1011" s="0" t="s">
        <v>18997</v>
      </c>
      <c r="V1011" s="0" t="s">
        <v>18998</v>
      </c>
      <c r="W1011" s="1" t="s">
        <v>18999</v>
      </c>
      <c r="X1011" s="0" t="s">
        <v>19000</v>
      </c>
      <c r="Y1011" s="0" t="s">
        <v>19001</v>
      </c>
      <c r="Z1011" s="0" t="s">
        <v>19002</v>
      </c>
      <c r="AA1011" s="0" t="s">
        <v>19003</v>
      </c>
      <c r="AB1011" s="0" t="s">
        <v>19004</v>
      </c>
      <c r="AC1011" s="0" t="s">
        <v>19005</v>
      </c>
      <c r="AD1011" s="0" t="s">
        <v>19006</v>
      </c>
      <c r="AE1011" s="0" t="s">
        <v>19007</v>
      </c>
      <c r="AF1011" s="0" t="s">
        <v>19008</v>
      </c>
      <c r="AG1011" s="1" t="s">
        <v>19009</v>
      </c>
      <c r="AH1011" s="0" t="s">
        <v>19010</v>
      </c>
      <c r="AI1011" s="0" t="s">
        <v>19011</v>
      </c>
      <c r="AJ1011" s="0" t="s">
        <v>19012</v>
      </c>
      <c r="AK1011" s="0" t="s">
        <v>19013</v>
      </c>
      <c r="AL1011" s="0" t="s">
        <v>19014</v>
      </c>
      <c r="AM1011" s="0" t="s">
        <v>19015</v>
      </c>
      <c r="AN1011" s="1" t="s">
        <v>63</v>
      </c>
    </row>
    <row collapsed="false" customFormat="false" customHeight="false" hidden="false" ht="12.85" outlineLevel="0" r="1012">
      <c r="A1012" s="1" t="s">
        <v>19016</v>
      </c>
      <c r="B1012" s="0" t="s">
        <v>1157</v>
      </c>
      <c r="C1012" s="4" t="s">
        <v>11039</v>
      </c>
      <c r="D1012" s="6" t="s">
        <v>14023</v>
      </c>
      <c r="E1012" s="6" t="s">
        <v>11041</v>
      </c>
      <c r="F1012" s="4" t="s">
        <v>11042</v>
      </c>
      <c r="G1012" s="6" t="s">
        <v>6327</v>
      </c>
      <c r="H1012" s="4" t="s">
        <v>396</v>
      </c>
      <c r="I1012" s="0" t="n">
        <v>2</v>
      </c>
      <c r="J1012" s="0" t="n">
        <v>2</v>
      </c>
      <c r="K1012" s="0" t="n">
        <v>68</v>
      </c>
      <c r="L1012" s="0" t="n">
        <v>1300</v>
      </c>
      <c r="M1012" s="0" t="n">
        <v>0</v>
      </c>
      <c r="N1012" s="0" t="s">
        <v>19017</v>
      </c>
      <c r="O1012" s="0" t="s">
        <v>19018</v>
      </c>
      <c r="P1012" s="0" t="n">
        <f aca="false">HEX2DEC(O1012)</f>
        <v>260447</v>
      </c>
      <c r="Q1012" s="0" t="n">
        <v>1</v>
      </c>
      <c r="R1012" s="0" t="n">
        <v>1</v>
      </c>
      <c r="S1012" s="1" t="s">
        <v>42</v>
      </c>
      <c r="T1012" s="1" t="s">
        <v>19019</v>
      </c>
      <c r="U1012" s="0" t="s">
        <v>19020</v>
      </c>
      <c r="V1012" s="0" t="s">
        <v>19021</v>
      </c>
      <c r="W1012" s="0" t="s">
        <v>19022</v>
      </c>
      <c r="X1012" s="0" t="s">
        <v>19023</v>
      </c>
      <c r="Y1012" s="0" t="s">
        <v>19024</v>
      </c>
      <c r="Z1012" s="1" t="s">
        <v>19025</v>
      </c>
      <c r="AA1012" s="0" t="s">
        <v>19026</v>
      </c>
      <c r="AB1012" s="0" t="s">
        <v>19027</v>
      </c>
      <c r="AC1012" s="0" t="s">
        <v>19028</v>
      </c>
      <c r="AD1012" s="0" t="s">
        <v>19029</v>
      </c>
      <c r="AE1012" s="0" t="s">
        <v>19030</v>
      </c>
      <c r="AF1012" s="0" t="s">
        <v>19031</v>
      </c>
      <c r="AG1012" s="0" t="s">
        <v>19032</v>
      </c>
      <c r="AH1012" s="0" t="s">
        <v>19033</v>
      </c>
      <c r="AI1012" s="0" t="s">
        <v>19034</v>
      </c>
      <c r="AJ1012" s="0" t="s">
        <v>19035</v>
      </c>
      <c r="AK1012" s="0" t="s">
        <v>19036</v>
      </c>
      <c r="AL1012" s="0" t="s">
        <v>19037</v>
      </c>
      <c r="AM1012" s="0" t="s">
        <v>19038</v>
      </c>
      <c r="AN1012" s="1" t="s">
        <v>63</v>
      </c>
    </row>
    <row collapsed="false" customFormat="false" customHeight="false" hidden="false" ht="12.85" outlineLevel="0" r="1013">
      <c r="A1013" s="1" t="s">
        <v>19039</v>
      </c>
      <c r="B1013" s="0" t="s">
        <v>1157</v>
      </c>
      <c r="C1013" s="4" t="s">
        <v>11039</v>
      </c>
      <c r="D1013" s="6" t="s">
        <v>14023</v>
      </c>
      <c r="E1013" s="6" t="s">
        <v>11041</v>
      </c>
      <c r="F1013" s="4" t="s">
        <v>11042</v>
      </c>
      <c r="G1013" s="6" t="s">
        <v>8938</v>
      </c>
      <c r="H1013" s="4" t="s">
        <v>396</v>
      </c>
      <c r="I1013" s="0" t="n">
        <v>2</v>
      </c>
      <c r="J1013" s="0" t="n">
        <v>2</v>
      </c>
      <c r="K1013" s="0" t="n">
        <v>68</v>
      </c>
      <c r="L1013" s="0" t="n">
        <v>1300</v>
      </c>
      <c r="M1013" s="0" t="n">
        <v>0</v>
      </c>
      <c r="N1013" s="0" t="s">
        <v>19040</v>
      </c>
      <c r="O1013" s="0" t="s">
        <v>19041</v>
      </c>
      <c r="P1013" s="0" t="n">
        <f aca="false">HEX2DEC(O1013)</f>
        <v>260462</v>
      </c>
      <c r="Q1013" s="0" t="n">
        <v>1</v>
      </c>
      <c r="R1013" s="0" t="n">
        <v>1</v>
      </c>
      <c r="S1013" s="1" t="s">
        <v>42</v>
      </c>
      <c r="T1013" s="0" t="s">
        <v>19042</v>
      </c>
      <c r="U1013" s="0" t="s">
        <v>19043</v>
      </c>
      <c r="V1013" s="0" t="s">
        <v>19044</v>
      </c>
      <c r="W1013" s="0" t="s">
        <v>19045</v>
      </c>
      <c r="X1013" s="0" t="s">
        <v>19046</v>
      </c>
      <c r="Y1013" s="0" t="s">
        <v>19047</v>
      </c>
      <c r="Z1013" s="0" t="s">
        <v>19048</v>
      </c>
      <c r="AA1013" s="0" t="s">
        <v>19049</v>
      </c>
      <c r="AB1013" s="0" t="s">
        <v>19050</v>
      </c>
      <c r="AC1013" s="0" t="s">
        <v>19051</v>
      </c>
      <c r="AD1013" s="0" t="s">
        <v>19052</v>
      </c>
      <c r="AE1013" s="0" t="s">
        <v>19053</v>
      </c>
      <c r="AF1013" s="0" t="s">
        <v>19054</v>
      </c>
      <c r="AG1013" s="0" t="s">
        <v>19055</v>
      </c>
      <c r="AH1013" s="0" t="s">
        <v>19056</v>
      </c>
      <c r="AI1013" s="0" t="s">
        <v>19057</v>
      </c>
      <c r="AJ1013" s="0" t="s">
        <v>19058</v>
      </c>
      <c r="AK1013" s="0" t="s">
        <v>19059</v>
      </c>
      <c r="AL1013" s="0" t="s">
        <v>19060</v>
      </c>
      <c r="AM1013" s="0" t="s">
        <v>19061</v>
      </c>
      <c r="AN1013" s="1" t="s">
        <v>63</v>
      </c>
    </row>
    <row collapsed="false" customFormat="false" customHeight="false" hidden="false" ht="12.85" outlineLevel="0" r="1014">
      <c r="A1014" s="1" t="s">
        <v>19062</v>
      </c>
      <c r="B1014" s="0" t="s">
        <v>1157</v>
      </c>
      <c r="C1014" s="4" t="s">
        <v>11039</v>
      </c>
      <c r="D1014" s="6" t="s">
        <v>14023</v>
      </c>
      <c r="E1014" s="6" t="s">
        <v>11041</v>
      </c>
      <c r="F1014" s="4" t="s">
        <v>11042</v>
      </c>
      <c r="G1014" s="6" t="s">
        <v>6434</v>
      </c>
      <c r="H1014" s="4" t="s">
        <v>396</v>
      </c>
      <c r="I1014" s="0" t="n">
        <v>2</v>
      </c>
      <c r="J1014" s="0" t="n">
        <v>2</v>
      </c>
      <c r="K1014" s="0" t="n">
        <v>68</v>
      </c>
      <c r="L1014" s="0" t="n">
        <v>1300</v>
      </c>
      <c r="M1014" s="0" t="n">
        <v>0</v>
      </c>
      <c r="N1014" s="0" t="s">
        <v>19063</v>
      </c>
      <c r="O1014" s="0" t="s">
        <v>19064</v>
      </c>
      <c r="P1014" s="0" t="n">
        <f aca="false">HEX2DEC(O1014)</f>
        <v>260477</v>
      </c>
      <c r="Q1014" s="0" t="n">
        <v>1</v>
      </c>
      <c r="R1014" s="0" t="n">
        <v>1</v>
      </c>
      <c r="S1014" s="1" t="s">
        <v>42</v>
      </c>
      <c r="T1014" s="0" t="s">
        <v>19065</v>
      </c>
      <c r="U1014" s="0" t="s">
        <v>19066</v>
      </c>
      <c r="V1014" s="0" t="s">
        <v>19067</v>
      </c>
      <c r="W1014" s="0" t="s">
        <v>19068</v>
      </c>
      <c r="X1014" s="0" t="s">
        <v>19069</v>
      </c>
      <c r="Y1014" s="0" t="s">
        <v>19070</v>
      </c>
      <c r="Z1014" s="0" t="s">
        <v>19071</v>
      </c>
      <c r="AA1014" s="0" t="s">
        <v>19072</v>
      </c>
      <c r="AB1014" s="0" t="s">
        <v>19073</v>
      </c>
      <c r="AC1014" s="1" t="s">
        <v>19074</v>
      </c>
      <c r="AD1014" s="0" t="s">
        <v>19075</v>
      </c>
      <c r="AE1014" s="0" t="s">
        <v>19076</v>
      </c>
      <c r="AF1014" s="0" t="s">
        <v>19077</v>
      </c>
      <c r="AG1014" s="0" t="s">
        <v>19078</v>
      </c>
      <c r="AH1014" s="0" t="s">
        <v>19079</v>
      </c>
      <c r="AI1014" s="0" t="s">
        <v>19080</v>
      </c>
      <c r="AJ1014" s="0" t="s">
        <v>19081</v>
      </c>
      <c r="AK1014" s="0" t="s">
        <v>19082</v>
      </c>
      <c r="AL1014" s="0" t="s">
        <v>19083</v>
      </c>
      <c r="AM1014" s="0" t="s">
        <v>19084</v>
      </c>
      <c r="AN1014" s="1" t="s">
        <v>63</v>
      </c>
    </row>
    <row collapsed="false" customFormat="false" customHeight="false" hidden="false" ht="13.4" outlineLevel="0" r="1015">
      <c r="A1015" s="1" t="s">
        <v>19085</v>
      </c>
      <c r="B1015" s="0" t="s">
        <v>1157</v>
      </c>
      <c r="C1015" s="4" t="s">
        <v>11039</v>
      </c>
      <c r="D1015" s="6" t="s">
        <v>14023</v>
      </c>
      <c r="E1015" s="6" t="s">
        <v>11041</v>
      </c>
      <c r="F1015" s="4" t="s">
        <v>11042</v>
      </c>
      <c r="G1015" s="6" t="s">
        <v>6606</v>
      </c>
      <c r="H1015" s="4" t="s">
        <v>396</v>
      </c>
      <c r="I1015" s="0" t="n">
        <v>2</v>
      </c>
      <c r="J1015" s="0" t="n">
        <v>2</v>
      </c>
      <c r="K1015" s="0" t="n">
        <v>68</v>
      </c>
      <c r="L1015" s="0" t="n">
        <v>1300</v>
      </c>
      <c r="M1015" s="0" t="n">
        <v>0</v>
      </c>
      <c r="N1015" s="0" t="s">
        <v>19086</v>
      </c>
      <c r="O1015" s="0" t="s">
        <v>19087</v>
      </c>
      <c r="P1015" s="0" t="n">
        <f aca="false">HEX2DEC(O1015)</f>
        <v>260492</v>
      </c>
      <c r="Q1015" s="0" t="n">
        <v>1</v>
      </c>
      <c r="R1015" s="0" t="n">
        <v>1</v>
      </c>
      <c r="S1015" s="1" t="s">
        <v>42</v>
      </c>
      <c r="T1015" s="0" t="s">
        <v>19088</v>
      </c>
      <c r="U1015" s="0" t="s">
        <v>19089</v>
      </c>
      <c r="V1015" s="0" t="s">
        <v>19090</v>
      </c>
      <c r="W1015" s="0" t="s">
        <v>19091</v>
      </c>
      <c r="X1015" s="0" t="s">
        <v>19092</v>
      </c>
      <c r="Y1015" s="0" t="s">
        <v>19093</v>
      </c>
      <c r="Z1015" s="0" t="s">
        <v>19094</v>
      </c>
      <c r="AA1015" s="0" t="s">
        <v>19095</v>
      </c>
      <c r="AB1015" s="0" t="s">
        <v>19096</v>
      </c>
      <c r="AC1015" s="0" t="s">
        <v>19097</v>
      </c>
      <c r="AD1015" s="0" t="s">
        <v>19098</v>
      </c>
      <c r="AE1015" s="0" t="s">
        <v>19099</v>
      </c>
      <c r="AF1015" s="0" t="s">
        <v>19100</v>
      </c>
      <c r="AG1015" s="0" t="s">
        <v>19101</v>
      </c>
      <c r="AH1015" s="0" t="s">
        <v>19102</v>
      </c>
      <c r="AI1015" s="0" t="s">
        <v>19103</v>
      </c>
      <c r="AJ1015" s="0" t="s">
        <v>19104</v>
      </c>
      <c r="AK1015" s="0" t="s">
        <v>19105</v>
      </c>
      <c r="AL1015" s="0" t="s">
        <v>19106</v>
      </c>
      <c r="AM1015" s="0" t="s">
        <v>19107</v>
      </c>
      <c r="AN1015" s="1" t="s">
        <v>63</v>
      </c>
    </row>
    <row collapsed="false" customFormat="false" customHeight="false" hidden="false" ht="12.85" outlineLevel="0" r="1016">
      <c r="A1016" s="1" t="s">
        <v>19108</v>
      </c>
      <c r="B1016" s="0" t="s">
        <v>1157</v>
      </c>
      <c r="C1016" s="4" t="s">
        <v>11039</v>
      </c>
      <c r="D1016" s="6" t="s">
        <v>14023</v>
      </c>
      <c r="E1016" s="6" t="s">
        <v>11041</v>
      </c>
      <c r="F1016" s="4" t="s">
        <v>11042</v>
      </c>
      <c r="G1016" s="6" t="s">
        <v>19109</v>
      </c>
      <c r="H1016" s="4" t="s">
        <v>396</v>
      </c>
      <c r="I1016" s="0" t="n">
        <v>2</v>
      </c>
      <c r="J1016" s="0" t="n">
        <v>2</v>
      </c>
      <c r="K1016" s="0" t="n">
        <v>68</v>
      </c>
      <c r="L1016" s="0" t="n">
        <v>1300</v>
      </c>
      <c r="M1016" s="0" t="n">
        <v>0</v>
      </c>
      <c r="N1016" s="0" t="s">
        <v>19110</v>
      </c>
      <c r="O1016" s="0" t="s">
        <v>19111</v>
      </c>
      <c r="P1016" s="0" t="n">
        <f aca="false">HEX2DEC(O1016)</f>
        <v>260507</v>
      </c>
      <c r="Q1016" s="0" t="n">
        <v>1</v>
      </c>
      <c r="R1016" s="0" t="n">
        <v>1</v>
      </c>
      <c r="S1016" s="1" t="s">
        <v>42</v>
      </c>
      <c r="T1016" s="0" t="s">
        <v>19112</v>
      </c>
      <c r="U1016" s="0" t="s">
        <v>19113</v>
      </c>
      <c r="V1016" s="0" t="s">
        <v>19114</v>
      </c>
      <c r="W1016" s="0" t="s">
        <v>19115</v>
      </c>
      <c r="X1016" s="0" t="s">
        <v>19116</v>
      </c>
      <c r="Y1016" s="0" t="s">
        <v>19117</v>
      </c>
      <c r="Z1016" s="0" t="s">
        <v>19118</v>
      </c>
      <c r="AA1016" s="0" t="s">
        <v>19119</v>
      </c>
      <c r="AB1016" s="0" t="s">
        <v>19120</v>
      </c>
      <c r="AC1016" s="0" t="s">
        <v>19121</v>
      </c>
      <c r="AD1016" s="0" t="s">
        <v>19122</v>
      </c>
      <c r="AE1016" s="0" t="s">
        <v>19123</v>
      </c>
      <c r="AF1016" s="0" t="s">
        <v>19124</v>
      </c>
      <c r="AG1016" s="0" t="s">
        <v>19125</v>
      </c>
      <c r="AH1016" s="0" t="s">
        <v>19126</v>
      </c>
      <c r="AI1016" s="0" t="s">
        <v>19127</v>
      </c>
      <c r="AJ1016" s="0" t="s">
        <v>19128</v>
      </c>
      <c r="AK1016" s="0" t="s">
        <v>19129</v>
      </c>
      <c r="AL1016" s="0" t="s">
        <v>19130</v>
      </c>
      <c r="AM1016" s="0" t="s">
        <v>19131</v>
      </c>
      <c r="AN1016" s="1" t="s">
        <v>63</v>
      </c>
    </row>
    <row collapsed="false" customFormat="false" customHeight="false" hidden="false" ht="12.85" outlineLevel="0" r="1017">
      <c r="A1017" s="1" t="s">
        <v>19132</v>
      </c>
      <c r="B1017" s="0" t="s">
        <v>1157</v>
      </c>
      <c r="C1017" s="4" t="s">
        <v>11039</v>
      </c>
      <c r="D1017" s="6" t="s">
        <v>14023</v>
      </c>
      <c r="E1017" s="6" t="s">
        <v>11041</v>
      </c>
      <c r="F1017" s="4" t="s">
        <v>11042</v>
      </c>
      <c r="G1017" s="6" t="s">
        <v>4137</v>
      </c>
      <c r="H1017" s="4" t="s">
        <v>396</v>
      </c>
      <c r="I1017" s="0" t="n">
        <v>2</v>
      </c>
      <c r="J1017" s="0" t="n">
        <v>2</v>
      </c>
      <c r="K1017" s="0" t="n">
        <v>68</v>
      </c>
      <c r="L1017" s="0" t="n">
        <v>1300</v>
      </c>
      <c r="M1017" s="0" t="n">
        <v>0</v>
      </c>
      <c r="N1017" s="0" t="s">
        <v>19133</v>
      </c>
      <c r="O1017" s="0" t="s">
        <v>19134</v>
      </c>
      <c r="P1017" s="0" t="n">
        <f aca="false">HEX2DEC(O1017)</f>
        <v>260522</v>
      </c>
      <c r="Q1017" s="0" t="n">
        <v>1</v>
      </c>
      <c r="R1017" s="0" t="n">
        <v>1</v>
      </c>
      <c r="S1017" s="1" t="s">
        <v>42</v>
      </c>
      <c r="T1017" s="0" t="s">
        <v>19135</v>
      </c>
      <c r="U1017" s="0" t="s">
        <v>19136</v>
      </c>
      <c r="V1017" s="0" t="s">
        <v>19137</v>
      </c>
      <c r="W1017" s="0" t="s">
        <v>19138</v>
      </c>
      <c r="X1017" s="0" t="s">
        <v>19139</v>
      </c>
      <c r="Y1017" s="0" t="s">
        <v>19140</v>
      </c>
      <c r="Z1017" s="0" t="s">
        <v>19141</v>
      </c>
      <c r="AA1017" s="0" t="s">
        <v>19142</v>
      </c>
      <c r="AB1017" s="0" t="s">
        <v>19143</v>
      </c>
      <c r="AC1017" s="0" t="s">
        <v>19144</v>
      </c>
      <c r="AD1017" s="0" t="s">
        <v>19145</v>
      </c>
      <c r="AE1017" s="0" t="s">
        <v>19146</v>
      </c>
      <c r="AF1017" s="0" t="s">
        <v>19147</v>
      </c>
      <c r="AG1017" s="0" t="s">
        <v>19148</v>
      </c>
      <c r="AH1017" s="0" t="s">
        <v>19149</v>
      </c>
      <c r="AI1017" s="0" t="s">
        <v>19150</v>
      </c>
      <c r="AJ1017" s="0" t="s">
        <v>19151</v>
      </c>
      <c r="AK1017" s="0" t="s">
        <v>19152</v>
      </c>
      <c r="AL1017" s="0" t="s">
        <v>19153</v>
      </c>
      <c r="AM1017" s="0" t="s">
        <v>19154</v>
      </c>
      <c r="AN1017" s="1" t="s">
        <v>63</v>
      </c>
    </row>
    <row collapsed="false" customFormat="false" customHeight="false" hidden="false" ht="13.4" outlineLevel="0" r="1018">
      <c r="A1018" s="1" t="s">
        <v>19155</v>
      </c>
      <c r="B1018" s="0" t="s">
        <v>1157</v>
      </c>
      <c r="C1018" s="4" t="s">
        <v>11039</v>
      </c>
      <c r="D1018" s="6" t="s">
        <v>14023</v>
      </c>
      <c r="E1018" s="6" t="s">
        <v>11041</v>
      </c>
      <c r="F1018" s="4" t="s">
        <v>11042</v>
      </c>
      <c r="G1018" s="6" t="s">
        <v>10932</v>
      </c>
      <c r="H1018" s="4" t="s">
        <v>396</v>
      </c>
      <c r="I1018" s="0" t="n">
        <v>2</v>
      </c>
      <c r="J1018" s="0" t="n">
        <v>2</v>
      </c>
      <c r="K1018" s="0" t="n">
        <v>68</v>
      </c>
      <c r="L1018" s="0" t="n">
        <v>1300</v>
      </c>
      <c r="M1018" s="0" t="n">
        <v>0</v>
      </c>
      <c r="N1018" s="0" t="s">
        <v>19156</v>
      </c>
      <c r="O1018" s="0" t="s">
        <v>19157</v>
      </c>
      <c r="P1018" s="0" t="n">
        <f aca="false">HEX2DEC(O1018)</f>
        <v>260537</v>
      </c>
      <c r="Q1018" s="0" t="n">
        <v>1</v>
      </c>
      <c r="R1018" s="0" t="n">
        <v>1</v>
      </c>
      <c r="S1018" s="1" t="s">
        <v>42</v>
      </c>
      <c r="T1018" s="0" t="s">
        <v>19158</v>
      </c>
      <c r="U1018" s="0" t="s">
        <v>19159</v>
      </c>
      <c r="V1018" s="0" t="s">
        <v>19160</v>
      </c>
      <c r="W1018" s="0" t="s">
        <v>19161</v>
      </c>
      <c r="X1018" s="0" t="s">
        <v>19162</v>
      </c>
      <c r="Y1018" s="0" t="s">
        <v>19163</v>
      </c>
      <c r="Z1018" s="0" t="s">
        <v>19164</v>
      </c>
      <c r="AA1018" s="0" t="s">
        <v>19165</v>
      </c>
      <c r="AB1018" s="0" t="s">
        <v>19166</v>
      </c>
      <c r="AC1018" s="0" t="s">
        <v>19167</v>
      </c>
      <c r="AD1018" s="0" t="s">
        <v>19168</v>
      </c>
      <c r="AE1018" s="0" t="s">
        <v>19169</v>
      </c>
      <c r="AF1018" s="0" t="s">
        <v>19170</v>
      </c>
      <c r="AG1018" s="0" t="s">
        <v>19171</v>
      </c>
      <c r="AH1018" s="0" t="s">
        <v>19172</v>
      </c>
      <c r="AI1018" s="0" t="s">
        <v>19173</v>
      </c>
      <c r="AJ1018" s="1" t="s">
        <v>19174</v>
      </c>
      <c r="AK1018" s="0" t="s">
        <v>19175</v>
      </c>
      <c r="AL1018" s="0" t="s">
        <v>19176</v>
      </c>
      <c r="AM1018" s="0" t="s">
        <v>19177</v>
      </c>
      <c r="AN1018" s="1" t="s">
        <v>63</v>
      </c>
    </row>
    <row collapsed="false" customFormat="false" customHeight="false" hidden="false" ht="12.85" outlineLevel="0" r="1019">
      <c r="A1019" s="1" t="s">
        <v>12298</v>
      </c>
      <c r="B1019" s="0" t="s">
        <v>1157</v>
      </c>
      <c r="C1019" s="4" t="s">
        <v>11039</v>
      </c>
      <c r="D1019" s="6" t="s">
        <v>14023</v>
      </c>
      <c r="E1019" s="6" t="s">
        <v>11041</v>
      </c>
      <c r="F1019" s="4" t="s">
        <v>11042</v>
      </c>
      <c r="G1019" s="6" t="s">
        <v>7162</v>
      </c>
      <c r="H1019" s="4" t="s">
        <v>396</v>
      </c>
      <c r="I1019" s="0" t="n">
        <v>2</v>
      </c>
      <c r="J1019" s="0" t="n">
        <v>2</v>
      </c>
      <c r="K1019" s="0" t="n">
        <v>68</v>
      </c>
      <c r="L1019" s="0" t="n">
        <v>1300</v>
      </c>
      <c r="M1019" s="0" t="n">
        <v>0</v>
      </c>
      <c r="N1019" s="0" t="s">
        <v>19178</v>
      </c>
      <c r="O1019" s="0" t="s">
        <v>19179</v>
      </c>
      <c r="P1019" s="0" t="n">
        <f aca="false">HEX2DEC(O1019)</f>
        <v>260552</v>
      </c>
      <c r="Q1019" s="0" t="n">
        <v>1</v>
      </c>
      <c r="R1019" s="0" t="n">
        <v>1</v>
      </c>
      <c r="S1019" s="1" t="s">
        <v>42</v>
      </c>
      <c r="T1019" s="0" t="s">
        <v>19180</v>
      </c>
      <c r="U1019" s="0" t="s">
        <v>19181</v>
      </c>
      <c r="V1019" s="0" t="s">
        <v>19182</v>
      </c>
      <c r="W1019" s="1" t="s">
        <v>19183</v>
      </c>
      <c r="X1019" s="0" t="s">
        <v>19184</v>
      </c>
      <c r="Y1019" s="0" t="s">
        <v>19185</v>
      </c>
      <c r="Z1019" s="0" t="s">
        <v>19186</v>
      </c>
      <c r="AA1019" s="0" t="s">
        <v>19187</v>
      </c>
      <c r="AB1019" s="0" t="s">
        <v>19188</v>
      </c>
      <c r="AC1019" s="0" t="s">
        <v>19189</v>
      </c>
      <c r="AD1019" s="0" t="s">
        <v>19190</v>
      </c>
      <c r="AE1019" s="0" t="s">
        <v>19191</v>
      </c>
      <c r="AF1019" s="0" t="s">
        <v>19192</v>
      </c>
      <c r="AG1019" s="0" t="s">
        <v>19193</v>
      </c>
      <c r="AH1019" s="0" t="s">
        <v>19194</v>
      </c>
      <c r="AI1019" s="0" t="s">
        <v>19195</v>
      </c>
      <c r="AJ1019" s="0" t="s">
        <v>19196</v>
      </c>
      <c r="AK1019" s="0" t="s">
        <v>19197</v>
      </c>
      <c r="AL1019" s="0" t="s">
        <v>19198</v>
      </c>
      <c r="AM1019" s="0" t="s">
        <v>19199</v>
      </c>
      <c r="AN1019" s="1" t="s">
        <v>63</v>
      </c>
    </row>
    <row collapsed="false" customFormat="false" customHeight="false" hidden="false" ht="12.85" outlineLevel="0" r="1020">
      <c r="A1020" s="1" t="s">
        <v>19200</v>
      </c>
      <c r="B1020" s="0" t="s">
        <v>1157</v>
      </c>
      <c r="C1020" s="4" t="s">
        <v>11039</v>
      </c>
      <c r="D1020" s="6" t="s">
        <v>14023</v>
      </c>
      <c r="E1020" s="6" t="s">
        <v>11041</v>
      </c>
      <c r="F1020" s="4" t="s">
        <v>11042</v>
      </c>
      <c r="G1020" s="6" t="s">
        <v>3788</v>
      </c>
      <c r="H1020" s="4" t="s">
        <v>396</v>
      </c>
      <c r="I1020" s="0" t="n">
        <v>2</v>
      </c>
      <c r="J1020" s="0" t="n">
        <v>2</v>
      </c>
      <c r="K1020" s="0" t="n">
        <v>68</v>
      </c>
      <c r="L1020" s="0" t="n">
        <v>1300</v>
      </c>
      <c r="M1020" s="0" t="n">
        <v>0</v>
      </c>
      <c r="N1020" s="0" t="s">
        <v>19201</v>
      </c>
      <c r="O1020" s="0" t="s">
        <v>19202</v>
      </c>
      <c r="P1020" s="0" t="n">
        <f aca="false">HEX2DEC(O1020)</f>
        <v>260567</v>
      </c>
      <c r="Q1020" s="0" t="n">
        <v>1</v>
      </c>
      <c r="R1020" s="0" t="n">
        <v>1</v>
      </c>
      <c r="S1020" s="1" t="s">
        <v>42</v>
      </c>
      <c r="T1020" s="0" t="s">
        <v>19203</v>
      </c>
      <c r="U1020" s="0" t="s">
        <v>19204</v>
      </c>
      <c r="V1020" s="0" t="s">
        <v>19205</v>
      </c>
      <c r="W1020" s="0" t="s">
        <v>19206</v>
      </c>
      <c r="X1020" s="0" t="s">
        <v>19207</v>
      </c>
      <c r="Y1020" s="0" t="s">
        <v>19208</v>
      </c>
      <c r="Z1020" s="0" t="s">
        <v>19209</v>
      </c>
      <c r="AA1020" s="0" t="s">
        <v>19210</v>
      </c>
      <c r="AB1020" s="0" t="s">
        <v>19211</v>
      </c>
      <c r="AC1020" s="0" t="s">
        <v>19212</v>
      </c>
      <c r="AD1020" s="0" t="s">
        <v>19213</v>
      </c>
      <c r="AE1020" s="0" t="s">
        <v>19214</v>
      </c>
      <c r="AF1020" s="0" t="s">
        <v>19215</v>
      </c>
      <c r="AG1020" s="0" t="s">
        <v>19216</v>
      </c>
      <c r="AH1020" s="0" t="s">
        <v>19217</v>
      </c>
      <c r="AI1020" s="0" t="s">
        <v>19218</v>
      </c>
      <c r="AJ1020" s="0" t="s">
        <v>19219</v>
      </c>
      <c r="AK1020" s="0" t="s">
        <v>19220</v>
      </c>
      <c r="AL1020" s="0" t="s">
        <v>19221</v>
      </c>
      <c r="AM1020" s="0" t="s">
        <v>19222</v>
      </c>
      <c r="AN1020" s="1" t="s">
        <v>63</v>
      </c>
    </row>
    <row collapsed="false" customFormat="false" customHeight="false" hidden="false" ht="12.85" outlineLevel="0" r="1021">
      <c r="A1021" s="1" t="s">
        <v>19223</v>
      </c>
      <c r="B1021" s="0" t="s">
        <v>1157</v>
      </c>
      <c r="C1021" s="4" t="s">
        <v>11039</v>
      </c>
      <c r="D1021" s="6" t="s">
        <v>14023</v>
      </c>
      <c r="E1021" s="6" t="s">
        <v>11041</v>
      </c>
      <c r="F1021" s="4" t="s">
        <v>11042</v>
      </c>
      <c r="G1021" s="6" t="s">
        <v>8810</v>
      </c>
      <c r="H1021" s="4" t="s">
        <v>396</v>
      </c>
      <c r="I1021" s="0" t="n">
        <v>2</v>
      </c>
      <c r="J1021" s="0" t="n">
        <v>2</v>
      </c>
      <c r="K1021" s="0" t="n">
        <v>68</v>
      </c>
      <c r="L1021" s="0" t="n">
        <v>1300</v>
      </c>
      <c r="M1021" s="0" t="n">
        <v>0</v>
      </c>
      <c r="N1021" s="0" t="s">
        <v>19224</v>
      </c>
      <c r="O1021" s="0" t="s">
        <v>19225</v>
      </c>
      <c r="P1021" s="0" t="n">
        <f aca="false">HEX2DEC(O1021)</f>
        <v>260582</v>
      </c>
      <c r="Q1021" s="0" t="n">
        <v>1</v>
      </c>
      <c r="R1021" s="0" t="n">
        <v>1</v>
      </c>
      <c r="S1021" s="1" t="s">
        <v>42</v>
      </c>
      <c r="T1021" s="0" t="s">
        <v>19226</v>
      </c>
      <c r="U1021" s="0" t="s">
        <v>19227</v>
      </c>
      <c r="V1021" s="0" t="s">
        <v>19228</v>
      </c>
      <c r="W1021" s="0" t="s">
        <v>19229</v>
      </c>
      <c r="X1021" s="0" t="s">
        <v>19230</v>
      </c>
      <c r="Y1021" s="0" t="s">
        <v>19231</v>
      </c>
      <c r="Z1021" s="0" t="s">
        <v>19232</v>
      </c>
      <c r="AA1021" s="1" t="s">
        <v>19233</v>
      </c>
      <c r="AB1021" s="0" t="s">
        <v>19234</v>
      </c>
      <c r="AC1021" s="0" t="s">
        <v>19235</v>
      </c>
      <c r="AD1021" s="0" t="s">
        <v>19236</v>
      </c>
      <c r="AE1021" s="0" t="s">
        <v>19237</v>
      </c>
      <c r="AF1021" s="1" t="s">
        <v>19238</v>
      </c>
      <c r="AG1021" s="0" t="s">
        <v>19239</v>
      </c>
      <c r="AH1021" s="0" t="s">
        <v>19240</v>
      </c>
      <c r="AI1021" s="0" t="s">
        <v>19241</v>
      </c>
      <c r="AJ1021" s="0" t="s">
        <v>19242</v>
      </c>
      <c r="AK1021" s="0" t="s">
        <v>19243</v>
      </c>
      <c r="AL1021" s="0" t="s">
        <v>19244</v>
      </c>
      <c r="AM1021" s="0" t="s">
        <v>19245</v>
      </c>
      <c r="AN1021" s="1" t="s">
        <v>63</v>
      </c>
    </row>
    <row collapsed="false" customFormat="false" customHeight="false" hidden="false" ht="12.85" outlineLevel="0" r="1022">
      <c r="A1022" s="1" t="s">
        <v>19246</v>
      </c>
      <c r="B1022" s="0" t="s">
        <v>1157</v>
      </c>
      <c r="C1022" s="4" t="s">
        <v>11039</v>
      </c>
      <c r="D1022" s="6" t="s">
        <v>14023</v>
      </c>
      <c r="E1022" s="6" t="s">
        <v>11041</v>
      </c>
      <c r="F1022" s="4" t="s">
        <v>11042</v>
      </c>
      <c r="G1022" s="6" t="s">
        <v>11877</v>
      </c>
      <c r="H1022" s="4" t="s">
        <v>396</v>
      </c>
      <c r="I1022" s="0" t="n">
        <v>2</v>
      </c>
      <c r="J1022" s="0" t="n">
        <v>2</v>
      </c>
      <c r="K1022" s="0" t="n">
        <v>68</v>
      </c>
      <c r="L1022" s="0" t="n">
        <v>1300</v>
      </c>
      <c r="M1022" s="0" t="n">
        <v>0</v>
      </c>
      <c r="N1022" s="0" t="s">
        <v>17174</v>
      </c>
      <c r="O1022" s="0" t="s">
        <v>19247</v>
      </c>
      <c r="P1022" s="0" t="n">
        <f aca="false">HEX2DEC(O1022)</f>
        <v>260598</v>
      </c>
      <c r="Q1022" s="0" t="n">
        <v>1</v>
      </c>
      <c r="R1022" s="0" t="n">
        <v>1</v>
      </c>
      <c r="S1022" s="1" t="s">
        <v>42</v>
      </c>
      <c r="T1022" s="0" t="s">
        <v>19248</v>
      </c>
      <c r="U1022" s="0" t="s">
        <v>19249</v>
      </c>
      <c r="V1022" s="0" t="s">
        <v>19250</v>
      </c>
      <c r="W1022" s="0" t="s">
        <v>19251</v>
      </c>
      <c r="X1022" s="0" t="s">
        <v>19252</v>
      </c>
      <c r="Y1022" s="0" t="s">
        <v>19253</v>
      </c>
      <c r="Z1022" s="0" t="s">
        <v>19254</v>
      </c>
      <c r="AA1022" s="0" t="s">
        <v>19255</v>
      </c>
      <c r="AB1022" s="0" t="s">
        <v>19256</v>
      </c>
      <c r="AC1022" s="0" t="s">
        <v>19257</v>
      </c>
      <c r="AD1022" s="0" t="s">
        <v>19258</v>
      </c>
      <c r="AE1022" s="0" t="s">
        <v>19259</v>
      </c>
      <c r="AF1022" s="0" t="s">
        <v>19260</v>
      </c>
      <c r="AG1022" s="0" t="s">
        <v>19261</v>
      </c>
      <c r="AH1022" s="0" t="s">
        <v>19262</v>
      </c>
      <c r="AI1022" s="0" t="s">
        <v>19263</v>
      </c>
      <c r="AJ1022" s="0" t="s">
        <v>19264</v>
      </c>
      <c r="AK1022" s="0" t="s">
        <v>19265</v>
      </c>
      <c r="AL1022" s="0" t="s">
        <v>19266</v>
      </c>
      <c r="AM1022" s="0" t="s">
        <v>19267</v>
      </c>
      <c r="AN1022" s="1" t="s">
        <v>63</v>
      </c>
    </row>
    <row collapsed="false" customFormat="false" customHeight="false" hidden="false" ht="12.85" outlineLevel="0" r="1023">
      <c r="A1023" s="1" t="s">
        <v>19268</v>
      </c>
      <c r="B1023" s="0" t="s">
        <v>1157</v>
      </c>
      <c r="C1023" s="4" t="s">
        <v>11039</v>
      </c>
      <c r="D1023" s="6" t="s">
        <v>14023</v>
      </c>
      <c r="E1023" s="6" t="s">
        <v>11041</v>
      </c>
      <c r="F1023" s="4" t="s">
        <v>11042</v>
      </c>
      <c r="G1023" s="6" t="s">
        <v>14118</v>
      </c>
      <c r="H1023" s="4" t="s">
        <v>396</v>
      </c>
      <c r="I1023" s="0" t="n">
        <v>2</v>
      </c>
      <c r="J1023" s="0" t="n">
        <v>2</v>
      </c>
      <c r="K1023" s="0" t="n">
        <v>68</v>
      </c>
      <c r="L1023" s="0" t="n">
        <v>1300</v>
      </c>
      <c r="M1023" s="0" t="n">
        <v>0</v>
      </c>
      <c r="N1023" s="0" t="s">
        <v>19269</v>
      </c>
      <c r="O1023" s="0" t="s">
        <v>19270</v>
      </c>
      <c r="P1023" s="0" t="n">
        <f aca="false">HEX2DEC(O1023)</f>
        <v>260613</v>
      </c>
      <c r="Q1023" s="0" t="n">
        <v>1</v>
      </c>
      <c r="R1023" s="0" t="n">
        <v>1</v>
      </c>
      <c r="S1023" s="1" t="s">
        <v>42</v>
      </c>
      <c r="T1023" s="0" t="s">
        <v>19271</v>
      </c>
      <c r="U1023" s="0" t="s">
        <v>19272</v>
      </c>
      <c r="V1023" s="0" t="s">
        <v>19273</v>
      </c>
      <c r="W1023" s="0" t="s">
        <v>19274</v>
      </c>
      <c r="X1023" s="0" t="s">
        <v>19275</v>
      </c>
      <c r="Y1023" s="0" t="s">
        <v>19276</v>
      </c>
      <c r="Z1023" s="0" t="s">
        <v>19277</v>
      </c>
      <c r="AA1023" s="0" t="s">
        <v>19278</v>
      </c>
      <c r="AB1023" s="0" t="s">
        <v>19279</v>
      </c>
      <c r="AC1023" s="0" t="s">
        <v>19280</v>
      </c>
      <c r="AD1023" s="0" t="s">
        <v>19281</v>
      </c>
      <c r="AE1023" s="0" t="s">
        <v>19282</v>
      </c>
      <c r="AF1023" s="0" t="s">
        <v>19283</v>
      </c>
      <c r="AG1023" s="1" t="s">
        <v>19284</v>
      </c>
      <c r="AH1023" s="0" t="s">
        <v>19285</v>
      </c>
      <c r="AI1023" s="0" t="s">
        <v>19286</v>
      </c>
      <c r="AJ1023" s="0" t="s">
        <v>19287</v>
      </c>
      <c r="AK1023" s="0" t="s">
        <v>19288</v>
      </c>
      <c r="AL1023" s="0" t="s">
        <v>19289</v>
      </c>
      <c r="AM1023" s="0" t="s">
        <v>19290</v>
      </c>
      <c r="AN1023" s="1" t="s">
        <v>63</v>
      </c>
    </row>
    <row collapsed="false" customFormat="false" customHeight="false" hidden="false" ht="12.85" outlineLevel="0" r="1024">
      <c r="A1024" s="1" t="s">
        <v>19291</v>
      </c>
      <c r="B1024" s="0" t="s">
        <v>1157</v>
      </c>
      <c r="C1024" s="4" t="s">
        <v>11039</v>
      </c>
      <c r="D1024" s="6" t="s">
        <v>14023</v>
      </c>
      <c r="E1024" s="6" t="s">
        <v>11041</v>
      </c>
      <c r="F1024" s="4" t="s">
        <v>11042</v>
      </c>
      <c r="G1024" s="6" t="s">
        <v>8312</v>
      </c>
      <c r="H1024" s="4" t="s">
        <v>396</v>
      </c>
      <c r="I1024" s="0" t="n">
        <v>2</v>
      </c>
      <c r="J1024" s="0" t="n">
        <v>2</v>
      </c>
      <c r="K1024" s="0" t="n">
        <v>68</v>
      </c>
      <c r="L1024" s="0" t="n">
        <v>1300</v>
      </c>
      <c r="M1024" s="0" t="n">
        <v>0</v>
      </c>
      <c r="N1024" s="0" t="s">
        <v>110</v>
      </c>
      <c r="O1024" s="0" t="s">
        <v>19292</v>
      </c>
      <c r="P1024" s="0" t="n">
        <f aca="false">HEX2DEC(O1024)</f>
        <v>260628</v>
      </c>
      <c r="Q1024" s="0" t="n">
        <v>1</v>
      </c>
      <c r="R1024" s="0" t="n">
        <v>1</v>
      </c>
      <c r="S1024" s="1" t="s">
        <v>42</v>
      </c>
      <c r="T1024" s="0" t="s">
        <v>19293</v>
      </c>
      <c r="U1024" s="0" t="s">
        <v>19294</v>
      </c>
      <c r="V1024" s="0" t="s">
        <v>19295</v>
      </c>
      <c r="W1024" s="0" t="s">
        <v>19296</v>
      </c>
      <c r="X1024" s="0" t="s">
        <v>19297</v>
      </c>
      <c r="Y1024" s="0" t="s">
        <v>19298</v>
      </c>
      <c r="Z1024" s="0" t="s">
        <v>19299</v>
      </c>
      <c r="AA1024" s="0" t="s">
        <v>19300</v>
      </c>
      <c r="AB1024" s="0" t="s">
        <v>19301</v>
      </c>
      <c r="AC1024" s="0" t="s">
        <v>19302</v>
      </c>
      <c r="AD1024" s="0" t="s">
        <v>19303</v>
      </c>
      <c r="AE1024" s="0" t="s">
        <v>19304</v>
      </c>
      <c r="AF1024" s="0" t="s">
        <v>19305</v>
      </c>
      <c r="AG1024" s="0" t="s">
        <v>19306</v>
      </c>
      <c r="AH1024" s="0" t="s">
        <v>19307</v>
      </c>
      <c r="AI1024" s="0" t="s">
        <v>19308</v>
      </c>
      <c r="AJ1024" s="1" t="s">
        <v>19309</v>
      </c>
      <c r="AK1024" s="0" t="s">
        <v>19310</v>
      </c>
      <c r="AL1024" s="0" t="s">
        <v>19311</v>
      </c>
      <c r="AM1024" s="0" t="s">
        <v>19312</v>
      </c>
      <c r="AN1024" s="1" t="s">
        <v>63</v>
      </c>
    </row>
    <row collapsed="false" customFormat="false" customHeight="false" hidden="false" ht="13.4" outlineLevel="0" r="1025">
      <c r="A1025" s="1" t="s">
        <v>19313</v>
      </c>
      <c r="B1025" s="0" t="s">
        <v>1157</v>
      </c>
      <c r="C1025" s="4" t="s">
        <v>11039</v>
      </c>
      <c r="D1025" s="6" t="s">
        <v>14023</v>
      </c>
      <c r="E1025" s="6" t="s">
        <v>11041</v>
      </c>
      <c r="F1025" s="4" t="s">
        <v>11042</v>
      </c>
      <c r="G1025" s="6" t="s">
        <v>5701</v>
      </c>
      <c r="H1025" s="4" t="s">
        <v>396</v>
      </c>
      <c r="I1025" s="0" t="n">
        <v>2</v>
      </c>
      <c r="J1025" s="0" t="n">
        <v>2</v>
      </c>
      <c r="K1025" s="0" t="n">
        <v>68</v>
      </c>
      <c r="L1025" s="0" t="n">
        <v>1300</v>
      </c>
      <c r="M1025" s="0" t="n">
        <v>0</v>
      </c>
      <c r="N1025" s="0" t="s">
        <v>19314</v>
      </c>
      <c r="O1025" s="0" t="s">
        <v>19315</v>
      </c>
      <c r="P1025" s="0" t="n">
        <f aca="false">HEX2DEC(O1025)</f>
        <v>260643</v>
      </c>
      <c r="Q1025" s="0" t="n">
        <v>1</v>
      </c>
      <c r="R1025" s="0" t="n">
        <v>1</v>
      </c>
      <c r="S1025" s="1" t="s">
        <v>42</v>
      </c>
      <c r="T1025" s="0" t="s">
        <v>19316</v>
      </c>
      <c r="U1025" s="0" t="s">
        <v>19317</v>
      </c>
      <c r="V1025" s="0" t="s">
        <v>19318</v>
      </c>
      <c r="W1025" s="1" t="s">
        <v>19319</v>
      </c>
      <c r="X1025" s="0" t="s">
        <v>19320</v>
      </c>
      <c r="Y1025" s="0" t="s">
        <v>19321</v>
      </c>
      <c r="Z1025" s="0" t="s">
        <v>19322</v>
      </c>
      <c r="AA1025" s="0" t="s">
        <v>19323</v>
      </c>
      <c r="AB1025" s="0" t="s">
        <v>19324</v>
      </c>
      <c r="AC1025" s="0" t="s">
        <v>19325</v>
      </c>
      <c r="AD1025" s="0" t="s">
        <v>19326</v>
      </c>
      <c r="AE1025" s="0" t="s">
        <v>19327</v>
      </c>
      <c r="AF1025" s="0" t="s">
        <v>19328</v>
      </c>
      <c r="AG1025" s="0" t="s">
        <v>19329</v>
      </c>
      <c r="AH1025" s="0" t="s">
        <v>19330</v>
      </c>
      <c r="AI1025" s="0" t="s">
        <v>19331</v>
      </c>
      <c r="AJ1025" s="0" t="s">
        <v>19332</v>
      </c>
      <c r="AK1025" s="0" t="s">
        <v>19333</v>
      </c>
      <c r="AL1025" s="0" t="s">
        <v>19334</v>
      </c>
      <c r="AM1025" s="0" t="s">
        <v>19335</v>
      </c>
      <c r="AN1025" s="1" t="s">
        <v>63</v>
      </c>
    </row>
    <row collapsed="false" customFormat="false" customHeight="false" hidden="false" ht="12.85" outlineLevel="0" r="1026">
      <c r="A1026" s="1" t="s">
        <v>19336</v>
      </c>
      <c r="B1026" s="0" t="s">
        <v>1157</v>
      </c>
      <c r="C1026" s="4" t="s">
        <v>11039</v>
      </c>
      <c r="D1026" s="6" t="s">
        <v>14023</v>
      </c>
      <c r="E1026" s="6" t="s">
        <v>11041</v>
      </c>
      <c r="F1026" s="4" t="s">
        <v>11042</v>
      </c>
      <c r="G1026" s="6" t="s">
        <v>6563</v>
      </c>
      <c r="H1026" s="4" t="s">
        <v>396</v>
      </c>
      <c r="I1026" s="0" t="n">
        <v>2</v>
      </c>
      <c r="J1026" s="0" t="n">
        <v>2</v>
      </c>
      <c r="K1026" s="0" t="n">
        <v>68</v>
      </c>
      <c r="L1026" s="0" t="n">
        <v>1300</v>
      </c>
      <c r="M1026" s="0" t="n">
        <v>0</v>
      </c>
      <c r="N1026" s="0" t="s">
        <v>19337</v>
      </c>
      <c r="O1026" s="0" t="s">
        <v>19338</v>
      </c>
      <c r="P1026" s="0" t="n">
        <f aca="false">HEX2DEC(O1026)</f>
        <v>260658</v>
      </c>
      <c r="Q1026" s="0" t="n">
        <v>1</v>
      </c>
      <c r="R1026" s="0" t="n">
        <v>1</v>
      </c>
      <c r="S1026" s="1" t="s">
        <v>42</v>
      </c>
      <c r="T1026" s="0" t="s">
        <v>19339</v>
      </c>
      <c r="U1026" s="0" t="s">
        <v>19340</v>
      </c>
      <c r="V1026" s="0" t="s">
        <v>19341</v>
      </c>
      <c r="W1026" s="0" t="s">
        <v>19342</v>
      </c>
      <c r="X1026" s="0" t="s">
        <v>19343</v>
      </c>
      <c r="Y1026" s="0" t="s">
        <v>19344</v>
      </c>
      <c r="Z1026" s="0" t="s">
        <v>19345</v>
      </c>
      <c r="AA1026" s="0" t="s">
        <v>19346</v>
      </c>
      <c r="AB1026" s="0" t="s">
        <v>19347</v>
      </c>
      <c r="AC1026" s="0" t="s">
        <v>19348</v>
      </c>
      <c r="AD1026" s="0" t="s">
        <v>19349</v>
      </c>
      <c r="AE1026" s="0" t="s">
        <v>19350</v>
      </c>
      <c r="AF1026" s="0" t="s">
        <v>19351</v>
      </c>
      <c r="AG1026" s="0" t="s">
        <v>19352</v>
      </c>
      <c r="AH1026" s="0" t="s">
        <v>19353</v>
      </c>
      <c r="AI1026" s="0" t="s">
        <v>19354</v>
      </c>
      <c r="AJ1026" s="0" t="s">
        <v>19355</v>
      </c>
      <c r="AK1026" s="0" t="s">
        <v>19356</v>
      </c>
      <c r="AL1026" s="0" t="s">
        <v>19357</v>
      </c>
      <c r="AM1026" s="0" t="s">
        <v>19358</v>
      </c>
      <c r="AN1026" s="1" t="s">
        <v>63</v>
      </c>
    </row>
    <row collapsed="false" customFormat="false" customHeight="false" hidden="false" ht="12.85" outlineLevel="0" r="1027">
      <c r="A1027" s="1" t="s">
        <v>19359</v>
      </c>
      <c r="B1027" s="0" t="s">
        <v>1157</v>
      </c>
      <c r="C1027" s="4" t="s">
        <v>11039</v>
      </c>
      <c r="D1027" s="6" t="s">
        <v>14023</v>
      </c>
      <c r="E1027" s="6" t="s">
        <v>11041</v>
      </c>
      <c r="F1027" s="4" t="s">
        <v>11042</v>
      </c>
      <c r="G1027" s="4" t="s">
        <v>16351</v>
      </c>
      <c r="H1027" s="4" t="s">
        <v>396</v>
      </c>
      <c r="I1027" s="0" t="n">
        <v>2</v>
      </c>
      <c r="J1027" s="0" t="n">
        <v>2</v>
      </c>
      <c r="K1027" s="0" t="n">
        <v>68</v>
      </c>
      <c r="L1027" s="0" t="n">
        <v>1300</v>
      </c>
      <c r="M1027" s="0" t="n">
        <v>0</v>
      </c>
      <c r="N1027" s="0" t="s">
        <v>19360</v>
      </c>
      <c r="O1027" s="0" t="s">
        <v>19361</v>
      </c>
      <c r="P1027" s="0" t="n">
        <f aca="false">HEX2DEC(O1027)</f>
        <v>260673</v>
      </c>
      <c r="Q1027" s="0" t="n">
        <v>1</v>
      </c>
      <c r="R1027" s="0" t="n">
        <v>1</v>
      </c>
      <c r="S1027" s="1" t="s">
        <v>42</v>
      </c>
      <c r="T1027" s="0" t="s">
        <v>19362</v>
      </c>
      <c r="U1027" s="0" t="s">
        <v>19363</v>
      </c>
      <c r="V1027" s="0" t="s">
        <v>19364</v>
      </c>
      <c r="W1027" s="0" t="s">
        <v>19365</v>
      </c>
      <c r="X1027" s="0" t="s">
        <v>19366</v>
      </c>
      <c r="Y1027" s="0" t="s">
        <v>19367</v>
      </c>
      <c r="Z1027" s="0" t="s">
        <v>19368</v>
      </c>
      <c r="AA1027" s="0" t="s">
        <v>19369</v>
      </c>
      <c r="AB1027" s="0" t="s">
        <v>19370</v>
      </c>
      <c r="AC1027" s="1" t="s">
        <v>19371</v>
      </c>
      <c r="AD1027" s="0" t="s">
        <v>19372</v>
      </c>
      <c r="AE1027" s="0" t="s">
        <v>19373</v>
      </c>
      <c r="AF1027" s="0" t="s">
        <v>19374</v>
      </c>
      <c r="AG1027" s="0" t="s">
        <v>19375</v>
      </c>
      <c r="AH1027" s="0" t="s">
        <v>19376</v>
      </c>
      <c r="AI1027" s="0" t="s">
        <v>19377</v>
      </c>
      <c r="AJ1027" s="0" t="s">
        <v>19378</v>
      </c>
      <c r="AK1027" s="0" t="s">
        <v>19379</v>
      </c>
      <c r="AL1027" s="0" t="s">
        <v>19380</v>
      </c>
      <c r="AM1027" s="0" t="s">
        <v>19381</v>
      </c>
      <c r="AN1027" s="1" t="s">
        <v>63</v>
      </c>
    </row>
    <row collapsed="false" customFormat="false" customHeight="false" hidden="false" ht="13.4" outlineLevel="0" r="1028">
      <c r="A1028" s="1" t="s">
        <v>12321</v>
      </c>
      <c r="B1028" s="0" t="s">
        <v>1157</v>
      </c>
      <c r="C1028" s="4" t="s">
        <v>11039</v>
      </c>
      <c r="D1028" s="6" t="s">
        <v>14023</v>
      </c>
      <c r="E1028" s="6" t="s">
        <v>11041</v>
      </c>
      <c r="F1028" s="4" t="s">
        <v>11042</v>
      </c>
      <c r="G1028" s="6" t="s">
        <v>5181</v>
      </c>
      <c r="H1028" s="4" t="s">
        <v>396</v>
      </c>
      <c r="I1028" s="0" t="n">
        <v>2</v>
      </c>
      <c r="J1028" s="0" t="n">
        <v>2</v>
      </c>
      <c r="K1028" s="0" t="n">
        <v>68</v>
      </c>
      <c r="L1028" s="0" t="n">
        <v>1300</v>
      </c>
      <c r="M1028" s="0" t="n">
        <v>0</v>
      </c>
      <c r="N1028" s="0" t="s">
        <v>19382</v>
      </c>
      <c r="O1028" s="0" t="s">
        <v>19383</v>
      </c>
      <c r="P1028" s="0" t="n">
        <f aca="false">HEX2DEC(O1028)</f>
        <v>260688</v>
      </c>
      <c r="Q1028" s="0" t="n">
        <v>1</v>
      </c>
      <c r="R1028" s="0" t="n">
        <v>1</v>
      </c>
      <c r="S1028" s="1" t="s">
        <v>42</v>
      </c>
      <c r="T1028" s="0" t="s">
        <v>19384</v>
      </c>
      <c r="U1028" s="0" t="s">
        <v>19385</v>
      </c>
      <c r="V1028" s="0" t="s">
        <v>19386</v>
      </c>
      <c r="W1028" s="0" t="s">
        <v>19387</v>
      </c>
      <c r="X1028" s="0" t="s">
        <v>19388</v>
      </c>
      <c r="Y1028" s="0" t="s">
        <v>19389</v>
      </c>
      <c r="Z1028" s="0" t="s">
        <v>19390</v>
      </c>
      <c r="AA1028" s="0" t="s">
        <v>19391</v>
      </c>
      <c r="AB1028" s="0" t="s">
        <v>19392</v>
      </c>
      <c r="AC1028" s="0" t="s">
        <v>19393</v>
      </c>
      <c r="AD1028" s="1" t="s">
        <v>19394</v>
      </c>
      <c r="AE1028" s="0" t="s">
        <v>19395</v>
      </c>
      <c r="AF1028" s="0" t="s">
        <v>19396</v>
      </c>
      <c r="AG1028" s="1" t="s">
        <v>19397</v>
      </c>
      <c r="AH1028" s="0" t="s">
        <v>19398</v>
      </c>
      <c r="AI1028" s="0" t="s">
        <v>19399</v>
      </c>
      <c r="AJ1028" s="0" t="s">
        <v>19400</v>
      </c>
      <c r="AK1028" s="0" t="s">
        <v>19401</v>
      </c>
      <c r="AL1028" s="0" t="s">
        <v>19402</v>
      </c>
      <c r="AM1028" s="0" t="s">
        <v>19403</v>
      </c>
      <c r="AN1028" s="1" t="s">
        <v>63</v>
      </c>
    </row>
    <row collapsed="false" customFormat="false" customHeight="false" hidden="false" ht="12.85" outlineLevel="0" r="1029">
      <c r="A1029" s="1" t="s">
        <v>19404</v>
      </c>
      <c r="B1029" s="0" t="s">
        <v>1157</v>
      </c>
      <c r="C1029" s="4" t="s">
        <v>11039</v>
      </c>
      <c r="D1029" s="6" t="s">
        <v>14023</v>
      </c>
      <c r="E1029" s="6" t="s">
        <v>11041</v>
      </c>
      <c r="F1029" s="4" t="s">
        <v>11042</v>
      </c>
      <c r="G1029" s="6" t="s">
        <v>16898</v>
      </c>
      <c r="H1029" s="4" t="s">
        <v>396</v>
      </c>
      <c r="I1029" s="0" t="n">
        <v>2</v>
      </c>
      <c r="J1029" s="0" t="n">
        <v>2</v>
      </c>
      <c r="K1029" s="0" t="n">
        <v>68</v>
      </c>
      <c r="L1029" s="0" t="n">
        <v>1300</v>
      </c>
      <c r="M1029" s="0" t="n">
        <v>0</v>
      </c>
      <c r="N1029" s="0" t="s">
        <v>19405</v>
      </c>
      <c r="O1029" s="0" t="s">
        <v>19406</v>
      </c>
      <c r="P1029" s="0" t="n">
        <f aca="false">HEX2DEC(O1029)</f>
        <v>260703</v>
      </c>
      <c r="Q1029" s="0" t="n">
        <v>1</v>
      </c>
      <c r="R1029" s="0" t="n">
        <v>1</v>
      </c>
      <c r="S1029" s="1" t="s">
        <v>42</v>
      </c>
      <c r="T1029" s="0" t="s">
        <v>19407</v>
      </c>
      <c r="U1029" s="1" t="s">
        <v>19408</v>
      </c>
      <c r="V1029" s="0" t="s">
        <v>19409</v>
      </c>
      <c r="W1029" s="0" t="s">
        <v>19410</v>
      </c>
      <c r="X1029" s="0" t="s">
        <v>19411</v>
      </c>
      <c r="Y1029" s="0" t="s">
        <v>19412</v>
      </c>
      <c r="Z1029" s="0" t="s">
        <v>19413</v>
      </c>
      <c r="AA1029" s="0" t="s">
        <v>19414</v>
      </c>
      <c r="AB1029" s="1" t="s">
        <v>19415</v>
      </c>
      <c r="AC1029" s="0" t="s">
        <v>19416</v>
      </c>
      <c r="AD1029" s="0" t="s">
        <v>19417</v>
      </c>
      <c r="AE1029" s="0" t="s">
        <v>19418</v>
      </c>
      <c r="AF1029" s="0" t="s">
        <v>19419</v>
      </c>
      <c r="AG1029" s="0" t="s">
        <v>19420</v>
      </c>
      <c r="AH1029" s="0" t="s">
        <v>19421</v>
      </c>
      <c r="AI1029" s="0" t="s">
        <v>19422</v>
      </c>
      <c r="AJ1029" s="0" t="s">
        <v>19423</v>
      </c>
      <c r="AK1029" s="0" t="s">
        <v>19424</v>
      </c>
      <c r="AL1029" s="0" t="s">
        <v>19425</v>
      </c>
      <c r="AM1029" s="0" t="s">
        <v>19426</v>
      </c>
      <c r="AN1029" s="1" t="s">
        <v>63</v>
      </c>
    </row>
    <row collapsed="false" customFormat="false" customHeight="false" hidden="false" ht="12.85" outlineLevel="0" r="1030">
      <c r="A1030" s="1" t="s">
        <v>19427</v>
      </c>
      <c r="B1030" s="0" t="s">
        <v>1157</v>
      </c>
      <c r="C1030" s="4" t="s">
        <v>11039</v>
      </c>
      <c r="D1030" s="6" t="s">
        <v>14023</v>
      </c>
      <c r="E1030" s="6" t="s">
        <v>11041</v>
      </c>
      <c r="F1030" s="4" t="s">
        <v>11042</v>
      </c>
      <c r="G1030" s="6" t="s">
        <v>3983</v>
      </c>
      <c r="H1030" s="4" t="s">
        <v>396</v>
      </c>
      <c r="I1030" s="0" t="n">
        <v>2</v>
      </c>
      <c r="J1030" s="0" t="n">
        <v>2</v>
      </c>
      <c r="K1030" s="0" t="n">
        <v>68</v>
      </c>
      <c r="L1030" s="0" t="n">
        <v>1300</v>
      </c>
      <c r="M1030" s="0" t="n">
        <v>0</v>
      </c>
      <c r="N1030" s="0" t="s">
        <v>19428</v>
      </c>
      <c r="O1030" s="0" t="s">
        <v>19429</v>
      </c>
      <c r="P1030" s="0" t="n">
        <f aca="false">HEX2DEC(O1030)</f>
        <v>260718</v>
      </c>
      <c r="Q1030" s="0" t="n">
        <v>1</v>
      </c>
      <c r="R1030" s="0" t="n">
        <v>1</v>
      </c>
      <c r="S1030" s="1" t="s">
        <v>42</v>
      </c>
      <c r="T1030" s="0" t="s">
        <v>19430</v>
      </c>
      <c r="U1030" s="0" t="s">
        <v>19431</v>
      </c>
      <c r="V1030" s="0" t="s">
        <v>19432</v>
      </c>
      <c r="W1030" s="0" t="s">
        <v>19433</v>
      </c>
      <c r="X1030" s="0" t="s">
        <v>19434</v>
      </c>
      <c r="Y1030" s="0" t="s">
        <v>19435</v>
      </c>
      <c r="Z1030" s="0" t="s">
        <v>19436</v>
      </c>
      <c r="AA1030" s="0" t="s">
        <v>19437</v>
      </c>
      <c r="AB1030" s="0" t="s">
        <v>19438</v>
      </c>
      <c r="AC1030" s="0" t="s">
        <v>19439</v>
      </c>
      <c r="AD1030" s="0" t="s">
        <v>19440</v>
      </c>
      <c r="AE1030" s="0" t="s">
        <v>19441</v>
      </c>
      <c r="AF1030" s="0" t="s">
        <v>19442</v>
      </c>
      <c r="AG1030" s="0" t="s">
        <v>19443</v>
      </c>
      <c r="AH1030" s="0" t="s">
        <v>19444</v>
      </c>
      <c r="AI1030" s="0" t="s">
        <v>19445</v>
      </c>
      <c r="AJ1030" s="0" t="s">
        <v>19446</v>
      </c>
      <c r="AK1030" s="0" t="s">
        <v>19447</v>
      </c>
      <c r="AL1030" s="0" t="s">
        <v>19448</v>
      </c>
      <c r="AM1030" s="0" t="s">
        <v>19449</v>
      </c>
      <c r="AN1030" s="1" t="s">
        <v>63</v>
      </c>
    </row>
    <row collapsed="false" customFormat="false" customHeight="false" hidden="false" ht="12.85" outlineLevel="0" r="1031">
      <c r="A1031" s="1" t="s">
        <v>19450</v>
      </c>
      <c r="B1031" s="0" t="s">
        <v>1157</v>
      </c>
      <c r="C1031" s="4" t="s">
        <v>11039</v>
      </c>
      <c r="D1031" s="6" t="s">
        <v>14023</v>
      </c>
      <c r="E1031" s="6" t="s">
        <v>11041</v>
      </c>
      <c r="F1031" s="4" t="s">
        <v>11042</v>
      </c>
      <c r="G1031" s="6" t="s">
        <v>4291</v>
      </c>
      <c r="H1031" s="4" t="s">
        <v>396</v>
      </c>
      <c r="I1031" s="0" t="n">
        <v>2</v>
      </c>
      <c r="J1031" s="0" t="n">
        <v>2</v>
      </c>
      <c r="K1031" s="0" t="n">
        <v>68</v>
      </c>
      <c r="L1031" s="0" t="n">
        <v>1300</v>
      </c>
      <c r="M1031" s="0" t="n">
        <v>0</v>
      </c>
      <c r="N1031" s="0" t="s">
        <v>19451</v>
      </c>
      <c r="O1031" s="0" t="s">
        <v>19452</v>
      </c>
      <c r="P1031" s="0" t="n">
        <f aca="false">HEX2DEC(O1031)</f>
        <v>260733</v>
      </c>
      <c r="Q1031" s="0" t="n">
        <v>1</v>
      </c>
      <c r="R1031" s="0" t="n">
        <v>1</v>
      </c>
      <c r="S1031" s="1" t="s">
        <v>42</v>
      </c>
      <c r="T1031" s="0" t="s">
        <v>19453</v>
      </c>
      <c r="U1031" s="0" t="s">
        <v>19454</v>
      </c>
      <c r="V1031" s="0" t="s">
        <v>19455</v>
      </c>
      <c r="W1031" s="0" t="s">
        <v>19456</v>
      </c>
      <c r="X1031" s="0" t="s">
        <v>19457</v>
      </c>
      <c r="Y1031" s="0" t="s">
        <v>19458</v>
      </c>
      <c r="Z1031" s="0" t="s">
        <v>19459</v>
      </c>
      <c r="AA1031" s="0" t="s">
        <v>19460</v>
      </c>
      <c r="AB1031" s="0" t="s">
        <v>19461</v>
      </c>
      <c r="AC1031" s="0" t="s">
        <v>19462</v>
      </c>
      <c r="AD1031" s="0" t="s">
        <v>19463</v>
      </c>
      <c r="AE1031" s="0" t="s">
        <v>19464</v>
      </c>
      <c r="AF1031" s="0" t="s">
        <v>19465</v>
      </c>
      <c r="AG1031" s="0" t="s">
        <v>19466</v>
      </c>
      <c r="AH1031" s="0" t="s">
        <v>19467</v>
      </c>
      <c r="AI1031" s="0" t="s">
        <v>19468</v>
      </c>
      <c r="AJ1031" s="0" t="s">
        <v>19469</v>
      </c>
      <c r="AK1031" s="0" t="s">
        <v>19470</v>
      </c>
      <c r="AL1031" s="0" t="s">
        <v>19471</v>
      </c>
      <c r="AM1031" s="0" t="s">
        <v>19472</v>
      </c>
      <c r="AN1031" s="1" t="s">
        <v>63</v>
      </c>
    </row>
    <row collapsed="false" customFormat="false" customHeight="false" hidden="false" ht="12.85" outlineLevel="0" r="1032">
      <c r="A1032" s="1" t="s">
        <v>19473</v>
      </c>
      <c r="B1032" s="0" t="s">
        <v>1157</v>
      </c>
      <c r="C1032" s="4" t="s">
        <v>11039</v>
      </c>
      <c r="D1032" s="6" t="s">
        <v>14023</v>
      </c>
      <c r="E1032" s="6" t="s">
        <v>11041</v>
      </c>
      <c r="F1032" s="4" t="s">
        <v>11042</v>
      </c>
      <c r="G1032" s="6" t="s">
        <v>5679</v>
      </c>
      <c r="H1032" s="4" t="s">
        <v>396</v>
      </c>
      <c r="I1032" s="0" t="n">
        <v>2</v>
      </c>
      <c r="J1032" s="0" t="n">
        <v>2</v>
      </c>
      <c r="K1032" s="0" t="n">
        <v>68</v>
      </c>
      <c r="L1032" s="0" t="n">
        <v>1300</v>
      </c>
      <c r="M1032" s="0" t="n">
        <v>0</v>
      </c>
      <c r="N1032" s="0" t="s">
        <v>19474</v>
      </c>
      <c r="O1032" s="0" t="s">
        <v>19475</v>
      </c>
      <c r="P1032" s="0" t="n">
        <f aca="false">HEX2DEC(O1032)</f>
        <v>260748</v>
      </c>
      <c r="Q1032" s="0" t="n">
        <v>1</v>
      </c>
      <c r="R1032" s="0" t="n">
        <v>1</v>
      </c>
      <c r="S1032" s="1" t="s">
        <v>42</v>
      </c>
      <c r="T1032" s="0" t="s">
        <v>19476</v>
      </c>
      <c r="U1032" s="0" t="s">
        <v>19477</v>
      </c>
      <c r="V1032" s="0" t="s">
        <v>19478</v>
      </c>
      <c r="W1032" s="0" t="s">
        <v>19479</v>
      </c>
      <c r="X1032" s="0" t="s">
        <v>19480</v>
      </c>
      <c r="Y1032" s="0" t="s">
        <v>19481</v>
      </c>
      <c r="Z1032" s="0" t="s">
        <v>19482</v>
      </c>
      <c r="AA1032" s="0" t="s">
        <v>19483</v>
      </c>
      <c r="AB1032" s="0" t="s">
        <v>19484</v>
      </c>
      <c r="AC1032" s="0" t="s">
        <v>19485</v>
      </c>
      <c r="AD1032" s="0" t="s">
        <v>19486</v>
      </c>
      <c r="AE1032" s="0" t="s">
        <v>19487</v>
      </c>
      <c r="AF1032" s="0" t="s">
        <v>19488</v>
      </c>
      <c r="AG1032" s="0" t="s">
        <v>19489</v>
      </c>
      <c r="AH1032" s="0" t="s">
        <v>19490</v>
      </c>
      <c r="AI1032" s="0" t="s">
        <v>19491</v>
      </c>
      <c r="AJ1032" s="1" t="s">
        <v>19492</v>
      </c>
      <c r="AK1032" s="0" t="s">
        <v>19493</v>
      </c>
      <c r="AL1032" s="0" t="s">
        <v>19494</v>
      </c>
      <c r="AM1032" s="0" t="s">
        <v>19495</v>
      </c>
      <c r="AN1032" s="1" t="s">
        <v>63</v>
      </c>
    </row>
    <row collapsed="false" customFormat="false" customHeight="false" hidden="false" ht="12.85" outlineLevel="0" r="1033">
      <c r="A1033" s="1" t="s">
        <v>19496</v>
      </c>
      <c r="B1033" s="0" t="s">
        <v>1157</v>
      </c>
      <c r="C1033" s="4" t="s">
        <v>11039</v>
      </c>
      <c r="D1033" s="6" t="s">
        <v>14023</v>
      </c>
      <c r="E1033" s="6" t="s">
        <v>11041</v>
      </c>
      <c r="F1033" s="4" t="s">
        <v>11042</v>
      </c>
      <c r="G1033" s="6" t="s">
        <v>5093</v>
      </c>
      <c r="H1033" s="4" t="s">
        <v>396</v>
      </c>
      <c r="I1033" s="0" t="n">
        <v>2</v>
      </c>
      <c r="J1033" s="0" t="n">
        <v>2</v>
      </c>
      <c r="K1033" s="0" t="n">
        <v>68</v>
      </c>
      <c r="L1033" s="0" t="n">
        <v>1300</v>
      </c>
      <c r="M1033" s="0" t="n">
        <v>0</v>
      </c>
      <c r="N1033" s="0" t="s">
        <v>19497</v>
      </c>
      <c r="O1033" s="0" t="s">
        <v>19498</v>
      </c>
      <c r="P1033" s="0" t="n">
        <f aca="false">HEX2DEC(O1033)</f>
        <v>260764</v>
      </c>
      <c r="Q1033" s="0" t="n">
        <v>1</v>
      </c>
      <c r="R1033" s="0" t="n">
        <v>1</v>
      </c>
      <c r="S1033" s="1" t="s">
        <v>42</v>
      </c>
      <c r="T1033" s="0" t="s">
        <v>19499</v>
      </c>
      <c r="U1033" s="0" t="s">
        <v>19500</v>
      </c>
      <c r="V1033" s="0" t="s">
        <v>19501</v>
      </c>
      <c r="W1033" s="0" t="s">
        <v>19502</v>
      </c>
      <c r="X1033" s="0" t="s">
        <v>19503</v>
      </c>
      <c r="Y1033" s="0" t="s">
        <v>19504</v>
      </c>
      <c r="Z1033" s="0" t="s">
        <v>19505</v>
      </c>
      <c r="AA1033" s="0" t="s">
        <v>19506</v>
      </c>
      <c r="AB1033" s="0" t="s">
        <v>19507</v>
      </c>
      <c r="AC1033" s="0" t="s">
        <v>19508</v>
      </c>
      <c r="AD1033" s="0" t="s">
        <v>19509</v>
      </c>
      <c r="AE1033" s="0" t="s">
        <v>19510</v>
      </c>
      <c r="AF1033" s="0" t="s">
        <v>19511</v>
      </c>
      <c r="AG1033" s="0" t="s">
        <v>19512</v>
      </c>
      <c r="AH1033" s="0" t="s">
        <v>19513</v>
      </c>
      <c r="AI1033" s="0" t="s">
        <v>19514</v>
      </c>
      <c r="AJ1033" s="0" t="s">
        <v>19515</v>
      </c>
      <c r="AK1033" s="0" t="s">
        <v>19516</v>
      </c>
      <c r="AL1033" s="0" t="s">
        <v>19517</v>
      </c>
      <c r="AM1033" s="0" t="s">
        <v>19518</v>
      </c>
      <c r="AN1033" s="1" t="s">
        <v>63</v>
      </c>
    </row>
    <row collapsed="false" customFormat="false" customHeight="false" hidden="false" ht="12.85" outlineLevel="0" r="1034">
      <c r="A1034" s="1" t="s">
        <v>19519</v>
      </c>
      <c r="B1034" s="0" t="s">
        <v>1157</v>
      </c>
      <c r="C1034" s="4" t="s">
        <v>11039</v>
      </c>
      <c r="D1034" s="6" t="s">
        <v>14023</v>
      </c>
      <c r="E1034" s="6" t="s">
        <v>11041</v>
      </c>
      <c r="F1034" s="4" t="s">
        <v>11042</v>
      </c>
      <c r="G1034" s="6" t="s">
        <v>5939</v>
      </c>
      <c r="H1034" s="4" t="s">
        <v>396</v>
      </c>
      <c r="I1034" s="0" t="n">
        <v>2</v>
      </c>
      <c r="J1034" s="0" t="n">
        <v>2</v>
      </c>
      <c r="K1034" s="0" t="n">
        <v>68</v>
      </c>
      <c r="L1034" s="0" t="n">
        <v>1300</v>
      </c>
      <c r="M1034" s="0" t="n">
        <v>0</v>
      </c>
      <c r="N1034" s="0" t="s">
        <v>19520</v>
      </c>
      <c r="O1034" s="0" t="s">
        <v>19521</v>
      </c>
      <c r="P1034" s="0" t="n">
        <f aca="false">HEX2DEC(O1034)</f>
        <v>260779</v>
      </c>
      <c r="Q1034" s="0" t="n">
        <v>1</v>
      </c>
      <c r="R1034" s="0" t="n">
        <v>1</v>
      </c>
      <c r="S1034" s="1" t="s">
        <v>42</v>
      </c>
      <c r="T1034" s="1" t="s">
        <v>19522</v>
      </c>
      <c r="U1034" s="0" t="s">
        <v>19523</v>
      </c>
      <c r="V1034" s="0" t="s">
        <v>19524</v>
      </c>
      <c r="W1034" s="0" t="s">
        <v>19525</v>
      </c>
      <c r="X1034" s="0" t="s">
        <v>19526</v>
      </c>
      <c r="Y1034" s="0" t="s">
        <v>19527</v>
      </c>
      <c r="Z1034" s="0" t="s">
        <v>19528</v>
      </c>
      <c r="AA1034" s="0" t="s">
        <v>19529</v>
      </c>
      <c r="AB1034" s="0" t="s">
        <v>19530</v>
      </c>
      <c r="AC1034" s="0" t="s">
        <v>19531</v>
      </c>
      <c r="AD1034" s="0" t="s">
        <v>19532</v>
      </c>
      <c r="AE1034" s="1" t="s">
        <v>19533</v>
      </c>
      <c r="AF1034" s="0" t="s">
        <v>19534</v>
      </c>
      <c r="AG1034" s="0" t="s">
        <v>19535</v>
      </c>
      <c r="AH1034" s="0" t="s">
        <v>19536</v>
      </c>
      <c r="AI1034" s="0" t="s">
        <v>19537</v>
      </c>
      <c r="AJ1034" s="0" t="s">
        <v>19538</v>
      </c>
      <c r="AK1034" s="0" t="s">
        <v>19539</v>
      </c>
      <c r="AL1034" s="0" t="s">
        <v>19540</v>
      </c>
      <c r="AM1034" s="0" t="s">
        <v>19541</v>
      </c>
      <c r="AN1034" s="1" t="s">
        <v>63</v>
      </c>
    </row>
    <row collapsed="false" customFormat="false" customHeight="false" hidden="false" ht="13.4" outlineLevel="0" r="1035">
      <c r="A1035" s="1" t="s">
        <v>19542</v>
      </c>
      <c r="B1035" s="0" t="s">
        <v>1157</v>
      </c>
      <c r="C1035" s="4" t="s">
        <v>11039</v>
      </c>
      <c r="D1035" s="6" t="s">
        <v>14023</v>
      </c>
      <c r="E1035" s="6" t="s">
        <v>11041</v>
      </c>
      <c r="F1035" s="4" t="s">
        <v>11042</v>
      </c>
      <c r="G1035" s="6" t="s">
        <v>5333</v>
      </c>
      <c r="H1035" s="4" t="s">
        <v>396</v>
      </c>
      <c r="I1035" s="0" t="n">
        <v>2</v>
      </c>
      <c r="J1035" s="0" t="n">
        <v>2</v>
      </c>
      <c r="K1035" s="0" t="n">
        <v>68</v>
      </c>
      <c r="L1035" s="0" t="n">
        <v>1300</v>
      </c>
      <c r="M1035" s="0" t="n">
        <v>0</v>
      </c>
      <c r="N1035" s="0" t="s">
        <v>19543</v>
      </c>
      <c r="O1035" s="0" t="s">
        <v>19544</v>
      </c>
      <c r="P1035" s="0" t="n">
        <f aca="false">HEX2DEC(O1035)</f>
        <v>260794</v>
      </c>
      <c r="Q1035" s="0" t="n">
        <v>1</v>
      </c>
      <c r="R1035" s="0" t="n">
        <v>1</v>
      </c>
      <c r="S1035" s="1" t="s">
        <v>42</v>
      </c>
      <c r="T1035" s="0" t="s">
        <v>19545</v>
      </c>
      <c r="U1035" s="0" t="s">
        <v>19546</v>
      </c>
      <c r="V1035" s="0" t="s">
        <v>19547</v>
      </c>
      <c r="W1035" s="0" t="s">
        <v>19548</v>
      </c>
      <c r="X1035" s="0" t="s">
        <v>19549</v>
      </c>
      <c r="Y1035" s="0" t="s">
        <v>19550</v>
      </c>
      <c r="Z1035" s="0" t="s">
        <v>19551</v>
      </c>
      <c r="AA1035" s="0" t="s">
        <v>19552</v>
      </c>
      <c r="AB1035" s="0" t="s">
        <v>19553</v>
      </c>
      <c r="AC1035" s="0" t="s">
        <v>19554</v>
      </c>
      <c r="AD1035" s="0" t="s">
        <v>19555</v>
      </c>
      <c r="AE1035" s="0" t="s">
        <v>19556</v>
      </c>
      <c r="AF1035" s="0" t="s">
        <v>19557</v>
      </c>
      <c r="AG1035" s="0" t="s">
        <v>19558</v>
      </c>
      <c r="AH1035" s="0" t="s">
        <v>19559</v>
      </c>
      <c r="AI1035" s="0" t="s">
        <v>19560</v>
      </c>
      <c r="AJ1035" s="0" t="s">
        <v>19561</v>
      </c>
      <c r="AK1035" s="1" t="s">
        <v>19562</v>
      </c>
      <c r="AL1035" s="0" t="s">
        <v>19563</v>
      </c>
      <c r="AM1035" s="0" t="s">
        <v>19564</v>
      </c>
      <c r="AN1035" s="1" t="s">
        <v>63</v>
      </c>
    </row>
    <row collapsed="false" customFormat="false" customHeight="false" hidden="false" ht="12.85" outlineLevel="0" r="1036">
      <c r="A1036" s="1" t="s">
        <v>19565</v>
      </c>
      <c r="B1036" s="0" t="s">
        <v>1157</v>
      </c>
      <c r="C1036" s="4" t="s">
        <v>11039</v>
      </c>
      <c r="D1036" s="6" t="s">
        <v>14023</v>
      </c>
      <c r="E1036" s="6" t="s">
        <v>11041</v>
      </c>
      <c r="F1036" s="4" t="s">
        <v>11042</v>
      </c>
      <c r="G1036" s="6" t="s">
        <v>8014</v>
      </c>
      <c r="H1036" s="4" t="s">
        <v>396</v>
      </c>
      <c r="I1036" s="0" t="n">
        <v>2</v>
      </c>
      <c r="J1036" s="0" t="n">
        <v>2</v>
      </c>
      <c r="K1036" s="0" t="n">
        <v>68</v>
      </c>
      <c r="L1036" s="0" t="n">
        <v>1300</v>
      </c>
      <c r="M1036" s="0" t="n">
        <v>0</v>
      </c>
      <c r="N1036" s="0" t="s">
        <v>19566</v>
      </c>
      <c r="O1036" s="0" t="s">
        <v>19567</v>
      </c>
      <c r="P1036" s="0" t="n">
        <f aca="false">HEX2DEC(O1036)</f>
        <v>260809</v>
      </c>
      <c r="Q1036" s="0" t="n">
        <v>1</v>
      </c>
      <c r="R1036" s="0" t="n">
        <v>1</v>
      </c>
      <c r="S1036" s="1" t="s">
        <v>42</v>
      </c>
      <c r="T1036" s="0" t="s">
        <v>19568</v>
      </c>
      <c r="U1036" s="0" t="s">
        <v>19569</v>
      </c>
      <c r="V1036" s="0" t="s">
        <v>19570</v>
      </c>
      <c r="W1036" s="0" t="s">
        <v>19571</v>
      </c>
      <c r="X1036" s="0" t="s">
        <v>19572</v>
      </c>
      <c r="Y1036" s="0" t="s">
        <v>19573</v>
      </c>
      <c r="Z1036" s="0" t="s">
        <v>19574</v>
      </c>
      <c r="AA1036" s="0" t="s">
        <v>19575</v>
      </c>
      <c r="AB1036" s="0" t="s">
        <v>19576</v>
      </c>
      <c r="AC1036" s="0" t="s">
        <v>19577</v>
      </c>
      <c r="AD1036" s="1" t="s">
        <v>19578</v>
      </c>
      <c r="AE1036" s="0" t="s">
        <v>19579</v>
      </c>
      <c r="AF1036" s="0" t="s">
        <v>19580</v>
      </c>
      <c r="AG1036" s="0" t="s">
        <v>19581</v>
      </c>
      <c r="AH1036" s="0" t="s">
        <v>19582</v>
      </c>
      <c r="AI1036" s="0" t="s">
        <v>19583</v>
      </c>
      <c r="AJ1036" s="0" t="s">
        <v>19584</v>
      </c>
      <c r="AK1036" s="0" t="s">
        <v>19585</v>
      </c>
      <c r="AL1036" s="0" t="s">
        <v>19586</v>
      </c>
      <c r="AM1036" s="0" t="s">
        <v>19587</v>
      </c>
      <c r="AN1036" s="1" t="s">
        <v>63</v>
      </c>
    </row>
    <row collapsed="false" customFormat="false" customHeight="false" hidden="false" ht="12.85" outlineLevel="0" r="1037">
      <c r="A1037" s="1" t="s">
        <v>12344</v>
      </c>
      <c r="B1037" s="0" t="s">
        <v>1157</v>
      </c>
      <c r="C1037" s="4" t="s">
        <v>11039</v>
      </c>
      <c r="D1037" s="6" t="s">
        <v>14023</v>
      </c>
      <c r="E1037" s="6" t="s">
        <v>11041</v>
      </c>
      <c r="F1037" s="4" t="s">
        <v>11042</v>
      </c>
      <c r="G1037" s="6" t="s">
        <v>4159</v>
      </c>
      <c r="H1037" s="4" t="s">
        <v>396</v>
      </c>
      <c r="I1037" s="0" t="n">
        <v>2</v>
      </c>
      <c r="J1037" s="0" t="n">
        <v>2</v>
      </c>
      <c r="K1037" s="0" t="n">
        <v>68</v>
      </c>
      <c r="L1037" s="0" t="n">
        <v>1300</v>
      </c>
      <c r="M1037" s="0" t="n">
        <v>0</v>
      </c>
      <c r="N1037" s="0" t="s">
        <v>19588</v>
      </c>
      <c r="O1037" s="0" t="s">
        <v>19589</v>
      </c>
      <c r="P1037" s="0" t="n">
        <f aca="false">HEX2DEC(O1037)</f>
        <v>260824</v>
      </c>
      <c r="Q1037" s="0" t="n">
        <v>1</v>
      </c>
      <c r="R1037" s="0" t="n">
        <v>1</v>
      </c>
      <c r="S1037" s="1" t="s">
        <v>42</v>
      </c>
      <c r="T1037" s="0" t="s">
        <v>19590</v>
      </c>
      <c r="U1037" s="1" t="s">
        <v>19591</v>
      </c>
      <c r="V1037" s="0" t="s">
        <v>19592</v>
      </c>
      <c r="W1037" s="0" t="s">
        <v>19593</v>
      </c>
      <c r="X1037" s="0" t="s">
        <v>19594</v>
      </c>
      <c r="Y1037" s="0" t="s">
        <v>19595</v>
      </c>
      <c r="Z1037" s="0" t="s">
        <v>19596</v>
      </c>
      <c r="AA1037" s="0" t="s">
        <v>19597</v>
      </c>
      <c r="AB1037" s="0" t="s">
        <v>19598</v>
      </c>
      <c r="AC1037" s="0" t="s">
        <v>19599</v>
      </c>
      <c r="AD1037" s="0" t="s">
        <v>19600</v>
      </c>
      <c r="AE1037" s="0" t="s">
        <v>19601</v>
      </c>
      <c r="AF1037" s="0" t="s">
        <v>19602</v>
      </c>
      <c r="AG1037" s="0" t="s">
        <v>19603</v>
      </c>
      <c r="AH1037" s="0" t="s">
        <v>19604</v>
      </c>
      <c r="AI1037" s="1" t="s">
        <v>19605</v>
      </c>
      <c r="AJ1037" s="0" t="s">
        <v>19606</v>
      </c>
      <c r="AK1037" s="0" t="s">
        <v>19607</v>
      </c>
      <c r="AL1037" s="0" t="s">
        <v>19608</v>
      </c>
      <c r="AM1037" s="0" t="s">
        <v>19609</v>
      </c>
      <c r="AN1037" s="1" t="s">
        <v>63</v>
      </c>
    </row>
    <row collapsed="false" customFormat="false" customHeight="false" hidden="false" ht="13.4" outlineLevel="0" r="1038">
      <c r="A1038" s="1" t="s">
        <v>19610</v>
      </c>
      <c r="B1038" s="0" t="s">
        <v>1157</v>
      </c>
      <c r="C1038" s="4" t="s">
        <v>11039</v>
      </c>
      <c r="D1038" s="6" t="s">
        <v>14023</v>
      </c>
      <c r="E1038" s="6" t="s">
        <v>11041</v>
      </c>
      <c r="F1038" s="4" t="s">
        <v>11042</v>
      </c>
      <c r="G1038" s="6" t="s">
        <v>4313</v>
      </c>
      <c r="H1038" s="4" t="s">
        <v>396</v>
      </c>
      <c r="I1038" s="0" t="n">
        <v>2</v>
      </c>
      <c r="J1038" s="0" t="n">
        <v>2</v>
      </c>
      <c r="K1038" s="0" t="n">
        <v>68</v>
      </c>
      <c r="L1038" s="0" t="n">
        <v>1300</v>
      </c>
      <c r="M1038" s="0" t="n">
        <v>0</v>
      </c>
      <c r="N1038" s="0" t="s">
        <v>19611</v>
      </c>
      <c r="O1038" s="0" t="s">
        <v>19612</v>
      </c>
      <c r="P1038" s="0" t="n">
        <f aca="false">HEX2DEC(O1038)</f>
        <v>260839</v>
      </c>
      <c r="Q1038" s="0" t="n">
        <v>1</v>
      </c>
      <c r="R1038" s="0" t="n">
        <v>1</v>
      </c>
      <c r="S1038" s="1" t="s">
        <v>42</v>
      </c>
      <c r="T1038" s="0" t="s">
        <v>19613</v>
      </c>
      <c r="U1038" s="0" t="s">
        <v>19614</v>
      </c>
      <c r="V1038" s="0" t="s">
        <v>19615</v>
      </c>
      <c r="W1038" s="0" t="s">
        <v>19616</v>
      </c>
      <c r="X1038" s="0" t="s">
        <v>19617</v>
      </c>
      <c r="Y1038" s="0" t="s">
        <v>19618</v>
      </c>
      <c r="Z1038" s="0" t="s">
        <v>19619</v>
      </c>
      <c r="AA1038" s="0" t="s">
        <v>19620</v>
      </c>
      <c r="AB1038" s="0" t="s">
        <v>19621</v>
      </c>
      <c r="AC1038" s="0" t="s">
        <v>19622</v>
      </c>
      <c r="AD1038" s="0" t="s">
        <v>19623</v>
      </c>
      <c r="AE1038" s="0" t="s">
        <v>19624</v>
      </c>
      <c r="AF1038" s="0" t="s">
        <v>19625</v>
      </c>
      <c r="AG1038" s="0" t="s">
        <v>19626</v>
      </c>
      <c r="AH1038" s="0" t="s">
        <v>19627</v>
      </c>
      <c r="AI1038" s="0" t="s">
        <v>19628</v>
      </c>
      <c r="AJ1038" s="0" t="s">
        <v>19629</v>
      </c>
      <c r="AK1038" s="0" t="s">
        <v>19630</v>
      </c>
      <c r="AL1038" s="0" t="s">
        <v>19631</v>
      </c>
      <c r="AM1038" s="0" t="s">
        <v>19632</v>
      </c>
      <c r="AN1038" s="1" t="s">
        <v>63</v>
      </c>
    </row>
    <row collapsed="false" customFormat="false" customHeight="false" hidden="false" ht="12.85" outlineLevel="0" r="1039">
      <c r="A1039" s="1" t="s">
        <v>19633</v>
      </c>
      <c r="B1039" s="0" t="s">
        <v>1157</v>
      </c>
      <c r="C1039" s="4" t="s">
        <v>11039</v>
      </c>
      <c r="D1039" s="6" t="s">
        <v>14023</v>
      </c>
      <c r="E1039" s="6" t="s">
        <v>11041</v>
      </c>
      <c r="F1039" s="4" t="s">
        <v>11042</v>
      </c>
      <c r="G1039" s="6" t="s">
        <v>5550</v>
      </c>
      <c r="H1039" s="4" t="s">
        <v>396</v>
      </c>
      <c r="I1039" s="0" t="n">
        <v>2</v>
      </c>
      <c r="J1039" s="0" t="n">
        <v>2</v>
      </c>
      <c r="K1039" s="0" t="n">
        <v>68</v>
      </c>
      <c r="L1039" s="0" t="n">
        <v>1300</v>
      </c>
      <c r="M1039" s="0" t="n">
        <v>0</v>
      </c>
      <c r="N1039" s="0" t="s">
        <v>19634</v>
      </c>
      <c r="O1039" s="0" t="s">
        <v>19635</v>
      </c>
      <c r="P1039" s="0" t="n">
        <f aca="false">HEX2DEC(O1039)</f>
        <v>260854</v>
      </c>
      <c r="Q1039" s="0" t="n">
        <v>1</v>
      </c>
      <c r="R1039" s="0" t="n">
        <v>1</v>
      </c>
      <c r="S1039" s="1" t="s">
        <v>42</v>
      </c>
      <c r="T1039" s="0" t="s">
        <v>19636</v>
      </c>
      <c r="U1039" s="0" t="s">
        <v>19637</v>
      </c>
      <c r="V1039" s="0" t="s">
        <v>19638</v>
      </c>
      <c r="W1039" s="0" t="s">
        <v>19639</v>
      </c>
      <c r="X1039" s="0" t="s">
        <v>19640</v>
      </c>
      <c r="Y1039" s="0" t="s">
        <v>19641</v>
      </c>
      <c r="Z1039" s="0" t="s">
        <v>19642</v>
      </c>
      <c r="AA1039" s="0" t="s">
        <v>19643</v>
      </c>
      <c r="AB1039" s="0" t="s">
        <v>19644</v>
      </c>
      <c r="AC1039" s="0" t="s">
        <v>19645</v>
      </c>
      <c r="AD1039" s="0" t="s">
        <v>19646</v>
      </c>
      <c r="AE1039" s="0" t="s">
        <v>19647</v>
      </c>
      <c r="AF1039" s="1" t="s">
        <v>19648</v>
      </c>
      <c r="AG1039" s="0" t="s">
        <v>19649</v>
      </c>
      <c r="AH1039" s="0" t="s">
        <v>19650</v>
      </c>
      <c r="AI1039" s="0" t="s">
        <v>19651</v>
      </c>
      <c r="AJ1039" s="0" t="s">
        <v>19652</v>
      </c>
      <c r="AK1039" s="0" t="s">
        <v>19653</v>
      </c>
      <c r="AL1039" s="0" t="s">
        <v>19654</v>
      </c>
      <c r="AM1039" s="0" t="s">
        <v>19655</v>
      </c>
      <c r="AN1039" s="1" t="s">
        <v>63</v>
      </c>
    </row>
    <row collapsed="false" customFormat="false" customHeight="false" hidden="false" ht="12.85" outlineLevel="0" r="1040">
      <c r="A1040" s="1" t="s">
        <v>19656</v>
      </c>
      <c r="B1040" s="0" t="s">
        <v>1157</v>
      </c>
      <c r="C1040" s="4" t="s">
        <v>11039</v>
      </c>
      <c r="D1040" s="6" t="s">
        <v>14023</v>
      </c>
      <c r="E1040" s="6" t="s">
        <v>11041</v>
      </c>
      <c r="F1040" s="4" t="s">
        <v>11042</v>
      </c>
      <c r="G1040" s="6" t="s">
        <v>4137</v>
      </c>
      <c r="H1040" s="4" t="s">
        <v>396</v>
      </c>
      <c r="I1040" s="0" t="n">
        <v>2</v>
      </c>
      <c r="J1040" s="0" t="n">
        <v>2</v>
      </c>
      <c r="K1040" s="0" t="n">
        <v>68</v>
      </c>
      <c r="L1040" s="0" t="n">
        <v>1300</v>
      </c>
      <c r="M1040" s="0" t="n">
        <v>0</v>
      </c>
      <c r="N1040" s="0" t="s">
        <v>19657</v>
      </c>
      <c r="O1040" s="0" t="s">
        <v>19658</v>
      </c>
      <c r="P1040" s="0" t="n">
        <f aca="false">HEX2DEC(O1040)</f>
        <v>260869</v>
      </c>
      <c r="Q1040" s="0" t="n">
        <v>1</v>
      </c>
      <c r="R1040" s="0" t="n">
        <v>1</v>
      </c>
      <c r="S1040" s="1" t="s">
        <v>42</v>
      </c>
      <c r="T1040" s="0" t="s">
        <v>19659</v>
      </c>
      <c r="U1040" s="0" t="s">
        <v>19660</v>
      </c>
      <c r="V1040" s="0" t="s">
        <v>19661</v>
      </c>
      <c r="W1040" s="0" t="s">
        <v>19662</v>
      </c>
      <c r="X1040" s="0" t="s">
        <v>19663</v>
      </c>
      <c r="Y1040" s="0" t="s">
        <v>19664</v>
      </c>
      <c r="Z1040" s="0" t="s">
        <v>19665</v>
      </c>
      <c r="AA1040" s="0" t="s">
        <v>19666</v>
      </c>
      <c r="AB1040" s="0" t="s">
        <v>19667</v>
      </c>
      <c r="AC1040" s="0" t="s">
        <v>19668</v>
      </c>
      <c r="AD1040" s="0" t="s">
        <v>19669</v>
      </c>
      <c r="AE1040" s="0" t="s">
        <v>19670</v>
      </c>
      <c r="AF1040" s="0" t="s">
        <v>19671</v>
      </c>
      <c r="AG1040" s="0" t="s">
        <v>19672</v>
      </c>
      <c r="AH1040" s="0" t="s">
        <v>19673</v>
      </c>
      <c r="AI1040" s="0" t="s">
        <v>19674</v>
      </c>
      <c r="AJ1040" s="1" t="s">
        <v>19675</v>
      </c>
      <c r="AK1040" s="0" t="s">
        <v>19676</v>
      </c>
      <c r="AL1040" s="0" t="s">
        <v>19677</v>
      </c>
      <c r="AM1040" s="0" t="s">
        <v>19678</v>
      </c>
      <c r="AN1040" s="1" t="s">
        <v>63</v>
      </c>
    </row>
    <row collapsed="false" customFormat="false" customHeight="false" hidden="false" ht="12.85" outlineLevel="0" r="1041">
      <c r="A1041" s="1" t="s">
        <v>19679</v>
      </c>
      <c r="B1041" s="0" t="s">
        <v>1157</v>
      </c>
      <c r="C1041" s="4" t="s">
        <v>11039</v>
      </c>
      <c r="D1041" s="6" t="s">
        <v>14023</v>
      </c>
      <c r="E1041" s="6" t="s">
        <v>11041</v>
      </c>
      <c r="F1041" s="4" t="s">
        <v>11042</v>
      </c>
      <c r="G1041" s="6" t="s">
        <v>8938</v>
      </c>
      <c r="H1041" s="4" t="s">
        <v>396</v>
      </c>
      <c r="I1041" s="0" t="n">
        <v>2</v>
      </c>
      <c r="J1041" s="0" t="n">
        <v>2</v>
      </c>
      <c r="K1041" s="0" t="n">
        <v>68</v>
      </c>
      <c r="L1041" s="0" t="n">
        <v>1300</v>
      </c>
      <c r="M1041" s="0" t="n">
        <v>0</v>
      </c>
      <c r="N1041" s="0" t="s">
        <v>19680</v>
      </c>
      <c r="O1041" s="0" t="s">
        <v>19681</v>
      </c>
      <c r="P1041" s="0" t="n">
        <f aca="false">HEX2DEC(O1041)</f>
        <v>260884</v>
      </c>
      <c r="Q1041" s="0" t="n">
        <v>1</v>
      </c>
      <c r="R1041" s="0" t="n">
        <v>1</v>
      </c>
      <c r="S1041" s="1" t="s">
        <v>42</v>
      </c>
      <c r="T1041" s="0" t="s">
        <v>19682</v>
      </c>
      <c r="U1041" s="0" t="s">
        <v>19683</v>
      </c>
      <c r="V1041" s="0" t="s">
        <v>19684</v>
      </c>
      <c r="W1041" s="0" t="s">
        <v>19685</v>
      </c>
      <c r="X1041" s="0" t="s">
        <v>19686</v>
      </c>
      <c r="Y1041" s="0" t="s">
        <v>19687</v>
      </c>
      <c r="Z1041" s="0" t="s">
        <v>19688</v>
      </c>
      <c r="AA1041" s="0" t="s">
        <v>19689</v>
      </c>
      <c r="AB1041" s="0" t="s">
        <v>19690</v>
      </c>
      <c r="AC1041" s="0" t="s">
        <v>19691</v>
      </c>
      <c r="AD1041" s="0" t="s">
        <v>19692</v>
      </c>
      <c r="AE1041" s="0" t="s">
        <v>19693</v>
      </c>
      <c r="AF1041" s="0" t="s">
        <v>19694</v>
      </c>
      <c r="AG1041" s="0" t="s">
        <v>19695</v>
      </c>
      <c r="AH1041" s="0" t="s">
        <v>19696</v>
      </c>
      <c r="AI1041" s="0" t="s">
        <v>19697</v>
      </c>
      <c r="AJ1041" s="1" t="s">
        <v>19698</v>
      </c>
      <c r="AK1041" s="0" t="s">
        <v>19699</v>
      </c>
      <c r="AL1041" s="0" t="s">
        <v>19700</v>
      </c>
      <c r="AM1041" s="0" t="s">
        <v>19701</v>
      </c>
      <c r="AN1041" s="1" t="s">
        <v>63</v>
      </c>
    </row>
    <row collapsed="false" customFormat="false" customHeight="false" hidden="false" ht="12.85" outlineLevel="0" r="1042">
      <c r="A1042" s="1" t="s">
        <v>19702</v>
      </c>
      <c r="B1042" s="0" t="s">
        <v>1157</v>
      </c>
      <c r="C1042" s="4" t="s">
        <v>11039</v>
      </c>
      <c r="D1042" s="6" t="s">
        <v>14023</v>
      </c>
      <c r="E1042" s="6" t="s">
        <v>11041</v>
      </c>
      <c r="F1042" s="4" t="s">
        <v>11042</v>
      </c>
      <c r="G1042" s="6" t="s">
        <v>3541</v>
      </c>
      <c r="H1042" s="4" t="s">
        <v>396</v>
      </c>
      <c r="I1042" s="0" t="n">
        <v>2</v>
      </c>
      <c r="J1042" s="0" t="n">
        <v>2</v>
      </c>
      <c r="K1042" s="0" t="n">
        <v>68</v>
      </c>
      <c r="L1042" s="0" t="n">
        <v>1300</v>
      </c>
      <c r="M1042" s="0" t="n">
        <v>0</v>
      </c>
      <c r="N1042" s="0" t="s">
        <v>19703</v>
      </c>
      <c r="O1042" s="0" t="s">
        <v>19704</v>
      </c>
      <c r="P1042" s="0" t="n">
        <f aca="false">HEX2DEC(O1042)</f>
        <v>260899</v>
      </c>
      <c r="Q1042" s="0" t="n">
        <v>1</v>
      </c>
      <c r="R1042" s="0" t="n">
        <v>1</v>
      </c>
      <c r="S1042" s="1" t="s">
        <v>42</v>
      </c>
      <c r="T1042" s="0" t="s">
        <v>19705</v>
      </c>
      <c r="U1042" s="0" t="s">
        <v>19706</v>
      </c>
      <c r="V1042" s="0" t="s">
        <v>19707</v>
      </c>
      <c r="W1042" s="0" t="s">
        <v>19708</v>
      </c>
      <c r="X1042" s="0" t="s">
        <v>19709</v>
      </c>
      <c r="Y1042" s="0" t="s">
        <v>19710</v>
      </c>
      <c r="Z1042" s="0" t="s">
        <v>19711</v>
      </c>
      <c r="AA1042" s="0" t="s">
        <v>19712</v>
      </c>
      <c r="AB1042" s="0" t="s">
        <v>19713</v>
      </c>
      <c r="AC1042" s="0" t="s">
        <v>19714</v>
      </c>
      <c r="AD1042" s="0" t="s">
        <v>19715</v>
      </c>
      <c r="AE1042" s="0" t="s">
        <v>19716</v>
      </c>
      <c r="AF1042" s="0" t="s">
        <v>19717</v>
      </c>
      <c r="AG1042" s="0" t="s">
        <v>19718</v>
      </c>
      <c r="AH1042" s="0" t="s">
        <v>19719</v>
      </c>
      <c r="AI1042" s="0" t="s">
        <v>19720</v>
      </c>
      <c r="AJ1042" s="0" t="s">
        <v>19721</v>
      </c>
      <c r="AK1042" s="0" t="s">
        <v>19722</v>
      </c>
      <c r="AL1042" s="0" t="s">
        <v>19723</v>
      </c>
      <c r="AM1042" s="0" t="s">
        <v>19724</v>
      </c>
      <c r="AN1042" s="1" t="s">
        <v>63</v>
      </c>
    </row>
    <row collapsed="false" customFormat="false" customHeight="false" hidden="false" ht="12.85" outlineLevel="0" r="1043">
      <c r="A1043" s="1" t="s">
        <v>19725</v>
      </c>
      <c r="B1043" s="0" t="s">
        <v>1157</v>
      </c>
      <c r="C1043" s="4" t="s">
        <v>11039</v>
      </c>
      <c r="D1043" s="6" t="s">
        <v>14023</v>
      </c>
      <c r="E1043" s="6" t="s">
        <v>11041</v>
      </c>
      <c r="F1043" s="4" t="s">
        <v>11042</v>
      </c>
      <c r="G1043" s="6" t="s">
        <v>15329</v>
      </c>
      <c r="H1043" s="4" t="s">
        <v>396</v>
      </c>
      <c r="I1043" s="0" t="n">
        <v>2</v>
      </c>
      <c r="J1043" s="0" t="n">
        <v>2</v>
      </c>
      <c r="K1043" s="0" t="n">
        <v>68</v>
      </c>
      <c r="L1043" s="0" t="n">
        <v>1300</v>
      </c>
      <c r="M1043" s="0" t="n">
        <v>0</v>
      </c>
      <c r="N1043" s="0" t="s">
        <v>19726</v>
      </c>
      <c r="O1043" s="0" t="s">
        <v>19727</v>
      </c>
      <c r="P1043" s="0" t="n">
        <f aca="false">HEX2DEC(O1043)</f>
        <v>260914</v>
      </c>
      <c r="Q1043" s="0" t="n">
        <v>1</v>
      </c>
      <c r="R1043" s="0" t="n">
        <v>1</v>
      </c>
      <c r="S1043" s="1" t="s">
        <v>42</v>
      </c>
      <c r="T1043" s="1" t="s">
        <v>19728</v>
      </c>
      <c r="U1043" s="0" t="s">
        <v>19729</v>
      </c>
      <c r="V1043" s="0" t="s">
        <v>19730</v>
      </c>
      <c r="W1043" s="0" t="s">
        <v>19731</v>
      </c>
      <c r="X1043" s="0" t="s">
        <v>19732</v>
      </c>
      <c r="Y1043" s="0" t="s">
        <v>19733</v>
      </c>
      <c r="Z1043" s="0" t="s">
        <v>19734</v>
      </c>
      <c r="AA1043" s="0" t="s">
        <v>19735</v>
      </c>
      <c r="AB1043" s="0" t="s">
        <v>19736</v>
      </c>
      <c r="AC1043" s="0" t="s">
        <v>19737</v>
      </c>
      <c r="AD1043" s="0" t="s">
        <v>19738</v>
      </c>
      <c r="AE1043" s="0" t="s">
        <v>19739</v>
      </c>
      <c r="AF1043" s="0" t="s">
        <v>19740</v>
      </c>
      <c r="AG1043" s="0" t="s">
        <v>19741</v>
      </c>
      <c r="AH1043" s="0" t="s">
        <v>19742</v>
      </c>
      <c r="AI1043" s="0" t="s">
        <v>19743</v>
      </c>
      <c r="AJ1043" s="0" t="s">
        <v>19744</v>
      </c>
      <c r="AK1043" s="0" t="s">
        <v>19745</v>
      </c>
      <c r="AL1043" s="0" t="s">
        <v>19746</v>
      </c>
      <c r="AM1043" s="0" t="s">
        <v>19747</v>
      </c>
      <c r="AN1043" s="1" t="s">
        <v>63</v>
      </c>
    </row>
    <row collapsed="false" customFormat="false" customHeight="false" hidden="false" ht="12.85" outlineLevel="0" r="1044">
      <c r="A1044" s="1" t="s">
        <v>19748</v>
      </c>
      <c r="B1044" s="0" t="s">
        <v>1157</v>
      </c>
      <c r="C1044" s="4" t="s">
        <v>11039</v>
      </c>
      <c r="D1044" s="6" t="s">
        <v>14023</v>
      </c>
      <c r="E1044" s="6" t="s">
        <v>11041</v>
      </c>
      <c r="F1044" s="4" t="s">
        <v>11042</v>
      </c>
      <c r="G1044" s="6" t="s">
        <v>5333</v>
      </c>
      <c r="H1044" s="4" t="s">
        <v>396</v>
      </c>
      <c r="I1044" s="0" t="n">
        <v>2</v>
      </c>
      <c r="J1044" s="0" t="n">
        <v>2</v>
      </c>
      <c r="K1044" s="0" t="n">
        <v>68</v>
      </c>
      <c r="L1044" s="0" t="n">
        <v>1300</v>
      </c>
      <c r="M1044" s="0" t="n">
        <v>0</v>
      </c>
      <c r="N1044" s="0" t="s">
        <v>19749</v>
      </c>
      <c r="O1044" s="0" t="s">
        <v>19750</v>
      </c>
      <c r="P1044" s="0" t="n">
        <f aca="false">HEX2DEC(O1044)</f>
        <v>260929</v>
      </c>
      <c r="Q1044" s="0" t="n">
        <v>1</v>
      </c>
      <c r="R1044" s="0" t="n">
        <v>1</v>
      </c>
      <c r="S1044" s="1" t="s">
        <v>42</v>
      </c>
      <c r="T1044" s="0" t="s">
        <v>19751</v>
      </c>
      <c r="U1044" s="0" t="s">
        <v>19752</v>
      </c>
      <c r="V1044" s="0" t="s">
        <v>19753</v>
      </c>
      <c r="W1044" s="0" t="s">
        <v>19754</v>
      </c>
      <c r="X1044" s="0" t="s">
        <v>19755</v>
      </c>
      <c r="Y1044" s="0" t="s">
        <v>19756</v>
      </c>
      <c r="Z1044" s="0" t="s">
        <v>19757</v>
      </c>
      <c r="AA1044" s="0" t="s">
        <v>19758</v>
      </c>
      <c r="AB1044" s="0" t="s">
        <v>19759</v>
      </c>
      <c r="AC1044" s="0" t="s">
        <v>19760</v>
      </c>
      <c r="AD1044" s="0" t="s">
        <v>19761</v>
      </c>
      <c r="AE1044" s="0" t="s">
        <v>19762</v>
      </c>
      <c r="AF1044" s="0" t="s">
        <v>19763</v>
      </c>
      <c r="AG1044" s="0" t="s">
        <v>19764</v>
      </c>
      <c r="AH1044" s="0" t="s">
        <v>19765</v>
      </c>
      <c r="AI1044" s="0" t="s">
        <v>19766</v>
      </c>
      <c r="AJ1044" s="0" t="s">
        <v>19767</v>
      </c>
      <c r="AK1044" s="0" t="s">
        <v>19768</v>
      </c>
      <c r="AL1044" s="0" t="s">
        <v>19769</v>
      </c>
      <c r="AM1044" s="0" t="s">
        <v>19770</v>
      </c>
      <c r="AN1044" s="1" t="s">
        <v>63</v>
      </c>
    </row>
    <row collapsed="false" customFormat="false" customHeight="false" hidden="false" ht="13.4" outlineLevel="0" r="1045">
      <c r="A1045" s="1" t="s">
        <v>19771</v>
      </c>
      <c r="B1045" s="0" t="s">
        <v>1157</v>
      </c>
      <c r="C1045" s="4" t="s">
        <v>11039</v>
      </c>
      <c r="D1045" s="6" t="s">
        <v>14023</v>
      </c>
      <c r="E1045" s="6" t="s">
        <v>11041</v>
      </c>
      <c r="F1045" s="4" t="s">
        <v>11042</v>
      </c>
      <c r="G1045" s="6" t="s">
        <v>4313</v>
      </c>
      <c r="H1045" s="4" t="s">
        <v>396</v>
      </c>
      <c r="I1045" s="0" t="n">
        <v>2</v>
      </c>
      <c r="J1045" s="0" t="n">
        <v>2</v>
      </c>
      <c r="K1045" s="0" t="n">
        <v>68</v>
      </c>
      <c r="L1045" s="0" t="n">
        <v>1300</v>
      </c>
      <c r="M1045" s="0" t="n">
        <v>0</v>
      </c>
      <c r="N1045" s="0" t="s">
        <v>19772</v>
      </c>
      <c r="O1045" s="0" t="s">
        <v>19773</v>
      </c>
      <c r="P1045" s="0" t="n">
        <f aca="false">HEX2DEC(O1045)</f>
        <v>260945</v>
      </c>
      <c r="Q1045" s="0" t="n">
        <v>1</v>
      </c>
      <c r="R1045" s="0" t="n">
        <v>1</v>
      </c>
      <c r="S1045" s="1" t="s">
        <v>42</v>
      </c>
      <c r="T1045" s="0" t="s">
        <v>19774</v>
      </c>
      <c r="U1045" s="0" t="s">
        <v>19775</v>
      </c>
      <c r="V1045" s="0" t="s">
        <v>19776</v>
      </c>
      <c r="W1045" s="0" t="s">
        <v>19777</v>
      </c>
      <c r="X1045" s="0" t="s">
        <v>19778</v>
      </c>
      <c r="Y1045" s="0" t="s">
        <v>19779</v>
      </c>
      <c r="Z1045" s="0" t="s">
        <v>19780</v>
      </c>
      <c r="AA1045" s="0" t="s">
        <v>19781</v>
      </c>
      <c r="AB1045" s="0" t="s">
        <v>19782</v>
      </c>
      <c r="AC1045" s="0" t="s">
        <v>19783</v>
      </c>
      <c r="AD1045" s="0" t="s">
        <v>19784</v>
      </c>
      <c r="AE1045" s="0" t="s">
        <v>19785</v>
      </c>
      <c r="AF1045" s="0" t="s">
        <v>19786</v>
      </c>
      <c r="AG1045" s="0" t="s">
        <v>19787</v>
      </c>
      <c r="AH1045" s="0" t="s">
        <v>19788</v>
      </c>
      <c r="AI1045" s="0" t="s">
        <v>19789</v>
      </c>
      <c r="AJ1045" s="0" t="s">
        <v>19790</v>
      </c>
      <c r="AK1045" s="0" t="s">
        <v>19791</v>
      </c>
      <c r="AL1045" s="0" t="s">
        <v>19792</v>
      </c>
      <c r="AM1045" s="0" t="s">
        <v>19793</v>
      </c>
      <c r="AN1045" s="1" t="s">
        <v>63</v>
      </c>
    </row>
    <row collapsed="false" customFormat="false" customHeight="false" hidden="false" ht="12.85" outlineLevel="0" r="1046">
      <c r="A1046" s="1" t="s">
        <v>4660</v>
      </c>
      <c r="B1046" s="0" t="s">
        <v>1157</v>
      </c>
      <c r="C1046" s="4" t="s">
        <v>11039</v>
      </c>
      <c r="D1046" s="6" t="s">
        <v>14023</v>
      </c>
      <c r="E1046" s="6" t="s">
        <v>11041</v>
      </c>
      <c r="F1046" s="4" t="s">
        <v>11042</v>
      </c>
      <c r="G1046" s="6" t="s">
        <v>12916</v>
      </c>
      <c r="H1046" s="4" t="s">
        <v>396</v>
      </c>
      <c r="I1046" s="0" t="n">
        <v>2</v>
      </c>
      <c r="J1046" s="0" t="n">
        <v>2</v>
      </c>
      <c r="K1046" s="0" t="n">
        <v>68</v>
      </c>
      <c r="L1046" s="0" t="n">
        <v>1300</v>
      </c>
      <c r="M1046" s="0" t="n">
        <v>0</v>
      </c>
      <c r="N1046" s="0" t="s">
        <v>19794</v>
      </c>
      <c r="O1046" s="0" t="s">
        <v>19795</v>
      </c>
      <c r="P1046" s="0" t="n">
        <f aca="false">HEX2DEC(O1046)</f>
        <v>260960</v>
      </c>
      <c r="Q1046" s="0" t="n">
        <v>1</v>
      </c>
      <c r="R1046" s="0" t="n">
        <v>1</v>
      </c>
      <c r="S1046" s="1" t="s">
        <v>42</v>
      </c>
      <c r="T1046" s="0" t="s">
        <v>19796</v>
      </c>
      <c r="U1046" s="0" t="s">
        <v>19797</v>
      </c>
      <c r="V1046" s="0" t="s">
        <v>19798</v>
      </c>
      <c r="W1046" s="0" t="s">
        <v>19799</v>
      </c>
      <c r="X1046" s="0" t="s">
        <v>19800</v>
      </c>
      <c r="Y1046" s="0" t="s">
        <v>19801</v>
      </c>
      <c r="Z1046" s="0" t="s">
        <v>19802</v>
      </c>
      <c r="AA1046" s="0" t="s">
        <v>19803</v>
      </c>
      <c r="AB1046" s="0" t="s">
        <v>19804</v>
      </c>
      <c r="AC1046" s="0" t="s">
        <v>19805</v>
      </c>
      <c r="AD1046" s="0" t="s">
        <v>19806</v>
      </c>
      <c r="AE1046" s="0" t="s">
        <v>19807</v>
      </c>
      <c r="AF1046" s="0" t="s">
        <v>19808</v>
      </c>
      <c r="AG1046" s="0" t="s">
        <v>19809</v>
      </c>
      <c r="AH1046" s="0" t="s">
        <v>19810</v>
      </c>
      <c r="AI1046" s="0" t="s">
        <v>19811</v>
      </c>
      <c r="AJ1046" s="0" t="s">
        <v>19812</v>
      </c>
      <c r="AK1046" s="0" t="s">
        <v>19813</v>
      </c>
      <c r="AL1046" s="1" t="s">
        <v>19814</v>
      </c>
      <c r="AM1046" s="0" t="s">
        <v>19815</v>
      </c>
      <c r="AN1046" s="1" t="s">
        <v>63</v>
      </c>
    </row>
    <row collapsed="false" customFormat="false" customHeight="false" hidden="false" ht="12.85" outlineLevel="0" r="1047">
      <c r="A1047" s="1" t="s">
        <v>19816</v>
      </c>
      <c r="B1047" s="0" t="s">
        <v>1157</v>
      </c>
      <c r="C1047" s="4" t="s">
        <v>11039</v>
      </c>
      <c r="D1047" s="6" t="s">
        <v>14023</v>
      </c>
      <c r="E1047" s="6" t="s">
        <v>11041</v>
      </c>
      <c r="F1047" s="4" t="s">
        <v>11042</v>
      </c>
      <c r="G1047" s="6" t="s">
        <v>5615</v>
      </c>
      <c r="H1047" s="4" t="s">
        <v>396</v>
      </c>
      <c r="I1047" s="0" t="n">
        <v>2</v>
      </c>
      <c r="J1047" s="0" t="n">
        <v>2</v>
      </c>
      <c r="K1047" s="0" t="n">
        <v>68</v>
      </c>
      <c r="L1047" s="0" t="n">
        <v>1300</v>
      </c>
      <c r="M1047" s="0" t="n">
        <v>0</v>
      </c>
      <c r="N1047" s="0" t="s">
        <v>19817</v>
      </c>
      <c r="O1047" s="0" t="s">
        <v>19818</v>
      </c>
      <c r="P1047" s="0" t="n">
        <f aca="false">HEX2DEC(O1047)</f>
        <v>260975</v>
      </c>
      <c r="Q1047" s="0" t="n">
        <v>1</v>
      </c>
      <c r="R1047" s="0" t="n">
        <v>1</v>
      </c>
      <c r="S1047" s="1" t="s">
        <v>42</v>
      </c>
      <c r="T1047" s="0" t="s">
        <v>19819</v>
      </c>
      <c r="U1047" s="0" t="s">
        <v>19820</v>
      </c>
      <c r="V1047" s="0" t="s">
        <v>19821</v>
      </c>
      <c r="W1047" s="0" t="s">
        <v>19822</v>
      </c>
      <c r="X1047" s="0" t="s">
        <v>19823</v>
      </c>
      <c r="Y1047" s="0" t="s">
        <v>19824</v>
      </c>
      <c r="Z1047" s="0" t="s">
        <v>19825</v>
      </c>
      <c r="AA1047" s="0" t="s">
        <v>19826</v>
      </c>
      <c r="AB1047" s="0" t="s">
        <v>19827</v>
      </c>
      <c r="AC1047" s="0" t="s">
        <v>19828</v>
      </c>
      <c r="AD1047" s="0" t="s">
        <v>19829</v>
      </c>
      <c r="AE1047" s="0" t="s">
        <v>19830</v>
      </c>
      <c r="AF1047" s="0" t="s">
        <v>19831</v>
      </c>
      <c r="AG1047" s="0" t="s">
        <v>19832</v>
      </c>
      <c r="AH1047" s="0" t="s">
        <v>19833</v>
      </c>
      <c r="AI1047" s="0" t="s">
        <v>19834</v>
      </c>
      <c r="AJ1047" s="0" t="s">
        <v>19835</v>
      </c>
      <c r="AK1047" s="0" t="s">
        <v>19836</v>
      </c>
      <c r="AL1047" s="0" t="s">
        <v>19837</v>
      </c>
      <c r="AM1047" s="0" t="s">
        <v>19838</v>
      </c>
      <c r="AN1047" s="1" t="s">
        <v>63</v>
      </c>
    </row>
    <row collapsed="false" customFormat="false" customHeight="false" hidden="false" ht="13.4" outlineLevel="0" r="1048">
      <c r="A1048" s="1" t="s">
        <v>19839</v>
      </c>
      <c r="B1048" s="0" t="s">
        <v>1157</v>
      </c>
      <c r="C1048" s="4" t="s">
        <v>11039</v>
      </c>
      <c r="D1048" s="6" t="s">
        <v>14023</v>
      </c>
      <c r="E1048" s="6" t="s">
        <v>11041</v>
      </c>
      <c r="F1048" s="4" t="s">
        <v>11042</v>
      </c>
      <c r="G1048" s="6" t="s">
        <v>9661</v>
      </c>
      <c r="H1048" s="4" t="s">
        <v>396</v>
      </c>
      <c r="I1048" s="0" t="n">
        <v>2</v>
      </c>
      <c r="J1048" s="0" t="n">
        <v>2</v>
      </c>
      <c r="K1048" s="0" t="n">
        <v>68</v>
      </c>
      <c r="L1048" s="0" t="n">
        <v>1300</v>
      </c>
      <c r="M1048" s="0" t="n">
        <v>0</v>
      </c>
      <c r="N1048" s="0" t="s">
        <v>19840</v>
      </c>
      <c r="O1048" s="0" t="s">
        <v>19841</v>
      </c>
      <c r="P1048" s="0" t="n">
        <f aca="false">HEX2DEC(O1048)</f>
        <v>260990</v>
      </c>
      <c r="Q1048" s="0" t="n">
        <v>1</v>
      </c>
      <c r="R1048" s="0" t="n">
        <v>1</v>
      </c>
      <c r="S1048" s="1" t="s">
        <v>42</v>
      </c>
      <c r="T1048" s="0" t="s">
        <v>19842</v>
      </c>
      <c r="U1048" s="0" t="s">
        <v>19843</v>
      </c>
      <c r="V1048" s="0" t="s">
        <v>19844</v>
      </c>
      <c r="W1048" s="0" t="s">
        <v>19845</v>
      </c>
      <c r="X1048" s="0" t="s">
        <v>19846</v>
      </c>
      <c r="Y1048" s="0" t="s">
        <v>19847</v>
      </c>
      <c r="Z1048" s="0" t="s">
        <v>19848</v>
      </c>
      <c r="AA1048" s="0" t="s">
        <v>19849</v>
      </c>
      <c r="AB1048" s="0" t="s">
        <v>19850</v>
      </c>
      <c r="AC1048" s="0" t="s">
        <v>19851</v>
      </c>
      <c r="AD1048" s="1" t="s">
        <v>19852</v>
      </c>
      <c r="AE1048" s="0" t="s">
        <v>19853</v>
      </c>
      <c r="AF1048" s="0" t="s">
        <v>19854</v>
      </c>
      <c r="AG1048" s="0" t="s">
        <v>19855</v>
      </c>
      <c r="AH1048" s="0" t="s">
        <v>19856</v>
      </c>
      <c r="AI1048" s="0" t="s">
        <v>19857</v>
      </c>
      <c r="AJ1048" s="0" t="s">
        <v>19858</v>
      </c>
      <c r="AK1048" s="0" t="s">
        <v>19859</v>
      </c>
      <c r="AL1048" s="0" t="s">
        <v>19860</v>
      </c>
      <c r="AM1048" s="0" t="s">
        <v>19861</v>
      </c>
      <c r="AN1048" s="1" t="s">
        <v>63</v>
      </c>
    </row>
    <row collapsed="false" customFormat="false" customHeight="false" hidden="false" ht="12.85" outlineLevel="0" r="1049">
      <c r="A1049" s="1" t="s">
        <v>19862</v>
      </c>
      <c r="B1049" s="0" t="s">
        <v>1157</v>
      </c>
      <c r="C1049" s="4" t="s">
        <v>11039</v>
      </c>
      <c r="D1049" s="6" t="s">
        <v>14023</v>
      </c>
      <c r="E1049" s="6" t="s">
        <v>11041</v>
      </c>
      <c r="F1049" s="4" t="s">
        <v>11042</v>
      </c>
      <c r="G1049" s="6" t="s">
        <v>4071</v>
      </c>
      <c r="H1049" s="4" t="s">
        <v>396</v>
      </c>
      <c r="I1049" s="0" t="n">
        <v>2</v>
      </c>
      <c r="J1049" s="0" t="n">
        <v>2</v>
      </c>
      <c r="K1049" s="0" t="n">
        <v>68</v>
      </c>
      <c r="L1049" s="0" t="n">
        <v>1300</v>
      </c>
      <c r="M1049" s="0" t="n">
        <v>0</v>
      </c>
      <c r="N1049" s="0" t="s">
        <v>19863</v>
      </c>
      <c r="O1049" s="0" t="s">
        <v>19864</v>
      </c>
      <c r="P1049" s="0" t="n">
        <f aca="false">HEX2DEC(O1049)</f>
        <v>261005</v>
      </c>
      <c r="Q1049" s="0" t="n">
        <v>1</v>
      </c>
      <c r="R1049" s="0" t="n">
        <v>1</v>
      </c>
      <c r="S1049" s="1" t="s">
        <v>42</v>
      </c>
      <c r="T1049" s="1" t="s">
        <v>19865</v>
      </c>
      <c r="U1049" s="0" t="s">
        <v>19866</v>
      </c>
      <c r="V1049" s="0" t="s">
        <v>19867</v>
      </c>
      <c r="W1049" s="0" t="s">
        <v>19868</v>
      </c>
      <c r="X1049" s="0" t="s">
        <v>19869</v>
      </c>
      <c r="Y1049" s="0" t="s">
        <v>19870</v>
      </c>
      <c r="Z1049" s="0" t="s">
        <v>19871</v>
      </c>
      <c r="AA1049" s="0" t="s">
        <v>19872</v>
      </c>
      <c r="AB1049" s="0" t="s">
        <v>19873</v>
      </c>
      <c r="AC1049" s="0" t="s">
        <v>19874</v>
      </c>
      <c r="AD1049" s="0" t="s">
        <v>19875</v>
      </c>
      <c r="AE1049" s="0" t="s">
        <v>19876</v>
      </c>
      <c r="AF1049" s="0" t="s">
        <v>19877</v>
      </c>
      <c r="AG1049" s="0" t="s">
        <v>19878</v>
      </c>
      <c r="AH1049" s="0" t="s">
        <v>19879</v>
      </c>
      <c r="AI1049" s="0" t="s">
        <v>19880</v>
      </c>
      <c r="AJ1049" s="0" t="s">
        <v>19881</v>
      </c>
      <c r="AK1049" s="0" t="s">
        <v>19882</v>
      </c>
      <c r="AL1049" s="0" t="s">
        <v>19883</v>
      </c>
      <c r="AM1049" s="0" t="s">
        <v>19884</v>
      </c>
      <c r="AN1049" s="1" t="s">
        <v>63</v>
      </c>
    </row>
    <row collapsed="false" customFormat="false" customHeight="false" hidden="false" ht="12.85" outlineLevel="0" r="1050">
      <c r="A1050" s="1" t="s">
        <v>19885</v>
      </c>
      <c r="B1050" s="0" t="s">
        <v>1157</v>
      </c>
      <c r="C1050" s="4" t="s">
        <v>11039</v>
      </c>
      <c r="D1050" s="6" t="s">
        <v>14023</v>
      </c>
      <c r="E1050" s="6" t="s">
        <v>11041</v>
      </c>
      <c r="F1050" s="4" t="s">
        <v>11042</v>
      </c>
      <c r="G1050" s="6" t="s">
        <v>9148</v>
      </c>
      <c r="H1050" s="4" t="s">
        <v>396</v>
      </c>
      <c r="I1050" s="0" t="n">
        <v>2</v>
      </c>
      <c r="J1050" s="0" t="n">
        <v>2</v>
      </c>
      <c r="K1050" s="0" t="n">
        <v>68</v>
      </c>
      <c r="L1050" s="0" t="n">
        <v>1300</v>
      </c>
      <c r="M1050" s="0" t="n">
        <v>0</v>
      </c>
      <c r="N1050" s="0" t="s">
        <v>19886</v>
      </c>
      <c r="O1050" s="0" t="s">
        <v>19887</v>
      </c>
      <c r="P1050" s="0" t="n">
        <f aca="false">HEX2DEC(O1050)</f>
        <v>261020</v>
      </c>
      <c r="Q1050" s="0" t="n">
        <v>1</v>
      </c>
      <c r="R1050" s="0" t="n">
        <v>1</v>
      </c>
      <c r="S1050" s="1" t="s">
        <v>42</v>
      </c>
      <c r="T1050" s="0" t="s">
        <v>19888</v>
      </c>
      <c r="U1050" s="0" t="s">
        <v>19889</v>
      </c>
      <c r="V1050" s="0" t="s">
        <v>19890</v>
      </c>
      <c r="W1050" s="0" t="s">
        <v>19891</v>
      </c>
      <c r="X1050" s="0" t="s">
        <v>19892</v>
      </c>
      <c r="Y1050" s="0" t="s">
        <v>19893</v>
      </c>
      <c r="Z1050" s="0" t="s">
        <v>19894</v>
      </c>
      <c r="AA1050" s="0" t="s">
        <v>19895</v>
      </c>
      <c r="AB1050" s="0" t="s">
        <v>19896</v>
      </c>
      <c r="AC1050" s="0" t="s">
        <v>19897</v>
      </c>
      <c r="AD1050" s="0" t="s">
        <v>19898</v>
      </c>
      <c r="AE1050" s="0" t="s">
        <v>19899</v>
      </c>
      <c r="AF1050" s="0" t="s">
        <v>19900</v>
      </c>
      <c r="AG1050" s="0" t="s">
        <v>19901</v>
      </c>
      <c r="AH1050" s="0" t="s">
        <v>19902</v>
      </c>
      <c r="AI1050" s="0" t="s">
        <v>19903</v>
      </c>
      <c r="AJ1050" s="0" t="s">
        <v>19904</v>
      </c>
      <c r="AK1050" s="0" t="s">
        <v>19905</v>
      </c>
      <c r="AL1050" s="0" t="s">
        <v>19906</v>
      </c>
      <c r="AM1050" s="0" t="s">
        <v>19907</v>
      </c>
      <c r="AN1050" s="1" t="s">
        <v>63</v>
      </c>
    </row>
    <row collapsed="false" customFormat="false" customHeight="false" hidden="false" ht="12.85" outlineLevel="0" r="1051">
      <c r="A1051" s="1" t="s">
        <v>19908</v>
      </c>
      <c r="B1051" s="0" t="s">
        <v>1157</v>
      </c>
      <c r="C1051" s="4" t="s">
        <v>11039</v>
      </c>
      <c r="D1051" s="6" t="s">
        <v>14023</v>
      </c>
      <c r="E1051" s="6" t="s">
        <v>11041</v>
      </c>
      <c r="F1051" s="4" t="s">
        <v>11042</v>
      </c>
      <c r="G1051" s="6" t="s">
        <v>5723</v>
      </c>
      <c r="H1051" s="4" t="s">
        <v>396</v>
      </c>
      <c r="I1051" s="0" t="n">
        <v>2</v>
      </c>
      <c r="J1051" s="0" t="n">
        <v>2</v>
      </c>
      <c r="K1051" s="0" t="n">
        <v>68</v>
      </c>
      <c r="L1051" s="0" t="n">
        <v>1300</v>
      </c>
      <c r="M1051" s="0" t="n">
        <v>0</v>
      </c>
      <c r="N1051" s="0" t="s">
        <v>19909</v>
      </c>
      <c r="O1051" s="0" t="s">
        <v>19910</v>
      </c>
      <c r="P1051" s="0" t="n">
        <f aca="false">HEX2DEC(O1051)</f>
        <v>261035</v>
      </c>
      <c r="Q1051" s="0" t="n">
        <v>1</v>
      </c>
      <c r="R1051" s="0" t="n">
        <v>1</v>
      </c>
      <c r="S1051" s="1" t="s">
        <v>42</v>
      </c>
      <c r="T1051" s="0" t="s">
        <v>19911</v>
      </c>
      <c r="U1051" s="0" t="s">
        <v>19912</v>
      </c>
      <c r="V1051" s="0" t="s">
        <v>19913</v>
      </c>
      <c r="W1051" s="0" t="s">
        <v>19914</v>
      </c>
      <c r="X1051" s="0" t="s">
        <v>19915</v>
      </c>
      <c r="Y1051" s="0" t="s">
        <v>19916</v>
      </c>
      <c r="Z1051" s="0" t="s">
        <v>19917</v>
      </c>
      <c r="AA1051" s="0" t="s">
        <v>19918</v>
      </c>
      <c r="AB1051" s="0" t="s">
        <v>19919</v>
      </c>
      <c r="AC1051" s="0" t="s">
        <v>19920</v>
      </c>
      <c r="AD1051" s="0" t="s">
        <v>19921</v>
      </c>
      <c r="AE1051" s="0" t="s">
        <v>19922</v>
      </c>
      <c r="AF1051" s="0" t="s">
        <v>19923</v>
      </c>
      <c r="AG1051" s="0" t="s">
        <v>19924</v>
      </c>
      <c r="AH1051" s="0" t="s">
        <v>19925</v>
      </c>
      <c r="AI1051" s="0" t="s">
        <v>19926</v>
      </c>
      <c r="AJ1051" s="0" t="s">
        <v>19927</v>
      </c>
      <c r="AK1051" s="0" t="s">
        <v>19928</v>
      </c>
      <c r="AL1051" s="0" t="s">
        <v>19929</v>
      </c>
      <c r="AM1051" s="0" t="s">
        <v>19930</v>
      </c>
      <c r="AN1051" s="1" t="s">
        <v>63</v>
      </c>
    </row>
    <row collapsed="false" customFormat="false" customHeight="false" hidden="false" ht="12.85" outlineLevel="0" r="1052">
      <c r="A1052" s="1" t="s">
        <v>19931</v>
      </c>
      <c r="B1052" s="0" t="s">
        <v>1157</v>
      </c>
      <c r="C1052" s="4" t="s">
        <v>11039</v>
      </c>
      <c r="D1052" s="6" t="s">
        <v>14023</v>
      </c>
      <c r="E1052" s="6" t="s">
        <v>11041</v>
      </c>
      <c r="F1052" s="4" t="s">
        <v>11042</v>
      </c>
      <c r="G1052" s="6" t="s">
        <v>5873</v>
      </c>
      <c r="H1052" s="4" t="s">
        <v>396</v>
      </c>
      <c r="I1052" s="0" t="n">
        <v>2</v>
      </c>
      <c r="J1052" s="0" t="n">
        <v>2</v>
      </c>
      <c r="K1052" s="0" t="n">
        <v>68</v>
      </c>
      <c r="L1052" s="0" t="n">
        <v>1300</v>
      </c>
      <c r="M1052" s="0" t="n">
        <v>0</v>
      </c>
      <c r="N1052" s="0" t="s">
        <v>19932</v>
      </c>
      <c r="O1052" s="0" t="s">
        <v>19933</v>
      </c>
      <c r="P1052" s="0" t="n">
        <f aca="false">HEX2DEC(O1052)</f>
        <v>261050</v>
      </c>
      <c r="Q1052" s="0" t="n">
        <v>1</v>
      </c>
      <c r="R1052" s="0" t="n">
        <v>1</v>
      </c>
      <c r="S1052" s="1" t="s">
        <v>42</v>
      </c>
      <c r="T1052" s="0" t="s">
        <v>19934</v>
      </c>
      <c r="U1052" s="0" t="s">
        <v>19935</v>
      </c>
      <c r="V1052" s="0" t="s">
        <v>19936</v>
      </c>
      <c r="W1052" s="0" t="s">
        <v>19937</v>
      </c>
      <c r="X1052" s="0" t="s">
        <v>19938</v>
      </c>
      <c r="Y1052" s="0" t="s">
        <v>19939</v>
      </c>
      <c r="Z1052" s="0" t="s">
        <v>19940</v>
      </c>
      <c r="AA1052" s="0" t="s">
        <v>19941</v>
      </c>
      <c r="AB1052" s="0" t="s">
        <v>19942</v>
      </c>
      <c r="AC1052" s="0" t="s">
        <v>19943</v>
      </c>
      <c r="AD1052" s="1" t="s">
        <v>19944</v>
      </c>
      <c r="AE1052" s="0" t="s">
        <v>19945</v>
      </c>
      <c r="AF1052" s="0" t="s">
        <v>19946</v>
      </c>
      <c r="AG1052" s="0" t="s">
        <v>19947</v>
      </c>
      <c r="AH1052" s="0" t="s">
        <v>19948</v>
      </c>
      <c r="AI1052" s="0" t="s">
        <v>19949</v>
      </c>
      <c r="AJ1052" s="0" t="s">
        <v>19950</v>
      </c>
      <c r="AK1052" s="0" t="s">
        <v>19951</v>
      </c>
      <c r="AL1052" s="0" t="s">
        <v>19952</v>
      </c>
      <c r="AM1052" s="0" t="s">
        <v>19953</v>
      </c>
      <c r="AN1052" s="1" t="s">
        <v>63</v>
      </c>
    </row>
    <row collapsed="false" customFormat="false" customHeight="false" hidden="false" ht="12.85" outlineLevel="0" r="1053">
      <c r="A1053" s="1" t="s">
        <v>19954</v>
      </c>
      <c r="B1053" s="0" t="s">
        <v>1157</v>
      </c>
      <c r="C1053" s="4" t="s">
        <v>11039</v>
      </c>
      <c r="D1053" s="6" t="s">
        <v>14023</v>
      </c>
      <c r="E1053" s="6" t="s">
        <v>11041</v>
      </c>
      <c r="F1053" s="4" t="s">
        <v>11042</v>
      </c>
      <c r="G1053" s="6" t="s">
        <v>8079</v>
      </c>
      <c r="H1053" s="4" t="s">
        <v>396</v>
      </c>
      <c r="I1053" s="0" t="n">
        <v>2</v>
      </c>
      <c r="J1053" s="0" t="n">
        <v>2</v>
      </c>
      <c r="K1053" s="0" t="n">
        <v>68</v>
      </c>
      <c r="L1053" s="0" t="n">
        <v>1300</v>
      </c>
      <c r="M1053" s="0" t="n">
        <v>0</v>
      </c>
      <c r="N1053" s="0" t="s">
        <v>19955</v>
      </c>
      <c r="O1053" s="0" t="s">
        <v>19956</v>
      </c>
      <c r="P1053" s="0" t="n">
        <f aca="false">HEX2DEC(O1053)</f>
        <v>261065</v>
      </c>
      <c r="Q1053" s="0" t="n">
        <v>1</v>
      </c>
      <c r="R1053" s="0" t="n">
        <v>1</v>
      </c>
      <c r="S1053" s="1" t="s">
        <v>42</v>
      </c>
      <c r="T1053" s="0" t="s">
        <v>19957</v>
      </c>
      <c r="U1053" s="1" t="s">
        <v>19958</v>
      </c>
      <c r="V1053" s="0" t="s">
        <v>19959</v>
      </c>
      <c r="W1053" s="0" t="s">
        <v>19960</v>
      </c>
      <c r="X1053" s="0" t="s">
        <v>19961</v>
      </c>
      <c r="Y1053" s="0" t="s">
        <v>19962</v>
      </c>
      <c r="Z1053" s="0" t="s">
        <v>19963</v>
      </c>
      <c r="AA1053" s="0" t="s">
        <v>19964</v>
      </c>
      <c r="AB1053" s="0" t="s">
        <v>19965</v>
      </c>
      <c r="AC1053" s="0" t="s">
        <v>19966</v>
      </c>
      <c r="AD1053" s="0" t="s">
        <v>19967</v>
      </c>
      <c r="AE1053" s="0" t="s">
        <v>19968</v>
      </c>
      <c r="AF1053" s="0" t="s">
        <v>19969</v>
      </c>
      <c r="AG1053" s="0" t="s">
        <v>19970</v>
      </c>
      <c r="AH1053" s="0" t="s">
        <v>19971</v>
      </c>
      <c r="AI1053" s="0" t="s">
        <v>19972</v>
      </c>
      <c r="AJ1053" s="0" t="s">
        <v>19973</v>
      </c>
      <c r="AK1053" s="0" t="s">
        <v>19974</v>
      </c>
      <c r="AL1053" s="0" t="s">
        <v>19975</v>
      </c>
      <c r="AM1053" s="0" t="s">
        <v>19976</v>
      </c>
      <c r="AN1053" s="1" t="s">
        <v>63</v>
      </c>
    </row>
    <row collapsed="false" customFormat="false" customHeight="false" hidden="false" ht="12.85" outlineLevel="0" r="1054">
      <c r="A1054" s="1" t="s">
        <v>19977</v>
      </c>
      <c r="B1054" s="0" t="s">
        <v>1157</v>
      </c>
      <c r="C1054" s="4" t="s">
        <v>11039</v>
      </c>
      <c r="D1054" s="6" t="s">
        <v>14023</v>
      </c>
      <c r="E1054" s="6" t="s">
        <v>11041</v>
      </c>
      <c r="F1054" s="4" t="s">
        <v>11042</v>
      </c>
      <c r="G1054" s="6" t="s">
        <v>3874</v>
      </c>
      <c r="H1054" s="4" t="s">
        <v>396</v>
      </c>
      <c r="I1054" s="0" t="n">
        <v>2</v>
      </c>
      <c r="J1054" s="0" t="n">
        <v>2</v>
      </c>
      <c r="K1054" s="0" t="n">
        <v>68</v>
      </c>
      <c r="L1054" s="0" t="n">
        <v>1300</v>
      </c>
      <c r="M1054" s="0" t="n">
        <v>0</v>
      </c>
      <c r="N1054" s="0" t="s">
        <v>19978</v>
      </c>
      <c r="O1054" s="0" t="s">
        <v>19979</v>
      </c>
      <c r="P1054" s="0" t="n">
        <f aca="false">HEX2DEC(O1054)</f>
        <v>261080</v>
      </c>
      <c r="Q1054" s="0" t="n">
        <v>1</v>
      </c>
      <c r="R1054" s="0" t="n">
        <v>1</v>
      </c>
      <c r="S1054" s="1" t="s">
        <v>42</v>
      </c>
      <c r="T1054" s="0" t="s">
        <v>19980</v>
      </c>
      <c r="U1054" s="0" t="s">
        <v>19981</v>
      </c>
      <c r="V1054" s="0" t="s">
        <v>19982</v>
      </c>
      <c r="W1054" s="0" t="s">
        <v>19983</v>
      </c>
      <c r="X1054" s="0" t="s">
        <v>19984</v>
      </c>
      <c r="Y1054" s="0" t="s">
        <v>19985</v>
      </c>
      <c r="Z1054" s="0" t="s">
        <v>19986</v>
      </c>
      <c r="AA1054" s="0" t="s">
        <v>19987</v>
      </c>
      <c r="AB1054" s="0" t="s">
        <v>19988</v>
      </c>
      <c r="AC1054" s="0" t="s">
        <v>19989</v>
      </c>
      <c r="AD1054" s="0" t="s">
        <v>19990</v>
      </c>
      <c r="AE1054" s="0" t="s">
        <v>19991</v>
      </c>
      <c r="AF1054" s="0" t="s">
        <v>19992</v>
      </c>
      <c r="AG1054" s="0" t="s">
        <v>19993</v>
      </c>
      <c r="AH1054" s="0" t="s">
        <v>19994</v>
      </c>
      <c r="AI1054" s="0" t="s">
        <v>19995</v>
      </c>
      <c r="AJ1054" s="0" t="s">
        <v>19996</v>
      </c>
      <c r="AK1054" s="0" t="s">
        <v>19997</v>
      </c>
      <c r="AL1054" s="0" t="s">
        <v>19998</v>
      </c>
      <c r="AM1054" s="0" t="s">
        <v>19999</v>
      </c>
      <c r="AN1054" s="1" t="s">
        <v>63</v>
      </c>
    </row>
    <row collapsed="false" customFormat="false" customHeight="false" hidden="false" ht="13.4" outlineLevel="0" r="1055">
      <c r="A1055" s="1" t="s">
        <v>3298</v>
      </c>
      <c r="B1055" s="0" t="s">
        <v>1157</v>
      </c>
      <c r="C1055" s="4" t="s">
        <v>11039</v>
      </c>
      <c r="D1055" s="6" t="s">
        <v>14023</v>
      </c>
      <c r="E1055" s="6" t="s">
        <v>11041</v>
      </c>
      <c r="F1055" s="4" t="s">
        <v>11042</v>
      </c>
      <c r="G1055" s="6" t="s">
        <v>3694</v>
      </c>
      <c r="H1055" s="4" t="s">
        <v>396</v>
      </c>
      <c r="I1055" s="0" t="n">
        <v>2</v>
      </c>
      <c r="J1055" s="0" t="n">
        <v>2</v>
      </c>
      <c r="K1055" s="0" t="n">
        <v>68</v>
      </c>
      <c r="L1055" s="0" t="n">
        <v>1300</v>
      </c>
      <c r="M1055" s="0" t="n">
        <v>0</v>
      </c>
      <c r="N1055" s="0" t="s">
        <v>20000</v>
      </c>
      <c r="O1055" s="0" t="s">
        <v>20001</v>
      </c>
      <c r="P1055" s="0" t="n">
        <f aca="false">HEX2DEC(O1055)</f>
        <v>261096</v>
      </c>
      <c r="Q1055" s="0" t="n">
        <v>1</v>
      </c>
      <c r="R1055" s="0" t="n">
        <v>1</v>
      </c>
      <c r="S1055" s="1" t="s">
        <v>42</v>
      </c>
      <c r="T1055" s="0" t="s">
        <v>20002</v>
      </c>
      <c r="U1055" s="0" t="s">
        <v>20003</v>
      </c>
      <c r="V1055" s="0" t="s">
        <v>20004</v>
      </c>
      <c r="W1055" s="0" t="s">
        <v>20005</v>
      </c>
      <c r="X1055" s="0" t="s">
        <v>20006</v>
      </c>
      <c r="Y1055" s="0" t="s">
        <v>20007</v>
      </c>
      <c r="Z1055" s="0" t="s">
        <v>20008</v>
      </c>
      <c r="AA1055" s="0" t="s">
        <v>20009</v>
      </c>
      <c r="AB1055" s="0" t="s">
        <v>20010</v>
      </c>
      <c r="AC1055" s="0" t="s">
        <v>20011</v>
      </c>
      <c r="AD1055" s="1" t="s">
        <v>20012</v>
      </c>
      <c r="AE1055" s="0" t="s">
        <v>20013</v>
      </c>
      <c r="AF1055" s="0" t="s">
        <v>20014</v>
      </c>
      <c r="AG1055" s="0" t="s">
        <v>20015</v>
      </c>
      <c r="AH1055" s="0" t="s">
        <v>20016</v>
      </c>
      <c r="AI1055" s="0" t="s">
        <v>20017</v>
      </c>
      <c r="AJ1055" s="0" t="s">
        <v>20018</v>
      </c>
      <c r="AK1055" s="0" t="s">
        <v>20019</v>
      </c>
      <c r="AL1055" s="0" t="s">
        <v>20020</v>
      </c>
      <c r="AM1055" s="0" t="s">
        <v>20021</v>
      </c>
      <c r="AN1055" s="1" t="s">
        <v>63</v>
      </c>
    </row>
    <row collapsed="false" customFormat="false" customHeight="false" hidden="false" ht="12.85" outlineLevel="0" r="1056">
      <c r="A1056" s="1" t="s">
        <v>3378</v>
      </c>
      <c r="B1056" s="0" t="s">
        <v>1157</v>
      </c>
      <c r="C1056" s="4" t="s">
        <v>11039</v>
      </c>
      <c r="D1056" s="6" t="s">
        <v>14023</v>
      </c>
      <c r="E1056" s="6" t="s">
        <v>11041</v>
      </c>
      <c r="F1056" s="4" t="s">
        <v>11042</v>
      </c>
      <c r="G1056" s="6" t="s">
        <v>9683</v>
      </c>
      <c r="H1056" s="4" t="s">
        <v>396</v>
      </c>
      <c r="I1056" s="0" t="n">
        <v>2</v>
      </c>
      <c r="J1056" s="0" t="n">
        <v>2</v>
      </c>
      <c r="K1056" s="0" t="n">
        <v>68</v>
      </c>
      <c r="L1056" s="0" t="n">
        <v>1300</v>
      </c>
      <c r="M1056" s="0" t="n">
        <v>0</v>
      </c>
      <c r="N1056" s="0" t="s">
        <v>18994</v>
      </c>
      <c r="O1056" s="0" t="s">
        <v>20022</v>
      </c>
      <c r="P1056" s="0" t="n">
        <f aca="false">HEX2DEC(O1056)</f>
        <v>261111</v>
      </c>
      <c r="Q1056" s="0" t="n">
        <v>1</v>
      </c>
      <c r="R1056" s="0" t="n">
        <v>1</v>
      </c>
      <c r="S1056" s="1" t="s">
        <v>42</v>
      </c>
      <c r="T1056" s="0" t="s">
        <v>20023</v>
      </c>
      <c r="U1056" s="0" t="s">
        <v>20024</v>
      </c>
      <c r="V1056" s="0" t="s">
        <v>20025</v>
      </c>
      <c r="W1056" s="0" t="s">
        <v>20026</v>
      </c>
      <c r="X1056" s="0" t="s">
        <v>20027</v>
      </c>
      <c r="Y1056" s="0" t="s">
        <v>20028</v>
      </c>
      <c r="Z1056" s="0" t="s">
        <v>20029</v>
      </c>
      <c r="AA1056" s="0" t="s">
        <v>20030</v>
      </c>
      <c r="AB1056" s="0" t="s">
        <v>20031</v>
      </c>
      <c r="AC1056" s="0" t="s">
        <v>20032</v>
      </c>
      <c r="AD1056" s="0" t="s">
        <v>20033</v>
      </c>
      <c r="AE1056" s="0" t="s">
        <v>20034</v>
      </c>
      <c r="AF1056" s="0" t="s">
        <v>20035</v>
      </c>
      <c r="AG1056" s="0" t="s">
        <v>20036</v>
      </c>
      <c r="AH1056" s="0" t="s">
        <v>20037</v>
      </c>
      <c r="AI1056" s="0" t="s">
        <v>20038</v>
      </c>
      <c r="AJ1056" s="1" t="s">
        <v>20039</v>
      </c>
      <c r="AK1056" s="0" t="s">
        <v>20040</v>
      </c>
      <c r="AL1056" s="0" t="s">
        <v>20041</v>
      </c>
      <c r="AM1056" s="0" t="s">
        <v>20042</v>
      </c>
      <c r="AN1056" s="1" t="s">
        <v>63</v>
      </c>
    </row>
    <row collapsed="false" customFormat="false" customHeight="false" hidden="false" ht="12.85" outlineLevel="0" r="1057">
      <c r="A1057" s="1" t="s">
        <v>20043</v>
      </c>
      <c r="B1057" s="0" t="s">
        <v>1157</v>
      </c>
      <c r="C1057" s="4" t="s">
        <v>11039</v>
      </c>
      <c r="D1057" s="6" t="s">
        <v>14023</v>
      </c>
      <c r="E1057" s="6" t="s">
        <v>11041</v>
      </c>
      <c r="F1057" s="4" t="s">
        <v>11042</v>
      </c>
      <c r="G1057" s="6" t="s">
        <v>7077</v>
      </c>
      <c r="H1057" s="4" t="s">
        <v>396</v>
      </c>
      <c r="I1057" s="0" t="n">
        <v>2</v>
      </c>
      <c r="J1057" s="0" t="n">
        <v>2</v>
      </c>
      <c r="K1057" s="0" t="n">
        <v>68</v>
      </c>
      <c r="L1057" s="0" t="n">
        <v>1300</v>
      </c>
      <c r="M1057" s="0" t="n">
        <v>0</v>
      </c>
      <c r="N1057" s="0" t="s">
        <v>20044</v>
      </c>
      <c r="O1057" s="0" t="s">
        <v>20045</v>
      </c>
      <c r="P1057" s="0" t="n">
        <f aca="false">HEX2DEC(O1057)</f>
        <v>261126</v>
      </c>
      <c r="Q1057" s="0" t="n">
        <v>1</v>
      </c>
      <c r="R1057" s="0" t="n">
        <v>1</v>
      </c>
      <c r="S1057" s="1" t="s">
        <v>42</v>
      </c>
      <c r="T1057" s="0" t="s">
        <v>20046</v>
      </c>
      <c r="U1057" s="0" t="s">
        <v>20047</v>
      </c>
      <c r="V1057" s="0" t="s">
        <v>20048</v>
      </c>
      <c r="W1057" s="0" t="s">
        <v>20049</v>
      </c>
      <c r="X1057" s="0" t="s">
        <v>20050</v>
      </c>
      <c r="Y1057" s="0" t="s">
        <v>20051</v>
      </c>
      <c r="Z1057" s="0" t="s">
        <v>20052</v>
      </c>
      <c r="AA1057" s="0" t="s">
        <v>20053</v>
      </c>
      <c r="AB1057" s="0" t="s">
        <v>20054</v>
      </c>
      <c r="AC1057" s="0" t="s">
        <v>20055</v>
      </c>
      <c r="AD1057" s="0" t="s">
        <v>20056</v>
      </c>
      <c r="AE1057" s="0" t="s">
        <v>20057</v>
      </c>
      <c r="AF1057" s="0" t="s">
        <v>20058</v>
      </c>
      <c r="AG1057" s="0" t="s">
        <v>20059</v>
      </c>
      <c r="AH1057" s="0" t="s">
        <v>20060</v>
      </c>
      <c r="AI1057" s="0" t="s">
        <v>20061</v>
      </c>
      <c r="AJ1057" s="0" t="s">
        <v>20062</v>
      </c>
      <c r="AK1057" s="0" t="s">
        <v>20063</v>
      </c>
      <c r="AL1057" s="0" t="s">
        <v>20064</v>
      </c>
      <c r="AM1057" s="0" t="s">
        <v>20065</v>
      </c>
      <c r="AN1057" s="1" t="s">
        <v>63</v>
      </c>
    </row>
    <row collapsed="false" customFormat="false" customHeight="false" hidden="false" ht="13.4" outlineLevel="0" r="1058">
      <c r="A1058" s="1" t="s">
        <v>4812</v>
      </c>
      <c r="B1058" s="0" t="s">
        <v>1157</v>
      </c>
      <c r="C1058" s="4" t="s">
        <v>11039</v>
      </c>
      <c r="D1058" s="6" t="s">
        <v>14023</v>
      </c>
      <c r="E1058" s="6" t="s">
        <v>11041</v>
      </c>
      <c r="F1058" s="4" t="s">
        <v>11042</v>
      </c>
      <c r="G1058" s="6" t="s">
        <v>8533</v>
      </c>
      <c r="H1058" s="4" t="s">
        <v>396</v>
      </c>
      <c r="I1058" s="0" t="n">
        <v>2</v>
      </c>
      <c r="J1058" s="0" t="n">
        <v>2</v>
      </c>
      <c r="K1058" s="0" t="n">
        <v>68</v>
      </c>
      <c r="L1058" s="0" t="n">
        <v>1300</v>
      </c>
      <c r="M1058" s="0" t="n">
        <v>0</v>
      </c>
      <c r="N1058" s="0" t="s">
        <v>20066</v>
      </c>
      <c r="O1058" s="0" t="s">
        <v>20067</v>
      </c>
      <c r="P1058" s="0" t="n">
        <f aca="false">HEX2DEC(O1058)</f>
        <v>261141</v>
      </c>
      <c r="Q1058" s="0" t="n">
        <v>1</v>
      </c>
      <c r="R1058" s="0" t="n">
        <v>1</v>
      </c>
      <c r="S1058" s="1" t="s">
        <v>42</v>
      </c>
      <c r="T1058" s="0" t="s">
        <v>20068</v>
      </c>
      <c r="U1058" s="0" t="s">
        <v>20069</v>
      </c>
      <c r="V1058" s="0" t="s">
        <v>20070</v>
      </c>
      <c r="W1058" s="0" t="s">
        <v>20071</v>
      </c>
      <c r="X1058" s="0" t="s">
        <v>20072</v>
      </c>
      <c r="Y1058" s="0" t="s">
        <v>20073</v>
      </c>
      <c r="Z1058" s="0" t="s">
        <v>20074</v>
      </c>
      <c r="AA1058" s="0" t="s">
        <v>20075</v>
      </c>
      <c r="AB1058" s="0" t="s">
        <v>20076</v>
      </c>
      <c r="AC1058" s="0" t="s">
        <v>20077</v>
      </c>
      <c r="AD1058" s="0" t="s">
        <v>20078</v>
      </c>
      <c r="AE1058" s="0" t="s">
        <v>20079</v>
      </c>
      <c r="AF1058" s="0" t="s">
        <v>20080</v>
      </c>
      <c r="AG1058" s="0" t="s">
        <v>20081</v>
      </c>
      <c r="AH1058" s="0" t="s">
        <v>20082</v>
      </c>
      <c r="AI1058" s="0" t="s">
        <v>20083</v>
      </c>
      <c r="AJ1058" s="0" t="s">
        <v>20084</v>
      </c>
      <c r="AK1058" s="0" t="s">
        <v>20085</v>
      </c>
      <c r="AL1058" s="0" t="s">
        <v>20086</v>
      </c>
      <c r="AM1058" s="0" t="s">
        <v>20087</v>
      </c>
      <c r="AN1058" s="1" t="s">
        <v>63</v>
      </c>
    </row>
    <row collapsed="false" customFormat="false" customHeight="false" hidden="false" ht="12.85" outlineLevel="0" r="1059">
      <c r="A1059" s="1" t="s">
        <v>20088</v>
      </c>
      <c r="B1059" s="0" t="s">
        <v>1157</v>
      </c>
      <c r="C1059" s="4" t="s">
        <v>11039</v>
      </c>
      <c r="D1059" s="6" t="s">
        <v>14023</v>
      </c>
      <c r="E1059" s="6" t="s">
        <v>11041</v>
      </c>
      <c r="F1059" s="4" t="s">
        <v>11042</v>
      </c>
      <c r="G1059" s="6" t="s">
        <v>4137</v>
      </c>
      <c r="H1059" s="4" t="s">
        <v>396</v>
      </c>
      <c r="I1059" s="0" t="n">
        <v>2</v>
      </c>
      <c r="J1059" s="0" t="n">
        <v>2</v>
      </c>
      <c r="K1059" s="0" t="n">
        <v>68</v>
      </c>
      <c r="L1059" s="0" t="n">
        <v>1300</v>
      </c>
      <c r="M1059" s="0" t="n">
        <v>0</v>
      </c>
      <c r="N1059" s="0" t="s">
        <v>20089</v>
      </c>
      <c r="O1059" s="0" t="s">
        <v>20090</v>
      </c>
      <c r="P1059" s="0" t="n">
        <f aca="false">HEX2DEC(O1059)</f>
        <v>261156</v>
      </c>
      <c r="Q1059" s="0" t="n">
        <v>1</v>
      </c>
      <c r="R1059" s="0" t="n">
        <v>1</v>
      </c>
      <c r="S1059" s="1" t="s">
        <v>42</v>
      </c>
      <c r="T1059" s="0" t="s">
        <v>20091</v>
      </c>
      <c r="U1059" s="0" t="s">
        <v>20092</v>
      </c>
      <c r="V1059" s="0" t="s">
        <v>20093</v>
      </c>
      <c r="W1059" s="0" t="s">
        <v>20094</v>
      </c>
      <c r="X1059" s="0" t="s">
        <v>20095</v>
      </c>
      <c r="Y1059" s="0" t="s">
        <v>20096</v>
      </c>
      <c r="Z1059" s="0" t="s">
        <v>20097</v>
      </c>
      <c r="AA1059" s="0" t="s">
        <v>20098</v>
      </c>
      <c r="AB1059" s="0" t="s">
        <v>20099</v>
      </c>
      <c r="AC1059" s="0" t="s">
        <v>20100</v>
      </c>
      <c r="AD1059" s="0" t="s">
        <v>20101</v>
      </c>
      <c r="AE1059" s="0" t="s">
        <v>20102</v>
      </c>
      <c r="AF1059" s="0" t="s">
        <v>20103</v>
      </c>
      <c r="AG1059" s="0" t="s">
        <v>20104</v>
      </c>
      <c r="AH1059" s="0" t="s">
        <v>20105</v>
      </c>
      <c r="AI1059" s="0" t="s">
        <v>20106</v>
      </c>
      <c r="AJ1059" s="0" t="s">
        <v>20107</v>
      </c>
      <c r="AK1059" s="0" t="s">
        <v>20108</v>
      </c>
      <c r="AL1059" s="0" t="s">
        <v>20109</v>
      </c>
      <c r="AM1059" s="0" t="s">
        <v>20110</v>
      </c>
      <c r="AN1059" s="1" t="s">
        <v>63</v>
      </c>
    </row>
    <row collapsed="false" customFormat="false" customHeight="false" hidden="false" ht="12.85" outlineLevel="0" r="1060">
      <c r="A1060" s="1" t="s">
        <v>20111</v>
      </c>
      <c r="B1060" s="0" t="s">
        <v>1157</v>
      </c>
      <c r="C1060" s="4" t="s">
        <v>11039</v>
      </c>
      <c r="D1060" s="6" t="s">
        <v>14023</v>
      </c>
      <c r="E1060" s="6" t="s">
        <v>11041</v>
      </c>
      <c r="F1060" s="4" t="s">
        <v>11042</v>
      </c>
      <c r="G1060" s="6" t="s">
        <v>15329</v>
      </c>
      <c r="H1060" s="4" t="s">
        <v>396</v>
      </c>
      <c r="I1060" s="0" t="n">
        <v>2</v>
      </c>
      <c r="J1060" s="0" t="n">
        <v>2</v>
      </c>
      <c r="K1060" s="0" t="n">
        <v>68</v>
      </c>
      <c r="L1060" s="0" t="n">
        <v>1300</v>
      </c>
      <c r="M1060" s="0" t="n">
        <v>0</v>
      </c>
      <c r="N1060" s="0" t="s">
        <v>20112</v>
      </c>
      <c r="O1060" s="0" t="s">
        <v>20113</v>
      </c>
      <c r="P1060" s="0" t="n">
        <f aca="false">HEX2DEC(O1060)</f>
        <v>261171</v>
      </c>
      <c r="Q1060" s="0" t="n">
        <v>1</v>
      </c>
      <c r="R1060" s="0" t="n">
        <v>1</v>
      </c>
      <c r="S1060" s="1" t="s">
        <v>42</v>
      </c>
      <c r="T1060" s="0" t="s">
        <v>20114</v>
      </c>
      <c r="U1060" s="0" t="s">
        <v>20115</v>
      </c>
      <c r="V1060" s="0" t="s">
        <v>20116</v>
      </c>
      <c r="W1060" s="0" t="s">
        <v>20117</v>
      </c>
      <c r="X1060" s="0" t="s">
        <v>20118</v>
      </c>
      <c r="Y1060" s="0" t="s">
        <v>20119</v>
      </c>
      <c r="Z1060" s="0" t="s">
        <v>20120</v>
      </c>
      <c r="AA1060" s="0" t="s">
        <v>20121</v>
      </c>
      <c r="AB1060" s="0" t="s">
        <v>20122</v>
      </c>
      <c r="AC1060" s="0" t="s">
        <v>20123</v>
      </c>
      <c r="AD1060" s="0" t="s">
        <v>20124</v>
      </c>
      <c r="AE1060" s="0" t="s">
        <v>20125</v>
      </c>
      <c r="AF1060" s="0" t="s">
        <v>20126</v>
      </c>
      <c r="AG1060" s="0" t="s">
        <v>20127</v>
      </c>
      <c r="AH1060" s="0" t="s">
        <v>20128</v>
      </c>
      <c r="AI1060" s="0" t="s">
        <v>20129</v>
      </c>
      <c r="AJ1060" s="0" t="s">
        <v>20130</v>
      </c>
      <c r="AK1060" s="0" t="s">
        <v>20131</v>
      </c>
      <c r="AL1060" s="0" t="s">
        <v>20132</v>
      </c>
      <c r="AM1060" s="0" t="s">
        <v>20133</v>
      </c>
      <c r="AN1060" s="1" t="s">
        <v>63</v>
      </c>
    </row>
    <row collapsed="false" customFormat="false" customHeight="false" hidden="false" ht="13.4" outlineLevel="0" r="1061">
      <c r="A1061" s="1" t="s">
        <v>20134</v>
      </c>
      <c r="B1061" s="0" t="s">
        <v>1157</v>
      </c>
      <c r="C1061" s="4" t="s">
        <v>11039</v>
      </c>
      <c r="D1061" s="6" t="s">
        <v>14023</v>
      </c>
      <c r="E1061" s="6" t="s">
        <v>11041</v>
      </c>
      <c r="F1061" s="4" t="s">
        <v>11042</v>
      </c>
      <c r="G1061" s="6" t="s">
        <v>16485</v>
      </c>
      <c r="H1061" s="4" t="s">
        <v>396</v>
      </c>
      <c r="I1061" s="0" t="n">
        <v>2</v>
      </c>
      <c r="J1061" s="0" t="n">
        <v>2</v>
      </c>
      <c r="K1061" s="0" t="n">
        <v>68</v>
      </c>
      <c r="L1061" s="0" t="n">
        <v>1300</v>
      </c>
      <c r="M1061" s="0" t="n">
        <v>0</v>
      </c>
      <c r="N1061" s="0" t="s">
        <v>20135</v>
      </c>
      <c r="O1061" s="0" t="s">
        <v>20136</v>
      </c>
      <c r="P1061" s="0" t="n">
        <f aca="false">HEX2DEC(O1061)</f>
        <v>261186</v>
      </c>
      <c r="Q1061" s="0" t="n">
        <v>1</v>
      </c>
      <c r="R1061" s="0" t="n">
        <v>1</v>
      </c>
      <c r="S1061" s="1" t="s">
        <v>42</v>
      </c>
      <c r="T1061" s="0" t="s">
        <v>20137</v>
      </c>
      <c r="U1061" s="0" t="s">
        <v>20138</v>
      </c>
      <c r="V1061" s="0" t="s">
        <v>20139</v>
      </c>
      <c r="W1061" s="0" t="s">
        <v>20140</v>
      </c>
      <c r="X1061" s="0" t="s">
        <v>20141</v>
      </c>
      <c r="Y1061" s="0" t="s">
        <v>20142</v>
      </c>
      <c r="Z1061" s="0" t="s">
        <v>20143</v>
      </c>
      <c r="AA1061" s="0" t="s">
        <v>20144</v>
      </c>
      <c r="AB1061" s="0" t="s">
        <v>20145</v>
      </c>
      <c r="AC1061" s="0" t="s">
        <v>20146</v>
      </c>
      <c r="AD1061" s="0" t="s">
        <v>20147</v>
      </c>
      <c r="AE1061" s="0" t="s">
        <v>20148</v>
      </c>
      <c r="AF1061" s="0" t="s">
        <v>20149</v>
      </c>
      <c r="AG1061" s="1" t="s">
        <v>20150</v>
      </c>
      <c r="AH1061" s="0" t="s">
        <v>20151</v>
      </c>
      <c r="AI1061" s="0" t="s">
        <v>20152</v>
      </c>
      <c r="AJ1061" s="0" t="s">
        <v>20153</v>
      </c>
      <c r="AK1061" s="0" t="s">
        <v>20154</v>
      </c>
      <c r="AL1061" s="0" t="s">
        <v>20155</v>
      </c>
      <c r="AM1061" s="0" t="s">
        <v>20156</v>
      </c>
      <c r="AN1061" s="1" t="s">
        <v>63</v>
      </c>
    </row>
    <row collapsed="false" customFormat="false" customHeight="false" hidden="false" ht="13.4" outlineLevel="0" r="1062">
      <c r="A1062" s="1" t="s">
        <v>15557</v>
      </c>
      <c r="B1062" s="0" t="s">
        <v>1157</v>
      </c>
      <c r="C1062" s="4" t="s">
        <v>11039</v>
      </c>
      <c r="D1062" s="6" t="s">
        <v>14023</v>
      </c>
      <c r="E1062" s="6" t="s">
        <v>11041</v>
      </c>
      <c r="F1062" s="4" t="s">
        <v>11042</v>
      </c>
      <c r="G1062" s="6" t="s">
        <v>5484</v>
      </c>
      <c r="H1062" s="4" t="s">
        <v>396</v>
      </c>
      <c r="I1062" s="0" t="n">
        <v>2</v>
      </c>
      <c r="J1062" s="0" t="n">
        <v>2</v>
      </c>
      <c r="K1062" s="0" t="n">
        <v>68</v>
      </c>
      <c r="L1062" s="0" t="n">
        <v>1300</v>
      </c>
      <c r="M1062" s="0" t="n">
        <v>0</v>
      </c>
      <c r="N1062" s="0" t="s">
        <v>20157</v>
      </c>
      <c r="O1062" s="0" t="s">
        <v>20158</v>
      </c>
      <c r="P1062" s="0" t="n">
        <f aca="false">HEX2DEC(O1062)</f>
        <v>261201</v>
      </c>
      <c r="Q1062" s="0" t="n">
        <v>1</v>
      </c>
      <c r="R1062" s="0" t="n">
        <v>1</v>
      </c>
      <c r="S1062" s="1" t="s">
        <v>42</v>
      </c>
      <c r="T1062" s="0" t="s">
        <v>20159</v>
      </c>
      <c r="U1062" s="0" t="s">
        <v>20160</v>
      </c>
      <c r="V1062" s="0" t="s">
        <v>20161</v>
      </c>
      <c r="W1062" s="0" t="s">
        <v>20162</v>
      </c>
      <c r="X1062" s="0" t="s">
        <v>20163</v>
      </c>
      <c r="Y1062" s="0" t="s">
        <v>20164</v>
      </c>
      <c r="Z1062" s="0" t="s">
        <v>20165</v>
      </c>
      <c r="AA1062" s="0" t="s">
        <v>20166</v>
      </c>
      <c r="AB1062" s="0" t="s">
        <v>20167</v>
      </c>
      <c r="AC1062" s="0" t="s">
        <v>20168</v>
      </c>
      <c r="AD1062" s="0" t="s">
        <v>20169</v>
      </c>
      <c r="AE1062" s="0" t="s">
        <v>20170</v>
      </c>
      <c r="AF1062" s="0" t="s">
        <v>20171</v>
      </c>
      <c r="AG1062" s="0" t="s">
        <v>20172</v>
      </c>
      <c r="AH1062" s="0" t="s">
        <v>20173</v>
      </c>
      <c r="AI1062" s="0" t="s">
        <v>20174</v>
      </c>
      <c r="AJ1062" s="0" t="s">
        <v>20175</v>
      </c>
      <c r="AK1062" s="0" t="s">
        <v>20176</v>
      </c>
      <c r="AL1062" s="0" t="s">
        <v>20177</v>
      </c>
      <c r="AM1062" s="0" t="s">
        <v>20178</v>
      </c>
      <c r="AN1062" s="1" t="s">
        <v>63</v>
      </c>
    </row>
    <row collapsed="false" customFormat="false" customHeight="false" hidden="false" ht="13.4" outlineLevel="0" r="1063">
      <c r="A1063" s="1" t="s">
        <v>20179</v>
      </c>
      <c r="B1063" s="0" t="s">
        <v>1157</v>
      </c>
      <c r="C1063" s="4" t="s">
        <v>11039</v>
      </c>
      <c r="D1063" s="6" t="s">
        <v>14023</v>
      </c>
      <c r="E1063" s="6" t="s">
        <v>11041</v>
      </c>
      <c r="F1063" s="4" t="s">
        <v>11042</v>
      </c>
      <c r="G1063" s="6" t="s">
        <v>4919</v>
      </c>
      <c r="H1063" s="4" t="s">
        <v>396</v>
      </c>
      <c r="I1063" s="0" t="n">
        <v>2</v>
      </c>
      <c r="J1063" s="0" t="n">
        <v>2</v>
      </c>
      <c r="K1063" s="0" t="n">
        <v>68</v>
      </c>
      <c r="L1063" s="0" t="n">
        <v>1300</v>
      </c>
      <c r="M1063" s="0" t="n">
        <v>0</v>
      </c>
      <c r="N1063" s="0" t="s">
        <v>20180</v>
      </c>
      <c r="O1063" s="0" t="s">
        <v>20181</v>
      </c>
      <c r="P1063" s="0" t="n">
        <f aca="false">HEX2DEC(O1063)</f>
        <v>261216</v>
      </c>
      <c r="Q1063" s="0" t="n">
        <v>1</v>
      </c>
      <c r="R1063" s="0" t="n">
        <v>1</v>
      </c>
      <c r="S1063" s="1" t="s">
        <v>42</v>
      </c>
      <c r="T1063" s="0" t="s">
        <v>20182</v>
      </c>
      <c r="U1063" s="0" t="s">
        <v>20183</v>
      </c>
      <c r="V1063" s="0" t="s">
        <v>20184</v>
      </c>
      <c r="W1063" s="0" t="s">
        <v>20185</v>
      </c>
      <c r="X1063" s="0" t="s">
        <v>20186</v>
      </c>
      <c r="Y1063" s="0" t="s">
        <v>20187</v>
      </c>
      <c r="Z1063" s="0" t="s">
        <v>20188</v>
      </c>
      <c r="AA1063" s="0" t="s">
        <v>20189</v>
      </c>
      <c r="AB1063" s="0" t="s">
        <v>20190</v>
      </c>
      <c r="AC1063" s="0" t="s">
        <v>20191</v>
      </c>
      <c r="AD1063" s="0" t="s">
        <v>20192</v>
      </c>
      <c r="AE1063" s="0" t="s">
        <v>20193</v>
      </c>
      <c r="AF1063" s="0" t="s">
        <v>20194</v>
      </c>
      <c r="AG1063" s="1" t="s">
        <v>20195</v>
      </c>
      <c r="AH1063" s="0" t="s">
        <v>20196</v>
      </c>
      <c r="AI1063" s="0" t="s">
        <v>20197</v>
      </c>
      <c r="AJ1063" s="1" t="s">
        <v>20198</v>
      </c>
      <c r="AK1063" s="0" t="s">
        <v>20199</v>
      </c>
      <c r="AL1063" s="0" t="s">
        <v>20200</v>
      </c>
      <c r="AM1063" s="0" t="s">
        <v>20201</v>
      </c>
      <c r="AN1063" s="1" t="s">
        <v>63</v>
      </c>
    </row>
    <row collapsed="false" customFormat="false" customHeight="false" hidden="false" ht="13.4" outlineLevel="0" r="1064">
      <c r="A1064" s="1" t="s">
        <v>20202</v>
      </c>
      <c r="B1064" s="0" t="s">
        <v>1157</v>
      </c>
      <c r="C1064" s="4" t="s">
        <v>11039</v>
      </c>
      <c r="D1064" s="6" t="s">
        <v>14023</v>
      </c>
      <c r="E1064" s="6" t="s">
        <v>11041</v>
      </c>
      <c r="F1064" s="4" t="s">
        <v>11042</v>
      </c>
      <c r="G1064" s="6" t="s">
        <v>7865</v>
      </c>
      <c r="H1064" s="4" t="s">
        <v>396</v>
      </c>
      <c r="I1064" s="0" t="n">
        <v>2</v>
      </c>
      <c r="J1064" s="0" t="n">
        <v>2</v>
      </c>
      <c r="K1064" s="0" t="n">
        <v>68</v>
      </c>
      <c r="L1064" s="0" t="n">
        <v>1300</v>
      </c>
      <c r="M1064" s="0" t="n">
        <v>0</v>
      </c>
      <c r="N1064" s="0" t="s">
        <v>20203</v>
      </c>
      <c r="O1064" s="0" t="s">
        <v>20204</v>
      </c>
      <c r="P1064" s="0" t="n">
        <f aca="false">HEX2DEC(O1064)</f>
        <v>261231</v>
      </c>
      <c r="Q1064" s="0" t="n">
        <v>1</v>
      </c>
      <c r="R1064" s="0" t="n">
        <v>1</v>
      </c>
      <c r="S1064" s="1" t="s">
        <v>42</v>
      </c>
      <c r="T1064" s="0" t="s">
        <v>20205</v>
      </c>
      <c r="U1064" s="0" t="s">
        <v>20206</v>
      </c>
      <c r="V1064" s="0" t="s">
        <v>20207</v>
      </c>
      <c r="W1064" s="0" t="s">
        <v>20208</v>
      </c>
      <c r="X1064" s="0" t="s">
        <v>20209</v>
      </c>
      <c r="Y1064" s="0" t="s">
        <v>20210</v>
      </c>
      <c r="Z1064" s="0" t="s">
        <v>20211</v>
      </c>
      <c r="AA1064" s="0" t="s">
        <v>20212</v>
      </c>
      <c r="AB1064" s="1" t="s">
        <v>20213</v>
      </c>
      <c r="AC1064" s="0" t="s">
        <v>20214</v>
      </c>
      <c r="AD1064" s="0" t="s">
        <v>20215</v>
      </c>
      <c r="AE1064" s="0" t="s">
        <v>20216</v>
      </c>
      <c r="AF1064" s="0" t="s">
        <v>20217</v>
      </c>
      <c r="AG1064" s="1" t="s">
        <v>20218</v>
      </c>
      <c r="AH1064" s="0" t="s">
        <v>20219</v>
      </c>
      <c r="AI1064" s="0" t="s">
        <v>20220</v>
      </c>
      <c r="AJ1064" s="0" t="s">
        <v>20221</v>
      </c>
      <c r="AK1064" s="0" t="s">
        <v>20222</v>
      </c>
      <c r="AL1064" s="0" t="s">
        <v>20223</v>
      </c>
      <c r="AM1064" s="0" t="s">
        <v>20224</v>
      </c>
      <c r="AN1064" s="1" t="s">
        <v>63</v>
      </c>
    </row>
    <row collapsed="false" customFormat="false" customHeight="false" hidden="false" ht="13.4" outlineLevel="0" r="1065">
      <c r="A1065" s="1" t="s">
        <v>12550</v>
      </c>
      <c r="B1065" s="0" t="s">
        <v>1157</v>
      </c>
      <c r="C1065" s="4" t="s">
        <v>11039</v>
      </c>
      <c r="D1065" s="6" t="s">
        <v>14023</v>
      </c>
      <c r="E1065" s="6" t="s">
        <v>11041</v>
      </c>
      <c r="F1065" s="4" t="s">
        <v>11042</v>
      </c>
      <c r="G1065" s="6" t="s">
        <v>4875</v>
      </c>
      <c r="H1065" s="4" t="s">
        <v>396</v>
      </c>
      <c r="I1065" s="0" t="n">
        <v>2</v>
      </c>
      <c r="J1065" s="0" t="n">
        <v>2</v>
      </c>
      <c r="K1065" s="0" t="n">
        <v>68</v>
      </c>
      <c r="L1065" s="0" t="n">
        <v>1300</v>
      </c>
      <c r="M1065" s="0" t="n">
        <v>0</v>
      </c>
      <c r="N1065" s="0" t="s">
        <v>20225</v>
      </c>
      <c r="O1065" s="0" t="s">
        <v>20226</v>
      </c>
      <c r="P1065" s="0" t="n">
        <f aca="false">HEX2DEC(O1065)</f>
        <v>261246</v>
      </c>
      <c r="Q1065" s="0" t="n">
        <v>1</v>
      </c>
      <c r="R1065" s="0" t="n">
        <v>1</v>
      </c>
      <c r="S1065" s="1" t="s">
        <v>42</v>
      </c>
      <c r="T1065" s="0" t="s">
        <v>20227</v>
      </c>
      <c r="U1065" s="0" t="s">
        <v>20228</v>
      </c>
      <c r="V1065" s="0" t="s">
        <v>20229</v>
      </c>
      <c r="W1065" s="0" t="s">
        <v>20230</v>
      </c>
      <c r="X1065" s="0" t="s">
        <v>20231</v>
      </c>
      <c r="Y1065" s="0" t="s">
        <v>20232</v>
      </c>
      <c r="Z1065" s="0" t="s">
        <v>20233</v>
      </c>
      <c r="AA1065" s="0" t="s">
        <v>20234</v>
      </c>
      <c r="AB1065" s="0" t="s">
        <v>20235</v>
      </c>
      <c r="AC1065" s="0" t="s">
        <v>20236</v>
      </c>
      <c r="AD1065" s="0" t="s">
        <v>20237</v>
      </c>
      <c r="AE1065" s="1" t="s">
        <v>20238</v>
      </c>
      <c r="AF1065" s="0" t="s">
        <v>20239</v>
      </c>
      <c r="AG1065" s="0" t="s">
        <v>20240</v>
      </c>
      <c r="AH1065" s="0" t="s">
        <v>20241</v>
      </c>
      <c r="AI1065" s="0" t="s">
        <v>20242</v>
      </c>
      <c r="AJ1065" s="0" t="s">
        <v>20243</v>
      </c>
      <c r="AK1065" s="0" t="s">
        <v>20244</v>
      </c>
      <c r="AL1065" s="0" t="s">
        <v>20245</v>
      </c>
      <c r="AM1065" s="0" t="s">
        <v>20246</v>
      </c>
      <c r="AN1065" s="1" t="s">
        <v>63</v>
      </c>
    </row>
    <row collapsed="false" customFormat="false" customHeight="false" hidden="false" ht="13.4" outlineLevel="0" r="1066">
      <c r="A1066" s="1" t="s">
        <v>20247</v>
      </c>
      <c r="B1066" s="0" t="s">
        <v>1157</v>
      </c>
      <c r="C1066" s="4" t="s">
        <v>11039</v>
      </c>
      <c r="D1066" s="6" t="s">
        <v>14023</v>
      </c>
      <c r="E1066" s="6" t="s">
        <v>11041</v>
      </c>
      <c r="F1066" s="4" t="s">
        <v>11042</v>
      </c>
      <c r="G1066" s="6" t="s">
        <v>9683</v>
      </c>
      <c r="H1066" s="4" t="s">
        <v>396</v>
      </c>
      <c r="I1066" s="0" t="n">
        <v>2</v>
      </c>
      <c r="J1066" s="0" t="n">
        <v>2</v>
      </c>
      <c r="K1066" s="0" t="n">
        <v>68</v>
      </c>
      <c r="L1066" s="0" t="n">
        <v>1300</v>
      </c>
      <c r="M1066" s="0" t="n">
        <v>0</v>
      </c>
      <c r="N1066" s="0" t="s">
        <v>20248</v>
      </c>
      <c r="O1066" s="0" t="s">
        <v>20249</v>
      </c>
      <c r="P1066" s="0" t="n">
        <f aca="false">HEX2DEC(O1066)</f>
        <v>261262</v>
      </c>
      <c r="Q1066" s="0" t="n">
        <v>1</v>
      </c>
      <c r="R1066" s="0" t="n">
        <v>1</v>
      </c>
      <c r="S1066" s="1" t="s">
        <v>42</v>
      </c>
      <c r="T1066" s="0" t="s">
        <v>20250</v>
      </c>
      <c r="U1066" s="0" t="s">
        <v>20251</v>
      </c>
      <c r="V1066" s="0" t="s">
        <v>20252</v>
      </c>
      <c r="W1066" s="0" t="s">
        <v>20253</v>
      </c>
      <c r="X1066" s="0" t="s">
        <v>20254</v>
      </c>
      <c r="Y1066" s="0" t="s">
        <v>20255</v>
      </c>
      <c r="Z1066" s="0" t="s">
        <v>20256</v>
      </c>
      <c r="AA1066" s="0" t="s">
        <v>20257</v>
      </c>
      <c r="AB1066" s="0" t="s">
        <v>20258</v>
      </c>
      <c r="AC1066" s="0" t="s">
        <v>20259</v>
      </c>
      <c r="AD1066" s="0" t="s">
        <v>20260</v>
      </c>
      <c r="AE1066" s="0" t="s">
        <v>20261</v>
      </c>
      <c r="AF1066" s="0" t="s">
        <v>20262</v>
      </c>
      <c r="AG1066" s="0" t="s">
        <v>20263</v>
      </c>
      <c r="AH1066" s="0" t="s">
        <v>20264</v>
      </c>
      <c r="AI1066" s="0" t="s">
        <v>20265</v>
      </c>
      <c r="AJ1066" s="0" t="s">
        <v>20266</v>
      </c>
      <c r="AK1066" s="0" t="s">
        <v>20267</v>
      </c>
      <c r="AL1066" s="0" t="s">
        <v>20268</v>
      </c>
      <c r="AM1066" s="0" t="s">
        <v>20269</v>
      </c>
      <c r="AN1066" s="1" t="s">
        <v>63</v>
      </c>
    </row>
    <row collapsed="false" customFormat="false" customHeight="false" hidden="false" ht="13.4" outlineLevel="0" r="1067">
      <c r="A1067" s="1" t="s">
        <v>4834</v>
      </c>
      <c r="B1067" s="0" t="s">
        <v>1157</v>
      </c>
      <c r="C1067" s="4" t="s">
        <v>11039</v>
      </c>
      <c r="D1067" s="6" t="s">
        <v>14023</v>
      </c>
      <c r="E1067" s="6" t="s">
        <v>11041</v>
      </c>
      <c r="F1067" s="4" t="s">
        <v>11042</v>
      </c>
      <c r="G1067" s="6" t="s">
        <v>4399</v>
      </c>
      <c r="H1067" s="4" t="s">
        <v>396</v>
      </c>
      <c r="I1067" s="0" t="n">
        <v>2</v>
      </c>
      <c r="J1067" s="0" t="n">
        <v>2</v>
      </c>
      <c r="K1067" s="0" t="n">
        <v>68</v>
      </c>
      <c r="L1067" s="0" t="n">
        <v>1300</v>
      </c>
      <c r="M1067" s="0" t="n">
        <v>0</v>
      </c>
      <c r="N1067" s="0" t="s">
        <v>20270</v>
      </c>
      <c r="O1067" s="0" t="s">
        <v>20271</v>
      </c>
      <c r="P1067" s="0" t="n">
        <f aca="false">HEX2DEC(O1067)</f>
        <v>261277</v>
      </c>
      <c r="Q1067" s="0" t="n">
        <v>1</v>
      </c>
      <c r="R1067" s="0" t="n">
        <v>1</v>
      </c>
      <c r="S1067" s="1" t="s">
        <v>42</v>
      </c>
      <c r="T1067" s="0" t="s">
        <v>20272</v>
      </c>
      <c r="U1067" s="0" t="s">
        <v>20273</v>
      </c>
      <c r="V1067" s="0" t="s">
        <v>20274</v>
      </c>
      <c r="W1067" s="0" t="s">
        <v>20275</v>
      </c>
      <c r="X1067" s="0" t="s">
        <v>20276</v>
      </c>
      <c r="Y1067" s="0" t="s">
        <v>20277</v>
      </c>
      <c r="Z1067" s="0" t="s">
        <v>20278</v>
      </c>
      <c r="AA1067" s="0" t="s">
        <v>20279</v>
      </c>
      <c r="AB1067" s="0" t="s">
        <v>20280</v>
      </c>
      <c r="AC1067" s="0" t="s">
        <v>20281</v>
      </c>
      <c r="AD1067" s="0" t="s">
        <v>20282</v>
      </c>
      <c r="AE1067" s="0" t="s">
        <v>20283</v>
      </c>
      <c r="AF1067" s="0" t="s">
        <v>20284</v>
      </c>
      <c r="AG1067" s="0" t="s">
        <v>20285</v>
      </c>
      <c r="AH1067" s="0" t="s">
        <v>20286</v>
      </c>
      <c r="AI1067" s="0" t="s">
        <v>20287</v>
      </c>
      <c r="AJ1067" s="0" t="s">
        <v>20288</v>
      </c>
      <c r="AK1067" s="0" t="s">
        <v>20289</v>
      </c>
      <c r="AL1067" s="0" t="s">
        <v>20290</v>
      </c>
      <c r="AM1067" s="0" t="s">
        <v>20291</v>
      </c>
      <c r="AN1067" s="1" t="s">
        <v>63</v>
      </c>
    </row>
    <row collapsed="false" customFormat="false" customHeight="false" hidden="false" ht="13.4" outlineLevel="0" r="1068">
      <c r="A1068" s="1" t="s">
        <v>20292</v>
      </c>
      <c r="B1068" s="0" t="s">
        <v>1157</v>
      </c>
      <c r="C1068" s="4" t="s">
        <v>11039</v>
      </c>
      <c r="D1068" s="6" t="s">
        <v>20293</v>
      </c>
      <c r="E1068" s="6" t="s">
        <v>11041</v>
      </c>
      <c r="F1068" s="4" t="s">
        <v>11042</v>
      </c>
      <c r="G1068" s="6" t="s">
        <v>5961</v>
      </c>
      <c r="H1068" s="4" t="s">
        <v>396</v>
      </c>
      <c r="I1068" s="0" t="n">
        <v>2</v>
      </c>
      <c r="J1068" s="0" t="n">
        <v>2</v>
      </c>
      <c r="K1068" s="0" t="n">
        <v>68</v>
      </c>
      <c r="L1068" s="0" t="n">
        <v>1300</v>
      </c>
      <c r="M1068" s="0" t="n">
        <v>0</v>
      </c>
      <c r="N1068" s="0" t="s">
        <v>20294</v>
      </c>
      <c r="O1068" s="0" t="s">
        <v>20295</v>
      </c>
      <c r="P1068" s="0" t="n">
        <f aca="false">HEX2DEC(O1068)</f>
        <v>547272022</v>
      </c>
      <c r="Q1068" s="0" t="n">
        <v>1</v>
      </c>
      <c r="R1068" s="0" t="n">
        <v>1</v>
      </c>
      <c r="S1068" s="1" t="s">
        <v>42</v>
      </c>
      <c r="T1068" s="0" t="s">
        <v>20296</v>
      </c>
      <c r="U1068" s="0" t="s">
        <v>20297</v>
      </c>
      <c r="V1068" s="1" t="s">
        <v>20298</v>
      </c>
      <c r="W1068" s="0" t="s">
        <v>20299</v>
      </c>
      <c r="X1068" s="0" t="s">
        <v>20300</v>
      </c>
      <c r="Y1068" s="0" t="s">
        <v>20301</v>
      </c>
      <c r="Z1068" s="0" t="s">
        <v>20302</v>
      </c>
      <c r="AA1068" s="0" t="s">
        <v>20303</v>
      </c>
      <c r="AB1068" s="0" t="s">
        <v>20304</v>
      </c>
      <c r="AC1068" s="0" t="s">
        <v>20305</v>
      </c>
      <c r="AD1068" s="0" t="s">
        <v>20306</v>
      </c>
      <c r="AE1068" s="0" t="s">
        <v>20307</v>
      </c>
      <c r="AF1068" s="0" t="s">
        <v>20308</v>
      </c>
      <c r="AG1068" s="0" t="s">
        <v>20309</v>
      </c>
      <c r="AH1068" s="0" t="s">
        <v>20310</v>
      </c>
      <c r="AI1068" s="0" t="s">
        <v>20311</v>
      </c>
      <c r="AJ1068" s="0" t="s">
        <v>20312</v>
      </c>
      <c r="AK1068" s="0" t="s">
        <v>20313</v>
      </c>
      <c r="AL1068" s="0" t="s">
        <v>20314</v>
      </c>
      <c r="AM1068" s="0" t="s">
        <v>20315</v>
      </c>
      <c r="AN1068" s="1" t="s">
        <v>63</v>
      </c>
    </row>
    <row collapsed="false" customFormat="false" customHeight="false" hidden="false" ht="12.85" outlineLevel="0" r="1069">
      <c r="A1069" s="1" t="s">
        <v>20316</v>
      </c>
      <c r="B1069" s="0" t="s">
        <v>1157</v>
      </c>
      <c r="C1069" s="4" t="s">
        <v>11039</v>
      </c>
      <c r="D1069" s="6" t="s">
        <v>20293</v>
      </c>
      <c r="E1069" s="6" t="s">
        <v>11041</v>
      </c>
      <c r="F1069" s="4" t="s">
        <v>11042</v>
      </c>
      <c r="G1069" s="6" t="s">
        <v>5873</v>
      </c>
      <c r="H1069" s="4" t="s">
        <v>396</v>
      </c>
      <c r="I1069" s="0" t="n">
        <v>2</v>
      </c>
      <c r="J1069" s="0" t="n">
        <v>2</v>
      </c>
      <c r="K1069" s="0" t="n">
        <v>68</v>
      </c>
      <c r="L1069" s="0" t="n">
        <v>1300</v>
      </c>
      <c r="M1069" s="0" t="n">
        <v>0</v>
      </c>
      <c r="N1069" s="0" t="s">
        <v>20317</v>
      </c>
      <c r="O1069" s="0" t="s">
        <v>20318</v>
      </c>
      <c r="P1069" s="0" t="n">
        <f aca="false">HEX2DEC(O1069)</f>
        <v>259201</v>
      </c>
      <c r="Q1069" s="0" t="n">
        <v>1</v>
      </c>
      <c r="R1069" s="0" t="n">
        <v>1</v>
      </c>
      <c r="S1069" s="1" t="s">
        <v>42</v>
      </c>
      <c r="T1069" s="0" t="s">
        <v>20319</v>
      </c>
      <c r="U1069" s="0" t="s">
        <v>20320</v>
      </c>
      <c r="V1069" s="0" t="s">
        <v>20321</v>
      </c>
      <c r="W1069" s="0" t="s">
        <v>20322</v>
      </c>
      <c r="X1069" s="0" t="s">
        <v>20323</v>
      </c>
      <c r="Y1069" s="0" t="s">
        <v>20324</v>
      </c>
      <c r="Z1069" s="0" t="s">
        <v>20325</v>
      </c>
      <c r="AA1069" s="0" t="s">
        <v>20326</v>
      </c>
      <c r="AB1069" s="0" t="s">
        <v>20327</v>
      </c>
      <c r="AC1069" s="0" t="s">
        <v>20328</v>
      </c>
      <c r="AD1069" s="0" t="s">
        <v>20329</v>
      </c>
      <c r="AE1069" s="0" t="s">
        <v>20330</v>
      </c>
      <c r="AF1069" s="0" t="s">
        <v>20331</v>
      </c>
      <c r="AG1069" s="0" t="s">
        <v>20332</v>
      </c>
      <c r="AH1069" s="0" t="s">
        <v>20333</v>
      </c>
      <c r="AI1069" s="0" t="s">
        <v>20334</v>
      </c>
      <c r="AJ1069" s="0" t="s">
        <v>20335</v>
      </c>
      <c r="AK1069" s="1" t="s">
        <v>20336</v>
      </c>
      <c r="AL1069" s="0" t="s">
        <v>20337</v>
      </c>
      <c r="AM1069" s="0" t="s">
        <v>20315</v>
      </c>
      <c r="AN1069" s="1" t="s">
        <v>63</v>
      </c>
    </row>
    <row collapsed="false" customFormat="false" customHeight="false" hidden="false" ht="12.85" outlineLevel="0" r="1070">
      <c r="A1070" s="1" t="s">
        <v>20338</v>
      </c>
      <c r="B1070" s="0" t="s">
        <v>1157</v>
      </c>
      <c r="C1070" s="4" t="s">
        <v>11039</v>
      </c>
      <c r="D1070" s="6" t="s">
        <v>20293</v>
      </c>
      <c r="E1070" s="6" t="s">
        <v>11041</v>
      </c>
      <c r="F1070" s="4" t="s">
        <v>11042</v>
      </c>
      <c r="G1070" s="6" t="s">
        <v>4203</v>
      </c>
      <c r="H1070" s="4" t="s">
        <v>396</v>
      </c>
      <c r="I1070" s="0" t="n">
        <v>2</v>
      </c>
      <c r="J1070" s="0" t="n">
        <v>2</v>
      </c>
      <c r="K1070" s="0" t="n">
        <v>68</v>
      </c>
      <c r="L1070" s="0" t="n">
        <v>1300</v>
      </c>
      <c r="M1070" s="0" t="n">
        <v>0</v>
      </c>
      <c r="N1070" s="0" t="s">
        <v>20339</v>
      </c>
      <c r="O1070" s="0" t="s">
        <v>20340</v>
      </c>
      <c r="P1070" s="0" t="n">
        <f aca="false">HEX2DEC(O1070)</f>
        <v>259216</v>
      </c>
      <c r="Q1070" s="0" t="n">
        <v>1</v>
      </c>
      <c r="R1070" s="0" t="n">
        <v>1</v>
      </c>
      <c r="S1070" s="1" t="s">
        <v>42</v>
      </c>
      <c r="T1070" s="0" t="s">
        <v>20341</v>
      </c>
      <c r="U1070" s="0" t="s">
        <v>20342</v>
      </c>
      <c r="V1070" s="0" t="s">
        <v>20343</v>
      </c>
      <c r="W1070" s="0" t="s">
        <v>20344</v>
      </c>
      <c r="X1070" s="0" t="s">
        <v>20345</v>
      </c>
      <c r="Y1070" s="0" t="s">
        <v>20346</v>
      </c>
      <c r="Z1070" s="0" t="s">
        <v>20347</v>
      </c>
      <c r="AA1070" s="0" t="s">
        <v>20348</v>
      </c>
      <c r="AB1070" s="0" t="s">
        <v>20349</v>
      </c>
      <c r="AC1070" s="0" t="s">
        <v>20350</v>
      </c>
      <c r="AD1070" s="0" t="s">
        <v>20351</v>
      </c>
      <c r="AE1070" s="0" t="s">
        <v>20352</v>
      </c>
      <c r="AF1070" s="0" t="s">
        <v>20353</v>
      </c>
      <c r="AG1070" s="0" t="s">
        <v>20354</v>
      </c>
      <c r="AH1070" s="0" t="s">
        <v>20355</v>
      </c>
      <c r="AI1070" s="0" t="s">
        <v>20356</v>
      </c>
      <c r="AJ1070" s="0" t="s">
        <v>20357</v>
      </c>
      <c r="AK1070" s="0" t="s">
        <v>20358</v>
      </c>
      <c r="AL1070" s="0" t="s">
        <v>20359</v>
      </c>
      <c r="AM1070" s="0" t="s">
        <v>20315</v>
      </c>
      <c r="AN1070" s="1" t="s">
        <v>63</v>
      </c>
    </row>
    <row collapsed="false" customFormat="false" customHeight="false" hidden="false" ht="12.85" outlineLevel="0" r="1071">
      <c r="A1071" s="1" t="s">
        <v>15579</v>
      </c>
      <c r="B1071" s="0" t="s">
        <v>1157</v>
      </c>
      <c r="C1071" s="4" t="s">
        <v>11039</v>
      </c>
      <c r="D1071" s="6" t="s">
        <v>20293</v>
      </c>
      <c r="E1071" s="6" t="s">
        <v>11041</v>
      </c>
      <c r="F1071" s="4" t="s">
        <v>11042</v>
      </c>
      <c r="G1071" s="6" t="s">
        <v>6046</v>
      </c>
      <c r="H1071" s="4" t="s">
        <v>396</v>
      </c>
      <c r="I1071" s="0" t="n">
        <v>2</v>
      </c>
      <c r="J1071" s="0" t="n">
        <v>2</v>
      </c>
      <c r="K1071" s="0" t="n">
        <v>68</v>
      </c>
      <c r="L1071" s="0" t="n">
        <v>1300</v>
      </c>
      <c r="M1071" s="0" t="n">
        <v>0</v>
      </c>
      <c r="N1071" s="0" t="s">
        <v>20360</v>
      </c>
      <c r="O1071" s="0" t="s">
        <v>20361</v>
      </c>
      <c r="P1071" s="0" t="n">
        <f aca="false">HEX2DEC(O1071)</f>
        <v>259231</v>
      </c>
      <c r="Q1071" s="0" t="n">
        <v>1</v>
      </c>
      <c r="R1071" s="0" t="n">
        <v>1</v>
      </c>
      <c r="S1071" s="1" t="s">
        <v>42</v>
      </c>
      <c r="T1071" s="0" t="s">
        <v>20362</v>
      </c>
      <c r="U1071" s="0" t="s">
        <v>20363</v>
      </c>
      <c r="V1071" s="0" t="s">
        <v>20364</v>
      </c>
      <c r="W1071" s="0" t="s">
        <v>20365</v>
      </c>
      <c r="X1071" s="0" t="s">
        <v>20366</v>
      </c>
      <c r="Y1071" s="0" t="s">
        <v>20367</v>
      </c>
      <c r="Z1071" s="0" t="s">
        <v>20368</v>
      </c>
      <c r="AA1071" s="0" t="s">
        <v>20369</v>
      </c>
      <c r="AB1071" s="0" t="s">
        <v>20370</v>
      </c>
      <c r="AC1071" s="0" t="s">
        <v>20371</v>
      </c>
      <c r="AD1071" s="0" t="s">
        <v>20372</v>
      </c>
      <c r="AE1071" s="0" t="s">
        <v>20373</v>
      </c>
      <c r="AF1071" s="0" t="s">
        <v>20374</v>
      </c>
      <c r="AG1071" s="0" t="s">
        <v>20375</v>
      </c>
      <c r="AH1071" s="0" t="s">
        <v>20376</v>
      </c>
      <c r="AI1071" s="0" t="s">
        <v>20377</v>
      </c>
      <c r="AJ1071" s="0" t="s">
        <v>20378</v>
      </c>
      <c r="AK1071" s="0" t="s">
        <v>20379</v>
      </c>
      <c r="AL1071" s="0" t="s">
        <v>20380</v>
      </c>
      <c r="AM1071" s="0" t="s">
        <v>20315</v>
      </c>
      <c r="AN1071" s="1" t="s">
        <v>63</v>
      </c>
    </row>
    <row collapsed="false" customFormat="false" customHeight="false" hidden="false" ht="12.85" outlineLevel="0" r="1072">
      <c r="A1072" s="1" t="s">
        <v>20381</v>
      </c>
      <c r="B1072" s="0" t="s">
        <v>1157</v>
      </c>
      <c r="C1072" s="4" t="s">
        <v>11039</v>
      </c>
      <c r="D1072" s="6" t="s">
        <v>20293</v>
      </c>
      <c r="E1072" s="6" t="s">
        <v>11041</v>
      </c>
      <c r="F1072" s="4" t="s">
        <v>11042</v>
      </c>
      <c r="G1072" s="6" t="s">
        <v>5181</v>
      </c>
      <c r="H1072" s="4" t="s">
        <v>396</v>
      </c>
      <c r="I1072" s="0" t="n">
        <v>2</v>
      </c>
      <c r="J1072" s="0" t="n">
        <v>2</v>
      </c>
      <c r="K1072" s="0" t="n">
        <v>68</v>
      </c>
      <c r="L1072" s="0" t="n">
        <v>1300</v>
      </c>
      <c r="M1072" s="0" t="n">
        <v>0</v>
      </c>
      <c r="N1072" s="0" t="s">
        <v>20382</v>
      </c>
      <c r="O1072" s="0" t="s">
        <v>20383</v>
      </c>
      <c r="P1072" s="0" t="n">
        <f aca="false">HEX2DEC(O1072)</f>
        <v>259246</v>
      </c>
      <c r="Q1072" s="0" t="n">
        <v>1</v>
      </c>
      <c r="R1072" s="0" t="n">
        <v>1</v>
      </c>
      <c r="S1072" s="1" t="s">
        <v>42</v>
      </c>
      <c r="T1072" s="0" t="s">
        <v>20384</v>
      </c>
      <c r="U1072" s="0" t="s">
        <v>20385</v>
      </c>
      <c r="V1072" s="0" t="s">
        <v>20386</v>
      </c>
      <c r="W1072" s="0" t="s">
        <v>20387</v>
      </c>
      <c r="X1072" s="0" t="s">
        <v>20388</v>
      </c>
      <c r="Y1072" s="0" t="s">
        <v>20389</v>
      </c>
      <c r="Z1072" s="0" t="s">
        <v>20390</v>
      </c>
      <c r="AA1072" s="0" t="s">
        <v>20391</v>
      </c>
      <c r="AB1072" s="0" t="s">
        <v>20392</v>
      </c>
      <c r="AC1072" s="0" t="s">
        <v>20393</v>
      </c>
      <c r="AD1072" s="0" t="s">
        <v>20394</v>
      </c>
      <c r="AE1072" s="0" t="s">
        <v>20395</v>
      </c>
      <c r="AF1072" s="0" t="s">
        <v>20396</v>
      </c>
      <c r="AG1072" s="1" t="s">
        <v>20397</v>
      </c>
      <c r="AH1072" s="0" t="s">
        <v>20398</v>
      </c>
      <c r="AI1072" s="0" t="s">
        <v>20399</v>
      </c>
      <c r="AJ1072" s="0" t="s">
        <v>20400</v>
      </c>
      <c r="AK1072" s="0" t="s">
        <v>20401</v>
      </c>
      <c r="AL1072" s="0" t="s">
        <v>20402</v>
      </c>
      <c r="AM1072" s="0" t="s">
        <v>20315</v>
      </c>
      <c r="AN1072" s="1" t="s">
        <v>63</v>
      </c>
    </row>
    <row collapsed="false" customFormat="false" customHeight="false" hidden="false" ht="12.85" outlineLevel="0" r="1073">
      <c r="A1073" s="1" t="s">
        <v>20403</v>
      </c>
      <c r="B1073" s="0" t="s">
        <v>1157</v>
      </c>
      <c r="C1073" s="4" t="s">
        <v>11039</v>
      </c>
      <c r="D1073" s="6" t="s">
        <v>20293</v>
      </c>
      <c r="E1073" s="6" t="s">
        <v>11041</v>
      </c>
      <c r="F1073" s="4" t="s">
        <v>11042</v>
      </c>
      <c r="G1073" s="6" t="s">
        <v>3607</v>
      </c>
      <c r="H1073" s="4" t="s">
        <v>396</v>
      </c>
      <c r="I1073" s="0" t="n">
        <v>2</v>
      </c>
      <c r="J1073" s="0" t="n">
        <v>2</v>
      </c>
      <c r="K1073" s="0" t="n">
        <v>68</v>
      </c>
      <c r="L1073" s="0" t="n">
        <v>1300</v>
      </c>
      <c r="M1073" s="0" t="n">
        <v>0</v>
      </c>
      <c r="N1073" s="0" t="s">
        <v>20404</v>
      </c>
      <c r="O1073" s="0" t="s">
        <v>20405</v>
      </c>
      <c r="P1073" s="0" t="n">
        <f aca="false">HEX2DEC(O1073)</f>
        <v>259261</v>
      </c>
      <c r="Q1073" s="0" t="n">
        <v>1</v>
      </c>
      <c r="R1073" s="0" t="n">
        <v>1</v>
      </c>
      <c r="S1073" s="1" t="s">
        <v>42</v>
      </c>
      <c r="T1073" s="0" t="s">
        <v>20406</v>
      </c>
      <c r="U1073" s="0" t="s">
        <v>20407</v>
      </c>
      <c r="V1073" s="0" t="s">
        <v>20408</v>
      </c>
      <c r="W1073" s="0" t="s">
        <v>20409</v>
      </c>
      <c r="X1073" s="0" t="s">
        <v>20410</v>
      </c>
      <c r="Y1073" s="0" t="s">
        <v>20411</v>
      </c>
      <c r="Z1073" s="0" t="s">
        <v>20412</v>
      </c>
      <c r="AA1073" s="1" t="s">
        <v>20413</v>
      </c>
      <c r="AB1073" s="0" t="s">
        <v>20414</v>
      </c>
      <c r="AC1073" s="0" t="s">
        <v>20415</v>
      </c>
      <c r="AD1073" s="0" t="s">
        <v>20416</v>
      </c>
      <c r="AE1073" s="0" t="s">
        <v>20417</v>
      </c>
      <c r="AF1073" s="0" t="s">
        <v>20418</v>
      </c>
      <c r="AG1073" s="0" t="s">
        <v>20419</v>
      </c>
      <c r="AH1073" s="0" t="s">
        <v>20420</v>
      </c>
      <c r="AI1073" s="0" t="s">
        <v>20421</v>
      </c>
      <c r="AJ1073" s="0" t="s">
        <v>20422</v>
      </c>
      <c r="AK1073" s="0" t="s">
        <v>20423</v>
      </c>
      <c r="AL1073" s="0" t="s">
        <v>20424</v>
      </c>
      <c r="AM1073" s="0" t="s">
        <v>20315</v>
      </c>
      <c r="AN1073" s="1" t="s">
        <v>63</v>
      </c>
    </row>
    <row collapsed="false" customFormat="false" customHeight="false" hidden="false" ht="12.85" outlineLevel="0" r="1074">
      <c r="A1074" s="1" t="s">
        <v>12572</v>
      </c>
      <c r="B1074" s="0" t="s">
        <v>1157</v>
      </c>
      <c r="C1074" s="4" t="s">
        <v>11039</v>
      </c>
      <c r="D1074" s="6" t="s">
        <v>20293</v>
      </c>
      <c r="E1074" s="6" t="s">
        <v>11041</v>
      </c>
      <c r="F1074" s="4" t="s">
        <v>11042</v>
      </c>
      <c r="G1074" s="6" t="s">
        <v>9300</v>
      </c>
      <c r="H1074" s="4" t="s">
        <v>396</v>
      </c>
      <c r="I1074" s="0" t="n">
        <v>2</v>
      </c>
      <c r="J1074" s="0" t="n">
        <v>2</v>
      </c>
      <c r="K1074" s="0" t="n">
        <v>68</v>
      </c>
      <c r="L1074" s="0" t="n">
        <v>1300</v>
      </c>
      <c r="M1074" s="0" t="n">
        <v>0</v>
      </c>
      <c r="N1074" s="0" t="s">
        <v>20425</v>
      </c>
      <c r="O1074" s="0" t="s">
        <v>20426</v>
      </c>
      <c r="P1074" s="0" t="n">
        <f aca="false">HEX2DEC(O1074)</f>
        <v>259276</v>
      </c>
      <c r="Q1074" s="0" t="n">
        <v>1</v>
      </c>
      <c r="R1074" s="0" t="n">
        <v>1</v>
      </c>
      <c r="S1074" s="1" t="s">
        <v>42</v>
      </c>
      <c r="T1074" s="0" t="s">
        <v>20427</v>
      </c>
      <c r="U1074" s="1" t="s">
        <v>20428</v>
      </c>
      <c r="V1074" s="0" t="s">
        <v>20429</v>
      </c>
      <c r="W1074" s="0" t="s">
        <v>20430</v>
      </c>
      <c r="X1074" s="0" t="s">
        <v>20431</v>
      </c>
      <c r="Y1074" s="0" t="s">
        <v>20432</v>
      </c>
      <c r="Z1074" s="1" t="s">
        <v>20433</v>
      </c>
      <c r="AA1074" s="0" t="s">
        <v>20434</v>
      </c>
      <c r="AB1074" s="0" t="s">
        <v>20435</v>
      </c>
      <c r="AC1074" s="0" t="s">
        <v>20436</v>
      </c>
      <c r="AD1074" s="0" t="s">
        <v>20437</v>
      </c>
      <c r="AE1074" s="0" t="s">
        <v>20438</v>
      </c>
      <c r="AF1074" s="0" t="s">
        <v>20439</v>
      </c>
      <c r="AG1074" s="0" t="s">
        <v>20440</v>
      </c>
      <c r="AH1074" s="0" t="s">
        <v>20441</v>
      </c>
      <c r="AI1074" s="0" t="s">
        <v>20442</v>
      </c>
      <c r="AJ1074" s="0" t="s">
        <v>20443</v>
      </c>
      <c r="AK1074" s="0" t="s">
        <v>20444</v>
      </c>
      <c r="AL1074" s="0" t="s">
        <v>20445</v>
      </c>
      <c r="AM1074" s="0" t="s">
        <v>20315</v>
      </c>
      <c r="AN1074" s="1" t="s">
        <v>63</v>
      </c>
    </row>
    <row collapsed="false" customFormat="false" customHeight="false" hidden="false" ht="13.4" outlineLevel="0" r="1075">
      <c r="A1075" s="1" t="s">
        <v>20446</v>
      </c>
      <c r="B1075" s="0" t="s">
        <v>1157</v>
      </c>
      <c r="C1075" s="4" t="s">
        <v>11039</v>
      </c>
      <c r="D1075" s="6" t="s">
        <v>20293</v>
      </c>
      <c r="E1075" s="6" t="s">
        <v>11041</v>
      </c>
      <c r="F1075" s="4" t="s">
        <v>11042</v>
      </c>
      <c r="G1075" s="6" t="s">
        <v>5484</v>
      </c>
      <c r="H1075" s="4" t="s">
        <v>396</v>
      </c>
      <c r="I1075" s="0" t="n">
        <v>2</v>
      </c>
      <c r="J1075" s="0" t="n">
        <v>2</v>
      </c>
      <c r="K1075" s="0" t="n">
        <v>68</v>
      </c>
      <c r="L1075" s="0" t="n">
        <v>1300</v>
      </c>
      <c r="M1075" s="0" t="n">
        <v>0</v>
      </c>
      <c r="N1075" s="0" t="s">
        <v>20447</v>
      </c>
      <c r="O1075" s="0" t="s">
        <v>20448</v>
      </c>
      <c r="P1075" s="0" t="n">
        <f aca="false">HEX2DEC(O1075)</f>
        <v>259292</v>
      </c>
      <c r="Q1075" s="0" t="n">
        <v>1</v>
      </c>
      <c r="R1075" s="0" t="n">
        <v>1</v>
      </c>
      <c r="S1075" s="1" t="s">
        <v>42</v>
      </c>
      <c r="T1075" s="0" t="s">
        <v>20449</v>
      </c>
      <c r="U1075" s="0" t="s">
        <v>20450</v>
      </c>
      <c r="V1075" s="0" t="s">
        <v>20451</v>
      </c>
      <c r="W1075" s="0" t="s">
        <v>20452</v>
      </c>
      <c r="X1075" s="0" t="s">
        <v>20453</v>
      </c>
      <c r="Y1075" s="0" t="s">
        <v>20454</v>
      </c>
      <c r="Z1075" s="0" t="s">
        <v>20455</v>
      </c>
      <c r="AA1075" s="0" t="s">
        <v>20456</v>
      </c>
      <c r="AB1075" s="0" t="s">
        <v>20457</v>
      </c>
      <c r="AC1075" s="0" t="s">
        <v>20458</v>
      </c>
      <c r="AD1075" s="0" t="s">
        <v>20459</v>
      </c>
      <c r="AE1075" s="0" t="s">
        <v>20460</v>
      </c>
      <c r="AF1075" s="0" t="s">
        <v>20461</v>
      </c>
      <c r="AG1075" s="0" t="s">
        <v>20462</v>
      </c>
      <c r="AH1075" s="0" t="s">
        <v>20463</v>
      </c>
      <c r="AI1075" s="0" t="s">
        <v>20464</v>
      </c>
      <c r="AJ1075" s="0" t="s">
        <v>20465</v>
      </c>
      <c r="AK1075" s="0" t="s">
        <v>20466</v>
      </c>
      <c r="AL1075" s="0" t="s">
        <v>20467</v>
      </c>
      <c r="AM1075" s="0" t="s">
        <v>20315</v>
      </c>
      <c r="AN1075" s="1" t="s">
        <v>63</v>
      </c>
    </row>
    <row collapsed="false" customFormat="false" customHeight="false" hidden="false" ht="12.85" outlineLevel="0" r="1076">
      <c r="A1076" s="1" t="s">
        <v>20468</v>
      </c>
      <c r="B1076" s="0" t="s">
        <v>1157</v>
      </c>
      <c r="C1076" s="4" t="s">
        <v>11039</v>
      </c>
      <c r="D1076" s="6" t="s">
        <v>20293</v>
      </c>
      <c r="E1076" s="6" t="s">
        <v>11041</v>
      </c>
      <c r="F1076" s="4" t="s">
        <v>11042</v>
      </c>
      <c r="G1076" s="6" t="s">
        <v>3607</v>
      </c>
      <c r="H1076" s="4" t="s">
        <v>396</v>
      </c>
      <c r="I1076" s="0" t="n">
        <v>2</v>
      </c>
      <c r="J1076" s="0" t="n">
        <v>2</v>
      </c>
      <c r="K1076" s="0" t="n">
        <v>68</v>
      </c>
      <c r="L1076" s="0" t="n">
        <v>1300</v>
      </c>
      <c r="M1076" s="0" t="n">
        <v>0</v>
      </c>
      <c r="N1076" s="0" t="s">
        <v>20469</v>
      </c>
      <c r="O1076" s="0" t="s">
        <v>20470</v>
      </c>
      <c r="P1076" s="0" t="n">
        <f aca="false">HEX2DEC(O1076)</f>
        <v>259307</v>
      </c>
      <c r="Q1076" s="0" t="n">
        <v>1</v>
      </c>
      <c r="R1076" s="0" t="n">
        <v>1</v>
      </c>
      <c r="S1076" s="1" t="s">
        <v>42</v>
      </c>
      <c r="T1076" s="0" t="s">
        <v>20471</v>
      </c>
      <c r="U1076" s="0" t="s">
        <v>20472</v>
      </c>
      <c r="V1076" s="0" t="s">
        <v>20473</v>
      </c>
      <c r="W1076" s="0" t="s">
        <v>20474</v>
      </c>
      <c r="X1076" s="0" t="s">
        <v>20475</v>
      </c>
      <c r="Y1076" s="0" t="s">
        <v>20476</v>
      </c>
      <c r="Z1076" s="0" t="s">
        <v>20477</v>
      </c>
      <c r="AA1076" s="0" t="s">
        <v>20478</v>
      </c>
      <c r="AB1076" s="0" t="s">
        <v>20479</v>
      </c>
      <c r="AC1076" s="0" t="s">
        <v>20480</v>
      </c>
      <c r="AD1076" s="0" t="s">
        <v>20481</v>
      </c>
      <c r="AE1076" s="0" t="s">
        <v>20482</v>
      </c>
      <c r="AF1076" s="0" t="s">
        <v>20483</v>
      </c>
      <c r="AG1076" s="0" t="s">
        <v>20484</v>
      </c>
      <c r="AH1076" s="0" t="s">
        <v>20485</v>
      </c>
      <c r="AI1076" s="0" t="s">
        <v>20486</v>
      </c>
      <c r="AJ1076" s="0" t="s">
        <v>20487</v>
      </c>
      <c r="AK1076" s="0" t="s">
        <v>20488</v>
      </c>
      <c r="AL1076" s="0" t="s">
        <v>20489</v>
      </c>
      <c r="AM1076" s="0" t="s">
        <v>20315</v>
      </c>
      <c r="AN1076" s="1" t="s">
        <v>63</v>
      </c>
    </row>
    <row collapsed="false" customFormat="false" customHeight="false" hidden="false" ht="12.85" outlineLevel="0" r="1077">
      <c r="A1077" s="1" t="s">
        <v>20490</v>
      </c>
      <c r="B1077" s="0" t="s">
        <v>1157</v>
      </c>
      <c r="C1077" s="4" t="s">
        <v>11039</v>
      </c>
      <c r="D1077" s="6" t="s">
        <v>20293</v>
      </c>
      <c r="E1077" s="6" t="s">
        <v>11041</v>
      </c>
      <c r="F1077" s="4" t="s">
        <v>11042</v>
      </c>
      <c r="G1077" s="6" t="s">
        <v>12731</v>
      </c>
      <c r="H1077" s="4" t="s">
        <v>396</v>
      </c>
      <c r="I1077" s="0" t="n">
        <v>2</v>
      </c>
      <c r="J1077" s="0" t="n">
        <v>2</v>
      </c>
      <c r="K1077" s="0" t="n">
        <v>68</v>
      </c>
      <c r="L1077" s="0" t="n">
        <v>1300</v>
      </c>
      <c r="M1077" s="0" t="n">
        <v>0</v>
      </c>
      <c r="N1077" s="0" t="s">
        <v>20491</v>
      </c>
      <c r="O1077" s="0" t="s">
        <v>20492</v>
      </c>
      <c r="P1077" s="0" t="n">
        <f aca="false">HEX2DEC(O1077)</f>
        <v>259322</v>
      </c>
      <c r="Q1077" s="0" t="n">
        <v>1</v>
      </c>
      <c r="R1077" s="0" t="n">
        <v>1</v>
      </c>
      <c r="S1077" s="1" t="s">
        <v>42</v>
      </c>
      <c r="T1077" s="0" t="s">
        <v>20493</v>
      </c>
      <c r="U1077" s="0" t="s">
        <v>20494</v>
      </c>
      <c r="V1077" s="0" t="s">
        <v>20495</v>
      </c>
      <c r="W1077" s="0" t="s">
        <v>20496</v>
      </c>
      <c r="X1077" s="0" t="s">
        <v>20497</v>
      </c>
      <c r="Y1077" s="0" t="s">
        <v>20498</v>
      </c>
      <c r="Z1077" s="0" t="s">
        <v>20499</v>
      </c>
      <c r="AA1077" s="0" t="s">
        <v>20500</v>
      </c>
      <c r="AB1077" s="0" t="s">
        <v>20501</v>
      </c>
      <c r="AC1077" s="0" t="s">
        <v>20502</v>
      </c>
      <c r="AD1077" s="0" t="s">
        <v>20503</v>
      </c>
      <c r="AE1077" s="0" t="s">
        <v>20504</v>
      </c>
      <c r="AF1077" s="0" t="s">
        <v>20505</v>
      </c>
      <c r="AG1077" s="0" t="s">
        <v>20506</v>
      </c>
      <c r="AH1077" s="0" t="s">
        <v>20507</v>
      </c>
      <c r="AI1077" s="0" t="s">
        <v>20508</v>
      </c>
      <c r="AJ1077" s="0" t="s">
        <v>20509</v>
      </c>
      <c r="AK1077" s="0" t="s">
        <v>20510</v>
      </c>
      <c r="AL1077" s="0" t="s">
        <v>20511</v>
      </c>
      <c r="AM1077" s="0" t="s">
        <v>20315</v>
      </c>
      <c r="AN1077" s="1" t="s">
        <v>63</v>
      </c>
    </row>
    <row collapsed="false" customFormat="false" customHeight="false" hidden="false" ht="13.4" outlineLevel="0" r="1078">
      <c r="A1078" s="1" t="s">
        <v>20512</v>
      </c>
      <c r="B1078" s="0" t="s">
        <v>1157</v>
      </c>
      <c r="C1078" s="4" t="s">
        <v>11039</v>
      </c>
      <c r="D1078" s="6" t="s">
        <v>20293</v>
      </c>
      <c r="E1078" s="6" t="s">
        <v>11041</v>
      </c>
      <c r="F1078" s="4" t="s">
        <v>11042</v>
      </c>
      <c r="G1078" s="6" t="s">
        <v>12707</v>
      </c>
      <c r="H1078" s="4" t="s">
        <v>396</v>
      </c>
      <c r="I1078" s="0" t="n">
        <v>2</v>
      </c>
      <c r="J1078" s="0" t="n">
        <v>2</v>
      </c>
      <c r="K1078" s="0" t="n">
        <v>68</v>
      </c>
      <c r="L1078" s="0" t="n">
        <v>1300</v>
      </c>
      <c r="M1078" s="0" t="n">
        <v>0</v>
      </c>
      <c r="N1078" s="0" t="s">
        <v>20513</v>
      </c>
      <c r="O1078" s="0" t="s">
        <v>20514</v>
      </c>
      <c r="P1078" s="0" t="n">
        <f aca="false">HEX2DEC(O1078)</f>
        <v>259337</v>
      </c>
      <c r="Q1078" s="0" t="n">
        <v>1</v>
      </c>
      <c r="R1078" s="0" t="n">
        <v>1</v>
      </c>
      <c r="S1078" s="1" t="s">
        <v>42</v>
      </c>
      <c r="T1078" s="0" t="s">
        <v>20515</v>
      </c>
      <c r="U1078" s="0" t="s">
        <v>20516</v>
      </c>
      <c r="V1078" s="0" t="s">
        <v>20517</v>
      </c>
      <c r="W1078" s="0" t="s">
        <v>20518</v>
      </c>
      <c r="X1078" s="0" t="s">
        <v>20519</v>
      </c>
      <c r="Y1078" s="1" t="s">
        <v>20520</v>
      </c>
      <c r="Z1078" s="0" t="s">
        <v>20521</v>
      </c>
      <c r="AA1078" s="0" t="s">
        <v>20522</v>
      </c>
      <c r="AB1078" s="0" t="s">
        <v>20523</v>
      </c>
      <c r="AC1078" s="0" t="s">
        <v>20524</v>
      </c>
      <c r="AD1078" s="0" t="s">
        <v>20525</v>
      </c>
      <c r="AE1078" s="0" t="s">
        <v>20526</v>
      </c>
      <c r="AF1078" s="0" t="s">
        <v>20527</v>
      </c>
      <c r="AG1078" s="0" t="s">
        <v>20528</v>
      </c>
      <c r="AH1078" s="0" t="s">
        <v>20529</v>
      </c>
      <c r="AI1078" s="0" t="s">
        <v>20530</v>
      </c>
      <c r="AJ1078" s="0" t="s">
        <v>20531</v>
      </c>
      <c r="AK1078" s="0" t="s">
        <v>20532</v>
      </c>
      <c r="AL1078" s="0" t="s">
        <v>20533</v>
      </c>
      <c r="AM1078" s="0" t="s">
        <v>20315</v>
      </c>
      <c r="AN1078" s="1" t="s">
        <v>63</v>
      </c>
    </row>
    <row collapsed="false" customFormat="false" customHeight="false" hidden="false" ht="12.85" outlineLevel="0" r="1079">
      <c r="A1079" s="1" t="s">
        <v>20534</v>
      </c>
      <c r="B1079" s="0" t="s">
        <v>1157</v>
      </c>
      <c r="C1079" s="4" t="s">
        <v>11039</v>
      </c>
      <c r="D1079" s="6" t="s">
        <v>20293</v>
      </c>
      <c r="E1079" s="6" t="s">
        <v>11041</v>
      </c>
      <c r="F1079" s="4" t="s">
        <v>11042</v>
      </c>
      <c r="G1079" s="6" t="s">
        <v>20535</v>
      </c>
      <c r="H1079" s="4" t="s">
        <v>396</v>
      </c>
      <c r="I1079" s="0" t="n">
        <v>2</v>
      </c>
      <c r="J1079" s="0" t="n">
        <v>2</v>
      </c>
      <c r="K1079" s="0" t="n">
        <v>68</v>
      </c>
      <c r="L1079" s="0" t="n">
        <v>1300</v>
      </c>
      <c r="M1079" s="0" t="n">
        <v>0</v>
      </c>
      <c r="N1079" s="0" t="s">
        <v>20536</v>
      </c>
      <c r="O1079" s="0" t="s">
        <v>20537</v>
      </c>
      <c r="P1079" s="0" t="n">
        <f aca="false">HEX2DEC(O1079)</f>
        <v>259352</v>
      </c>
      <c r="Q1079" s="0" t="n">
        <v>1</v>
      </c>
      <c r="R1079" s="0" t="n">
        <v>1</v>
      </c>
      <c r="S1079" s="1" t="s">
        <v>42</v>
      </c>
      <c r="T1079" s="0" t="s">
        <v>20538</v>
      </c>
      <c r="U1079" s="0" t="s">
        <v>20539</v>
      </c>
      <c r="V1079" s="0" t="s">
        <v>20540</v>
      </c>
      <c r="W1079" s="0" t="s">
        <v>20541</v>
      </c>
      <c r="X1079" s="0" t="s">
        <v>20542</v>
      </c>
      <c r="Y1079" s="0" t="s">
        <v>20543</v>
      </c>
      <c r="Z1079" s="0" t="s">
        <v>20544</v>
      </c>
      <c r="AA1079" s="0" t="s">
        <v>20545</v>
      </c>
      <c r="AB1079" s="0" t="s">
        <v>20546</v>
      </c>
      <c r="AC1079" s="0" t="s">
        <v>20547</v>
      </c>
      <c r="AD1079" s="0" t="s">
        <v>20548</v>
      </c>
      <c r="AE1079" s="0" t="s">
        <v>20549</v>
      </c>
      <c r="AF1079" s="0" t="s">
        <v>20550</v>
      </c>
      <c r="AG1079" s="0" t="s">
        <v>20551</v>
      </c>
      <c r="AH1079" s="0" t="s">
        <v>20552</v>
      </c>
      <c r="AI1079" s="0" t="s">
        <v>20553</v>
      </c>
      <c r="AJ1079" s="0" t="s">
        <v>20554</v>
      </c>
      <c r="AK1079" s="0" t="s">
        <v>20555</v>
      </c>
      <c r="AL1079" s="0" t="s">
        <v>20556</v>
      </c>
      <c r="AM1079" s="0" t="s">
        <v>20315</v>
      </c>
      <c r="AN1079" s="1" t="s">
        <v>63</v>
      </c>
    </row>
    <row collapsed="false" customFormat="false" customHeight="false" hidden="false" ht="12.85" outlineLevel="0" r="1080">
      <c r="A1080" s="1" t="s">
        <v>20557</v>
      </c>
      <c r="B1080" s="0" t="s">
        <v>1157</v>
      </c>
      <c r="C1080" s="4" t="s">
        <v>11039</v>
      </c>
      <c r="D1080" s="6" t="s">
        <v>20293</v>
      </c>
      <c r="E1080" s="6" t="s">
        <v>11041</v>
      </c>
      <c r="F1080" s="4" t="s">
        <v>11042</v>
      </c>
      <c r="G1080" s="6" t="s">
        <v>5311</v>
      </c>
      <c r="H1080" s="4" t="s">
        <v>396</v>
      </c>
      <c r="I1080" s="0" t="n">
        <v>2</v>
      </c>
      <c r="J1080" s="0" t="n">
        <v>2</v>
      </c>
      <c r="K1080" s="0" t="n">
        <v>68</v>
      </c>
      <c r="L1080" s="0" t="n">
        <v>1300</v>
      </c>
      <c r="M1080" s="0" t="n">
        <v>0</v>
      </c>
      <c r="N1080" s="0" t="s">
        <v>20558</v>
      </c>
      <c r="O1080" s="0" t="s">
        <v>20559</v>
      </c>
      <c r="P1080" s="0" t="n">
        <f aca="false">HEX2DEC(O1080)</f>
        <v>259367</v>
      </c>
      <c r="Q1080" s="0" t="n">
        <v>1</v>
      </c>
      <c r="R1080" s="0" t="n">
        <v>1</v>
      </c>
      <c r="S1080" s="1" t="s">
        <v>42</v>
      </c>
      <c r="T1080" s="0" t="s">
        <v>20560</v>
      </c>
      <c r="U1080" s="0" t="s">
        <v>20561</v>
      </c>
      <c r="V1080" s="0" t="s">
        <v>20562</v>
      </c>
      <c r="W1080" s="0" t="s">
        <v>20563</v>
      </c>
      <c r="X1080" s="0" t="s">
        <v>20564</v>
      </c>
      <c r="Y1080" s="1" t="s">
        <v>20565</v>
      </c>
      <c r="Z1080" s="0" t="s">
        <v>20566</v>
      </c>
      <c r="AA1080" s="0" t="s">
        <v>20567</v>
      </c>
      <c r="AB1080" s="0" t="s">
        <v>20568</v>
      </c>
      <c r="AC1080" s="0" t="s">
        <v>20569</v>
      </c>
      <c r="AD1080" s="0" t="s">
        <v>20570</v>
      </c>
      <c r="AE1080" s="0" t="s">
        <v>20571</v>
      </c>
      <c r="AF1080" s="0" t="s">
        <v>20572</v>
      </c>
      <c r="AG1080" s="0" t="s">
        <v>20573</v>
      </c>
      <c r="AH1080" s="0" t="s">
        <v>20574</v>
      </c>
      <c r="AI1080" s="0" t="s">
        <v>20575</v>
      </c>
      <c r="AJ1080" s="0" t="s">
        <v>20576</v>
      </c>
      <c r="AK1080" s="0" t="s">
        <v>20577</v>
      </c>
      <c r="AL1080" s="0" t="s">
        <v>20578</v>
      </c>
      <c r="AM1080" s="0" t="s">
        <v>20315</v>
      </c>
      <c r="AN1080" s="1" t="s">
        <v>63</v>
      </c>
    </row>
    <row collapsed="false" customFormat="false" customHeight="false" hidden="false" ht="12.85" outlineLevel="0" r="1081">
      <c r="A1081" s="1" t="s">
        <v>15601</v>
      </c>
      <c r="B1081" s="0" t="s">
        <v>1157</v>
      </c>
      <c r="C1081" s="4" t="s">
        <v>11039</v>
      </c>
      <c r="D1081" s="6" t="s">
        <v>20293</v>
      </c>
      <c r="E1081" s="6" t="s">
        <v>11041</v>
      </c>
      <c r="F1081" s="4" t="s">
        <v>11042</v>
      </c>
      <c r="G1081" s="6" t="s">
        <v>6153</v>
      </c>
      <c r="H1081" s="4" t="s">
        <v>396</v>
      </c>
      <c r="I1081" s="0" t="n">
        <v>2</v>
      </c>
      <c r="J1081" s="0" t="n">
        <v>2</v>
      </c>
      <c r="K1081" s="0" t="n">
        <v>68</v>
      </c>
      <c r="L1081" s="0" t="n">
        <v>1300</v>
      </c>
      <c r="M1081" s="0" t="n">
        <v>0</v>
      </c>
      <c r="N1081" s="0" t="s">
        <v>20579</v>
      </c>
      <c r="O1081" s="0" t="s">
        <v>20580</v>
      </c>
      <c r="P1081" s="0" t="n">
        <f aca="false">HEX2DEC(O1081)</f>
        <v>259382</v>
      </c>
      <c r="Q1081" s="0" t="n">
        <v>1</v>
      </c>
      <c r="R1081" s="0" t="n">
        <v>1</v>
      </c>
      <c r="S1081" s="1" t="s">
        <v>42</v>
      </c>
      <c r="T1081" s="0" t="s">
        <v>20581</v>
      </c>
      <c r="U1081" s="0" t="s">
        <v>20582</v>
      </c>
      <c r="V1081" s="0" t="s">
        <v>20583</v>
      </c>
      <c r="W1081" s="0" t="s">
        <v>20584</v>
      </c>
      <c r="X1081" s="0" t="s">
        <v>20585</v>
      </c>
      <c r="Y1081" s="0" t="s">
        <v>20586</v>
      </c>
      <c r="Z1081" s="0" t="s">
        <v>20587</v>
      </c>
      <c r="AA1081" s="0" t="s">
        <v>20588</v>
      </c>
      <c r="AB1081" s="0" t="s">
        <v>20589</v>
      </c>
      <c r="AC1081" s="0" t="s">
        <v>20590</v>
      </c>
      <c r="AD1081" s="0" t="s">
        <v>20591</v>
      </c>
      <c r="AE1081" s="0" t="s">
        <v>20592</v>
      </c>
      <c r="AF1081" s="0" t="s">
        <v>20593</v>
      </c>
      <c r="AG1081" s="0" t="s">
        <v>20594</v>
      </c>
      <c r="AH1081" s="0" t="s">
        <v>20595</v>
      </c>
      <c r="AI1081" s="0" t="s">
        <v>20596</v>
      </c>
      <c r="AJ1081" s="0" t="s">
        <v>20597</v>
      </c>
      <c r="AK1081" s="0" t="s">
        <v>20598</v>
      </c>
      <c r="AL1081" s="0" t="s">
        <v>20599</v>
      </c>
      <c r="AM1081" s="0" t="s">
        <v>20315</v>
      </c>
      <c r="AN1081" s="1" t="s">
        <v>63</v>
      </c>
    </row>
    <row collapsed="false" customFormat="false" customHeight="false" hidden="false" ht="12.85" outlineLevel="0" r="1082">
      <c r="A1082" s="1" t="s">
        <v>20600</v>
      </c>
      <c r="B1082" s="0" t="s">
        <v>1157</v>
      </c>
      <c r="C1082" s="4" t="s">
        <v>11039</v>
      </c>
      <c r="D1082" s="6" t="s">
        <v>20293</v>
      </c>
      <c r="E1082" s="6" t="s">
        <v>11041</v>
      </c>
      <c r="F1082" s="4" t="s">
        <v>11042</v>
      </c>
      <c r="G1082" s="6" t="s">
        <v>14118</v>
      </c>
      <c r="H1082" s="4" t="s">
        <v>396</v>
      </c>
      <c r="I1082" s="0" t="n">
        <v>2</v>
      </c>
      <c r="J1082" s="0" t="n">
        <v>2</v>
      </c>
      <c r="K1082" s="0" t="n">
        <v>68</v>
      </c>
      <c r="L1082" s="0" t="n">
        <v>1300</v>
      </c>
      <c r="M1082" s="0" t="n">
        <v>0</v>
      </c>
      <c r="N1082" s="0" t="s">
        <v>20601</v>
      </c>
      <c r="O1082" s="0" t="s">
        <v>20602</v>
      </c>
      <c r="P1082" s="0" t="n">
        <f aca="false">HEX2DEC(O1082)</f>
        <v>259397</v>
      </c>
      <c r="Q1082" s="0" t="n">
        <v>1</v>
      </c>
      <c r="R1082" s="0" t="n">
        <v>1</v>
      </c>
      <c r="S1082" s="1" t="s">
        <v>42</v>
      </c>
      <c r="T1082" s="0" t="s">
        <v>20603</v>
      </c>
      <c r="U1082" s="0" t="s">
        <v>20604</v>
      </c>
      <c r="V1082" s="0" t="s">
        <v>20605</v>
      </c>
      <c r="W1082" s="0" t="s">
        <v>20606</v>
      </c>
      <c r="X1082" s="0" t="s">
        <v>20607</v>
      </c>
      <c r="Y1082" s="0" t="s">
        <v>20608</v>
      </c>
      <c r="Z1082" s="0" t="s">
        <v>20609</v>
      </c>
      <c r="AA1082" s="0" t="s">
        <v>20610</v>
      </c>
      <c r="AB1082" s="0" t="s">
        <v>20611</v>
      </c>
      <c r="AC1082" s="0" t="s">
        <v>20612</v>
      </c>
      <c r="AD1082" s="0" t="s">
        <v>20613</v>
      </c>
      <c r="AE1082" s="0" t="s">
        <v>20614</v>
      </c>
      <c r="AF1082" s="0" t="s">
        <v>20615</v>
      </c>
      <c r="AG1082" s="1" t="s">
        <v>20616</v>
      </c>
      <c r="AH1082" s="0" t="s">
        <v>20617</v>
      </c>
      <c r="AI1082" s="0" t="s">
        <v>20618</v>
      </c>
      <c r="AJ1082" s="0" t="s">
        <v>20619</v>
      </c>
      <c r="AK1082" s="0" t="s">
        <v>20620</v>
      </c>
      <c r="AL1082" s="0" t="s">
        <v>20621</v>
      </c>
      <c r="AM1082" s="0" t="s">
        <v>20315</v>
      </c>
      <c r="AN1082" s="1" t="s">
        <v>63</v>
      </c>
    </row>
    <row collapsed="false" customFormat="false" customHeight="false" hidden="false" ht="12.85" outlineLevel="0" r="1083">
      <c r="A1083" s="1" t="s">
        <v>12595</v>
      </c>
      <c r="B1083" s="0" t="s">
        <v>1157</v>
      </c>
      <c r="C1083" s="4" t="s">
        <v>11039</v>
      </c>
      <c r="D1083" s="6" t="s">
        <v>20293</v>
      </c>
      <c r="E1083" s="6" t="s">
        <v>11041</v>
      </c>
      <c r="F1083" s="4" t="s">
        <v>11042</v>
      </c>
      <c r="G1083" s="6" t="s">
        <v>20622</v>
      </c>
      <c r="H1083" s="4" t="s">
        <v>396</v>
      </c>
      <c r="I1083" s="0" t="n">
        <v>2</v>
      </c>
      <c r="J1083" s="0" t="n">
        <v>2</v>
      </c>
      <c r="K1083" s="0" t="n">
        <v>68</v>
      </c>
      <c r="L1083" s="0" t="n">
        <v>1300</v>
      </c>
      <c r="M1083" s="0" t="n">
        <v>0</v>
      </c>
      <c r="N1083" s="0" t="s">
        <v>20623</v>
      </c>
      <c r="O1083" s="0" t="s">
        <v>20624</v>
      </c>
      <c r="P1083" s="0" t="n">
        <f aca="false">HEX2DEC(O1083)</f>
        <v>259412</v>
      </c>
      <c r="Q1083" s="0" t="n">
        <v>1</v>
      </c>
      <c r="R1083" s="0" t="n">
        <v>1</v>
      </c>
      <c r="S1083" s="1" t="s">
        <v>42</v>
      </c>
      <c r="T1083" s="1" t="s">
        <v>20625</v>
      </c>
      <c r="U1083" s="0" t="s">
        <v>20626</v>
      </c>
      <c r="V1083" s="0" t="s">
        <v>20627</v>
      </c>
      <c r="W1083" s="0" t="s">
        <v>20628</v>
      </c>
      <c r="X1083" s="0" t="s">
        <v>20629</v>
      </c>
      <c r="Y1083" s="0" t="s">
        <v>20630</v>
      </c>
      <c r="Z1083" s="0" t="s">
        <v>20631</v>
      </c>
      <c r="AA1083" s="0" t="s">
        <v>20632</v>
      </c>
      <c r="AB1083" s="0" t="s">
        <v>20633</v>
      </c>
      <c r="AC1083" s="0" t="s">
        <v>20634</v>
      </c>
      <c r="AD1083" s="0" t="s">
        <v>20635</v>
      </c>
      <c r="AE1083" s="0" t="s">
        <v>20636</v>
      </c>
      <c r="AF1083" s="1" t="s">
        <v>20637</v>
      </c>
      <c r="AG1083" s="0" t="s">
        <v>20638</v>
      </c>
      <c r="AH1083" s="0" t="s">
        <v>20639</v>
      </c>
      <c r="AI1083" s="0" t="s">
        <v>20640</v>
      </c>
      <c r="AJ1083" s="0" t="s">
        <v>20641</v>
      </c>
      <c r="AK1083" s="0" t="s">
        <v>20642</v>
      </c>
      <c r="AL1083" s="0" t="s">
        <v>20643</v>
      </c>
      <c r="AM1083" s="0" t="s">
        <v>20315</v>
      </c>
      <c r="AN1083" s="1" t="s">
        <v>63</v>
      </c>
    </row>
    <row collapsed="false" customFormat="false" customHeight="false" hidden="false" ht="12.85" outlineLevel="0" r="1084">
      <c r="A1084" s="1" t="s">
        <v>20644</v>
      </c>
      <c r="B1084" s="0" t="s">
        <v>1157</v>
      </c>
      <c r="C1084" s="4" t="s">
        <v>11039</v>
      </c>
      <c r="D1084" s="6" t="s">
        <v>20293</v>
      </c>
      <c r="E1084" s="6" t="s">
        <v>11041</v>
      </c>
      <c r="F1084" s="4" t="s">
        <v>11042</v>
      </c>
      <c r="G1084" s="6" t="s">
        <v>7184</v>
      </c>
      <c r="H1084" s="4" t="s">
        <v>396</v>
      </c>
      <c r="I1084" s="0" t="n">
        <v>2</v>
      </c>
      <c r="J1084" s="0" t="n">
        <v>2</v>
      </c>
      <c r="K1084" s="0" t="n">
        <v>68</v>
      </c>
      <c r="L1084" s="0" t="n">
        <v>1300</v>
      </c>
      <c r="M1084" s="0" t="n">
        <v>0</v>
      </c>
      <c r="N1084" s="0" t="s">
        <v>20645</v>
      </c>
      <c r="O1084" s="0" t="s">
        <v>20646</v>
      </c>
      <c r="P1084" s="0" t="n">
        <f aca="false">HEX2DEC(O1084)</f>
        <v>259427</v>
      </c>
      <c r="Q1084" s="0" t="n">
        <v>1</v>
      </c>
      <c r="R1084" s="0" t="n">
        <v>1</v>
      </c>
      <c r="S1084" s="1" t="s">
        <v>42</v>
      </c>
      <c r="T1084" s="0" t="s">
        <v>20647</v>
      </c>
      <c r="U1084" s="0" t="s">
        <v>20648</v>
      </c>
      <c r="V1084" s="0" t="s">
        <v>20649</v>
      </c>
      <c r="W1084" s="0" t="s">
        <v>20650</v>
      </c>
      <c r="X1084" s="0" t="s">
        <v>20651</v>
      </c>
      <c r="Y1084" s="0" t="s">
        <v>20652</v>
      </c>
      <c r="Z1084" s="0" t="s">
        <v>20653</v>
      </c>
      <c r="AA1084" s="0" t="s">
        <v>20654</v>
      </c>
      <c r="AB1084" s="0" t="s">
        <v>20655</v>
      </c>
      <c r="AC1084" s="0" t="s">
        <v>20656</v>
      </c>
      <c r="AD1084" s="0" t="s">
        <v>20657</v>
      </c>
      <c r="AE1084" s="0" t="s">
        <v>20658</v>
      </c>
      <c r="AF1084" s="1" t="s">
        <v>20659</v>
      </c>
      <c r="AG1084" s="0" t="s">
        <v>20660</v>
      </c>
      <c r="AH1084" s="0" t="s">
        <v>20661</v>
      </c>
      <c r="AI1084" s="0" t="s">
        <v>20662</v>
      </c>
      <c r="AJ1084" s="0" t="s">
        <v>20663</v>
      </c>
      <c r="AK1084" s="0" t="s">
        <v>20664</v>
      </c>
      <c r="AL1084" s="0" t="s">
        <v>20665</v>
      </c>
      <c r="AM1084" s="0" t="s">
        <v>20315</v>
      </c>
      <c r="AN1084" s="1" t="s">
        <v>63</v>
      </c>
    </row>
    <row collapsed="false" customFormat="false" customHeight="false" hidden="false" ht="13.4" outlineLevel="0" r="1085">
      <c r="A1085" s="1" t="s">
        <v>20666</v>
      </c>
      <c r="B1085" s="0" t="s">
        <v>1157</v>
      </c>
      <c r="C1085" s="4" t="s">
        <v>11039</v>
      </c>
      <c r="D1085" s="6" t="s">
        <v>20293</v>
      </c>
      <c r="E1085" s="6" t="s">
        <v>11041</v>
      </c>
      <c r="F1085" s="4" t="s">
        <v>11042</v>
      </c>
      <c r="G1085" s="6" t="s">
        <v>5983</v>
      </c>
      <c r="H1085" s="4" t="s">
        <v>396</v>
      </c>
      <c r="I1085" s="0" t="n">
        <v>2</v>
      </c>
      <c r="J1085" s="0" t="n">
        <v>2</v>
      </c>
      <c r="K1085" s="0" t="n">
        <v>68</v>
      </c>
      <c r="L1085" s="0" t="n">
        <v>1300</v>
      </c>
      <c r="M1085" s="0" t="n">
        <v>0</v>
      </c>
      <c r="N1085" s="0" t="s">
        <v>20667</v>
      </c>
      <c r="O1085" s="0" t="s">
        <v>20668</v>
      </c>
      <c r="P1085" s="0" t="n">
        <f aca="false">HEX2DEC(O1085)</f>
        <v>259442</v>
      </c>
      <c r="Q1085" s="0" t="n">
        <v>1</v>
      </c>
      <c r="R1085" s="0" t="n">
        <v>1</v>
      </c>
      <c r="S1085" s="1" t="s">
        <v>42</v>
      </c>
      <c r="T1085" s="0" t="s">
        <v>20669</v>
      </c>
      <c r="U1085" s="0" t="s">
        <v>20670</v>
      </c>
      <c r="V1085" s="1" t="s">
        <v>20671</v>
      </c>
      <c r="W1085" s="0" t="s">
        <v>20672</v>
      </c>
      <c r="X1085" s="0" t="s">
        <v>20673</v>
      </c>
      <c r="Y1085" s="0" t="s">
        <v>20674</v>
      </c>
      <c r="Z1085" s="0" t="s">
        <v>20675</v>
      </c>
      <c r="AA1085" s="0" t="s">
        <v>20676</v>
      </c>
      <c r="AB1085" s="0" t="s">
        <v>20677</v>
      </c>
      <c r="AC1085" s="0" t="s">
        <v>20678</v>
      </c>
      <c r="AD1085" s="0" t="s">
        <v>20679</v>
      </c>
      <c r="AE1085" s="0" t="s">
        <v>20680</v>
      </c>
      <c r="AF1085" s="0" t="s">
        <v>20681</v>
      </c>
      <c r="AG1085" s="0" t="s">
        <v>20682</v>
      </c>
      <c r="AH1085" s="0" t="s">
        <v>20683</v>
      </c>
      <c r="AI1085" s="0" t="s">
        <v>20684</v>
      </c>
      <c r="AJ1085" s="0" t="s">
        <v>20685</v>
      </c>
      <c r="AK1085" s="0" t="s">
        <v>20686</v>
      </c>
      <c r="AL1085" s="0" t="s">
        <v>20687</v>
      </c>
      <c r="AM1085" s="0" t="s">
        <v>20315</v>
      </c>
      <c r="AN1085" s="1" t="s">
        <v>63</v>
      </c>
    </row>
    <row collapsed="false" customFormat="false" customHeight="false" hidden="false" ht="12.85" outlineLevel="0" r="1086">
      <c r="A1086" s="1" t="s">
        <v>20688</v>
      </c>
      <c r="B1086" s="0" t="s">
        <v>1157</v>
      </c>
      <c r="C1086" s="4" t="s">
        <v>11039</v>
      </c>
      <c r="D1086" s="6" t="s">
        <v>20293</v>
      </c>
      <c r="E1086" s="6" t="s">
        <v>11041</v>
      </c>
      <c r="F1086" s="4" t="s">
        <v>11042</v>
      </c>
      <c r="G1086" s="6" t="s">
        <v>7355</v>
      </c>
      <c r="H1086" s="4" t="s">
        <v>396</v>
      </c>
      <c r="I1086" s="0" t="n">
        <v>2</v>
      </c>
      <c r="J1086" s="0" t="n">
        <v>2</v>
      </c>
      <c r="K1086" s="0" t="n">
        <v>68</v>
      </c>
      <c r="L1086" s="0" t="n">
        <v>1300</v>
      </c>
      <c r="M1086" s="0" t="n">
        <v>0</v>
      </c>
      <c r="N1086" s="0" t="s">
        <v>20689</v>
      </c>
      <c r="O1086" s="0" t="s">
        <v>20690</v>
      </c>
      <c r="P1086" s="0" t="n">
        <f aca="false">HEX2DEC(O1086)</f>
        <v>259458</v>
      </c>
      <c r="Q1086" s="0" t="n">
        <v>1</v>
      </c>
      <c r="R1086" s="0" t="n">
        <v>1</v>
      </c>
      <c r="S1086" s="1" t="s">
        <v>42</v>
      </c>
      <c r="T1086" s="0" t="s">
        <v>20691</v>
      </c>
      <c r="U1086" s="0" t="s">
        <v>20692</v>
      </c>
      <c r="V1086" s="0" t="s">
        <v>20693</v>
      </c>
      <c r="W1086" s="0" t="s">
        <v>20694</v>
      </c>
      <c r="X1086" s="0" t="s">
        <v>20695</v>
      </c>
      <c r="Y1086" s="0" t="s">
        <v>20696</v>
      </c>
      <c r="Z1086" s="0" t="s">
        <v>20697</v>
      </c>
      <c r="AA1086" s="0" t="s">
        <v>20698</v>
      </c>
      <c r="AB1086" s="0" t="s">
        <v>20699</v>
      </c>
      <c r="AC1086" s="0" t="s">
        <v>20700</v>
      </c>
      <c r="AD1086" s="0" t="s">
        <v>20701</v>
      </c>
      <c r="AE1086" s="0" t="s">
        <v>20702</v>
      </c>
      <c r="AF1086" s="0" t="s">
        <v>20703</v>
      </c>
      <c r="AG1086" s="0" t="s">
        <v>20704</v>
      </c>
      <c r="AH1086" s="0" t="s">
        <v>20705</v>
      </c>
      <c r="AI1086" s="0" t="s">
        <v>20706</v>
      </c>
      <c r="AJ1086" s="0" t="s">
        <v>20707</v>
      </c>
      <c r="AK1086" s="1" t="s">
        <v>20708</v>
      </c>
      <c r="AL1086" s="0" t="s">
        <v>20709</v>
      </c>
      <c r="AM1086" s="0" t="s">
        <v>20315</v>
      </c>
      <c r="AN1086" s="1" t="s">
        <v>63</v>
      </c>
    </row>
    <row collapsed="false" customFormat="false" customHeight="false" hidden="false" ht="12.85" outlineLevel="0" r="1087">
      <c r="A1087" s="1" t="s">
        <v>20710</v>
      </c>
      <c r="B1087" s="0" t="s">
        <v>1157</v>
      </c>
      <c r="C1087" s="4" t="s">
        <v>11039</v>
      </c>
      <c r="D1087" s="6" t="s">
        <v>20293</v>
      </c>
      <c r="E1087" s="6" t="s">
        <v>11041</v>
      </c>
      <c r="F1087" s="4" t="s">
        <v>11042</v>
      </c>
      <c r="G1087" s="6" t="s">
        <v>4790</v>
      </c>
      <c r="H1087" s="4" t="s">
        <v>396</v>
      </c>
      <c r="I1087" s="0" t="n">
        <v>2</v>
      </c>
      <c r="J1087" s="0" t="n">
        <v>2</v>
      </c>
      <c r="K1087" s="0" t="n">
        <v>68</v>
      </c>
      <c r="L1087" s="0" t="n">
        <v>1300</v>
      </c>
      <c r="M1087" s="0" t="n">
        <v>0</v>
      </c>
      <c r="N1087" s="0" t="s">
        <v>20711</v>
      </c>
      <c r="O1087" s="0" t="s">
        <v>20712</v>
      </c>
      <c r="P1087" s="0" t="n">
        <f aca="false">HEX2DEC(O1087)</f>
        <v>259473</v>
      </c>
      <c r="Q1087" s="0" t="n">
        <v>1</v>
      </c>
      <c r="R1087" s="0" t="n">
        <v>1</v>
      </c>
      <c r="S1087" s="1" t="s">
        <v>42</v>
      </c>
      <c r="T1087" s="0" t="s">
        <v>20713</v>
      </c>
      <c r="U1087" s="0" t="s">
        <v>20714</v>
      </c>
      <c r="V1087" s="0" t="s">
        <v>20715</v>
      </c>
      <c r="W1087" s="0" t="s">
        <v>20716</v>
      </c>
      <c r="X1087" s="0" t="s">
        <v>20717</v>
      </c>
      <c r="Y1087" s="0" t="s">
        <v>20718</v>
      </c>
      <c r="Z1087" s="0" t="s">
        <v>20719</v>
      </c>
      <c r="AA1087" s="0" t="s">
        <v>20720</v>
      </c>
      <c r="AB1087" s="0" t="s">
        <v>20721</v>
      </c>
      <c r="AC1087" s="0" t="s">
        <v>20722</v>
      </c>
      <c r="AD1087" s="0" t="s">
        <v>20723</v>
      </c>
      <c r="AE1087" s="0" t="s">
        <v>20724</v>
      </c>
      <c r="AF1087" s="0" t="s">
        <v>20725</v>
      </c>
      <c r="AG1087" s="0" t="s">
        <v>20726</v>
      </c>
      <c r="AH1087" s="0" t="s">
        <v>20727</v>
      </c>
      <c r="AI1087" s="1" t="s">
        <v>20728</v>
      </c>
      <c r="AJ1087" s="0" t="s">
        <v>20729</v>
      </c>
      <c r="AK1087" s="0" t="s">
        <v>20730</v>
      </c>
      <c r="AL1087" s="0" t="s">
        <v>20731</v>
      </c>
      <c r="AM1087" s="0" t="s">
        <v>20315</v>
      </c>
      <c r="AN1087" s="1" t="s">
        <v>63</v>
      </c>
    </row>
    <row collapsed="false" customFormat="false" customHeight="false" hidden="false" ht="13.4" outlineLevel="0" r="1088">
      <c r="A1088" s="1" t="s">
        <v>20732</v>
      </c>
      <c r="B1088" s="0" t="s">
        <v>1157</v>
      </c>
      <c r="C1088" s="4" t="s">
        <v>11039</v>
      </c>
      <c r="D1088" s="6" t="s">
        <v>20293</v>
      </c>
      <c r="E1088" s="6" t="s">
        <v>11041</v>
      </c>
      <c r="F1088" s="4" t="s">
        <v>11042</v>
      </c>
      <c r="G1088" s="6" t="s">
        <v>13307</v>
      </c>
      <c r="H1088" s="4" t="s">
        <v>396</v>
      </c>
      <c r="I1088" s="0" t="n">
        <v>2</v>
      </c>
      <c r="J1088" s="0" t="n">
        <v>2</v>
      </c>
      <c r="K1088" s="0" t="n">
        <v>68</v>
      </c>
      <c r="L1088" s="0" t="n">
        <v>1300</v>
      </c>
      <c r="M1088" s="0" t="n">
        <v>0</v>
      </c>
      <c r="N1088" s="0" t="s">
        <v>20733</v>
      </c>
      <c r="O1088" s="0" t="s">
        <v>20734</v>
      </c>
      <c r="P1088" s="0" t="n">
        <f aca="false">HEX2DEC(O1088)</f>
        <v>259488</v>
      </c>
      <c r="Q1088" s="0" t="n">
        <v>1</v>
      </c>
      <c r="R1088" s="0" t="n">
        <v>1</v>
      </c>
      <c r="S1088" s="1" t="s">
        <v>42</v>
      </c>
      <c r="T1088" s="0" t="s">
        <v>20735</v>
      </c>
      <c r="U1088" s="0" t="s">
        <v>20736</v>
      </c>
      <c r="V1088" s="0" t="s">
        <v>20737</v>
      </c>
      <c r="W1088" s="0" t="s">
        <v>20738</v>
      </c>
      <c r="X1088" s="0" t="s">
        <v>20739</v>
      </c>
      <c r="Y1088" s="0" t="s">
        <v>20740</v>
      </c>
      <c r="Z1088" s="0" t="s">
        <v>20741</v>
      </c>
      <c r="AA1088" s="0" t="s">
        <v>20742</v>
      </c>
      <c r="AB1088" s="0" t="s">
        <v>20743</v>
      </c>
      <c r="AC1088" s="0" t="s">
        <v>20744</v>
      </c>
      <c r="AD1088" s="0" t="s">
        <v>20745</v>
      </c>
      <c r="AE1088" s="0" t="s">
        <v>20746</v>
      </c>
      <c r="AF1088" s="0" t="s">
        <v>20747</v>
      </c>
      <c r="AG1088" s="0" t="s">
        <v>20748</v>
      </c>
      <c r="AH1088" s="0" t="s">
        <v>20749</v>
      </c>
      <c r="AI1088" s="0" t="s">
        <v>20750</v>
      </c>
      <c r="AJ1088" s="0" t="s">
        <v>20751</v>
      </c>
      <c r="AK1088" s="0" t="s">
        <v>20752</v>
      </c>
      <c r="AL1088" s="0" t="s">
        <v>20753</v>
      </c>
      <c r="AM1088" s="0" t="s">
        <v>20315</v>
      </c>
      <c r="AN1088" s="1" t="s">
        <v>63</v>
      </c>
    </row>
    <row collapsed="false" customFormat="false" customHeight="false" hidden="false" ht="12.85" outlineLevel="0" r="1089">
      <c r="A1089" s="1" t="s">
        <v>20754</v>
      </c>
      <c r="B1089" s="0" t="s">
        <v>1157</v>
      </c>
      <c r="C1089" s="4" t="s">
        <v>11039</v>
      </c>
      <c r="D1089" s="6" t="s">
        <v>20293</v>
      </c>
      <c r="E1089" s="6" t="s">
        <v>11041</v>
      </c>
      <c r="F1089" s="4" t="s">
        <v>11042</v>
      </c>
      <c r="G1089" s="6" t="s">
        <v>6196</v>
      </c>
      <c r="H1089" s="4" t="s">
        <v>396</v>
      </c>
      <c r="I1089" s="0" t="n">
        <v>2</v>
      </c>
      <c r="J1089" s="0" t="n">
        <v>2</v>
      </c>
      <c r="K1089" s="0" t="n">
        <v>68</v>
      </c>
      <c r="L1089" s="0" t="n">
        <v>1300</v>
      </c>
      <c r="M1089" s="0" t="n">
        <v>0</v>
      </c>
      <c r="N1089" s="0" t="s">
        <v>20755</v>
      </c>
      <c r="O1089" s="0" t="s">
        <v>20756</v>
      </c>
      <c r="P1089" s="0" t="n">
        <f aca="false">HEX2DEC(O1089)</f>
        <v>259503</v>
      </c>
      <c r="Q1089" s="0" t="n">
        <v>1</v>
      </c>
      <c r="R1089" s="0" t="n">
        <v>1</v>
      </c>
      <c r="S1089" s="1" t="s">
        <v>42</v>
      </c>
      <c r="T1089" s="0" t="s">
        <v>20757</v>
      </c>
      <c r="U1089" s="0" t="s">
        <v>20758</v>
      </c>
      <c r="V1089" s="0" t="s">
        <v>20759</v>
      </c>
      <c r="W1089" s="0" t="s">
        <v>20760</v>
      </c>
      <c r="X1089" s="0" t="s">
        <v>20761</v>
      </c>
      <c r="Y1089" s="0" t="s">
        <v>20762</v>
      </c>
      <c r="Z1089" s="0" t="s">
        <v>20763</v>
      </c>
      <c r="AA1089" s="0" t="s">
        <v>20764</v>
      </c>
      <c r="AB1089" s="0" t="s">
        <v>20765</v>
      </c>
      <c r="AC1089" s="0" t="s">
        <v>20766</v>
      </c>
      <c r="AD1089" s="0" t="s">
        <v>20767</v>
      </c>
      <c r="AE1089" s="0" t="s">
        <v>20768</v>
      </c>
      <c r="AF1089" s="0" t="s">
        <v>20769</v>
      </c>
      <c r="AG1089" s="0" t="s">
        <v>20770</v>
      </c>
      <c r="AH1089" s="0" t="s">
        <v>20771</v>
      </c>
      <c r="AI1089" s="0" t="s">
        <v>20772</v>
      </c>
      <c r="AJ1089" s="0" t="s">
        <v>20773</v>
      </c>
      <c r="AK1089" s="0" t="s">
        <v>20774</v>
      </c>
      <c r="AL1089" s="0" t="s">
        <v>20775</v>
      </c>
      <c r="AM1089" s="0" t="s">
        <v>20315</v>
      </c>
      <c r="AN1089" s="1" t="s">
        <v>63</v>
      </c>
    </row>
    <row collapsed="false" customFormat="false" customHeight="false" hidden="false" ht="12.85" outlineLevel="0" r="1090">
      <c r="A1090" s="1" t="s">
        <v>15624</v>
      </c>
      <c r="B1090" s="0" t="s">
        <v>1157</v>
      </c>
      <c r="C1090" s="4" t="s">
        <v>11039</v>
      </c>
      <c r="D1090" s="6" t="s">
        <v>20293</v>
      </c>
      <c r="E1090" s="6" t="s">
        <v>11041</v>
      </c>
      <c r="F1090" s="4" t="s">
        <v>11042</v>
      </c>
      <c r="G1090" s="6" t="s">
        <v>5049</v>
      </c>
      <c r="H1090" s="4" t="s">
        <v>396</v>
      </c>
      <c r="I1090" s="0" t="n">
        <v>2</v>
      </c>
      <c r="J1090" s="0" t="n">
        <v>2</v>
      </c>
      <c r="K1090" s="0" t="n">
        <v>68</v>
      </c>
      <c r="L1090" s="0" t="n">
        <v>1300</v>
      </c>
      <c r="M1090" s="0" t="n">
        <v>0</v>
      </c>
      <c r="N1090" s="0" t="s">
        <v>20776</v>
      </c>
      <c r="O1090" s="0" t="s">
        <v>20777</v>
      </c>
      <c r="P1090" s="0" t="n">
        <f aca="false">HEX2DEC(O1090)</f>
        <v>259518</v>
      </c>
      <c r="Q1090" s="0" t="n">
        <v>1</v>
      </c>
      <c r="R1090" s="0" t="n">
        <v>1</v>
      </c>
      <c r="S1090" s="1" t="s">
        <v>42</v>
      </c>
      <c r="T1090" s="0" t="s">
        <v>20778</v>
      </c>
      <c r="U1090" s="1" t="s">
        <v>20779</v>
      </c>
      <c r="V1090" s="0" t="s">
        <v>20780</v>
      </c>
      <c r="W1090" s="0" t="s">
        <v>20781</v>
      </c>
      <c r="X1090" s="0" t="s">
        <v>20782</v>
      </c>
      <c r="Y1090" s="0" t="s">
        <v>20783</v>
      </c>
      <c r="Z1090" s="0" t="s">
        <v>20784</v>
      </c>
      <c r="AA1090" s="0" t="s">
        <v>20785</v>
      </c>
      <c r="AB1090" s="0" t="s">
        <v>20786</v>
      </c>
      <c r="AC1090" s="0" t="s">
        <v>20787</v>
      </c>
      <c r="AD1090" s="0" t="s">
        <v>20788</v>
      </c>
      <c r="AE1090" s="0" t="s">
        <v>20789</v>
      </c>
      <c r="AF1090" s="0" t="s">
        <v>20790</v>
      </c>
      <c r="AG1090" s="0" t="s">
        <v>20791</v>
      </c>
      <c r="AH1090" s="0" t="s">
        <v>20792</v>
      </c>
      <c r="AI1090" s="0" t="s">
        <v>20793</v>
      </c>
      <c r="AJ1090" s="0" t="s">
        <v>20794</v>
      </c>
      <c r="AK1090" s="0" t="s">
        <v>20795</v>
      </c>
      <c r="AL1090" s="0" t="s">
        <v>20796</v>
      </c>
      <c r="AM1090" s="0" t="s">
        <v>20315</v>
      </c>
      <c r="AN1090" s="1" t="s">
        <v>63</v>
      </c>
    </row>
    <row collapsed="false" customFormat="false" customHeight="false" hidden="false" ht="12.85" outlineLevel="0" r="1091">
      <c r="A1091" s="1" t="s">
        <v>20797</v>
      </c>
      <c r="B1091" s="0" t="s">
        <v>1157</v>
      </c>
      <c r="C1091" s="4" t="s">
        <v>11039</v>
      </c>
      <c r="D1091" s="6" t="s">
        <v>20293</v>
      </c>
      <c r="E1091" s="6" t="s">
        <v>11041</v>
      </c>
      <c r="F1091" s="4" t="s">
        <v>11042</v>
      </c>
      <c r="G1091" s="6" t="s">
        <v>4790</v>
      </c>
      <c r="H1091" s="4" t="s">
        <v>396</v>
      </c>
      <c r="I1091" s="0" t="n">
        <v>2</v>
      </c>
      <c r="J1091" s="0" t="n">
        <v>2</v>
      </c>
      <c r="K1091" s="0" t="n">
        <v>68</v>
      </c>
      <c r="L1091" s="0" t="n">
        <v>1300</v>
      </c>
      <c r="M1091" s="0" t="n">
        <v>0</v>
      </c>
      <c r="N1091" s="0" t="s">
        <v>20798</v>
      </c>
      <c r="O1091" s="0" t="s">
        <v>20799</v>
      </c>
      <c r="P1091" s="0" t="n">
        <f aca="false">HEX2DEC(O1091)</f>
        <v>259533</v>
      </c>
      <c r="Q1091" s="0" t="n">
        <v>1</v>
      </c>
      <c r="R1091" s="0" t="n">
        <v>1</v>
      </c>
      <c r="S1091" s="1" t="s">
        <v>42</v>
      </c>
      <c r="T1091" s="0" t="s">
        <v>20800</v>
      </c>
      <c r="U1091" s="0" t="s">
        <v>20801</v>
      </c>
      <c r="V1091" s="0" t="s">
        <v>20802</v>
      </c>
      <c r="W1091" s="0" t="s">
        <v>20803</v>
      </c>
      <c r="X1091" s="0" t="s">
        <v>20804</v>
      </c>
      <c r="Y1091" s="0" t="s">
        <v>20805</v>
      </c>
      <c r="Z1091" s="0" t="s">
        <v>20806</v>
      </c>
      <c r="AA1091" s="0" t="s">
        <v>20807</v>
      </c>
      <c r="AB1091" s="0" t="s">
        <v>20808</v>
      </c>
      <c r="AC1091" s="0" t="s">
        <v>20809</v>
      </c>
      <c r="AD1091" s="0" t="s">
        <v>20810</v>
      </c>
      <c r="AE1091" s="0" t="s">
        <v>20811</v>
      </c>
      <c r="AF1091" s="0" t="s">
        <v>20812</v>
      </c>
      <c r="AG1091" s="0" t="s">
        <v>20813</v>
      </c>
      <c r="AH1091" s="0" t="s">
        <v>20814</v>
      </c>
      <c r="AI1091" s="0" t="s">
        <v>20815</v>
      </c>
      <c r="AJ1091" s="0" t="s">
        <v>20816</v>
      </c>
      <c r="AK1091" s="0" t="s">
        <v>20817</v>
      </c>
      <c r="AL1091" s="0" t="s">
        <v>20818</v>
      </c>
      <c r="AM1091" s="0" t="s">
        <v>20315</v>
      </c>
      <c r="AN1091" s="1" t="s">
        <v>63</v>
      </c>
    </row>
    <row collapsed="false" customFormat="false" customHeight="false" hidden="false" ht="12.85" outlineLevel="0" r="1092">
      <c r="A1092" s="1" t="s">
        <v>12617</v>
      </c>
      <c r="B1092" s="0" t="s">
        <v>1157</v>
      </c>
      <c r="C1092" s="4" t="s">
        <v>11039</v>
      </c>
      <c r="D1092" s="6" t="s">
        <v>20293</v>
      </c>
      <c r="E1092" s="6" t="s">
        <v>11041</v>
      </c>
      <c r="F1092" s="4" t="s">
        <v>11042</v>
      </c>
      <c r="G1092" s="6" t="s">
        <v>5049</v>
      </c>
      <c r="H1092" s="4" t="s">
        <v>396</v>
      </c>
      <c r="I1092" s="0" t="n">
        <v>2</v>
      </c>
      <c r="J1092" s="0" t="n">
        <v>2</v>
      </c>
      <c r="K1092" s="0" t="n">
        <v>68</v>
      </c>
      <c r="L1092" s="0" t="n">
        <v>1300</v>
      </c>
      <c r="M1092" s="0" t="n">
        <v>0</v>
      </c>
      <c r="N1092" s="0" t="s">
        <v>20819</v>
      </c>
      <c r="O1092" s="0" t="s">
        <v>20820</v>
      </c>
      <c r="P1092" s="0" t="n">
        <f aca="false">HEX2DEC(O1092)</f>
        <v>259548</v>
      </c>
      <c r="Q1092" s="0" t="n">
        <v>1</v>
      </c>
      <c r="R1092" s="0" t="n">
        <v>1</v>
      </c>
      <c r="S1092" s="1" t="s">
        <v>42</v>
      </c>
      <c r="T1092" s="0" t="s">
        <v>20821</v>
      </c>
      <c r="U1092" s="0" t="s">
        <v>20822</v>
      </c>
      <c r="V1092" s="0" t="s">
        <v>20823</v>
      </c>
      <c r="W1092" s="0" t="s">
        <v>20824</v>
      </c>
      <c r="X1092" s="0" t="s">
        <v>20825</v>
      </c>
      <c r="Y1092" s="0" t="s">
        <v>20826</v>
      </c>
      <c r="Z1092" s="0" t="s">
        <v>20827</v>
      </c>
      <c r="AA1092" s="0" t="s">
        <v>20828</v>
      </c>
      <c r="AB1092" s="0" t="s">
        <v>20829</v>
      </c>
      <c r="AC1092" s="0" t="s">
        <v>20830</v>
      </c>
      <c r="AD1092" s="0" t="s">
        <v>20831</v>
      </c>
      <c r="AE1092" s="0" t="s">
        <v>20832</v>
      </c>
      <c r="AF1092" s="0" t="s">
        <v>20833</v>
      </c>
      <c r="AG1092" s="0" t="s">
        <v>20834</v>
      </c>
      <c r="AH1092" s="0" t="s">
        <v>20835</v>
      </c>
      <c r="AI1092" s="0" t="s">
        <v>20836</v>
      </c>
      <c r="AJ1092" s="0" t="s">
        <v>20837</v>
      </c>
      <c r="AK1092" s="0" t="s">
        <v>20838</v>
      </c>
      <c r="AL1092" s="0" t="s">
        <v>20839</v>
      </c>
      <c r="AM1092" s="0" t="s">
        <v>20315</v>
      </c>
      <c r="AN1092" s="1" t="s">
        <v>63</v>
      </c>
    </row>
    <row collapsed="false" customFormat="false" customHeight="false" hidden="false" ht="12.85" outlineLevel="0" r="1093">
      <c r="A1093" s="1" t="s">
        <v>20840</v>
      </c>
      <c r="B1093" s="0" t="s">
        <v>1157</v>
      </c>
      <c r="C1093" s="4" t="s">
        <v>11039</v>
      </c>
      <c r="D1093" s="6" t="s">
        <v>20293</v>
      </c>
      <c r="E1093" s="6" t="s">
        <v>11041</v>
      </c>
      <c r="F1093" s="4" t="s">
        <v>11042</v>
      </c>
      <c r="G1093" s="6" t="s">
        <v>4377</v>
      </c>
      <c r="H1093" s="4" t="s">
        <v>396</v>
      </c>
      <c r="I1093" s="0" t="n">
        <v>2</v>
      </c>
      <c r="J1093" s="0" t="n">
        <v>2</v>
      </c>
      <c r="K1093" s="0" t="n">
        <v>68</v>
      </c>
      <c r="L1093" s="0" t="n">
        <v>1300</v>
      </c>
      <c r="M1093" s="0" t="n">
        <v>0</v>
      </c>
      <c r="N1093" s="0" t="s">
        <v>20841</v>
      </c>
      <c r="O1093" s="0" t="s">
        <v>20842</v>
      </c>
      <c r="P1093" s="0" t="n">
        <f aca="false">HEX2DEC(O1093)</f>
        <v>259563</v>
      </c>
      <c r="Q1093" s="0" t="n">
        <v>1</v>
      </c>
      <c r="R1093" s="0" t="n">
        <v>1</v>
      </c>
      <c r="S1093" s="1" t="s">
        <v>42</v>
      </c>
      <c r="T1093" s="0" t="s">
        <v>20843</v>
      </c>
      <c r="U1093" s="0" t="s">
        <v>20844</v>
      </c>
      <c r="V1093" s="0" t="s">
        <v>20845</v>
      </c>
      <c r="W1093" s="0" t="s">
        <v>20846</v>
      </c>
      <c r="X1093" s="0" t="s">
        <v>20847</v>
      </c>
      <c r="Y1093" s="0" t="s">
        <v>20848</v>
      </c>
      <c r="Z1093" s="0" t="s">
        <v>20849</v>
      </c>
      <c r="AA1093" s="0" t="s">
        <v>20850</v>
      </c>
      <c r="AB1093" s="0" t="s">
        <v>20851</v>
      </c>
      <c r="AC1093" s="0" t="s">
        <v>20852</v>
      </c>
      <c r="AD1093" s="0" t="s">
        <v>20853</v>
      </c>
      <c r="AE1093" s="0" t="s">
        <v>20854</v>
      </c>
      <c r="AF1093" s="0" t="s">
        <v>20855</v>
      </c>
      <c r="AG1093" s="0" t="s">
        <v>20856</v>
      </c>
      <c r="AH1093" s="0" t="s">
        <v>20857</v>
      </c>
      <c r="AI1093" s="0" t="s">
        <v>20858</v>
      </c>
      <c r="AJ1093" s="0" t="s">
        <v>20859</v>
      </c>
      <c r="AK1093" s="0" t="s">
        <v>20860</v>
      </c>
      <c r="AL1093" s="0" t="s">
        <v>20861</v>
      </c>
      <c r="AM1093" s="0" t="s">
        <v>20315</v>
      </c>
      <c r="AN1093" s="1" t="s">
        <v>63</v>
      </c>
    </row>
    <row collapsed="false" customFormat="false" customHeight="false" hidden="false" ht="12.85" outlineLevel="0" r="1094">
      <c r="A1094" s="1" t="s">
        <v>20862</v>
      </c>
      <c r="B1094" s="0" t="s">
        <v>1157</v>
      </c>
      <c r="C1094" s="4" t="s">
        <v>11039</v>
      </c>
      <c r="D1094" s="6" t="s">
        <v>20293</v>
      </c>
      <c r="E1094" s="6" t="s">
        <v>11041</v>
      </c>
      <c r="F1094" s="4" t="s">
        <v>11042</v>
      </c>
      <c r="G1094" s="6" t="s">
        <v>6499</v>
      </c>
      <c r="H1094" s="4" t="s">
        <v>396</v>
      </c>
      <c r="I1094" s="0" t="n">
        <v>2</v>
      </c>
      <c r="J1094" s="0" t="n">
        <v>2</v>
      </c>
      <c r="K1094" s="0" t="n">
        <v>68</v>
      </c>
      <c r="L1094" s="0" t="n">
        <v>1300</v>
      </c>
      <c r="M1094" s="0" t="n">
        <v>0</v>
      </c>
      <c r="N1094" s="0" t="s">
        <v>20863</v>
      </c>
      <c r="O1094" s="0" t="s">
        <v>20864</v>
      </c>
      <c r="P1094" s="0" t="n">
        <f aca="false">HEX2DEC(O1094)</f>
        <v>259578</v>
      </c>
      <c r="Q1094" s="0" t="n">
        <v>1</v>
      </c>
      <c r="R1094" s="0" t="n">
        <v>1</v>
      </c>
      <c r="S1094" s="1" t="s">
        <v>42</v>
      </c>
      <c r="T1094" s="0" t="s">
        <v>20865</v>
      </c>
      <c r="U1094" s="0" t="s">
        <v>20866</v>
      </c>
      <c r="V1094" s="0" t="s">
        <v>20867</v>
      </c>
      <c r="W1094" s="0" t="s">
        <v>20868</v>
      </c>
      <c r="X1094" s="0" t="s">
        <v>20869</v>
      </c>
      <c r="Y1094" s="1" t="s">
        <v>20870</v>
      </c>
      <c r="Z1094" s="0" t="s">
        <v>20871</v>
      </c>
      <c r="AA1094" s="0" t="s">
        <v>20872</v>
      </c>
      <c r="AB1094" s="0" t="s">
        <v>20873</v>
      </c>
      <c r="AC1094" s="0" t="s">
        <v>20874</v>
      </c>
      <c r="AD1094" s="0" t="s">
        <v>20875</v>
      </c>
      <c r="AE1094" s="0" t="s">
        <v>20876</v>
      </c>
      <c r="AF1094" s="0" t="s">
        <v>20877</v>
      </c>
      <c r="AG1094" s="0" t="s">
        <v>20878</v>
      </c>
      <c r="AH1094" s="0" t="s">
        <v>20879</v>
      </c>
      <c r="AI1094" s="0" t="s">
        <v>20880</v>
      </c>
      <c r="AJ1094" s="0" t="s">
        <v>20881</v>
      </c>
      <c r="AK1094" s="0" t="s">
        <v>20882</v>
      </c>
      <c r="AL1094" s="0" t="s">
        <v>20883</v>
      </c>
      <c r="AM1094" s="0" t="s">
        <v>20315</v>
      </c>
      <c r="AN1094" s="1" t="s">
        <v>63</v>
      </c>
    </row>
    <row collapsed="false" customFormat="false" customHeight="false" hidden="false" ht="13.4" outlineLevel="0" r="1095">
      <c r="A1095" s="1" t="s">
        <v>20884</v>
      </c>
      <c r="B1095" s="0" t="s">
        <v>1157</v>
      </c>
      <c r="C1095" s="4" t="s">
        <v>11039</v>
      </c>
      <c r="D1095" s="6" t="s">
        <v>20293</v>
      </c>
      <c r="E1095" s="6" t="s">
        <v>11041</v>
      </c>
      <c r="F1095" s="4" t="s">
        <v>11042</v>
      </c>
      <c r="G1095" s="6" t="s">
        <v>4615</v>
      </c>
      <c r="H1095" s="4" t="s">
        <v>396</v>
      </c>
      <c r="I1095" s="0" t="n">
        <v>2</v>
      </c>
      <c r="J1095" s="0" t="n">
        <v>2</v>
      </c>
      <c r="K1095" s="0" t="n">
        <v>68</v>
      </c>
      <c r="L1095" s="0" t="n">
        <v>1300</v>
      </c>
      <c r="M1095" s="0" t="n">
        <v>0</v>
      </c>
      <c r="N1095" s="0" t="s">
        <v>20885</v>
      </c>
      <c r="O1095" s="0" t="s">
        <v>20886</v>
      </c>
      <c r="P1095" s="0" t="n">
        <f aca="false">HEX2DEC(O1095)</f>
        <v>259593</v>
      </c>
      <c r="Q1095" s="0" t="n">
        <v>1</v>
      </c>
      <c r="R1095" s="0" t="n">
        <v>1</v>
      </c>
      <c r="S1095" s="1" t="s">
        <v>42</v>
      </c>
      <c r="T1095" s="0" t="s">
        <v>20887</v>
      </c>
      <c r="U1095" s="0" t="s">
        <v>20888</v>
      </c>
      <c r="V1095" s="0" t="s">
        <v>20889</v>
      </c>
      <c r="W1095" s="0" t="s">
        <v>20890</v>
      </c>
      <c r="X1095" s="0" t="s">
        <v>20891</v>
      </c>
      <c r="Y1095" s="0" t="s">
        <v>20892</v>
      </c>
      <c r="Z1095" s="1" t="s">
        <v>20893</v>
      </c>
      <c r="AA1095" s="0" t="s">
        <v>20894</v>
      </c>
      <c r="AB1095" s="0" t="s">
        <v>20895</v>
      </c>
      <c r="AC1095" s="0" t="s">
        <v>20896</v>
      </c>
      <c r="AD1095" s="0" t="s">
        <v>20897</v>
      </c>
      <c r="AE1095" s="0" t="s">
        <v>20898</v>
      </c>
      <c r="AF1095" s="0" t="s">
        <v>20899</v>
      </c>
      <c r="AG1095" s="0" t="s">
        <v>20900</v>
      </c>
      <c r="AH1095" s="0" t="s">
        <v>20901</v>
      </c>
      <c r="AI1095" s="0" t="s">
        <v>20902</v>
      </c>
      <c r="AJ1095" s="0" t="s">
        <v>20903</v>
      </c>
      <c r="AK1095" s="0" t="s">
        <v>20904</v>
      </c>
      <c r="AL1095" s="0" t="s">
        <v>20905</v>
      </c>
      <c r="AM1095" s="0" t="s">
        <v>20315</v>
      </c>
      <c r="AN1095" s="1" t="s">
        <v>63</v>
      </c>
    </row>
    <row collapsed="false" customFormat="false" customHeight="false" hidden="false" ht="12.85" outlineLevel="0" r="1096">
      <c r="A1096" s="1" t="s">
        <v>20906</v>
      </c>
      <c r="B1096" s="0" t="s">
        <v>1157</v>
      </c>
      <c r="C1096" s="4" t="s">
        <v>11039</v>
      </c>
      <c r="D1096" s="6" t="s">
        <v>20293</v>
      </c>
      <c r="E1096" s="6" t="s">
        <v>11041</v>
      </c>
      <c r="F1096" s="4" t="s">
        <v>11042</v>
      </c>
      <c r="G1096" s="6" t="s">
        <v>13123</v>
      </c>
      <c r="H1096" s="4" t="s">
        <v>396</v>
      </c>
      <c r="I1096" s="0" t="n">
        <v>2</v>
      </c>
      <c r="J1096" s="0" t="n">
        <v>2</v>
      </c>
      <c r="K1096" s="0" t="n">
        <v>68</v>
      </c>
      <c r="L1096" s="0" t="n">
        <v>1300</v>
      </c>
      <c r="M1096" s="0" t="n">
        <v>0</v>
      </c>
      <c r="N1096" s="0" t="s">
        <v>20907</v>
      </c>
      <c r="O1096" s="0" t="s">
        <v>20908</v>
      </c>
      <c r="P1096" s="0" t="n">
        <f aca="false">HEX2DEC(O1096)</f>
        <v>259608</v>
      </c>
      <c r="Q1096" s="0" t="n">
        <v>1</v>
      </c>
      <c r="R1096" s="0" t="n">
        <v>1</v>
      </c>
      <c r="S1096" s="1" t="s">
        <v>42</v>
      </c>
      <c r="T1096" s="0" t="s">
        <v>20909</v>
      </c>
      <c r="U1096" s="0" t="s">
        <v>20910</v>
      </c>
      <c r="V1096" s="0" t="s">
        <v>20911</v>
      </c>
      <c r="W1096" s="0" t="s">
        <v>20912</v>
      </c>
      <c r="X1096" s="0" t="s">
        <v>20913</v>
      </c>
      <c r="Y1096" s="0" t="s">
        <v>20914</v>
      </c>
      <c r="Z1096" s="0" t="s">
        <v>20915</v>
      </c>
      <c r="AA1096" s="0" t="s">
        <v>20916</v>
      </c>
      <c r="AB1096" s="1" t="s">
        <v>20917</v>
      </c>
      <c r="AC1096" s="0" t="s">
        <v>20918</v>
      </c>
      <c r="AD1096" s="0" t="s">
        <v>20919</v>
      </c>
      <c r="AE1096" s="0" t="s">
        <v>20920</v>
      </c>
      <c r="AF1096" s="0" t="s">
        <v>20921</v>
      </c>
      <c r="AG1096" s="0" t="s">
        <v>20922</v>
      </c>
      <c r="AH1096" s="0" t="s">
        <v>20923</v>
      </c>
      <c r="AI1096" s="0" t="s">
        <v>20924</v>
      </c>
      <c r="AJ1096" s="0" t="s">
        <v>20925</v>
      </c>
      <c r="AK1096" s="0" t="s">
        <v>20926</v>
      </c>
      <c r="AL1096" s="0" t="s">
        <v>20927</v>
      </c>
      <c r="AM1096" s="0" t="s">
        <v>20315</v>
      </c>
      <c r="AN1096" s="1" t="s">
        <v>63</v>
      </c>
    </row>
    <row collapsed="false" customFormat="false" customHeight="false" hidden="false" ht="12.85" outlineLevel="0" r="1097">
      <c r="A1097" s="1" t="s">
        <v>20928</v>
      </c>
      <c r="B1097" s="0" t="s">
        <v>1157</v>
      </c>
      <c r="C1097" s="4" t="s">
        <v>11039</v>
      </c>
      <c r="D1097" s="6" t="s">
        <v>20293</v>
      </c>
      <c r="E1097" s="6" t="s">
        <v>11041</v>
      </c>
      <c r="F1097" s="4" t="s">
        <v>11042</v>
      </c>
      <c r="G1097" s="6" t="s">
        <v>6196</v>
      </c>
      <c r="H1097" s="4" t="s">
        <v>396</v>
      </c>
      <c r="I1097" s="0" t="n">
        <v>2</v>
      </c>
      <c r="J1097" s="0" t="n">
        <v>2</v>
      </c>
      <c r="K1097" s="0" t="n">
        <v>68</v>
      </c>
      <c r="L1097" s="0" t="n">
        <v>1300</v>
      </c>
      <c r="M1097" s="0" t="n">
        <v>0</v>
      </c>
      <c r="N1097" s="0" t="s">
        <v>20929</v>
      </c>
      <c r="O1097" s="0" t="s">
        <v>20930</v>
      </c>
      <c r="P1097" s="0" t="n">
        <f aca="false">HEX2DEC(O1097)</f>
        <v>259624</v>
      </c>
      <c r="Q1097" s="0" t="n">
        <v>1</v>
      </c>
      <c r="R1097" s="0" t="n">
        <v>1</v>
      </c>
      <c r="S1097" s="1" t="s">
        <v>42</v>
      </c>
      <c r="T1097" s="0" t="s">
        <v>20931</v>
      </c>
      <c r="U1097" s="0" t="s">
        <v>20932</v>
      </c>
      <c r="V1097" s="0" t="s">
        <v>20933</v>
      </c>
      <c r="W1097" s="0" t="s">
        <v>20934</v>
      </c>
      <c r="X1097" s="0" t="s">
        <v>20935</v>
      </c>
      <c r="Y1097" s="0" t="s">
        <v>20936</v>
      </c>
      <c r="Z1097" s="0" t="s">
        <v>20937</v>
      </c>
      <c r="AA1097" s="0" t="s">
        <v>20938</v>
      </c>
      <c r="AB1097" s="0" t="s">
        <v>20939</v>
      </c>
      <c r="AC1097" s="0" t="s">
        <v>20940</v>
      </c>
      <c r="AD1097" s="0" t="s">
        <v>20941</v>
      </c>
      <c r="AE1097" s="0" t="s">
        <v>20942</v>
      </c>
      <c r="AF1097" s="0" t="s">
        <v>20943</v>
      </c>
      <c r="AG1097" s="1" t="s">
        <v>20944</v>
      </c>
      <c r="AH1097" s="0" t="s">
        <v>20945</v>
      </c>
      <c r="AI1097" s="0" t="s">
        <v>20946</v>
      </c>
      <c r="AJ1097" s="0" t="s">
        <v>20947</v>
      </c>
      <c r="AK1097" s="0" t="s">
        <v>20948</v>
      </c>
      <c r="AL1097" s="0" t="s">
        <v>20949</v>
      </c>
      <c r="AM1097" s="0" t="s">
        <v>20315</v>
      </c>
      <c r="AN1097" s="1" t="s">
        <v>63</v>
      </c>
    </row>
    <row collapsed="false" customFormat="false" customHeight="false" hidden="false" ht="13.4" outlineLevel="0" r="1098">
      <c r="A1098" s="1" t="s">
        <v>20950</v>
      </c>
      <c r="B1098" s="0" t="s">
        <v>1157</v>
      </c>
      <c r="C1098" s="4" t="s">
        <v>11039</v>
      </c>
      <c r="D1098" s="6" t="s">
        <v>20293</v>
      </c>
      <c r="E1098" s="6" t="s">
        <v>11041</v>
      </c>
      <c r="F1098" s="4" t="s">
        <v>11042</v>
      </c>
      <c r="G1098" s="6" t="s">
        <v>4593</v>
      </c>
      <c r="H1098" s="4" t="s">
        <v>396</v>
      </c>
      <c r="I1098" s="0" t="n">
        <v>2</v>
      </c>
      <c r="J1098" s="0" t="n">
        <v>2</v>
      </c>
      <c r="K1098" s="0" t="n">
        <v>68</v>
      </c>
      <c r="L1098" s="0" t="n">
        <v>1300</v>
      </c>
      <c r="M1098" s="0" t="n">
        <v>0</v>
      </c>
      <c r="N1098" s="0" t="s">
        <v>20951</v>
      </c>
      <c r="O1098" s="0" t="s">
        <v>20952</v>
      </c>
      <c r="P1098" s="0" t="n">
        <f aca="false">HEX2DEC(O1098)</f>
        <v>259639</v>
      </c>
      <c r="Q1098" s="0" t="n">
        <v>1</v>
      </c>
      <c r="R1098" s="0" t="n">
        <v>1</v>
      </c>
      <c r="S1098" s="1" t="s">
        <v>42</v>
      </c>
      <c r="T1098" s="0" t="s">
        <v>20953</v>
      </c>
      <c r="U1098" s="0" t="s">
        <v>20954</v>
      </c>
      <c r="V1098" s="0" t="s">
        <v>20955</v>
      </c>
      <c r="W1098" s="0" t="s">
        <v>20956</v>
      </c>
      <c r="X1098" s="0" t="s">
        <v>20957</v>
      </c>
      <c r="Y1098" s="0" t="s">
        <v>20958</v>
      </c>
      <c r="Z1098" s="0" t="s">
        <v>20959</v>
      </c>
      <c r="AA1098" s="0" t="s">
        <v>20960</v>
      </c>
      <c r="AB1098" s="0" t="s">
        <v>20961</v>
      </c>
      <c r="AC1098" s="0" t="s">
        <v>20962</v>
      </c>
      <c r="AD1098" s="0" t="s">
        <v>20963</v>
      </c>
      <c r="AE1098" s="0" t="s">
        <v>20964</v>
      </c>
      <c r="AF1098" s="0" t="s">
        <v>20965</v>
      </c>
      <c r="AG1098" s="0" t="s">
        <v>20966</v>
      </c>
      <c r="AH1098" s="0" t="s">
        <v>20967</v>
      </c>
      <c r="AI1098" s="0" t="s">
        <v>20968</v>
      </c>
      <c r="AJ1098" s="0" t="s">
        <v>20969</v>
      </c>
      <c r="AK1098" s="0" t="s">
        <v>20970</v>
      </c>
      <c r="AL1098" s="0" t="s">
        <v>20971</v>
      </c>
      <c r="AM1098" s="0" t="s">
        <v>20315</v>
      </c>
      <c r="AN1098" s="1" t="s">
        <v>63</v>
      </c>
    </row>
    <row collapsed="false" customFormat="false" customHeight="false" hidden="false" ht="12.85" outlineLevel="0" r="1099">
      <c r="A1099" s="1" t="s">
        <v>15648</v>
      </c>
      <c r="B1099" s="0" t="s">
        <v>1157</v>
      </c>
      <c r="C1099" s="4" t="s">
        <v>11039</v>
      </c>
      <c r="D1099" s="6" t="s">
        <v>20293</v>
      </c>
      <c r="E1099" s="6" t="s">
        <v>11041</v>
      </c>
      <c r="F1099" s="4" t="s">
        <v>11042</v>
      </c>
      <c r="G1099" s="6" t="s">
        <v>10421</v>
      </c>
      <c r="H1099" s="4" t="s">
        <v>396</v>
      </c>
      <c r="I1099" s="0" t="n">
        <v>2</v>
      </c>
      <c r="J1099" s="0" t="n">
        <v>2</v>
      </c>
      <c r="K1099" s="0" t="n">
        <v>68</v>
      </c>
      <c r="L1099" s="0" t="n">
        <v>1300</v>
      </c>
      <c r="M1099" s="0" t="n">
        <v>0</v>
      </c>
      <c r="N1099" s="0" t="s">
        <v>20972</v>
      </c>
      <c r="O1099" s="0" t="s">
        <v>20973</v>
      </c>
      <c r="P1099" s="0" t="n">
        <f aca="false">HEX2DEC(O1099)</f>
        <v>259654</v>
      </c>
      <c r="Q1099" s="0" t="n">
        <v>1</v>
      </c>
      <c r="R1099" s="0" t="n">
        <v>1</v>
      </c>
      <c r="S1099" s="1" t="s">
        <v>42</v>
      </c>
      <c r="T1099" s="0" t="s">
        <v>20974</v>
      </c>
      <c r="U1099" s="0" t="s">
        <v>20975</v>
      </c>
      <c r="V1099" s="0" t="s">
        <v>20976</v>
      </c>
      <c r="W1099" s="0" t="s">
        <v>20977</v>
      </c>
      <c r="X1099" s="0" t="s">
        <v>20978</v>
      </c>
      <c r="Y1099" s="0" t="s">
        <v>20979</v>
      </c>
      <c r="Z1099" s="0" t="s">
        <v>20980</v>
      </c>
      <c r="AA1099" s="0" t="s">
        <v>20981</v>
      </c>
      <c r="AB1099" s="0" t="s">
        <v>20982</v>
      </c>
      <c r="AC1099" s="0" t="s">
        <v>20983</v>
      </c>
      <c r="AD1099" s="0" t="s">
        <v>20984</v>
      </c>
      <c r="AE1099" s="0" t="s">
        <v>20985</v>
      </c>
      <c r="AF1099" s="0" t="s">
        <v>20986</v>
      </c>
      <c r="AG1099" s="0" t="s">
        <v>20987</v>
      </c>
      <c r="AH1099" s="0" t="s">
        <v>20988</v>
      </c>
      <c r="AI1099" s="0" t="s">
        <v>20989</v>
      </c>
      <c r="AJ1099" s="0" t="s">
        <v>20990</v>
      </c>
      <c r="AK1099" s="0" t="s">
        <v>20991</v>
      </c>
      <c r="AL1099" s="1" t="s">
        <v>20992</v>
      </c>
      <c r="AM1099" s="0" t="s">
        <v>20315</v>
      </c>
      <c r="AN1099" s="1" t="s">
        <v>63</v>
      </c>
    </row>
    <row collapsed="false" customFormat="false" customHeight="false" hidden="false" ht="12.85" outlineLevel="0" r="1100">
      <c r="A1100" s="1" t="s">
        <v>20993</v>
      </c>
      <c r="B1100" s="0" t="s">
        <v>1157</v>
      </c>
      <c r="C1100" s="4" t="s">
        <v>11039</v>
      </c>
      <c r="D1100" s="6" t="s">
        <v>20293</v>
      </c>
      <c r="E1100" s="6" t="s">
        <v>11041</v>
      </c>
      <c r="F1100" s="4" t="s">
        <v>11042</v>
      </c>
      <c r="G1100" s="6" t="s">
        <v>4027</v>
      </c>
      <c r="H1100" s="4" t="s">
        <v>396</v>
      </c>
      <c r="I1100" s="0" t="n">
        <v>2</v>
      </c>
      <c r="J1100" s="0" t="n">
        <v>2</v>
      </c>
      <c r="K1100" s="0" t="n">
        <v>68</v>
      </c>
      <c r="L1100" s="0" t="n">
        <v>1300</v>
      </c>
      <c r="M1100" s="0" t="n">
        <v>0</v>
      </c>
      <c r="N1100" s="0" t="s">
        <v>20994</v>
      </c>
      <c r="O1100" s="0" t="s">
        <v>20995</v>
      </c>
      <c r="P1100" s="0" t="n">
        <f aca="false">HEX2DEC(O1100)</f>
        <v>259669</v>
      </c>
      <c r="Q1100" s="0" t="n">
        <v>1</v>
      </c>
      <c r="R1100" s="0" t="n">
        <v>1</v>
      </c>
      <c r="S1100" s="1" t="s">
        <v>42</v>
      </c>
      <c r="T1100" s="0" t="s">
        <v>20996</v>
      </c>
      <c r="U1100" s="0" t="s">
        <v>20997</v>
      </c>
      <c r="V1100" s="0" t="s">
        <v>20998</v>
      </c>
      <c r="W1100" s="0" t="s">
        <v>20999</v>
      </c>
      <c r="X1100" s="0" t="s">
        <v>21000</v>
      </c>
      <c r="Y1100" s="0" t="s">
        <v>21001</v>
      </c>
      <c r="Z1100" s="0" t="s">
        <v>21002</v>
      </c>
      <c r="AA1100" s="0" t="s">
        <v>21003</v>
      </c>
      <c r="AB1100" s="0" t="s">
        <v>21004</v>
      </c>
      <c r="AC1100" s="0" t="s">
        <v>21005</v>
      </c>
      <c r="AD1100" s="0" t="s">
        <v>21006</v>
      </c>
      <c r="AE1100" s="0" t="s">
        <v>21007</v>
      </c>
      <c r="AF1100" s="0" t="s">
        <v>21008</v>
      </c>
      <c r="AG1100" s="0" t="s">
        <v>21009</v>
      </c>
      <c r="AH1100" s="0" t="s">
        <v>21010</v>
      </c>
      <c r="AI1100" s="0" t="s">
        <v>21011</v>
      </c>
      <c r="AJ1100" s="0" t="s">
        <v>21012</v>
      </c>
      <c r="AK1100" s="0" t="s">
        <v>21013</v>
      </c>
      <c r="AL1100" s="0" t="s">
        <v>21014</v>
      </c>
      <c r="AM1100" s="0" t="s">
        <v>20315</v>
      </c>
      <c r="AN1100" s="1" t="s">
        <v>63</v>
      </c>
    </row>
    <row collapsed="false" customFormat="false" customHeight="false" hidden="false" ht="12.85" outlineLevel="0" r="1101">
      <c r="A1101" s="1" t="s">
        <v>12639</v>
      </c>
      <c r="B1101" s="0" t="s">
        <v>1157</v>
      </c>
      <c r="C1101" s="4" t="s">
        <v>11039</v>
      </c>
      <c r="D1101" s="6" t="s">
        <v>20293</v>
      </c>
      <c r="E1101" s="6" t="s">
        <v>11041</v>
      </c>
      <c r="F1101" s="4" t="s">
        <v>11042</v>
      </c>
      <c r="G1101" s="6" t="s">
        <v>9639</v>
      </c>
      <c r="H1101" s="4" t="s">
        <v>396</v>
      </c>
      <c r="I1101" s="0" t="n">
        <v>2</v>
      </c>
      <c r="J1101" s="0" t="n">
        <v>2</v>
      </c>
      <c r="K1101" s="0" t="n">
        <v>68</v>
      </c>
      <c r="L1101" s="0" t="n">
        <v>1300</v>
      </c>
      <c r="M1101" s="0" t="n">
        <v>0</v>
      </c>
      <c r="N1101" s="0" t="s">
        <v>21015</v>
      </c>
      <c r="O1101" s="0" t="s">
        <v>21016</v>
      </c>
      <c r="P1101" s="0" t="n">
        <f aca="false">HEX2DEC(O1101)</f>
        <v>259684</v>
      </c>
      <c r="Q1101" s="0" t="n">
        <v>1</v>
      </c>
      <c r="R1101" s="0" t="n">
        <v>1</v>
      </c>
      <c r="S1101" s="1" t="s">
        <v>42</v>
      </c>
      <c r="T1101" s="0" t="s">
        <v>21017</v>
      </c>
      <c r="U1101" s="0" t="s">
        <v>21018</v>
      </c>
      <c r="V1101" s="0" t="s">
        <v>21019</v>
      </c>
      <c r="W1101" s="0" t="s">
        <v>21020</v>
      </c>
      <c r="X1101" s="0" t="s">
        <v>21021</v>
      </c>
      <c r="Y1101" s="0" t="s">
        <v>21022</v>
      </c>
      <c r="Z1101" s="0" t="s">
        <v>21023</v>
      </c>
      <c r="AA1101" s="0" t="s">
        <v>21024</v>
      </c>
      <c r="AB1101" s="0" t="s">
        <v>21025</v>
      </c>
      <c r="AC1101" s="0" t="s">
        <v>21026</v>
      </c>
      <c r="AD1101" s="0" t="s">
        <v>21027</v>
      </c>
      <c r="AE1101" s="0" t="s">
        <v>21028</v>
      </c>
      <c r="AF1101" s="0" t="s">
        <v>21029</v>
      </c>
      <c r="AG1101" s="0" t="s">
        <v>21030</v>
      </c>
      <c r="AH1101" s="0" t="s">
        <v>21031</v>
      </c>
      <c r="AI1101" s="0" t="s">
        <v>21032</v>
      </c>
      <c r="AJ1101" s="0" t="s">
        <v>21033</v>
      </c>
      <c r="AK1101" s="0" t="s">
        <v>21034</v>
      </c>
      <c r="AL1101" s="0" t="s">
        <v>21035</v>
      </c>
      <c r="AM1101" s="0" t="s">
        <v>20315</v>
      </c>
      <c r="AN1101" s="1" t="s">
        <v>63</v>
      </c>
    </row>
    <row collapsed="false" customFormat="false" customHeight="false" hidden="false" ht="12.85" outlineLevel="0" r="1102">
      <c r="A1102" s="1" t="s">
        <v>21036</v>
      </c>
      <c r="B1102" s="0" t="s">
        <v>1157</v>
      </c>
      <c r="C1102" s="4" t="s">
        <v>11039</v>
      </c>
      <c r="D1102" s="6" t="s">
        <v>20293</v>
      </c>
      <c r="E1102" s="6" t="s">
        <v>11041</v>
      </c>
      <c r="F1102" s="4" t="s">
        <v>11042</v>
      </c>
      <c r="G1102" s="6" t="s">
        <v>8207</v>
      </c>
      <c r="H1102" s="4" t="s">
        <v>396</v>
      </c>
      <c r="I1102" s="0" t="n">
        <v>2</v>
      </c>
      <c r="J1102" s="0" t="n">
        <v>2</v>
      </c>
      <c r="K1102" s="0" t="n">
        <v>68</v>
      </c>
      <c r="L1102" s="0" t="n">
        <v>1300</v>
      </c>
      <c r="M1102" s="0" t="n">
        <v>0</v>
      </c>
      <c r="N1102" s="0" t="s">
        <v>21037</v>
      </c>
      <c r="O1102" s="0" t="s">
        <v>21038</v>
      </c>
      <c r="P1102" s="0" t="n">
        <f aca="false">HEX2DEC(O1102)</f>
        <v>259699</v>
      </c>
      <c r="Q1102" s="0" t="n">
        <v>1</v>
      </c>
      <c r="R1102" s="0" t="n">
        <v>1</v>
      </c>
      <c r="S1102" s="1" t="s">
        <v>42</v>
      </c>
      <c r="T1102" s="0" t="s">
        <v>21039</v>
      </c>
      <c r="U1102" s="0" t="s">
        <v>21040</v>
      </c>
      <c r="V1102" s="0" t="s">
        <v>21041</v>
      </c>
      <c r="W1102" s="0" t="s">
        <v>21042</v>
      </c>
      <c r="X1102" s="0" t="s">
        <v>21043</v>
      </c>
      <c r="Y1102" s="0" t="s">
        <v>21044</v>
      </c>
      <c r="Z1102" s="0" t="s">
        <v>21045</v>
      </c>
      <c r="AA1102" s="0" t="s">
        <v>21046</v>
      </c>
      <c r="AB1102" s="0" t="s">
        <v>21047</v>
      </c>
      <c r="AC1102" s="0" t="s">
        <v>21048</v>
      </c>
      <c r="AD1102" s="0" t="s">
        <v>21049</v>
      </c>
      <c r="AE1102" s="0" t="s">
        <v>21050</v>
      </c>
      <c r="AF1102" s="0" t="s">
        <v>21051</v>
      </c>
      <c r="AG1102" s="0" t="s">
        <v>21052</v>
      </c>
      <c r="AH1102" s="0" t="s">
        <v>21053</v>
      </c>
      <c r="AI1102" s="0" t="s">
        <v>21054</v>
      </c>
      <c r="AJ1102" s="0" t="s">
        <v>21055</v>
      </c>
      <c r="AK1102" s="0" t="s">
        <v>21056</v>
      </c>
      <c r="AL1102" s="0" t="s">
        <v>21057</v>
      </c>
      <c r="AM1102" s="0" t="s">
        <v>20315</v>
      </c>
      <c r="AN1102" s="1" t="s">
        <v>63</v>
      </c>
    </row>
    <row collapsed="false" customFormat="false" customHeight="false" hidden="false" ht="12.85" outlineLevel="0" r="1103">
      <c r="A1103" s="1" t="s">
        <v>21058</v>
      </c>
      <c r="B1103" s="0" t="s">
        <v>1157</v>
      </c>
      <c r="C1103" s="4" t="s">
        <v>11039</v>
      </c>
      <c r="D1103" s="6" t="s">
        <v>20293</v>
      </c>
      <c r="E1103" s="6" t="s">
        <v>11041</v>
      </c>
      <c r="F1103" s="4" t="s">
        <v>11042</v>
      </c>
      <c r="G1103" s="6" t="s">
        <v>3737</v>
      </c>
      <c r="H1103" s="4" t="s">
        <v>396</v>
      </c>
      <c r="I1103" s="0" t="n">
        <v>2</v>
      </c>
      <c r="J1103" s="0" t="n">
        <v>2</v>
      </c>
      <c r="K1103" s="0" t="n">
        <v>68</v>
      </c>
      <c r="L1103" s="0" t="n">
        <v>1300</v>
      </c>
      <c r="M1103" s="0" t="n">
        <v>0</v>
      </c>
      <c r="N1103" s="0" t="s">
        <v>21059</v>
      </c>
      <c r="O1103" s="0" t="s">
        <v>21060</v>
      </c>
      <c r="P1103" s="0" t="n">
        <f aca="false">HEX2DEC(O1103)</f>
        <v>259714</v>
      </c>
      <c r="Q1103" s="0" t="n">
        <v>1</v>
      </c>
      <c r="R1103" s="0" t="n">
        <v>1</v>
      </c>
      <c r="S1103" s="1" t="s">
        <v>42</v>
      </c>
      <c r="T1103" s="0" t="s">
        <v>21061</v>
      </c>
      <c r="U1103" s="0" t="s">
        <v>21062</v>
      </c>
      <c r="V1103" s="0" t="s">
        <v>21063</v>
      </c>
      <c r="W1103" s="0" t="s">
        <v>21064</v>
      </c>
      <c r="X1103" s="0" t="s">
        <v>21065</v>
      </c>
      <c r="Y1103" s="0" t="s">
        <v>21066</v>
      </c>
      <c r="Z1103" s="0" t="s">
        <v>21067</v>
      </c>
      <c r="AA1103" s="0" t="s">
        <v>21068</v>
      </c>
      <c r="AB1103" s="0" t="s">
        <v>21069</v>
      </c>
      <c r="AC1103" s="0" t="s">
        <v>21070</v>
      </c>
      <c r="AD1103" s="0" t="s">
        <v>21071</v>
      </c>
      <c r="AE1103" s="0" t="s">
        <v>21072</v>
      </c>
      <c r="AF1103" s="0" t="s">
        <v>21073</v>
      </c>
      <c r="AG1103" s="0" t="s">
        <v>21074</v>
      </c>
      <c r="AH1103" s="0" t="s">
        <v>21075</v>
      </c>
      <c r="AI1103" s="0" t="s">
        <v>21076</v>
      </c>
      <c r="AJ1103" s="0" t="s">
        <v>21077</v>
      </c>
      <c r="AK1103" s="0" t="s">
        <v>21078</v>
      </c>
      <c r="AL1103" s="0" t="s">
        <v>21079</v>
      </c>
      <c r="AM1103" s="0" t="s">
        <v>20315</v>
      </c>
      <c r="AN1103" s="1" t="s">
        <v>63</v>
      </c>
    </row>
    <row collapsed="false" customFormat="false" customHeight="false" hidden="false" ht="12.85" outlineLevel="0" r="1104">
      <c r="A1104" s="1" t="s">
        <v>21080</v>
      </c>
      <c r="B1104" s="0" t="s">
        <v>1157</v>
      </c>
      <c r="C1104" s="4" t="s">
        <v>11039</v>
      </c>
      <c r="D1104" s="6" t="s">
        <v>20293</v>
      </c>
      <c r="E1104" s="6" t="s">
        <v>11041</v>
      </c>
      <c r="F1104" s="4" t="s">
        <v>11042</v>
      </c>
      <c r="G1104" s="6" t="s">
        <v>10615</v>
      </c>
      <c r="H1104" s="4" t="s">
        <v>396</v>
      </c>
      <c r="I1104" s="0" t="n">
        <v>2</v>
      </c>
      <c r="J1104" s="0" t="n">
        <v>2</v>
      </c>
      <c r="K1104" s="0" t="n">
        <v>68</v>
      </c>
      <c r="L1104" s="0" t="n">
        <v>1300</v>
      </c>
      <c r="M1104" s="0" t="n">
        <v>0</v>
      </c>
      <c r="N1104" s="0" t="s">
        <v>21081</v>
      </c>
      <c r="O1104" s="0" t="s">
        <v>21082</v>
      </c>
      <c r="P1104" s="0" t="n">
        <f aca="false">HEX2DEC(O1104)</f>
        <v>259729</v>
      </c>
      <c r="Q1104" s="0" t="n">
        <v>1</v>
      </c>
      <c r="R1104" s="0" t="n">
        <v>1</v>
      </c>
      <c r="S1104" s="1" t="s">
        <v>42</v>
      </c>
      <c r="T1104" s="0" t="s">
        <v>21083</v>
      </c>
      <c r="U1104" s="0" t="s">
        <v>21084</v>
      </c>
      <c r="V1104" s="1" t="s">
        <v>21085</v>
      </c>
      <c r="W1104" s="0" t="s">
        <v>21086</v>
      </c>
      <c r="X1104" s="0" t="s">
        <v>21087</v>
      </c>
      <c r="Y1104" s="0" t="s">
        <v>21088</v>
      </c>
      <c r="Z1104" s="0" t="s">
        <v>21089</v>
      </c>
      <c r="AA1104" s="0" t="s">
        <v>21090</v>
      </c>
      <c r="AB1104" s="0" t="s">
        <v>21091</v>
      </c>
      <c r="AC1104" s="1" t="s">
        <v>21092</v>
      </c>
      <c r="AD1104" s="0" t="s">
        <v>21093</v>
      </c>
      <c r="AE1104" s="0" t="s">
        <v>21094</v>
      </c>
      <c r="AF1104" s="0" t="s">
        <v>21095</v>
      </c>
      <c r="AG1104" s="0" t="s">
        <v>21096</v>
      </c>
      <c r="AH1104" s="0" t="s">
        <v>21097</v>
      </c>
      <c r="AI1104" s="0" t="s">
        <v>21098</v>
      </c>
      <c r="AJ1104" s="0" t="s">
        <v>21099</v>
      </c>
      <c r="AK1104" s="0" t="s">
        <v>21100</v>
      </c>
      <c r="AL1104" s="0" t="s">
        <v>21101</v>
      </c>
      <c r="AM1104" s="0" t="s">
        <v>20315</v>
      </c>
      <c r="AN1104" s="1" t="s">
        <v>63</v>
      </c>
    </row>
    <row collapsed="false" customFormat="false" customHeight="false" hidden="false" ht="13.4" outlineLevel="0" r="1105">
      <c r="A1105" s="1" t="s">
        <v>21102</v>
      </c>
      <c r="B1105" s="0" t="s">
        <v>1157</v>
      </c>
      <c r="C1105" s="4" t="s">
        <v>11039</v>
      </c>
      <c r="D1105" s="6" t="s">
        <v>20293</v>
      </c>
      <c r="E1105" s="6" t="s">
        <v>11041</v>
      </c>
      <c r="F1105" s="4" t="s">
        <v>11042</v>
      </c>
      <c r="G1105" s="6" t="s">
        <v>7077</v>
      </c>
      <c r="H1105" s="4" t="s">
        <v>396</v>
      </c>
      <c r="I1105" s="0" t="n">
        <v>2</v>
      </c>
      <c r="J1105" s="0" t="n">
        <v>2</v>
      </c>
      <c r="K1105" s="0" t="n">
        <v>68</v>
      </c>
      <c r="L1105" s="0" t="n">
        <v>1300</v>
      </c>
      <c r="M1105" s="0" t="n">
        <v>0</v>
      </c>
      <c r="N1105" s="0" t="s">
        <v>21103</v>
      </c>
      <c r="O1105" s="0" t="s">
        <v>21104</v>
      </c>
      <c r="P1105" s="0" t="n">
        <f aca="false">HEX2DEC(O1105)</f>
        <v>259744</v>
      </c>
      <c r="Q1105" s="0" t="n">
        <v>1</v>
      </c>
      <c r="R1105" s="0" t="n">
        <v>1</v>
      </c>
      <c r="S1105" s="1" t="s">
        <v>42</v>
      </c>
      <c r="T1105" s="1" t="s">
        <v>21105</v>
      </c>
      <c r="U1105" s="0" t="s">
        <v>21106</v>
      </c>
      <c r="V1105" s="0" t="s">
        <v>21107</v>
      </c>
      <c r="W1105" s="0" t="s">
        <v>21108</v>
      </c>
      <c r="X1105" s="0" t="s">
        <v>21109</v>
      </c>
      <c r="Y1105" s="0" t="s">
        <v>21110</v>
      </c>
      <c r="Z1105" s="0" t="s">
        <v>21111</v>
      </c>
      <c r="AA1105" s="0" t="s">
        <v>21112</v>
      </c>
      <c r="AB1105" s="0" t="s">
        <v>21113</v>
      </c>
      <c r="AC1105" s="0" t="s">
        <v>21114</v>
      </c>
      <c r="AD1105" s="0" t="s">
        <v>21115</v>
      </c>
      <c r="AE1105" s="0" t="s">
        <v>21116</v>
      </c>
      <c r="AF1105" s="0" t="s">
        <v>21117</v>
      </c>
      <c r="AG1105" s="0" t="s">
        <v>21118</v>
      </c>
      <c r="AH1105" s="0" t="s">
        <v>21119</v>
      </c>
      <c r="AI1105" s="0" t="s">
        <v>21120</v>
      </c>
      <c r="AJ1105" s="0" t="s">
        <v>21121</v>
      </c>
      <c r="AK1105" s="0" t="s">
        <v>21122</v>
      </c>
      <c r="AL1105" s="0" t="s">
        <v>21123</v>
      </c>
      <c r="AM1105" s="0" t="s">
        <v>20315</v>
      </c>
      <c r="AN1105" s="1" t="s">
        <v>63</v>
      </c>
    </row>
    <row collapsed="false" customFormat="false" customHeight="false" hidden="false" ht="12.85" outlineLevel="0" r="1106">
      <c r="A1106" s="1" t="s">
        <v>21124</v>
      </c>
      <c r="B1106" s="0" t="s">
        <v>1157</v>
      </c>
      <c r="C1106" s="4" t="s">
        <v>11039</v>
      </c>
      <c r="D1106" s="6" t="s">
        <v>20293</v>
      </c>
      <c r="E1106" s="6" t="s">
        <v>11041</v>
      </c>
      <c r="F1106" s="4" t="s">
        <v>11042</v>
      </c>
      <c r="G1106" s="6" t="s">
        <v>15237</v>
      </c>
      <c r="H1106" s="4" t="s">
        <v>396</v>
      </c>
      <c r="I1106" s="0" t="n">
        <v>2</v>
      </c>
      <c r="J1106" s="0" t="n">
        <v>2</v>
      </c>
      <c r="K1106" s="0" t="n">
        <v>68</v>
      </c>
      <c r="L1106" s="0" t="n">
        <v>1300</v>
      </c>
      <c r="M1106" s="0" t="n">
        <v>0</v>
      </c>
      <c r="N1106" s="0" t="s">
        <v>21125</v>
      </c>
      <c r="O1106" s="0" t="s">
        <v>21126</v>
      </c>
      <c r="P1106" s="0" t="n">
        <f aca="false">HEX2DEC(O1106)</f>
        <v>259759</v>
      </c>
      <c r="Q1106" s="0" t="n">
        <v>1</v>
      </c>
      <c r="R1106" s="0" t="n">
        <v>1</v>
      </c>
      <c r="S1106" s="1" t="s">
        <v>42</v>
      </c>
      <c r="T1106" s="0" t="s">
        <v>21127</v>
      </c>
      <c r="U1106" s="0" t="s">
        <v>21128</v>
      </c>
      <c r="V1106" s="0" t="s">
        <v>21129</v>
      </c>
      <c r="W1106" s="0" t="s">
        <v>21130</v>
      </c>
      <c r="X1106" s="0" t="s">
        <v>21131</v>
      </c>
      <c r="Y1106" s="0" t="s">
        <v>21132</v>
      </c>
      <c r="Z1106" s="0" t="s">
        <v>21133</v>
      </c>
      <c r="AA1106" s="0" t="s">
        <v>21134</v>
      </c>
      <c r="AB1106" s="0" t="s">
        <v>21135</v>
      </c>
      <c r="AC1106" s="0" t="s">
        <v>21136</v>
      </c>
      <c r="AD1106" s="0" t="s">
        <v>21137</v>
      </c>
      <c r="AE1106" s="1" t="s">
        <v>21138</v>
      </c>
      <c r="AF1106" s="0" t="s">
        <v>21139</v>
      </c>
      <c r="AG1106" s="0" t="s">
        <v>21140</v>
      </c>
      <c r="AH1106" s="0" t="s">
        <v>21141</v>
      </c>
      <c r="AI1106" s="0" t="s">
        <v>21142</v>
      </c>
      <c r="AJ1106" s="0" t="s">
        <v>21143</v>
      </c>
      <c r="AK1106" s="0" t="s">
        <v>21144</v>
      </c>
      <c r="AL1106" s="0" t="s">
        <v>21145</v>
      </c>
      <c r="AM1106" s="0" t="s">
        <v>20315</v>
      </c>
      <c r="AN1106" s="1" t="s">
        <v>63</v>
      </c>
    </row>
    <row collapsed="false" customFormat="false" customHeight="false" hidden="false" ht="12.85" outlineLevel="0" r="1107">
      <c r="A1107" s="1" t="s">
        <v>21146</v>
      </c>
      <c r="B1107" s="0" t="s">
        <v>1157</v>
      </c>
      <c r="C1107" s="4" t="s">
        <v>11039</v>
      </c>
      <c r="D1107" s="6" t="s">
        <v>20293</v>
      </c>
      <c r="E1107" s="6" t="s">
        <v>11041</v>
      </c>
      <c r="F1107" s="4" t="s">
        <v>11042</v>
      </c>
      <c r="G1107" s="6" t="s">
        <v>10805</v>
      </c>
      <c r="H1107" s="4" t="s">
        <v>396</v>
      </c>
      <c r="I1107" s="0" t="n">
        <v>2</v>
      </c>
      <c r="J1107" s="0" t="n">
        <v>2</v>
      </c>
      <c r="K1107" s="0" t="n">
        <v>68</v>
      </c>
      <c r="L1107" s="0" t="n">
        <v>1300</v>
      </c>
      <c r="M1107" s="0" t="n">
        <v>0</v>
      </c>
      <c r="N1107" s="0" t="s">
        <v>21147</v>
      </c>
      <c r="O1107" s="0" t="s">
        <v>21148</v>
      </c>
      <c r="P1107" s="0" t="n">
        <f aca="false">HEX2DEC(O1107)</f>
        <v>259774</v>
      </c>
      <c r="Q1107" s="0" t="n">
        <v>1</v>
      </c>
      <c r="R1107" s="0" t="n">
        <v>1</v>
      </c>
      <c r="S1107" s="1" t="s">
        <v>42</v>
      </c>
      <c r="T1107" s="0" t="s">
        <v>21149</v>
      </c>
      <c r="U1107" s="0" t="s">
        <v>21150</v>
      </c>
      <c r="V1107" s="0" t="s">
        <v>21151</v>
      </c>
      <c r="W1107" s="0" t="s">
        <v>21152</v>
      </c>
      <c r="X1107" s="0" t="s">
        <v>21153</v>
      </c>
      <c r="Y1107" s="0" t="s">
        <v>21154</v>
      </c>
      <c r="Z1107" s="0" t="s">
        <v>21155</v>
      </c>
      <c r="AA1107" s="0" t="s">
        <v>21156</v>
      </c>
      <c r="AB1107" s="0" t="s">
        <v>21157</v>
      </c>
      <c r="AC1107" s="0" t="s">
        <v>21158</v>
      </c>
      <c r="AD1107" s="0" t="s">
        <v>21159</v>
      </c>
      <c r="AE1107" s="0" t="s">
        <v>21160</v>
      </c>
      <c r="AF1107" s="0" t="s">
        <v>21161</v>
      </c>
      <c r="AG1107" s="0" t="s">
        <v>21162</v>
      </c>
      <c r="AH1107" s="0" t="s">
        <v>21163</v>
      </c>
      <c r="AI1107" s="0" t="s">
        <v>21164</v>
      </c>
      <c r="AJ1107" s="0" t="s">
        <v>21165</v>
      </c>
      <c r="AK1107" s="0" t="s">
        <v>21166</v>
      </c>
      <c r="AL1107" s="0" t="s">
        <v>21167</v>
      </c>
      <c r="AM1107" s="0" t="s">
        <v>20315</v>
      </c>
      <c r="AN1107" s="1" t="s">
        <v>63</v>
      </c>
    </row>
    <row collapsed="false" customFormat="false" customHeight="false" hidden="false" ht="13.4" outlineLevel="0" r="1108">
      <c r="A1108" s="1" t="s">
        <v>15670</v>
      </c>
      <c r="B1108" s="0" t="s">
        <v>1157</v>
      </c>
      <c r="C1108" s="4" t="s">
        <v>11039</v>
      </c>
      <c r="D1108" s="6" t="s">
        <v>20293</v>
      </c>
      <c r="E1108" s="6" t="s">
        <v>11041</v>
      </c>
      <c r="F1108" s="4" t="s">
        <v>11042</v>
      </c>
      <c r="G1108" s="6" t="s">
        <v>5377</v>
      </c>
      <c r="H1108" s="4" t="s">
        <v>396</v>
      </c>
      <c r="I1108" s="0" t="n">
        <v>2</v>
      </c>
      <c r="J1108" s="0" t="n">
        <v>2</v>
      </c>
      <c r="K1108" s="0" t="n">
        <v>68</v>
      </c>
      <c r="L1108" s="0" t="n">
        <v>1300</v>
      </c>
      <c r="M1108" s="0" t="n">
        <v>0</v>
      </c>
      <c r="N1108" s="0" t="s">
        <v>21168</v>
      </c>
      <c r="O1108" s="0" t="s">
        <v>21169</v>
      </c>
      <c r="P1108" s="0" t="n">
        <f aca="false">HEX2DEC(O1108)</f>
        <v>259790</v>
      </c>
      <c r="Q1108" s="0" t="n">
        <v>1</v>
      </c>
      <c r="R1108" s="0" t="n">
        <v>1</v>
      </c>
      <c r="S1108" s="1" t="s">
        <v>42</v>
      </c>
      <c r="T1108" s="0" t="s">
        <v>21170</v>
      </c>
      <c r="U1108" s="0" t="s">
        <v>21171</v>
      </c>
      <c r="V1108" s="0" t="s">
        <v>21172</v>
      </c>
      <c r="W1108" s="0" t="s">
        <v>21173</v>
      </c>
      <c r="X1108" s="1" t="s">
        <v>21174</v>
      </c>
      <c r="Y1108" s="0" t="s">
        <v>21175</v>
      </c>
      <c r="Z1108" s="0" t="s">
        <v>21176</v>
      </c>
      <c r="AA1108" s="0" t="s">
        <v>21177</v>
      </c>
      <c r="AB1108" s="0" t="s">
        <v>21178</v>
      </c>
      <c r="AC1108" s="0" t="s">
        <v>21179</v>
      </c>
      <c r="AD1108" s="0" t="s">
        <v>21180</v>
      </c>
      <c r="AE1108" s="0" t="s">
        <v>21181</v>
      </c>
      <c r="AF1108" s="0" t="s">
        <v>21182</v>
      </c>
      <c r="AG1108" s="0" t="s">
        <v>21183</v>
      </c>
      <c r="AH1108" s="0" t="s">
        <v>21184</v>
      </c>
      <c r="AI1108" s="0" t="s">
        <v>21185</v>
      </c>
      <c r="AJ1108" s="0" t="s">
        <v>21186</v>
      </c>
      <c r="AK1108" s="0" t="s">
        <v>21187</v>
      </c>
      <c r="AL1108" s="0" t="s">
        <v>21188</v>
      </c>
      <c r="AM1108" s="0" t="s">
        <v>20315</v>
      </c>
      <c r="AN1108" s="1" t="s">
        <v>63</v>
      </c>
    </row>
    <row collapsed="false" customFormat="false" customHeight="false" hidden="false" ht="12.85" outlineLevel="0" r="1109">
      <c r="A1109" s="1" t="s">
        <v>21189</v>
      </c>
      <c r="B1109" s="0" t="s">
        <v>1157</v>
      </c>
      <c r="C1109" s="4" t="s">
        <v>11039</v>
      </c>
      <c r="D1109" s="6" t="s">
        <v>20293</v>
      </c>
      <c r="E1109" s="6" t="s">
        <v>11041</v>
      </c>
      <c r="F1109" s="4" t="s">
        <v>11042</v>
      </c>
      <c r="G1109" s="6" t="s">
        <v>5028</v>
      </c>
      <c r="H1109" s="4" t="s">
        <v>396</v>
      </c>
      <c r="I1109" s="0" t="n">
        <v>2</v>
      </c>
      <c r="J1109" s="0" t="n">
        <v>2</v>
      </c>
      <c r="K1109" s="0" t="n">
        <v>68</v>
      </c>
      <c r="L1109" s="0" t="n">
        <v>1300</v>
      </c>
      <c r="M1109" s="0" t="n">
        <v>0</v>
      </c>
      <c r="N1109" s="0" t="s">
        <v>21190</v>
      </c>
      <c r="O1109" s="0" t="s">
        <v>21191</v>
      </c>
      <c r="P1109" s="0" t="n">
        <f aca="false">HEX2DEC(O1109)</f>
        <v>259805</v>
      </c>
      <c r="Q1109" s="0" t="n">
        <v>1</v>
      </c>
      <c r="R1109" s="0" t="n">
        <v>1</v>
      </c>
      <c r="S1109" s="1" t="s">
        <v>42</v>
      </c>
      <c r="T1109" s="0" t="s">
        <v>21192</v>
      </c>
      <c r="U1109" s="0" t="s">
        <v>21193</v>
      </c>
      <c r="V1109" s="0" t="s">
        <v>21194</v>
      </c>
      <c r="W1109" s="0" t="s">
        <v>21195</v>
      </c>
      <c r="X1109" s="0" t="s">
        <v>21196</v>
      </c>
      <c r="Y1109" s="0" t="s">
        <v>21197</v>
      </c>
      <c r="Z1109" s="0" t="s">
        <v>21198</v>
      </c>
      <c r="AA1109" s="0" t="s">
        <v>21199</v>
      </c>
      <c r="AB1109" s="0" t="s">
        <v>21200</v>
      </c>
      <c r="AC1109" s="0" t="s">
        <v>21201</v>
      </c>
      <c r="AD1109" s="0" t="s">
        <v>21202</v>
      </c>
      <c r="AE1109" s="0" t="s">
        <v>21203</v>
      </c>
      <c r="AF1109" s="1" t="s">
        <v>21204</v>
      </c>
      <c r="AG1109" s="0" t="s">
        <v>21205</v>
      </c>
      <c r="AH1109" s="0" t="s">
        <v>21206</v>
      </c>
      <c r="AI1109" s="0" t="s">
        <v>21207</v>
      </c>
      <c r="AJ1109" s="0" t="s">
        <v>21208</v>
      </c>
      <c r="AK1109" s="0" t="s">
        <v>21209</v>
      </c>
      <c r="AL1109" s="0" t="s">
        <v>21210</v>
      </c>
      <c r="AM1109" s="0" t="s">
        <v>20315</v>
      </c>
      <c r="AN1109" s="1" t="s">
        <v>63</v>
      </c>
    </row>
    <row collapsed="false" customFormat="false" customHeight="false" hidden="false" ht="12.85" outlineLevel="0" r="1110">
      <c r="A1110" s="1" t="s">
        <v>12662</v>
      </c>
      <c r="B1110" s="0" t="s">
        <v>1157</v>
      </c>
      <c r="C1110" s="4" t="s">
        <v>11039</v>
      </c>
      <c r="D1110" s="6" t="s">
        <v>20293</v>
      </c>
      <c r="E1110" s="6" t="s">
        <v>11041</v>
      </c>
      <c r="F1110" s="4" t="s">
        <v>11042</v>
      </c>
      <c r="G1110" s="6" t="s">
        <v>4832</v>
      </c>
      <c r="H1110" s="4" t="s">
        <v>396</v>
      </c>
      <c r="I1110" s="0" t="n">
        <v>2</v>
      </c>
      <c r="J1110" s="0" t="n">
        <v>2</v>
      </c>
      <c r="K1110" s="0" t="n">
        <v>68</v>
      </c>
      <c r="L1110" s="0" t="n">
        <v>1300</v>
      </c>
      <c r="M1110" s="0" t="n">
        <v>0</v>
      </c>
      <c r="N1110" s="0" t="s">
        <v>21211</v>
      </c>
      <c r="O1110" s="0" t="s">
        <v>21212</v>
      </c>
      <c r="P1110" s="0" t="n">
        <f aca="false">HEX2DEC(O1110)</f>
        <v>259820</v>
      </c>
      <c r="Q1110" s="0" t="n">
        <v>1</v>
      </c>
      <c r="R1110" s="0" t="n">
        <v>1</v>
      </c>
      <c r="S1110" s="1" t="s">
        <v>42</v>
      </c>
      <c r="T1110" s="0" t="s">
        <v>21213</v>
      </c>
      <c r="U1110" s="0" t="s">
        <v>21214</v>
      </c>
      <c r="V1110" s="0" t="s">
        <v>21215</v>
      </c>
      <c r="W1110" s="0" t="s">
        <v>21216</v>
      </c>
      <c r="X1110" s="0" t="s">
        <v>21217</v>
      </c>
      <c r="Y1110" s="0" t="s">
        <v>21218</v>
      </c>
      <c r="Z1110" s="0" t="s">
        <v>21219</v>
      </c>
      <c r="AA1110" s="1" t="s">
        <v>21220</v>
      </c>
      <c r="AB1110" s="0" t="s">
        <v>21221</v>
      </c>
      <c r="AC1110" s="0" t="s">
        <v>21222</v>
      </c>
      <c r="AD1110" s="0" t="s">
        <v>21223</v>
      </c>
      <c r="AE1110" s="0" t="s">
        <v>21224</v>
      </c>
      <c r="AF1110" s="0" t="s">
        <v>21225</v>
      </c>
      <c r="AG1110" s="0" t="s">
        <v>21226</v>
      </c>
      <c r="AH1110" s="0" t="s">
        <v>21227</v>
      </c>
      <c r="AI1110" s="0" t="s">
        <v>21228</v>
      </c>
      <c r="AJ1110" s="0" t="s">
        <v>21229</v>
      </c>
      <c r="AK1110" s="0" t="s">
        <v>21230</v>
      </c>
      <c r="AL1110" s="0" t="s">
        <v>21231</v>
      </c>
      <c r="AM1110" s="0" t="s">
        <v>20315</v>
      </c>
      <c r="AN1110" s="1" t="s">
        <v>63</v>
      </c>
    </row>
    <row collapsed="false" customFormat="false" customHeight="false" hidden="false" ht="12.85" outlineLevel="0" r="1111">
      <c r="A1111" s="1" t="s">
        <v>21232</v>
      </c>
      <c r="B1111" s="0" t="s">
        <v>1157</v>
      </c>
      <c r="C1111" s="4" t="s">
        <v>11039</v>
      </c>
      <c r="D1111" s="6" t="s">
        <v>20293</v>
      </c>
      <c r="E1111" s="6" t="s">
        <v>11041</v>
      </c>
      <c r="F1111" s="4" t="s">
        <v>11042</v>
      </c>
      <c r="G1111" s="6" t="s">
        <v>16237</v>
      </c>
      <c r="H1111" s="4" t="s">
        <v>396</v>
      </c>
      <c r="I1111" s="0" t="n">
        <v>2</v>
      </c>
      <c r="J1111" s="0" t="n">
        <v>2</v>
      </c>
      <c r="K1111" s="0" t="n">
        <v>68</v>
      </c>
      <c r="L1111" s="0" t="n">
        <v>1300</v>
      </c>
      <c r="M1111" s="0" t="n">
        <v>0</v>
      </c>
      <c r="N1111" s="0" t="s">
        <v>21233</v>
      </c>
      <c r="O1111" s="0" t="s">
        <v>21234</v>
      </c>
      <c r="P1111" s="0" t="n">
        <f aca="false">HEX2DEC(O1111)</f>
        <v>259835</v>
      </c>
      <c r="Q1111" s="0" t="n">
        <v>1</v>
      </c>
      <c r="R1111" s="0" t="n">
        <v>1</v>
      </c>
      <c r="S1111" s="1" t="s">
        <v>42</v>
      </c>
      <c r="T1111" s="0" t="s">
        <v>21235</v>
      </c>
      <c r="U1111" s="0" t="s">
        <v>21236</v>
      </c>
      <c r="V1111" s="0" t="s">
        <v>21237</v>
      </c>
      <c r="W1111" s="0" t="s">
        <v>21238</v>
      </c>
      <c r="X1111" s="0" t="s">
        <v>21239</v>
      </c>
      <c r="Y1111" s="0" t="s">
        <v>21240</v>
      </c>
      <c r="Z1111" s="0" t="s">
        <v>21241</v>
      </c>
      <c r="AA1111" s="0" t="s">
        <v>21242</v>
      </c>
      <c r="AB1111" s="0" t="s">
        <v>21243</v>
      </c>
      <c r="AC1111" s="0" t="s">
        <v>21244</v>
      </c>
      <c r="AD1111" s="0" t="s">
        <v>21245</v>
      </c>
      <c r="AE1111" s="0" t="s">
        <v>21246</v>
      </c>
      <c r="AF1111" s="0" t="s">
        <v>21247</v>
      </c>
      <c r="AG1111" s="0" t="s">
        <v>21248</v>
      </c>
      <c r="AH1111" s="0" t="s">
        <v>21249</v>
      </c>
      <c r="AI1111" s="0" t="s">
        <v>21250</v>
      </c>
      <c r="AJ1111" s="0" t="s">
        <v>21251</v>
      </c>
      <c r="AK1111" s="0" t="s">
        <v>21252</v>
      </c>
      <c r="AL1111" s="0" t="s">
        <v>21253</v>
      </c>
      <c r="AM1111" s="0" t="s">
        <v>20315</v>
      </c>
      <c r="AN1111" s="1" t="s">
        <v>63</v>
      </c>
    </row>
    <row collapsed="false" customFormat="false" customHeight="false" hidden="false" ht="12.85" outlineLevel="0" r="1112">
      <c r="A1112" s="1" t="s">
        <v>21254</v>
      </c>
      <c r="B1112" s="0" t="s">
        <v>1157</v>
      </c>
      <c r="C1112" s="4" t="s">
        <v>11039</v>
      </c>
      <c r="D1112" s="6" t="s">
        <v>20293</v>
      </c>
      <c r="E1112" s="6" t="s">
        <v>11041</v>
      </c>
      <c r="F1112" s="4" t="s">
        <v>11042</v>
      </c>
      <c r="G1112" s="6" t="s">
        <v>5873</v>
      </c>
      <c r="H1112" s="4" t="s">
        <v>396</v>
      </c>
      <c r="I1112" s="0" t="n">
        <v>2</v>
      </c>
      <c r="J1112" s="0" t="n">
        <v>2</v>
      </c>
      <c r="K1112" s="0" t="n">
        <v>68</v>
      </c>
      <c r="L1112" s="0" t="n">
        <v>1300</v>
      </c>
      <c r="M1112" s="0" t="n">
        <v>0</v>
      </c>
      <c r="N1112" s="0" t="s">
        <v>21255</v>
      </c>
      <c r="O1112" s="0" t="s">
        <v>21256</v>
      </c>
      <c r="P1112" s="0" t="n">
        <f aca="false">HEX2DEC(O1112)</f>
        <v>259850</v>
      </c>
      <c r="Q1112" s="0" t="n">
        <v>1</v>
      </c>
      <c r="R1112" s="0" t="n">
        <v>1</v>
      </c>
      <c r="S1112" s="1" t="s">
        <v>42</v>
      </c>
      <c r="T1112" s="0" t="s">
        <v>21257</v>
      </c>
      <c r="U1112" s="0" t="s">
        <v>21258</v>
      </c>
      <c r="V1112" s="0" t="s">
        <v>21259</v>
      </c>
      <c r="W1112" s="0" t="s">
        <v>21260</v>
      </c>
      <c r="X1112" s="0" t="s">
        <v>21261</v>
      </c>
      <c r="Y1112" s="0" t="s">
        <v>21262</v>
      </c>
      <c r="Z1112" s="0" t="s">
        <v>21263</v>
      </c>
      <c r="AA1112" s="0" t="s">
        <v>21264</v>
      </c>
      <c r="AB1112" s="0" t="s">
        <v>21265</v>
      </c>
      <c r="AC1112" s="0" t="s">
        <v>21266</v>
      </c>
      <c r="AD1112" s="0" t="s">
        <v>21267</v>
      </c>
      <c r="AE1112" s="0" t="s">
        <v>21268</v>
      </c>
      <c r="AF1112" s="0" t="s">
        <v>21269</v>
      </c>
      <c r="AG1112" s="0" t="s">
        <v>21270</v>
      </c>
      <c r="AH1112" s="0" t="s">
        <v>21271</v>
      </c>
      <c r="AI1112" s="1" t="s">
        <v>21272</v>
      </c>
      <c r="AJ1112" s="0" t="s">
        <v>21273</v>
      </c>
      <c r="AK1112" s="1" t="s">
        <v>21274</v>
      </c>
      <c r="AL1112" s="0" t="s">
        <v>21275</v>
      </c>
      <c r="AM1112" s="0" t="s">
        <v>20315</v>
      </c>
      <c r="AN1112" s="1" t="s">
        <v>63</v>
      </c>
    </row>
    <row collapsed="false" customFormat="false" customHeight="false" hidden="false" ht="12.85" outlineLevel="0" r="1113">
      <c r="A1113" s="1" t="s">
        <v>21276</v>
      </c>
      <c r="B1113" s="0" t="s">
        <v>1157</v>
      </c>
      <c r="C1113" s="4" t="s">
        <v>11039</v>
      </c>
      <c r="D1113" s="6" t="s">
        <v>20293</v>
      </c>
      <c r="E1113" s="6" t="s">
        <v>11041</v>
      </c>
      <c r="F1113" s="4" t="s">
        <v>11042</v>
      </c>
      <c r="G1113" s="6" t="s">
        <v>5311</v>
      </c>
      <c r="H1113" s="4" t="s">
        <v>396</v>
      </c>
      <c r="I1113" s="0" t="n">
        <v>2</v>
      </c>
      <c r="J1113" s="0" t="n">
        <v>2</v>
      </c>
      <c r="K1113" s="0" t="n">
        <v>68</v>
      </c>
      <c r="L1113" s="0" t="n">
        <v>1300</v>
      </c>
      <c r="M1113" s="0" t="n">
        <v>0</v>
      </c>
      <c r="N1113" s="0" t="s">
        <v>21277</v>
      </c>
      <c r="O1113" s="0" t="s">
        <v>21278</v>
      </c>
      <c r="P1113" s="0" t="n">
        <f aca="false">HEX2DEC(O1113)</f>
        <v>259865</v>
      </c>
      <c r="Q1113" s="0" t="n">
        <v>1</v>
      </c>
      <c r="R1113" s="0" t="n">
        <v>1</v>
      </c>
      <c r="S1113" s="1" t="s">
        <v>42</v>
      </c>
      <c r="T1113" s="0" t="s">
        <v>21279</v>
      </c>
      <c r="U1113" s="0" t="s">
        <v>21280</v>
      </c>
      <c r="V1113" s="0" t="s">
        <v>21281</v>
      </c>
      <c r="W1113" s="0" t="s">
        <v>21282</v>
      </c>
      <c r="X1113" s="0" t="s">
        <v>21283</v>
      </c>
      <c r="Y1113" s="0" t="s">
        <v>21284</v>
      </c>
      <c r="Z1113" s="0" t="s">
        <v>21285</v>
      </c>
      <c r="AA1113" s="0" t="s">
        <v>21286</v>
      </c>
      <c r="AB1113" s="0" t="s">
        <v>21287</v>
      </c>
      <c r="AC1113" s="0" t="s">
        <v>21288</v>
      </c>
      <c r="AD1113" s="0" t="s">
        <v>21289</v>
      </c>
      <c r="AE1113" s="0" t="s">
        <v>21290</v>
      </c>
      <c r="AF1113" s="0" t="s">
        <v>21291</v>
      </c>
      <c r="AG1113" s="0" t="s">
        <v>21292</v>
      </c>
      <c r="AH1113" s="0" t="s">
        <v>21293</v>
      </c>
      <c r="AI1113" s="0" t="s">
        <v>21294</v>
      </c>
      <c r="AJ1113" s="0" t="s">
        <v>21295</v>
      </c>
      <c r="AK1113" s="0" t="s">
        <v>21296</v>
      </c>
      <c r="AL1113" s="0" t="s">
        <v>21297</v>
      </c>
      <c r="AM1113" s="0" t="s">
        <v>20315</v>
      </c>
      <c r="AN1113" s="1" t="s">
        <v>63</v>
      </c>
    </row>
    <row collapsed="false" customFormat="false" customHeight="false" hidden="false" ht="12.85" outlineLevel="0" r="1114">
      <c r="A1114" s="1" t="s">
        <v>21298</v>
      </c>
      <c r="B1114" s="0" t="s">
        <v>1157</v>
      </c>
      <c r="C1114" s="4" t="s">
        <v>11039</v>
      </c>
      <c r="D1114" s="6" t="s">
        <v>20293</v>
      </c>
      <c r="E1114" s="6" t="s">
        <v>11041</v>
      </c>
      <c r="F1114" s="4" t="s">
        <v>11042</v>
      </c>
      <c r="G1114" s="6" t="s">
        <v>3896</v>
      </c>
      <c r="H1114" s="4" t="s">
        <v>396</v>
      </c>
      <c r="I1114" s="0" t="n">
        <v>2</v>
      </c>
      <c r="J1114" s="0" t="n">
        <v>2</v>
      </c>
      <c r="K1114" s="0" t="n">
        <v>68</v>
      </c>
      <c r="L1114" s="0" t="n">
        <v>1300</v>
      </c>
      <c r="M1114" s="0" t="n">
        <v>0</v>
      </c>
      <c r="N1114" s="0" t="n">
        <v>54618100</v>
      </c>
      <c r="O1114" s="0" t="s">
        <v>21299</v>
      </c>
      <c r="P1114" s="0" t="n">
        <f aca="false">HEX2DEC(O1114)</f>
        <v>259880</v>
      </c>
      <c r="Q1114" s="0" t="n">
        <v>1</v>
      </c>
      <c r="R1114" s="0" t="n">
        <v>1</v>
      </c>
      <c r="S1114" s="1" t="s">
        <v>42</v>
      </c>
      <c r="T1114" s="0" t="s">
        <v>21300</v>
      </c>
      <c r="U1114" s="0" t="s">
        <v>21301</v>
      </c>
      <c r="V1114" s="0" t="s">
        <v>21302</v>
      </c>
      <c r="W1114" s="0" t="s">
        <v>21303</v>
      </c>
      <c r="X1114" s="0" t="s">
        <v>21304</v>
      </c>
      <c r="Y1114" s="0" t="s">
        <v>21305</v>
      </c>
      <c r="Z1114" s="0" t="s">
        <v>21306</v>
      </c>
      <c r="AA1114" s="0" t="s">
        <v>21307</v>
      </c>
      <c r="AB1114" s="1" t="s">
        <v>21308</v>
      </c>
      <c r="AC1114" s="0" t="s">
        <v>21309</v>
      </c>
      <c r="AD1114" s="0" t="s">
        <v>21310</v>
      </c>
      <c r="AE1114" s="0" t="s">
        <v>21311</v>
      </c>
      <c r="AF1114" s="0" t="s">
        <v>21312</v>
      </c>
      <c r="AG1114" s="0" t="s">
        <v>21313</v>
      </c>
      <c r="AH1114" s="0" t="s">
        <v>21314</v>
      </c>
      <c r="AI1114" s="0" t="s">
        <v>21315</v>
      </c>
      <c r="AJ1114" s="0" t="s">
        <v>21316</v>
      </c>
      <c r="AK1114" s="0" t="s">
        <v>21317</v>
      </c>
      <c r="AL1114" s="0" t="s">
        <v>21318</v>
      </c>
      <c r="AM1114" s="0" t="s">
        <v>20315</v>
      </c>
      <c r="AN1114" s="1" t="s">
        <v>63</v>
      </c>
    </row>
    <row collapsed="false" customFormat="false" customHeight="false" hidden="false" ht="13.4" outlineLevel="0" r="1115">
      <c r="A1115" s="1" t="s">
        <v>21319</v>
      </c>
      <c r="B1115" s="0" t="s">
        <v>1157</v>
      </c>
      <c r="C1115" s="4" t="s">
        <v>11039</v>
      </c>
      <c r="D1115" s="6" t="s">
        <v>20293</v>
      </c>
      <c r="E1115" s="6" t="s">
        <v>11041</v>
      </c>
      <c r="F1115" s="4" t="s">
        <v>11042</v>
      </c>
      <c r="G1115" s="6" t="s">
        <v>3541</v>
      </c>
      <c r="H1115" s="4" t="s">
        <v>396</v>
      </c>
      <c r="I1115" s="0" t="n">
        <v>2</v>
      </c>
      <c r="J1115" s="0" t="n">
        <v>2</v>
      </c>
      <c r="K1115" s="0" t="n">
        <v>68</v>
      </c>
      <c r="L1115" s="0" t="n">
        <v>1300</v>
      </c>
      <c r="M1115" s="0" t="n">
        <v>0</v>
      </c>
      <c r="N1115" s="0" t="s">
        <v>21320</v>
      </c>
      <c r="O1115" s="0" t="s">
        <v>21321</v>
      </c>
      <c r="P1115" s="0" t="n">
        <f aca="false">HEX2DEC(O1115)</f>
        <v>259895</v>
      </c>
      <c r="Q1115" s="0" t="n">
        <v>1</v>
      </c>
      <c r="R1115" s="0" t="n">
        <v>1</v>
      </c>
      <c r="S1115" s="1" t="s">
        <v>42</v>
      </c>
      <c r="T1115" s="0" t="s">
        <v>21322</v>
      </c>
      <c r="U1115" s="0" t="s">
        <v>21323</v>
      </c>
      <c r="V1115" s="0" t="s">
        <v>21324</v>
      </c>
      <c r="W1115" s="0" t="s">
        <v>21325</v>
      </c>
      <c r="X1115" s="0" t="s">
        <v>21326</v>
      </c>
      <c r="Y1115" s="0" t="s">
        <v>21327</v>
      </c>
      <c r="Z1115" s="0" t="s">
        <v>21328</v>
      </c>
      <c r="AA1115" s="0" t="s">
        <v>21329</v>
      </c>
      <c r="AB1115" s="0" t="s">
        <v>21330</v>
      </c>
      <c r="AC1115" s="0" t="s">
        <v>21331</v>
      </c>
      <c r="AD1115" s="0" t="s">
        <v>21332</v>
      </c>
      <c r="AE1115" s="0" t="s">
        <v>21333</v>
      </c>
      <c r="AF1115" s="0" t="s">
        <v>21334</v>
      </c>
      <c r="AG1115" s="0" t="s">
        <v>21335</v>
      </c>
      <c r="AH1115" s="0" t="s">
        <v>21336</v>
      </c>
      <c r="AI1115" s="0" t="s">
        <v>21337</v>
      </c>
      <c r="AJ1115" s="0" t="s">
        <v>21338</v>
      </c>
      <c r="AK1115" s="0" t="s">
        <v>21339</v>
      </c>
      <c r="AL1115" s="0" t="s">
        <v>21340</v>
      </c>
      <c r="AM1115" s="0" t="s">
        <v>20315</v>
      </c>
      <c r="AN1115" s="1" t="s">
        <v>63</v>
      </c>
    </row>
    <row collapsed="false" customFormat="false" customHeight="false" hidden="false" ht="12.85" outlineLevel="0" r="1116">
      <c r="A1116" s="1" t="s">
        <v>21341</v>
      </c>
      <c r="B1116" s="0" t="s">
        <v>1157</v>
      </c>
      <c r="C1116" s="4" t="s">
        <v>11039</v>
      </c>
      <c r="D1116" s="6" t="s">
        <v>20293</v>
      </c>
      <c r="E1116" s="6" t="s">
        <v>11041</v>
      </c>
      <c r="F1116" s="4" t="s">
        <v>11042</v>
      </c>
      <c r="G1116" s="6" t="s">
        <v>3788</v>
      </c>
      <c r="H1116" s="4" t="s">
        <v>396</v>
      </c>
      <c r="I1116" s="0" t="n">
        <v>2</v>
      </c>
      <c r="J1116" s="0" t="n">
        <v>2</v>
      </c>
      <c r="K1116" s="0" t="n">
        <v>68</v>
      </c>
      <c r="L1116" s="0" t="n">
        <v>1300</v>
      </c>
      <c r="M1116" s="0" t="n">
        <v>0</v>
      </c>
      <c r="N1116" s="0" t="s">
        <v>21342</v>
      </c>
      <c r="O1116" s="0" t="s">
        <v>21343</v>
      </c>
      <c r="P1116" s="0" t="n">
        <f aca="false">HEX2DEC(O1116)</f>
        <v>259910</v>
      </c>
      <c r="Q1116" s="0" t="n">
        <v>1</v>
      </c>
      <c r="R1116" s="0" t="n">
        <v>1</v>
      </c>
      <c r="S1116" s="1" t="s">
        <v>42</v>
      </c>
      <c r="T1116" s="0" t="s">
        <v>21344</v>
      </c>
      <c r="U1116" s="0" t="s">
        <v>21345</v>
      </c>
      <c r="V1116" s="0" t="s">
        <v>21346</v>
      </c>
      <c r="W1116" s="0" t="s">
        <v>21347</v>
      </c>
      <c r="X1116" s="0" t="s">
        <v>21348</v>
      </c>
      <c r="Y1116" s="0" t="s">
        <v>21349</v>
      </c>
      <c r="Z1116" s="0" t="s">
        <v>21350</v>
      </c>
      <c r="AA1116" s="0" t="s">
        <v>21351</v>
      </c>
      <c r="AB1116" s="0" t="s">
        <v>21352</v>
      </c>
      <c r="AC1116" s="0" t="s">
        <v>21353</v>
      </c>
      <c r="AD1116" s="0" t="s">
        <v>21354</v>
      </c>
      <c r="AE1116" s="0" t="s">
        <v>21355</v>
      </c>
      <c r="AF1116" s="0" t="s">
        <v>21356</v>
      </c>
      <c r="AG1116" s="0" t="s">
        <v>21357</v>
      </c>
      <c r="AH1116" s="0" t="s">
        <v>21358</v>
      </c>
      <c r="AI1116" s="0" t="s">
        <v>21359</v>
      </c>
      <c r="AJ1116" s="0" t="s">
        <v>21360</v>
      </c>
      <c r="AK1116" s="0" t="s">
        <v>21361</v>
      </c>
      <c r="AL1116" s="0" t="s">
        <v>21362</v>
      </c>
      <c r="AM1116" s="0" t="s">
        <v>20315</v>
      </c>
      <c r="AN1116" s="1" t="s">
        <v>63</v>
      </c>
    </row>
    <row collapsed="false" customFormat="false" customHeight="false" hidden="false" ht="12.85" outlineLevel="0" r="1117">
      <c r="A1117" s="1" t="s">
        <v>15693</v>
      </c>
      <c r="B1117" s="0" t="s">
        <v>1157</v>
      </c>
      <c r="C1117" s="4" t="s">
        <v>11039</v>
      </c>
      <c r="D1117" s="6" t="s">
        <v>20293</v>
      </c>
      <c r="E1117" s="6" t="s">
        <v>11041</v>
      </c>
      <c r="F1117" s="4" t="s">
        <v>11042</v>
      </c>
      <c r="G1117" s="6" t="s">
        <v>3563</v>
      </c>
      <c r="H1117" s="4" t="s">
        <v>396</v>
      </c>
      <c r="I1117" s="0" t="n">
        <v>2</v>
      </c>
      <c r="J1117" s="0" t="n">
        <v>2</v>
      </c>
      <c r="K1117" s="0" t="n">
        <v>68</v>
      </c>
      <c r="L1117" s="0" t="n">
        <v>1300</v>
      </c>
      <c r="M1117" s="0" t="n">
        <v>0</v>
      </c>
      <c r="N1117" s="0" t="s">
        <v>21363</v>
      </c>
      <c r="O1117" s="0" t="s">
        <v>21364</v>
      </c>
      <c r="P1117" s="0" t="n">
        <f aca="false">HEX2DEC(O1117)</f>
        <v>259925</v>
      </c>
      <c r="Q1117" s="0" t="n">
        <v>1</v>
      </c>
      <c r="R1117" s="0" t="n">
        <v>1</v>
      </c>
      <c r="S1117" s="1" t="s">
        <v>42</v>
      </c>
      <c r="T1117" s="0" t="s">
        <v>21365</v>
      </c>
      <c r="U1117" s="0" t="s">
        <v>21366</v>
      </c>
      <c r="V1117" s="0" t="s">
        <v>21367</v>
      </c>
      <c r="W1117" s="0" t="s">
        <v>21368</v>
      </c>
      <c r="X1117" s="0" t="s">
        <v>21369</v>
      </c>
      <c r="Y1117" s="0" t="s">
        <v>21370</v>
      </c>
      <c r="Z1117" s="0" t="s">
        <v>21371</v>
      </c>
      <c r="AA1117" s="0" t="s">
        <v>21372</v>
      </c>
      <c r="AB1117" s="0" t="s">
        <v>21373</v>
      </c>
      <c r="AC1117" s="0" t="s">
        <v>21374</v>
      </c>
      <c r="AD1117" s="0" t="s">
        <v>21375</v>
      </c>
      <c r="AE1117" s="0" t="s">
        <v>21376</v>
      </c>
      <c r="AF1117" s="0" t="s">
        <v>21377</v>
      </c>
      <c r="AG1117" s="0" t="s">
        <v>21378</v>
      </c>
      <c r="AH1117" s="0" t="s">
        <v>21379</v>
      </c>
      <c r="AI1117" s="0" t="s">
        <v>21380</v>
      </c>
      <c r="AJ1117" s="0" t="s">
        <v>21381</v>
      </c>
      <c r="AK1117" s="0" t="s">
        <v>21382</v>
      </c>
      <c r="AL1117" s="0" t="s">
        <v>21383</v>
      </c>
      <c r="AM1117" s="0" t="s">
        <v>20315</v>
      </c>
      <c r="AN1117" s="1" t="s">
        <v>63</v>
      </c>
    </row>
    <row collapsed="false" customFormat="false" customHeight="false" hidden="false" ht="13.4" outlineLevel="0" r="1118">
      <c r="A1118" s="1" t="s">
        <v>21384</v>
      </c>
      <c r="B1118" s="0" t="s">
        <v>1157</v>
      </c>
      <c r="C1118" s="4" t="s">
        <v>11039</v>
      </c>
      <c r="D1118" s="6" t="s">
        <v>20293</v>
      </c>
      <c r="E1118" s="6" t="s">
        <v>11041</v>
      </c>
      <c r="F1118" s="4" t="s">
        <v>11042</v>
      </c>
      <c r="G1118" s="6" t="s">
        <v>4658</v>
      </c>
      <c r="H1118" s="4" t="s">
        <v>396</v>
      </c>
      <c r="I1118" s="0" t="n">
        <v>2</v>
      </c>
      <c r="J1118" s="0" t="n">
        <v>2</v>
      </c>
      <c r="K1118" s="0" t="n">
        <v>68</v>
      </c>
      <c r="L1118" s="0" t="n">
        <v>1300</v>
      </c>
      <c r="M1118" s="0" t="n">
        <v>0</v>
      </c>
      <c r="N1118" s="0" t="s">
        <v>21385</v>
      </c>
      <c r="O1118" s="0" t="s">
        <v>21386</v>
      </c>
      <c r="P1118" s="0" t="n">
        <f aca="false">HEX2DEC(O1118)</f>
        <v>259941</v>
      </c>
      <c r="Q1118" s="0" t="n">
        <v>1</v>
      </c>
      <c r="R1118" s="0" t="n">
        <v>1</v>
      </c>
      <c r="S1118" s="1" t="s">
        <v>42</v>
      </c>
      <c r="T1118" s="0" t="s">
        <v>21387</v>
      </c>
      <c r="U1118" s="0" t="s">
        <v>21388</v>
      </c>
      <c r="V1118" s="0" t="s">
        <v>21389</v>
      </c>
      <c r="W1118" s="0" t="s">
        <v>21390</v>
      </c>
      <c r="X1118" s="0" t="s">
        <v>21391</v>
      </c>
      <c r="Y1118" s="0" t="s">
        <v>21392</v>
      </c>
      <c r="Z1118" s="0" t="s">
        <v>21393</v>
      </c>
      <c r="AA1118" s="0" t="s">
        <v>21394</v>
      </c>
      <c r="AB1118" s="0" t="s">
        <v>21395</v>
      </c>
      <c r="AC1118" s="0" t="s">
        <v>21396</v>
      </c>
      <c r="AD1118" s="0" t="s">
        <v>21397</v>
      </c>
      <c r="AE1118" s="0" t="s">
        <v>21398</v>
      </c>
      <c r="AF1118" s="0" t="s">
        <v>21399</v>
      </c>
      <c r="AG1118" s="0" t="s">
        <v>21400</v>
      </c>
      <c r="AH1118" s="0" t="s">
        <v>21401</v>
      </c>
      <c r="AI1118" s="0" t="s">
        <v>21402</v>
      </c>
      <c r="AJ1118" s="1" t="s">
        <v>21403</v>
      </c>
      <c r="AK1118" s="0" t="s">
        <v>21404</v>
      </c>
      <c r="AL1118" s="0" t="s">
        <v>21405</v>
      </c>
      <c r="AM1118" s="0" t="s">
        <v>20315</v>
      </c>
      <c r="AN1118" s="1" t="s">
        <v>63</v>
      </c>
    </row>
    <row collapsed="false" customFormat="false" customHeight="false" hidden="false" ht="12.85" outlineLevel="0" r="1119">
      <c r="A1119" s="1" t="s">
        <v>12685</v>
      </c>
      <c r="B1119" s="0" t="s">
        <v>1157</v>
      </c>
      <c r="C1119" s="4" t="s">
        <v>11039</v>
      </c>
      <c r="D1119" s="6" t="s">
        <v>20293</v>
      </c>
      <c r="E1119" s="6" t="s">
        <v>11041</v>
      </c>
      <c r="F1119" s="4" t="s">
        <v>11042</v>
      </c>
      <c r="G1119" s="6" t="s">
        <v>10211</v>
      </c>
      <c r="H1119" s="4" t="s">
        <v>396</v>
      </c>
      <c r="I1119" s="0" t="n">
        <v>2</v>
      </c>
      <c r="J1119" s="0" t="n">
        <v>2</v>
      </c>
      <c r="K1119" s="0" t="n">
        <v>68</v>
      </c>
      <c r="L1119" s="0" t="n">
        <v>1300</v>
      </c>
      <c r="M1119" s="0" t="n">
        <v>0</v>
      </c>
      <c r="N1119" s="0" t="s">
        <v>21406</v>
      </c>
      <c r="O1119" s="0" t="s">
        <v>21407</v>
      </c>
      <c r="P1119" s="0" t="n">
        <f aca="false">HEX2DEC(O1119)</f>
        <v>259956</v>
      </c>
      <c r="Q1119" s="0" t="n">
        <v>1</v>
      </c>
      <c r="R1119" s="0" t="n">
        <v>1</v>
      </c>
      <c r="S1119" s="1" t="s">
        <v>42</v>
      </c>
      <c r="T1119" s="0" t="s">
        <v>21408</v>
      </c>
      <c r="U1119" s="0" t="s">
        <v>21409</v>
      </c>
      <c r="V1119" s="0" t="s">
        <v>21410</v>
      </c>
      <c r="W1119" s="0" t="s">
        <v>21411</v>
      </c>
      <c r="X1119" s="0" t="s">
        <v>21412</v>
      </c>
      <c r="Y1119" s="0" t="s">
        <v>21413</v>
      </c>
      <c r="Z1119" s="0" t="s">
        <v>21414</v>
      </c>
      <c r="AA1119" s="0" t="s">
        <v>21415</v>
      </c>
      <c r="AB1119" s="0" t="s">
        <v>21416</v>
      </c>
      <c r="AC1119" s="0" t="s">
        <v>21417</v>
      </c>
      <c r="AD1119" s="0" t="s">
        <v>21418</v>
      </c>
      <c r="AE1119" s="0" t="s">
        <v>21419</v>
      </c>
      <c r="AF1119" s="0" t="s">
        <v>21420</v>
      </c>
      <c r="AG1119" s="0" t="s">
        <v>21421</v>
      </c>
      <c r="AH1119" s="0" t="s">
        <v>21422</v>
      </c>
      <c r="AI1119" s="1" t="s">
        <v>21423</v>
      </c>
      <c r="AJ1119" s="0" t="s">
        <v>21424</v>
      </c>
      <c r="AK1119" s="0" t="s">
        <v>21425</v>
      </c>
      <c r="AL1119" s="0" t="s">
        <v>21426</v>
      </c>
      <c r="AM1119" s="0" t="s">
        <v>20315</v>
      </c>
      <c r="AN1119" s="1" t="s">
        <v>63</v>
      </c>
    </row>
    <row collapsed="false" customFormat="false" customHeight="false" hidden="false" ht="12.85" outlineLevel="0" r="1120">
      <c r="A1120" s="1" t="s">
        <v>21427</v>
      </c>
      <c r="B1120" s="0" t="s">
        <v>1157</v>
      </c>
      <c r="C1120" s="4" t="s">
        <v>11039</v>
      </c>
      <c r="D1120" s="6" t="s">
        <v>20293</v>
      </c>
      <c r="E1120" s="6" t="s">
        <v>11041</v>
      </c>
      <c r="F1120" s="4" t="s">
        <v>11042</v>
      </c>
      <c r="G1120" s="6" t="s">
        <v>3433</v>
      </c>
      <c r="H1120" s="4" t="s">
        <v>396</v>
      </c>
      <c r="I1120" s="0" t="n">
        <v>2</v>
      </c>
      <c r="J1120" s="0" t="n">
        <v>2</v>
      </c>
      <c r="K1120" s="0" t="n">
        <v>68</v>
      </c>
      <c r="L1120" s="0" t="n">
        <v>1300</v>
      </c>
      <c r="M1120" s="0" t="n">
        <v>0</v>
      </c>
      <c r="N1120" s="0" t="s">
        <v>21428</v>
      </c>
      <c r="O1120" s="0" t="s">
        <v>21429</v>
      </c>
      <c r="P1120" s="0" t="n">
        <f aca="false">HEX2DEC(O1120)</f>
        <v>259971</v>
      </c>
      <c r="Q1120" s="0" t="n">
        <v>1</v>
      </c>
      <c r="R1120" s="0" t="n">
        <v>1</v>
      </c>
      <c r="S1120" s="1" t="s">
        <v>42</v>
      </c>
      <c r="T1120" s="0" t="s">
        <v>21430</v>
      </c>
      <c r="U1120" s="0" t="s">
        <v>21431</v>
      </c>
      <c r="V1120" s="0" t="s">
        <v>21432</v>
      </c>
      <c r="W1120" s="0" t="s">
        <v>21433</v>
      </c>
      <c r="X1120" s="0" t="s">
        <v>21434</v>
      </c>
      <c r="Y1120" s="0" t="s">
        <v>21435</v>
      </c>
      <c r="Z1120" s="0" t="s">
        <v>21436</v>
      </c>
      <c r="AA1120" s="0" t="s">
        <v>21437</v>
      </c>
      <c r="AB1120" s="1" t="s">
        <v>21438</v>
      </c>
      <c r="AC1120" s="0" t="s">
        <v>21439</v>
      </c>
      <c r="AD1120" s="0" t="s">
        <v>21440</v>
      </c>
      <c r="AE1120" s="0" t="s">
        <v>21441</v>
      </c>
      <c r="AF1120" s="0" t="s">
        <v>21442</v>
      </c>
      <c r="AG1120" s="0" t="s">
        <v>21443</v>
      </c>
      <c r="AH1120" s="0" t="s">
        <v>21444</v>
      </c>
      <c r="AI1120" s="0" t="s">
        <v>21445</v>
      </c>
      <c r="AJ1120" s="0" t="s">
        <v>21446</v>
      </c>
      <c r="AK1120" s="0" t="s">
        <v>21447</v>
      </c>
      <c r="AL1120" s="0" t="s">
        <v>21448</v>
      </c>
      <c r="AM1120" s="0" t="s">
        <v>20315</v>
      </c>
      <c r="AN1120" s="1" t="s">
        <v>63</v>
      </c>
    </row>
    <row collapsed="false" customFormat="false" customHeight="false" hidden="false" ht="12.85" outlineLevel="0" r="1121">
      <c r="A1121" s="1" t="s">
        <v>21449</v>
      </c>
      <c r="B1121" s="0" t="s">
        <v>1157</v>
      </c>
      <c r="C1121" s="4" t="s">
        <v>11039</v>
      </c>
      <c r="D1121" s="6" t="s">
        <v>20293</v>
      </c>
      <c r="E1121" s="6" t="s">
        <v>11041</v>
      </c>
      <c r="F1121" s="4" t="s">
        <v>11042</v>
      </c>
      <c r="G1121" s="6" t="s">
        <v>5484</v>
      </c>
      <c r="H1121" s="4" t="s">
        <v>396</v>
      </c>
      <c r="I1121" s="0" t="n">
        <v>2</v>
      </c>
      <c r="J1121" s="0" t="n">
        <v>2</v>
      </c>
      <c r="K1121" s="0" t="n">
        <v>68</v>
      </c>
      <c r="L1121" s="0" t="n">
        <v>1300</v>
      </c>
      <c r="M1121" s="0" t="n">
        <v>0</v>
      </c>
      <c r="N1121" s="0" t="s">
        <v>21450</v>
      </c>
      <c r="O1121" s="0" t="s">
        <v>21451</v>
      </c>
      <c r="P1121" s="0" t="n">
        <f aca="false">HEX2DEC(O1121)</f>
        <v>259986</v>
      </c>
      <c r="Q1121" s="0" t="n">
        <v>1</v>
      </c>
      <c r="R1121" s="0" t="n">
        <v>1</v>
      </c>
      <c r="S1121" s="1" t="s">
        <v>42</v>
      </c>
      <c r="T1121" s="0" t="s">
        <v>21452</v>
      </c>
      <c r="U1121" s="0" t="s">
        <v>21453</v>
      </c>
      <c r="V1121" s="0" t="s">
        <v>21454</v>
      </c>
      <c r="W1121" s="0" t="s">
        <v>21455</v>
      </c>
      <c r="X1121" s="0" t="s">
        <v>21456</v>
      </c>
      <c r="Y1121" s="0" t="s">
        <v>21457</v>
      </c>
      <c r="Z1121" s="0" t="s">
        <v>21458</v>
      </c>
      <c r="AA1121" s="0" t="s">
        <v>21459</v>
      </c>
      <c r="AB1121" s="0" t="s">
        <v>21460</v>
      </c>
      <c r="AC1121" s="0" t="s">
        <v>21461</v>
      </c>
      <c r="AD1121" s="0" t="s">
        <v>21462</v>
      </c>
      <c r="AE1121" s="0" t="s">
        <v>21463</v>
      </c>
      <c r="AF1121" s="0" t="s">
        <v>21464</v>
      </c>
      <c r="AG1121" s="0" t="s">
        <v>21465</v>
      </c>
      <c r="AH1121" s="0" t="s">
        <v>21466</v>
      </c>
      <c r="AI1121" s="0" t="s">
        <v>21467</v>
      </c>
      <c r="AJ1121" s="0" t="s">
        <v>21468</v>
      </c>
      <c r="AK1121" s="0" t="s">
        <v>21469</v>
      </c>
      <c r="AL1121" s="0" t="s">
        <v>21470</v>
      </c>
      <c r="AM1121" s="0" t="s">
        <v>20315</v>
      </c>
      <c r="AN1121" s="1" t="s">
        <v>63</v>
      </c>
    </row>
    <row collapsed="false" customFormat="false" customHeight="false" hidden="false" ht="12.85" outlineLevel="0" r="1122">
      <c r="A1122" s="1" t="s">
        <v>21471</v>
      </c>
      <c r="B1122" s="0" t="s">
        <v>1157</v>
      </c>
      <c r="C1122" s="4" t="s">
        <v>11039</v>
      </c>
      <c r="D1122" s="6" t="s">
        <v>20293</v>
      </c>
      <c r="E1122" s="6" t="s">
        <v>11041</v>
      </c>
      <c r="F1122" s="4" t="s">
        <v>11042</v>
      </c>
      <c r="G1122" s="6" t="s">
        <v>12731</v>
      </c>
      <c r="H1122" s="4" t="s">
        <v>396</v>
      </c>
      <c r="I1122" s="0" t="n">
        <v>2</v>
      </c>
      <c r="J1122" s="0" t="n">
        <v>2</v>
      </c>
      <c r="K1122" s="0" t="n">
        <v>68</v>
      </c>
      <c r="L1122" s="0" t="n">
        <v>1300</v>
      </c>
      <c r="M1122" s="0" t="n">
        <v>0</v>
      </c>
      <c r="N1122" s="0" t="s">
        <v>21472</v>
      </c>
      <c r="O1122" s="0" t="s">
        <v>21473</v>
      </c>
      <c r="P1122" s="0" t="n">
        <f aca="false">HEX2DEC(O1122)</f>
        <v>260001</v>
      </c>
      <c r="Q1122" s="0" t="n">
        <v>1</v>
      </c>
      <c r="R1122" s="0" t="n">
        <v>1</v>
      </c>
      <c r="S1122" s="1" t="s">
        <v>42</v>
      </c>
      <c r="T1122" s="0" t="s">
        <v>21474</v>
      </c>
      <c r="U1122" s="0" t="s">
        <v>21475</v>
      </c>
      <c r="V1122" s="0" t="s">
        <v>21476</v>
      </c>
      <c r="W1122" s="0" t="s">
        <v>21477</v>
      </c>
      <c r="X1122" s="0" t="s">
        <v>21478</v>
      </c>
      <c r="Y1122" s="0" t="s">
        <v>21479</v>
      </c>
      <c r="Z1122" s="0" t="s">
        <v>21480</v>
      </c>
      <c r="AA1122" s="0" t="s">
        <v>21481</v>
      </c>
      <c r="AB1122" s="0" t="s">
        <v>21482</v>
      </c>
      <c r="AC1122" s="0" t="s">
        <v>21483</v>
      </c>
      <c r="AD1122" s="0" t="s">
        <v>21484</v>
      </c>
      <c r="AE1122" s="0" t="s">
        <v>21485</v>
      </c>
      <c r="AF1122" s="0" t="s">
        <v>21486</v>
      </c>
      <c r="AG1122" s="0" t="s">
        <v>21487</v>
      </c>
      <c r="AH1122" s="0" t="s">
        <v>21488</v>
      </c>
      <c r="AI1122" s="0" t="s">
        <v>21489</v>
      </c>
      <c r="AJ1122" s="0" t="s">
        <v>21490</v>
      </c>
      <c r="AK1122" s="0" t="s">
        <v>21491</v>
      </c>
      <c r="AL1122" s="0" t="s">
        <v>21492</v>
      </c>
      <c r="AM1122" s="0" t="s">
        <v>20315</v>
      </c>
      <c r="AN1122" s="1" t="s">
        <v>63</v>
      </c>
    </row>
    <row collapsed="false" customFormat="false" customHeight="false" hidden="false" ht="12.85" outlineLevel="0" r="1123">
      <c r="A1123" s="1" t="s">
        <v>21493</v>
      </c>
      <c r="B1123" s="0" t="s">
        <v>1157</v>
      </c>
      <c r="C1123" s="4" t="s">
        <v>11039</v>
      </c>
      <c r="D1123" s="6" t="s">
        <v>20293</v>
      </c>
      <c r="E1123" s="6" t="s">
        <v>11041</v>
      </c>
      <c r="F1123" s="4" t="s">
        <v>11042</v>
      </c>
      <c r="G1123" s="6" t="s">
        <v>16898</v>
      </c>
      <c r="H1123" s="4" t="s">
        <v>396</v>
      </c>
      <c r="I1123" s="0" t="n">
        <v>2</v>
      </c>
      <c r="J1123" s="0" t="n">
        <v>2</v>
      </c>
      <c r="K1123" s="0" t="n">
        <v>68</v>
      </c>
      <c r="L1123" s="0" t="n">
        <v>1300</v>
      </c>
      <c r="M1123" s="0" t="n">
        <v>0</v>
      </c>
      <c r="N1123" s="0" t="s">
        <v>21494</v>
      </c>
      <c r="O1123" s="0" t="s">
        <v>21495</v>
      </c>
      <c r="P1123" s="0" t="n">
        <f aca="false">HEX2DEC(O1123)</f>
        <v>260016</v>
      </c>
      <c r="Q1123" s="0" t="n">
        <v>1</v>
      </c>
      <c r="R1123" s="0" t="n">
        <v>1</v>
      </c>
      <c r="S1123" s="1" t="s">
        <v>42</v>
      </c>
      <c r="T1123" s="0" t="s">
        <v>21496</v>
      </c>
      <c r="U1123" s="0" t="s">
        <v>21497</v>
      </c>
      <c r="V1123" s="0" t="s">
        <v>21498</v>
      </c>
      <c r="W1123" s="0" t="s">
        <v>21499</v>
      </c>
      <c r="X1123" s="0" t="s">
        <v>21500</v>
      </c>
      <c r="Y1123" s="0" t="s">
        <v>21501</v>
      </c>
      <c r="Z1123" s="0" t="s">
        <v>21502</v>
      </c>
      <c r="AA1123" s="0" t="s">
        <v>21503</v>
      </c>
      <c r="AB1123" s="0" t="s">
        <v>21504</v>
      </c>
      <c r="AC1123" s="0" t="s">
        <v>21505</v>
      </c>
      <c r="AD1123" s="0" t="s">
        <v>21506</v>
      </c>
      <c r="AE1123" s="1" t="s">
        <v>21507</v>
      </c>
      <c r="AF1123" s="0" t="s">
        <v>21508</v>
      </c>
      <c r="AG1123" s="0" t="s">
        <v>21509</v>
      </c>
      <c r="AH1123" s="0" t="s">
        <v>21510</v>
      </c>
      <c r="AI1123" s="0" t="s">
        <v>21511</v>
      </c>
      <c r="AJ1123" s="0" t="s">
        <v>21512</v>
      </c>
      <c r="AK1123" s="0" t="s">
        <v>21513</v>
      </c>
      <c r="AL1123" s="0" t="s">
        <v>21514</v>
      </c>
      <c r="AM1123" s="0" t="s">
        <v>20315</v>
      </c>
      <c r="AN1123" s="1" t="s">
        <v>63</v>
      </c>
    </row>
    <row collapsed="false" customFormat="false" customHeight="false" hidden="false" ht="12.85" outlineLevel="0" r="1124">
      <c r="A1124" s="1" t="s">
        <v>21515</v>
      </c>
      <c r="B1124" s="0" t="s">
        <v>1157</v>
      </c>
      <c r="C1124" s="4" t="s">
        <v>11039</v>
      </c>
      <c r="D1124" s="6" t="s">
        <v>20293</v>
      </c>
      <c r="E1124" s="6" t="s">
        <v>11041</v>
      </c>
      <c r="F1124" s="4" t="s">
        <v>11042</v>
      </c>
      <c r="G1124" s="6" t="s">
        <v>7865</v>
      </c>
      <c r="H1124" s="4" t="s">
        <v>396</v>
      </c>
      <c r="I1124" s="0" t="n">
        <v>2</v>
      </c>
      <c r="J1124" s="0" t="n">
        <v>2</v>
      </c>
      <c r="K1124" s="0" t="n">
        <v>68</v>
      </c>
      <c r="L1124" s="0" t="n">
        <v>1300</v>
      </c>
      <c r="M1124" s="0" t="n">
        <v>0</v>
      </c>
      <c r="N1124" s="0" t="s">
        <v>21516</v>
      </c>
      <c r="O1124" s="0" t="s">
        <v>21517</v>
      </c>
      <c r="P1124" s="0" t="n">
        <f aca="false">HEX2DEC(O1124)</f>
        <v>260031</v>
      </c>
      <c r="Q1124" s="0" t="n">
        <v>1</v>
      </c>
      <c r="R1124" s="0" t="n">
        <v>1</v>
      </c>
      <c r="S1124" s="1" t="s">
        <v>42</v>
      </c>
      <c r="T1124" s="0" t="s">
        <v>21518</v>
      </c>
      <c r="U1124" s="0" t="s">
        <v>21519</v>
      </c>
      <c r="V1124" s="1" t="s">
        <v>21520</v>
      </c>
      <c r="W1124" s="0" t="s">
        <v>21521</v>
      </c>
      <c r="X1124" s="0" t="s">
        <v>21522</v>
      </c>
      <c r="Y1124" s="0" t="s">
        <v>21523</v>
      </c>
      <c r="Z1124" s="0" t="s">
        <v>21524</v>
      </c>
      <c r="AA1124" s="0" t="s">
        <v>21525</v>
      </c>
      <c r="AB1124" s="0" t="s">
        <v>21526</v>
      </c>
      <c r="AC1124" s="0" t="s">
        <v>21527</v>
      </c>
      <c r="AD1124" s="0" t="s">
        <v>21528</v>
      </c>
      <c r="AE1124" s="0" t="s">
        <v>21529</v>
      </c>
      <c r="AF1124" s="0" t="s">
        <v>21530</v>
      </c>
      <c r="AG1124" s="0" t="s">
        <v>21531</v>
      </c>
      <c r="AH1124" s="0" t="s">
        <v>21532</v>
      </c>
      <c r="AI1124" s="0" t="s">
        <v>21533</v>
      </c>
      <c r="AJ1124" s="0" t="s">
        <v>21534</v>
      </c>
      <c r="AK1124" s="0" t="s">
        <v>21535</v>
      </c>
      <c r="AL1124" s="0" t="s">
        <v>21536</v>
      </c>
      <c r="AM1124" s="0" t="s">
        <v>20315</v>
      </c>
      <c r="AN1124" s="1" t="s">
        <v>63</v>
      </c>
    </row>
    <row collapsed="false" customFormat="false" customHeight="false" hidden="false" ht="13.4" outlineLevel="0" r="1125">
      <c r="A1125" s="1" t="s">
        <v>21537</v>
      </c>
      <c r="B1125" s="0" t="s">
        <v>1157</v>
      </c>
      <c r="C1125" s="4" t="s">
        <v>11039</v>
      </c>
      <c r="D1125" s="6" t="s">
        <v>20293</v>
      </c>
      <c r="E1125" s="6" t="s">
        <v>11041</v>
      </c>
      <c r="F1125" s="4" t="s">
        <v>11042</v>
      </c>
      <c r="G1125" s="6" t="s">
        <v>16805</v>
      </c>
      <c r="H1125" s="4" t="s">
        <v>396</v>
      </c>
      <c r="I1125" s="0" t="n">
        <v>2</v>
      </c>
      <c r="J1125" s="0" t="n">
        <v>2</v>
      </c>
      <c r="K1125" s="0" t="n">
        <v>68</v>
      </c>
      <c r="L1125" s="0" t="n">
        <v>1300</v>
      </c>
      <c r="M1125" s="0" t="n">
        <v>0</v>
      </c>
      <c r="N1125" s="0" t="s">
        <v>21538</v>
      </c>
      <c r="O1125" s="0" t="s">
        <v>21539</v>
      </c>
      <c r="P1125" s="0" t="n">
        <f aca="false">HEX2DEC(O1125)</f>
        <v>260046</v>
      </c>
      <c r="Q1125" s="0" t="n">
        <v>1</v>
      </c>
      <c r="R1125" s="0" t="n">
        <v>1</v>
      </c>
      <c r="S1125" s="1" t="s">
        <v>42</v>
      </c>
      <c r="T1125" s="0" t="s">
        <v>21540</v>
      </c>
      <c r="U1125" s="0" t="s">
        <v>21541</v>
      </c>
      <c r="V1125" s="0" t="s">
        <v>21542</v>
      </c>
      <c r="W1125" s="0" t="s">
        <v>21543</v>
      </c>
      <c r="X1125" s="0" t="s">
        <v>21544</v>
      </c>
      <c r="Y1125" s="0" t="s">
        <v>21545</v>
      </c>
      <c r="Z1125" s="0" t="s">
        <v>21546</v>
      </c>
      <c r="AA1125" s="0" t="s">
        <v>21547</v>
      </c>
      <c r="AB1125" s="0" t="s">
        <v>21548</v>
      </c>
      <c r="AC1125" s="0" t="s">
        <v>21549</v>
      </c>
      <c r="AD1125" s="0" t="s">
        <v>21550</v>
      </c>
      <c r="AE1125" s="0" t="s">
        <v>21551</v>
      </c>
      <c r="AF1125" s="0" t="s">
        <v>21552</v>
      </c>
      <c r="AG1125" s="0" t="s">
        <v>21553</v>
      </c>
      <c r="AH1125" s="0" t="s">
        <v>21554</v>
      </c>
      <c r="AI1125" s="0" t="s">
        <v>21555</v>
      </c>
      <c r="AJ1125" s="0" t="s">
        <v>21556</v>
      </c>
      <c r="AK1125" s="0" t="s">
        <v>21557</v>
      </c>
      <c r="AL1125" s="0" t="s">
        <v>21558</v>
      </c>
      <c r="AM1125" s="0" t="s">
        <v>20315</v>
      </c>
      <c r="AN1125" s="1" t="s">
        <v>63</v>
      </c>
    </row>
    <row collapsed="false" customFormat="false" customHeight="false" hidden="false" ht="12.85" outlineLevel="0" r="1126">
      <c r="A1126" s="1" t="s">
        <v>21559</v>
      </c>
      <c r="B1126" s="0" t="s">
        <v>1157</v>
      </c>
      <c r="C1126" s="4" t="s">
        <v>11039</v>
      </c>
      <c r="D1126" s="6" t="s">
        <v>20293</v>
      </c>
      <c r="E1126" s="6" t="s">
        <v>11041</v>
      </c>
      <c r="F1126" s="4" t="s">
        <v>11042</v>
      </c>
      <c r="G1126" s="6" t="s">
        <v>14165</v>
      </c>
      <c r="H1126" s="4" t="s">
        <v>396</v>
      </c>
      <c r="I1126" s="0" t="n">
        <v>2</v>
      </c>
      <c r="J1126" s="0" t="n">
        <v>2</v>
      </c>
      <c r="K1126" s="0" t="n">
        <v>68</v>
      </c>
      <c r="L1126" s="0" t="n">
        <v>1300</v>
      </c>
      <c r="M1126" s="0" t="n">
        <v>0</v>
      </c>
      <c r="N1126" s="0" t="s">
        <v>21560</v>
      </c>
      <c r="O1126" s="0" t="s">
        <v>21561</v>
      </c>
      <c r="P1126" s="0" t="n">
        <f aca="false">HEX2DEC(O1126)</f>
        <v>260061</v>
      </c>
      <c r="Q1126" s="0" t="n">
        <v>1</v>
      </c>
      <c r="R1126" s="0" t="n">
        <v>1</v>
      </c>
      <c r="S1126" s="1" t="s">
        <v>42</v>
      </c>
      <c r="T1126" s="0" t="s">
        <v>21562</v>
      </c>
      <c r="U1126" s="0" t="s">
        <v>21563</v>
      </c>
      <c r="V1126" s="0" t="s">
        <v>21564</v>
      </c>
      <c r="W1126" s="0" t="s">
        <v>21565</v>
      </c>
      <c r="X1126" s="0" t="s">
        <v>21566</v>
      </c>
      <c r="Y1126" s="0" t="s">
        <v>21567</v>
      </c>
      <c r="Z1126" s="0" t="s">
        <v>21568</v>
      </c>
      <c r="AA1126" s="0" t="s">
        <v>21569</v>
      </c>
      <c r="AB1126" s="0" t="s">
        <v>21570</v>
      </c>
      <c r="AC1126" s="0" t="s">
        <v>21571</v>
      </c>
      <c r="AD1126" s="0" t="s">
        <v>21572</v>
      </c>
      <c r="AE1126" s="0" t="s">
        <v>21573</v>
      </c>
      <c r="AF1126" s="0" t="s">
        <v>21574</v>
      </c>
      <c r="AG1126" s="0" t="s">
        <v>21575</v>
      </c>
      <c r="AH1126" s="0" t="s">
        <v>21576</v>
      </c>
      <c r="AI1126" s="0" t="s">
        <v>21577</v>
      </c>
      <c r="AJ1126" s="0" t="s">
        <v>21578</v>
      </c>
      <c r="AK1126" s="0" t="s">
        <v>21579</v>
      </c>
      <c r="AL1126" s="0" t="s">
        <v>21580</v>
      </c>
      <c r="AM1126" s="0" t="s">
        <v>20315</v>
      </c>
      <c r="AN1126" s="1" t="s">
        <v>63</v>
      </c>
    </row>
    <row collapsed="false" customFormat="false" customHeight="false" hidden="false" ht="12.85" outlineLevel="0" r="1127">
      <c r="A1127" s="1" t="s">
        <v>21581</v>
      </c>
      <c r="B1127" s="0" t="s">
        <v>1157</v>
      </c>
      <c r="C1127" s="4" t="s">
        <v>11039</v>
      </c>
      <c r="D1127" s="6" t="s">
        <v>20293</v>
      </c>
      <c r="E1127" s="6" t="s">
        <v>11041</v>
      </c>
      <c r="F1127" s="4" t="s">
        <v>11042</v>
      </c>
      <c r="G1127" s="6" t="s">
        <v>16805</v>
      </c>
      <c r="H1127" s="4" t="s">
        <v>396</v>
      </c>
      <c r="I1127" s="0" t="n">
        <v>2</v>
      </c>
      <c r="J1127" s="0" t="n">
        <v>2</v>
      </c>
      <c r="K1127" s="0" t="n">
        <v>68</v>
      </c>
      <c r="L1127" s="0" t="n">
        <v>1300</v>
      </c>
      <c r="M1127" s="0" t="n">
        <v>0</v>
      </c>
      <c r="N1127" s="0" t="s">
        <v>21582</v>
      </c>
      <c r="O1127" s="0" t="s">
        <v>21583</v>
      </c>
      <c r="P1127" s="0" t="n">
        <f aca="false">HEX2DEC(O1127)</f>
        <v>260076</v>
      </c>
      <c r="Q1127" s="0" t="n">
        <v>1</v>
      </c>
      <c r="R1127" s="0" t="n">
        <v>1</v>
      </c>
      <c r="S1127" s="1" t="s">
        <v>42</v>
      </c>
      <c r="T1127" s="0" t="s">
        <v>21584</v>
      </c>
      <c r="U1127" s="0" t="s">
        <v>21585</v>
      </c>
      <c r="V1127" s="0" t="s">
        <v>21586</v>
      </c>
      <c r="W1127" s="0" t="s">
        <v>21587</v>
      </c>
      <c r="X1127" s="0" t="s">
        <v>21588</v>
      </c>
      <c r="Y1127" s="0" t="s">
        <v>21589</v>
      </c>
      <c r="Z1127" s="0" t="s">
        <v>21590</v>
      </c>
      <c r="AA1127" s="0" t="s">
        <v>21591</v>
      </c>
      <c r="AB1127" s="0" t="s">
        <v>21592</v>
      </c>
      <c r="AC1127" s="0" t="s">
        <v>21593</v>
      </c>
      <c r="AD1127" s="0" t="s">
        <v>21594</v>
      </c>
      <c r="AE1127" s="0" t="s">
        <v>21595</v>
      </c>
      <c r="AF1127" s="0" t="s">
        <v>21596</v>
      </c>
      <c r="AG1127" s="0" t="s">
        <v>21597</v>
      </c>
      <c r="AH1127" s="0" t="s">
        <v>21598</v>
      </c>
      <c r="AI1127" s="0" t="s">
        <v>21599</v>
      </c>
      <c r="AJ1127" s="0" t="s">
        <v>21600</v>
      </c>
      <c r="AK1127" s="0" t="s">
        <v>21601</v>
      </c>
      <c r="AL1127" s="0" t="s">
        <v>21602</v>
      </c>
      <c r="AM1127" s="0" t="s">
        <v>20315</v>
      </c>
      <c r="AN1127" s="1" t="s">
        <v>63</v>
      </c>
    </row>
    <row collapsed="false" customFormat="false" customHeight="false" hidden="false" ht="13.4" outlineLevel="0" r="1128">
      <c r="A1128" s="1" t="s">
        <v>21603</v>
      </c>
      <c r="B1128" s="0" t="s">
        <v>1157</v>
      </c>
      <c r="C1128" s="4" t="s">
        <v>11039</v>
      </c>
      <c r="D1128" s="6" t="s">
        <v>20293</v>
      </c>
      <c r="E1128" s="6" t="s">
        <v>11041</v>
      </c>
      <c r="F1128" s="4" t="s">
        <v>11042</v>
      </c>
      <c r="G1128" s="6" t="s">
        <v>4443</v>
      </c>
      <c r="H1128" s="4" t="s">
        <v>396</v>
      </c>
      <c r="I1128" s="0" t="n">
        <v>2</v>
      </c>
      <c r="J1128" s="0" t="n">
        <v>2</v>
      </c>
      <c r="K1128" s="0" t="n">
        <v>68</v>
      </c>
      <c r="L1128" s="0" t="n">
        <v>1300</v>
      </c>
      <c r="M1128" s="0" t="n">
        <v>0</v>
      </c>
      <c r="N1128" s="0" t="s">
        <v>21604</v>
      </c>
      <c r="O1128" s="0" t="s">
        <v>21605</v>
      </c>
      <c r="P1128" s="0" t="n">
        <f aca="false">HEX2DEC(O1128)</f>
        <v>260091</v>
      </c>
      <c r="Q1128" s="0" t="n">
        <v>1</v>
      </c>
      <c r="R1128" s="0" t="n">
        <v>1</v>
      </c>
      <c r="S1128" s="1" t="s">
        <v>42</v>
      </c>
      <c r="T1128" s="0" t="s">
        <v>21606</v>
      </c>
      <c r="U1128" s="0" t="s">
        <v>21607</v>
      </c>
      <c r="V1128" s="0" t="s">
        <v>21608</v>
      </c>
      <c r="W1128" s="0" t="s">
        <v>21609</v>
      </c>
      <c r="X1128" s="0" t="s">
        <v>21610</v>
      </c>
      <c r="Y1128" s="0" t="s">
        <v>21611</v>
      </c>
      <c r="Z1128" s="0" t="s">
        <v>21612</v>
      </c>
      <c r="AA1128" s="0" t="s">
        <v>21613</v>
      </c>
      <c r="AB1128" s="0" t="s">
        <v>21614</v>
      </c>
      <c r="AC1128" s="0" t="s">
        <v>21615</v>
      </c>
      <c r="AD1128" s="1" t="s">
        <v>21616</v>
      </c>
      <c r="AE1128" s="0" t="s">
        <v>21617</v>
      </c>
      <c r="AF1128" s="0" t="s">
        <v>21618</v>
      </c>
      <c r="AG1128" s="0" t="s">
        <v>21619</v>
      </c>
      <c r="AH1128" s="0" t="s">
        <v>21620</v>
      </c>
      <c r="AI1128" s="0" t="s">
        <v>21621</v>
      </c>
      <c r="AJ1128" s="0" t="s">
        <v>21622</v>
      </c>
      <c r="AK1128" s="0" t="s">
        <v>21623</v>
      </c>
      <c r="AL1128" s="0" t="s">
        <v>21624</v>
      </c>
      <c r="AM1128" s="0" t="s">
        <v>20315</v>
      </c>
      <c r="AN1128" s="1" t="s">
        <v>63</v>
      </c>
    </row>
    <row collapsed="false" customFormat="false" customHeight="false" hidden="false" ht="12.85" outlineLevel="0" r="1129">
      <c r="A1129" s="1" t="s">
        <v>12709</v>
      </c>
      <c r="B1129" s="0" t="s">
        <v>1157</v>
      </c>
      <c r="C1129" s="4" t="s">
        <v>11039</v>
      </c>
      <c r="D1129" s="6" t="s">
        <v>20293</v>
      </c>
      <c r="E1129" s="6" t="s">
        <v>11041</v>
      </c>
      <c r="F1129" s="4" t="s">
        <v>11042</v>
      </c>
      <c r="G1129" s="6" t="s">
        <v>4115</v>
      </c>
      <c r="H1129" s="4" t="s">
        <v>396</v>
      </c>
      <c r="I1129" s="0" t="n">
        <v>2</v>
      </c>
      <c r="J1129" s="0" t="n">
        <v>2</v>
      </c>
      <c r="K1129" s="0" t="n">
        <v>68</v>
      </c>
      <c r="L1129" s="0" t="n">
        <v>1300</v>
      </c>
      <c r="M1129" s="0" t="n">
        <v>0</v>
      </c>
      <c r="N1129" s="0" t="s">
        <v>21625</v>
      </c>
      <c r="O1129" s="0" t="s">
        <v>21626</v>
      </c>
      <c r="P1129" s="0" t="n">
        <f aca="false">HEX2DEC(O1129)</f>
        <v>260107</v>
      </c>
      <c r="Q1129" s="0" t="n">
        <v>1</v>
      </c>
      <c r="R1129" s="0" t="n">
        <v>1</v>
      </c>
      <c r="S1129" s="1" t="s">
        <v>42</v>
      </c>
      <c r="T1129" s="0" t="s">
        <v>21627</v>
      </c>
      <c r="U1129" s="0" t="s">
        <v>21628</v>
      </c>
      <c r="V1129" s="0" t="s">
        <v>21629</v>
      </c>
      <c r="W1129" s="0" t="s">
        <v>21630</v>
      </c>
      <c r="X1129" s="0" t="s">
        <v>21631</v>
      </c>
      <c r="Y1129" s="0" t="s">
        <v>21632</v>
      </c>
      <c r="Z1129" s="0" t="s">
        <v>21633</v>
      </c>
      <c r="AA1129" s="0" t="s">
        <v>21634</v>
      </c>
      <c r="AB1129" s="0" t="s">
        <v>21635</v>
      </c>
      <c r="AC1129" s="0" t="s">
        <v>21636</v>
      </c>
      <c r="AD1129" s="0" t="s">
        <v>21637</v>
      </c>
      <c r="AE1129" s="0" t="s">
        <v>21638</v>
      </c>
      <c r="AF1129" s="0" t="s">
        <v>21639</v>
      </c>
      <c r="AG1129" s="0" t="s">
        <v>21640</v>
      </c>
      <c r="AH1129" s="0" t="s">
        <v>21641</v>
      </c>
      <c r="AI1129" s="0" t="s">
        <v>21642</v>
      </c>
      <c r="AJ1129" s="0" t="s">
        <v>21643</v>
      </c>
      <c r="AK1129" s="0" t="s">
        <v>21644</v>
      </c>
      <c r="AL1129" s="0" t="s">
        <v>21645</v>
      </c>
      <c r="AM1129" s="0" t="s">
        <v>20315</v>
      </c>
      <c r="AN1129" s="1" t="s">
        <v>63</v>
      </c>
    </row>
    <row collapsed="false" customFormat="false" customHeight="false" hidden="false" ht="12.85" outlineLevel="0" r="1130">
      <c r="A1130" s="1" t="s">
        <v>21646</v>
      </c>
      <c r="B1130" s="0" t="s">
        <v>1157</v>
      </c>
      <c r="C1130" s="4" t="s">
        <v>11039</v>
      </c>
      <c r="D1130" s="6" t="s">
        <v>20293</v>
      </c>
      <c r="E1130" s="6" t="s">
        <v>11041</v>
      </c>
      <c r="F1130" s="4" t="s">
        <v>11042</v>
      </c>
      <c r="G1130" s="6" t="s">
        <v>5895</v>
      </c>
      <c r="H1130" s="4" t="s">
        <v>396</v>
      </c>
      <c r="I1130" s="0" t="n">
        <v>2</v>
      </c>
      <c r="J1130" s="0" t="n">
        <v>2</v>
      </c>
      <c r="K1130" s="0" t="n">
        <v>68</v>
      </c>
      <c r="L1130" s="0" t="n">
        <v>1300</v>
      </c>
      <c r="M1130" s="0" t="n">
        <v>0</v>
      </c>
      <c r="N1130" s="0" t="s">
        <v>21647</v>
      </c>
      <c r="O1130" s="0" t="s">
        <v>21648</v>
      </c>
      <c r="P1130" s="0" t="n">
        <f aca="false">HEX2DEC(O1130)</f>
        <v>260122</v>
      </c>
      <c r="Q1130" s="0" t="n">
        <v>1</v>
      </c>
      <c r="R1130" s="0" t="n">
        <v>1</v>
      </c>
      <c r="S1130" s="1" t="s">
        <v>42</v>
      </c>
      <c r="T1130" s="0" t="s">
        <v>21649</v>
      </c>
      <c r="U1130" s="0" t="s">
        <v>21650</v>
      </c>
      <c r="V1130" s="0" t="s">
        <v>21651</v>
      </c>
      <c r="W1130" s="0" t="s">
        <v>21652</v>
      </c>
      <c r="X1130" s="0" t="s">
        <v>21653</v>
      </c>
      <c r="Y1130" s="1" t="s">
        <v>21654</v>
      </c>
      <c r="Z1130" s="0" t="s">
        <v>21655</v>
      </c>
      <c r="AA1130" s="0" t="s">
        <v>21656</v>
      </c>
      <c r="AB1130" s="0" t="s">
        <v>21657</v>
      </c>
      <c r="AC1130" s="0" t="s">
        <v>21658</v>
      </c>
      <c r="AD1130" s="0" t="s">
        <v>21659</v>
      </c>
      <c r="AE1130" s="1" t="s">
        <v>21660</v>
      </c>
      <c r="AF1130" s="0" t="s">
        <v>21661</v>
      </c>
      <c r="AG1130" s="0" t="s">
        <v>21662</v>
      </c>
      <c r="AH1130" s="0" t="s">
        <v>21663</v>
      </c>
      <c r="AI1130" s="1" t="s">
        <v>21664</v>
      </c>
      <c r="AJ1130" s="0" t="s">
        <v>21665</v>
      </c>
      <c r="AK1130" s="0" t="s">
        <v>21666</v>
      </c>
      <c r="AL1130" s="0" t="s">
        <v>21667</v>
      </c>
      <c r="AM1130" s="0" t="s">
        <v>20315</v>
      </c>
      <c r="AN1130" s="1" t="s">
        <v>63</v>
      </c>
    </row>
    <row collapsed="false" customFormat="false" customHeight="false" hidden="false" ht="12.85" outlineLevel="0" r="1131">
      <c r="A1131" s="1" t="s">
        <v>21668</v>
      </c>
      <c r="B1131" s="0" t="s">
        <v>1157</v>
      </c>
      <c r="C1131" s="4" t="s">
        <v>11039</v>
      </c>
      <c r="D1131" s="6" t="s">
        <v>20293</v>
      </c>
      <c r="E1131" s="6" t="s">
        <v>11041</v>
      </c>
      <c r="F1131" s="4" t="s">
        <v>11042</v>
      </c>
      <c r="G1131" s="6" t="s">
        <v>4247</v>
      </c>
      <c r="H1131" s="4" t="s">
        <v>396</v>
      </c>
      <c r="I1131" s="0" t="n">
        <v>2</v>
      </c>
      <c r="J1131" s="0" t="n">
        <v>2</v>
      </c>
      <c r="K1131" s="0" t="n">
        <v>68</v>
      </c>
      <c r="L1131" s="0" t="n">
        <v>1300</v>
      </c>
      <c r="M1131" s="0" t="n">
        <v>0</v>
      </c>
      <c r="N1131" s="0" t="s">
        <v>21669</v>
      </c>
      <c r="O1131" s="0" t="s">
        <v>21670</v>
      </c>
      <c r="P1131" s="0" t="n">
        <f aca="false">HEX2DEC(O1131)</f>
        <v>260137</v>
      </c>
      <c r="Q1131" s="0" t="n">
        <v>1</v>
      </c>
      <c r="R1131" s="0" t="n">
        <v>1</v>
      </c>
      <c r="S1131" s="1" t="s">
        <v>42</v>
      </c>
      <c r="T1131" s="0" t="s">
        <v>21671</v>
      </c>
      <c r="U1131" s="0" t="s">
        <v>21672</v>
      </c>
      <c r="V1131" s="0" t="s">
        <v>21673</v>
      </c>
      <c r="W1131" s="0" t="s">
        <v>21674</v>
      </c>
      <c r="X1131" s="0" t="s">
        <v>21675</v>
      </c>
      <c r="Y1131" s="0" t="s">
        <v>21676</v>
      </c>
      <c r="Z1131" s="0" t="s">
        <v>21677</v>
      </c>
      <c r="AA1131" s="0" t="s">
        <v>21678</v>
      </c>
      <c r="AB1131" s="0" t="s">
        <v>21679</v>
      </c>
      <c r="AC1131" s="0" t="s">
        <v>21680</v>
      </c>
      <c r="AD1131" s="0" t="s">
        <v>21681</v>
      </c>
      <c r="AE1131" s="0" t="s">
        <v>21682</v>
      </c>
      <c r="AF1131" s="1" t="s">
        <v>21683</v>
      </c>
      <c r="AG1131" s="0" t="s">
        <v>21684</v>
      </c>
      <c r="AH1131" s="0" t="s">
        <v>21685</v>
      </c>
      <c r="AI1131" s="0" t="s">
        <v>21686</v>
      </c>
      <c r="AJ1131" s="0" t="s">
        <v>21687</v>
      </c>
      <c r="AK1131" s="0" t="s">
        <v>21688</v>
      </c>
      <c r="AL1131" s="0" t="s">
        <v>21689</v>
      </c>
      <c r="AM1131" s="0" t="s">
        <v>20315</v>
      </c>
      <c r="AN1131" s="1" t="s">
        <v>63</v>
      </c>
    </row>
    <row collapsed="false" customFormat="false" customHeight="false" hidden="false" ht="12.85" outlineLevel="0" r="1132">
      <c r="A1132" s="1" t="s">
        <v>21690</v>
      </c>
      <c r="B1132" s="0" t="s">
        <v>1157</v>
      </c>
      <c r="C1132" s="4" t="s">
        <v>11039</v>
      </c>
      <c r="D1132" s="6" t="s">
        <v>20293</v>
      </c>
      <c r="E1132" s="6" t="s">
        <v>11041</v>
      </c>
      <c r="F1132" s="4" t="s">
        <v>11042</v>
      </c>
      <c r="G1132" s="6" t="s">
        <v>3766</v>
      </c>
      <c r="H1132" s="4" t="s">
        <v>396</v>
      </c>
      <c r="I1132" s="0" t="n">
        <v>2</v>
      </c>
      <c r="J1132" s="0" t="n">
        <v>2</v>
      </c>
      <c r="K1132" s="0" t="n">
        <v>68</v>
      </c>
      <c r="L1132" s="0" t="n">
        <v>1300</v>
      </c>
      <c r="M1132" s="0" t="n">
        <v>0</v>
      </c>
      <c r="N1132" s="0" t="s">
        <v>21691</v>
      </c>
      <c r="O1132" s="0" t="s">
        <v>21692</v>
      </c>
      <c r="P1132" s="0" t="n">
        <f aca="false">HEX2DEC(O1132)</f>
        <v>260152</v>
      </c>
      <c r="Q1132" s="0" t="n">
        <v>1</v>
      </c>
      <c r="R1132" s="0" t="n">
        <v>1</v>
      </c>
      <c r="S1132" s="1" t="s">
        <v>42</v>
      </c>
      <c r="T1132" s="0" t="s">
        <v>21693</v>
      </c>
      <c r="U1132" s="0" t="s">
        <v>21694</v>
      </c>
      <c r="V1132" s="0" t="s">
        <v>21695</v>
      </c>
      <c r="W1132" s="0" t="s">
        <v>21696</v>
      </c>
      <c r="X1132" s="0" t="s">
        <v>21697</v>
      </c>
      <c r="Y1132" s="0" t="s">
        <v>21698</v>
      </c>
      <c r="Z1132" s="0" t="s">
        <v>21699</v>
      </c>
      <c r="AA1132" s="0" t="s">
        <v>21700</v>
      </c>
      <c r="AB1132" s="0" t="s">
        <v>21701</v>
      </c>
      <c r="AC1132" s="0" t="s">
        <v>21702</v>
      </c>
      <c r="AD1132" s="0" t="s">
        <v>21703</v>
      </c>
      <c r="AE1132" s="0" t="s">
        <v>21704</v>
      </c>
      <c r="AF1132" s="0" t="s">
        <v>21705</v>
      </c>
      <c r="AG1132" s="0" t="s">
        <v>21706</v>
      </c>
      <c r="AH1132" s="0" t="s">
        <v>21707</v>
      </c>
      <c r="AI1132" s="0" t="s">
        <v>21708</v>
      </c>
      <c r="AJ1132" s="1" t="s">
        <v>21709</v>
      </c>
      <c r="AK1132" s="0" t="s">
        <v>21710</v>
      </c>
      <c r="AL1132" s="0" t="s">
        <v>21711</v>
      </c>
      <c r="AM1132" s="0" t="s">
        <v>20315</v>
      </c>
      <c r="AN1132" s="1" t="s">
        <v>63</v>
      </c>
    </row>
    <row collapsed="false" customFormat="false" customHeight="false" hidden="false" ht="12.85" outlineLevel="0" r="1133">
      <c r="A1133" s="1" t="s">
        <v>21712</v>
      </c>
      <c r="B1133" s="0" t="s">
        <v>1157</v>
      </c>
      <c r="C1133" s="4" t="s">
        <v>11039</v>
      </c>
      <c r="D1133" s="6" t="s">
        <v>20293</v>
      </c>
      <c r="E1133" s="6" t="s">
        <v>11041</v>
      </c>
      <c r="F1133" s="4" t="s">
        <v>11042</v>
      </c>
      <c r="G1133" s="6" t="s">
        <v>3852</v>
      </c>
      <c r="H1133" s="4" t="s">
        <v>396</v>
      </c>
      <c r="I1133" s="0" t="n">
        <v>2</v>
      </c>
      <c r="J1133" s="0" t="n">
        <v>2</v>
      </c>
      <c r="K1133" s="0" t="n">
        <v>68</v>
      </c>
      <c r="L1133" s="0" t="n">
        <v>1300</v>
      </c>
      <c r="M1133" s="0" t="n">
        <v>0</v>
      </c>
      <c r="N1133" s="0" t="s">
        <v>21713</v>
      </c>
      <c r="O1133" s="0" t="s">
        <v>21714</v>
      </c>
      <c r="P1133" s="0" t="n">
        <f aca="false">HEX2DEC(O1133)</f>
        <v>260167</v>
      </c>
      <c r="Q1133" s="0" t="n">
        <v>1</v>
      </c>
      <c r="R1133" s="0" t="n">
        <v>1</v>
      </c>
      <c r="S1133" s="1" t="s">
        <v>42</v>
      </c>
      <c r="T1133" s="0" t="s">
        <v>21715</v>
      </c>
      <c r="U1133" s="0" t="s">
        <v>21716</v>
      </c>
      <c r="V1133" s="0" t="s">
        <v>21717</v>
      </c>
      <c r="W1133" s="0" t="s">
        <v>21718</v>
      </c>
      <c r="X1133" s="0" t="s">
        <v>21719</v>
      </c>
      <c r="Y1133" s="0" t="s">
        <v>21720</v>
      </c>
      <c r="Z1133" s="0" t="s">
        <v>21721</v>
      </c>
      <c r="AA1133" s="0" t="s">
        <v>21722</v>
      </c>
      <c r="AB1133" s="0" t="s">
        <v>21723</v>
      </c>
      <c r="AC1133" s="0" t="s">
        <v>21724</v>
      </c>
      <c r="AD1133" s="0" t="s">
        <v>21725</v>
      </c>
      <c r="AE1133" s="0" t="s">
        <v>21726</v>
      </c>
      <c r="AF1133" s="0" t="s">
        <v>21727</v>
      </c>
      <c r="AG1133" s="0" t="s">
        <v>21728</v>
      </c>
      <c r="AH1133" s="0" t="s">
        <v>21729</v>
      </c>
      <c r="AI1133" s="0" t="s">
        <v>21730</v>
      </c>
      <c r="AJ1133" s="0" t="s">
        <v>21731</v>
      </c>
      <c r="AK1133" s="0" t="s">
        <v>21732</v>
      </c>
      <c r="AL1133" s="0" t="s">
        <v>21733</v>
      </c>
      <c r="AM1133" s="0" t="s">
        <v>20315</v>
      </c>
      <c r="AN1133" s="1" t="s">
        <v>63</v>
      </c>
    </row>
    <row collapsed="false" customFormat="false" customHeight="false" hidden="false" ht="12.85" outlineLevel="0" r="1134">
      <c r="A1134" s="1" t="s">
        <v>21734</v>
      </c>
      <c r="B1134" s="0" t="s">
        <v>1157</v>
      </c>
      <c r="C1134" s="4" t="s">
        <v>11039</v>
      </c>
      <c r="D1134" s="6" t="s">
        <v>20293</v>
      </c>
      <c r="E1134" s="6" t="s">
        <v>11041</v>
      </c>
      <c r="F1134" s="4" t="s">
        <v>11042</v>
      </c>
      <c r="G1134" s="6" t="s">
        <v>3896</v>
      </c>
      <c r="H1134" s="4" t="s">
        <v>396</v>
      </c>
      <c r="I1134" s="0" t="n">
        <v>2</v>
      </c>
      <c r="J1134" s="0" t="n">
        <v>2</v>
      </c>
      <c r="K1134" s="0" t="n">
        <v>68</v>
      </c>
      <c r="L1134" s="0" t="n">
        <v>1300</v>
      </c>
      <c r="M1134" s="0" t="n">
        <v>0</v>
      </c>
      <c r="N1134" s="0" t="s">
        <v>21735</v>
      </c>
      <c r="O1134" s="0" t="s">
        <v>21736</v>
      </c>
      <c r="P1134" s="0" t="n">
        <f aca="false">HEX2DEC(O1134)</f>
        <v>260182</v>
      </c>
      <c r="Q1134" s="0" t="n">
        <v>1</v>
      </c>
      <c r="R1134" s="0" t="n">
        <v>1</v>
      </c>
      <c r="S1134" s="1" t="s">
        <v>42</v>
      </c>
      <c r="T1134" s="0" t="s">
        <v>21737</v>
      </c>
      <c r="U1134" s="0" t="s">
        <v>21738</v>
      </c>
      <c r="V1134" s="0" t="s">
        <v>21739</v>
      </c>
      <c r="W1134" s="1" t="s">
        <v>21740</v>
      </c>
      <c r="X1134" s="0" t="s">
        <v>21741</v>
      </c>
      <c r="Y1134" s="0" t="s">
        <v>21742</v>
      </c>
      <c r="Z1134" s="0" t="s">
        <v>21743</v>
      </c>
      <c r="AA1134" s="0" t="s">
        <v>21744</v>
      </c>
      <c r="AB1134" s="0" t="s">
        <v>21745</v>
      </c>
      <c r="AC1134" s="0" t="s">
        <v>21746</v>
      </c>
      <c r="AD1134" s="0" t="s">
        <v>21747</v>
      </c>
      <c r="AE1134" s="0" t="s">
        <v>21748</v>
      </c>
      <c r="AF1134" s="0" t="s">
        <v>21749</v>
      </c>
      <c r="AG1134" s="0" t="s">
        <v>21750</v>
      </c>
      <c r="AH1134" s="0" t="s">
        <v>21751</v>
      </c>
      <c r="AI1134" s="0" t="s">
        <v>21752</v>
      </c>
      <c r="AJ1134" s="0" t="s">
        <v>21753</v>
      </c>
      <c r="AK1134" s="0" t="s">
        <v>21754</v>
      </c>
      <c r="AL1134" s="0" t="s">
        <v>21755</v>
      </c>
      <c r="AM1134" s="0" t="s">
        <v>20315</v>
      </c>
      <c r="AN1134" s="1" t="s">
        <v>63</v>
      </c>
    </row>
    <row collapsed="false" customFormat="false" customHeight="false" hidden="false" ht="13.4" outlineLevel="0" r="1135">
      <c r="A1135" s="1" t="s">
        <v>21756</v>
      </c>
      <c r="B1135" s="0" t="s">
        <v>1157</v>
      </c>
      <c r="C1135" s="4" t="s">
        <v>11039</v>
      </c>
      <c r="D1135" s="6" t="s">
        <v>20293</v>
      </c>
      <c r="E1135" s="6" t="s">
        <v>11041</v>
      </c>
      <c r="F1135" s="4" t="s">
        <v>11042</v>
      </c>
      <c r="G1135" s="6" t="s">
        <v>5550</v>
      </c>
      <c r="H1135" s="4" t="s">
        <v>396</v>
      </c>
      <c r="I1135" s="0" t="n">
        <v>2</v>
      </c>
      <c r="J1135" s="0" t="n">
        <v>2</v>
      </c>
      <c r="K1135" s="0" t="n">
        <v>68</v>
      </c>
      <c r="L1135" s="0" t="n">
        <v>1300</v>
      </c>
      <c r="M1135" s="0" t="n">
        <v>0</v>
      </c>
      <c r="N1135" s="0" t="s">
        <v>21757</v>
      </c>
      <c r="O1135" s="0" t="s">
        <v>21758</v>
      </c>
      <c r="P1135" s="0" t="n">
        <f aca="false">HEX2DEC(O1135)</f>
        <v>260197</v>
      </c>
      <c r="Q1135" s="0" t="n">
        <v>1</v>
      </c>
      <c r="R1135" s="0" t="n">
        <v>1</v>
      </c>
      <c r="S1135" s="1" t="s">
        <v>42</v>
      </c>
      <c r="T1135" s="0" t="s">
        <v>21759</v>
      </c>
      <c r="U1135" s="0" t="s">
        <v>21760</v>
      </c>
      <c r="V1135" s="0" t="s">
        <v>21761</v>
      </c>
      <c r="W1135" s="0" t="s">
        <v>21762</v>
      </c>
      <c r="X1135" s="0" t="s">
        <v>21763</v>
      </c>
      <c r="Y1135" s="0" t="s">
        <v>21764</v>
      </c>
      <c r="Z1135" s="1" t="s">
        <v>21765</v>
      </c>
      <c r="AA1135" s="0" t="s">
        <v>21766</v>
      </c>
      <c r="AB1135" s="0" t="s">
        <v>21767</v>
      </c>
      <c r="AC1135" s="1" t="s">
        <v>21768</v>
      </c>
      <c r="AD1135" s="0" t="s">
        <v>21769</v>
      </c>
      <c r="AE1135" s="0" t="s">
        <v>21770</v>
      </c>
      <c r="AF1135" s="0" t="s">
        <v>21771</v>
      </c>
      <c r="AG1135" s="0" t="s">
        <v>21772</v>
      </c>
      <c r="AH1135" s="0" t="s">
        <v>21773</v>
      </c>
      <c r="AI1135" s="0" t="s">
        <v>21774</v>
      </c>
      <c r="AJ1135" s="0" t="s">
        <v>21775</v>
      </c>
      <c r="AK1135" s="0" t="s">
        <v>21776</v>
      </c>
      <c r="AL1135" s="0" t="s">
        <v>21777</v>
      </c>
      <c r="AM1135" s="0" t="s">
        <v>20315</v>
      </c>
      <c r="AN1135" s="1" t="s">
        <v>63</v>
      </c>
    </row>
    <row collapsed="false" customFormat="false" customHeight="false" hidden="false" ht="12.85" outlineLevel="0" r="1136">
      <c r="A1136" s="1" t="s">
        <v>21778</v>
      </c>
      <c r="B1136" s="0" t="s">
        <v>1157</v>
      </c>
      <c r="C1136" s="4" t="s">
        <v>11039</v>
      </c>
      <c r="D1136" s="6" t="s">
        <v>20293</v>
      </c>
      <c r="E1136" s="6" t="s">
        <v>11041</v>
      </c>
      <c r="F1136" s="4" t="s">
        <v>11042</v>
      </c>
      <c r="G1136" s="6" t="s">
        <v>8619</v>
      </c>
      <c r="H1136" s="4" t="s">
        <v>396</v>
      </c>
      <c r="I1136" s="0" t="n">
        <v>2</v>
      </c>
      <c r="J1136" s="0" t="n">
        <v>2</v>
      </c>
      <c r="K1136" s="0" t="n">
        <v>68</v>
      </c>
      <c r="L1136" s="0" t="n">
        <v>1300</v>
      </c>
      <c r="M1136" s="0" t="n">
        <v>0</v>
      </c>
      <c r="N1136" s="0" t="s">
        <v>21779</v>
      </c>
      <c r="O1136" s="0" t="s">
        <v>21780</v>
      </c>
      <c r="P1136" s="0" t="n">
        <f aca="false">HEX2DEC(O1136)</f>
        <v>260212</v>
      </c>
      <c r="Q1136" s="0" t="n">
        <v>1</v>
      </c>
      <c r="R1136" s="0" t="n">
        <v>1</v>
      </c>
      <c r="S1136" s="1" t="s">
        <v>42</v>
      </c>
      <c r="T1136" s="0" t="s">
        <v>21781</v>
      </c>
      <c r="U1136" s="0" t="s">
        <v>21782</v>
      </c>
      <c r="V1136" s="0" t="s">
        <v>21783</v>
      </c>
      <c r="W1136" s="1" t="s">
        <v>21784</v>
      </c>
      <c r="X1136" s="1" t="s">
        <v>21785</v>
      </c>
      <c r="Y1136" s="1" t="s">
        <v>21786</v>
      </c>
      <c r="Z1136" s="0" t="s">
        <v>21787</v>
      </c>
      <c r="AA1136" s="0" t="s">
        <v>21788</v>
      </c>
      <c r="AB1136" s="0" t="s">
        <v>21789</v>
      </c>
      <c r="AC1136" s="0" t="s">
        <v>21790</v>
      </c>
      <c r="AD1136" s="0" t="s">
        <v>21791</v>
      </c>
      <c r="AE1136" s="0" t="s">
        <v>21792</v>
      </c>
      <c r="AF1136" s="0" t="s">
        <v>21793</v>
      </c>
      <c r="AG1136" s="0" t="s">
        <v>21794</v>
      </c>
      <c r="AH1136" s="0" t="s">
        <v>21795</v>
      </c>
      <c r="AI1136" s="0" t="s">
        <v>21796</v>
      </c>
      <c r="AJ1136" s="0" t="s">
        <v>21797</v>
      </c>
      <c r="AK1136" s="0" t="s">
        <v>21798</v>
      </c>
      <c r="AL1136" s="0" t="s">
        <v>21799</v>
      </c>
      <c r="AM1136" s="0" t="s">
        <v>20315</v>
      </c>
      <c r="AN1136" s="1" t="s">
        <v>63</v>
      </c>
    </row>
    <row collapsed="false" customFormat="false" customHeight="false" hidden="false" ht="12.85" outlineLevel="0" r="1137">
      <c r="A1137" s="1" t="s">
        <v>21800</v>
      </c>
      <c r="B1137" s="0" t="s">
        <v>1157</v>
      </c>
      <c r="C1137" s="4" t="s">
        <v>11039</v>
      </c>
      <c r="D1137" s="6" t="s">
        <v>20293</v>
      </c>
      <c r="E1137" s="6" t="s">
        <v>11041</v>
      </c>
      <c r="F1137" s="4" t="s">
        <v>11042</v>
      </c>
      <c r="G1137" s="6" t="s">
        <v>5506</v>
      </c>
      <c r="H1137" s="4" t="s">
        <v>396</v>
      </c>
      <c r="I1137" s="0" t="n">
        <v>2</v>
      </c>
      <c r="J1137" s="0" t="n">
        <v>2</v>
      </c>
      <c r="K1137" s="0" t="n">
        <v>68</v>
      </c>
      <c r="L1137" s="0" t="n">
        <v>1300</v>
      </c>
      <c r="M1137" s="0" t="n">
        <v>0</v>
      </c>
      <c r="N1137" s="0" t="s">
        <v>21801</v>
      </c>
      <c r="O1137" s="0" t="s">
        <v>21802</v>
      </c>
      <c r="P1137" s="0" t="n">
        <f aca="false">HEX2DEC(O1137)</f>
        <v>260227</v>
      </c>
      <c r="Q1137" s="0" t="n">
        <v>1</v>
      </c>
      <c r="R1137" s="0" t="n">
        <v>1</v>
      </c>
      <c r="S1137" s="1" t="s">
        <v>42</v>
      </c>
      <c r="T1137" s="0" t="s">
        <v>21803</v>
      </c>
      <c r="U1137" s="0" t="s">
        <v>21804</v>
      </c>
      <c r="V1137" s="0" t="s">
        <v>21805</v>
      </c>
      <c r="W1137" s="0" t="s">
        <v>21806</v>
      </c>
      <c r="X1137" s="0" t="s">
        <v>21807</v>
      </c>
      <c r="Y1137" s="0" t="s">
        <v>21808</v>
      </c>
      <c r="Z1137" s="0" t="s">
        <v>21809</v>
      </c>
      <c r="AA1137" s="0" t="s">
        <v>21810</v>
      </c>
      <c r="AB1137" s="0" t="s">
        <v>21811</v>
      </c>
      <c r="AC1137" s="0" t="s">
        <v>21812</v>
      </c>
      <c r="AD1137" s="0" t="s">
        <v>21813</v>
      </c>
      <c r="AE1137" s="0" t="s">
        <v>21814</v>
      </c>
      <c r="AF1137" s="0" t="s">
        <v>21815</v>
      </c>
      <c r="AG1137" s="0" t="s">
        <v>21816</v>
      </c>
      <c r="AH1137" s="0" t="s">
        <v>21817</v>
      </c>
      <c r="AI1137" s="0" t="s">
        <v>21818</v>
      </c>
      <c r="AJ1137" s="0" t="s">
        <v>21819</v>
      </c>
      <c r="AK1137" s="0" t="s">
        <v>21820</v>
      </c>
      <c r="AL1137" s="0" t="s">
        <v>21821</v>
      </c>
      <c r="AM1137" s="0" t="s">
        <v>20315</v>
      </c>
      <c r="AN1137" s="1" t="s">
        <v>63</v>
      </c>
    </row>
    <row collapsed="false" customFormat="false" customHeight="false" hidden="false" ht="13.4" outlineLevel="0" r="1138">
      <c r="A1138" s="1" t="s">
        <v>12733</v>
      </c>
      <c r="B1138" s="0" t="s">
        <v>1157</v>
      </c>
      <c r="C1138" s="4" t="s">
        <v>11039</v>
      </c>
      <c r="D1138" s="6" t="s">
        <v>20293</v>
      </c>
      <c r="E1138" s="6" t="s">
        <v>11041</v>
      </c>
      <c r="F1138" s="4" t="s">
        <v>11042</v>
      </c>
      <c r="G1138" s="6" t="s">
        <v>11419</v>
      </c>
      <c r="H1138" s="4" t="s">
        <v>396</v>
      </c>
      <c r="I1138" s="0" t="n">
        <v>2</v>
      </c>
      <c r="J1138" s="0" t="n">
        <v>2</v>
      </c>
      <c r="K1138" s="0" t="n">
        <v>68</v>
      </c>
      <c r="L1138" s="0" t="n">
        <v>1300</v>
      </c>
      <c r="M1138" s="0" t="n">
        <v>0</v>
      </c>
      <c r="N1138" s="0" t="s">
        <v>21822</v>
      </c>
      <c r="O1138" s="0" t="s">
        <v>21823</v>
      </c>
      <c r="P1138" s="0" t="n">
        <f aca="false">HEX2DEC(O1138)</f>
        <v>260242</v>
      </c>
      <c r="Q1138" s="0" t="n">
        <v>1</v>
      </c>
      <c r="R1138" s="0" t="n">
        <v>1</v>
      </c>
      <c r="S1138" s="1" t="s">
        <v>42</v>
      </c>
      <c r="T1138" s="0" t="s">
        <v>21824</v>
      </c>
      <c r="U1138" s="0" t="s">
        <v>21825</v>
      </c>
      <c r="V1138" s="0" t="s">
        <v>21826</v>
      </c>
      <c r="W1138" s="0" t="s">
        <v>21827</v>
      </c>
      <c r="X1138" s="0" t="s">
        <v>21828</v>
      </c>
      <c r="Y1138" s="0" t="s">
        <v>21829</v>
      </c>
      <c r="Z1138" s="0" t="s">
        <v>21830</v>
      </c>
      <c r="AA1138" s="0" t="s">
        <v>21831</v>
      </c>
      <c r="AB1138" s="0" t="s">
        <v>21832</v>
      </c>
      <c r="AC1138" s="0" t="s">
        <v>21833</v>
      </c>
      <c r="AD1138" s="0" t="s">
        <v>21834</v>
      </c>
      <c r="AE1138" s="0" t="s">
        <v>21835</v>
      </c>
      <c r="AF1138" s="0" t="s">
        <v>21836</v>
      </c>
      <c r="AG1138" s="0" t="s">
        <v>21837</v>
      </c>
      <c r="AH1138" s="0" t="s">
        <v>21838</v>
      </c>
      <c r="AI1138" s="0" t="s">
        <v>21839</v>
      </c>
      <c r="AJ1138" s="0" t="s">
        <v>21840</v>
      </c>
      <c r="AK1138" s="0" t="s">
        <v>21841</v>
      </c>
      <c r="AL1138" s="0" t="s">
        <v>21842</v>
      </c>
      <c r="AM1138" s="0" t="s">
        <v>20315</v>
      </c>
      <c r="AN1138" s="1" t="s">
        <v>63</v>
      </c>
    </row>
    <row collapsed="false" customFormat="false" customHeight="false" hidden="false" ht="12.85" outlineLevel="0" r="1139">
      <c r="A1139" s="1" t="s">
        <v>21843</v>
      </c>
      <c r="B1139" s="0" t="s">
        <v>1157</v>
      </c>
      <c r="C1139" s="4" t="s">
        <v>11039</v>
      </c>
      <c r="D1139" s="6" t="s">
        <v>20293</v>
      </c>
      <c r="E1139" s="6" t="s">
        <v>11041</v>
      </c>
      <c r="F1139" s="4" t="s">
        <v>11042</v>
      </c>
      <c r="G1139" s="6" t="s">
        <v>13307</v>
      </c>
      <c r="H1139" s="4" t="s">
        <v>396</v>
      </c>
      <c r="I1139" s="0" t="n">
        <v>2</v>
      </c>
      <c r="J1139" s="0" t="n">
        <v>2</v>
      </c>
      <c r="K1139" s="0" t="n">
        <v>68</v>
      </c>
      <c r="L1139" s="0" t="n">
        <v>1300</v>
      </c>
      <c r="M1139" s="0" t="n">
        <v>0</v>
      </c>
      <c r="N1139" s="0" t="s">
        <v>21844</v>
      </c>
      <c r="O1139" s="0" t="s">
        <v>21845</v>
      </c>
      <c r="P1139" s="0" t="n">
        <f aca="false">HEX2DEC(O1139)</f>
        <v>260257</v>
      </c>
      <c r="Q1139" s="0" t="n">
        <v>1</v>
      </c>
      <c r="R1139" s="0" t="n">
        <v>1</v>
      </c>
      <c r="S1139" s="1" t="s">
        <v>42</v>
      </c>
      <c r="T1139" s="0" t="s">
        <v>21846</v>
      </c>
      <c r="U1139" s="0" t="s">
        <v>21847</v>
      </c>
      <c r="V1139" s="0" t="s">
        <v>21848</v>
      </c>
      <c r="W1139" s="0" t="s">
        <v>21849</v>
      </c>
      <c r="X1139" s="1" t="s">
        <v>21850</v>
      </c>
      <c r="Y1139" s="0" t="s">
        <v>21851</v>
      </c>
      <c r="Z1139" s="0" t="s">
        <v>21852</v>
      </c>
      <c r="AA1139" s="0" t="s">
        <v>21853</v>
      </c>
      <c r="AB1139" s="0" t="s">
        <v>21854</v>
      </c>
      <c r="AC1139" s="0" t="s">
        <v>21855</v>
      </c>
      <c r="AD1139" s="0" t="s">
        <v>21856</v>
      </c>
      <c r="AE1139" s="0" t="s">
        <v>21857</v>
      </c>
      <c r="AF1139" s="0" t="s">
        <v>21858</v>
      </c>
      <c r="AG1139" s="0" t="s">
        <v>21859</v>
      </c>
      <c r="AH1139" s="0" t="s">
        <v>21860</v>
      </c>
      <c r="AI1139" s="0" t="s">
        <v>21861</v>
      </c>
      <c r="AJ1139" s="0" t="s">
        <v>21862</v>
      </c>
      <c r="AK1139" s="0" t="s">
        <v>21863</v>
      </c>
      <c r="AL1139" s="0" t="s">
        <v>21864</v>
      </c>
      <c r="AM1139" s="0" t="s">
        <v>20315</v>
      </c>
      <c r="AN1139" s="1" t="s">
        <v>63</v>
      </c>
    </row>
    <row collapsed="false" customFormat="false" customHeight="false" hidden="false" ht="12.85" outlineLevel="0" r="1140">
      <c r="A1140" s="1" t="s">
        <v>21865</v>
      </c>
      <c r="B1140" s="0" t="s">
        <v>1157</v>
      </c>
      <c r="C1140" s="4" t="s">
        <v>11039</v>
      </c>
      <c r="D1140" s="6" t="s">
        <v>20293</v>
      </c>
      <c r="E1140" s="6" t="s">
        <v>11041</v>
      </c>
      <c r="F1140" s="4" t="s">
        <v>11042</v>
      </c>
      <c r="G1140" s="6" t="s">
        <v>14165</v>
      </c>
      <c r="H1140" s="4" t="s">
        <v>396</v>
      </c>
      <c r="I1140" s="0" t="n">
        <v>2</v>
      </c>
      <c r="J1140" s="0" t="n">
        <v>2</v>
      </c>
      <c r="K1140" s="0" t="n">
        <v>68</v>
      </c>
      <c r="L1140" s="0" t="n">
        <v>1300</v>
      </c>
      <c r="M1140" s="0" t="n">
        <v>0</v>
      </c>
      <c r="N1140" s="0" t="s">
        <v>21866</v>
      </c>
      <c r="O1140" s="0" t="s">
        <v>21867</v>
      </c>
      <c r="P1140" s="0" t="n">
        <f aca="false">HEX2DEC(O1140)</f>
        <v>260273</v>
      </c>
      <c r="Q1140" s="0" t="n">
        <v>1</v>
      </c>
      <c r="R1140" s="0" t="n">
        <v>1</v>
      </c>
      <c r="S1140" s="1" t="s">
        <v>42</v>
      </c>
      <c r="T1140" s="0" t="s">
        <v>21868</v>
      </c>
      <c r="U1140" s="0" t="s">
        <v>21869</v>
      </c>
      <c r="V1140" s="0" t="s">
        <v>21870</v>
      </c>
      <c r="W1140" s="0" t="s">
        <v>21871</v>
      </c>
      <c r="X1140" s="0" t="s">
        <v>21872</v>
      </c>
      <c r="Y1140" s="0" t="s">
        <v>21873</v>
      </c>
      <c r="Z1140" s="0" t="s">
        <v>21874</v>
      </c>
      <c r="AA1140" s="0" t="s">
        <v>21875</v>
      </c>
      <c r="AB1140" s="0" t="s">
        <v>21876</v>
      </c>
      <c r="AC1140" s="0" t="s">
        <v>21877</v>
      </c>
      <c r="AD1140" s="0" t="s">
        <v>21878</v>
      </c>
      <c r="AE1140" s="0" t="s">
        <v>21879</v>
      </c>
      <c r="AF1140" s="0" t="s">
        <v>21880</v>
      </c>
      <c r="AG1140" s="0" t="s">
        <v>21881</v>
      </c>
      <c r="AH1140" s="0" t="s">
        <v>21882</v>
      </c>
      <c r="AI1140" s="0" t="s">
        <v>21883</v>
      </c>
      <c r="AJ1140" s="0" t="s">
        <v>21884</v>
      </c>
      <c r="AK1140" s="0" t="s">
        <v>21885</v>
      </c>
      <c r="AL1140" s="0" t="s">
        <v>21886</v>
      </c>
      <c r="AM1140" s="0" t="s">
        <v>20315</v>
      </c>
      <c r="AN1140" s="1" t="s">
        <v>63</v>
      </c>
    </row>
    <row collapsed="false" customFormat="false" customHeight="false" hidden="false" ht="12.85" outlineLevel="0" r="1141">
      <c r="A1141" s="1" t="s">
        <v>21887</v>
      </c>
      <c r="B1141" s="0" t="s">
        <v>1157</v>
      </c>
      <c r="C1141" s="4" t="s">
        <v>11039</v>
      </c>
      <c r="D1141" s="6" t="s">
        <v>20293</v>
      </c>
      <c r="E1141" s="6" t="s">
        <v>11041</v>
      </c>
      <c r="F1141" s="4" t="s">
        <v>11042</v>
      </c>
      <c r="G1141" s="6" t="s">
        <v>12251</v>
      </c>
      <c r="H1141" s="4" t="s">
        <v>396</v>
      </c>
      <c r="I1141" s="0" t="n">
        <v>2</v>
      </c>
      <c r="J1141" s="0" t="n">
        <v>2</v>
      </c>
      <c r="K1141" s="0" t="n">
        <v>68</v>
      </c>
      <c r="L1141" s="0" t="n">
        <v>1300</v>
      </c>
      <c r="M1141" s="0" t="n">
        <v>0</v>
      </c>
      <c r="N1141" s="0" t="s">
        <v>21888</v>
      </c>
      <c r="O1141" s="0" t="s">
        <v>21889</v>
      </c>
      <c r="P1141" s="0" t="n">
        <f aca="false">HEX2DEC(O1141)</f>
        <v>260288</v>
      </c>
      <c r="Q1141" s="0" t="n">
        <v>1</v>
      </c>
      <c r="R1141" s="0" t="n">
        <v>1</v>
      </c>
      <c r="S1141" s="1" t="s">
        <v>42</v>
      </c>
      <c r="T1141" s="0" t="s">
        <v>21890</v>
      </c>
      <c r="U1141" s="0" t="s">
        <v>21891</v>
      </c>
      <c r="V1141" s="0" t="s">
        <v>21892</v>
      </c>
      <c r="W1141" s="0" t="s">
        <v>21893</v>
      </c>
      <c r="X1141" s="0" t="s">
        <v>21894</v>
      </c>
      <c r="Y1141" s="0" t="s">
        <v>21895</v>
      </c>
      <c r="Z1141" s="0" t="s">
        <v>21896</v>
      </c>
      <c r="AA1141" s="1" t="s">
        <v>21897</v>
      </c>
      <c r="AB1141" s="0" t="s">
        <v>21898</v>
      </c>
      <c r="AC1141" s="0" t="s">
        <v>21899</v>
      </c>
      <c r="AD1141" s="0" t="s">
        <v>21900</v>
      </c>
      <c r="AE1141" s="0" t="s">
        <v>21901</v>
      </c>
      <c r="AF1141" s="0" t="s">
        <v>21902</v>
      </c>
      <c r="AG1141" s="0" t="s">
        <v>21903</v>
      </c>
      <c r="AH1141" s="0" t="s">
        <v>21904</v>
      </c>
      <c r="AI1141" s="0" t="s">
        <v>21905</v>
      </c>
      <c r="AJ1141" s="0" t="s">
        <v>21906</v>
      </c>
      <c r="AK1141" s="0" t="s">
        <v>21907</v>
      </c>
      <c r="AL1141" s="0" t="s">
        <v>21908</v>
      </c>
      <c r="AM1141" s="0" t="s">
        <v>20315</v>
      </c>
      <c r="AN1141" s="1" t="s">
        <v>63</v>
      </c>
    </row>
    <row collapsed="false" customFormat="false" customHeight="false" hidden="false" ht="12.85" outlineLevel="0" r="1142">
      <c r="A1142" s="1" t="s">
        <v>21909</v>
      </c>
      <c r="B1142" s="0" t="s">
        <v>1157</v>
      </c>
      <c r="C1142" s="4" t="s">
        <v>11039</v>
      </c>
      <c r="D1142" s="6" t="s">
        <v>20293</v>
      </c>
      <c r="E1142" s="6" t="s">
        <v>11041</v>
      </c>
      <c r="F1142" s="4" t="s">
        <v>11042</v>
      </c>
      <c r="G1142" s="6" t="s">
        <v>3874</v>
      </c>
      <c r="H1142" s="4" t="s">
        <v>396</v>
      </c>
      <c r="I1142" s="0" t="n">
        <v>2</v>
      </c>
      <c r="J1142" s="0" t="n">
        <v>2</v>
      </c>
      <c r="K1142" s="0" t="n">
        <v>68</v>
      </c>
      <c r="L1142" s="0" t="n">
        <v>1300</v>
      </c>
      <c r="M1142" s="0" t="n">
        <v>0</v>
      </c>
      <c r="N1142" s="0" t="s">
        <v>21910</v>
      </c>
      <c r="O1142" s="0" t="s">
        <v>21911</v>
      </c>
      <c r="P1142" s="0" t="n">
        <f aca="false">HEX2DEC(O1142)</f>
        <v>260303</v>
      </c>
      <c r="Q1142" s="0" t="n">
        <v>1</v>
      </c>
      <c r="R1142" s="0" t="n">
        <v>1</v>
      </c>
      <c r="S1142" s="1" t="s">
        <v>42</v>
      </c>
      <c r="T1142" s="0" t="s">
        <v>21912</v>
      </c>
      <c r="U1142" s="0" t="s">
        <v>21913</v>
      </c>
      <c r="V1142" s="0" t="s">
        <v>21914</v>
      </c>
      <c r="W1142" s="0" t="s">
        <v>21915</v>
      </c>
      <c r="X1142" s="0" t="s">
        <v>21916</v>
      </c>
      <c r="Y1142" s="0" t="s">
        <v>21917</v>
      </c>
      <c r="Z1142" s="0" t="s">
        <v>21918</v>
      </c>
      <c r="AA1142" s="0" t="s">
        <v>21919</v>
      </c>
      <c r="AB1142" s="0" t="s">
        <v>21920</v>
      </c>
      <c r="AC1142" s="0" t="s">
        <v>21921</v>
      </c>
      <c r="AD1142" s="1" t="s">
        <v>21922</v>
      </c>
      <c r="AE1142" s="0" t="s">
        <v>21923</v>
      </c>
      <c r="AF1142" s="1" t="s">
        <v>21924</v>
      </c>
      <c r="AG1142" s="0" t="s">
        <v>21925</v>
      </c>
      <c r="AH1142" s="0" t="s">
        <v>21926</v>
      </c>
      <c r="AI1142" s="0" t="s">
        <v>21927</v>
      </c>
      <c r="AJ1142" s="0" t="s">
        <v>21928</v>
      </c>
      <c r="AK1142" s="0" t="s">
        <v>21929</v>
      </c>
      <c r="AL1142" s="0" t="s">
        <v>21930</v>
      </c>
      <c r="AM1142" s="0" t="s">
        <v>20315</v>
      </c>
      <c r="AN1142" s="1" t="s">
        <v>63</v>
      </c>
    </row>
    <row collapsed="false" customFormat="false" customHeight="false" hidden="false" ht="12.85" outlineLevel="0" r="1143">
      <c r="A1143" s="1" t="s">
        <v>21931</v>
      </c>
      <c r="B1143" s="0" t="s">
        <v>1157</v>
      </c>
      <c r="C1143" s="4" t="s">
        <v>11039</v>
      </c>
      <c r="D1143" s="6" t="s">
        <v>20293</v>
      </c>
      <c r="E1143" s="6" t="s">
        <v>11041</v>
      </c>
      <c r="F1143" s="4" t="s">
        <v>11042</v>
      </c>
      <c r="G1143" s="6" t="s">
        <v>3852</v>
      </c>
      <c r="H1143" s="4" t="s">
        <v>396</v>
      </c>
      <c r="I1143" s="0" t="n">
        <v>2</v>
      </c>
      <c r="J1143" s="0" t="n">
        <v>2</v>
      </c>
      <c r="K1143" s="0" t="n">
        <v>68</v>
      </c>
      <c r="L1143" s="0" t="n">
        <v>1300</v>
      </c>
      <c r="M1143" s="0" t="n">
        <v>0</v>
      </c>
      <c r="N1143" s="0" t="s">
        <v>21932</v>
      </c>
      <c r="O1143" s="0" t="s">
        <v>21933</v>
      </c>
      <c r="P1143" s="0" t="n">
        <f aca="false">HEX2DEC(O1143)</f>
        <v>260318</v>
      </c>
      <c r="Q1143" s="0" t="n">
        <v>1</v>
      </c>
      <c r="R1143" s="0" t="n">
        <v>1</v>
      </c>
      <c r="S1143" s="1" t="s">
        <v>42</v>
      </c>
      <c r="T1143" s="0" t="s">
        <v>21934</v>
      </c>
      <c r="U1143" s="0" t="s">
        <v>21935</v>
      </c>
      <c r="V1143" s="0" t="s">
        <v>21936</v>
      </c>
      <c r="W1143" s="0" t="s">
        <v>21937</v>
      </c>
      <c r="X1143" s="0" t="s">
        <v>21938</v>
      </c>
      <c r="Y1143" s="0" t="s">
        <v>21939</v>
      </c>
      <c r="Z1143" s="0" t="s">
        <v>21940</v>
      </c>
      <c r="AA1143" s="0" t="s">
        <v>21941</v>
      </c>
      <c r="AB1143" s="0" t="s">
        <v>21942</v>
      </c>
      <c r="AC1143" s="0" t="s">
        <v>21943</v>
      </c>
      <c r="AD1143" s="0" t="s">
        <v>21944</v>
      </c>
      <c r="AE1143" s="0" t="s">
        <v>21945</v>
      </c>
      <c r="AF1143" s="0" t="s">
        <v>21946</v>
      </c>
      <c r="AG1143" s="0" t="s">
        <v>21947</v>
      </c>
      <c r="AH1143" s="0" t="s">
        <v>21948</v>
      </c>
      <c r="AI1143" s="0" t="s">
        <v>21949</v>
      </c>
      <c r="AJ1143" s="0" t="s">
        <v>21950</v>
      </c>
      <c r="AK1143" s="0" t="s">
        <v>21951</v>
      </c>
      <c r="AL1143" s="0" t="s">
        <v>21952</v>
      </c>
      <c r="AM1143" s="0" t="s">
        <v>20315</v>
      </c>
      <c r="AN1143" s="1" t="s">
        <v>63</v>
      </c>
    </row>
    <row collapsed="false" customFormat="false" customHeight="false" hidden="false" ht="12.85" outlineLevel="0" r="1144">
      <c r="A1144" s="1" t="s">
        <v>21953</v>
      </c>
      <c r="B1144" s="0" t="s">
        <v>1157</v>
      </c>
      <c r="C1144" s="4" t="s">
        <v>11039</v>
      </c>
      <c r="D1144" s="6" t="s">
        <v>20293</v>
      </c>
      <c r="E1144" s="6" t="s">
        <v>11041</v>
      </c>
      <c r="F1144" s="4" t="s">
        <v>11042</v>
      </c>
      <c r="G1144" s="6" t="s">
        <v>5071</v>
      </c>
      <c r="H1144" s="4" t="s">
        <v>396</v>
      </c>
      <c r="I1144" s="0" t="n">
        <v>2</v>
      </c>
      <c r="J1144" s="0" t="n">
        <v>2</v>
      </c>
      <c r="K1144" s="0" t="n">
        <v>68</v>
      </c>
      <c r="L1144" s="0" t="n">
        <v>1300</v>
      </c>
      <c r="M1144" s="0" t="n">
        <v>0</v>
      </c>
      <c r="N1144" s="0" t="s">
        <v>21954</v>
      </c>
      <c r="O1144" s="0" t="s">
        <v>21955</v>
      </c>
      <c r="P1144" s="0" t="n">
        <f aca="false">HEX2DEC(O1144)</f>
        <v>260333</v>
      </c>
      <c r="Q1144" s="0" t="n">
        <v>1</v>
      </c>
      <c r="R1144" s="0" t="n">
        <v>1</v>
      </c>
      <c r="S1144" s="1" t="s">
        <v>42</v>
      </c>
      <c r="T1144" s="0" t="s">
        <v>21956</v>
      </c>
      <c r="U1144" s="0" t="s">
        <v>21957</v>
      </c>
      <c r="V1144" s="0" t="s">
        <v>21958</v>
      </c>
      <c r="W1144" s="0" t="s">
        <v>21959</v>
      </c>
      <c r="X1144" s="0" t="s">
        <v>21960</v>
      </c>
      <c r="Y1144" s="0" t="s">
        <v>21961</v>
      </c>
      <c r="Z1144" s="0" t="s">
        <v>21962</v>
      </c>
      <c r="AA1144" s="0" t="s">
        <v>21963</v>
      </c>
      <c r="AB1144" s="0" t="s">
        <v>21964</v>
      </c>
      <c r="AC1144" s="0" t="s">
        <v>21965</v>
      </c>
      <c r="AD1144" s="0" t="s">
        <v>21966</v>
      </c>
      <c r="AE1144" s="0" t="s">
        <v>21967</v>
      </c>
      <c r="AF1144" s="0" t="s">
        <v>21968</v>
      </c>
      <c r="AG1144" s="0" t="s">
        <v>21969</v>
      </c>
      <c r="AH1144" s="0" t="s">
        <v>21970</v>
      </c>
      <c r="AI1144" s="0" t="s">
        <v>21971</v>
      </c>
      <c r="AJ1144" s="0" t="s">
        <v>21972</v>
      </c>
      <c r="AK1144" s="0" t="s">
        <v>21973</v>
      </c>
      <c r="AL1144" s="0" t="s">
        <v>21974</v>
      </c>
      <c r="AM1144" s="0" t="s">
        <v>20315</v>
      </c>
      <c r="AN1144" s="1" t="s">
        <v>63</v>
      </c>
    </row>
    <row collapsed="false" customFormat="false" customHeight="false" hidden="false" ht="13.4" outlineLevel="0" r="1145">
      <c r="A1145" s="1" t="s">
        <v>21975</v>
      </c>
      <c r="B1145" s="0" t="s">
        <v>1157</v>
      </c>
      <c r="C1145" s="4" t="s">
        <v>11039</v>
      </c>
      <c r="D1145" s="6" t="s">
        <v>20293</v>
      </c>
      <c r="E1145" s="6" t="s">
        <v>11041</v>
      </c>
      <c r="F1145" s="4" t="s">
        <v>11042</v>
      </c>
      <c r="G1145" s="6" t="s">
        <v>12845</v>
      </c>
      <c r="H1145" s="4" t="s">
        <v>396</v>
      </c>
      <c r="I1145" s="0" t="n">
        <v>2</v>
      </c>
      <c r="J1145" s="0" t="n">
        <v>2</v>
      </c>
      <c r="K1145" s="0" t="n">
        <v>68</v>
      </c>
      <c r="L1145" s="0" t="n">
        <v>1300</v>
      </c>
      <c r="M1145" s="0" t="n">
        <v>0</v>
      </c>
      <c r="N1145" s="0" t="s">
        <v>21976</v>
      </c>
      <c r="O1145" s="0" t="s">
        <v>21977</v>
      </c>
      <c r="P1145" s="0" t="n">
        <f aca="false">HEX2DEC(O1145)</f>
        <v>260364</v>
      </c>
      <c r="Q1145" s="0" t="n">
        <v>1</v>
      </c>
      <c r="R1145" s="0" t="n">
        <v>1</v>
      </c>
      <c r="S1145" s="1" t="s">
        <v>42</v>
      </c>
      <c r="T1145" s="0" t="s">
        <v>21978</v>
      </c>
      <c r="U1145" s="0" t="s">
        <v>21979</v>
      </c>
      <c r="V1145" s="0" t="s">
        <v>21980</v>
      </c>
      <c r="W1145" s="0" t="s">
        <v>21981</v>
      </c>
      <c r="X1145" s="0" t="s">
        <v>21982</v>
      </c>
      <c r="Y1145" s="1" t="s">
        <v>21983</v>
      </c>
      <c r="Z1145" s="0" t="s">
        <v>21984</v>
      </c>
      <c r="AA1145" s="0" t="s">
        <v>21985</v>
      </c>
      <c r="AB1145" s="0" t="s">
        <v>21986</v>
      </c>
      <c r="AC1145" s="0" t="s">
        <v>21987</v>
      </c>
      <c r="AD1145" s="0" t="s">
        <v>21988</v>
      </c>
      <c r="AE1145" s="0" t="s">
        <v>21989</v>
      </c>
      <c r="AF1145" s="0" t="s">
        <v>21990</v>
      </c>
      <c r="AG1145" s="0" t="s">
        <v>21991</v>
      </c>
      <c r="AH1145" s="0" t="s">
        <v>21992</v>
      </c>
      <c r="AI1145" s="0" t="s">
        <v>21993</v>
      </c>
      <c r="AJ1145" s="0" t="s">
        <v>21994</v>
      </c>
      <c r="AK1145" s="0" t="s">
        <v>21995</v>
      </c>
      <c r="AL1145" s="0" t="s">
        <v>21996</v>
      </c>
      <c r="AM1145" s="0" t="s">
        <v>20315</v>
      </c>
      <c r="AN1145" s="1" t="s">
        <v>63</v>
      </c>
    </row>
    <row collapsed="false" customFormat="false" customHeight="false" hidden="false" ht="12.85" outlineLevel="0" r="1146">
      <c r="A1146" s="1" t="s">
        <v>5008</v>
      </c>
      <c r="B1146" s="0" t="s">
        <v>1157</v>
      </c>
      <c r="C1146" s="4" t="s">
        <v>11039</v>
      </c>
      <c r="D1146" s="6" t="s">
        <v>20293</v>
      </c>
      <c r="E1146" s="6" t="s">
        <v>11041</v>
      </c>
      <c r="F1146" s="4" t="s">
        <v>11042</v>
      </c>
      <c r="G1146" s="6" t="s">
        <v>7333</v>
      </c>
      <c r="H1146" s="4" t="s">
        <v>396</v>
      </c>
      <c r="I1146" s="0" t="n">
        <v>2</v>
      </c>
      <c r="J1146" s="0" t="n">
        <v>2</v>
      </c>
      <c r="K1146" s="0" t="n">
        <v>68</v>
      </c>
      <c r="L1146" s="0" t="n">
        <v>1300</v>
      </c>
      <c r="M1146" s="0" t="n">
        <v>0</v>
      </c>
      <c r="N1146" s="0" t="s">
        <v>21997</v>
      </c>
      <c r="O1146" s="0" t="s">
        <v>21998</v>
      </c>
      <c r="P1146" s="0" t="n">
        <f aca="false">HEX2DEC(O1146)</f>
        <v>260379</v>
      </c>
      <c r="Q1146" s="0" t="n">
        <v>1</v>
      </c>
      <c r="R1146" s="0" t="n">
        <v>1</v>
      </c>
      <c r="S1146" s="1" t="s">
        <v>42</v>
      </c>
      <c r="T1146" s="0" t="s">
        <v>21999</v>
      </c>
      <c r="U1146" s="0" t="s">
        <v>22000</v>
      </c>
      <c r="V1146" s="0" t="s">
        <v>22001</v>
      </c>
      <c r="W1146" s="0" t="s">
        <v>22002</v>
      </c>
      <c r="X1146" s="0" t="s">
        <v>22003</v>
      </c>
      <c r="Y1146" s="0" t="s">
        <v>22004</v>
      </c>
      <c r="Z1146" s="0" t="s">
        <v>22005</v>
      </c>
      <c r="AA1146" s="0" t="s">
        <v>22006</v>
      </c>
      <c r="AB1146" s="0" t="s">
        <v>22007</v>
      </c>
      <c r="AC1146" s="0" t="s">
        <v>22008</v>
      </c>
      <c r="AD1146" s="0" t="s">
        <v>22009</v>
      </c>
      <c r="AE1146" s="0" t="s">
        <v>22010</v>
      </c>
      <c r="AF1146" s="0" t="s">
        <v>22011</v>
      </c>
      <c r="AG1146" s="0" t="s">
        <v>22012</v>
      </c>
      <c r="AH1146" s="0" t="s">
        <v>22013</v>
      </c>
      <c r="AI1146" s="0" t="s">
        <v>22014</v>
      </c>
      <c r="AJ1146" s="1" t="s">
        <v>22015</v>
      </c>
      <c r="AK1146" s="0" t="s">
        <v>22016</v>
      </c>
      <c r="AL1146" s="0" t="s">
        <v>22017</v>
      </c>
      <c r="AM1146" s="0" t="s">
        <v>20315</v>
      </c>
      <c r="AN1146" s="1" t="s">
        <v>63</v>
      </c>
    </row>
    <row collapsed="false" customFormat="false" customHeight="false" hidden="false" ht="12.85" outlineLevel="0" r="1147">
      <c r="A1147" s="1" t="s">
        <v>12755</v>
      </c>
      <c r="B1147" s="0" t="s">
        <v>1157</v>
      </c>
      <c r="C1147" s="4" t="s">
        <v>11039</v>
      </c>
      <c r="D1147" s="6" t="s">
        <v>20293</v>
      </c>
      <c r="E1147" s="6" t="s">
        <v>11041</v>
      </c>
      <c r="F1147" s="4" t="s">
        <v>11042</v>
      </c>
      <c r="G1147" s="6" t="s">
        <v>16485</v>
      </c>
      <c r="H1147" s="4" t="s">
        <v>396</v>
      </c>
      <c r="I1147" s="0" t="n">
        <v>2</v>
      </c>
      <c r="J1147" s="0" t="n">
        <v>2</v>
      </c>
      <c r="K1147" s="0" t="n">
        <v>68</v>
      </c>
      <c r="L1147" s="0" t="n">
        <v>1300</v>
      </c>
      <c r="M1147" s="0" t="n">
        <v>0</v>
      </c>
      <c r="N1147" s="0" t="s">
        <v>22018</v>
      </c>
      <c r="O1147" s="0" t="s">
        <v>22019</v>
      </c>
      <c r="P1147" s="0" t="n">
        <f aca="false">HEX2DEC(O1147)</f>
        <v>260394</v>
      </c>
      <c r="Q1147" s="0" t="n">
        <v>1</v>
      </c>
      <c r="R1147" s="0" t="n">
        <v>1</v>
      </c>
      <c r="S1147" s="1" t="s">
        <v>42</v>
      </c>
      <c r="T1147" s="0" t="s">
        <v>22020</v>
      </c>
      <c r="U1147" s="0" t="s">
        <v>22021</v>
      </c>
      <c r="V1147" s="0" t="s">
        <v>22022</v>
      </c>
      <c r="W1147" s="0" t="s">
        <v>22023</v>
      </c>
      <c r="X1147" s="0" t="s">
        <v>22024</v>
      </c>
      <c r="Y1147" s="0" t="s">
        <v>22025</v>
      </c>
      <c r="Z1147" s="0" t="s">
        <v>22026</v>
      </c>
      <c r="AA1147" s="0" t="s">
        <v>22027</v>
      </c>
      <c r="AB1147" s="0" t="s">
        <v>22028</v>
      </c>
      <c r="AC1147" s="0" t="s">
        <v>22029</v>
      </c>
      <c r="AD1147" s="0" t="s">
        <v>22030</v>
      </c>
      <c r="AE1147" s="0" t="s">
        <v>22031</v>
      </c>
      <c r="AF1147" s="0" t="s">
        <v>22032</v>
      </c>
      <c r="AG1147" s="0" t="s">
        <v>22033</v>
      </c>
      <c r="AH1147" s="0" t="s">
        <v>22034</v>
      </c>
      <c r="AI1147" s="0" t="s">
        <v>22035</v>
      </c>
      <c r="AJ1147" s="0" t="s">
        <v>22036</v>
      </c>
      <c r="AK1147" s="0" t="s">
        <v>22037</v>
      </c>
      <c r="AL1147" s="0" t="s">
        <v>22038</v>
      </c>
      <c r="AM1147" s="0" t="s">
        <v>20315</v>
      </c>
      <c r="AN1147" s="1" t="s">
        <v>63</v>
      </c>
    </row>
    <row collapsed="false" customFormat="false" customHeight="false" hidden="false" ht="13.4" outlineLevel="0" r="1148">
      <c r="A1148" s="1" t="s">
        <v>22039</v>
      </c>
      <c r="B1148" s="0" t="s">
        <v>1157</v>
      </c>
      <c r="C1148" s="4" t="s">
        <v>11039</v>
      </c>
      <c r="D1148" s="6" t="s">
        <v>20293</v>
      </c>
      <c r="E1148" s="6" t="s">
        <v>11041</v>
      </c>
      <c r="F1148" s="4" t="s">
        <v>11042</v>
      </c>
      <c r="G1148" s="6" t="s">
        <v>10506</v>
      </c>
      <c r="H1148" s="4" t="s">
        <v>396</v>
      </c>
      <c r="I1148" s="0" t="n">
        <v>2</v>
      </c>
      <c r="J1148" s="0" t="n">
        <v>2</v>
      </c>
      <c r="K1148" s="0" t="n">
        <v>68</v>
      </c>
      <c r="L1148" s="0" t="n">
        <v>1300</v>
      </c>
      <c r="M1148" s="0" t="n">
        <v>0</v>
      </c>
      <c r="N1148" s="0" t="s">
        <v>22040</v>
      </c>
      <c r="O1148" s="0" t="s">
        <v>22041</v>
      </c>
      <c r="P1148" s="0" t="n">
        <f aca="false">HEX2DEC(O1148)</f>
        <v>260410</v>
      </c>
      <c r="Q1148" s="0" t="n">
        <v>1</v>
      </c>
      <c r="R1148" s="0" t="n">
        <v>1</v>
      </c>
      <c r="S1148" s="1" t="s">
        <v>42</v>
      </c>
      <c r="T1148" s="0" t="s">
        <v>22042</v>
      </c>
      <c r="U1148" s="0" t="s">
        <v>22043</v>
      </c>
      <c r="V1148" s="0" t="s">
        <v>22044</v>
      </c>
      <c r="W1148" s="0" t="s">
        <v>22045</v>
      </c>
      <c r="X1148" s="0" t="s">
        <v>22046</v>
      </c>
      <c r="Y1148" s="0" t="s">
        <v>22047</v>
      </c>
      <c r="Z1148" s="0" t="s">
        <v>22048</v>
      </c>
      <c r="AA1148" s="0" t="s">
        <v>22049</v>
      </c>
      <c r="AB1148" s="0" t="s">
        <v>22050</v>
      </c>
      <c r="AC1148" s="0" t="s">
        <v>22051</v>
      </c>
      <c r="AD1148" s="0" t="s">
        <v>22052</v>
      </c>
      <c r="AE1148" s="0" t="s">
        <v>22053</v>
      </c>
      <c r="AF1148" s="0" t="s">
        <v>22054</v>
      </c>
      <c r="AG1148" s="0" t="s">
        <v>22055</v>
      </c>
      <c r="AH1148" s="0" t="s">
        <v>22056</v>
      </c>
      <c r="AI1148" s="0" t="s">
        <v>22057</v>
      </c>
      <c r="AJ1148" s="0" t="s">
        <v>22058</v>
      </c>
      <c r="AK1148" s="0" t="s">
        <v>22059</v>
      </c>
      <c r="AL1148" s="0" t="s">
        <v>22060</v>
      </c>
      <c r="AM1148" s="0" t="s">
        <v>20315</v>
      </c>
      <c r="AN1148" s="1" t="s">
        <v>63</v>
      </c>
    </row>
    <row collapsed="false" customFormat="false" customHeight="false" hidden="false" ht="12.85" outlineLevel="0" r="1149">
      <c r="A1149" s="1" t="s">
        <v>22061</v>
      </c>
      <c r="B1149" s="0" t="s">
        <v>1157</v>
      </c>
      <c r="C1149" s="4" t="s">
        <v>11039</v>
      </c>
      <c r="D1149" s="6" t="s">
        <v>20293</v>
      </c>
      <c r="E1149" s="6" t="s">
        <v>11041</v>
      </c>
      <c r="F1149" s="4" t="s">
        <v>11042</v>
      </c>
      <c r="G1149" s="6" t="s">
        <v>5377</v>
      </c>
      <c r="H1149" s="4" t="s">
        <v>396</v>
      </c>
      <c r="I1149" s="0" t="n">
        <v>2</v>
      </c>
      <c r="J1149" s="0" t="n">
        <v>2</v>
      </c>
      <c r="K1149" s="0" t="n">
        <v>68</v>
      </c>
      <c r="L1149" s="0" t="n">
        <v>1300</v>
      </c>
      <c r="M1149" s="0" t="n">
        <v>0</v>
      </c>
      <c r="N1149" s="0" t="s">
        <v>22062</v>
      </c>
      <c r="O1149" s="0" t="s">
        <v>22063</v>
      </c>
      <c r="P1149" s="0" t="n">
        <f aca="false">HEX2DEC(O1149)</f>
        <v>260425</v>
      </c>
      <c r="Q1149" s="0" t="n">
        <v>1</v>
      </c>
      <c r="R1149" s="0" t="n">
        <v>1</v>
      </c>
      <c r="S1149" s="1" t="s">
        <v>42</v>
      </c>
      <c r="T1149" s="0" t="s">
        <v>22064</v>
      </c>
      <c r="U1149" s="0" t="s">
        <v>22065</v>
      </c>
      <c r="V1149" s="0" t="s">
        <v>22066</v>
      </c>
      <c r="W1149" s="0" t="s">
        <v>22067</v>
      </c>
      <c r="X1149" s="0" t="s">
        <v>22068</v>
      </c>
      <c r="Y1149" s="0" t="s">
        <v>22069</v>
      </c>
      <c r="Z1149" s="0" t="s">
        <v>22070</v>
      </c>
      <c r="AA1149" s="0" t="s">
        <v>22071</v>
      </c>
      <c r="AB1149" s="0" t="s">
        <v>22072</v>
      </c>
      <c r="AC1149" s="0" t="s">
        <v>22073</v>
      </c>
      <c r="AD1149" s="0" t="s">
        <v>22074</v>
      </c>
      <c r="AE1149" s="0" t="s">
        <v>22075</v>
      </c>
      <c r="AF1149" s="0" t="s">
        <v>22076</v>
      </c>
      <c r="AG1149" s="0" t="s">
        <v>22077</v>
      </c>
      <c r="AH1149" s="0" t="s">
        <v>22078</v>
      </c>
      <c r="AI1149" s="0" t="s">
        <v>22079</v>
      </c>
      <c r="AJ1149" s="0" t="s">
        <v>22080</v>
      </c>
      <c r="AK1149" s="0" t="s">
        <v>22081</v>
      </c>
      <c r="AL1149" s="0" t="s">
        <v>22082</v>
      </c>
      <c r="AM1149" s="0" t="s">
        <v>20315</v>
      </c>
      <c r="AN1149" s="1" t="s">
        <v>63</v>
      </c>
    </row>
    <row collapsed="false" customFormat="false" customHeight="false" hidden="false" ht="12.85" outlineLevel="0" r="1150">
      <c r="A1150" s="1" t="s">
        <v>22083</v>
      </c>
      <c r="B1150" s="0" t="s">
        <v>1157</v>
      </c>
      <c r="C1150" s="4" t="s">
        <v>11039</v>
      </c>
      <c r="D1150" s="6" t="s">
        <v>20293</v>
      </c>
      <c r="E1150" s="6" t="s">
        <v>11041</v>
      </c>
      <c r="F1150" s="4" t="s">
        <v>11042</v>
      </c>
      <c r="G1150" s="6" t="s">
        <v>5289</v>
      </c>
      <c r="H1150" s="4" t="s">
        <v>396</v>
      </c>
      <c r="I1150" s="0" t="n">
        <v>2</v>
      </c>
      <c r="J1150" s="0" t="n">
        <v>2</v>
      </c>
      <c r="K1150" s="0" t="n">
        <v>68</v>
      </c>
      <c r="L1150" s="0" t="n">
        <v>1300</v>
      </c>
      <c r="M1150" s="0" t="n">
        <v>0</v>
      </c>
      <c r="N1150" s="0" t="s">
        <v>22084</v>
      </c>
      <c r="O1150" s="0" t="s">
        <v>22085</v>
      </c>
      <c r="P1150" s="0" t="n">
        <f aca="false">HEX2DEC(O1150)</f>
        <v>260440</v>
      </c>
      <c r="Q1150" s="0" t="n">
        <v>1</v>
      </c>
      <c r="R1150" s="0" t="n">
        <v>1</v>
      </c>
      <c r="S1150" s="1" t="s">
        <v>42</v>
      </c>
      <c r="T1150" s="0" t="s">
        <v>22086</v>
      </c>
      <c r="U1150" s="0" t="s">
        <v>22087</v>
      </c>
      <c r="V1150" s="0" t="s">
        <v>22088</v>
      </c>
      <c r="W1150" s="0" t="s">
        <v>22089</v>
      </c>
      <c r="X1150" s="0" t="s">
        <v>22090</v>
      </c>
      <c r="Y1150" s="0" t="s">
        <v>22091</v>
      </c>
      <c r="Z1150" s="1" t="s">
        <v>22092</v>
      </c>
      <c r="AA1150" s="0" t="s">
        <v>22093</v>
      </c>
      <c r="AB1150" s="0" t="s">
        <v>22094</v>
      </c>
      <c r="AC1150" s="0" t="s">
        <v>22095</v>
      </c>
      <c r="AD1150" s="0" t="s">
        <v>22096</v>
      </c>
      <c r="AE1150" s="0" t="s">
        <v>22097</v>
      </c>
      <c r="AF1150" s="0" t="s">
        <v>22098</v>
      </c>
      <c r="AG1150" s="0" t="s">
        <v>22099</v>
      </c>
      <c r="AH1150" s="0" t="s">
        <v>22100</v>
      </c>
      <c r="AI1150" s="0" t="s">
        <v>22101</v>
      </c>
      <c r="AJ1150" s="0" t="s">
        <v>22102</v>
      </c>
      <c r="AK1150" s="0" t="s">
        <v>22103</v>
      </c>
      <c r="AL1150" s="0" t="s">
        <v>22104</v>
      </c>
      <c r="AM1150" s="0" t="s">
        <v>20315</v>
      </c>
      <c r="AN1150" s="1" t="s">
        <v>63</v>
      </c>
    </row>
    <row collapsed="false" customFormat="false" customHeight="false" hidden="false" ht="12.85" outlineLevel="0" r="1151">
      <c r="A1151" s="1" t="s">
        <v>22105</v>
      </c>
      <c r="B1151" s="0" t="s">
        <v>1157</v>
      </c>
      <c r="C1151" s="4" t="s">
        <v>11039</v>
      </c>
      <c r="D1151" s="6" t="s">
        <v>20293</v>
      </c>
      <c r="E1151" s="6" t="s">
        <v>11041</v>
      </c>
      <c r="F1151" s="4" t="s">
        <v>11042</v>
      </c>
      <c r="G1151" s="6" t="s">
        <v>12731</v>
      </c>
      <c r="H1151" s="4" t="s">
        <v>396</v>
      </c>
      <c r="I1151" s="0" t="n">
        <v>2</v>
      </c>
      <c r="J1151" s="0" t="n">
        <v>2</v>
      </c>
      <c r="K1151" s="0" t="n">
        <v>68</v>
      </c>
      <c r="L1151" s="0" t="n">
        <v>1300</v>
      </c>
      <c r="M1151" s="0" t="n">
        <v>0</v>
      </c>
      <c r="N1151" s="0" t="s">
        <v>22106</v>
      </c>
      <c r="O1151" s="0" t="s">
        <v>22107</v>
      </c>
      <c r="P1151" s="0" t="n">
        <f aca="false">HEX2DEC(O1151)</f>
        <v>260456</v>
      </c>
      <c r="Q1151" s="0" t="n">
        <v>1</v>
      </c>
      <c r="R1151" s="0" t="n">
        <v>1</v>
      </c>
      <c r="S1151" s="1" t="s">
        <v>42</v>
      </c>
      <c r="T1151" s="0" t="s">
        <v>22108</v>
      </c>
      <c r="U1151" s="0" t="s">
        <v>22109</v>
      </c>
      <c r="V1151" s="0" t="s">
        <v>22110</v>
      </c>
      <c r="W1151" s="0" t="s">
        <v>22111</v>
      </c>
      <c r="X1151" s="0" t="s">
        <v>22112</v>
      </c>
      <c r="Y1151" s="0" t="s">
        <v>22113</v>
      </c>
      <c r="Z1151" s="0" t="s">
        <v>22114</v>
      </c>
      <c r="AA1151" s="0" t="s">
        <v>22115</v>
      </c>
      <c r="AB1151" s="1" t="s">
        <v>22116</v>
      </c>
      <c r="AC1151" s="0" t="s">
        <v>22117</v>
      </c>
      <c r="AD1151" s="0" t="s">
        <v>22118</v>
      </c>
      <c r="AE1151" s="0" t="s">
        <v>22119</v>
      </c>
      <c r="AF1151" s="0" t="s">
        <v>22120</v>
      </c>
      <c r="AG1151" s="0" t="s">
        <v>22121</v>
      </c>
      <c r="AH1151" s="0" t="s">
        <v>22122</v>
      </c>
      <c r="AI1151" s="0" t="s">
        <v>22123</v>
      </c>
      <c r="AJ1151" s="0" t="s">
        <v>22124</v>
      </c>
      <c r="AK1151" s="0" t="s">
        <v>22125</v>
      </c>
      <c r="AL1151" s="0" t="s">
        <v>22126</v>
      </c>
      <c r="AM1151" s="0" t="s">
        <v>20315</v>
      </c>
      <c r="AN1151" s="1" t="s">
        <v>63</v>
      </c>
    </row>
    <row collapsed="false" customFormat="false" customHeight="false" hidden="false" ht="12.85" outlineLevel="0" r="1152">
      <c r="A1152" s="1" t="s">
        <v>22127</v>
      </c>
      <c r="B1152" s="0" t="s">
        <v>1157</v>
      </c>
      <c r="C1152" s="4" t="s">
        <v>11039</v>
      </c>
      <c r="D1152" s="6" t="s">
        <v>20293</v>
      </c>
      <c r="E1152" s="6" t="s">
        <v>11041</v>
      </c>
      <c r="F1152" s="4" t="s">
        <v>11042</v>
      </c>
      <c r="G1152" s="6" t="s">
        <v>6089</v>
      </c>
      <c r="H1152" s="4" t="s">
        <v>396</v>
      </c>
      <c r="I1152" s="0" t="n">
        <v>2</v>
      </c>
      <c r="J1152" s="0" t="n">
        <v>2</v>
      </c>
      <c r="K1152" s="0" t="n">
        <v>68</v>
      </c>
      <c r="L1152" s="0" t="n">
        <v>1300</v>
      </c>
      <c r="M1152" s="0" t="n">
        <v>0</v>
      </c>
      <c r="N1152" s="0" t="s">
        <v>22128</v>
      </c>
      <c r="O1152" s="0" t="s">
        <v>22129</v>
      </c>
      <c r="P1152" s="0" t="n">
        <f aca="false">HEX2DEC(O1152)</f>
        <v>260471</v>
      </c>
      <c r="Q1152" s="0" t="n">
        <v>1</v>
      </c>
      <c r="R1152" s="0" t="n">
        <v>1</v>
      </c>
      <c r="S1152" s="1" t="s">
        <v>42</v>
      </c>
      <c r="T1152" s="0" t="s">
        <v>22130</v>
      </c>
      <c r="U1152" s="0" t="s">
        <v>22131</v>
      </c>
      <c r="V1152" s="0" t="s">
        <v>22132</v>
      </c>
      <c r="W1152" s="0" t="s">
        <v>22133</v>
      </c>
      <c r="X1152" s="0" t="s">
        <v>22134</v>
      </c>
      <c r="Y1152" s="0" t="s">
        <v>22135</v>
      </c>
      <c r="Z1152" s="0" t="s">
        <v>22136</v>
      </c>
      <c r="AA1152" s="0" t="s">
        <v>22137</v>
      </c>
      <c r="AB1152" s="0" t="s">
        <v>22138</v>
      </c>
      <c r="AC1152" s="0" t="s">
        <v>22139</v>
      </c>
      <c r="AD1152" s="0" t="s">
        <v>22140</v>
      </c>
      <c r="AE1152" s="0" t="s">
        <v>22141</v>
      </c>
      <c r="AF1152" s="0" t="s">
        <v>22142</v>
      </c>
      <c r="AG1152" s="0" t="s">
        <v>22143</v>
      </c>
      <c r="AH1152" s="0" t="s">
        <v>22144</v>
      </c>
      <c r="AI1152" s="0" t="s">
        <v>22145</v>
      </c>
      <c r="AJ1152" s="0" t="s">
        <v>22146</v>
      </c>
      <c r="AK1152" s="0" t="s">
        <v>22147</v>
      </c>
      <c r="AL1152" s="0" t="s">
        <v>22148</v>
      </c>
      <c r="AM1152" s="0" t="s">
        <v>20315</v>
      </c>
      <c r="AN1152" s="1" t="s">
        <v>63</v>
      </c>
    </row>
    <row collapsed="false" customFormat="false" customHeight="false" hidden="false" ht="12.85" outlineLevel="0" r="1153">
      <c r="A1153" s="1" t="s">
        <v>22149</v>
      </c>
      <c r="B1153" s="0" t="s">
        <v>1157</v>
      </c>
      <c r="C1153" s="4" t="s">
        <v>11039</v>
      </c>
      <c r="D1153" s="6" t="s">
        <v>20293</v>
      </c>
      <c r="E1153" s="6" t="s">
        <v>11041</v>
      </c>
      <c r="F1153" s="4" t="s">
        <v>11042</v>
      </c>
      <c r="G1153" s="6" t="s">
        <v>6477</v>
      </c>
      <c r="H1153" s="4" t="s">
        <v>396</v>
      </c>
      <c r="I1153" s="0" t="n">
        <v>2</v>
      </c>
      <c r="J1153" s="0" t="n">
        <v>2</v>
      </c>
      <c r="K1153" s="0" t="n">
        <v>68</v>
      </c>
      <c r="L1153" s="0" t="n">
        <v>1300</v>
      </c>
      <c r="M1153" s="0" t="n">
        <v>0</v>
      </c>
      <c r="N1153" s="0" t="s">
        <v>22150</v>
      </c>
      <c r="O1153" s="0" t="s">
        <v>22151</v>
      </c>
      <c r="P1153" s="0" t="n">
        <f aca="false">HEX2DEC(O1153)</f>
        <v>260486</v>
      </c>
      <c r="Q1153" s="0" t="n">
        <v>1</v>
      </c>
      <c r="R1153" s="0" t="n">
        <v>1</v>
      </c>
      <c r="S1153" s="1" t="s">
        <v>42</v>
      </c>
      <c r="T1153" s="0" t="s">
        <v>22152</v>
      </c>
      <c r="U1153" s="0" t="s">
        <v>22153</v>
      </c>
      <c r="V1153" s="0" t="s">
        <v>22154</v>
      </c>
      <c r="W1153" s="1" t="s">
        <v>22155</v>
      </c>
      <c r="X1153" s="0" t="s">
        <v>22156</v>
      </c>
      <c r="Y1153" s="0" t="s">
        <v>22157</v>
      </c>
      <c r="Z1153" s="0" t="s">
        <v>22158</v>
      </c>
      <c r="AA1153" s="0" t="s">
        <v>22159</v>
      </c>
      <c r="AB1153" s="0" t="s">
        <v>22160</v>
      </c>
      <c r="AC1153" s="0" t="s">
        <v>22161</v>
      </c>
      <c r="AD1153" s="0" t="s">
        <v>22162</v>
      </c>
      <c r="AE1153" s="0" t="s">
        <v>22163</v>
      </c>
      <c r="AF1153" s="0" t="s">
        <v>22164</v>
      </c>
      <c r="AG1153" s="0" t="s">
        <v>22165</v>
      </c>
      <c r="AH1153" s="0" t="s">
        <v>22166</v>
      </c>
      <c r="AI1153" s="0" t="s">
        <v>22167</v>
      </c>
      <c r="AJ1153" s="0" t="s">
        <v>22168</v>
      </c>
      <c r="AK1153" s="0" t="s">
        <v>22169</v>
      </c>
      <c r="AL1153" s="0" t="s">
        <v>22170</v>
      </c>
      <c r="AM1153" s="0" t="s">
        <v>20315</v>
      </c>
      <c r="AN1153" s="1" t="s">
        <v>63</v>
      </c>
    </row>
    <row collapsed="false" customFormat="false" customHeight="false" hidden="false" ht="12.85" outlineLevel="0" r="1154">
      <c r="A1154" s="1" t="s">
        <v>22171</v>
      </c>
      <c r="B1154" s="0" t="s">
        <v>1157</v>
      </c>
      <c r="C1154" s="4" t="s">
        <v>11039</v>
      </c>
      <c r="D1154" s="6" t="s">
        <v>20293</v>
      </c>
      <c r="E1154" s="6" t="s">
        <v>11041</v>
      </c>
      <c r="F1154" s="4" t="s">
        <v>11042</v>
      </c>
      <c r="G1154" s="6" t="s">
        <v>16990</v>
      </c>
      <c r="H1154" s="4" t="s">
        <v>396</v>
      </c>
      <c r="I1154" s="0" t="n">
        <v>2</v>
      </c>
      <c r="J1154" s="0" t="n">
        <v>2</v>
      </c>
      <c r="K1154" s="0" t="n">
        <v>68</v>
      </c>
      <c r="L1154" s="0" t="n">
        <v>1300</v>
      </c>
      <c r="M1154" s="0" t="n">
        <v>0</v>
      </c>
      <c r="N1154" s="0" t="s">
        <v>22172</v>
      </c>
      <c r="O1154" s="0" t="s">
        <v>22173</v>
      </c>
      <c r="P1154" s="0" t="n">
        <f aca="false">HEX2DEC(O1154)</f>
        <v>260502</v>
      </c>
      <c r="Q1154" s="0" t="n">
        <v>1</v>
      </c>
      <c r="R1154" s="0" t="n">
        <v>1</v>
      </c>
      <c r="S1154" s="1" t="s">
        <v>42</v>
      </c>
      <c r="T1154" s="0" t="s">
        <v>22174</v>
      </c>
      <c r="U1154" s="0" t="s">
        <v>22175</v>
      </c>
      <c r="V1154" s="0" t="s">
        <v>22176</v>
      </c>
      <c r="W1154" s="0" t="s">
        <v>22177</v>
      </c>
      <c r="X1154" s="0" t="s">
        <v>22178</v>
      </c>
      <c r="Y1154" s="0" t="s">
        <v>22179</v>
      </c>
      <c r="Z1154" s="0" t="s">
        <v>22180</v>
      </c>
      <c r="AA1154" s="0" t="s">
        <v>22181</v>
      </c>
      <c r="AB1154" s="0" t="s">
        <v>22182</v>
      </c>
      <c r="AC1154" s="0" t="s">
        <v>22183</v>
      </c>
      <c r="AD1154" s="0" t="s">
        <v>22184</v>
      </c>
      <c r="AE1154" s="0" t="s">
        <v>22185</v>
      </c>
      <c r="AF1154" s="0" t="s">
        <v>22186</v>
      </c>
      <c r="AG1154" s="0" t="s">
        <v>22187</v>
      </c>
      <c r="AH1154" s="0" t="s">
        <v>22188</v>
      </c>
      <c r="AI1154" s="0" t="s">
        <v>22189</v>
      </c>
      <c r="AJ1154" s="0" t="s">
        <v>22190</v>
      </c>
      <c r="AK1154" s="0" t="s">
        <v>22191</v>
      </c>
      <c r="AL1154" s="0" t="s">
        <v>22192</v>
      </c>
      <c r="AM1154" s="0" t="s">
        <v>20315</v>
      </c>
      <c r="AN1154" s="1" t="s">
        <v>63</v>
      </c>
    </row>
    <row collapsed="false" customFormat="false" customHeight="false" hidden="false" ht="13.4" outlineLevel="0" r="1155">
      <c r="A1155" s="1" t="s">
        <v>5029</v>
      </c>
      <c r="B1155" s="0" t="s">
        <v>1157</v>
      </c>
      <c r="C1155" s="4" t="s">
        <v>11039</v>
      </c>
      <c r="D1155" s="6" t="s">
        <v>20293</v>
      </c>
      <c r="E1155" s="6" t="s">
        <v>11041</v>
      </c>
      <c r="F1155" s="4" t="s">
        <v>11042</v>
      </c>
      <c r="G1155" s="6" t="s">
        <v>3744</v>
      </c>
      <c r="H1155" s="4" t="s">
        <v>396</v>
      </c>
      <c r="I1155" s="0" t="n">
        <v>2</v>
      </c>
      <c r="J1155" s="0" t="n">
        <v>2</v>
      </c>
      <c r="K1155" s="0" t="n">
        <v>68</v>
      </c>
      <c r="L1155" s="0" t="n">
        <v>1300</v>
      </c>
      <c r="M1155" s="0" t="n">
        <v>0</v>
      </c>
      <c r="N1155" s="0" t="s">
        <v>22193</v>
      </c>
      <c r="O1155" s="0" t="s">
        <v>22194</v>
      </c>
      <c r="P1155" s="0" t="n">
        <f aca="false">HEX2DEC(O1155)</f>
        <v>260517</v>
      </c>
      <c r="Q1155" s="0" t="n">
        <v>1</v>
      </c>
      <c r="R1155" s="0" t="n">
        <v>1</v>
      </c>
      <c r="S1155" s="1" t="s">
        <v>42</v>
      </c>
      <c r="T1155" s="0" t="s">
        <v>22195</v>
      </c>
      <c r="U1155" s="0" t="s">
        <v>22196</v>
      </c>
      <c r="V1155" s="0" t="s">
        <v>22197</v>
      </c>
      <c r="W1155" s="0" t="s">
        <v>22198</v>
      </c>
      <c r="X1155" s="0" t="s">
        <v>22199</v>
      </c>
      <c r="Y1155" s="0" t="s">
        <v>22200</v>
      </c>
      <c r="Z1155" s="0" t="s">
        <v>22201</v>
      </c>
      <c r="AA1155" s="0" t="s">
        <v>22202</v>
      </c>
      <c r="AB1155" s="0" t="s">
        <v>22203</v>
      </c>
      <c r="AC1155" s="0" t="s">
        <v>22204</v>
      </c>
      <c r="AD1155" s="0" t="s">
        <v>22205</v>
      </c>
      <c r="AE1155" s="0" t="s">
        <v>22206</v>
      </c>
      <c r="AF1155" s="0" t="s">
        <v>22207</v>
      </c>
      <c r="AG1155" s="0" t="s">
        <v>22208</v>
      </c>
      <c r="AH1155" s="0" t="s">
        <v>22209</v>
      </c>
      <c r="AI1155" s="0" t="s">
        <v>22210</v>
      </c>
      <c r="AJ1155" s="0" t="s">
        <v>22211</v>
      </c>
      <c r="AK1155" s="0" t="s">
        <v>22212</v>
      </c>
      <c r="AL1155" s="0" t="s">
        <v>22213</v>
      </c>
      <c r="AM1155" s="0" t="s">
        <v>20315</v>
      </c>
      <c r="AN1155" s="1" t="s">
        <v>63</v>
      </c>
    </row>
    <row collapsed="false" customFormat="false" customHeight="false" hidden="false" ht="12.85" outlineLevel="0" r="1156">
      <c r="A1156" s="1" t="s">
        <v>22214</v>
      </c>
      <c r="B1156" s="0" t="s">
        <v>1157</v>
      </c>
      <c r="C1156" s="4" t="s">
        <v>11039</v>
      </c>
      <c r="D1156" s="6" t="s">
        <v>20293</v>
      </c>
      <c r="E1156" s="6" t="s">
        <v>11041</v>
      </c>
      <c r="F1156" s="4" t="s">
        <v>11042</v>
      </c>
      <c r="G1156" s="4" t="s">
        <v>12892</v>
      </c>
      <c r="H1156" s="4" t="s">
        <v>396</v>
      </c>
      <c r="I1156" s="0" t="n">
        <v>2</v>
      </c>
      <c r="J1156" s="0" t="n">
        <v>2</v>
      </c>
      <c r="K1156" s="0" t="n">
        <v>68</v>
      </c>
      <c r="L1156" s="0" t="n">
        <v>1300</v>
      </c>
      <c r="M1156" s="0" t="n">
        <v>0</v>
      </c>
      <c r="N1156" s="0" t="s">
        <v>22215</v>
      </c>
      <c r="O1156" s="0" t="s">
        <v>22216</v>
      </c>
      <c r="P1156" s="0" t="n">
        <f aca="false">HEX2DEC(O1156)</f>
        <v>260532</v>
      </c>
      <c r="Q1156" s="0" t="n">
        <v>1</v>
      </c>
      <c r="R1156" s="0" t="n">
        <v>1</v>
      </c>
      <c r="S1156" s="1" t="s">
        <v>42</v>
      </c>
      <c r="T1156" s="0" t="s">
        <v>22217</v>
      </c>
      <c r="U1156" s="0" t="s">
        <v>22218</v>
      </c>
      <c r="V1156" s="0" t="s">
        <v>22219</v>
      </c>
      <c r="W1156" s="0" t="s">
        <v>22220</v>
      </c>
      <c r="X1156" s="0" t="s">
        <v>22221</v>
      </c>
      <c r="Y1156" s="0" t="s">
        <v>22222</v>
      </c>
      <c r="Z1156" s="0" t="s">
        <v>22223</v>
      </c>
      <c r="AA1156" s="0" t="s">
        <v>22224</v>
      </c>
      <c r="AB1156" s="1" t="s">
        <v>22225</v>
      </c>
      <c r="AC1156" s="0" t="s">
        <v>22226</v>
      </c>
      <c r="AD1156" s="0" t="s">
        <v>22227</v>
      </c>
      <c r="AE1156" s="0" t="s">
        <v>22228</v>
      </c>
      <c r="AF1156" s="0" t="s">
        <v>22229</v>
      </c>
      <c r="AG1156" s="0" t="s">
        <v>22230</v>
      </c>
      <c r="AH1156" s="0" t="s">
        <v>22231</v>
      </c>
      <c r="AI1156" s="0" t="s">
        <v>22232</v>
      </c>
      <c r="AJ1156" s="0" t="s">
        <v>22233</v>
      </c>
      <c r="AK1156" s="0" t="s">
        <v>22234</v>
      </c>
      <c r="AL1156" s="0" t="s">
        <v>22235</v>
      </c>
      <c r="AM1156" s="0" t="s">
        <v>20315</v>
      </c>
      <c r="AN1156" s="1" t="s">
        <v>63</v>
      </c>
    </row>
    <row collapsed="false" customFormat="false" customHeight="false" hidden="false" ht="12.85" outlineLevel="0" r="1157">
      <c r="A1157" s="1" t="s">
        <v>22236</v>
      </c>
      <c r="B1157" s="0" t="s">
        <v>1157</v>
      </c>
      <c r="C1157" s="4" t="s">
        <v>11039</v>
      </c>
      <c r="D1157" s="6" t="s">
        <v>20293</v>
      </c>
      <c r="E1157" s="6" t="s">
        <v>11041</v>
      </c>
      <c r="F1157" s="4" t="s">
        <v>11042</v>
      </c>
      <c r="G1157" s="6" t="s">
        <v>8014</v>
      </c>
      <c r="H1157" s="4" t="s">
        <v>396</v>
      </c>
      <c r="I1157" s="0" t="n">
        <v>2</v>
      </c>
      <c r="J1157" s="0" t="n">
        <v>2</v>
      </c>
      <c r="K1157" s="0" t="n">
        <v>68</v>
      </c>
      <c r="L1157" s="0" t="n">
        <v>1300</v>
      </c>
      <c r="M1157" s="0" t="n">
        <v>0</v>
      </c>
      <c r="N1157" s="0" t="s">
        <v>22237</v>
      </c>
      <c r="O1157" s="0" t="s">
        <v>22238</v>
      </c>
      <c r="P1157" s="0" t="n">
        <f aca="false">HEX2DEC(O1157)</f>
        <v>260547</v>
      </c>
      <c r="Q1157" s="0" t="n">
        <v>1</v>
      </c>
      <c r="R1157" s="0" t="n">
        <v>1</v>
      </c>
      <c r="S1157" s="1" t="s">
        <v>42</v>
      </c>
      <c r="T1157" s="0" t="s">
        <v>22239</v>
      </c>
      <c r="U1157" s="0" t="s">
        <v>22240</v>
      </c>
      <c r="V1157" s="0" t="s">
        <v>22241</v>
      </c>
      <c r="W1157" s="0" t="s">
        <v>22242</v>
      </c>
      <c r="X1157" s="0" t="s">
        <v>22243</v>
      </c>
      <c r="Y1157" s="0" t="s">
        <v>22244</v>
      </c>
      <c r="Z1157" s="0" t="s">
        <v>22245</v>
      </c>
      <c r="AA1157" s="0" t="s">
        <v>22246</v>
      </c>
      <c r="AB1157" s="0" t="s">
        <v>22247</v>
      </c>
      <c r="AC1157" s="0" t="s">
        <v>22248</v>
      </c>
      <c r="AD1157" s="0" t="s">
        <v>22249</v>
      </c>
      <c r="AE1157" s="0" t="s">
        <v>22250</v>
      </c>
      <c r="AF1157" s="0" t="s">
        <v>22251</v>
      </c>
      <c r="AG1157" s="0" t="s">
        <v>22252</v>
      </c>
      <c r="AH1157" s="0" t="s">
        <v>22253</v>
      </c>
      <c r="AI1157" s="0" t="s">
        <v>22254</v>
      </c>
      <c r="AJ1157" s="0" t="s">
        <v>22255</v>
      </c>
      <c r="AK1157" s="0" t="s">
        <v>22256</v>
      </c>
      <c r="AL1157" s="0" t="s">
        <v>22257</v>
      </c>
      <c r="AM1157" s="0" t="s">
        <v>20315</v>
      </c>
      <c r="AN1157" s="1" t="s">
        <v>63</v>
      </c>
    </row>
    <row collapsed="false" customFormat="false" customHeight="false" hidden="false" ht="13.4" outlineLevel="0" r="1158">
      <c r="A1158" s="1" t="s">
        <v>5183</v>
      </c>
      <c r="B1158" s="0" t="s">
        <v>1157</v>
      </c>
      <c r="C1158" s="4" t="s">
        <v>11039</v>
      </c>
      <c r="D1158" s="6" t="s">
        <v>20293</v>
      </c>
      <c r="E1158" s="6" t="s">
        <v>11041</v>
      </c>
      <c r="F1158" s="4" t="s">
        <v>11042</v>
      </c>
      <c r="G1158" s="6" t="s">
        <v>3737</v>
      </c>
      <c r="H1158" s="4" t="s">
        <v>396</v>
      </c>
      <c r="I1158" s="0" t="n">
        <v>2</v>
      </c>
      <c r="J1158" s="0" t="n">
        <v>2</v>
      </c>
      <c r="K1158" s="0" t="n">
        <v>68</v>
      </c>
      <c r="L1158" s="0" t="n">
        <v>1300</v>
      </c>
      <c r="M1158" s="0" t="n">
        <v>0</v>
      </c>
      <c r="N1158" s="0" t="s">
        <v>22258</v>
      </c>
      <c r="O1158" s="0" t="s">
        <v>22259</v>
      </c>
      <c r="P1158" s="0" t="n">
        <f aca="false">HEX2DEC(O1158)</f>
        <v>260562</v>
      </c>
      <c r="Q1158" s="0" t="n">
        <v>1</v>
      </c>
      <c r="R1158" s="0" t="n">
        <v>1</v>
      </c>
      <c r="S1158" s="1" t="s">
        <v>42</v>
      </c>
      <c r="T1158" s="0" t="s">
        <v>22260</v>
      </c>
      <c r="U1158" s="0" t="s">
        <v>22261</v>
      </c>
      <c r="V1158" s="0" t="s">
        <v>22262</v>
      </c>
      <c r="W1158" s="0" t="s">
        <v>22263</v>
      </c>
      <c r="X1158" s="0" t="s">
        <v>22264</v>
      </c>
      <c r="Y1158" s="0" t="s">
        <v>22265</v>
      </c>
      <c r="Z1158" s="0" t="s">
        <v>22266</v>
      </c>
      <c r="AA1158" s="0" t="s">
        <v>22267</v>
      </c>
      <c r="AB1158" s="1" t="s">
        <v>22268</v>
      </c>
      <c r="AC1158" s="0" t="s">
        <v>22269</v>
      </c>
      <c r="AD1158" s="0" t="s">
        <v>22270</v>
      </c>
      <c r="AE1158" s="0" t="s">
        <v>22271</v>
      </c>
      <c r="AF1158" s="0" t="s">
        <v>22272</v>
      </c>
      <c r="AG1158" s="0" t="s">
        <v>22273</v>
      </c>
      <c r="AH1158" s="0" t="s">
        <v>22274</v>
      </c>
      <c r="AI1158" s="0" t="s">
        <v>22275</v>
      </c>
      <c r="AJ1158" s="0" t="s">
        <v>22276</v>
      </c>
      <c r="AK1158" s="0" t="s">
        <v>22277</v>
      </c>
      <c r="AL1158" s="0" t="s">
        <v>22278</v>
      </c>
      <c r="AM1158" s="0" t="s">
        <v>20315</v>
      </c>
      <c r="AN1158" s="1" t="s">
        <v>63</v>
      </c>
    </row>
    <row collapsed="false" customFormat="false" customHeight="false" hidden="false" ht="12.85" outlineLevel="0" r="1159">
      <c r="A1159" s="1" t="s">
        <v>22279</v>
      </c>
      <c r="B1159" s="0" t="s">
        <v>1157</v>
      </c>
      <c r="C1159" s="4" t="s">
        <v>11039</v>
      </c>
      <c r="D1159" s="6" t="s">
        <v>20293</v>
      </c>
      <c r="E1159" s="6" t="s">
        <v>11041</v>
      </c>
      <c r="F1159" s="4" t="s">
        <v>11042</v>
      </c>
      <c r="G1159" s="6" t="s">
        <v>10615</v>
      </c>
      <c r="H1159" s="4" t="s">
        <v>396</v>
      </c>
      <c r="I1159" s="0" t="n">
        <v>2</v>
      </c>
      <c r="J1159" s="0" t="n">
        <v>2</v>
      </c>
      <c r="K1159" s="0" t="n">
        <v>68</v>
      </c>
      <c r="L1159" s="0" t="n">
        <v>1300</v>
      </c>
      <c r="M1159" s="0" t="n">
        <v>0</v>
      </c>
      <c r="N1159" s="0" t="s">
        <v>22280</v>
      </c>
      <c r="O1159" s="0" t="s">
        <v>22281</v>
      </c>
      <c r="P1159" s="0" t="n">
        <f aca="false">HEX2DEC(O1159)</f>
        <v>260577</v>
      </c>
      <c r="Q1159" s="0" t="n">
        <v>1</v>
      </c>
      <c r="R1159" s="0" t="n">
        <v>1</v>
      </c>
      <c r="S1159" s="1" t="s">
        <v>42</v>
      </c>
      <c r="T1159" s="0" t="s">
        <v>22282</v>
      </c>
      <c r="U1159" s="0" t="s">
        <v>22283</v>
      </c>
      <c r="V1159" s="0" t="s">
        <v>22284</v>
      </c>
      <c r="W1159" s="0" t="s">
        <v>22285</v>
      </c>
      <c r="X1159" s="0" t="s">
        <v>22286</v>
      </c>
      <c r="Y1159" s="0" t="s">
        <v>22287</v>
      </c>
      <c r="Z1159" s="1" t="s">
        <v>22288</v>
      </c>
      <c r="AA1159" s="0" t="s">
        <v>22289</v>
      </c>
      <c r="AB1159" s="0" t="s">
        <v>22290</v>
      </c>
      <c r="AC1159" s="0" t="s">
        <v>22291</v>
      </c>
      <c r="AD1159" s="0" t="s">
        <v>22292</v>
      </c>
      <c r="AE1159" s="0" t="s">
        <v>22293</v>
      </c>
      <c r="AF1159" s="0" t="s">
        <v>22294</v>
      </c>
      <c r="AG1159" s="0" t="s">
        <v>22295</v>
      </c>
      <c r="AH1159" s="0" t="s">
        <v>22296</v>
      </c>
      <c r="AI1159" s="0" t="s">
        <v>22297</v>
      </c>
      <c r="AJ1159" s="0" t="s">
        <v>22298</v>
      </c>
      <c r="AK1159" s="0" t="s">
        <v>22299</v>
      </c>
      <c r="AL1159" s="0" t="s">
        <v>22300</v>
      </c>
      <c r="AM1159" s="0" t="s">
        <v>20315</v>
      </c>
      <c r="AN1159" s="1" t="s">
        <v>63</v>
      </c>
    </row>
    <row collapsed="false" customFormat="false" customHeight="false" hidden="false" ht="12.85" outlineLevel="0" r="1160">
      <c r="A1160" s="1" t="s">
        <v>22301</v>
      </c>
      <c r="B1160" s="0" t="s">
        <v>1157</v>
      </c>
      <c r="C1160" s="4" t="s">
        <v>11039</v>
      </c>
      <c r="D1160" s="6" t="s">
        <v>20293</v>
      </c>
      <c r="E1160" s="6" t="s">
        <v>11041</v>
      </c>
      <c r="F1160" s="4" t="s">
        <v>11042</v>
      </c>
      <c r="G1160" s="6" t="s">
        <v>8576</v>
      </c>
      <c r="H1160" s="4" t="s">
        <v>396</v>
      </c>
      <c r="I1160" s="0" t="n">
        <v>2</v>
      </c>
      <c r="J1160" s="0" t="n">
        <v>2</v>
      </c>
      <c r="K1160" s="0" t="n">
        <v>68</v>
      </c>
      <c r="L1160" s="0" t="n">
        <v>1300</v>
      </c>
      <c r="M1160" s="0" t="n">
        <v>0</v>
      </c>
      <c r="N1160" s="0" t="s">
        <v>22302</v>
      </c>
      <c r="O1160" s="0" t="s">
        <v>22303</v>
      </c>
      <c r="P1160" s="0" t="n">
        <f aca="false">HEX2DEC(O1160)</f>
        <v>260592</v>
      </c>
      <c r="Q1160" s="0" t="n">
        <v>1</v>
      </c>
      <c r="R1160" s="0" t="n">
        <v>1</v>
      </c>
      <c r="S1160" s="1" t="s">
        <v>42</v>
      </c>
      <c r="T1160" s="0" t="s">
        <v>22304</v>
      </c>
      <c r="U1160" s="0" t="s">
        <v>22305</v>
      </c>
      <c r="V1160" s="0" t="s">
        <v>22306</v>
      </c>
      <c r="W1160" s="0" t="s">
        <v>22307</v>
      </c>
      <c r="X1160" s="0" t="s">
        <v>22308</v>
      </c>
      <c r="Y1160" s="0" t="s">
        <v>22309</v>
      </c>
      <c r="Z1160" s="0" t="s">
        <v>22310</v>
      </c>
      <c r="AA1160" s="0" t="s">
        <v>22311</v>
      </c>
      <c r="AB1160" s="0" t="s">
        <v>22312</v>
      </c>
      <c r="AC1160" s="0" t="s">
        <v>22313</v>
      </c>
      <c r="AD1160" s="0" t="s">
        <v>22314</v>
      </c>
      <c r="AE1160" s="0" t="s">
        <v>22315</v>
      </c>
      <c r="AF1160" s="0" t="s">
        <v>22316</v>
      </c>
      <c r="AG1160" s="0" t="s">
        <v>22317</v>
      </c>
      <c r="AH1160" s="0" t="s">
        <v>22318</v>
      </c>
      <c r="AI1160" s="0" t="s">
        <v>22319</v>
      </c>
      <c r="AJ1160" s="0" t="s">
        <v>22320</v>
      </c>
      <c r="AK1160" s="0" t="s">
        <v>22321</v>
      </c>
      <c r="AL1160" s="0" t="s">
        <v>22322</v>
      </c>
      <c r="AM1160" s="0" t="s">
        <v>20315</v>
      </c>
      <c r="AN1160" s="1" t="s">
        <v>63</v>
      </c>
    </row>
    <row collapsed="false" customFormat="false" customHeight="false" hidden="false" ht="12.85" outlineLevel="0" r="1161">
      <c r="A1161" s="1" t="s">
        <v>22323</v>
      </c>
      <c r="B1161" s="0" t="s">
        <v>1157</v>
      </c>
      <c r="C1161" s="4" t="s">
        <v>11039</v>
      </c>
      <c r="D1161" s="6" t="s">
        <v>20293</v>
      </c>
      <c r="E1161" s="6" t="s">
        <v>11041</v>
      </c>
      <c r="F1161" s="4" t="s">
        <v>11042</v>
      </c>
      <c r="G1161" s="6" t="s">
        <v>22324</v>
      </c>
      <c r="H1161" s="4" t="s">
        <v>396</v>
      </c>
      <c r="I1161" s="0" t="n">
        <v>2</v>
      </c>
      <c r="J1161" s="0" t="n">
        <v>2</v>
      </c>
      <c r="K1161" s="0" t="n">
        <v>68</v>
      </c>
      <c r="L1161" s="0" t="n">
        <v>1300</v>
      </c>
      <c r="M1161" s="0" t="n">
        <v>0</v>
      </c>
      <c r="N1161" s="0" t="s">
        <v>22325</v>
      </c>
      <c r="O1161" s="0" t="s">
        <v>22326</v>
      </c>
      <c r="P1161" s="0" t="n">
        <f aca="false">HEX2DEC(O1161)</f>
        <v>260607</v>
      </c>
      <c r="Q1161" s="0" t="n">
        <v>1</v>
      </c>
      <c r="R1161" s="0" t="n">
        <v>1</v>
      </c>
      <c r="S1161" s="1" t="s">
        <v>42</v>
      </c>
      <c r="T1161" s="0" t="s">
        <v>22327</v>
      </c>
      <c r="U1161" s="0" t="s">
        <v>22328</v>
      </c>
      <c r="V1161" s="0" t="s">
        <v>22329</v>
      </c>
      <c r="W1161" s="0" t="s">
        <v>22330</v>
      </c>
      <c r="X1161" s="0" t="s">
        <v>22331</v>
      </c>
      <c r="Y1161" s="0" t="s">
        <v>22332</v>
      </c>
      <c r="Z1161" s="0" t="s">
        <v>22333</v>
      </c>
      <c r="AA1161" s="1" t="s">
        <v>22334</v>
      </c>
      <c r="AB1161" s="0" t="s">
        <v>22335</v>
      </c>
      <c r="AC1161" s="0" t="s">
        <v>22336</v>
      </c>
      <c r="AD1161" s="0" t="s">
        <v>22337</v>
      </c>
      <c r="AE1161" s="0" t="s">
        <v>22338</v>
      </c>
      <c r="AF1161" s="1" t="s">
        <v>22339</v>
      </c>
      <c r="AG1161" s="0" t="s">
        <v>22340</v>
      </c>
      <c r="AH1161" s="0" t="s">
        <v>22341</v>
      </c>
      <c r="AI1161" s="0" t="s">
        <v>22342</v>
      </c>
      <c r="AJ1161" s="0" t="s">
        <v>22343</v>
      </c>
      <c r="AK1161" s="0" t="s">
        <v>22344</v>
      </c>
      <c r="AL1161" s="0" t="s">
        <v>22345</v>
      </c>
      <c r="AM1161" s="0" t="s">
        <v>20315</v>
      </c>
      <c r="AN1161" s="1" t="s">
        <v>63</v>
      </c>
    </row>
    <row collapsed="false" customFormat="false" customHeight="false" hidden="false" ht="12.85" outlineLevel="0" r="1162">
      <c r="A1162" s="1" t="s">
        <v>22346</v>
      </c>
      <c r="B1162" s="0" t="s">
        <v>1157</v>
      </c>
      <c r="C1162" s="4" t="s">
        <v>11039</v>
      </c>
      <c r="D1162" s="6" t="s">
        <v>20293</v>
      </c>
      <c r="E1162" s="6" t="s">
        <v>11041</v>
      </c>
      <c r="F1162" s="4" t="s">
        <v>11042</v>
      </c>
      <c r="G1162" s="6" t="s">
        <v>16509</v>
      </c>
      <c r="H1162" s="4" t="s">
        <v>396</v>
      </c>
      <c r="I1162" s="0" t="n">
        <v>2</v>
      </c>
      <c r="J1162" s="0" t="n">
        <v>2</v>
      </c>
      <c r="K1162" s="0" t="n">
        <v>68</v>
      </c>
      <c r="L1162" s="0" t="n">
        <v>1300</v>
      </c>
      <c r="M1162" s="0" t="n">
        <v>0</v>
      </c>
      <c r="N1162" s="0" t="s">
        <v>22347</v>
      </c>
      <c r="O1162" s="0" t="s">
        <v>22348</v>
      </c>
      <c r="P1162" s="0" t="n">
        <f aca="false">HEX2DEC(O1162)</f>
        <v>260622</v>
      </c>
      <c r="Q1162" s="0" t="n">
        <v>1</v>
      </c>
      <c r="R1162" s="0" t="n">
        <v>1</v>
      </c>
      <c r="S1162" s="1" t="s">
        <v>42</v>
      </c>
      <c r="T1162" s="0" t="s">
        <v>22349</v>
      </c>
      <c r="U1162" s="0" t="s">
        <v>22350</v>
      </c>
      <c r="V1162" s="0" t="s">
        <v>22351</v>
      </c>
      <c r="W1162" s="0" t="s">
        <v>22352</v>
      </c>
      <c r="X1162" s="0" t="s">
        <v>22353</v>
      </c>
      <c r="Y1162" s="0" t="s">
        <v>22354</v>
      </c>
      <c r="Z1162" s="0" t="s">
        <v>22355</v>
      </c>
      <c r="AA1162" s="0" t="s">
        <v>22356</v>
      </c>
      <c r="AB1162" s="0" t="s">
        <v>22357</v>
      </c>
      <c r="AC1162" s="0" t="s">
        <v>22358</v>
      </c>
      <c r="AD1162" s="0" t="s">
        <v>22359</v>
      </c>
      <c r="AE1162" s="0" t="s">
        <v>22360</v>
      </c>
      <c r="AF1162" s="0" t="s">
        <v>22361</v>
      </c>
      <c r="AG1162" s="0" t="s">
        <v>22362</v>
      </c>
      <c r="AH1162" s="0" t="s">
        <v>22363</v>
      </c>
      <c r="AI1162" s="0" t="s">
        <v>22364</v>
      </c>
      <c r="AJ1162" s="0" t="s">
        <v>22365</v>
      </c>
      <c r="AK1162" s="0" t="s">
        <v>22366</v>
      </c>
      <c r="AL1162" s="0" t="s">
        <v>22367</v>
      </c>
      <c r="AM1162" s="0" t="s">
        <v>20315</v>
      </c>
      <c r="AN1162" s="1" t="s">
        <v>63</v>
      </c>
    </row>
    <row collapsed="false" customFormat="false" customHeight="false" hidden="false" ht="12.85" outlineLevel="0" r="1163">
      <c r="A1163" s="1" t="s">
        <v>15944</v>
      </c>
      <c r="B1163" s="0" t="s">
        <v>1157</v>
      </c>
      <c r="C1163" s="4" t="s">
        <v>11039</v>
      </c>
      <c r="D1163" s="6" t="s">
        <v>20293</v>
      </c>
      <c r="E1163" s="6" t="s">
        <v>11041</v>
      </c>
      <c r="F1163" s="4" t="s">
        <v>11042</v>
      </c>
      <c r="G1163" s="6" t="s">
        <v>5377</v>
      </c>
      <c r="H1163" s="4" t="s">
        <v>396</v>
      </c>
      <c r="I1163" s="0" t="n">
        <v>2</v>
      </c>
      <c r="J1163" s="0" t="n">
        <v>2</v>
      </c>
      <c r="K1163" s="0" t="n">
        <v>68</v>
      </c>
      <c r="L1163" s="0" t="n">
        <v>1300</v>
      </c>
      <c r="M1163" s="0" t="n">
        <v>0</v>
      </c>
      <c r="N1163" s="0" t="s">
        <v>22368</v>
      </c>
      <c r="O1163" s="0" t="s">
        <v>22369</v>
      </c>
      <c r="P1163" s="0" t="n">
        <f aca="false">HEX2DEC(O1163)</f>
        <v>260637</v>
      </c>
      <c r="Q1163" s="0" t="n">
        <v>1</v>
      </c>
      <c r="R1163" s="0" t="n">
        <v>1</v>
      </c>
      <c r="S1163" s="1" t="s">
        <v>42</v>
      </c>
      <c r="T1163" s="0" t="s">
        <v>22370</v>
      </c>
      <c r="U1163" s="0" t="s">
        <v>22371</v>
      </c>
      <c r="V1163" s="0" t="s">
        <v>22372</v>
      </c>
      <c r="W1163" s="0" t="s">
        <v>22373</v>
      </c>
      <c r="X1163" s="0" t="s">
        <v>22374</v>
      </c>
      <c r="Y1163" s="0" t="s">
        <v>22375</v>
      </c>
      <c r="Z1163" s="0" t="s">
        <v>22376</v>
      </c>
      <c r="AA1163" s="0" t="s">
        <v>22377</v>
      </c>
      <c r="AB1163" s="0" t="s">
        <v>22378</v>
      </c>
      <c r="AC1163" s="0" t="s">
        <v>22379</v>
      </c>
      <c r="AD1163" s="0" t="s">
        <v>22380</v>
      </c>
      <c r="AE1163" s="0" t="s">
        <v>22381</v>
      </c>
      <c r="AF1163" s="0" t="s">
        <v>22382</v>
      </c>
      <c r="AG1163" s="0" t="s">
        <v>22383</v>
      </c>
      <c r="AH1163" s="0" t="s">
        <v>22384</v>
      </c>
      <c r="AI1163" s="0" t="s">
        <v>22385</v>
      </c>
      <c r="AJ1163" s="0" t="s">
        <v>22386</v>
      </c>
      <c r="AK1163" s="0" t="s">
        <v>22387</v>
      </c>
      <c r="AL1163" s="0" t="s">
        <v>22388</v>
      </c>
      <c r="AM1163" s="0" t="s">
        <v>20315</v>
      </c>
      <c r="AN1163" s="1" t="s">
        <v>63</v>
      </c>
    </row>
    <row collapsed="false" customFormat="false" customHeight="false" hidden="false" ht="12.85" outlineLevel="0" r="1164">
      <c r="A1164" s="1" t="s">
        <v>22389</v>
      </c>
      <c r="B1164" s="0" t="s">
        <v>1157</v>
      </c>
      <c r="C1164" s="4" t="s">
        <v>11039</v>
      </c>
      <c r="D1164" s="6" t="s">
        <v>20293</v>
      </c>
      <c r="E1164" s="6" t="s">
        <v>11041</v>
      </c>
      <c r="F1164" s="4" t="s">
        <v>11042</v>
      </c>
      <c r="G1164" s="6" t="s">
        <v>4421</v>
      </c>
      <c r="H1164" s="4" t="s">
        <v>396</v>
      </c>
      <c r="I1164" s="0" t="n">
        <v>2</v>
      </c>
      <c r="J1164" s="0" t="n">
        <v>2</v>
      </c>
      <c r="K1164" s="0" t="n">
        <v>68</v>
      </c>
      <c r="L1164" s="0" t="n">
        <v>1300</v>
      </c>
      <c r="M1164" s="0" t="n">
        <v>0</v>
      </c>
      <c r="N1164" s="0" t="s">
        <v>22390</v>
      </c>
      <c r="O1164" s="0" t="s">
        <v>22391</v>
      </c>
      <c r="P1164" s="0" t="n">
        <f aca="false">HEX2DEC(O1164)</f>
        <v>260652</v>
      </c>
      <c r="Q1164" s="0" t="n">
        <v>1</v>
      </c>
      <c r="R1164" s="0" t="n">
        <v>1</v>
      </c>
      <c r="S1164" s="1" t="s">
        <v>42</v>
      </c>
      <c r="T1164" s="0" t="s">
        <v>22392</v>
      </c>
      <c r="U1164" s="0" t="s">
        <v>22393</v>
      </c>
      <c r="V1164" s="0" t="s">
        <v>22394</v>
      </c>
      <c r="W1164" s="0" t="s">
        <v>22395</v>
      </c>
      <c r="X1164" s="0" t="s">
        <v>22396</v>
      </c>
      <c r="Y1164" s="1" t="s">
        <v>22397</v>
      </c>
      <c r="Z1164" s="0" t="s">
        <v>22398</v>
      </c>
      <c r="AA1164" s="0" t="s">
        <v>22399</v>
      </c>
      <c r="AB1164" s="0" t="s">
        <v>22400</v>
      </c>
      <c r="AC1164" s="0" t="s">
        <v>22401</v>
      </c>
      <c r="AD1164" s="0" t="s">
        <v>22402</v>
      </c>
      <c r="AE1164" s="0" t="s">
        <v>22403</v>
      </c>
      <c r="AF1164" s="0" t="s">
        <v>22404</v>
      </c>
      <c r="AG1164" s="0" t="s">
        <v>22405</v>
      </c>
      <c r="AH1164" s="0" t="s">
        <v>22406</v>
      </c>
      <c r="AI1164" s="0" t="s">
        <v>22407</v>
      </c>
      <c r="AJ1164" s="0" t="s">
        <v>22408</v>
      </c>
      <c r="AK1164" s="0" t="s">
        <v>22409</v>
      </c>
      <c r="AL1164" s="0" t="s">
        <v>22410</v>
      </c>
      <c r="AM1164" s="0" t="s">
        <v>20315</v>
      </c>
      <c r="AN1164" s="1" t="s">
        <v>63</v>
      </c>
    </row>
    <row collapsed="false" customFormat="false" customHeight="false" hidden="false" ht="13.4" outlineLevel="0" r="1165">
      <c r="A1165" s="1" t="s">
        <v>12940</v>
      </c>
      <c r="B1165" s="0" t="s">
        <v>1157</v>
      </c>
      <c r="C1165" s="4" t="s">
        <v>11039</v>
      </c>
      <c r="D1165" s="6" t="s">
        <v>20293</v>
      </c>
      <c r="E1165" s="6" t="s">
        <v>11041</v>
      </c>
      <c r="F1165" s="4" t="s">
        <v>11042</v>
      </c>
      <c r="G1165" s="6" t="s">
        <v>6391</v>
      </c>
      <c r="H1165" s="4" t="s">
        <v>396</v>
      </c>
      <c r="I1165" s="0" t="n">
        <v>2</v>
      </c>
      <c r="J1165" s="0" t="n">
        <v>2</v>
      </c>
      <c r="K1165" s="0" t="n">
        <v>68</v>
      </c>
      <c r="L1165" s="0" t="n">
        <v>1300</v>
      </c>
      <c r="M1165" s="0" t="n">
        <v>0</v>
      </c>
      <c r="N1165" s="0" t="s">
        <v>22411</v>
      </c>
      <c r="O1165" s="0" t="s">
        <v>22412</v>
      </c>
      <c r="P1165" s="0" t="n">
        <f aca="false">HEX2DEC(O1165)</f>
        <v>260668</v>
      </c>
      <c r="Q1165" s="0" t="n">
        <v>1</v>
      </c>
      <c r="R1165" s="0" t="n">
        <v>1</v>
      </c>
      <c r="S1165" s="1" t="s">
        <v>42</v>
      </c>
      <c r="T1165" s="0" t="s">
        <v>22413</v>
      </c>
      <c r="U1165" s="0" t="s">
        <v>22414</v>
      </c>
      <c r="V1165" s="0" t="s">
        <v>22415</v>
      </c>
      <c r="W1165" s="0" t="s">
        <v>22416</v>
      </c>
      <c r="X1165" s="0" t="s">
        <v>22417</v>
      </c>
      <c r="Y1165" s="0" t="s">
        <v>22418</v>
      </c>
      <c r="Z1165" s="0" t="s">
        <v>22419</v>
      </c>
      <c r="AA1165" s="0" t="s">
        <v>22420</v>
      </c>
      <c r="AB1165" s="0" t="s">
        <v>22421</v>
      </c>
      <c r="AC1165" s="0" t="s">
        <v>22422</v>
      </c>
      <c r="AD1165" s="0" t="s">
        <v>22423</v>
      </c>
      <c r="AE1165" s="0" t="s">
        <v>22424</v>
      </c>
      <c r="AF1165" s="0" t="s">
        <v>22425</v>
      </c>
      <c r="AG1165" s="0" t="s">
        <v>22426</v>
      </c>
      <c r="AH1165" s="0" t="s">
        <v>22427</v>
      </c>
      <c r="AI1165" s="0" t="s">
        <v>22428</v>
      </c>
      <c r="AJ1165" s="0" t="s">
        <v>22429</v>
      </c>
      <c r="AK1165" s="0" t="s">
        <v>22430</v>
      </c>
      <c r="AL1165" s="0" t="s">
        <v>22431</v>
      </c>
      <c r="AM1165" s="0" t="s">
        <v>20315</v>
      </c>
      <c r="AN1165" s="1" t="s">
        <v>63</v>
      </c>
    </row>
    <row collapsed="false" customFormat="false" customHeight="false" hidden="false" ht="12.85" outlineLevel="0" r="1166">
      <c r="A1166" s="1" t="s">
        <v>22432</v>
      </c>
      <c r="B1166" s="0" t="s">
        <v>1157</v>
      </c>
      <c r="C1166" s="4" t="s">
        <v>11039</v>
      </c>
      <c r="D1166" s="6" t="s">
        <v>20293</v>
      </c>
      <c r="E1166" s="6" t="s">
        <v>11041</v>
      </c>
      <c r="F1166" s="4" t="s">
        <v>11042</v>
      </c>
      <c r="G1166" s="6" t="s">
        <v>11877</v>
      </c>
      <c r="H1166" s="4" t="s">
        <v>396</v>
      </c>
      <c r="I1166" s="0" t="n">
        <v>2</v>
      </c>
      <c r="J1166" s="0" t="n">
        <v>2</v>
      </c>
      <c r="K1166" s="0" t="n">
        <v>68</v>
      </c>
      <c r="L1166" s="0" t="n">
        <v>1300</v>
      </c>
      <c r="M1166" s="0" t="n">
        <v>0</v>
      </c>
      <c r="N1166" s="0" t="n">
        <v>90928811</v>
      </c>
      <c r="O1166" s="0" t="s">
        <v>22433</v>
      </c>
      <c r="P1166" s="0" t="n">
        <f aca="false">HEX2DEC(O1166)</f>
        <v>260683</v>
      </c>
      <c r="Q1166" s="0" t="n">
        <v>1</v>
      </c>
      <c r="R1166" s="0" t="n">
        <v>1</v>
      </c>
      <c r="S1166" s="1" t="s">
        <v>42</v>
      </c>
      <c r="T1166" s="0" t="s">
        <v>22434</v>
      </c>
      <c r="U1166" s="0" t="s">
        <v>22435</v>
      </c>
      <c r="V1166" s="0" t="s">
        <v>22436</v>
      </c>
      <c r="W1166" s="0" t="s">
        <v>22437</v>
      </c>
      <c r="X1166" s="0" t="s">
        <v>22438</v>
      </c>
      <c r="Y1166" s="0" t="s">
        <v>22439</v>
      </c>
      <c r="Z1166" s="0" t="s">
        <v>22440</v>
      </c>
      <c r="AA1166" s="0" t="s">
        <v>22441</v>
      </c>
      <c r="AB1166" s="0" t="s">
        <v>22442</v>
      </c>
      <c r="AC1166" s="0" t="s">
        <v>22443</v>
      </c>
      <c r="AD1166" s="0" t="s">
        <v>22444</v>
      </c>
      <c r="AE1166" s="0" t="s">
        <v>22445</v>
      </c>
      <c r="AF1166" s="0" t="s">
        <v>22446</v>
      </c>
      <c r="AG1166" s="0" t="s">
        <v>22447</v>
      </c>
      <c r="AH1166" s="0" t="s">
        <v>22448</v>
      </c>
      <c r="AI1166" s="1" t="s">
        <v>22449</v>
      </c>
      <c r="AJ1166" s="0" t="s">
        <v>22450</v>
      </c>
      <c r="AK1166" s="0" t="s">
        <v>22451</v>
      </c>
      <c r="AL1166" s="0" t="s">
        <v>22452</v>
      </c>
      <c r="AM1166" s="0" t="s">
        <v>20315</v>
      </c>
      <c r="AN1166" s="1" t="s">
        <v>63</v>
      </c>
    </row>
    <row collapsed="false" customFormat="false" customHeight="false" hidden="false" ht="12.85" outlineLevel="0" r="1167">
      <c r="A1167" s="1" t="s">
        <v>22453</v>
      </c>
      <c r="B1167" s="0" t="s">
        <v>1157</v>
      </c>
      <c r="C1167" s="4" t="s">
        <v>11039</v>
      </c>
      <c r="D1167" s="6" t="s">
        <v>20293</v>
      </c>
      <c r="E1167" s="6" t="s">
        <v>11041</v>
      </c>
      <c r="F1167" s="4" t="s">
        <v>11042</v>
      </c>
      <c r="G1167" s="6" t="s">
        <v>16898</v>
      </c>
      <c r="H1167" s="4" t="s">
        <v>396</v>
      </c>
      <c r="I1167" s="0" t="n">
        <v>2</v>
      </c>
      <c r="J1167" s="0" t="n">
        <v>2</v>
      </c>
      <c r="K1167" s="0" t="n">
        <v>68</v>
      </c>
      <c r="L1167" s="0" t="n">
        <v>1300</v>
      </c>
      <c r="M1167" s="0" t="n">
        <v>0</v>
      </c>
      <c r="N1167" s="0" t="s">
        <v>22454</v>
      </c>
      <c r="O1167" s="0" t="s">
        <v>22455</v>
      </c>
      <c r="P1167" s="0" t="n">
        <f aca="false">HEX2DEC(O1167)</f>
        <v>260698</v>
      </c>
      <c r="Q1167" s="0" t="n">
        <v>1</v>
      </c>
      <c r="R1167" s="0" t="n">
        <v>1</v>
      </c>
      <c r="S1167" s="1" t="s">
        <v>42</v>
      </c>
      <c r="T1167" s="0" t="s">
        <v>22456</v>
      </c>
      <c r="U1167" s="0" t="s">
        <v>22457</v>
      </c>
      <c r="V1167" s="0" t="s">
        <v>22458</v>
      </c>
      <c r="W1167" s="0" t="s">
        <v>22459</v>
      </c>
      <c r="X1167" s="0" t="s">
        <v>22460</v>
      </c>
      <c r="Y1167" s="0" t="s">
        <v>22461</v>
      </c>
      <c r="Z1167" s="0" t="s">
        <v>22462</v>
      </c>
      <c r="AA1167" s="0" t="s">
        <v>22463</v>
      </c>
      <c r="AB1167" s="0" t="s">
        <v>22464</v>
      </c>
      <c r="AC1167" s="0" t="s">
        <v>22465</v>
      </c>
      <c r="AD1167" s="0" t="s">
        <v>22466</v>
      </c>
      <c r="AE1167" s="0" t="s">
        <v>22467</v>
      </c>
      <c r="AF1167" s="0" t="s">
        <v>22468</v>
      </c>
      <c r="AG1167" s="0" t="s">
        <v>22469</v>
      </c>
      <c r="AH1167" s="1" t="s">
        <v>22470</v>
      </c>
      <c r="AI1167" s="0" t="s">
        <v>22471</v>
      </c>
      <c r="AJ1167" s="0" t="s">
        <v>22472</v>
      </c>
      <c r="AK1167" s="0" t="s">
        <v>22473</v>
      </c>
      <c r="AL1167" s="0" t="s">
        <v>22474</v>
      </c>
      <c r="AM1167" s="0" t="s">
        <v>20315</v>
      </c>
      <c r="AN1167" s="1" t="s">
        <v>63</v>
      </c>
    </row>
    <row collapsed="false" customFormat="false" customHeight="false" hidden="false" ht="13.4" outlineLevel="0" r="1168">
      <c r="A1168" s="1" t="s">
        <v>5204</v>
      </c>
      <c r="B1168" s="0" t="s">
        <v>1157</v>
      </c>
      <c r="C1168" s="4" t="s">
        <v>11039</v>
      </c>
      <c r="D1168" s="6" t="s">
        <v>20293</v>
      </c>
      <c r="E1168" s="6" t="s">
        <v>11041</v>
      </c>
      <c r="F1168" s="4" t="s">
        <v>11042</v>
      </c>
      <c r="G1168" s="6" t="s">
        <v>16805</v>
      </c>
      <c r="H1168" s="4" t="s">
        <v>396</v>
      </c>
      <c r="I1168" s="0" t="n">
        <v>2</v>
      </c>
      <c r="J1168" s="0" t="n">
        <v>2</v>
      </c>
      <c r="K1168" s="0" t="n">
        <v>68</v>
      </c>
      <c r="L1168" s="0" t="n">
        <v>1300</v>
      </c>
      <c r="M1168" s="0" t="n">
        <v>0</v>
      </c>
      <c r="N1168" s="0" t="s">
        <v>22475</v>
      </c>
      <c r="O1168" s="0" t="s">
        <v>22476</v>
      </c>
      <c r="P1168" s="0" t="n">
        <f aca="false">HEX2DEC(O1168)</f>
        <v>260713</v>
      </c>
      <c r="Q1168" s="0" t="n">
        <v>1</v>
      </c>
      <c r="R1168" s="0" t="n">
        <v>1</v>
      </c>
      <c r="S1168" s="1" t="s">
        <v>42</v>
      </c>
      <c r="T1168" s="1" t="s">
        <v>22477</v>
      </c>
      <c r="U1168" s="0" t="s">
        <v>22478</v>
      </c>
      <c r="V1168" s="0" t="s">
        <v>22479</v>
      </c>
      <c r="W1168" s="0" t="s">
        <v>22480</v>
      </c>
      <c r="X1168" s="0" t="s">
        <v>22481</v>
      </c>
      <c r="Y1168" s="0" t="s">
        <v>22482</v>
      </c>
      <c r="Z1168" s="0" t="s">
        <v>22483</v>
      </c>
      <c r="AA1168" s="0" t="s">
        <v>22484</v>
      </c>
      <c r="AB1168" s="0" t="s">
        <v>22485</v>
      </c>
      <c r="AC1168" s="0" t="s">
        <v>22486</v>
      </c>
      <c r="AD1168" s="0" t="s">
        <v>22487</v>
      </c>
      <c r="AE1168" s="0" t="s">
        <v>22488</v>
      </c>
      <c r="AF1168" s="0" t="s">
        <v>22489</v>
      </c>
      <c r="AG1168" s="0" t="s">
        <v>22490</v>
      </c>
      <c r="AH1168" s="0" t="s">
        <v>22491</v>
      </c>
      <c r="AI1168" s="0" t="s">
        <v>22492</v>
      </c>
      <c r="AJ1168" s="0" t="s">
        <v>22493</v>
      </c>
      <c r="AK1168" s="0" t="s">
        <v>22494</v>
      </c>
      <c r="AL1168" s="0" t="s">
        <v>22495</v>
      </c>
      <c r="AM1168" s="0" t="s">
        <v>20315</v>
      </c>
      <c r="AN1168" s="1" t="s">
        <v>63</v>
      </c>
    </row>
    <row collapsed="false" customFormat="false" customHeight="false" hidden="false" ht="12.85" outlineLevel="0" r="1169">
      <c r="A1169" s="1" t="s">
        <v>22496</v>
      </c>
      <c r="B1169" s="0" t="s">
        <v>1157</v>
      </c>
      <c r="C1169" s="4" t="s">
        <v>11039</v>
      </c>
      <c r="D1169" s="6" t="s">
        <v>20293</v>
      </c>
      <c r="E1169" s="6" t="s">
        <v>11041</v>
      </c>
      <c r="F1169" s="4" t="s">
        <v>11042</v>
      </c>
      <c r="G1169" s="6" t="s">
        <v>3766</v>
      </c>
      <c r="H1169" s="4" t="s">
        <v>396</v>
      </c>
      <c r="I1169" s="0" t="n">
        <v>2</v>
      </c>
      <c r="J1169" s="0" t="n">
        <v>2</v>
      </c>
      <c r="K1169" s="0" t="n">
        <v>68</v>
      </c>
      <c r="L1169" s="0" t="n">
        <v>1300</v>
      </c>
      <c r="M1169" s="0" t="n">
        <v>0</v>
      </c>
      <c r="N1169" s="0" t="s">
        <v>22497</v>
      </c>
      <c r="O1169" s="0" t="s">
        <v>22498</v>
      </c>
      <c r="P1169" s="0" t="n">
        <f aca="false">HEX2DEC(O1169)</f>
        <v>260728</v>
      </c>
      <c r="Q1169" s="0" t="n">
        <v>1</v>
      </c>
      <c r="R1169" s="0" t="n">
        <v>1</v>
      </c>
      <c r="S1169" s="1" t="s">
        <v>42</v>
      </c>
      <c r="T1169" s="0" t="s">
        <v>22499</v>
      </c>
      <c r="U1169" s="0" t="s">
        <v>22500</v>
      </c>
      <c r="V1169" s="0" t="s">
        <v>22501</v>
      </c>
      <c r="W1169" s="0" t="s">
        <v>22502</v>
      </c>
      <c r="X1169" s="0" t="s">
        <v>22503</v>
      </c>
      <c r="Y1169" s="0" t="s">
        <v>22504</v>
      </c>
      <c r="Z1169" s="0" t="s">
        <v>22505</v>
      </c>
      <c r="AA1169" s="0" t="s">
        <v>22506</v>
      </c>
      <c r="AB1169" s="0" t="s">
        <v>22507</v>
      </c>
      <c r="AC1169" s="0" t="s">
        <v>22508</v>
      </c>
      <c r="AD1169" s="1" t="s">
        <v>22509</v>
      </c>
      <c r="AE1169" s="0" t="s">
        <v>22510</v>
      </c>
      <c r="AF1169" s="0" t="s">
        <v>22511</v>
      </c>
      <c r="AG1169" s="0" t="s">
        <v>22512</v>
      </c>
      <c r="AH1169" s="0" t="s">
        <v>22513</v>
      </c>
      <c r="AI1169" s="0" t="s">
        <v>22514</v>
      </c>
      <c r="AJ1169" s="0" t="s">
        <v>22515</v>
      </c>
      <c r="AK1169" s="0" t="s">
        <v>22516</v>
      </c>
      <c r="AL1169" s="0" t="s">
        <v>22517</v>
      </c>
      <c r="AM1169" s="0" t="s">
        <v>20315</v>
      </c>
      <c r="AN1169" s="1" t="s">
        <v>63</v>
      </c>
    </row>
    <row collapsed="false" customFormat="false" customHeight="false" hidden="false" ht="12.85" outlineLevel="0" r="1170">
      <c r="A1170" s="1" t="s">
        <v>22518</v>
      </c>
      <c r="B1170" s="0" t="s">
        <v>1157</v>
      </c>
      <c r="C1170" s="4" t="s">
        <v>11039</v>
      </c>
      <c r="D1170" s="6" t="s">
        <v>20293</v>
      </c>
      <c r="E1170" s="6" t="s">
        <v>11041</v>
      </c>
      <c r="F1170" s="4" t="s">
        <v>11042</v>
      </c>
      <c r="G1170" s="6" t="s">
        <v>4421</v>
      </c>
      <c r="H1170" s="4" t="s">
        <v>396</v>
      </c>
      <c r="I1170" s="0" t="n">
        <v>2</v>
      </c>
      <c r="J1170" s="0" t="n">
        <v>2</v>
      </c>
      <c r="K1170" s="0" t="n">
        <v>68</v>
      </c>
      <c r="L1170" s="0" t="n">
        <v>1300</v>
      </c>
      <c r="M1170" s="0" t="n">
        <v>0</v>
      </c>
      <c r="N1170" s="0" t="s">
        <v>22519</v>
      </c>
      <c r="O1170" s="0" t="s">
        <v>22520</v>
      </c>
      <c r="P1170" s="0" t="n">
        <f aca="false">HEX2DEC(O1170)</f>
        <v>260743</v>
      </c>
      <c r="Q1170" s="0" t="n">
        <v>1</v>
      </c>
      <c r="R1170" s="0" t="n">
        <v>1</v>
      </c>
      <c r="S1170" s="1" t="s">
        <v>42</v>
      </c>
      <c r="T1170" s="0" t="s">
        <v>22521</v>
      </c>
      <c r="U1170" s="0" t="s">
        <v>22522</v>
      </c>
      <c r="V1170" s="0" t="s">
        <v>22523</v>
      </c>
      <c r="W1170" s="0" t="s">
        <v>22524</v>
      </c>
      <c r="X1170" s="0" t="s">
        <v>22525</v>
      </c>
      <c r="Y1170" s="0" t="s">
        <v>22526</v>
      </c>
      <c r="Z1170" s="0" t="s">
        <v>22527</v>
      </c>
      <c r="AA1170" s="0" t="s">
        <v>22528</v>
      </c>
      <c r="AB1170" s="0" t="s">
        <v>22529</v>
      </c>
      <c r="AC1170" s="0" t="s">
        <v>22530</v>
      </c>
      <c r="AD1170" s="0" t="s">
        <v>22531</v>
      </c>
      <c r="AE1170" s="0" t="s">
        <v>22532</v>
      </c>
      <c r="AF1170" s="0" t="s">
        <v>22533</v>
      </c>
      <c r="AG1170" s="0" t="s">
        <v>22534</v>
      </c>
      <c r="AH1170" s="0" t="s">
        <v>22535</v>
      </c>
      <c r="AI1170" s="0" t="s">
        <v>22536</v>
      </c>
      <c r="AJ1170" s="0" t="s">
        <v>22537</v>
      </c>
      <c r="AK1170" s="0" t="s">
        <v>22538</v>
      </c>
      <c r="AL1170" s="0" t="s">
        <v>22539</v>
      </c>
      <c r="AM1170" s="0" t="s">
        <v>20315</v>
      </c>
      <c r="AN1170" s="1" t="s">
        <v>63</v>
      </c>
    </row>
    <row collapsed="false" customFormat="false" customHeight="false" hidden="false" ht="12.85" outlineLevel="0" r="1171">
      <c r="A1171" s="1" t="s">
        <v>22540</v>
      </c>
      <c r="B1171" s="0" t="s">
        <v>1157</v>
      </c>
      <c r="C1171" s="4" t="s">
        <v>11039</v>
      </c>
      <c r="D1171" s="6" t="s">
        <v>20293</v>
      </c>
      <c r="E1171" s="6" t="s">
        <v>11041</v>
      </c>
      <c r="F1171" s="4" t="s">
        <v>11042</v>
      </c>
      <c r="G1171" s="6" t="s">
        <v>4658</v>
      </c>
      <c r="H1171" s="4" t="s">
        <v>396</v>
      </c>
      <c r="I1171" s="0" t="n">
        <v>2</v>
      </c>
      <c r="J1171" s="0" t="n">
        <v>2</v>
      </c>
      <c r="K1171" s="0" t="n">
        <v>68</v>
      </c>
      <c r="L1171" s="0" t="n">
        <v>1300</v>
      </c>
      <c r="M1171" s="0" t="n">
        <v>0</v>
      </c>
      <c r="N1171" s="0" t="s">
        <v>22541</v>
      </c>
      <c r="O1171" s="0" t="s">
        <v>22542</v>
      </c>
      <c r="P1171" s="0" t="n">
        <f aca="false">HEX2DEC(O1171)</f>
        <v>260758</v>
      </c>
      <c r="Q1171" s="0" t="n">
        <v>1</v>
      </c>
      <c r="R1171" s="0" t="n">
        <v>1</v>
      </c>
      <c r="S1171" s="1" t="s">
        <v>42</v>
      </c>
      <c r="T1171" s="0" t="s">
        <v>22543</v>
      </c>
      <c r="U1171" s="0" t="s">
        <v>22544</v>
      </c>
      <c r="V1171" s="0" t="s">
        <v>22545</v>
      </c>
      <c r="W1171" s="0" t="s">
        <v>22546</v>
      </c>
      <c r="X1171" s="0" t="s">
        <v>22547</v>
      </c>
      <c r="Y1171" s="0" t="s">
        <v>22548</v>
      </c>
      <c r="Z1171" s="0" t="s">
        <v>22549</v>
      </c>
      <c r="AA1171" s="0" t="s">
        <v>22550</v>
      </c>
      <c r="AB1171" s="0" t="s">
        <v>22551</v>
      </c>
      <c r="AC1171" s="0" t="s">
        <v>22552</v>
      </c>
      <c r="AD1171" s="0" t="s">
        <v>22553</v>
      </c>
      <c r="AE1171" s="0" t="s">
        <v>22554</v>
      </c>
      <c r="AF1171" s="0" t="s">
        <v>22555</v>
      </c>
      <c r="AG1171" s="0" t="s">
        <v>22556</v>
      </c>
      <c r="AH1171" s="0" t="s">
        <v>22557</v>
      </c>
      <c r="AI1171" s="0" t="s">
        <v>22558</v>
      </c>
      <c r="AJ1171" s="0" t="s">
        <v>22559</v>
      </c>
      <c r="AK1171" s="0" t="s">
        <v>22560</v>
      </c>
      <c r="AL1171" s="0" t="s">
        <v>22561</v>
      </c>
      <c r="AM1171" s="0" t="s">
        <v>20315</v>
      </c>
      <c r="AN1171" s="1" t="s">
        <v>63</v>
      </c>
    </row>
    <row collapsed="false" customFormat="false" customHeight="false" hidden="false" ht="12.85" outlineLevel="0" r="1172">
      <c r="A1172" s="1" t="s">
        <v>15967</v>
      </c>
      <c r="B1172" s="0" t="s">
        <v>1157</v>
      </c>
      <c r="C1172" s="4" t="s">
        <v>11039</v>
      </c>
      <c r="D1172" s="6" t="s">
        <v>20293</v>
      </c>
      <c r="E1172" s="6" t="s">
        <v>11041</v>
      </c>
      <c r="F1172" s="4" t="s">
        <v>11042</v>
      </c>
      <c r="G1172" s="6" t="s">
        <v>6563</v>
      </c>
      <c r="H1172" s="4" t="s">
        <v>396</v>
      </c>
      <c r="I1172" s="0" t="n">
        <v>2</v>
      </c>
      <c r="J1172" s="0" t="n">
        <v>2</v>
      </c>
      <c r="K1172" s="0" t="n">
        <v>68</v>
      </c>
      <c r="L1172" s="0" t="n">
        <v>1300</v>
      </c>
      <c r="M1172" s="0" t="n">
        <v>0</v>
      </c>
      <c r="N1172" s="0" t="s">
        <v>22562</v>
      </c>
      <c r="O1172" s="0" t="s">
        <v>22563</v>
      </c>
      <c r="P1172" s="0" t="n">
        <f aca="false">HEX2DEC(O1172)</f>
        <v>260773</v>
      </c>
      <c r="Q1172" s="0" t="n">
        <v>1</v>
      </c>
      <c r="R1172" s="0" t="n">
        <v>1</v>
      </c>
      <c r="S1172" s="1" t="s">
        <v>42</v>
      </c>
      <c r="T1172" s="0" t="s">
        <v>22564</v>
      </c>
      <c r="U1172" s="0" t="s">
        <v>22565</v>
      </c>
      <c r="V1172" s="0" t="s">
        <v>22566</v>
      </c>
      <c r="W1172" s="0" t="s">
        <v>22567</v>
      </c>
      <c r="X1172" s="0" t="s">
        <v>22568</v>
      </c>
      <c r="Y1172" s="0" t="s">
        <v>22569</v>
      </c>
      <c r="Z1172" s="0" t="s">
        <v>22570</v>
      </c>
      <c r="AA1172" s="0" t="s">
        <v>22571</v>
      </c>
      <c r="AB1172" s="0" t="s">
        <v>22572</v>
      </c>
      <c r="AC1172" s="0" t="s">
        <v>22573</v>
      </c>
      <c r="AD1172" s="0" t="s">
        <v>22574</v>
      </c>
      <c r="AE1172" s="0" t="s">
        <v>22575</v>
      </c>
      <c r="AF1172" s="0" t="s">
        <v>22576</v>
      </c>
      <c r="AG1172" s="0" t="s">
        <v>22577</v>
      </c>
      <c r="AH1172" s="0" t="s">
        <v>22578</v>
      </c>
      <c r="AI1172" s="0" t="s">
        <v>22579</v>
      </c>
      <c r="AJ1172" s="0" t="s">
        <v>22580</v>
      </c>
      <c r="AK1172" s="0" t="s">
        <v>22581</v>
      </c>
      <c r="AL1172" s="0" t="s">
        <v>22582</v>
      </c>
      <c r="AM1172" s="0" t="s">
        <v>20315</v>
      </c>
      <c r="AN1172" s="1" t="s">
        <v>63</v>
      </c>
    </row>
    <row collapsed="false" customFormat="false" customHeight="false" hidden="false" ht="12.85" outlineLevel="0" r="1173">
      <c r="A1173" s="1" t="s">
        <v>22583</v>
      </c>
      <c r="B1173" s="0" t="s">
        <v>1157</v>
      </c>
      <c r="C1173" s="4" t="s">
        <v>11039</v>
      </c>
      <c r="D1173" s="6" t="s">
        <v>20293</v>
      </c>
      <c r="E1173" s="6" t="s">
        <v>11041</v>
      </c>
      <c r="F1173" s="4" t="s">
        <v>11042</v>
      </c>
      <c r="G1173" s="6" t="s">
        <v>8483</v>
      </c>
      <c r="H1173" s="4" t="s">
        <v>396</v>
      </c>
      <c r="I1173" s="0" t="n">
        <v>2</v>
      </c>
      <c r="J1173" s="0" t="n">
        <v>2</v>
      </c>
      <c r="K1173" s="0" t="n">
        <v>68</v>
      </c>
      <c r="L1173" s="0" t="n">
        <v>1300</v>
      </c>
      <c r="M1173" s="0" t="n">
        <v>0</v>
      </c>
      <c r="N1173" s="0" t="s">
        <v>22584</v>
      </c>
      <c r="O1173" s="0" t="s">
        <v>22585</v>
      </c>
      <c r="P1173" s="0" t="n">
        <f aca="false">HEX2DEC(O1173)</f>
        <v>260788</v>
      </c>
      <c r="Q1173" s="0" t="n">
        <v>1</v>
      </c>
      <c r="R1173" s="0" t="n">
        <v>1</v>
      </c>
      <c r="S1173" s="1" t="s">
        <v>42</v>
      </c>
      <c r="T1173" s="0" t="s">
        <v>22586</v>
      </c>
      <c r="U1173" s="0" t="s">
        <v>22587</v>
      </c>
      <c r="V1173" s="0" t="s">
        <v>22588</v>
      </c>
      <c r="W1173" s="0" t="s">
        <v>22589</v>
      </c>
      <c r="X1173" s="0" t="s">
        <v>22590</v>
      </c>
      <c r="Y1173" s="0" t="s">
        <v>22591</v>
      </c>
      <c r="Z1173" s="0" t="s">
        <v>22592</v>
      </c>
      <c r="AA1173" s="0" t="s">
        <v>22593</v>
      </c>
      <c r="AB1173" s="0" t="s">
        <v>22594</v>
      </c>
      <c r="AC1173" s="0" t="s">
        <v>22595</v>
      </c>
      <c r="AD1173" s="0" t="s">
        <v>22596</v>
      </c>
      <c r="AE1173" s="0" t="s">
        <v>22597</v>
      </c>
      <c r="AF1173" s="0" t="s">
        <v>22598</v>
      </c>
      <c r="AG1173" s="0" t="s">
        <v>22599</v>
      </c>
      <c r="AH1173" s="0" t="s">
        <v>22600</v>
      </c>
      <c r="AI1173" s="0" t="s">
        <v>22601</v>
      </c>
      <c r="AJ1173" s="0" t="s">
        <v>22602</v>
      </c>
      <c r="AK1173" s="0" t="s">
        <v>22603</v>
      </c>
      <c r="AL1173" s="0" t="s">
        <v>22604</v>
      </c>
      <c r="AM1173" s="0" t="s">
        <v>20315</v>
      </c>
      <c r="AN1173" s="1" t="s">
        <v>63</v>
      </c>
    </row>
    <row collapsed="false" customFormat="false" customHeight="false" hidden="false" ht="12.85" outlineLevel="0" r="1174">
      <c r="A1174" s="1" t="s">
        <v>12962</v>
      </c>
      <c r="B1174" s="0" t="s">
        <v>1157</v>
      </c>
      <c r="C1174" s="4" t="s">
        <v>11039</v>
      </c>
      <c r="D1174" s="6" t="s">
        <v>20293</v>
      </c>
      <c r="E1174" s="6" t="s">
        <v>11041</v>
      </c>
      <c r="F1174" s="4" t="s">
        <v>11042</v>
      </c>
      <c r="G1174" s="6" t="s">
        <v>4725</v>
      </c>
      <c r="H1174" s="4" t="s">
        <v>396</v>
      </c>
      <c r="I1174" s="0" t="n">
        <v>2</v>
      </c>
      <c r="J1174" s="0" t="n">
        <v>2</v>
      </c>
      <c r="K1174" s="0" t="n">
        <v>68</v>
      </c>
      <c r="L1174" s="0" t="n">
        <v>1300</v>
      </c>
      <c r="M1174" s="0" t="n">
        <v>0</v>
      </c>
      <c r="N1174" s="0" t="n">
        <v>46439166</v>
      </c>
      <c r="O1174" s="0" t="s">
        <v>22605</v>
      </c>
      <c r="P1174" s="0" t="n">
        <f aca="false">HEX2DEC(O1174)</f>
        <v>260803</v>
      </c>
      <c r="Q1174" s="0" t="n">
        <v>1</v>
      </c>
      <c r="R1174" s="0" t="n">
        <v>1</v>
      </c>
      <c r="S1174" s="1" t="s">
        <v>42</v>
      </c>
      <c r="T1174" s="0" t="s">
        <v>22606</v>
      </c>
      <c r="U1174" s="0" t="s">
        <v>22607</v>
      </c>
      <c r="V1174" s="0" t="s">
        <v>22608</v>
      </c>
      <c r="W1174" s="0" t="s">
        <v>22609</v>
      </c>
      <c r="X1174" s="0" t="s">
        <v>22610</v>
      </c>
      <c r="Y1174" s="0" t="s">
        <v>22611</v>
      </c>
      <c r="Z1174" s="0" t="s">
        <v>22612</v>
      </c>
      <c r="AA1174" s="0" t="s">
        <v>22613</v>
      </c>
      <c r="AB1174" s="0" t="s">
        <v>22614</v>
      </c>
      <c r="AC1174" s="0" t="s">
        <v>22615</v>
      </c>
      <c r="AD1174" s="0" t="s">
        <v>22616</v>
      </c>
      <c r="AE1174" s="0" t="s">
        <v>22617</v>
      </c>
      <c r="AF1174" s="0" t="s">
        <v>22618</v>
      </c>
      <c r="AG1174" s="0" t="s">
        <v>22619</v>
      </c>
      <c r="AH1174" s="0" t="s">
        <v>22620</v>
      </c>
      <c r="AI1174" s="0" t="s">
        <v>22621</v>
      </c>
      <c r="AJ1174" s="0" t="s">
        <v>22622</v>
      </c>
      <c r="AK1174" s="0" t="s">
        <v>22623</v>
      </c>
      <c r="AL1174" s="0" t="s">
        <v>22624</v>
      </c>
      <c r="AM1174" s="0" t="s">
        <v>20315</v>
      </c>
      <c r="AN1174" s="1" t="s">
        <v>63</v>
      </c>
    </row>
    <row collapsed="false" customFormat="false" customHeight="false" hidden="false" ht="13.4" outlineLevel="0" r="1175">
      <c r="A1175" s="1" t="s">
        <v>22625</v>
      </c>
      <c r="B1175" s="0" t="s">
        <v>1157</v>
      </c>
      <c r="C1175" s="4" t="s">
        <v>11039</v>
      </c>
      <c r="D1175" s="6" t="s">
        <v>20293</v>
      </c>
      <c r="E1175" s="6" t="s">
        <v>11041</v>
      </c>
      <c r="F1175" s="4" t="s">
        <v>11042</v>
      </c>
      <c r="G1175" s="6" t="s">
        <v>12916</v>
      </c>
      <c r="H1175" s="4" t="s">
        <v>396</v>
      </c>
      <c r="I1175" s="0" t="n">
        <v>2</v>
      </c>
      <c r="J1175" s="0" t="n">
        <v>2</v>
      </c>
      <c r="K1175" s="0" t="n">
        <v>68</v>
      </c>
      <c r="L1175" s="0" t="n">
        <v>1300</v>
      </c>
      <c r="M1175" s="0" t="n">
        <v>0</v>
      </c>
      <c r="N1175" s="0" t="s">
        <v>22626</v>
      </c>
      <c r="O1175" s="0" t="s">
        <v>22627</v>
      </c>
      <c r="P1175" s="0" t="n">
        <f aca="false">HEX2DEC(O1175)</f>
        <v>260818</v>
      </c>
      <c r="Q1175" s="0" t="n">
        <v>1</v>
      </c>
      <c r="R1175" s="0" t="n">
        <v>1</v>
      </c>
      <c r="S1175" s="1" t="s">
        <v>42</v>
      </c>
      <c r="T1175" s="0" t="s">
        <v>22628</v>
      </c>
      <c r="U1175" s="0" t="s">
        <v>22629</v>
      </c>
      <c r="V1175" s="0" t="s">
        <v>22630</v>
      </c>
      <c r="W1175" s="0" t="s">
        <v>22631</v>
      </c>
      <c r="X1175" s="0" t="s">
        <v>22632</v>
      </c>
      <c r="Y1175" s="0" t="s">
        <v>22633</v>
      </c>
      <c r="Z1175" s="0" t="s">
        <v>22634</v>
      </c>
      <c r="AA1175" s="0" t="s">
        <v>22635</v>
      </c>
      <c r="AB1175" s="0" t="s">
        <v>22636</v>
      </c>
      <c r="AC1175" s="0" t="s">
        <v>22637</v>
      </c>
      <c r="AD1175" s="0" t="s">
        <v>22638</v>
      </c>
      <c r="AE1175" s="0" t="s">
        <v>22639</v>
      </c>
      <c r="AF1175" s="0" t="s">
        <v>22640</v>
      </c>
      <c r="AG1175" s="0" t="s">
        <v>22641</v>
      </c>
      <c r="AH1175" s="0" t="s">
        <v>22642</v>
      </c>
      <c r="AI1175" s="0" t="s">
        <v>22643</v>
      </c>
      <c r="AJ1175" s="0" t="s">
        <v>22644</v>
      </c>
      <c r="AK1175" s="0" t="s">
        <v>22645</v>
      </c>
      <c r="AL1175" s="0" t="s">
        <v>22646</v>
      </c>
      <c r="AM1175" s="0" t="s">
        <v>20315</v>
      </c>
      <c r="AN1175" s="1" t="s">
        <v>63</v>
      </c>
    </row>
    <row collapsed="false" customFormat="false" customHeight="false" hidden="false" ht="12.85" outlineLevel="0" r="1176">
      <c r="A1176" s="1" t="s">
        <v>22647</v>
      </c>
      <c r="B1176" s="0" t="s">
        <v>1157</v>
      </c>
      <c r="C1176" s="4" t="s">
        <v>11039</v>
      </c>
      <c r="D1176" s="6" t="s">
        <v>20293</v>
      </c>
      <c r="E1176" s="6" t="s">
        <v>11041</v>
      </c>
      <c r="F1176" s="4" t="s">
        <v>11042</v>
      </c>
      <c r="G1176" s="6" t="s">
        <v>8619</v>
      </c>
      <c r="H1176" s="4" t="s">
        <v>396</v>
      </c>
      <c r="I1176" s="0" t="n">
        <v>2</v>
      </c>
      <c r="J1176" s="0" t="n">
        <v>2</v>
      </c>
      <c r="K1176" s="0" t="n">
        <v>68</v>
      </c>
      <c r="L1176" s="0" t="n">
        <v>1300</v>
      </c>
      <c r="M1176" s="0" t="n">
        <v>0</v>
      </c>
      <c r="N1176" s="0" t="s">
        <v>22648</v>
      </c>
      <c r="O1176" s="0" t="s">
        <v>22649</v>
      </c>
      <c r="P1176" s="0" t="n">
        <f aca="false">HEX2DEC(O1176)</f>
        <v>260834</v>
      </c>
      <c r="Q1176" s="0" t="n">
        <v>1</v>
      </c>
      <c r="R1176" s="0" t="n">
        <v>1</v>
      </c>
      <c r="S1176" s="1" t="s">
        <v>42</v>
      </c>
      <c r="T1176" s="0" t="s">
        <v>22650</v>
      </c>
      <c r="U1176" s="0" t="s">
        <v>22651</v>
      </c>
      <c r="V1176" s="0" t="s">
        <v>22652</v>
      </c>
      <c r="W1176" s="0" t="s">
        <v>22653</v>
      </c>
      <c r="X1176" s="0" t="s">
        <v>22654</v>
      </c>
      <c r="Y1176" s="0" t="s">
        <v>22655</v>
      </c>
      <c r="Z1176" s="0" t="s">
        <v>22656</v>
      </c>
      <c r="AA1176" s="0" t="s">
        <v>22657</v>
      </c>
      <c r="AB1176" s="0" t="s">
        <v>22658</v>
      </c>
      <c r="AC1176" s="0" t="s">
        <v>22659</v>
      </c>
      <c r="AD1176" s="0" t="s">
        <v>22660</v>
      </c>
      <c r="AE1176" s="0" t="s">
        <v>22661</v>
      </c>
      <c r="AF1176" s="0" t="s">
        <v>22662</v>
      </c>
      <c r="AG1176" s="0" t="s">
        <v>22663</v>
      </c>
      <c r="AH1176" s="0" t="s">
        <v>22664</v>
      </c>
      <c r="AI1176" s="0" t="s">
        <v>22665</v>
      </c>
      <c r="AJ1176" s="0" t="s">
        <v>22666</v>
      </c>
      <c r="AK1176" s="0" t="s">
        <v>22667</v>
      </c>
      <c r="AL1176" s="0" t="s">
        <v>22668</v>
      </c>
      <c r="AM1176" s="0" t="s">
        <v>20315</v>
      </c>
      <c r="AN1176" s="1" t="s">
        <v>63</v>
      </c>
    </row>
    <row collapsed="false" customFormat="false" customHeight="false" hidden="false" ht="12.85" outlineLevel="0" r="1177">
      <c r="A1177" s="1" t="s">
        <v>5226</v>
      </c>
      <c r="B1177" s="0" t="s">
        <v>1157</v>
      </c>
      <c r="C1177" s="4" t="s">
        <v>11039</v>
      </c>
      <c r="D1177" s="6" t="s">
        <v>20293</v>
      </c>
      <c r="E1177" s="6" t="s">
        <v>11041</v>
      </c>
      <c r="F1177" s="4" t="s">
        <v>11042</v>
      </c>
      <c r="G1177" s="4" t="s">
        <v>11694</v>
      </c>
      <c r="H1177" s="4" t="s">
        <v>396</v>
      </c>
      <c r="I1177" s="0" t="n">
        <v>2</v>
      </c>
      <c r="J1177" s="0" t="n">
        <v>2</v>
      </c>
      <c r="K1177" s="0" t="n">
        <v>68</v>
      </c>
      <c r="L1177" s="0" t="n">
        <v>1300</v>
      </c>
      <c r="M1177" s="0" t="n">
        <v>0</v>
      </c>
      <c r="N1177" s="0" t="s">
        <v>22669</v>
      </c>
      <c r="O1177" s="0" t="s">
        <v>22670</v>
      </c>
      <c r="P1177" s="0" t="n">
        <f aca="false">HEX2DEC(O1177)</f>
        <v>260849</v>
      </c>
      <c r="Q1177" s="0" t="n">
        <v>1</v>
      </c>
      <c r="R1177" s="0" t="n">
        <v>1</v>
      </c>
      <c r="S1177" s="1" t="s">
        <v>42</v>
      </c>
      <c r="T1177" s="0" t="s">
        <v>22671</v>
      </c>
      <c r="U1177" s="0" t="s">
        <v>22672</v>
      </c>
      <c r="V1177" s="0" t="s">
        <v>22673</v>
      </c>
      <c r="W1177" s="0" t="s">
        <v>22674</v>
      </c>
      <c r="X1177" s="0" t="s">
        <v>22675</v>
      </c>
      <c r="Y1177" s="0" t="s">
        <v>22676</v>
      </c>
      <c r="Z1177" s="0" t="s">
        <v>22677</v>
      </c>
      <c r="AA1177" s="0" t="s">
        <v>22678</v>
      </c>
      <c r="AB1177" s="0" t="s">
        <v>22679</v>
      </c>
      <c r="AC1177" s="0" t="s">
        <v>22680</v>
      </c>
      <c r="AD1177" s="0" t="s">
        <v>22681</v>
      </c>
      <c r="AE1177" s="0" t="s">
        <v>22682</v>
      </c>
      <c r="AF1177" s="0" t="s">
        <v>22683</v>
      </c>
      <c r="AG1177" s="0" t="s">
        <v>22684</v>
      </c>
      <c r="AH1177" s="0" t="s">
        <v>22685</v>
      </c>
      <c r="AI1177" s="0" t="s">
        <v>22686</v>
      </c>
      <c r="AJ1177" s="0" t="s">
        <v>22687</v>
      </c>
      <c r="AK1177" s="0" t="s">
        <v>22688</v>
      </c>
      <c r="AL1177" s="0" t="s">
        <v>22689</v>
      </c>
      <c r="AM1177" s="0" t="s">
        <v>20315</v>
      </c>
      <c r="AN1177" s="1" t="s">
        <v>63</v>
      </c>
    </row>
    <row collapsed="false" customFormat="false" customHeight="false" hidden="false" ht="13.4" outlineLevel="0" r="1178">
      <c r="A1178" s="1" t="s">
        <v>22690</v>
      </c>
      <c r="B1178" s="0" t="s">
        <v>1157</v>
      </c>
      <c r="C1178" s="4" t="s">
        <v>11039</v>
      </c>
      <c r="D1178" s="6" t="s">
        <v>20293</v>
      </c>
      <c r="E1178" s="6" t="s">
        <v>11041</v>
      </c>
      <c r="F1178" s="4" t="s">
        <v>11042</v>
      </c>
      <c r="G1178" s="6" t="s">
        <v>6563</v>
      </c>
      <c r="H1178" s="4" t="s">
        <v>396</v>
      </c>
      <c r="I1178" s="0" t="n">
        <v>2</v>
      </c>
      <c r="J1178" s="0" t="n">
        <v>2</v>
      </c>
      <c r="K1178" s="0" t="n">
        <v>68</v>
      </c>
      <c r="L1178" s="0" t="n">
        <v>1300</v>
      </c>
      <c r="M1178" s="0" t="n">
        <v>0</v>
      </c>
      <c r="N1178" s="0" t="s">
        <v>22691</v>
      </c>
      <c r="O1178" s="0" t="s">
        <v>22692</v>
      </c>
      <c r="P1178" s="0" t="n">
        <f aca="false">HEX2DEC(O1178)</f>
        <v>260864</v>
      </c>
      <c r="Q1178" s="0" t="n">
        <v>1</v>
      </c>
      <c r="R1178" s="0" t="n">
        <v>1</v>
      </c>
      <c r="S1178" s="1" t="s">
        <v>42</v>
      </c>
      <c r="T1178" s="0" t="s">
        <v>22693</v>
      </c>
      <c r="U1178" s="0" t="s">
        <v>22694</v>
      </c>
      <c r="V1178" s="0" t="s">
        <v>22695</v>
      </c>
      <c r="W1178" s="0" t="s">
        <v>22696</v>
      </c>
      <c r="X1178" s="0" t="s">
        <v>22697</v>
      </c>
      <c r="Y1178" s="0" t="s">
        <v>22698</v>
      </c>
      <c r="Z1178" s="0" t="s">
        <v>22699</v>
      </c>
      <c r="AA1178" s="0" t="s">
        <v>22700</v>
      </c>
      <c r="AB1178" s="0" t="s">
        <v>22701</v>
      </c>
      <c r="AC1178" s="0" t="s">
        <v>22702</v>
      </c>
      <c r="AD1178" s="0" t="s">
        <v>22703</v>
      </c>
      <c r="AE1178" s="1" t="s">
        <v>22704</v>
      </c>
      <c r="AF1178" s="0" t="s">
        <v>22705</v>
      </c>
      <c r="AG1178" s="0" t="s">
        <v>22706</v>
      </c>
      <c r="AH1178" s="0" t="s">
        <v>22707</v>
      </c>
      <c r="AI1178" s="0" t="s">
        <v>22708</v>
      </c>
      <c r="AJ1178" s="0" t="s">
        <v>22709</v>
      </c>
      <c r="AK1178" s="0" t="s">
        <v>22710</v>
      </c>
      <c r="AL1178" s="0" t="s">
        <v>22711</v>
      </c>
      <c r="AM1178" s="0" t="s">
        <v>20315</v>
      </c>
      <c r="AN1178" s="1" t="s">
        <v>63</v>
      </c>
    </row>
    <row collapsed="false" customFormat="false" customHeight="false" hidden="false" ht="12.85" outlineLevel="0" r="1179">
      <c r="A1179" s="1" t="s">
        <v>22712</v>
      </c>
      <c r="B1179" s="0" t="s">
        <v>1157</v>
      </c>
      <c r="C1179" s="4" t="s">
        <v>11039</v>
      </c>
      <c r="D1179" s="6" t="s">
        <v>20293</v>
      </c>
      <c r="E1179" s="6" t="s">
        <v>11041</v>
      </c>
      <c r="F1179" s="4" t="s">
        <v>11042</v>
      </c>
      <c r="G1179" s="6" t="s">
        <v>4335</v>
      </c>
      <c r="H1179" s="4" t="s">
        <v>396</v>
      </c>
      <c r="I1179" s="0" t="n">
        <v>2</v>
      </c>
      <c r="J1179" s="0" t="n">
        <v>2</v>
      </c>
      <c r="K1179" s="0" t="n">
        <v>68</v>
      </c>
      <c r="L1179" s="0" t="n">
        <v>1300</v>
      </c>
      <c r="M1179" s="0" t="n">
        <v>0</v>
      </c>
      <c r="N1179" s="0" t="s">
        <v>22713</v>
      </c>
      <c r="O1179" s="0" t="s">
        <v>22714</v>
      </c>
      <c r="P1179" s="0" t="n">
        <f aca="false">HEX2DEC(O1179)</f>
        <v>260879</v>
      </c>
      <c r="Q1179" s="0" t="n">
        <v>1</v>
      </c>
      <c r="R1179" s="0" t="n">
        <v>1</v>
      </c>
      <c r="S1179" s="1" t="s">
        <v>42</v>
      </c>
      <c r="T1179" s="0" t="s">
        <v>22715</v>
      </c>
      <c r="U1179" s="0" t="s">
        <v>22716</v>
      </c>
      <c r="V1179" s="0" t="s">
        <v>22717</v>
      </c>
      <c r="W1179" s="0" t="s">
        <v>22718</v>
      </c>
      <c r="X1179" s="0" t="s">
        <v>22719</v>
      </c>
      <c r="Y1179" s="0" t="s">
        <v>22720</v>
      </c>
      <c r="Z1179" s="0" t="s">
        <v>22721</v>
      </c>
      <c r="AA1179" s="0" t="s">
        <v>22722</v>
      </c>
      <c r="AB1179" s="0" t="s">
        <v>22723</v>
      </c>
      <c r="AC1179" s="0" t="s">
        <v>22724</v>
      </c>
      <c r="AD1179" s="0" t="s">
        <v>22725</v>
      </c>
      <c r="AE1179" s="0" t="s">
        <v>22726</v>
      </c>
      <c r="AF1179" s="0" t="s">
        <v>22727</v>
      </c>
      <c r="AG1179" s="0" t="s">
        <v>22728</v>
      </c>
      <c r="AH1179" s="0" t="s">
        <v>22729</v>
      </c>
      <c r="AI1179" s="0" t="s">
        <v>22730</v>
      </c>
      <c r="AJ1179" s="0" t="s">
        <v>22731</v>
      </c>
      <c r="AK1179" s="0" t="s">
        <v>22732</v>
      </c>
      <c r="AL1179" s="0" t="s">
        <v>22733</v>
      </c>
      <c r="AM1179" s="0" t="s">
        <v>20315</v>
      </c>
      <c r="AN1179" s="1" t="s">
        <v>63</v>
      </c>
    </row>
    <row collapsed="false" customFormat="false" customHeight="false" hidden="false" ht="12.85" outlineLevel="0" r="1180">
      <c r="A1180" s="1" t="s">
        <v>22734</v>
      </c>
      <c r="B1180" s="0" t="s">
        <v>1157</v>
      </c>
      <c r="C1180" s="4" t="s">
        <v>11039</v>
      </c>
      <c r="D1180" s="6" t="s">
        <v>20293</v>
      </c>
      <c r="E1180" s="6" t="s">
        <v>11041</v>
      </c>
      <c r="F1180" s="4" t="s">
        <v>11042</v>
      </c>
      <c r="G1180" s="6" t="s">
        <v>4443</v>
      </c>
      <c r="H1180" s="4" t="s">
        <v>396</v>
      </c>
      <c r="I1180" s="0" t="n">
        <v>2</v>
      </c>
      <c r="J1180" s="0" t="n">
        <v>2</v>
      </c>
      <c r="K1180" s="0" t="n">
        <v>68</v>
      </c>
      <c r="L1180" s="0" t="n">
        <v>1300</v>
      </c>
      <c r="M1180" s="0" t="n">
        <v>0</v>
      </c>
      <c r="N1180" s="0" t="s">
        <v>22735</v>
      </c>
      <c r="O1180" s="0" t="s">
        <v>22736</v>
      </c>
      <c r="P1180" s="0" t="n">
        <f aca="false">HEX2DEC(O1180)</f>
        <v>260894</v>
      </c>
      <c r="Q1180" s="0" t="n">
        <v>1</v>
      </c>
      <c r="R1180" s="0" t="n">
        <v>1</v>
      </c>
      <c r="S1180" s="1" t="s">
        <v>42</v>
      </c>
      <c r="T1180" s="0" t="s">
        <v>22737</v>
      </c>
      <c r="U1180" s="0" t="s">
        <v>22738</v>
      </c>
      <c r="V1180" s="0" t="s">
        <v>22739</v>
      </c>
      <c r="W1180" s="0" t="s">
        <v>22740</v>
      </c>
      <c r="X1180" s="0" t="s">
        <v>22741</v>
      </c>
      <c r="Y1180" s="0" t="s">
        <v>22742</v>
      </c>
      <c r="Z1180" s="1" t="s">
        <v>22743</v>
      </c>
      <c r="AA1180" s="0" t="s">
        <v>22744</v>
      </c>
      <c r="AB1180" s="0" t="s">
        <v>22745</v>
      </c>
      <c r="AC1180" s="0" t="s">
        <v>22746</v>
      </c>
      <c r="AD1180" s="0" t="s">
        <v>22747</v>
      </c>
      <c r="AE1180" s="0" t="s">
        <v>22748</v>
      </c>
      <c r="AF1180" s="1" t="s">
        <v>22749</v>
      </c>
      <c r="AG1180" s="0" t="s">
        <v>22750</v>
      </c>
      <c r="AH1180" s="0" t="s">
        <v>22751</v>
      </c>
      <c r="AI1180" s="0" t="s">
        <v>22752</v>
      </c>
      <c r="AJ1180" s="0" t="s">
        <v>22753</v>
      </c>
      <c r="AK1180" s="0" t="s">
        <v>22754</v>
      </c>
      <c r="AL1180" s="0" t="s">
        <v>22755</v>
      </c>
      <c r="AM1180" s="0" t="s">
        <v>20315</v>
      </c>
      <c r="AN1180" s="1" t="s">
        <v>63</v>
      </c>
    </row>
    <row collapsed="false" customFormat="false" customHeight="false" hidden="false" ht="12.85" outlineLevel="0" r="1181">
      <c r="A1181" s="1" t="s">
        <v>15989</v>
      </c>
      <c r="B1181" s="0" t="s">
        <v>1157</v>
      </c>
      <c r="C1181" s="4" t="s">
        <v>11039</v>
      </c>
      <c r="D1181" s="6" t="s">
        <v>20293</v>
      </c>
      <c r="E1181" s="6" t="s">
        <v>11041</v>
      </c>
      <c r="F1181" s="4" t="s">
        <v>11042</v>
      </c>
      <c r="G1181" s="6" t="s">
        <v>5049</v>
      </c>
      <c r="H1181" s="4" t="s">
        <v>396</v>
      </c>
      <c r="I1181" s="0" t="n">
        <v>2</v>
      </c>
      <c r="J1181" s="0" t="n">
        <v>2</v>
      </c>
      <c r="K1181" s="0" t="n">
        <v>68</v>
      </c>
      <c r="L1181" s="0" t="n">
        <v>1300</v>
      </c>
      <c r="M1181" s="0" t="n">
        <v>0</v>
      </c>
      <c r="N1181" s="0" t="s">
        <v>20819</v>
      </c>
      <c r="O1181" s="0" t="s">
        <v>22756</v>
      </c>
      <c r="P1181" s="0" t="n">
        <f aca="false">HEX2DEC(O1181)</f>
        <v>260909</v>
      </c>
      <c r="Q1181" s="0" t="n">
        <v>1</v>
      </c>
      <c r="R1181" s="0" t="n">
        <v>1</v>
      </c>
      <c r="S1181" s="1" t="s">
        <v>42</v>
      </c>
      <c r="T1181" s="0" t="s">
        <v>22757</v>
      </c>
      <c r="U1181" s="0" t="s">
        <v>22758</v>
      </c>
      <c r="V1181" s="0" t="s">
        <v>22759</v>
      </c>
      <c r="W1181" s="0" t="s">
        <v>22760</v>
      </c>
      <c r="X1181" s="0" t="s">
        <v>22761</v>
      </c>
      <c r="Y1181" s="0" t="s">
        <v>22762</v>
      </c>
      <c r="Z1181" s="0" t="s">
        <v>22763</v>
      </c>
      <c r="AA1181" s="0" t="s">
        <v>22764</v>
      </c>
      <c r="AB1181" s="0" t="s">
        <v>22765</v>
      </c>
      <c r="AC1181" s="0" t="s">
        <v>22766</v>
      </c>
      <c r="AD1181" s="0" t="s">
        <v>22767</v>
      </c>
      <c r="AE1181" s="0" t="s">
        <v>22768</v>
      </c>
      <c r="AF1181" s="0" t="s">
        <v>22769</v>
      </c>
      <c r="AG1181" s="0" t="s">
        <v>22770</v>
      </c>
      <c r="AH1181" s="1" t="s">
        <v>22771</v>
      </c>
      <c r="AI1181" s="1" t="s">
        <v>22772</v>
      </c>
      <c r="AJ1181" s="0" t="s">
        <v>22773</v>
      </c>
      <c r="AK1181" s="0" t="s">
        <v>22774</v>
      </c>
      <c r="AL1181" s="0" t="s">
        <v>22775</v>
      </c>
      <c r="AM1181" s="0" t="s">
        <v>20315</v>
      </c>
      <c r="AN1181" s="1" t="s">
        <v>63</v>
      </c>
    </row>
    <row collapsed="false" customFormat="false" customHeight="false" hidden="false" ht="12.85" outlineLevel="0" r="1182">
      <c r="A1182" s="1" t="s">
        <v>22776</v>
      </c>
      <c r="B1182" s="0" t="s">
        <v>1157</v>
      </c>
      <c r="C1182" s="4" t="s">
        <v>11039</v>
      </c>
      <c r="D1182" s="6" t="s">
        <v>20293</v>
      </c>
      <c r="E1182" s="6" t="s">
        <v>11041</v>
      </c>
      <c r="F1182" s="4" t="s">
        <v>11042</v>
      </c>
      <c r="G1182" s="6" t="s">
        <v>15782</v>
      </c>
      <c r="H1182" s="4" t="s">
        <v>396</v>
      </c>
      <c r="I1182" s="0" t="n">
        <v>2</v>
      </c>
      <c r="J1182" s="0" t="n">
        <v>2</v>
      </c>
      <c r="K1182" s="0" t="n">
        <v>68</v>
      </c>
      <c r="L1182" s="0" t="n">
        <v>1300</v>
      </c>
      <c r="M1182" s="0" t="n">
        <v>0</v>
      </c>
      <c r="N1182" s="0" t="s">
        <v>22777</v>
      </c>
      <c r="O1182" s="0" t="s">
        <v>22778</v>
      </c>
      <c r="P1182" s="0" t="n">
        <f aca="false">HEX2DEC(O1182)</f>
        <v>260924</v>
      </c>
      <c r="Q1182" s="0" t="n">
        <v>1</v>
      </c>
      <c r="R1182" s="0" t="n">
        <v>1</v>
      </c>
      <c r="S1182" s="1" t="s">
        <v>42</v>
      </c>
      <c r="T1182" s="0" t="s">
        <v>22779</v>
      </c>
      <c r="U1182" s="0" t="s">
        <v>22780</v>
      </c>
      <c r="V1182" s="0" t="s">
        <v>22781</v>
      </c>
      <c r="W1182" s="0" t="s">
        <v>22782</v>
      </c>
      <c r="X1182" s="0" t="s">
        <v>22783</v>
      </c>
      <c r="Y1182" s="0" t="s">
        <v>22784</v>
      </c>
      <c r="Z1182" s="0" t="s">
        <v>22785</v>
      </c>
      <c r="AA1182" s="0" t="s">
        <v>22786</v>
      </c>
      <c r="AB1182" s="0" t="s">
        <v>22787</v>
      </c>
      <c r="AC1182" s="0" t="s">
        <v>22788</v>
      </c>
      <c r="AD1182" s="0" t="s">
        <v>22789</v>
      </c>
      <c r="AE1182" s="0" t="s">
        <v>22790</v>
      </c>
      <c r="AF1182" s="0" t="s">
        <v>22791</v>
      </c>
      <c r="AG1182" s="0" t="s">
        <v>22792</v>
      </c>
      <c r="AH1182" s="0" t="s">
        <v>22793</v>
      </c>
      <c r="AI1182" s="1" t="s">
        <v>22794</v>
      </c>
      <c r="AJ1182" s="0" t="s">
        <v>22795</v>
      </c>
      <c r="AK1182" s="0" t="s">
        <v>22796</v>
      </c>
      <c r="AL1182" s="0" t="s">
        <v>22797</v>
      </c>
      <c r="AM1182" s="0" t="s">
        <v>20315</v>
      </c>
      <c r="AN1182" s="1" t="s">
        <v>63</v>
      </c>
    </row>
    <row collapsed="false" customFormat="false" customHeight="false" hidden="false" ht="12.85" outlineLevel="0" r="1183">
      <c r="A1183" s="1" t="s">
        <v>22798</v>
      </c>
      <c r="B1183" s="0" t="s">
        <v>1157</v>
      </c>
      <c r="C1183" s="4" t="s">
        <v>11039</v>
      </c>
      <c r="D1183" s="6" t="s">
        <v>20293</v>
      </c>
      <c r="E1183" s="6" t="s">
        <v>11041</v>
      </c>
      <c r="F1183" s="4" t="s">
        <v>11042</v>
      </c>
      <c r="G1183" s="6" t="s">
        <v>4291</v>
      </c>
      <c r="H1183" s="4" t="s">
        <v>396</v>
      </c>
      <c r="I1183" s="0" t="n">
        <v>2</v>
      </c>
      <c r="J1183" s="0" t="n">
        <v>2</v>
      </c>
      <c r="K1183" s="0" t="n">
        <v>68</v>
      </c>
      <c r="L1183" s="0" t="n">
        <v>1300</v>
      </c>
      <c r="M1183" s="0" t="n">
        <v>0</v>
      </c>
      <c r="N1183" s="0" t="n">
        <v>1.1307E+081</v>
      </c>
      <c r="O1183" s="0" t="s">
        <v>22799</v>
      </c>
      <c r="P1183" s="0" t="n">
        <f aca="false">HEX2DEC(O1183)</f>
        <v>260939</v>
      </c>
      <c r="Q1183" s="0" t="n">
        <v>1</v>
      </c>
      <c r="R1183" s="0" t="n">
        <v>1</v>
      </c>
      <c r="S1183" s="1" t="s">
        <v>42</v>
      </c>
      <c r="T1183" s="0" t="s">
        <v>22800</v>
      </c>
      <c r="U1183" s="0" t="s">
        <v>22801</v>
      </c>
      <c r="V1183" s="0" t="s">
        <v>22802</v>
      </c>
      <c r="W1183" s="0" t="s">
        <v>22803</v>
      </c>
      <c r="X1183" s="0" t="s">
        <v>22804</v>
      </c>
      <c r="Y1183" s="0" t="s">
        <v>22805</v>
      </c>
      <c r="Z1183" s="0" t="s">
        <v>22806</v>
      </c>
      <c r="AA1183" s="0" t="s">
        <v>22807</v>
      </c>
      <c r="AB1183" s="0" t="s">
        <v>22808</v>
      </c>
      <c r="AC1183" s="0" t="s">
        <v>22809</v>
      </c>
      <c r="AD1183" s="0" t="s">
        <v>22810</v>
      </c>
      <c r="AE1183" s="0" t="s">
        <v>22811</v>
      </c>
      <c r="AF1183" s="0" t="s">
        <v>22812</v>
      </c>
      <c r="AG1183" s="0" t="s">
        <v>22813</v>
      </c>
      <c r="AH1183" s="1" t="s">
        <v>22814</v>
      </c>
      <c r="AI1183" s="0" t="s">
        <v>22815</v>
      </c>
      <c r="AJ1183" s="0" t="s">
        <v>22816</v>
      </c>
      <c r="AK1183" s="0" t="s">
        <v>22817</v>
      </c>
      <c r="AL1183" s="0" t="s">
        <v>22818</v>
      </c>
      <c r="AM1183" s="0" t="s">
        <v>20315</v>
      </c>
      <c r="AN1183" s="1" t="s">
        <v>63</v>
      </c>
    </row>
    <row collapsed="false" customFormat="false" customHeight="false" hidden="false" ht="12.85" outlineLevel="0" r="1184">
      <c r="A1184" s="1" t="s">
        <v>12985</v>
      </c>
      <c r="B1184" s="0" t="s">
        <v>1157</v>
      </c>
      <c r="C1184" s="4" t="s">
        <v>11039</v>
      </c>
      <c r="D1184" s="6" t="s">
        <v>20293</v>
      </c>
      <c r="E1184" s="6" t="s">
        <v>11041</v>
      </c>
      <c r="F1184" s="4" t="s">
        <v>11042</v>
      </c>
      <c r="G1184" s="6" t="s">
        <v>3563</v>
      </c>
      <c r="H1184" s="4" t="s">
        <v>396</v>
      </c>
      <c r="I1184" s="0" t="n">
        <v>2</v>
      </c>
      <c r="J1184" s="0" t="n">
        <v>2</v>
      </c>
      <c r="K1184" s="0" t="n">
        <v>68</v>
      </c>
      <c r="L1184" s="0" t="n">
        <v>1300</v>
      </c>
      <c r="M1184" s="0" t="n">
        <v>0</v>
      </c>
      <c r="N1184" s="0" t="s">
        <v>22819</v>
      </c>
      <c r="O1184" s="0" t="s">
        <v>22820</v>
      </c>
      <c r="P1184" s="0" t="n">
        <f aca="false">HEX2DEC(O1184)</f>
        <v>260954</v>
      </c>
      <c r="Q1184" s="0" t="n">
        <v>1</v>
      </c>
      <c r="R1184" s="0" t="n">
        <v>1</v>
      </c>
      <c r="S1184" s="1" t="s">
        <v>42</v>
      </c>
      <c r="T1184" s="0" t="s">
        <v>22821</v>
      </c>
      <c r="U1184" s="0" t="s">
        <v>22822</v>
      </c>
      <c r="V1184" s="0" t="s">
        <v>22823</v>
      </c>
      <c r="W1184" s="0" t="s">
        <v>22824</v>
      </c>
      <c r="X1184" s="0" t="s">
        <v>22825</v>
      </c>
      <c r="Y1184" s="0" t="s">
        <v>22826</v>
      </c>
      <c r="Z1184" s="0" t="s">
        <v>22827</v>
      </c>
      <c r="AA1184" s="0" t="s">
        <v>22828</v>
      </c>
      <c r="AB1184" s="0" t="s">
        <v>22829</v>
      </c>
      <c r="AC1184" s="0" t="s">
        <v>22830</v>
      </c>
      <c r="AD1184" s="1" t="s">
        <v>22831</v>
      </c>
      <c r="AE1184" s="0" t="s">
        <v>22832</v>
      </c>
      <c r="AF1184" s="0" t="s">
        <v>22833</v>
      </c>
      <c r="AG1184" s="0" t="s">
        <v>22834</v>
      </c>
      <c r="AH1184" s="0" t="s">
        <v>22835</v>
      </c>
      <c r="AI1184" s="0" t="s">
        <v>22836</v>
      </c>
      <c r="AJ1184" s="0" t="s">
        <v>22837</v>
      </c>
      <c r="AK1184" s="0" t="s">
        <v>22838</v>
      </c>
      <c r="AL1184" s="0" t="s">
        <v>22839</v>
      </c>
      <c r="AM1184" s="0" t="s">
        <v>20315</v>
      </c>
      <c r="AN1184" s="1" t="s">
        <v>63</v>
      </c>
    </row>
    <row collapsed="false" customFormat="false" customHeight="false" hidden="false" ht="13.4" outlineLevel="0" r="1185">
      <c r="A1185" s="1" t="s">
        <v>22840</v>
      </c>
      <c r="B1185" s="0" t="s">
        <v>1157</v>
      </c>
      <c r="C1185" s="4" t="s">
        <v>11039</v>
      </c>
      <c r="D1185" s="6" t="s">
        <v>20293</v>
      </c>
      <c r="E1185" s="6" t="s">
        <v>11041</v>
      </c>
      <c r="F1185" s="4" t="s">
        <v>11042</v>
      </c>
      <c r="G1185" s="6" t="s">
        <v>8014</v>
      </c>
      <c r="H1185" s="4" t="s">
        <v>396</v>
      </c>
      <c r="I1185" s="0" t="n">
        <v>2</v>
      </c>
      <c r="J1185" s="0" t="n">
        <v>2</v>
      </c>
      <c r="K1185" s="0" t="n">
        <v>68</v>
      </c>
      <c r="L1185" s="0" t="n">
        <v>1300</v>
      </c>
      <c r="M1185" s="0" t="n">
        <v>0</v>
      </c>
      <c r="N1185" s="0" t="s">
        <v>22841</v>
      </c>
      <c r="O1185" s="0" t="s">
        <v>22842</v>
      </c>
      <c r="P1185" s="0" t="n">
        <f aca="false">HEX2DEC(O1185)</f>
        <v>260969</v>
      </c>
      <c r="Q1185" s="0" t="n">
        <v>1</v>
      </c>
      <c r="R1185" s="0" t="n">
        <v>1</v>
      </c>
      <c r="S1185" s="1" t="s">
        <v>42</v>
      </c>
      <c r="T1185" s="1" t="s">
        <v>22843</v>
      </c>
      <c r="U1185" s="0" t="s">
        <v>22844</v>
      </c>
      <c r="V1185" s="0" t="s">
        <v>22845</v>
      </c>
      <c r="W1185" s="0" t="s">
        <v>22846</v>
      </c>
      <c r="X1185" s="0" t="s">
        <v>22847</v>
      </c>
      <c r="Y1185" s="0" t="s">
        <v>22848</v>
      </c>
      <c r="Z1185" s="0" t="s">
        <v>22849</v>
      </c>
      <c r="AA1185" s="0" t="s">
        <v>22850</v>
      </c>
      <c r="AB1185" s="0" t="s">
        <v>22851</v>
      </c>
      <c r="AC1185" s="0" t="s">
        <v>22852</v>
      </c>
      <c r="AD1185" s="0" t="s">
        <v>22853</v>
      </c>
      <c r="AE1185" s="0" t="s">
        <v>22854</v>
      </c>
      <c r="AF1185" s="0" t="s">
        <v>22855</v>
      </c>
      <c r="AG1185" s="0" t="s">
        <v>22856</v>
      </c>
      <c r="AH1185" s="0" t="s">
        <v>22857</v>
      </c>
      <c r="AI1185" s="0" t="s">
        <v>22858</v>
      </c>
      <c r="AJ1185" s="0" t="s">
        <v>22859</v>
      </c>
      <c r="AK1185" s="0" t="s">
        <v>22860</v>
      </c>
      <c r="AL1185" s="0" t="s">
        <v>22861</v>
      </c>
      <c r="AM1185" s="0" t="s">
        <v>20315</v>
      </c>
      <c r="AN1185" s="1" t="s">
        <v>63</v>
      </c>
    </row>
    <row collapsed="false" customFormat="false" customHeight="false" hidden="false" ht="12.85" outlineLevel="0" r="1186">
      <c r="A1186" s="1" t="s">
        <v>22862</v>
      </c>
      <c r="B1186" s="0" t="s">
        <v>1157</v>
      </c>
      <c r="C1186" s="4" t="s">
        <v>11039</v>
      </c>
      <c r="D1186" s="6" t="s">
        <v>20293</v>
      </c>
      <c r="E1186" s="6" t="s">
        <v>11041</v>
      </c>
      <c r="F1186" s="4" t="s">
        <v>11042</v>
      </c>
      <c r="G1186" s="6" t="s">
        <v>6776</v>
      </c>
      <c r="H1186" s="4" t="s">
        <v>396</v>
      </c>
      <c r="I1186" s="0" t="n">
        <v>2</v>
      </c>
      <c r="J1186" s="0" t="n">
        <v>2</v>
      </c>
      <c r="K1186" s="0" t="n">
        <v>68</v>
      </c>
      <c r="L1186" s="0" t="n">
        <v>1300</v>
      </c>
      <c r="M1186" s="0" t="n">
        <v>0</v>
      </c>
      <c r="N1186" s="0" t="s">
        <v>22863</v>
      </c>
      <c r="O1186" s="0" t="s">
        <v>22864</v>
      </c>
      <c r="P1186" s="0" t="n">
        <f aca="false">HEX2DEC(O1186)</f>
        <v>260984</v>
      </c>
      <c r="Q1186" s="0" t="n">
        <v>1</v>
      </c>
      <c r="R1186" s="0" t="n">
        <v>1</v>
      </c>
      <c r="S1186" s="1" t="s">
        <v>42</v>
      </c>
      <c r="T1186" s="0" t="s">
        <v>22865</v>
      </c>
      <c r="U1186" s="1" t="s">
        <v>22866</v>
      </c>
      <c r="V1186" s="0" t="s">
        <v>22867</v>
      </c>
      <c r="W1186" s="0" t="s">
        <v>22868</v>
      </c>
      <c r="X1186" s="0" t="s">
        <v>22869</v>
      </c>
      <c r="Y1186" s="0" t="s">
        <v>22870</v>
      </c>
      <c r="Z1186" s="0" t="s">
        <v>22871</v>
      </c>
      <c r="AA1186" s="0" t="s">
        <v>22872</v>
      </c>
      <c r="AB1186" s="0" t="s">
        <v>22873</v>
      </c>
      <c r="AC1186" s="0" t="s">
        <v>22874</v>
      </c>
      <c r="AD1186" s="0" t="s">
        <v>22875</v>
      </c>
      <c r="AE1186" s="0" t="s">
        <v>22876</v>
      </c>
      <c r="AF1186" s="0" t="s">
        <v>22877</v>
      </c>
      <c r="AG1186" s="0" t="s">
        <v>22878</v>
      </c>
      <c r="AH1186" s="0" t="s">
        <v>22879</v>
      </c>
      <c r="AI1186" s="0" t="s">
        <v>22880</v>
      </c>
      <c r="AJ1186" s="0" t="s">
        <v>22881</v>
      </c>
      <c r="AK1186" s="0" t="s">
        <v>22882</v>
      </c>
      <c r="AL1186" s="0" t="s">
        <v>22883</v>
      </c>
      <c r="AM1186" s="0" t="s">
        <v>20315</v>
      </c>
      <c r="AN1186" s="1" t="s">
        <v>63</v>
      </c>
    </row>
    <row collapsed="false" customFormat="false" customHeight="false" hidden="false" ht="12.85" outlineLevel="0" r="1187">
      <c r="A1187" s="1" t="s">
        <v>22884</v>
      </c>
      <c r="B1187" s="0" t="s">
        <v>1157</v>
      </c>
      <c r="C1187" s="4" t="s">
        <v>11039</v>
      </c>
      <c r="D1187" s="6" t="s">
        <v>20293</v>
      </c>
      <c r="E1187" s="6" t="s">
        <v>11041</v>
      </c>
      <c r="F1187" s="4" t="s">
        <v>11042</v>
      </c>
      <c r="G1187" s="6" t="s">
        <v>7440</v>
      </c>
      <c r="H1187" s="4" t="s">
        <v>396</v>
      </c>
      <c r="I1187" s="0" t="n">
        <v>2</v>
      </c>
      <c r="J1187" s="0" t="n">
        <v>2</v>
      </c>
      <c r="K1187" s="0" t="n">
        <v>68</v>
      </c>
      <c r="L1187" s="0" t="n">
        <v>1300</v>
      </c>
      <c r="M1187" s="0" t="n">
        <v>0</v>
      </c>
      <c r="N1187" s="0" t="s">
        <v>22885</v>
      </c>
      <c r="O1187" s="0" t="s">
        <v>22886</v>
      </c>
      <c r="P1187" s="0" t="n">
        <f aca="false">HEX2DEC(O1187)</f>
        <v>260999</v>
      </c>
      <c r="Q1187" s="0" t="n">
        <v>1</v>
      </c>
      <c r="R1187" s="0" t="n">
        <v>1</v>
      </c>
      <c r="S1187" s="1" t="s">
        <v>42</v>
      </c>
      <c r="T1187" s="0" t="s">
        <v>22887</v>
      </c>
      <c r="U1187" s="0" t="s">
        <v>22888</v>
      </c>
      <c r="V1187" s="0" t="s">
        <v>22889</v>
      </c>
      <c r="W1187" s="0" t="s">
        <v>22890</v>
      </c>
      <c r="X1187" s="0" t="s">
        <v>22891</v>
      </c>
      <c r="Y1187" s="0" t="s">
        <v>22892</v>
      </c>
      <c r="Z1187" s="0" t="s">
        <v>22893</v>
      </c>
      <c r="AA1187" s="0" t="s">
        <v>22894</v>
      </c>
      <c r="AB1187" s="0" t="s">
        <v>22895</v>
      </c>
      <c r="AC1187" s="0" t="s">
        <v>22896</v>
      </c>
      <c r="AD1187" s="0" t="s">
        <v>22897</v>
      </c>
      <c r="AE1187" s="0" t="s">
        <v>22898</v>
      </c>
      <c r="AF1187" s="0" t="s">
        <v>22899</v>
      </c>
      <c r="AG1187" s="0" t="s">
        <v>22900</v>
      </c>
      <c r="AH1187" s="0" t="s">
        <v>22901</v>
      </c>
      <c r="AI1187" s="0" t="s">
        <v>22902</v>
      </c>
      <c r="AJ1187" s="0" t="s">
        <v>22903</v>
      </c>
      <c r="AK1187" s="0" t="s">
        <v>22904</v>
      </c>
      <c r="AL1187" s="0" t="s">
        <v>22905</v>
      </c>
      <c r="AM1187" s="0" t="s">
        <v>20315</v>
      </c>
      <c r="AN1187" s="1" t="s">
        <v>63</v>
      </c>
    </row>
    <row collapsed="false" customFormat="false" customHeight="false" hidden="false" ht="13.4" outlineLevel="0" r="1188">
      <c r="A1188" s="1" t="s">
        <v>22906</v>
      </c>
      <c r="B1188" s="0" t="s">
        <v>1157</v>
      </c>
      <c r="C1188" s="4" t="s">
        <v>11039</v>
      </c>
      <c r="D1188" s="6" t="s">
        <v>20293</v>
      </c>
      <c r="E1188" s="6" t="s">
        <v>11041</v>
      </c>
      <c r="F1188" s="4" t="s">
        <v>11042</v>
      </c>
      <c r="G1188" s="6" t="s">
        <v>20622</v>
      </c>
      <c r="H1188" s="4" t="s">
        <v>396</v>
      </c>
      <c r="I1188" s="0" t="n">
        <v>2</v>
      </c>
      <c r="J1188" s="0" t="n">
        <v>2</v>
      </c>
      <c r="K1188" s="0" t="n">
        <v>68</v>
      </c>
      <c r="L1188" s="0" t="n">
        <v>1300</v>
      </c>
      <c r="M1188" s="0" t="n">
        <v>0</v>
      </c>
      <c r="N1188" s="0" t="s">
        <v>22907</v>
      </c>
      <c r="O1188" s="0" t="s">
        <v>22908</v>
      </c>
      <c r="P1188" s="0" t="n">
        <f aca="false">HEX2DEC(O1188)</f>
        <v>261015</v>
      </c>
      <c r="Q1188" s="0" t="n">
        <v>1</v>
      </c>
      <c r="R1188" s="0" t="n">
        <v>1</v>
      </c>
      <c r="S1188" s="1" t="s">
        <v>42</v>
      </c>
      <c r="T1188" s="0" t="s">
        <v>22909</v>
      </c>
      <c r="U1188" s="0" t="s">
        <v>22910</v>
      </c>
      <c r="V1188" s="0" t="s">
        <v>22911</v>
      </c>
      <c r="W1188" s="0" t="s">
        <v>22912</v>
      </c>
      <c r="X1188" s="0" t="s">
        <v>22913</v>
      </c>
      <c r="Y1188" s="0" t="s">
        <v>22914</v>
      </c>
      <c r="Z1188" s="0" t="s">
        <v>22915</v>
      </c>
      <c r="AA1188" s="0" t="s">
        <v>22916</v>
      </c>
      <c r="AB1188" s="0" t="s">
        <v>22917</v>
      </c>
      <c r="AC1188" s="0" t="s">
        <v>22918</v>
      </c>
      <c r="AD1188" s="0" t="s">
        <v>22919</v>
      </c>
      <c r="AE1188" s="0" t="s">
        <v>22920</v>
      </c>
      <c r="AF1188" s="0" t="s">
        <v>22921</v>
      </c>
      <c r="AG1188" s="0" t="s">
        <v>22922</v>
      </c>
      <c r="AH1188" s="0" t="s">
        <v>22923</v>
      </c>
      <c r="AI1188" s="0" t="s">
        <v>22924</v>
      </c>
      <c r="AJ1188" s="0" t="s">
        <v>22925</v>
      </c>
      <c r="AK1188" s="0" t="s">
        <v>22926</v>
      </c>
      <c r="AL1188" s="0" t="s">
        <v>22927</v>
      </c>
      <c r="AM1188" s="0" t="s">
        <v>20315</v>
      </c>
      <c r="AN1188" s="1" t="s">
        <v>63</v>
      </c>
    </row>
    <row collapsed="false" customFormat="false" customHeight="false" hidden="false" ht="12.85" outlineLevel="0" r="1189">
      <c r="A1189" s="1" t="s">
        <v>22928</v>
      </c>
      <c r="B1189" s="0" t="s">
        <v>1157</v>
      </c>
      <c r="C1189" s="4" t="s">
        <v>11039</v>
      </c>
      <c r="D1189" s="6" t="s">
        <v>20293</v>
      </c>
      <c r="E1189" s="6" t="s">
        <v>11041</v>
      </c>
      <c r="F1189" s="4" t="s">
        <v>11042</v>
      </c>
      <c r="G1189" s="6" t="s">
        <v>9257</v>
      </c>
      <c r="H1189" s="4" t="s">
        <v>396</v>
      </c>
      <c r="I1189" s="0" t="n">
        <v>2</v>
      </c>
      <c r="J1189" s="0" t="n">
        <v>2</v>
      </c>
      <c r="K1189" s="0" t="n">
        <v>68</v>
      </c>
      <c r="L1189" s="0" t="n">
        <v>1300</v>
      </c>
      <c r="M1189" s="0" t="n">
        <v>0</v>
      </c>
      <c r="N1189" s="0" t="s">
        <v>22929</v>
      </c>
      <c r="O1189" s="0" t="s">
        <v>22930</v>
      </c>
      <c r="P1189" s="0" t="n">
        <f aca="false">HEX2DEC(O1189)</f>
        <v>261030</v>
      </c>
      <c r="Q1189" s="0" t="n">
        <v>1</v>
      </c>
      <c r="R1189" s="0" t="n">
        <v>1</v>
      </c>
      <c r="S1189" s="1" t="s">
        <v>42</v>
      </c>
      <c r="T1189" s="0" t="s">
        <v>22931</v>
      </c>
      <c r="U1189" s="0" t="s">
        <v>22932</v>
      </c>
      <c r="V1189" s="0" t="s">
        <v>22933</v>
      </c>
      <c r="W1189" s="0" t="s">
        <v>22934</v>
      </c>
      <c r="X1189" s="0" t="s">
        <v>22935</v>
      </c>
      <c r="Y1189" s="0" t="s">
        <v>22936</v>
      </c>
      <c r="Z1189" s="0" t="s">
        <v>22937</v>
      </c>
      <c r="AA1189" s="0" t="s">
        <v>22938</v>
      </c>
      <c r="AB1189" s="0" t="s">
        <v>22939</v>
      </c>
      <c r="AC1189" s="0" t="s">
        <v>22940</v>
      </c>
      <c r="AD1189" s="0" t="s">
        <v>22941</v>
      </c>
      <c r="AE1189" s="0" t="s">
        <v>22942</v>
      </c>
      <c r="AF1189" s="0" t="s">
        <v>22943</v>
      </c>
      <c r="AG1189" s="0" t="s">
        <v>22944</v>
      </c>
      <c r="AH1189" s="0" t="s">
        <v>22945</v>
      </c>
      <c r="AI1189" s="0" t="s">
        <v>22946</v>
      </c>
      <c r="AJ1189" s="0" t="s">
        <v>22947</v>
      </c>
      <c r="AK1189" s="0" t="s">
        <v>22948</v>
      </c>
      <c r="AL1189" s="0" t="s">
        <v>22949</v>
      </c>
      <c r="AM1189" s="0" t="s">
        <v>20315</v>
      </c>
      <c r="AN1189" s="1" t="s">
        <v>63</v>
      </c>
    </row>
    <row collapsed="false" customFormat="false" customHeight="false" hidden="false" ht="12.85" outlineLevel="0" r="1190">
      <c r="A1190" s="1" t="s">
        <v>16011</v>
      </c>
      <c r="B1190" s="0" t="s">
        <v>1157</v>
      </c>
      <c r="C1190" s="4" t="s">
        <v>11039</v>
      </c>
      <c r="D1190" s="6" t="s">
        <v>20293</v>
      </c>
      <c r="E1190" s="6" t="s">
        <v>11041</v>
      </c>
      <c r="F1190" s="4" t="s">
        <v>11042</v>
      </c>
      <c r="G1190" s="6" t="s">
        <v>3896</v>
      </c>
      <c r="H1190" s="4" t="s">
        <v>396</v>
      </c>
      <c r="I1190" s="0" t="n">
        <v>2</v>
      </c>
      <c r="J1190" s="0" t="n">
        <v>2</v>
      </c>
      <c r="K1190" s="0" t="n">
        <v>68</v>
      </c>
      <c r="L1190" s="0" t="n">
        <v>1300</v>
      </c>
      <c r="M1190" s="0" t="n">
        <v>0</v>
      </c>
      <c r="N1190" s="0" t="s">
        <v>22950</v>
      </c>
      <c r="O1190" s="0" t="s">
        <v>22951</v>
      </c>
      <c r="P1190" s="0" t="n">
        <f aca="false">HEX2DEC(O1190)</f>
        <v>261045</v>
      </c>
      <c r="Q1190" s="0" t="n">
        <v>1</v>
      </c>
      <c r="R1190" s="0" t="n">
        <v>1</v>
      </c>
      <c r="S1190" s="1" t="s">
        <v>42</v>
      </c>
      <c r="T1190" s="0" t="s">
        <v>22952</v>
      </c>
      <c r="U1190" s="0" t="s">
        <v>22953</v>
      </c>
      <c r="V1190" s="0" t="s">
        <v>22954</v>
      </c>
      <c r="W1190" s="0" t="s">
        <v>22955</v>
      </c>
      <c r="X1190" s="0" t="s">
        <v>22956</v>
      </c>
      <c r="Y1190" s="0" t="s">
        <v>22957</v>
      </c>
      <c r="Z1190" s="0" t="s">
        <v>22958</v>
      </c>
      <c r="AA1190" s="0" t="s">
        <v>22959</v>
      </c>
      <c r="AB1190" s="0" t="s">
        <v>22960</v>
      </c>
      <c r="AC1190" s="0" t="s">
        <v>22961</v>
      </c>
      <c r="AD1190" s="0" t="s">
        <v>22962</v>
      </c>
      <c r="AE1190" s="0" t="s">
        <v>22963</v>
      </c>
      <c r="AF1190" s="0" t="s">
        <v>22964</v>
      </c>
      <c r="AG1190" s="0" t="s">
        <v>22965</v>
      </c>
      <c r="AH1190" s="0" t="s">
        <v>22966</v>
      </c>
      <c r="AI1190" s="0" t="s">
        <v>22967</v>
      </c>
      <c r="AJ1190" s="0" t="s">
        <v>22968</v>
      </c>
      <c r="AK1190" s="0" t="s">
        <v>22969</v>
      </c>
      <c r="AL1190" s="0" t="s">
        <v>22970</v>
      </c>
      <c r="AM1190" s="0" t="s">
        <v>20315</v>
      </c>
      <c r="AN1190" s="1" t="s">
        <v>63</v>
      </c>
    </row>
    <row collapsed="false" customFormat="false" customHeight="false" hidden="false" ht="12.85" outlineLevel="0" r="1191">
      <c r="A1191" s="1" t="s">
        <v>22971</v>
      </c>
      <c r="B1191" s="0" t="s">
        <v>1157</v>
      </c>
      <c r="C1191" s="4" t="s">
        <v>11039</v>
      </c>
      <c r="D1191" s="6" t="s">
        <v>20293</v>
      </c>
      <c r="E1191" s="6" t="s">
        <v>11041</v>
      </c>
      <c r="F1191" s="4" t="s">
        <v>11042</v>
      </c>
      <c r="G1191" s="6" t="s">
        <v>5377</v>
      </c>
      <c r="H1191" s="4" t="s">
        <v>396</v>
      </c>
      <c r="I1191" s="0" t="n">
        <v>2</v>
      </c>
      <c r="J1191" s="0" t="n">
        <v>2</v>
      </c>
      <c r="K1191" s="0" t="n">
        <v>68</v>
      </c>
      <c r="L1191" s="0" t="n">
        <v>1300</v>
      </c>
      <c r="M1191" s="0" t="n">
        <v>0</v>
      </c>
      <c r="N1191" s="0" t="s">
        <v>22972</v>
      </c>
      <c r="O1191" s="0" t="s">
        <v>22973</v>
      </c>
      <c r="P1191" s="0" t="n">
        <f aca="false">HEX2DEC(O1191)</f>
        <v>261060</v>
      </c>
      <c r="Q1191" s="0" t="n">
        <v>1</v>
      </c>
      <c r="R1191" s="0" t="n">
        <v>1</v>
      </c>
      <c r="S1191" s="1" t="s">
        <v>42</v>
      </c>
      <c r="T1191" s="0" t="s">
        <v>22974</v>
      </c>
      <c r="U1191" s="0" t="s">
        <v>22975</v>
      </c>
      <c r="V1191" s="0" t="s">
        <v>22976</v>
      </c>
      <c r="W1191" s="0" t="s">
        <v>22977</v>
      </c>
      <c r="X1191" s="0" t="s">
        <v>22978</v>
      </c>
      <c r="Y1191" s="0" t="s">
        <v>22979</v>
      </c>
      <c r="Z1191" s="0" t="s">
        <v>22980</v>
      </c>
      <c r="AA1191" s="0" t="s">
        <v>22981</v>
      </c>
      <c r="AB1191" s="0" t="s">
        <v>22982</v>
      </c>
      <c r="AC1191" s="0" t="s">
        <v>22983</v>
      </c>
      <c r="AD1191" s="0" t="s">
        <v>22984</v>
      </c>
      <c r="AE1191" s="0" t="s">
        <v>22985</v>
      </c>
      <c r="AF1191" s="0" t="s">
        <v>22986</v>
      </c>
      <c r="AG1191" s="0" t="s">
        <v>22987</v>
      </c>
      <c r="AH1191" s="0" t="s">
        <v>22988</v>
      </c>
      <c r="AI1191" s="0" t="s">
        <v>22989</v>
      </c>
      <c r="AJ1191" s="0" t="s">
        <v>22990</v>
      </c>
      <c r="AK1191" s="0" t="s">
        <v>22991</v>
      </c>
      <c r="AL1191" s="0" t="s">
        <v>22992</v>
      </c>
      <c r="AM1191" s="0" t="s">
        <v>20315</v>
      </c>
      <c r="AN1191" s="1" t="s">
        <v>63</v>
      </c>
    </row>
    <row collapsed="false" customFormat="false" customHeight="false" hidden="false" ht="12.85" outlineLevel="0" r="1192">
      <c r="A1192" s="1" t="s">
        <v>22993</v>
      </c>
      <c r="B1192" s="0" t="s">
        <v>1157</v>
      </c>
      <c r="C1192" s="4" t="s">
        <v>11039</v>
      </c>
      <c r="D1192" s="6" t="s">
        <v>20293</v>
      </c>
      <c r="E1192" s="6" t="s">
        <v>11041</v>
      </c>
      <c r="F1192" s="4" t="s">
        <v>11042</v>
      </c>
      <c r="G1192" s="6" t="s">
        <v>14643</v>
      </c>
      <c r="H1192" s="4" t="s">
        <v>396</v>
      </c>
      <c r="I1192" s="0" t="n">
        <v>2</v>
      </c>
      <c r="J1192" s="0" t="n">
        <v>2</v>
      </c>
      <c r="K1192" s="0" t="n">
        <v>68</v>
      </c>
      <c r="L1192" s="0" t="n">
        <v>1300</v>
      </c>
      <c r="M1192" s="0" t="n">
        <v>0</v>
      </c>
      <c r="N1192" s="0" t="s">
        <v>22994</v>
      </c>
      <c r="O1192" s="0" t="s">
        <v>22995</v>
      </c>
      <c r="P1192" s="0" t="n">
        <f aca="false">HEX2DEC(O1192)</f>
        <v>261075</v>
      </c>
      <c r="Q1192" s="0" t="n">
        <v>1</v>
      </c>
      <c r="R1192" s="0" t="n">
        <v>1</v>
      </c>
      <c r="S1192" s="1" t="s">
        <v>42</v>
      </c>
      <c r="T1192" s="0" t="s">
        <v>22996</v>
      </c>
      <c r="U1192" s="0" t="s">
        <v>22997</v>
      </c>
      <c r="V1192" s="0" t="s">
        <v>22998</v>
      </c>
      <c r="W1192" s="0" t="s">
        <v>22999</v>
      </c>
      <c r="X1192" s="0" t="s">
        <v>23000</v>
      </c>
      <c r="Y1192" s="0" t="s">
        <v>23001</v>
      </c>
      <c r="Z1192" s="0" t="s">
        <v>23002</v>
      </c>
      <c r="AA1192" s="0" t="s">
        <v>23003</v>
      </c>
      <c r="AB1192" s="0" t="s">
        <v>23004</v>
      </c>
      <c r="AC1192" s="0" t="s">
        <v>23005</v>
      </c>
      <c r="AD1192" s="0" t="s">
        <v>23006</v>
      </c>
      <c r="AE1192" s="0" t="s">
        <v>23007</v>
      </c>
      <c r="AF1192" s="0" t="s">
        <v>23008</v>
      </c>
      <c r="AG1192" s="0" t="s">
        <v>23009</v>
      </c>
      <c r="AH1192" s="0" t="s">
        <v>23010</v>
      </c>
      <c r="AI1192" s="0" t="s">
        <v>23011</v>
      </c>
      <c r="AJ1192" s="0" t="s">
        <v>23012</v>
      </c>
      <c r="AK1192" s="0" t="s">
        <v>23013</v>
      </c>
      <c r="AL1192" s="0" t="s">
        <v>23014</v>
      </c>
      <c r="AM1192" s="0" t="s">
        <v>20315</v>
      </c>
      <c r="AN1192" s="1" t="s">
        <v>63</v>
      </c>
    </row>
    <row collapsed="false" customFormat="false" customHeight="false" hidden="false" ht="12.85" outlineLevel="0" r="1193">
      <c r="A1193" s="1" t="s">
        <v>13008</v>
      </c>
      <c r="B1193" s="0" t="s">
        <v>1157</v>
      </c>
      <c r="C1193" s="4" t="s">
        <v>11039</v>
      </c>
      <c r="D1193" s="6" t="s">
        <v>20293</v>
      </c>
      <c r="E1193" s="6" t="s">
        <v>11041</v>
      </c>
      <c r="F1193" s="4" t="s">
        <v>11042</v>
      </c>
      <c r="G1193" s="6" t="s">
        <v>4159</v>
      </c>
      <c r="H1193" s="4" t="s">
        <v>396</v>
      </c>
      <c r="I1193" s="0" t="n">
        <v>2</v>
      </c>
      <c r="J1193" s="0" t="n">
        <v>2</v>
      </c>
      <c r="K1193" s="0" t="n">
        <v>68</v>
      </c>
      <c r="L1193" s="0" t="n">
        <v>1300</v>
      </c>
      <c r="M1193" s="0" t="n">
        <v>0</v>
      </c>
      <c r="N1193" s="0" t="s">
        <v>23015</v>
      </c>
      <c r="O1193" s="0" t="s">
        <v>23016</v>
      </c>
      <c r="P1193" s="0" t="n">
        <f aca="false">HEX2DEC(O1193)</f>
        <v>261090</v>
      </c>
      <c r="Q1193" s="0" t="n">
        <v>1</v>
      </c>
      <c r="R1193" s="0" t="n">
        <v>1</v>
      </c>
      <c r="S1193" s="1" t="s">
        <v>42</v>
      </c>
      <c r="T1193" s="0" t="s">
        <v>23017</v>
      </c>
      <c r="U1193" s="0" t="s">
        <v>23018</v>
      </c>
      <c r="V1193" s="0" t="s">
        <v>23019</v>
      </c>
      <c r="W1193" s="0" t="s">
        <v>23020</v>
      </c>
      <c r="X1193" s="1" t="s">
        <v>23021</v>
      </c>
      <c r="Y1193" s="0" t="s">
        <v>23022</v>
      </c>
      <c r="Z1193" s="0" t="s">
        <v>23023</v>
      </c>
      <c r="AA1193" s="0" t="s">
        <v>23024</v>
      </c>
      <c r="AB1193" s="0" t="s">
        <v>23025</v>
      </c>
      <c r="AC1193" s="0" t="s">
        <v>23026</v>
      </c>
      <c r="AD1193" s="0" t="s">
        <v>23027</v>
      </c>
      <c r="AE1193" s="0" t="s">
        <v>23028</v>
      </c>
      <c r="AF1193" s="0" t="s">
        <v>23029</v>
      </c>
      <c r="AG1193" s="0" t="s">
        <v>23030</v>
      </c>
      <c r="AH1193" s="0" t="s">
        <v>23031</v>
      </c>
      <c r="AI1193" s="0" t="s">
        <v>23032</v>
      </c>
      <c r="AJ1193" s="0" t="s">
        <v>23033</v>
      </c>
      <c r="AK1193" s="0" t="s">
        <v>23034</v>
      </c>
      <c r="AL1193" s="0" t="s">
        <v>23035</v>
      </c>
      <c r="AM1193" s="0" t="s">
        <v>20315</v>
      </c>
      <c r="AN1193" s="1" t="s">
        <v>63</v>
      </c>
    </row>
    <row collapsed="false" customFormat="false" customHeight="false" hidden="false" ht="12.85" outlineLevel="0" r="1194">
      <c r="A1194" s="1" t="s">
        <v>23036</v>
      </c>
      <c r="B1194" s="0" t="s">
        <v>1157</v>
      </c>
      <c r="C1194" s="4" t="s">
        <v>11039</v>
      </c>
      <c r="D1194" s="6" t="s">
        <v>20293</v>
      </c>
      <c r="E1194" s="6" t="s">
        <v>11041</v>
      </c>
      <c r="F1194" s="4" t="s">
        <v>11042</v>
      </c>
      <c r="G1194" s="6" t="s">
        <v>4615</v>
      </c>
      <c r="H1194" s="4" t="s">
        <v>396</v>
      </c>
      <c r="I1194" s="0" t="n">
        <v>2</v>
      </c>
      <c r="J1194" s="0" t="n">
        <v>2</v>
      </c>
      <c r="K1194" s="0" t="n">
        <v>68</v>
      </c>
      <c r="L1194" s="0" t="n">
        <v>1300</v>
      </c>
      <c r="M1194" s="0" t="n">
        <v>0</v>
      </c>
      <c r="N1194" s="0" t="s">
        <v>23037</v>
      </c>
      <c r="O1194" s="0" t="s">
        <v>23038</v>
      </c>
      <c r="P1194" s="0" t="n">
        <f aca="false">HEX2DEC(O1194)</f>
        <v>261105</v>
      </c>
      <c r="Q1194" s="0" t="n">
        <v>1</v>
      </c>
      <c r="R1194" s="0" t="n">
        <v>1</v>
      </c>
      <c r="S1194" s="1" t="s">
        <v>42</v>
      </c>
      <c r="T1194" s="0" t="s">
        <v>23039</v>
      </c>
      <c r="U1194" s="0" t="s">
        <v>23040</v>
      </c>
      <c r="V1194" s="0" t="s">
        <v>23041</v>
      </c>
      <c r="W1194" s="0" t="s">
        <v>23042</v>
      </c>
      <c r="X1194" s="0" t="s">
        <v>23043</v>
      </c>
      <c r="Y1194" s="0" t="s">
        <v>23044</v>
      </c>
      <c r="Z1194" s="0" t="s">
        <v>23045</v>
      </c>
      <c r="AA1194" s="0" t="s">
        <v>23046</v>
      </c>
      <c r="AB1194" s="0" t="s">
        <v>23047</v>
      </c>
      <c r="AC1194" s="0" t="s">
        <v>23048</v>
      </c>
      <c r="AD1194" s="0" t="s">
        <v>23049</v>
      </c>
      <c r="AE1194" s="0" t="s">
        <v>23050</v>
      </c>
      <c r="AF1194" s="0" t="s">
        <v>23051</v>
      </c>
      <c r="AG1194" s="0" t="s">
        <v>23052</v>
      </c>
      <c r="AH1194" s="0" t="s">
        <v>23053</v>
      </c>
      <c r="AI1194" s="0" t="s">
        <v>23054</v>
      </c>
      <c r="AJ1194" s="0" t="s">
        <v>23055</v>
      </c>
      <c r="AK1194" s="0" t="s">
        <v>23056</v>
      </c>
      <c r="AL1194" s="0" t="s">
        <v>23057</v>
      </c>
      <c r="AM1194" s="0" t="s">
        <v>20315</v>
      </c>
      <c r="AN1194" s="1" t="s">
        <v>63</v>
      </c>
    </row>
    <row collapsed="false" customFormat="false" customHeight="false" hidden="false" ht="13.4" outlineLevel="0" r="1195">
      <c r="A1195" s="1" t="s">
        <v>23058</v>
      </c>
      <c r="B1195" s="0" t="s">
        <v>1157</v>
      </c>
      <c r="C1195" s="4" t="s">
        <v>11039</v>
      </c>
      <c r="D1195" s="6" t="s">
        <v>20293</v>
      </c>
      <c r="E1195" s="6" t="s">
        <v>11041</v>
      </c>
      <c r="F1195" s="4" t="s">
        <v>11042</v>
      </c>
      <c r="G1195" s="6" t="s">
        <v>6776</v>
      </c>
      <c r="H1195" s="4" t="s">
        <v>396</v>
      </c>
      <c r="I1195" s="0" t="n">
        <v>2</v>
      </c>
      <c r="J1195" s="0" t="n">
        <v>2</v>
      </c>
      <c r="K1195" s="0" t="n">
        <v>68</v>
      </c>
      <c r="L1195" s="0" t="n">
        <v>1300</v>
      </c>
      <c r="M1195" s="0" t="n">
        <v>0</v>
      </c>
      <c r="N1195" s="0" t="s">
        <v>23059</v>
      </c>
      <c r="O1195" s="0" t="s">
        <v>23060</v>
      </c>
      <c r="P1195" s="0" t="n">
        <f aca="false">HEX2DEC(O1195)</f>
        <v>261120</v>
      </c>
      <c r="Q1195" s="0" t="n">
        <v>1</v>
      </c>
      <c r="R1195" s="0" t="n">
        <v>1</v>
      </c>
      <c r="S1195" s="1" t="s">
        <v>42</v>
      </c>
      <c r="T1195" s="0" t="s">
        <v>23061</v>
      </c>
      <c r="U1195" s="0" t="s">
        <v>23062</v>
      </c>
      <c r="V1195" s="0" t="s">
        <v>23063</v>
      </c>
      <c r="W1195" s="0" t="s">
        <v>23064</v>
      </c>
      <c r="X1195" s="1" t="s">
        <v>23065</v>
      </c>
      <c r="Y1195" s="0" t="s">
        <v>23066</v>
      </c>
      <c r="Z1195" s="0" t="s">
        <v>23067</v>
      </c>
      <c r="AA1195" s="0" t="s">
        <v>23068</v>
      </c>
      <c r="AB1195" s="1" t="s">
        <v>23069</v>
      </c>
      <c r="AC1195" s="0" t="s">
        <v>23070</v>
      </c>
      <c r="AD1195" s="0" t="s">
        <v>23071</v>
      </c>
      <c r="AE1195" s="0" t="s">
        <v>23072</v>
      </c>
      <c r="AF1195" s="0" t="s">
        <v>23073</v>
      </c>
      <c r="AG1195" s="0" t="s">
        <v>23074</v>
      </c>
      <c r="AH1195" s="0" t="s">
        <v>23075</v>
      </c>
      <c r="AI1195" s="0" t="s">
        <v>23076</v>
      </c>
      <c r="AJ1195" s="0" t="s">
        <v>23077</v>
      </c>
      <c r="AK1195" s="0" t="s">
        <v>23078</v>
      </c>
      <c r="AL1195" s="0" t="s">
        <v>23079</v>
      </c>
      <c r="AM1195" s="0" t="s">
        <v>20315</v>
      </c>
      <c r="AN1195" s="1" t="s">
        <v>63</v>
      </c>
    </row>
    <row collapsed="false" customFormat="false" customHeight="false" hidden="false" ht="12.85" outlineLevel="0" r="1196">
      <c r="A1196" s="1" t="s">
        <v>23080</v>
      </c>
      <c r="B1196" s="0" t="s">
        <v>1157</v>
      </c>
      <c r="C1196" s="4" t="s">
        <v>11039</v>
      </c>
      <c r="D1196" s="6" t="s">
        <v>20293</v>
      </c>
      <c r="E1196" s="6" t="s">
        <v>11041</v>
      </c>
      <c r="F1196" s="4" t="s">
        <v>11042</v>
      </c>
      <c r="G1196" s="6" t="s">
        <v>16852</v>
      </c>
      <c r="H1196" s="4" t="s">
        <v>396</v>
      </c>
      <c r="I1196" s="0" t="n">
        <v>2</v>
      </c>
      <c r="J1196" s="0" t="n">
        <v>2</v>
      </c>
      <c r="K1196" s="0" t="n">
        <v>68</v>
      </c>
      <c r="L1196" s="0" t="n">
        <v>1300</v>
      </c>
      <c r="M1196" s="0" t="n">
        <v>0</v>
      </c>
      <c r="N1196" s="0" t="s">
        <v>23081</v>
      </c>
      <c r="O1196" s="0" t="s">
        <v>23082</v>
      </c>
      <c r="P1196" s="0" t="n">
        <f aca="false">HEX2DEC(O1196)</f>
        <v>261135</v>
      </c>
      <c r="Q1196" s="0" t="n">
        <v>1</v>
      </c>
      <c r="R1196" s="0" t="n">
        <v>1</v>
      </c>
      <c r="S1196" s="1" t="s">
        <v>42</v>
      </c>
      <c r="T1196" s="0" t="s">
        <v>23083</v>
      </c>
      <c r="U1196" s="0" t="s">
        <v>23084</v>
      </c>
      <c r="V1196" s="0" t="s">
        <v>23085</v>
      </c>
      <c r="W1196" s="0" t="s">
        <v>23086</v>
      </c>
      <c r="X1196" s="0" t="s">
        <v>23087</v>
      </c>
      <c r="Y1196" s="0" t="s">
        <v>23088</v>
      </c>
      <c r="Z1196" s="0" t="s">
        <v>23089</v>
      </c>
      <c r="AA1196" s="1" t="s">
        <v>23090</v>
      </c>
      <c r="AB1196" s="0" t="s">
        <v>23091</v>
      </c>
      <c r="AC1196" s="0" t="s">
        <v>23092</v>
      </c>
      <c r="AD1196" s="0" t="s">
        <v>23093</v>
      </c>
      <c r="AE1196" s="0" t="s">
        <v>23094</v>
      </c>
      <c r="AF1196" s="0" t="s">
        <v>23095</v>
      </c>
      <c r="AG1196" s="0" t="s">
        <v>23096</v>
      </c>
      <c r="AH1196" s="0" t="s">
        <v>23097</v>
      </c>
      <c r="AI1196" s="0" t="s">
        <v>23098</v>
      </c>
      <c r="AJ1196" s="1" t="s">
        <v>23099</v>
      </c>
      <c r="AK1196" s="0" t="s">
        <v>23100</v>
      </c>
      <c r="AL1196" s="0" t="s">
        <v>23101</v>
      </c>
      <c r="AM1196" s="0" t="s">
        <v>20315</v>
      </c>
      <c r="AN1196" s="1" t="s">
        <v>63</v>
      </c>
    </row>
    <row collapsed="false" customFormat="false" customHeight="false" hidden="false" ht="12.85" outlineLevel="0" r="1197">
      <c r="A1197" s="1" t="s">
        <v>23102</v>
      </c>
      <c r="B1197" s="0" t="s">
        <v>1157</v>
      </c>
      <c r="C1197" s="4" t="s">
        <v>11039</v>
      </c>
      <c r="D1197" s="6" t="s">
        <v>20293</v>
      </c>
      <c r="E1197" s="6" t="s">
        <v>11041</v>
      </c>
      <c r="F1197" s="4" t="s">
        <v>11042</v>
      </c>
      <c r="G1197" s="6" t="s">
        <v>23103</v>
      </c>
      <c r="H1197" s="4" t="s">
        <v>396</v>
      </c>
      <c r="I1197" s="0" t="n">
        <v>2</v>
      </c>
      <c r="J1197" s="0" t="n">
        <v>2</v>
      </c>
      <c r="K1197" s="0" t="n">
        <v>68</v>
      </c>
      <c r="L1197" s="0" t="n">
        <v>1300</v>
      </c>
      <c r="M1197" s="0" t="n">
        <v>0</v>
      </c>
      <c r="N1197" s="0" t="s">
        <v>23104</v>
      </c>
      <c r="O1197" s="0" t="s">
        <v>23105</v>
      </c>
      <c r="P1197" s="0" t="n">
        <f aca="false">HEX2DEC(O1197)</f>
        <v>261150</v>
      </c>
      <c r="Q1197" s="0" t="n">
        <v>1</v>
      </c>
      <c r="R1197" s="0" t="n">
        <v>1</v>
      </c>
      <c r="S1197" s="1" t="s">
        <v>42</v>
      </c>
      <c r="T1197" s="0" t="s">
        <v>23106</v>
      </c>
      <c r="U1197" s="0" t="s">
        <v>23107</v>
      </c>
      <c r="V1197" s="1" t="s">
        <v>23108</v>
      </c>
      <c r="W1197" s="0" t="s">
        <v>23109</v>
      </c>
      <c r="X1197" s="0" t="s">
        <v>23110</v>
      </c>
      <c r="Y1197" s="0" t="s">
        <v>23111</v>
      </c>
      <c r="Z1197" s="1" t="s">
        <v>23112</v>
      </c>
      <c r="AA1197" s="0" t="s">
        <v>23113</v>
      </c>
      <c r="AB1197" s="0" t="s">
        <v>23114</v>
      </c>
      <c r="AC1197" s="0" t="s">
        <v>23115</v>
      </c>
      <c r="AD1197" s="0" t="s">
        <v>23116</v>
      </c>
      <c r="AE1197" s="0" t="s">
        <v>23117</v>
      </c>
      <c r="AF1197" s="0" t="s">
        <v>23118</v>
      </c>
      <c r="AG1197" s="0" t="s">
        <v>23119</v>
      </c>
      <c r="AH1197" s="0" t="s">
        <v>23120</v>
      </c>
      <c r="AI1197" s="0" t="s">
        <v>23121</v>
      </c>
      <c r="AJ1197" s="0" t="s">
        <v>23122</v>
      </c>
      <c r="AK1197" s="0" t="s">
        <v>23123</v>
      </c>
      <c r="AL1197" s="0" t="s">
        <v>23124</v>
      </c>
      <c r="AM1197" s="0" t="s">
        <v>20315</v>
      </c>
      <c r="AN1197" s="1" t="s">
        <v>63</v>
      </c>
    </row>
    <row collapsed="false" customFormat="false" customHeight="false" hidden="false" ht="13.4" outlineLevel="0" r="1198">
      <c r="A1198" s="1" t="s">
        <v>23125</v>
      </c>
      <c r="B1198" s="0" t="s">
        <v>1157</v>
      </c>
      <c r="C1198" s="4" t="s">
        <v>11039</v>
      </c>
      <c r="D1198" s="6" t="s">
        <v>20293</v>
      </c>
      <c r="E1198" s="6" t="s">
        <v>11041</v>
      </c>
      <c r="F1198" s="4" t="s">
        <v>11042</v>
      </c>
      <c r="G1198" s="6" t="s">
        <v>4115</v>
      </c>
      <c r="H1198" s="4" t="s">
        <v>396</v>
      </c>
      <c r="I1198" s="0" t="n">
        <v>2</v>
      </c>
      <c r="J1198" s="0" t="n">
        <v>2</v>
      </c>
      <c r="K1198" s="0" t="n">
        <v>68</v>
      </c>
      <c r="L1198" s="0" t="n">
        <v>1300</v>
      </c>
      <c r="M1198" s="0" t="n">
        <v>0</v>
      </c>
      <c r="N1198" s="0" t="s">
        <v>23126</v>
      </c>
      <c r="O1198" s="0" t="s">
        <v>23127</v>
      </c>
      <c r="P1198" s="0" t="n">
        <f aca="false">HEX2DEC(O1198)</f>
        <v>261165</v>
      </c>
      <c r="Q1198" s="0" t="n">
        <v>1</v>
      </c>
      <c r="R1198" s="0" t="n">
        <v>1</v>
      </c>
      <c r="S1198" s="1" t="s">
        <v>42</v>
      </c>
      <c r="T1198" s="0" t="s">
        <v>23128</v>
      </c>
      <c r="U1198" s="0" t="s">
        <v>23129</v>
      </c>
      <c r="V1198" s="0" t="s">
        <v>23130</v>
      </c>
      <c r="W1198" s="0" t="s">
        <v>23131</v>
      </c>
      <c r="X1198" s="0" t="s">
        <v>23132</v>
      </c>
      <c r="Y1198" s="0" t="s">
        <v>23133</v>
      </c>
      <c r="Z1198" s="0" t="s">
        <v>23134</v>
      </c>
      <c r="AA1198" s="0" t="s">
        <v>23135</v>
      </c>
      <c r="AB1198" s="0" t="s">
        <v>23136</v>
      </c>
      <c r="AC1198" s="0" t="s">
        <v>23137</v>
      </c>
      <c r="AD1198" s="0" t="s">
        <v>23138</v>
      </c>
      <c r="AE1198" s="0" t="s">
        <v>23139</v>
      </c>
      <c r="AF1198" s="0" t="s">
        <v>23140</v>
      </c>
      <c r="AG1198" s="0" t="s">
        <v>23141</v>
      </c>
      <c r="AH1198" s="0" t="s">
        <v>23142</v>
      </c>
      <c r="AI1198" s="0" t="s">
        <v>23143</v>
      </c>
      <c r="AJ1198" s="0" t="s">
        <v>23144</v>
      </c>
      <c r="AK1198" s="0" t="s">
        <v>23145</v>
      </c>
      <c r="AL1198" s="0" t="s">
        <v>23146</v>
      </c>
      <c r="AM1198" s="0" t="s">
        <v>20315</v>
      </c>
      <c r="AN1198" s="1" t="s">
        <v>63</v>
      </c>
    </row>
    <row collapsed="false" customFormat="false" customHeight="false" hidden="false" ht="12.85" outlineLevel="0" r="1199">
      <c r="A1199" s="1" t="s">
        <v>16034</v>
      </c>
      <c r="B1199" s="0" t="s">
        <v>1157</v>
      </c>
      <c r="C1199" s="4" t="s">
        <v>11039</v>
      </c>
      <c r="D1199" s="6" t="s">
        <v>20293</v>
      </c>
      <c r="E1199" s="6" t="s">
        <v>11041</v>
      </c>
      <c r="F1199" s="4" t="s">
        <v>11042</v>
      </c>
      <c r="G1199" s="6" t="s">
        <v>3694</v>
      </c>
      <c r="H1199" s="4" t="s">
        <v>396</v>
      </c>
      <c r="I1199" s="0" t="n">
        <v>2</v>
      </c>
      <c r="J1199" s="0" t="n">
        <v>2</v>
      </c>
      <c r="K1199" s="0" t="n">
        <v>68</v>
      </c>
      <c r="L1199" s="0" t="n">
        <v>1300</v>
      </c>
      <c r="M1199" s="0" t="n">
        <v>0</v>
      </c>
      <c r="N1199" s="0" t="s">
        <v>23147</v>
      </c>
      <c r="O1199" s="0" t="s">
        <v>23148</v>
      </c>
      <c r="P1199" s="0" t="n">
        <f aca="false">HEX2DEC(O1199)</f>
        <v>261180</v>
      </c>
      <c r="Q1199" s="0" t="n">
        <v>1</v>
      </c>
      <c r="R1199" s="0" t="n">
        <v>1</v>
      </c>
      <c r="S1199" s="1" t="s">
        <v>42</v>
      </c>
      <c r="T1199" s="0" t="s">
        <v>23149</v>
      </c>
      <c r="U1199" s="0" t="s">
        <v>23150</v>
      </c>
      <c r="V1199" s="0" t="s">
        <v>23151</v>
      </c>
      <c r="W1199" s="0" t="s">
        <v>23152</v>
      </c>
      <c r="X1199" s="0" t="s">
        <v>23153</v>
      </c>
      <c r="Y1199" s="0" t="s">
        <v>23154</v>
      </c>
      <c r="Z1199" s="0" t="s">
        <v>23155</v>
      </c>
      <c r="AA1199" s="0" t="s">
        <v>23156</v>
      </c>
      <c r="AB1199" s="0" t="s">
        <v>23157</v>
      </c>
      <c r="AC1199" s="0" t="s">
        <v>23158</v>
      </c>
      <c r="AD1199" s="0" t="s">
        <v>23159</v>
      </c>
      <c r="AE1199" s="1" t="s">
        <v>23160</v>
      </c>
      <c r="AF1199" s="0" t="s">
        <v>23161</v>
      </c>
      <c r="AG1199" s="0" t="s">
        <v>23162</v>
      </c>
      <c r="AH1199" s="0" t="s">
        <v>23163</v>
      </c>
      <c r="AI1199" s="0" t="s">
        <v>23164</v>
      </c>
      <c r="AJ1199" s="0" t="s">
        <v>23165</v>
      </c>
      <c r="AK1199" s="0" t="s">
        <v>23166</v>
      </c>
      <c r="AL1199" s="0" t="s">
        <v>23167</v>
      </c>
      <c r="AM1199" s="0" t="s">
        <v>20315</v>
      </c>
      <c r="AN1199" s="1" t="s">
        <v>63</v>
      </c>
    </row>
    <row collapsed="false" customFormat="false" customHeight="false" hidden="false" ht="12.85" outlineLevel="0" r="1200">
      <c r="A1200" s="1" t="s">
        <v>23168</v>
      </c>
      <c r="B1200" s="0" t="s">
        <v>1157</v>
      </c>
      <c r="C1200" s="4" t="s">
        <v>11039</v>
      </c>
      <c r="D1200" s="6" t="s">
        <v>20293</v>
      </c>
      <c r="E1200" s="6" t="s">
        <v>11041</v>
      </c>
      <c r="F1200" s="4" t="s">
        <v>11042</v>
      </c>
      <c r="G1200" s="6" t="s">
        <v>5289</v>
      </c>
      <c r="H1200" s="4" t="s">
        <v>396</v>
      </c>
      <c r="I1200" s="0" t="n">
        <v>2</v>
      </c>
      <c r="J1200" s="0" t="n">
        <v>2</v>
      </c>
      <c r="K1200" s="0" t="n">
        <v>68</v>
      </c>
      <c r="L1200" s="0" t="n">
        <v>1300</v>
      </c>
      <c r="M1200" s="0" t="n">
        <v>0</v>
      </c>
      <c r="N1200" s="0" t="s">
        <v>23169</v>
      </c>
      <c r="O1200" s="0" t="s">
        <v>23170</v>
      </c>
      <c r="P1200" s="0" t="n">
        <f aca="false">HEX2DEC(O1200)</f>
        <v>261196</v>
      </c>
      <c r="Q1200" s="0" t="n">
        <v>1</v>
      </c>
      <c r="R1200" s="0" t="n">
        <v>1</v>
      </c>
      <c r="S1200" s="1" t="s">
        <v>42</v>
      </c>
      <c r="T1200" s="0" t="s">
        <v>23171</v>
      </c>
      <c r="U1200" s="0" t="s">
        <v>23172</v>
      </c>
      <c r="V1200" s="0" t="s">
        <v>23173</v>
      </c>
      <c r="W1200" s="0" t="s">
        <v>23174</v>
      </c>
      <c r="X1200" s="0" t="s">
        <v>23175</v>
      </c>
      <c r="Y1200" s="0" t="s">
        <v>23176</v>
      </c>
      <c r="Z1200" s="0" t="s">
        <v>23177</v>
      </c>
      <c r="AA1200" s="0" t="s">
        <v>23178</v>
      </c>
      <c r="AB1200" s="0" t="s">
        <v>23179</v>
      </c>
      <c r="AC1200" s="0" t="s">
        <v>23180</v>
      </c>
      <c r="AD1200" s="0" t="s">
        <v>23181</v>
      </c>
      <c r="AE1200" s="0" t="s">
        <v>23182</v>
      </c>
      <c r="AF1200" s="0" t="s">
        <v>23183</v>
      </c>
      <c r="AG1200" s="0" t="s">
        <v>23184</v>
      </c>
      <c r="AH1200" s="0" t="s">
        <v>23185</v>
      </c>
      <c r="AI1200" s="0" t="s">
        <v>23186</v>
      </c>
      <c r="AJ1200" s="0" t="s">
        <v>23187</v>
      </c>
      <c r="AK1200" s="0" t="s">
        <v>23188</v>
      </c>
      <c r="AL1200" s="0" t="s">
        <v>23189</v>
      </c>
      <c r="AM1200" s="0" t="s">
        <v>20315</v>
      </c>
      <c r="AN1200" s="1" t="s">
        <v>63</v>
      </c>
    </row>
    <row collapsed="false" customFormat="false" customHeight="false" hidden="false" ht="12.85" outlineLevel="0" r="1201">
      <c r="A1201" s="1" t="s">
        <v>23190</v>
      </c>
      <c r="B1201" s="0" t="s">
        <v>1157</v>
      </c>
      <c r="C1201" s="4" t="s">
        <v>11039</v>
      </c>
      <c r="D1201" s="6" t="s">
        <v>20293</v>
      </c>
      <c r="E1201" s="6" t="s">
        <v>11041</v>
      </c>
      <c r="F1201" s="4" t="s">
        <v>11042</v>
      </c>
      <c r="G1201" s="6" t="s">
        <v>10932</v>
      </c>
      <c r="H1201" s="4" t="s">
        <v>396</v>
      </c>
      <c r="I1201" s="0" t="n">
        <v>2</v>
      </c>
      <c r="J1201" s="0" t="n">
        <v>2</v>
      </c>
      <c r="K1201" s="0" t="n">
        <v>68</v>
      </c>
      <c r="L1201" s="0" t="n">
        <v>1300</v>
      </c>
      <c r="M1201" s="0" t="n">
        <v>0</v>
      </c>
      <c r="N1201" s="0" t="s">
        <v>23191</v>
      </c>
      <c r="O1201" s="0" t="s">
        <v>23192</v>
      </c>
      <c r="P1201" s="0" t="n">
        <f aca="false">HEX2DEC(O1201)</f>
        <v>261211</v>
      </c>
      <c r="Q1201" s="0" t="n">
        <v>1</v>
      </c>
      <c r="R1201" s="0" t="n">
        <v>1</v>
      </c>
      <c r="S1201" s="1" t="s">
        <v>42</v>
      </c>
      <c r="T1201" s="0" t="s">
        <v>23193</v>
      </c>
      <c r="U1201" s="0" t="s">
        <v>23194</v>
      </c>
      <c r="V1201" s="0" t="s">
        <v>23195</v>
      </c>
      <c r="W1201" s="0" t="s">
        <v>23196</v>
      </c>
      <c r="X1201" s="0" t="s">
        <v>23197</v>
      </c>
      <c r="Y1201" s="1" t="s">
        <v>23198</v>
      </c>
      <c r="Z1201" s="0" t="s">
        <v>23199</v>
      </c>
      <c r="AA1201" s="0" t="s">
        <v>23200</v>
      </c>
      <c r="AB1201" s="0" t="s">
        <v>23201</v>
      </c>
      <c r="AC1201" s="0" t="s">
        <v>23202</v>
      </c>
      <c r="AD1201" s="0" t="s">
        <v>23203</v>
      </c>
      <c r="AE1201" s="0" t="s">
        <v>23204</v>
      </c>
      <c r="AF1201" s="0" t="s">
        <v>23205</v>
      </c>
      <c r="AG1201" s="0" t="s">
        <v>23206</v>
      </c>
      <c r="AH1201" s="0" t="s">
        <v>23207</v>
      </c>
      <c r="AI1201" s="0" t="s">
        <v>23208</v>
      </c>
      <c r="AJ1201" s="0" t="s">
        <v>23209</v>
      </c>
      <c r="AK1201" s="0" t="s">
        <v>23210</v>
      </c>
      <c r="AL1201" s="0" t="s">
        <v>23211</v>
      </c>
      <c r="AM1201" s="0" t="s">
        <v>20315</v>
      </c>
      <c r="AN1201" s="1" t="s">
        <v>63</v>
      </c>
    </row>
    <row collapsed="false" customFormat="false" customHeight="false" hidden="false" ht="12.85" outlineLevel="0" r="1202">
      <c r="A1202" s="1" t="s">
        <v>13031</v>
      </c>
      <c r="B1202" s="0" t="s">
        <v>1157</v>
      </c>
      <c r="C1202" s="4" t="s">
        <v>11039</v>
      </c>
      <c r="D1202" s="6" t="s">
        <v>20293</v>
      </c>
      <c r="E1202" s="6" t="s">
        <v>11041</v>
      </c>
      <c r="F1202" s="4" t="s">
        <v>11042</v>
      </c>
      <c r="G1202" s="6" t="s">
        <v>9726</v>
      </c>
      <c r="H1202" s="4" t="s">
        <v>396</v>
      </c>
      <c r="I1202" s="0" t="n">
        <v>2</v>
      </c>
      <c r="J1202" s="0" t="n">
        <v>2</v>
      </c>
      <c r="K1202" s="0" t="n">
        <v>68</v>
      </c>
      <c r="L1202" s="0" t="n">
        <v>1300</v>
      </c>
      <c r="M1202" s="0" t="n">
        <v>0</v>
      </c>
      <c r="N1202" s="0" t="s">
        <v>23212</v>
      </c>
      <c r="O1202" s="0" t="s">
        <v>23213</v>
      </c>
      <c r="P1202" s="0" t="n">
        <f aca="false">HEX2DEC(O1202)</f>
        <v>261226</v>
      </c>
      <c r="Q1202" s="0" t="n">
        <v>1</v>
      </c>
      <c r="R1202" s="0" t="n">
        <v>1</v>
      </c>
      <c r="S1202" s="1" t="s">
        <v>42</v>
      </c>
      <c r="T1202" s="0" t="s">
        <v>23214</v>
      </c>
      <c r="U1202" s="0" t="s">
        <v>23215</v>
      </c>
      <c r="V1202" s="0" t="s">
        <v>23216</v>
      </c>
      <c r="W1202" s="0" t="s">
        <v>23217</v>
      </c>
      <c r="X1202" s="0" t="s">
        <v>23218</v>
      </c>
      <c r="Y1202" s="0" t="s">
        <v>23219</v>
      </c>
      <c r="Z1202" s="0" t="s">
        <v>23220</v>
      </c>
      <c r="AA1202" s="0" t="s">
        <v>23221</v>
      </c>
      <c r="AB1202" s="0" t="s">
        <v>23222</v>
      </c>
      <c r="AC1202" s="1" t="s">
        <v>23223</v>
      </c>
      <c r="AD1202" s="0" t="s">
        <v>23224</v>
      </c>
      <c r="AE1202" s="0" t="s">
        <v>23225</v>
      </c>
      <c r="AF1202" s="0" t="s">
        <v>23226</v>
      </c>
      <c r="AG1202" s="0" t="s">
        <v>23227</v>
      </c>
      <c r="AH1202" s="0" t="s">
        <v>23228</v>
      </c>
      <c r="AI1202" s="0" t="s">
        <v>23229</v>
      </c>
      <c r="AJ1202" s="0" t="s">
        <v>23230</v>
      </c>
      <c r="AK1202" s="0" t="s">
        <v>23231</v>
      </c>
      <c r="AL1202" s="0" t="s">
        <v>23232</v>
      </c>
      <c r="AM1202" s="0" t="s">
        <v>20315</v>
      </c>
      <c r="AN1202" s="1" t="s">
        <v>63</v>
      </c>
    </row>
    <row collapsed="false" customFormat="false" customHeight="false" hidden="false" ht="12.85" outlineLevel="0" r="1203">
      <c r="A1203" s="1" t="s">
        <v>23233</v>
      </c>
      <c r="B1203" s="0" t="s">
        <v>1157</v>
      </c>
      <c r="C1203" s="4" t="s">
        <v>11039</v>
      </c>
      <c r="D1203" s="6" t="s">
        <v>20293</v>
      </c>
      <c r="E1203" s="6" t="s">
        <v>11041</v>
      </c>
      <c r="F1203" s="4" t="s">
        <v>11042</v>
      </c>
      <c r="G1203" s="6" t="s">
        <v>13123</v>
      </c>
      <c r="H1203" s="4" t="s">
        <v>396</v>
      </c>
      <c r="I1203" s="0" t="n">
        <v>2</v>
      </c>
      <c r="J1203" s="0" t="n">
        <v>2</v>
      </c>
      <c r="K1203" s="0" t="n">
        <v>68</v>
      </c>
      <c r="L1203" s="0" t="n">
        <v>1300</v>
      </c>
      <c r="M1203" s="0" t="n">
        <v>0</v>
      </c>
      <c r="N1203" s="0" t="s">
        <v>23234</v>
      </c>
      <c r="O1203" s="0" t="s">
        <v>23235</v>
      </c>
      <c r="P1203" s="0" t="n">
        <f aca="false">HEX2DEC(O1203)</f>
        <v>261241</v>
      </c>
      <c r="Q1203" s="0" t="n">
        <v>1</v>
      </c>
      <c r="R1203" s="0" t="n">
        <v>1</v>
      </c>
      <c r="S1203" s="1" t="s">
        <v>42</v>
      </c>
      <c r="T1203" s="0" t="s">
        <v>23236</v>
      </c>
      <c r="U1203" s="0" t="s">
        <v>23237</v>
      </c>
      <c r="V1203" s="0" t="s">
        <v>23238</v>
      </c>
      <c r="W1203" s="0" t="s">
        <v>23239</v>
      </c>
      <c r="X1203" s="0" t="s">
        <v>23240</v>
      </c>
      <c r="Y1203" s="0" t="s">
        <v>23241</v>
      </c>
      <c r="Z1203" s="0" t="s">
        <v>23242</v>
      </c>
      <c r="AA1203" s="0" t="s">
        <v>23243</v>
      </c>
      <c r="AB1203" s="0" t="s">
        <v>23244</v>
      </c>
      <c r="AC1203" s="0" t="s">
        <v>23245</v>
      </c>
      <c r="AD1203" s="0" t="s">
        <v>23246</v>
      </c>
      <c r="AE1203" s="0" t="s">
        <v>23247</v>
      </c>
      <c r="AF1203" s="0" t="s">
        <v>23248</v>
      </c>
      <c r="AG1203" s="0" t="s">
        <v>23249</v>
      </c>
      <c r="AH1203" s="0" t="s">
        <v>23250</v>
      </c>
      <c r="AI1203" s="0" t="s">
        <v>23251</v>
      </c>
      <c r="AJ1203" s="0" t="s">
        <v>23252</v>
      </c>
      <c r="AK1203" s="0" t="s">
        <v>23253</v>
      </c>
      <c r="AL1203" s="0" t="s">
        <v>23254</v>
      </c>
      <c r="AM1203" s="0" t="s">
        <v>20315</v>
      </c>
      <c r="AN1203" s="1" t="s">
        <v>63</v>
      </c>
    </row>
    <row collapsed="false" customFormat="false" customHeight="false" hidden="false" ht="12.85" outlineLevel="0" r="1204">
      <c r="A1204" s="1" t="s">
        <v>23255</v>
      </c>
      <c r="B1204" s="0" t="s">
        <v>1157</v>
      </c>
      <c r="C1204" s="4" t="s">
        <v>11039</v>
      </c>
      <c r="D1204" s="6" t="s">
        <v>20293</v>
      </c>
      <c r="E1204" s="6" t="s">
        <v>11041</v>
      </c>
      <c r="F1204" s="4" t="s">
        <v>11042</v>
      </c>
      <c r="G1204" s="6" t="s">
        <v>9491</v>
      </c>
      <c r="H1204" s="4" t="s">
        <v>396</v>
      </c>
      <c r="I1204" s="0" t="n">
        <v>2</v>
      </c>
      <c r="J1204" s="0" t="n">
        <v>2</v>
      </c>
      <c r="K1204" s="0" t="n">
        <v>68</v>
      </c>
      <c r="L1204" s="0" t="n">
        <v>1300</v>
      </c>
      <c r="M1204" s="0" t="n">
        <v>0</v>
      </c>
      <c r="N1204" s="0" t="s">
        <v>23256</v>
      </c>
      <c r="O1204" s="0" t="s">
        <v>23257</v>
      </c>
      <c r="P1204" s="0" t="n">
        <f aca="false">HEX2DEC(O1204)</f>
        <v>261256</v>
      </c>
      <c r="Q1204" s="0" t="n">
        <v>1</v>
      </c>
      <c r="R1204" s="0" t="n">
        <v>1</v>
      </c>
      <c r="S1204" s="1" t="s">
        <v>42</v>
      </c>
      <c r="T1204" s="0" t="s">
        <v>23258</v>
      </c>
      <c r="U1204" s="0" t="s">
        <v>23259</v>
      </c>
      <c r="V1204" s="0" t="s">
        <v>23260</v>
      </c>
      <c r="W1204" s="0" t="s">
        <v>23261</v>
      </c>
      <c r="X1204" s="0" t="s">
        <v>23262</v>
      </c>
      <c r="Y1204" s="0" t="s">
        <v>23263</v>
      </c>
      <c r="Z1204" s="0" t="s">
        <v>23264</v>
      </c>
      <c r="AA1204" s="0" t="s">
        <v>23265</v>
      </c>
      <c r="AB1204" s="0" t="s">
        <v>23266</v>
      </c>
      <c r="AC1204" s="0" t="s">
        <v>23267</v>
      </c>
      <c r="AD1204" s="0" t="s">
        <v>23268</v>
      </c>
      <c r="AE1204" s="0" t="s">
        <v>23269</v>
      </c>
      <c r="AF1204" s="0" t="s">
        <v>23270</v>
      </c>
      <c r="AG1204" s="0" t="s">
        <v>23271</v>
      </c>
      <c r="AH1204" s="0" t="s">
        <v>23272</v>
      </c>
      <c r="AI1204" s="0" t="s">
        <v>23273</v>
      </c>
      <c r="AJ1204" s="0" t="s">
        <v>23274</v>
      </c>
      <c r="AK1204" s="0" t="s">
        <v>23275</v>
      </c>
      <c r="AL1204" s="0" t="s">
        <v>23276</v>
      </c>
      <c r="AM1204" s="0" t="s">
        <v>20315</v>
      </c>
      <c r="AN1204" s="1" t="s">
        <v>63</v>
      </c>
    </row>
    <row collapsed="false" customFormat="false" customHeight="false" hidden="false" ht="13.4" outlineLevel="0" r="1205">
      <c r="A1205" s="1" t="s">
        <v>23277</v>
      </c>
      <c r="B1205" s="0" t="s">
        <v>1157</v>
      </c>
      <c r="C1205" s="4" t="s">
        <v>11039</v>
      </c>
      <c r="D1205" s="6" t="s">
        <v>20293</v>
      </c>
      <c r="E1205" s="6" t="s">
        <v>11041</v>
      </c>
      <c r="F1205" s="4" t="s">
        <v>11042</v>
      </c>
      <c r="G1205" s="6" t="s">
        <v>14850</v>
      </c>
      <c r="H1205" s="4" t="s">
        <v>396</v>
      </c>
      <c r="I1205" s="0" t="n">
        <v>2</v>
      </c>
      <c r="J1205" s="0" t="n">
        <v>2</v>
      </c>
      <c r="K1205" s="0" t="n">
        <v>68</v>
      </c>
      <c r="L1205" s="0" t="n">
        <v>1300</v>
      </c>
      <c r="M1205" s="0" t="n">
        <v>0</v>
      </c>
      <c r="N1205" s="0" t="s">
        <v>23278</v>
      </c>
      <c r="O1205" s="0" t="s">
        <v>23279</v>
      </c>
      <c r="P1205" s="0" t="n">
        <f aca="false">HEX2DEC(O1205)</f>
        <v>261271</v>
      </c>
      <c r="Q1205" s="0" t="n">
        <v>1</v>
      </c>
      <c r="R1205" s="0" t="n">
        <v>1</v>
      </c>
      <c r="S1205" s="1" t="s">
        <v>42</v>
      </c>
      <c r="T1205" s="0" t="s">
        <v>23280</v>
      </c>
      <c r="U1205" s="0" t="s">
        <v>23281</v>
      </c>
      <c r="V1205" s="0" t="s">
        <v>23282</v>
      </c>
      <c r="W1205" s="0" t="s">
        <v>23283</v>
      </c>
      <c r="X1205" s="0" t="s">
        <v>23284</v>
      </c>
      <c r="Y1205" s="0" t="s">
        <v>23285</v>
      </c>
      <c r="Z1205" s="0" t="s">
        <v>23286</v>
      </c>
      <c r="AA1205" s="0" t="s">
        <v>23287</v>
      </c>
      <c r="AB1205" s="0" t="s">
        <v>23288</v>
      </c>
      <c r="AC1205" s="0" t="s">
        <v>23289</v>
      </c>
      <c r="AD1205" s="0" t="s">
        <v>23290</v>
      </c>
      <c r="AE1205" s="0" t="s">
        <v>23291</v>
      </c>
      <c r="AF1205" s="0" t="s">
        <v>23292</v>
      </c>
      <c r="AG1205" s="0" t="s">
        <v>23293</v>
      </c>
      <c r="AH1205" s="0" t="s">
        <v>23294</v>
      </c>
      <c r="AI1205" s="0" t="s">
        <v>23295</v>
      </c>
      <c r="AJ1205" s="0" t="s">
        <v>23296</v>
      </c>
      <c r="AK1205" s="0" t="s">
        <v>23297</v>
      </c>
      <c r="AL1205" s="0" t="s">
        <v>23298</v>
      </c>
      <c r="AM1205" s="0" t="s">
        <v>20315</v>
      </c>
      <c r="AN1205" s="1" t="s">
        <v>63</v>
      </c>
    </row>
    <row collapsed="false" customFormat="false" customHeight="false" hidden="false" ht="12.85" outlineLevel="0" r="1206">
      <c r="A1206" s="1" t="s">
        <v>23299</v>
      </c>
      <c r="B1206" s="0" t="s">
        <v>1157</v>
      </c>
      <c r="C1206" s="4" t="s">
        <v>11039</v>
      </c>
      <c r="D1206" s="6" t="s">
        <v>20293</v>
      </c>
      <c r="E1206" s="6" t="s">
        <v>11041</v>
      </c>
      <c r="F1206" s="4" t="s">
        <v>11042</v>
      </c>
      <c r="G1206" s="6" t="s">
        <v>14326</v>
      </c>
      <c r="H1206" s="4" t="s">
        <v>396</v>
      </c>
      <c r="I1206" s="0" t="n">
        <v>2</v>
      </c>
      <c r="J1206" s="0" t="n">
        <v>2</v>
      </c>
      <c r="K1206" s="0" t="n">
        <v>68</v>
      </c>
      <c r="L1206" s="0" t="n">
        <v>1300</v>
      </c>
      <c r="M1206" s="0" t="n">
        <v>0</v>
      </c>
      <c r="N1206" s="0" t="s">
        <v>23300</v>
      </c>
      <c r="O1206" s="0" t="s">
        <v>23301</v>
      </c>
      <c r="P1206" s="0" t="n">
        <f aca="false">HEX2DEC(O1206)</f>
        <v>261286</v>
      </c>
      <c r="Q1206" s="0" t="n">
        <v>1</v>
      </c>
      <c r="R1206" s="0" t="n">
        <v>1</v>
      </c>
      <c r="S1206" s="1" t="s">
        <v>42</v>
      </c>
      <c r="T1206" s="0" t="s">
        <v>23302</v>
      </c>
      <c r="U1206" s="0" t="s">
        <v>23303</v>
      </c>
      <c r="V1206" s="0" t="s">
        <v>23304</v>
      </c>
      <c r="W1206" s="0" t="s">
        <v>23305</v>
      </c>
      <c r="X1206" s="0" t="s">
        <v>23306</v>
      </c>
      <c r="Y1206" s="0" t="s">
        <v>23307</v>
      </c>
      <c r="Z1206" s="0" t="s">
        <v>23308</v>
      </c>
      <c r="AA1206" s="0" t="s">
        <v>23309</v>
      </c>
      <c r="AB1206" s="0" t="s">
        <v>23310</v>
      </c>
      <c r="AC1206" s="0" t="s">
        <v>23311</v>
      </c>
      <c r="AD1206" s="0" t="s">
        <v>23312</v>
      </c>
      <c r="AE1206" s="0" t="s">
        <v>23313</v>
      </c>
      <c r="AF1206" s="0" t="s">
        <v>23314</v>
      </c>
      <c r="AG1206" s="0" t="s">
        <v>23315</v>
      </c>
      <c r="AH1206" s="0" t="s">
        <v>23316</v>
      </c>
      <c r="AI1206" s="0" t="s">
        <v>23317</v>
      </c>
      <c r="AJ1206" s="0" t="s">
        <v>23318</v>
      </c>
      <c r="AK1206" s="0" t="s">
        <v>23319</v>
      </c>
      <c r="AL1206" s="0" t="s">
        <v>23320</v>
      </c>
      <c r="AM1206" s="0" t="s">
        <v>20315</v>
      </c>
      <c r="AN1206" s="1" t="s">
        <v>63</v>
      </c>
    </row>
    <row collapsed="false" customFormat="false" customHeight="false" hidden="false" ht="12.85" outlineLevel="0" r="1207">
      <c r="A1207" s="1" t="s">
        <v>23321</v>
      </c>
      <c r="B1207" s="0" t="s">
        <v>1157</v>
      </c>
      <c r="C1207" s="4" t="s">
        <v>11039</v>
      </c>
      <c r="D1207" s="6" t="s">
        <v>20293</v>
      </c>
      <c r="E1207" s="6" t="s">
        <v>11041</v>
      </c>
      <c r="F1207" s="4" t="s">
        <v>11042</v>
      </c>
      <c r="G1207" s="6" t="s">
        <v>5528</v>
      </c>
      <c r="H1207" s="4" t="s">
        <v>396</v>
      </c>
      <c r="I1207" s="0" t="n">
        <v>2</v>
      </c>
      <c r="J1207" s="0" t="n">
        <v>2</v>
      </c>
      <c r="K1207" s="0" t="n">
        <v>68</v>
      </c>
      <c r="L1207" s="0" t="n">
        <v>1300</v>
      </c>
      <c r="M1207" s="0" t="n">
        <v>0</v>
      </c>
      <c r="N1207" s="0" t="s">
        <v>23322</v>
      </c>
      <c r="O1207" s="0" t="s">
        <v>23323</v>
      </c>
      <c r="P1207" s="0" t="n">
        <f aca="false">HEX2DEC(O1207)</f>
        <v>261301</v>
      </c>
      <c r="Q1207" s="0" t="n">
        <v>1</v>
      </c>
      <c r="R1207" s="0" t="n">
        <v>1</v>
      </c>
      <c r="S1207" s="1" t="s">
        <v>42</v>
      </c>
      <c r="T1207" s="0" t="s">
        <v>23324</v>
      </c>
      <c r="U1207" s="0" t="s">
        <v>23325</v>
      </c>
      <c r="V1207" s="0" t="s">
        <v>23326</v>
      </c>
      <c r="W1207" s="0" t="s">
        <v>23327</v>
      </c>
      <c r="X1207" s="0" t="s">
        <v>23328</v>
      </c>
      <c r="Y1207" s="0" t="s">
        <v>23329</v>
      </c>
      <c r="Z1207" s="0" t="s">
        <v>23330</v>
      </c>
      <c r="AA1207" s="0" t="s">
        <v>23331</v>
      </c>
      <c r="AB1207" s="0" t="s">
        <v>23332</v>
      </c>
      <c r="AC1207" s="0" t="s">
        <v>23333</v>
      </c>
      <c r="AD1207" s="0" t="s">
        <v>23334</v>
      </c>
      <c r="AE1207" s="0" t="s">
        <v>23335</v>
      </c>
      <c r="AF1207" s="0" t="s">
        <v>23336</v>
      </c>
      <c r="AG1207" s="0" t="s">
        <v>23337</v>
      </c>
      <c r="AH1207" s="0" t="s">
        <v>23338</v>
      </c>
      <c r="AI1207" s="1" t="s">
        <v>23339</v>
      </c>
      <c r="AJ1207" s="0" t="s">
        <v>23340</v>
      </c>
      <c r="AK1207" s="0" t="s">
        <v>23341</v>
      </c>
      <c r="AL1207" s="0" t="s">
        <v>23342</v>
      </c>
      <c r="AM1207" s="0" t="s">
        <v>20315</v>
      </c>
      <c r="AN1207" s="1" t="s">
        <v>63</v>
      </c>
    </row>
    <row collapsed="false" customFormat="false" customHeight="false" hidden="false" ht="13.4" outlineLevel="0" r="1208">
      <c r="A1208" s="1" t="s">
        <v>16057</v>
      </c>
      <c r="B1208" s="0" t="s">
        <v>1157</v>
      </c>
      <c r="C1208" s="4" t="s">
        <v>11039</v>
      </c>
      <c r="D1208" s="6" t="s">
        <v>20293</v>
      </c>
      <c r="E1208" s="6" t="s">
        <v>11041</v>
      </c>
      <c r="F1208" s="4" t="s">
        <v>11042</v>
      </c>
      <c r="G1208" s="6" t="s">
        <v>9257</v>
      </c>
      <c r="H1208" s="4" t="s">
        <v>396</v>
      </c>
      <c r="I1208" s="0" t="n">
        <v>2</v>
      </c>
      <c r="J1208" s="0" t="n">
        <v>2</v>
      </c>
      <c r="K1208" s="0" t="n">
        <v>68</v>
      </c>
      <c r="L1208" s="0" t="n">
        <v>1300</v>
      </c>
      <c r="M1208" s="0" t="n">
        <v>0</v>
      </c>
      <c r="N1208" s="0" t="s">
        <v>23343</v>
      </c>
      <c r="O1208" s="0" t="s">
        <v>23344</v>
      </c>
      <c r="P1208" s="0" t="n">
        <f aca="false">HEX2DEC(O1208)</f>
        <v>261316</v>
      </c>
      <c r="Q1208" s="0" t="n">
        <v>1</v>
      </c>
      <c r="R1208" s="0" t="n">
        <v>1</v>
      </c>
      <c r="S1208" s="1" t="s">
        <v>42</v>
      </c>
      <c r="T1208" s="0" t="s">
        <v>23345</v>
      </c>
      <c r="U1208" s="0" t="s">
        <v>23346</v>
      </c>
      <c r="V1208" s="0" t="s">
        <v>23347</v>
      </c>
      <c r="W1208" s="0" t="s">
        <v>23348</v>
      </c>
      <c r="X1208" s="0" t="s">
        <v>23349</v>
      </c>
      <c r="Y1208" s="0" t="s">
        <v>23350</v>
      </c>
      <c r="Z1208" s="0" t="s">
        <v>23351</v>
      </c>
      <c r="AA1208" s="0" t="s">
        <v>23352</v>
      </c>
      <c r="AB1208" s="0" t="s">
        <v>23353</v>
      </c>
      <c r="AC1208" s="0" t="s">
        <v>23354</v>
      </c>
      <c r="AD1208" s="0" t="s">
        <v>23355</v>
      </c>
      <c r="AE1208" s="0" t="s">
        <v>23356</v>
      </c>
      <c r="AF1208" s="0" t="s">
        <v>23357</v>
      </c>
      <c r="AG1208" s="0" t="s">
        <v>23358</v>
      </c>
      <c r="AH1208" s="0" t="s">
        <v>23359</v>
      </c>
      <c r="AI1208" s="0" t="s">
        <v>23360</v>
      </c>
      <c r="AJ1208" s="0" t="s">
        <v>23361</v>
      </c>
      <c r="AK1208" s="0" t="s">
        <v>23362</v>
      </c>
      <c r="AL1208" s="0" t="s">
        <v>23363</v>
      </c>
      <c r="AM1208" s="0" t="s">
        <v>20315</v>
      </c>
      <c r="AN1208" s="1" t="s">
        <v>63</v>
      </c>
    </row>
    <row collapsed="false" customFormat="false" customHeight="false" hidden="false" ht="12.85" outlineLevel="0" r="1209">
      <c r="A1209" s="1" t="s">
        <v>23364</v>
      </c>
      <c r="B1209" s="0" t="s">
        <v>1157</v>
      </c>
      <c r="C1209" s="4" t="s">
        <v>11039</v>
      </c>
      <c r="D1209" s="6" t="s">
        <v>20293</v>
      </c>
      <c r="E1209" s="6" t="s">
        <v>11041</v>
      </c>
      <c r="F1209" s="4" t="s">
        <v>11042</v>
      </c>
      <c r="G1209" s="6" t="s">
        <v>6477</v>
      </c>
      <c r="H1209" s="4" t="s">
        <v>396</v>
      </c>
      <c r="I1209" s="0" t="n">
        <v>2</v>
      </c>
      <c r="J1209" s="0" t="n">
        <v>2</v>
      </c>
      <c r="K1209" s="0" t="n">
        <v>68</v>
      </c>
      <c r="L1209" s="0" t="n">
        <v>1300</v>
      </c>
      <c r="M1209" s="0" t="n">
        <v>0</v>
      </c>
      <c r="N1209" s="0" t="s">
        <v>23365</v>
      </c>
      <c r="O1209" s="0" t="s">
        <v>23366</v>
      </c>
      <c r="P1209" s="0" t="n">
        <f aca="false">HEX2DEC(O1209)</f>
        <v>261331</v>
      </c>
      <c r="Q1209" s="0" t="n">
        <v>1</v>
      </c>
      <c r="R1209" s="0" t="n">
        <v>1</v>
      </c>
      <c r="S1209" s="1" t="s">
        <v>42</v>
      </c>
      <c r="T1209" s="0" t="s">
        <v>23367</v>
      </c>
      <c r="U1209" s="0" t="s">
        <v>23368</v>
      </c>
      <c r="V1209" s="0" t="s">
        <v>23369</v>
      </c>
      <c r="W1209" s="0" t="s">
        <v>23370</v>
      </c>
      <c r="X1209" s="0" t="s">
        <v>23371</v>
      </c>
      <c r="Y1209" s="0" t="s">
        <v>23372</v>
      </c>
      <c r="Z1209" s="0" t="s">
        <v>23373</v>
      </c>
      <c r="AA1209" s="0" t="s">
        <v>23374</v>
      </c>
      <c r="AB1209" s="0" t="s">
        <v>23375</v>
      </c>
      <c r="AC1209" s="0" t="s">
        <v>23376</v>
      </c>
      <c r="AD1209" s="0" t="s">
        <v>23377</v>
      </c>
      <c r="AE1209" s="0" t="s">
        <v>23378</v>
      </c>
      <c r="AF1209" s="0" t="s">
        <v>23379</v>
      </c>
      <c r="AG1209" s="0" t="s">
        <v>23380</v>
      </c>
      <c r="AH1209" s="0" t="s">
        <v>23381</v>
      </c>
      <c r="AI1209" s="0" t="s">
        <v>23382</v>
      </c>
      <c r="AJ1209" s="0" t="s">
        <v>23383</v>
      </c>
      <c r="AK1209" s="0" t="s">
        <v>23384</v>
      </c>
      <c r="AL1209" s="0" t="s">
        <v>23385</v>
      </c>
      <c r="AM1209" s="0" t="s">
        <v>20315</v>
      </c>
      <c r="AN1209" s="1" t="s">
        <v>63</v>
      </c>
    </row>
    <row collapsed="false" customFormat="false" customHeight="false" hidden="false" ht="12.85" outlineLevel="0" r="1210">
      <c r="A1210" s="1" t="s">
        <v>23386</v>
      </c>
      <c r="B1210" s="0" t="s">
        <v>1157</v>
      </c>
      <c r="C1210" s="4" t="s">
        <v>11039</v>
      </c>
      <c r="D1210" s="6" t="s">
        <v>20293</v>
      </c>
      <c r="E1210" s="6" t="s">
        <v>11041</v>
      </c>
      <c r="F1210" s="4" t="s">
        <v>11042</v>
      </c>
      <c r="G1210" s="6" t="s">
        <v>4443</v>
      </c>
      <c r="H1210" s="4" t="s">
        <v>396</v>
      </c>
      <c r="I1210" s="0" t="n">
        <v>2</v>
      </c>
      <c r="J1210" s="0" t="n">
        <v>2</v>
      </c>
      <c r="K1210" s="0" t="n">
        <v>68</v>
      </c>
      <c r="L1210" s="0" t="n">
        <v>1300</v>
      </c>
      <c r="M1210" s="0" t="n">
        <v>0</v>
      </c>
      <c r="N1210" s="0" t="s">
        <v>23387</v>
      </c>
      <c r="O1210" s="0" t="s">
        <v>23388</v>
      </c>
      <c r="P1210" s="0" t="n">
        <f aca="false">HEX2DEC(O1210)</f>
        <v>261346</v>
      </c>
      <c r="Q1210" s="0" t="n">
        <v>1</v>
      </c>
      <c r="R1210" s="0" t="n">
        <v>1</v>
      </c>
      <c r="S1210" s="1" t="s">
        <v>42</v>
      </c>
      <c r="T1210" s="0" t="s">
        <v>23389</v>
      </c>
      <c r="U1210" s="0" t="s">
        <v>23390</v>
      </c>
      <c r="V1210" s="0" t="s">
        <v>23391</v>
      </c>
      <c r="W1210" s="0" t="s">
        <v>23392</v>
      </c>
      <c r="X1210" s="0" t="s">
        <v>23393</v>
      </c>
      <c r="Y1210" s="0" t="s">
        <v>23394</v>
      </c>
      <c r="Z1210" s="0" t="s">
        <v>23395</v>
      </c>
      <c r="AA1210" s="0" t="s">
        <v>23396</v>
      </c>
      <c r="AB1210" s="0" t="s">
        <v>23397</v>
      </c>
      <c r="AC1210" s="0" t="s">
        <v>23398</v>
      </c>
      <c r="AD1210" s="0" t="s">
        <v>23399</v>
      </c>
      <c r="AE1210" s="0" t="s">
        <v>23400</v>
      </c>
      <c r="AF1210" s="0" t="s">
        <v>23401</v>
      </c>
      <c r="AG1210" s="0" t="s">
        <v>23402</v>
      </c>
      <c r="AH1210" s="0" t="s">
        <v>23403</v>
      </c>
      <c r="AI1210" s="0" t="s">
        <v>23404</v>
      </c>
      <c r="AJ1210" s="0" t="s">
        <v>23405</v>
      </c>
      <c r="AK1210" s="0" t="s">
        <v>23406</v>
      </c>
      <c r="AL1210" s="0" t="s">
        <v>23407</v>
      </c>
      <c r="AM1210" s="0" t="s">
        <v>20315</v>
      </c>
      <c r="AN1210" s="1" t="s">
        <v>63</v>
      </c>
    </row>
    <row collapsed="false" customFormat="false" customHeight="false" hidden="false" ht="12.85" outlineLevel="0" r="1211">
      <c r="A1211" s="1" t="s">
        <v>13054</v>
      </c>
      <c r="B1211" s="0" t="s">
        <v>1157</v>
      </c>
      <c r="C1211" s="4" t="s">
        <v>11039</v>
      </c>
      <c r="D1211" s="6" t="s">
        <v>20293</v>
      </c>
      <c r="E1211" s="6" t="s">
        <v>11041</v>
      </c>
      <c r="F1211" s="4" t="s">
        <v>11042</v>
      </c>
      <c r="G1211" s="6" t="s">
        <v>5766</v>
      </c>
      <c r="H1211" s="4" t="s">
        <v>396</v>
      </c>
      <c r="I1211" s="0" t="n">
        <v>2</v>
      </c>
      <c r="J1211" s="0" t="n">
        <v>2</v>
      </c>
      <c r="K1211" s="0" t="n">
        <v>68</v>
      </c>
      <c r="L1211" s="0" t="n">
        <v>1300</v>
      </c>
      <c r="M1211" s="0" t="n">
        <v>0</v>
      </c>
      <c r="N1211" s="0" t="n">
        <v>40949500</v>
      </c>
      <c r="O1211" s="0" t="s">
        <v>23408</v>
      </c>
      <c r="P1211" s="0" t="n">
        <f aca="false">HEX2DEC(O1211)</f>
        <v>261361</v>
      </c>
      <c r="Q1211" s="0" t="n">
        <v>1</v>
      </c>
      <c r="R1211" s="0" t="n">
        <v>1</v>
      </c>
      <c r="S1211" s="1" t="s">
        <v>42</v>
      </c>
      <c r="T1211" s="0" t="s">
        <v>23409</v>
      </c>
      <c r="U1211" s="0" t="s">
        <v>23410</v>
      </c>
      <c r="V1211" s="0" t="s">
        <v>23411</v>
      </c>
      <c r="W1211" s="0" t="s">
        <v>23412</v>
      </c>
      <c r="X1211" s="0" t="s">
        <v>23413</v>
      </c>
      <c r="Y1211" s="0" t="s">
        <v>23414</v>
      </c>
      <c r="Z1211" s="0" t="s">
        <v>23415</v>
      </c>
      <c r="AA1211" s="0" t="s">
        <v>23416</v>
      </c>
      <c r="AB1211" s="0" t="s">
        <v>23417</v>
      </c>
      <c r="AC1211" s="0" t="s">
        <v>23418</v>
      </c>
      <c r="AD1211" s="0" t="s">
        <v>23419</v>
      </c>
      <c r="AE1211" s="0" t="s">
        <v>23420</v>
      </c>
      <c r="AF1211" s="0" t="s">
        <v>23421</v>
      </c>
      <c r="AG1211" s="0" t="s">
        <v>23422</v>
      </c>
      <c r="AH1211" s="0" t="s">
        <v>23423</v>
      </c>
      <c r="AI1211" s="0" t="s">
        <v>23424</v>
      </c>
      <c r="AJ1211" s="0" t="s">
        <v>23425</v>
      </c>
      <c r="AK1211" s="0" t="s">
        <v>23426</v>
      </c>
      <c r="AL1211" s="0" t="s">
        <v>23427</v>
      </c>
      <c r="AM1211" s="0" t="s">
        <v>20315</v>
      </c>
      <c r="AN1211" s="1" t="s">
        <v>63</v>
      </c>
    </row>
    <row collapsed="false" customFormat="false" customHeight="false" hidden="false" ht="12.85" outlineLevel="0" r="1212">
      <c r="A1212" s="1" t="s">
        <v>23428</v>
      </c>
      <c r="B1212" s="0" t="s">
        <v>1157</v>
      </c>
      <c r="C1212" s="4" t="s">
        <v>11039</v>
      </c>
      <c r="D1212" s="6" t="s">
        <v>20293</v>
      </c>
      <c r="E1212" s="6" t="s">
        <v>11041</v>
      </c>
      <c r="F1212" s="4" t="s">
        <v>11042</v>
      </c>
      <c r="G1212" s="6" t="s">
        <v>5093</v>
      </c>
      <c r="H1212" s="4" t="s">
        <v>396</v>
      </c>
      <c r="I1212" s="0" t="n">
        <v>2</v>
      </c>
      <c r="J1212" s="0" t="n">
        <v>2</v>
      </c>
      <c r="K1212" s="0" t="n">
        <v>68</v>
      </c>
      <c r="L1212" s="0" t="n">
        <v>1300</v>
      </c>
      <c r="M1212" s="0" t="n">
        <v>0</v>
      </c>
      <c r="N1212" s="0" t="s">
        <v>23429</v>
      </c>
      <c r="O1212" s="0" t="s">
        <v>23430</v>
      </c>
      <c r="P1212" s="0" t="n">
        <f aca="false">HEX2DEC(O1212)</f>
        <v>261377</v>
      </c>
      <c r="Q1212" s="0" t="n">
        <v>1</v>
      </c>
      <c r="R1212" s="0" t="n">
        <v>1</v>
      </c>
      <c r="S1212" s="1" t="s">
        <v>42</v>
      </c>
      <c r="T1212" s="0" t="s">
        <v>23431</v>
      </c>
      <c r="U1212" s="0" t="s">
        <v>23432</v>
      </c>
      <c r="V1212" s="1" t="s">
        <v>23433</v>
      </c>
      <c r="W1212" s="0" t="s">
        <v>23434</v>
      </c>
      <c r="X1212" s="0" t="s">
        <v>23435</v>
      </c>
      <c r="Y1212" s="0" t="s">
        <v>23436</v>
      </c>
      <c r="Z1212" s="0" t="s">
        <v>23437</v>
      </c>
      <c r="AA1212" s="1" t="s">
        <v>23438</v>
      </c>
      <c r="AB1212" s="0" t="s">
        <v>23439</v>
      </c>
      <c r="AC1212" s="0" t="s">
        <v>23440</v>
      </c>
      <c r="AD1212" s="0" t="s">
        <v>23441</v>
      </c>
      <c r="AE1212" s="0" t="s">
        <v>23442</v>
      </c>
      <c r="AF1212" s="0" t="s">
        <v>23443</v>
      </c>
      <c r="AG1212" s="0" t="s">
        <v>23444</v>
      </c>
      <c r="AH1212" s="0" t="s">
        <v>23445</v>
      </c>
      <c r="AI1212" s="0" t="s">
        <v>23446</v>
      </c>
      <c r="AJ1212" s="0" t="s">
        <v>23447</v>
      </c>
      <c r="AK1212" s="0" t="s">
        <v>23448</v>
      </c>
      <c r="AL1212" s="0" t="s">
        <v>23449</v>
      </c>
      <c r="AM1212" s="0" t="s">
        <v>20315</v>
      </c>
      <c r="AN1212" s="1" t="s">
        <v>63</v>
      </c>
    </row>
    <row collapsed="false" customFormat="false" customHeight="false" hidden="false" ht="12.85" outlineLevel="0" r="1213">
      <c r="A1213" s="1" t="s">
        <v>23450</v>
      </c>
      <c r="B1213" s="0" t="s">
        <v>1157</v>
      </c>
      <c r="C1213" s="4" t="s">
        <v>11039</v>
      </c>
      <c r="D1213" s="6" t="s">
        <v>20293</v>
      </c>
      <c r="E1213" s="6" t="s">
        <v>11041</v>
      </c>
      <c r="F1213" s="4" t="s">
        <v>11042</v>
      </c>
      <c r="G1213" s="6" t="s">
        <v>4203</v>
      </c>
      <c r="H1213" s="4" t="s">
        <v>396</v>
      </c>
      <c r="I1213" s="0" t="n">
        <v>2</v>
      </c>
      <c r="J1213" s="0" t="n">
        <v>2</v>
      </c>
      <c r="K1213" s="0" t="n">
        <v>68</v>
      </c>
      <c r="L1213" s="0" t="n">
        <v>1300</v>
      </c>
      <c r="M1213" s="0" t="n">
        <v>0</v>
      </c>
      <c r="N1213" s="0" t="s">
        <v>23451</v>
      </c>
      <c r="O1213" s="0" t="s">
        <v>23452</v>
      </c>
      <c r="P1213" s="0" t="n">
        <f aca="false">HEX2DEC(O1213)</f>
        <v>261392</v>
      </c>
      <c r="Q1213" s="0" t="n">
        <v>1</v>
      </c>
      <c r="R1213" s="0" t="n">
        <v>1</v>
      </c>
      <c r="S1213" s="1" t="s">
        <v>42</v>
      </c>
      <c r="T1213" s="0" t="s">
        <v>23453</v>
      </c>
      <c r="U1213" s="0" t="s">
        <v>23454</v>
      </c>
      <c r="V1213" s="0" t="s">
        <v>23455</v>
      </c>
      <c r="W1213" s="0" t="s">
        <v>23456</v>
      </c>
      <c r="X1213" s="0" t="s">
        <v>23457</v>
      </c>
      <c r="Y1213" s="0" t="s">
        <v>23458</v>
      </c>
      <c r="Z1213" s="0" t="s">
        <v>23459</v>
      </c>
      <c r="AA1213" s="0" t="s">
        <v>23460</v>
      </c>
      <c r="AB1213" s="0" t="s">
        <v>23461</v>
      </c>
      <c r="AC1213" s="0" t="s">
        <v>23462</v>
      </c>
      <c r="AD1213" s="0" t="s">
        <v>23463</v>
      </c>
      <c r="AE1213" s="0" t="s">
        <v>23464</v>
      </c>
      <c r="AF1213" s="0" t="s">
        <v>23465</v>
      </c>
      <c r="AG1213" s="0" t="s">
        <v>23466</v>
      </c>
      <c r="AH1213" s="0" t="s">
        <v>23467</v>
      </c>
      <c r="AI1213" s="0" t="s">
        <v>23468</v>
      </c>
      <c r="AJ1213" s="0" t="s">
        <v>23469</v>
      </c>
      <c r="AK1213" s="0" t="s">
        <v>23470</v>
      </c>
      <c r="AL1213" s="0" t="s">
        <v>23471</v>
      </c>
      <c r="AM1213" s="0" t="s">
        <v>20315</v>
      </c>
      <c r="AN1213" s="1" t="s">
        <v>63</v>
      </c>
    </row>
    <row collapsed="false" customFormat="false" customHeight="false" hidden="false" ht="12.85" outlineLevel="0" r="1214">
      <c r="A1214" s="1" t="s">
        <v>23472</v>
      </c>
      <c r="B1214" s="0" t="s">
        <v>1157</v>
      </c>
      <c r="C1214" s="4" t="s">
        <v>11039</v>
      </c>
      <c r="D1214" s="6" t="s">
        <v>20293</v>
      </c>
      <c r="E1214" s="6" t="s">
        <v>11041</v>
      </c>
      <c r="F1214" s="4" t="s">
        <v>11042</v>
      </c>
      <c r="G1214" s="6" t="s">
        <v>5115</v>
      </c>
      <c r="H1214" s="4" t="s">
        <v>396</v>
      </c>
      <c r="I1214" s="0" t="n">
        <v>2</v>
      </c>
      <c r="J1214" s="0" t="n">
        <v>2</v>
      </c>
      <c r="K1214" s="0" t="n">
        <v>68</v>
      </c>
      <c r="L1214" s="0" t="n">
        <v>1300</v>
      </c>
      <c r="M1214" s="0" t="n">
        <v>0</v>
      </c>
      <c r="N1214" s="0" t="s">
        <v>23473</v>
      </c>
      <c r="O1214" s="0" t="s">
        <v>23474</v>
      </c>
      <c r="P1214" s="0" t="n">
        <f aca="false">HEX2DEC(O1214)</f>
        <v>261407</v>
      </c>
      <c r="Q1214" s="0" t="n">
        <v>1</v>
      </c>
      <c r="R1214" s="0" t="n">
        <v>1</v>
      </c>
      <c r="S1214" s="1" t="s">
        <v>42</v>
      </c>
      <c r="T1214" s="0" t="s">
        <v>23475</v>
      </c>
      <c r="U1214" s="0" t="s">
        <v>23476</v>
      </c>
      <c r="V1214" s="0" t="s">
        <v>23477</v>
      </c>
      <c r="W1214" s="0" t="s">
        <v>23478</v>
      </c>
      <c r="X1214" s="0" t="s">
        <v>23479</v>
      </c>
      <c r="Y1214" s="0" t="s">
        <v>23480</v>
      </c>
      <c r="Z1214" s="0" t="s">
        <v>23481</v>
      </c>
      <c r="AA1214" s="0" t="s">
        <v>23482</v>
      </c>
      <c r="AB1214" s="0" t="s">
        <v>23483</v>
      </c>
      <c r="AC1214" s="0" t="s">
        <v>23484</v>
      </c>
      <c r="AD1214" s="1" t="s">
        <v>23485</v>
      </c>
      <c r="AE1214" s="0" t="s">
        <v>23486</v>
      </c>
      <c r="AF1214" s="0" t="s">
        <v>23487</v>
      </c>
      <c r="AG1214" s="0" t="s">
        <v>23488</v>
      </c>
      <c r="AH1214" s="0" t="s">
        <v>23489</v>
      </c>
      <c r="AI1214" s="0" t="s">
        <v>23490</v>
      </c>
      <c r="AJ1214" s="0" t="s">
        <v>23491</v>
      </c>
      <c r="AK1214" s="0" t="s">
        <v>23492</v>
      </c>
      <c r="AL1214" s="0" t="s">
        <v>23493</v>
      </c>
      <c r="AM1214" s="0" t="s">
        <v>20315</v>
      </c>
      <c r="AN1214" s="1" t="s">
        <v>63</v>
      </c>
    </row>
    <row collapsed="false" customFormat="false" customHeight="false" hidden="false" ht="13.4" outlineLevel="0" r="1215">
      <c r="A1215" s="1" t="s">
        <v>23494</v>
      </c>
      <c r="B1215" s="0" t="s">
        <v>1157</v>
      </c>
      <c r="C1215" s="4" t="s">
        <v>11039</v>
      </c>
      <c r="D1215" s="6" t="s">
        <v>20293</v>
      </c>
      <c r="E1215" s="6" t="s">
        <v>11041</v>
      </c>
      <c r="F1215" s="4" t="s">
        <v>11042</v>
      </c>
      <c r="G1215" s="6" t="s">
        <v>5484</v>
      </c>
      <c r="H1215" s="4" t="s">
        <v>396</v>
      </c>
      <c r="I1215" s="0" t="n">
        <v>2</v>
      </c>
      <c r="J1215" s="0" t="n">
        <v>2</v>
      </c>
      <c r="K1215" s="0" t="n">
        <v>68</v>
      </c>
      <c r="L1215" s="0" t="n">
        <v>1300</v>
      </c>
      <c r="M1215" s="0" t="n">
        <v>0</v>
      </c>
      <c r="N1215" s="0" t="s">
        <v>23495</v>
      </c>
      <c r="O1215" s="0" t="s">
        <v>23496</v>
      </c>
      <c r="P1215" s="0" t="n">
        <f aca="false">HEX2DEC(O1215)</f>
        <v>261422</v>
      </c>
      <c r="Q1215" s="0" t="n">
        <v>1</v>
      </c>
      <c r="R1215" s="0" t="n">
        <v>1</v>
      </c>
      <c r="S1215" s="1" t="s">
        <v>42</v>
      </c>
      <c r="T1215" s="0" t="s">
        <v>23497</v>
      </c>
      <c r="U1215" s="1" t="s">
        <v>23498</v>
      </c>
      <c r="V1215" s="0" t="s">
        <v>23499</v>
      </c>
      <c r="W1215" s="0" t="s">
        <v>23500</v>
      </c>
      <c r="X1215" s="0" t="s">
        <v>23501</v>
      </c>
      <c r="Y1215" s="0" t="s">
        <v>23502</v>
      </c>
      <c r="Z1215" s="0" t="s">
        <v>23503</v>
      </c>
      <c r="AA1215" s="0" t="s">
        <v>23504</v>
      </c>
      <c r="AB1215" s="0" t="s">
        <v>23505</v>
      </c>
      <c r="AC1215" s="0" t="s">
        <v>23506</v>
      </c>
      <c r="AD1215" s="0" t="s">
        <v>23507</v>
      </c>
      <c r="AE1215" s="0" t="s">
        <v>23508</v>
      </c>
      <c r="AF1215" s="0" t="s">
        <v>23509</v>
      </c>
      <c r="AG1215" s="0" t="s">
        <v>23510</v>
      </c>
      <c r="AH1215" s="0" t="s">
        <v>23511</v>
      </c>
      <c r="AI1215" s="0" t="s">
        <v>23512</v>
      </c>
      <c r="AJ1215" s="0" t="s">
        <v>23513</v>
      </c>
      <c r="AK1215" s="0" t="s">
        <v>23514</v>
      </c>
      <c r="AL1215" s="0" t="s">
        <v>23515</v>
      </c>
      <c r="AM1215" s="0" t="s">
        <v>20315</v>
      </c>
      <c r="AN1215" s="1" t="s">
        <v>63</v>
      </c>
    </row>
    <row collapsed="false" customFormat="false" customHeight="false" hidden="false" ht="12.85" outlineLevel="0" r="1216">
      <c r="A1216" s="1" t="s">
        <v>23516</v>
      </c>
      <c r="B1216" s="0" t="s">
        <v>1157</v>
      </c>
      <c r="C1216" s="4" t="s">
        <v>11039</v>
      </c>
      <c r="D1216" s="6" t="s">
        <v>20293</v>
      </c>
      <c r="E1216" s="6" t="s">
        <v>11041</v>
      </c>
      <c r="F1216" s="4" t="s">
        <v>11042</v>
      </c>
      <c r="G1216" s="6" t="s">
        <v>10147</v>
      </c>
      <c r="H1216" s="4" t="s">
        <v>396</v>
      </c>
      <c r="I1216" s="0" t="n">
        <v>2</v>
      </c>
      <c r="J1216" s="0" t="n">
        <v>2</v>
      </c>
      <c r="K1216" s="0" t="n">
        <v>68</v>
      </c>
      <c r="L1216" s="0" t="n">
        <v>1300</v>
      </c>
      <c r="M1216" s="0" t="n">
        <v>0</v>
      </c>
      <c r="N1216" s="0" t="s">
        <v>23517</v>
      </c>
      <c r="O1216" s="0" t="s">
        <v>23518</v>
      </c>
      <c r="P1216" s="0" t="n">
        <f aca="false">HEX2DEC(O1216)</f>
        <v>261437</v>
      </c>
      <c r="Q1216" s="0" t="n">
        <v>1</v>
      </c>
      <c r="R1216" s="0" t="n">
        <v>1</v>
      </c>
      <c r="S1216" s="1" t="s">
        <v>42</v>
      </c>
      <c r="T1216" s="0" t="s">
        <v>23519</v>
      </c>
      <c r="U1216" s="0" t="s">
        <v>23520</v>
      </c>
      <c r="V1216" s="0" t="s">
        <v>23521</v>
      </c>
      <c r="W1216" s="0" t="s">
        <v>23522</v>
      </c>
      <c r="X1216" s="0" t="s">
        <v>23523</v>
      </c>
      <c r="Y1216" s="0" t="s">
        <v>23524</v>
      </c>
      <c r="Z1216" s="0" t="s">
        <v>23525</v>
      </c>
      <c r="AA1216" s="0" t="s">
        <v>23526</v>
      </c>
      <c r="AB1216" s="0" t="s">
        <v>23527</v>
      </c>
      <c r="AC1216" s="0" t="s">
        <v>23528</v>
      </c>
      <c r="AD1216" s="0" t="s">
        <v>23529</v>
      </c>
      <c r="AE1216" s="0" t="s">
        <v>23530</v>
      </c>
      <c r="AF1216" s="0" t="s">
        <v>23531</v>
      </c>
      <c r="AG1216" s="0" t="s">
        <v>23532</v>
      </c>
      <c r="AH1216" s="0" t="s">
        <v>23533</v>
      </c>
      <c r="AI1216" s="0" t="s">
        <v>23534</v>
      </c>
      <c r="AJ1216" s="0" t="s">
        <v>23535</v>
      </c>
      <c r="AK1216" s="0" t="s">
        <v>23536</v>
      </c>
      <c r="AL1216" s="0" t="s">
        <v>23537</v>
      </c>
      <c r="AM1216" s="0" t="s">
        <v>20315</v>
      </c>
      <c r="AN1216" s="1" t="s">
        <v>63</v>
      </c>
    </row>
    <row collapsed="false" customFormat="false" customHeight="false" hidden="false" ht="12.85" outlineLevel="0" r="1217">
      <c r="A1217" s="1" t="s">
        <v>23538</v>
      </c>
      <c r="B1217" s="0" t="s">
        <v>1157</v>
      </c>
      <c r="C1217" s="4" t="s">
        <v>11039</v>
      </c>
      <c r="D1217" s="6" t="s">
        <v>20293</v>
      </c>
      <c r="E1217" s="6" t="s">
        <v>11041</v>
      </c>
      <c r="F1217" s="4" t="s">
        <v>11042</v>
      </c>
      <c r="G1217" s="6" t="s">
        <v>4027</v>
      </c>
      <c r="H1217" s="4" t="s">
        <v>396</v>
      </c>
      <c r="I1217" s="0" t="n">
        <v>2</v>
      </c>
      <c r="J1217" s="0" t="n">
        <v>2</v>
      </c>
      <c r="K1217" s="0" t="n">
        <v>68</v>
      </c>
      <c r="L1217" s="0" t="n">
        <v>1300</v>
      </c>
      <c r="M1217" s="0" t="n">
        <v>0</v>
      </c>
      <c r="N1217" s="0" t="s">
        <v>23539</v>
      </c>
      <c r="O1217" s="0" t="s">
        <v>23540</v>
      </c>
      <c r="P1217" s="0" t="n">
        <f aca="false">HEX2DEC(O1217)</f>
        <v>261452</v>
      </c>
      <c r="Q1217" s="0" t="n">
        <v>1</v>
      </c>
      <c r="R1217" s="0" t="n">
        <v>1</v>
      </c>
      <c r="S1217" s="1" t="s">
        <v>42</v>
      </c>
      <c r="T1217" s="0" t="s">
        <v>23541</v>
      </c>
      <c r="U1217" s="0" t="s">
        <v>23542</v>
      </c>
      <c r="V1217" s="0" t="s">
        <v>23543</v>
      </c>
      <c r="W1217" s="0" t="s">
        <v>23544</v>
      </c>
      <c r="X1217" s="0" t="s">
        <v>23545</v>
      </c>
      <c r="Y1217" s="0" t="s">
        <v>23546</v>
      </c>
      <c r="Z1217" s="0" t="s">
        <v>23547</v>
      </c>
      <c r="AA1217" s="0" t="s">
        <v>23548</v>
      </c>
      <c r="AB1217" s="1" t="s">
        <v>23549</v>
      </c>
      <c r="AC1217" s="0" t="s">
        <v>23550</v>
      </c>
      <c r="AD1217" s="0" t="s">
        <v>23551</v>
      </c>
      <c r="AE1217" s="0" t="s">
        <v>23552</v>
      </c>
      <c r="AF1217" s="1" t="s">
        <v>23553</v>
      </c>
      <c r="AG1217" s="0" t="s">
        <v>23554</v>
      </c>
      <c r="AH1217" s="0" t="s">
        <v>23555</v>
      </c>
      <c r="AI1217" s="0" t="s">
        <v>23556</v>
      </c>
      <c r="AJ1217" s="0" t="s">
        <v>23557</v>
      </c>
      <c r="AK1217" s="0" t="s">
        <v>23558</v>
      </c>
      <c r="AL1217" s="0" t="s">
        <v>23559</v>
      </c>
      <c r="AM1217" s="0" t="s">
        <v>20315</v>
      </c>
      <c r="AN1217" s="1" t="s">
        <v>63</v>
      </c>
    </row>
    <row collapsed="false" customFormat="false" customHeight="false" hidden="false" ht="13.4" outlineLevel="0" r="1218">
      <c r="A1218" s="1" t="s">
        <v>16080</v>
      </c>
      <c r="B1218" s="0" t="s">
        <v>1157</v>
      </c>
      <c r="C1218" s="4" t="s">
        <v>11039</v>
      </c>
      <c r="D1218" s="6" t="s">
        <v>20293</v>
      </c>
      <c r="E1218" s="6" t="s">
        <v>11041</v>
      </c>
      <c r="F1218" s="4" t="s">
        <v>11042</v>
      </c>
      <c r="G1218" s="6" t="s">
        <v>9491</v>
      </c>
      <c r="H1218" s="4" t="s">
        <v>396</v>
      </c>
      <c r="I1218" s="0" t="n">
        <v>2</v>
      </c>
      <c r="J1218" s="0" t="n">
        <v>2</v>
      </c>
      <c r="K1218" s="0" t="n">
        <v>68</v>
      </c>
      <c r="L1218" s="0" t="n">
        <v>1300</v>
      </c>
      <c r="M1218" s="0" t="n">
        <v>0</v>
      </c>
      <c r="N1218" s="0" t="s">
        <v>23560</v>
      </c>
      <c r="O1218" s="0" t="s">
        <v>23561</v>
      </c>
      <c r="P1218" s="0" t="n">
        <f aca="false">HEX2DEC(O1218)</f>
        <v>261467</v>
      </c>
      <c r="Q1218" s="0" t="n">
        <v>1</v>
      </c>
      <c r="R1218" s="0" t="n">
        <v>1</v>
      </c>
      <c r="S1218" s="1" t="s">
        <v>42</v>
      </c>
      <c r="T1218" s="1" t="s">
        <v>23562</v>
      </c>
      <c r="U1218" s="0" t="s">
        <v>23563</v>
      </c>
      <c r="V1218" s="0" t="s">
        <v>23564</v>
      </c>
      <c r="W1218" s="0" t="s">
        <v>23565</v>
      </c>
      <c r="X1218" s="0" t="s">
        <v>23566</v>
      </c>
      <c r="Y1218" s="0" t="s">
        <v>23567</v>
      </c>
      <c r="Z1218" s="0" t="s">
        <v>23568</v>
      </c>
      <c r="AA1218" s="0" t="s">
        <v>23569</v>
      </c>
      <c r="AB1218" s="0" t="s">
        <v>23570</v>
      </c>
      <c r="AC1218" s="0" t="s">
        <v>23571</v>
      </c>
      <c r="AD1218" s="0" t="s">
        <v>23572</v>
      </c>
      <c r="AE1218" s="0" t="s">
        <v>23573</v>
      </c>
      <c r="AF1218" s="0" t="s">
        <v>23574</v>
      </c>
      <c r="AG1218" s="0" t="s">
        <v>23575</v>
      </c>
      <c r="AH1218" s="0" t="s">
        <v>23576</v>
      </c>
      <c r="AI1218" s="0" t="s">
        <v>23577</v>
      </c>
      <c r="AJ1218" s="0" t="s">
        <v>23578</v>
      </c>
      <c r="AK1218" s="0" t="s">
        <v>23579</v>
      </c>
      <c r="AL1218" s="0" t="s">
        <v>23580</v>
      </c>
      <c r="AM1218" s="0" t="s">
        <v>20315</v>
      </c>
      <c r="AN1218" s="1" t="s">
        <v>63</v>
      </c>
    </row>
    <row collapsed="false" customFormat="false" customHeight="false" hidden="false" ht="12.85" outlineLevel="0" r="1219">
      <c r="A1219" s="1" t="s">
        <v>23581</v>
      </c>
      <c r="B1219" s="0" t="s">
        <v>1157</v>
      </c>
      <c r="C1219" s="4" t="s">
        <v>11039</v>
      </c>
      <c r="D1219" s="6" t="s">
        <v>20293</v>
      </c>
      <c r="E1219" s="6" t="s">
        <v>11041</v>
      </c>
      <c r="F1219" s="4" t="s">
        <v>11042</v>
      </c>
      <c r="G1219" s="6" t="s">
        <v>4941</v>
      </c>
      <c r="H1219" s="4" t="s">
        <v>396</v>
      </c>
      <c r="I1219" s="0" t="n">
        <v>2</v>
      </c>
      <c r="J1219" s="0" t="n">
        <v>2</v>
      </c>
      <c r="K1219" s="0" t="n">
        <v>68</v>
      </c>
      <c r="L1219" s="0" t="n">
        <v>1300</v>
      </c>
      <c r="M1219" s="0" t="n">
        <v>0</v>
      </c>
      <c r="N1219" s="0" t="s">
        <v>23582</v>
      </c>
      <c r="O1219" s="0" t="s">
        <v>23583</v>
      </c>
      <c r="P1219" s="0" t="n">
        <f aca="false">HEX2DEC(O1219)</f>
        <v>261482</v>
      </c>
      <c r="Q1219" s="0" t="n">
        <v>1</v>
      </c>
      <c r="R1219" s="0" t="n">
        <v>1</v>
      </c>
      <c r="S1219" s="1" t="s">
        <v>42</v>
      </c>
      <c r="T1219" s="0" t="s">
        <v>23584</v>
      </c>
      <c r="U1219" s="0" t="s">
        <v>23585</v>
      </c>
      <c r="V1219" s="0" t="s">
        <v>23586</v>
      </c>
      <c r="W1219" s="0" t="s">
        <v>23587</v>
      </c>
      <c r="X1219" s="0" t="s">
        <v>23588</v>
      </c>
      <c r="Y1219" s="0" t="s">
        <v>23589</v>
      </c>
      <c r="Z1219" s="0" t="s">
        <v>23590</v>
      </c>
      <c r="AA1219" s="0" t="s">
        <v>23591</v>
      </c>
      <c r="AB1219" s="0" t="s">
        <v>23592</v>
      </c>
      <c r="AC1219" s="0" t="s">
        <v>23593</v>
      </c>
      <c r="AD1219" s="0" t="s">
        <v>23594</v>
      </c>
      <c r="AE1219" s="0" t="s">
        <v>23595</v>
      </c>
      <c r="AF1219" s="0" t="s">
        <v>23596</v>
      </c>
      <c r="AG1219" s="0" t="s">
        <v>23597</v>
      </c>
      <c r="AH1219" s="0" t="s">
        <v>23598</v>
      </c>
      <c r="AI1219" s="0" t="s">
        <v>23599</v>
      </c>
      <c r="AJ1219" s="0" t="s">
        <v>23600</v>
      </c>
      <c r="AK1219" s="0" t="s">
        <v>23601</v>
      </c>
      <c r="AL1219" s="0" t="s">
        <v>23602</v>
      </c>
      <c r="AM1219" s="0" t="s">
        <v>20315</v>
      </c>
      <c r="AN1219" s="1" t="s">
        <v>63</v>
      </c>
    </row>
    <row collapsed="false" customFormat="false" customHeight="false" hidden="false" ht="12.85" outlineLevel="0" r="1220">
      <c r="A1220" s="1" t="s">
        <v>13078</v>
      </c>
      <c r="B1220" s="0" t="s">
        <v>1157</v>
      </c>
      <c r="C1220" s="4" t="s">
        <v>11039</v>
      </c>
      <c r="D1220" s="6" t="s">
        <v>20293</v>
      </c>
      <c r="E1220" s="6" t="s">
        <v>11041</v>
      </c>
      <c r="F1220" s="4" t="s">
        <v>11042</v>
      </c>
      <c r="G1220" s="6" t="s">
        <v>9661</v>
      </c>
      <c r="H1220" s="4" t="s">
        <v>396</v>
      </c>
      <c r="I1220" s="0" t="n">
        <v>2</v>
      </c>
      <c r="J1220" s="0" t="n">
        <v>2</v>
      </c>
      <c r="K1220" s="0" t="n">
        <v>68</v>
      </c>
      <c r="L1220" s="0" t="n">
        <v>1300</v>
      </c>
      <c r="M1220" s="0" t="n">
        <v>0</v>
      </c>
      <c r="N1220" s="0" t="s">
        <v>23603</v>
      </c>
      <c r="O1220" s="0" t="s">
        <v>23604</v>
      </c>
      <c r="P1220" s="0" t="n">
        <f aca="false">HEX2DEC(O1220)</f>
        <v>261497</v>
      </c>
      <c r="Q1220" s="0" t="n">
        <v>1</v>
      </c>
      <c r="R1220" s="0" t="n">
        <v>1</v>
      </c>
      <c r="S1220" s="1" t="s">
        <v>42</v>
      </c>
      <c r="T1220" s="0" t="s">
        <v>23605</v>
      </c>
      <c r="U1220" s="0" t="s">
        <v>23606</v>
      </c>
      <c r="V1220" s="0" t="s">
        <v>23607</v>
      </c>
      <c r="W1220" s="0" t="s">
        <v>23608</v>
      </c>
      <c r="X1220" s="0" t="s">
        <v>23609</v>
      </c>
      <c r="Y1220" s="1" t="s">
        <v>23610</v>
      </c>
      <c r="Z1220" s="0" t="s">
        <v>23611</v>
      </c>
      <c r="AA1220" s="0" t="s">
        <v>23612</v>
      </c>
      <c r="AB1220" s="0" t="s">
        <v>23613</v>
      </c>
      <c r="AC1220" s="0" t="s">
        <v>23614</v>
      </c>
      <c r="AD1220" s="0" t="s">
        <v>23615</v>
      </c>
      <c r="AE1220" s="0" t="s">
        <v>23616</v>
      </c>
      <c r="AF1220" s="0" t="s">
        <v>23617</v>
      </c>
      <c r="AG1220" s="0" t="s">
        <v>23618</v>
      </c>
      <c r="AH1220" s="0" t="s">
        <v>23619</v>
      </c>
      <c r="AI1220" s="0" t="s">
        <v>23620</v>
      </c>
      <c r="AJ1220" s="0" t="s">
        <v>23621</v>
      </c>
      <c r="AK1220" s="0" t="s">
        <v>23622</v>
      </c>
      <c r="AL1220" s="0" t="s">
        <v>23623</v>
      </c>
      <c r="AM1220" s="0" t="s">
        <v>20315</v>
      </c>
      <c r="AN1220" s="1" t="s">
        <v>63</v>
      </c>
    </row>
    <row collapsed="false" customFormat="false" customHeight="false" hidden="false" ht="12.85" outlineLevel="0" r="1221">
      <c r="A1221" s="1" t="s">
        <v>23624</v>
      </c>
      <c r="B1221" s="0" t="s">
        <v>1157</v>
      </c>
      <c r="C1221" s="4" t="s">
        <v>11039</v>
      </c>
      <c r="D1221" s="6" t="s">
        <v>20293</v>
      </c>
      <c r="E1221" s="6" t="s">
        <v>11041</v>
      </c>
      <c r="F1221" s="4" t="s">
        <v>11042</v>
      </c>
      <c r="G1221" s="6" t="s">
        <v>9384</v>
      </c>
      <c r="H1221" s="4" t="s">
        <v>396</v>
      </c>
      <c r="I1221" s="0" t="n">
        <v>2</v>
      </c>
      <c r="J1221" s="0" t="n">
        <v>2</v>
      </c>
      <c r="K1221" s="0" t="n">
        <v>68</v>
      </c>
      <c r="L1221" s="0" t="n">
        <v>1300</v>
      </c>
      <c r="M1221" s="0" t="n">
        <v>0</v>
      </c>
      <c r="N1221" s="0" t="s">
        <v>23625</v>
      </c>
      <c r="O1221" s="0" t="s">
        <v>23626</v>
      </c>
      <c r="P1221" s="0" t="n">
        <f aca="false">HEX2DEC(O1221)</f>
        <v>261512</v>
      </c>
      <c r="Q1221" s="0" t="n">
        <v>1</v>
      </c>
      <c r="R1221" s="0" t="n">
        <v>1</v>
      </c>
      <c r="S1221" s="1" t="s">
        <v>42</v>
      </c>
      <c r="T1221" s="0" t="s">
        <v>23627</v>
      </c>
      <c r="U1221" s="0" t="s">
        <v>23628</v>
      </c>
      <c r="V1221" s="0" t="s">
        <v>23629</v>
      </c>
      <c r="W1221" s="0" t="s">
        <v>23630</v>
      </c>
      <c r="X1221" s="0" t="s">
        <v>23631</v>
      </c>
      <c r="Y1221" s="0" t="s">
        <v>23632</v>
      </c>
      <c r="Z1221" s="0" t="s">
        <v>23633</v>
      </c>
      <c r="AA1221" s="0" t="s">
        <v>23634</v>
      </c>
      <c r="AB1221" s="0" t="s">
        <v>23635</v>
      </c>
      <c r="AC1221" s="0" t="s">
        <v>23636</v>
      </c>
      <c r="AD1221" s="0" t="s">
        <v>23637</v>
      </c>
      <c r="AE1221" s="0" t="s">
        <v>23638</v>
      </c>
      <c r="AF1221" s="0" t="s">
        <v>23639</v>
      </c>
      <c r="AG1221" s="0" t="s">
        <v>23640</v>
      </c>
      <c r="AH1221" s="0" t="s">
        <v>23641</v>
      </c>
      <c r="AI1221" s="0" t="s">
        <v>23642</v>
      </c>
      <c r="AJ1221" s="0" t="s">
        <v>23643</v>
      </c>
      <c r="AK1221" s="0" t="s">
        <v>23644</v>
      </c>
      <c r="AL1221" s="0" t="s">
        <v>23645</v>
      </c>
      <c r="AM1221" s="0" t="s">
        <v>20315</v>
      </c>
      <c r="AN1221" s="1" t="s">
        <v>63</v>
      </c>
    </row>
    <row collapsed="false" customFormat="false" customHeight="false" hidden="false" ht="12.85" outlineLevel="0" r="1222">
      <c r="A1222" s="1" t="s">
        <v>23646</v>
      </c>
      <c r="B1222" s="0" t="s">
        <v>1157</v>
      </c>
      <c r="C1222" s="4" t="s">
        <v>11039</v>
      </c>
      <c r="D1222" s="6" t="s">
        <v>20293</v>
      </c>
      <c r="E1222" s="6" t="s">
        <v>11041</v>
      </c>
      <c r="F1222" s="4" t="s">
        <v>11042</v>
      </c>
      <c r="G1222" s="6" t="s">
        <v>10125</v>
      </c>
      <c r="H1222" s="4" t="s">
        <v>396</v>
      </c>
      <c r="I1222" s="0" t="n">
        <v>2</v>
      </c>
      <c r="J1222" s="0" t="n">
        <v>2</v>
      </c>
      <c r="K1222" s="0" t="n">
        <v>68</v>
      </c>
      <c r="L1222" s="0" t="n">
        <v>1300</v>
      </c>
      <c r="M1222" s="0" t="n">
        <v>0</v>
      </c>
      <c r="N1222" s="0" t="s">
        <v>23647</v>
      </c>
      <c r="O1222" s="0" t="s">
        <v>23648</v>
      </c>
      <c r="P1222" s="0" t="n">
        <f aca="false">HEX2DEC(O1222)</f>
        <v>261528</v>
      </c>
      <c r="Q1222" s="0" t="n">
        <v>1</v>
      </c>
      <c r="R1222" s="0" t="n">
        <v>1</v>
      </c>
      <c r="S1222" s="1" t="s">
        <v>42</v>
      </c>
      <c r="T1222" s="0" t="s">
        <v>23649</v>
      </c>
      <c r="U1222" s="0" t="s">
        <v>23650</v>
      </c>
      <c r="V1222" s="0" t="s">
        <v>23651</v>
      </c>
      <c r="W1222" s="1" t="s">
        <v>23652</v>
      </c>
      <c r="X1222" s="0" t="s">
        <v>23653</v>
      </c>
      <c r="Y1222" s="0" t="s">
        <v>23654</v>
      </c>
      <c r="Z1222" s="0" t="s">
        <v>23655</v>
      </c>
      <c r="AA1222" s="0" t="s">
        <v>23656</v>
      </c>
      <c r="AB1222" s="0" t="s">
        <v>23657</v>
      </c>
      <c r="AC1222" s="0" t="s">
        <v>23658</v>
      </c>
      <c r="AD1222" s="0" t="s">
        <v>23659</v>
      </c>
      <c r="AE1222" s="0" t="s">
        <v>23660</v>
      </c>
      <c r="AF1222" s="0" t="s">
        <v>23661</v>
      </c>
      <c r="AG1222" s="0" t="s">
        <v>23662</v>
      </c>
      <c r="AH1222" s="0" t="s">
        <v>23663</v>
      </c>
      <c r="AI1222" s="0" t="s">
        <v>23664</v>
      </c>
      <c r="AJ1222" s="0" t="s">
        <v>23665</v>
      </c>
      <c r="AK1222" s="0" t="s">
        <v>23666</v>
      </c>
      <c r="AL1222" s="0" t="s">
        <v>23667</v>
      </c>
      <c r="AM1222" s="0" t="s">
        <v>20315</v>
      </c>
      <c r="AN1222" s="1" t="s">
        <v>63</v>
      </c>
    </row>
    <row collapsed="false" customFormat="false" customHeight="false" hidden="false" ht="12.85" outlineLevel="0" r="1223">
      <c r="A1223" s="1" t="s">
        <v>23668</v>
      </c>
      <c r="B1223" s="0" t="s">
        <v>1157</v>
      </c>
      <c r="C1223" s="4" t="s">
        <v>11039</v>
      </c>
      <c r="D1223" s="6" t="s">
        <v>20293</v>
      </c>
      <c r="E1223" s="6" t="s">
        <v>11041</v>
      </c>
      <c r="F1223" s="4" t="s">
        <v>11042</v>
      </c>
      <c r="G1223" s="6" t="s">
        <v>16509</v>
      </c>
      <c r="H1223" s="4" t="s">
        <v>396</v>
      </c>
      <c r="I1223" s="0" t="n">
        <v>2</v>
      </c>
      <c r="J1223" s="0" t="n">
        <v>2</v>
      </c>
      <c r="K1223" s="0" t="n">
        <v>68</v>
      </c>
      <c r="L1223" s="0" t="n">
        <v>1300</v>
      </c>
      <c r="M1223" s="0" t="n">
        <v>0</v>
      </c>
      <c r="N1223" s="0" t="s">
        <v>23669</v>
      </c>
      <c r="O1223" s="0" t="s">
        <v>23670</v>
      </c>
      <c r="P1223" s="0" t="n">
        <f aca="false">HEX2DEC(O1223)</f>
        <v>261543</v>
      </c>
      <c r="Q1223" s="0" t="n">
        <v>1</v>
      </c>
      <c r="R1223" s="0" t="n">
        <v>1</v>
      </c>
      <c r="S1223" s="1" t="s">
        <v>42</v>
      </c>
      <c r="T1223" s="0" t="s">
        <v>23671</v>
      </c>
      <c r="U1223" s="0" t="s">
        <v>23672</v>
      </c>
      <c r="V1223" s="0" t="s">
        <v>23673</v>
      </c>
      <c r="W1223" s="0" t="s">
        <v>23674</v>
      </c>
      <c r="X1223" s="1" t="s">
        <v>23675</v>
      </c>
      <c r="Y1223" s="0" t="s">
        <v>23676</v>
      </c>
      <c r="Z1223" s="0" t="s">
        <v>23677</v>
      </c>
      <c r="AA1223" s="1" t="s">
        <v>23678</v>
      </c>
      <c r="AB1223" s="0" t="s">
        <v>23679</v>
      </c>
      <c r="AC1223" s="0" t="s">
        <v>23680</v>
      </c>
      <c r="AD1223" s="0" t="s">
        <v>23681</v>
      </c>
      <c r="AE1223" s="0" t="s">
        <v>23682</v>
      </c>
      <c r="AF1223" s="0" t="s">
        <v>23683</v>
      </c>
      <c r="AG1223" s="0" t="s">
        <v>23684</v>
      </c>
      <c r="AH1223" s="0" t="s">
        <v>23685</v>
      </c>
      <c r="AI1223" s="0" t="s">
        <v>23686</v>
      </c>
      <c r="AJ1223" s="0" t="s">
        <v>23687</v>
      </c>
      <c r="AK1223" s="0" t="s">
        <v>23688</v>
      </c>
      <c r="AL1223" s="0" t="s">
        <v>23689</v>
      </c>
      <c r="AM1223" s="0" t="s">
        <v>20315</v>
      </c>
      <c r="AN1223" s="1" t="s">
        <v>63</v>
      </c>
    </row>
    <row collapsed="false" customFormat="false" customHeight="false" hidden="false" ht="12.85" outlineLevel="0" r="1224">
      <c r="A1224" s="1" t="s">
        <v>23690</v>
      </c>
      <c r="B1224" s="0" t="s">
        <v>1157</v>
      </c>
      <c r="C1224" s="4" t="s">
        <v>11039</v>
      </c>
      <c r="D1224" s="6" t="s">
        <v>20293</v>
      </c>
      <c r="E1224" s="6" t="s">
        <v>11041</v>
      </c>
      <c r="F1224" s="4" t="s">
        <v>11042</v>
      </c>
      <c r="G1224" s="6" t="s">
        <v>16852</v>
      </c>
      <c r="H1224" s="4" t="s">
        <v>396</v>
      </c>
      <c r="I1224" s="0" t="n">
        <v>2</v>
      </c>
      <c r="J1224" s="0" t="n">
        <v>2</v>
      </c>
      <c r="K1224" s="0" t="n">
        <v>68</v>
      </c>
      <c r="L1224" s="0" t="n">
        <v>1300</v>
      </c>
      <c r="M1224" s="0" t="n">
        <v>0</v>
      </c>
      <c r="N1224" s="0" t="s">
        <v>23691</v>
      </c>
      <c r="O1224" s="0" t="s">
        <v>23692</v>
      </c>
      <c r="P1224" s="0" t="n">
        <f aca="false">HEX2DEC(O1224)</f>
        <v>261558</v>
      </c>
      <c r="Q1224" s="0" t="n">
        <v>1</v>
      </c>
      <c r="R1224" s="0" t="n">
        <v>1</v>
      </c>
      <c r="S1224" s="1" t="s">
        <v>42</v>
      </c>
      <c r="T1224" s="0" t="s">
        <v>23693</v>
      </c>
      <c r="U1224" s="0" t="s">
        <v>23694</v>
      </c>
      <c r="V1224" s="0" t="s">
        <v>23695</v>
      </c>
      <c r="W1224" s="0" t="s">
        <v>23696</v>
      </c>
      <c r="X1224" s="0" t="s">
        <v>23697</v>
      </c>
      <c r="Y1224" s="0" t="s">
        <v>23698</v>
      </c>
      <c r="Z1224" s="0" t="s">
        <v>23699</v>
      </c>
      <c r="AA1224" s="0" t="s">
        <v>23700</v>
      </c>
      <c r="AB1224" s="0" t="s">
        <v>23701</v>
      </c>
      <c r="AC1224" s="0" t="s">
        <v>23702</v>
      </c>
      <c r="AD1224" s="0" t="s">
        <v>23703</v>
      </c>
      <c r="AE1224" s="0" t="s">
        <v>23704</v>
      </c>
      <c r="AF1224" s="0" t="s">
        <v>23705</v>
      </c>
      <c r="AG1224" s="0" t="s">
        <v>23706</v>
      </c>
      <c r="AH1224" s="0" t="s">
        <v>23707</v>
      </c>
      <c r="AI1224" s="0" t="s">
        <v>23708</v>
      </c>
      <c r="AJ1224" s="0" t="s">
        <v>23709</v>
      </c>
      <c r="AK1224" s="0" t="s">
        <v>23710</v>
      </c>
      <c r="AL1224" s="0" t="s">
        <v>23711</v>
      </c>
      <c r="AM1224" s="0" t="s">
        <v>20315</v>
      </c>
      <c r="AN1224" s="1" t="s">
        <v>63</v>
      </c>
    </row>
    <row collapsed="false" customFormat="false" customHeight="false" hidden="false" ht="13.4" outlineLevel="0" r="1225">
      <c r="A1225" s="1" t="s">
        <v>23712</v>
      </c>
      <c r="B1225" s="0" t="s">
        <v>1157</v>
      </c>
      <c r="C1225" s="4" t="s">
        <v>11039</v>
      </c>
      <c r="D1225" s="6" t="s">
        <v>20293</v>
      </c>
      <c r="E1225" s="6" t="s">
        <v>11041</v>
      </c>
      <c r="F1225" s="4" t="s">
        <v>11042</v>
      </c>
      <c r="G1225" s="6" t="s">
        <v>23713</v>
      </c>
      <c r="H1225" s="4" t="s">
        <v>396</v>
      </c>
      <c r="I1225" s="0" t="n">
        <v>2</v>
      </c>
      <c r="J1225" s="0" t="n">
        <v>2</v>
      </c>
      <c r="K1225" s="0" t="n">
        <v>68</v>
      </c>
      <c r="L1225" s="0" t="n">
        <v>1300</v>
      </c>
      <c r="M1225" s="0" t="n">
        <v>0</v>
      </c>
      <c r="N1225" s="0" t="s">
        <v>23714</v>
      </c>
      <c r="O1225" s="0" t="s">
        <v>23715</v>
      </c>
      <c r="P1225" s="0" t="n">
        <f aca="false">HEX2DEC(O1225)</f>
        <v>261573</v>
      </c>
      <c r="Q1225" s="0" t="n">
        <v>1</v>
      </c>
      <c r="R1225" s="0" t="n">
        <v>1</v>
      </c>
      <c r="S1225" s="1" t="s">
        <v>42</v>
      </c>
      <c r="T1225" s="0" t="s">
        <v>23716</v>
      </c>
      <c r="U1225" s="0" t="s">
        <v>23717</v>
      </c>
      <c r="V1225" s="0" t="s">
        <v>23718</v>
      </c>
      <c r="W1225" s="0" t="s">
        <v>23719</v>
      </c>
      <c r="X1225" s="0" t="s">
        <v>23720</v>
      </c>
      <c r="Y1225" s="0" t="s">
        <v>23721</v>
      </c>
      <c r="Z1225" s="0" t="s">
        <v>23722</v>
      </c>
      <c r="AA1225" s="0" t="s">
        <v>23723</v>
      </c>
      <c r="AB1225" s="0" t="s">
        <v>23724</v>
      </c>
      <c r="AC1225" s="0" t="s">
        <v>23725</v>
      </c>
      <c r="AD1225" s="0" t="s">
        <v>23726</v>
      </c>
      <c r="AE1225" s="0" t="s">
        <v>23727</v>
      </c>
      <c r="AF1225" s="0" t="s">
        <v>23728</v>
      </c>
      <c r="AG1225" s="0" t="s">
        <v>23729</v>
      </c>
      <c r="AH1225" s="0" t="s">
        <v>23730</v>
      </c>
      <c r="AI1225" s="1" t="s">
        <v>23731</v>
      </c>
      <c r="AJ1225" s="0" t="s">
        <v>23732</v>
      </c>
      <c r="AK1225" s="1" t="s">
        <v>23733</v>
      </c>
      <c r="AL1225" s="0" t="s">
        <v>23734</v>
      </c>
      <c r="AM1225" s="0" t="s">
        <v>20315</v>
      </c>
      <c r="AN1225" s="1" t="s">
        <v>63</v>
      </c>
    </row>
    <row collapsed="false" customFormat="false" customHeight="false" hidden="false" ht="12.85" outlineLevel="0" r="1226">
      <c r="A1226" s="1" t="s">
        <v>23735</v>
      </c>
      <c r="B1226" s="0" t="s">
        <v>1157</v>
      </c>
      <c r="C1226" s="4" t="s">
        <v>11039</v>
      </c>
      <c r="D1226" s="6" t="s">
        <v>20293</v>
      </c>
      <c r="E1226" s="6" t="s">
        <v>11041</v>
      </c>
      <c r="F1226" s="4" t="s">
        <v>11042</v>
      </c>
      <c r="G1226" s="6" t="s">
        <v>9148</v>
      </c>
      <c r="H1226" s="4" t="s">
        <v>396</v>
      </c>
      <c r="I1226" s="0" t="n">
        <v>2</v>
      </c>
      <c r="J1226" s="0" t="n">
        <v>2</v>
      </c>
      <c r="K1226" s="0" t="n">
        <v>68</v>
      </c>
      <c r="L1226" s="0" t="n">
        <v>1300</v>
      </c>
      <c r="M1226" s="0" t="n">
        <v>0</v>
      </c>
      <c r="N1226" s="0" t="s">
        <v>23736</v>
      </c>
      <c r="O1226" s="0" t="s">
        <v>23737</v>
      </c>
      <c r="P1226" s="0" t="n">
        <f aca="false">HEX2DEC(O1226)</f>
        <v>261588</v>
      </c>
      <c r="Q1226" s="0" t="n">
        <v>1</v>
      </c>
      <c r="R1226" s="0" t="n">
        <v>1</v>
      </c>
      <c r="S1226" s="1" t="s">
        <v>42</v>
      </c>
      <c r="T1226" s="0" t="s">
        <v>23738</v>
      </c>
      <c r="U1226" s="0" t="s">
        <v>23739</v>
      </c>
      <c r="V1226" s="0" t="s">
        <v>23740</v>
      </c>
      <c r="W1226" s="0" t="s">
        <v>23741</v>
      </c>
      <c r="X1226" s="1" t="s">
        <v>23742</v>
      </c>
      <c r="Y1226" s="0" t="s">
        <v>23743</v>
      </c>
      <c r="Z1226" s="1" t="s">
        <v>23744</v>
      </c>
      <c r="AA1226" s="0" t="s">
        <v>23745</v>
      </c>
      <c r="AB1226" s="0" t="s">
        <v>23746</v>
      </c>
      <c r="AC1226" s="0" t="s">
        <v>23747</v>
      </c>
      <c r="AD1226" s="0" t="s">
        <v>23748</v>
      </c>
      <c r="AE1226" s="0" t="s">
        <v>23749</v>
      </c>
      <c r="AF1226" s="0" t="s">
        <v>23750</v>
      </c>
      <c r="AG1226" s="0" t="s">
        <v>23751</v>
      </c>
      <c r="AH1226" s="0" t="s">
        <v>23752</v>
      </c>
      <c r="AI1226" s="0" t="s">
        <v>23753</v>
      </c>
      <c r="AJ1226" s="0" t="s">
        <v>23754</v>
      </c>
      <c r="AK1226" s="0" t="s">
        <v>23755</v>
      </c>
      <c r="AL1226" s="0" t="s">
        <v>23756</v>
      </c>
      <c r="AM1226" s="0" t="s">
        <v>20315</v>
      </c>
      <c r="AN1226" s="1" t="s">
        <v>63</v>
      </c>
    </row>
    <row collapsed="false" customFormat="false" customHeight="false" hidden="false" ht="12.85" outlineLevel="0" r="1227">
      <c r="A1227" s="1" t="s">
        <v>16102</v>
      </c>
      <c r="B1227" s="0" t="s">
        <v>1157</v>
      </c>
      <c r="C1227" s="4" t="s">
        <v>11039</v>
      </c>
      <c r="D1227" s="6" t="s">
        <v>20293</v>
      </c>
      <c r="E1227" s="6" t="s">
        <v>11041</v>
      </c>
      <c r="F1227" s="4" t="s">
        <v>11042</v>
      </c>
      <c r="G1227" s="6" t="s">
        <v>11877</v>
      </c>
      <c r="H1227" s="4" t="s">
        <v>396</v>
      </c>
      <c r="I1227" s="0" t="n">
        <v>2</v>
      </c>
      <c r="J1227" s="0" t="n">
        <v>2</v>
      </c>
      <c r="K1227" s="0" t="n">
        <v>68</v>
      </c>
      <c r="L1227" s="0" t="n">
        <v>1300</v>
      </c>
      <c r="M1227" s="0" t="n">
        <v>0</v>
      </c>
      <c r="N1227" s="0" t="n">
        <v>90928811</v>
      </c>
      <c r="O1227" s="0" t="s">
        <v>23757</v>
      </c>
      <c r="P1227" s="0" t="n">
        <f aca="false">HEX2DEC(O1227)</f>
        <v>261603</v>
      </c>
      <c r="Q1227" s="0" t="n">
        <v>1</v>
      </c>
      <c r="R1227" s="0" t="n">
        <v>1</v>
      </c>
      <c r="S1227" s="1" t="s">
        <v>42</v>
      </c>
      <c r="T1227" s="0" t="s">
        <v>23758</v>
      </c>
      <c r="U1227" s="0" t="s">
        <v>23759</v>
      </c>
      <c r="V1227" s="0" t="s">
        <v>23760</v>
      </c>
      <c r="W1227" s="0" t="s">
        <v>23761</v>
      </c>
      <c r="X1227" s="0" t="s">
        <v>23762</v>
      </c>
      <c r="Y1227" s="0" t="s">
        <v>23763</v>
      </c>
      <c r="Z1227" s="0" t="s">
        <v>23764</v>
      </c>
      <c r="AA1227" s="0" t="s">
        <v>23765</v>
      </c>
      <c r="AB1227" s="0" t="s">
        <v>23766</v>
      </c>
      <c r="AC1227" s="0" t="s">
        <v>23767</v>
      </c>
      <c r="AD1227" s="0" t="s">
        <v>23768</v>
      </c>
      <c r="AE1227" s="0" t="s">
        <v>23769</v>
      </c>
      <c r="AF1227" s="0" t="s">
        <v>23770</v>
      </c>
      <c r="AG1227" s="0" t="s">
        <v>23771</v>
      </c>
      <c r="AH1227" s="0" t="s">
        <v>23772</v>
      </c>
      <c r="AI1227" s="0" t="s">
        <v>23773</v>
      </c>
      <c r="AJ1227" s="0" t="s">
        <v>23774</v>
      </c>
      <c r="AK1227" s="0" t="s">
        <v>23775</v>
      </c>
      <c r="AL1227" s="0" t="s">
        <v>23776</v>
      </c>
      <c r="AM1227" s="0" t="s">
        <v>20315</v>
      </c>
      <c r="AN1227" s="1" t="s">
        <v>63</v>
      </c>
    </row>
    <row collapsed="false" customFormat="false" customHeight="false" hidden="false" ht="13.4" outlineLevel="0" r="1228">
      <c r="A1228" s="1" t="s">
        <v>23777</v>
      </c>
      <c r="B1228" s="0" t="s">
        <v>1157</v>
      </c>
      <c r="C1228" s="4" t="s">
        <v>11039</v>
      </c>
      <c r="D1228" s="6" t="s">
        <v>20293</v>
      </c>
      <c r="E1228" s="6" t="s">
        <v>11041</v>
      </c>
      <c r="F1228" s="4" t="s">
        <v>11042</v>
      </c>
      <c r="G1228" s="6" t="s">
        <v>4658</v>
      </c>
      <c r="H1228" s="4" t="s">
        <v>396</v>
      </c>
      <c r="I1228" s="0" t="n">
        <v>2</v>
      </c>
      <c r="J1228" s="0" t="n">
        <v>2</v>
      </c>
      <c r="K1228" s="0" t="n">
        <v>68</v>
      </c>
      <c r="L1228" s="0" t="n">
        <v>1300</v>
      </c>
      <c r="M1228" s="0" t="n">
        <v>0</v>
      </c>
      <c r="N1228" s="0" t="s">
        <v>23778</v>
      </c>
      <c r="O1228" s="0" t="s">
        <v>23779</v>
      </c>
      <c r="P1228" s="0" t="n">
        <f aca="false">HEX2DEC(O1228)</f>
        <v>261618</v>
      </c>
      <c r="Q1228" s="0" t="n">
        <v>1</v>
      </c>
      <c r="R1228" s="0" t="n">
        <v>1</v>
      </c>
      <c r="S1228" s="1" t="s">
        <v>42</v>
      </c>
      <c r="T1228" s="0" t="s">
        <v>23780</v>
      </c>
      <c r="U1228" s="0" t="s">
        <v>23781</v>
      </c>
      <c r="V1228" s="0" t="s">
        <v>23782</v>
      </c>
      <c r="W1228" s="0" t="s">
        <v>23783</v>
      </c>
      <c r="X1228" s="0" t="s">
        <v>23784</v>
      </c>
      <c r="Y1228" s="0" t="s">
        <v>23785</v>
      </c>
      <c r="Z1228" s="0" t="s">
        <v>23786</v>
      </c>
      <c r="AA1228" s="0" t="s">
        <v>23787</v>
      </c>
      <c r="AB1228" s="0" t="s">
        <v>23788</v>
      </c>
      <c r="AC1228" s="0" t="s">
        <v>23789</v>
      </c>
      <c r="AD1228" s="0" t="s">
        <v>23790</v>
      </c>
      <c r="AE1228" s="0" t="s">
        <v>23791</v>
      </c>
      <c r="AF1228" s="0" t="s">
        <v>23792</v>
      </c>
      <c r="AG1228" s="0" t="s">
        <v>23793</v>
      </c>
      <c r="AH1228" s="0" t="s">
        <v>23794</v>
      </c>
      <c r="AI1228" s="0" t="s">
        <v>23795</v>
      </c>
      <c r="AJ1228" s="0" t="s">
        <v>23796</v>
      </c>
      <c r="AK1228" s="0" t="s">
        <v>23797</v>
      </c>
      <c r="AL1228" s="0" t="s">
        <v>23798</v>
      </c>
      <c r="AM1228" s="0" t="s">
        <v>20315</v>
      </c>
      <c r="AN1228" s="1" t="s">
        <v>63</v>
      </c>
    </row>
    <row collapsed="false" customFormat="false" customHeight="false" hidden="false" ht="12.85" outlineLevel="0" r="1229">
      <c r="A1229" s="1" t="s">
        <v>13101</v>
      </c>
      <c r="B1229" s="0" t="s">
        <v>1157</v>
      </c>
      <c r="C1229" s="4" t="s">
        <v>11039</v>
      </c>
      <c r="D1229" s="6" t="s">
        <v>20293</v>
      </c>
      <c r="E1229" s="6" t="s">
        <v>11041</v>
      </c>
      <c r="F1229" s="4" t="s">
        <v>11042</v>
      </c>
      <c r="G1229" s="6" t="s">
        <v>7673</v>
      </c>
      <c r="H1229" s="4" t="s">
        <v>396</v>
      </c>
      <c r="I1229" s="0" t="n">
        <v>2</v>
      </c>
      <c r="J1229" s="0" t="n">
        <v>2</v>
      </c>
      <c r="K1229" s="0" t="n">
        <v>68</v>
      </c>
      <c r="L1229" s="0" t="n">
        <v>1300</v>
      </c>
      <c r="M1229" s="0" t="n">
        <v>0</v>
      </c>
      <c r="N1229" s="0" t="s">
        <v>23799</v>
      </c>
      <c r="O1229" s="0" t="s">
        <v>23800</v>
      </c>
      <c r="P1229" s="0" t="n">
        <f aca="false">HEX2DEC(O1229)</f>
        <v>261633</v>
      </c>
      <c r="Q1229" s="0" t="n">
        <v>1</v>
      </c>
      <c r="R1229" s="0" t="n">
        <v>1</v>
      </c>
      <c r="S1229" s="1" t="s">
        <v>42</v>
      </c>
      <c r="T1229" s="0" t="s">
        <v>23801</v>
      </c>
      <c r="U1229" s="0" t="s">
        <v>23802</v>
      </c>
      <c r="V1229" s="0" t="s">
        <v>23803</v>
      </c>
      <c r="W1229" s="0" t="s">
        <v>23804</v>
      </c>
      <c r="X1229" s="0" t="s">
        <v>23805</v>
      </c>
      <c r="Y1229" s="0" t="s">
        <v>23806</v>
      </c>
      <c r="Z1229" s="0" t="s">
        <v>23807</v>
      </c>
      <c r="AA1229" s="0" t="s">
        <v>23808</v>
      </c>
      <c r="AB1229" s="0" t="s">
        <v>23809</v>
      </c>
      <c r="AC1229" s="0" t="s">
        <v>23810</v>
      </c>
      <c r="AD1229" s="0" t="s">
        <v>23811</v>
      </c>
      <c r="AE1229" s="0" t="s">
        <v>23812</v>
      </c>
      <c r="AF1229" s="0" t="s">
        <v>23813</v>
      </c>
      <c r="AG1229" s="0" t="s">
        <v>23814</v>
      </c>
      <c r="AH1229" s="0" t="s">
        <v>23815</v>
      </c>
      <c r="AI1229" s="0" t="s">
        <v>23816</v>
      </c>
      <c r="AJ1229" s="0" t="s">
        <v>23817</v>
      </c>
      <c r="AK1229" s="0" t="s">
        <v>23818</v>
      </c>
      <c r="AL1229" s="0" t="s">
        <v>23819</v>
      </c>
      <c r="AM1229" s="0" t="s">
        <v>20315</v>
      </c>
      <c r="AN1229" s="1" t="s">
        <v>63</v>
      </c>
    </row>
    <row collapsed="false" customFormat="false" customHeight="false" hidden="false" ht="12.85" outlineLevel="0" r="1230">
      <c r="A1230" s="1" t="s">
        <v>23820</v>
      </c>
      <c r="B1230" s="0" t="s">
        <v>1157</v>
      </c>
      <c r="C1230" s="4" t="s">
        <v>11039</v>
      </c>
      <c r="D1230" s="6" t="s">
        <v>20293</v>
      </c>
      <c r="E1230" s="6" t="s">
        <v>11041</v>
      </c>
      <c r="F1230" s="4" t="s">
        <v>11042</v>
      </c>
      <c r="G1230" s="6" t="s">
        <v>4291</v>
      </c>
      <c r="H1230" s="4" t="s">
        <v>396</v>
      </c>
      <c r="I1230" s="0" t="n">
        <v>2</v>
      </c>
      <c r="J1230" s="0" t="n">
        <v>2</v>
      </c>
      <c r="K1230" s="0" t="n">
        <v>68</v>
      </c>
      <c r="L1230" s="0" t="n">
        <v>1300</v>
      </c>
      <c r="M1230" s="0" t="n">
        <v>0</v>
      </c>
      <c r="N1230" s="0" t="s">
        <v>23821</v>
      </c>
      <c r="O1230" s="0" t="s">
        <v>23822</v>
      </c>
      <c r="P1230" s="0" t="n">
        <f aca="false">HEX2DEC(O1230)</f>
        <v>261648</v>
      </c>
      <c r="Q1230" s="0" t="n">
        <v>1</v>
      </c>
      <c r="R1230" s="0" t="n">
        <v>1</v>
      </c>
      <c r="S1230" s="1" t="s">
        <v>42</v>
      </c>
      <c r="T1230" s="0" t="s">
        <v>23823</v>
      </c>
      <c r="U1230" s="0" t="s">
        <v>23824</v>
      </c>
      <c r="V1230" s="0" t="s">
        <v>23825</v>
      </c>
      <c r="W1230" s="0" t="s">
        <v>23826</v>
      </c>
      <c r="X1230" s="0" t="s">
        <v>23827</v>
      </c>
      <c r="Y1230" s="0" t="s">
        <v>23828</v>
      </c>
      <c r="Z1230" s="0" t="s">
        <v>23829</v>
      </c>
      <c r="AA1230" s="0" t="s">
        <v>23830</v>
      </c>
      <c r="AB1230" s="0" t="s">
        <v>23831</v>
      </c>
      <c r="AC1230" s="0" t="s">
        <v>23832</v>
      </c>
      <c r="AD1230" s="0" t="s">
        <v>23833</v>
      </c>
      <c r="AE1230" s="0" t="s">
        <v>23834</v>
      </c>
      <c r="AF1230" s="0" t="s">
        <v>23835</v>
      </c>
      <c r="AG1230" s="0" t="s">
        <v>23836</v>
      </c>
      <c r="AH1230" s="0" t="s">
        <v>23837</v>
      </c>
      <c r="AI1230" s="0" t="s">
        <v>23838</v>
      </c>
      <c r="AJ1230" s="0" t="s">
        <v>23839</v>
      </c>
      <c r="AK1230" s="0" t="s">
        <v>23840</v>
      </c>
      <c r="AL1230" s="0" t="s">
        <v>23841</v>
      </c>
      <c r="AM1230" s="0" t="s">
        <v>20315</v>
      </c>
      <c r="AN1230" s="1" t="s">
        <v>63</v>
      </c>
    </row>
    <row collapsed="false" customFormat="false" customHeight="false" hidden="false" ht="12.85" outlineLevel="0" r="1231">
      <c r="A1231" s="1" t="s">
        <v>23842</v>
      </c>
      <c r="B1231" s="0" t="s">
        <v>1157</v>
      </c>
      <c r="C1231" s="4" t="s">
        <v>11039</v>
      </c>
      <c r="D1231" s="6" t="s">
        <v>20293</v>
      </c>
      <c r="E1231" s="6" t="s">
        <v>11041</v>
      </c>
      <c r="F1231" s="4" t="s">
        <v>11042</v>
      </c>
      <c r="G1231" s="6" t="s">
        <v>23713</v>
      </c>
      <c r="H1231" s="4" t="s">
        <v>396</v>
      </c>
      <c r="I1231" s="0" t="n">
        <v>2</v>
      </c>
      <c r="J1231" s="0" t="n">
        <v>2</v>
      </c>
      <c r="K1231" s="0" t="n">
        <v>68</v>
      </c>
      <c r="L1231" s="0" t="n">
        <v>1300</v>
      </c>
      <c r="M1231" s="0" t="n">
        <v>0</v>
      </c>
      <c r="N1231" s="0" t="s">
        <v>23843</v>
      </c>
      <c r="O1231" s="0" t="s">
        <v>23844</v>
      </c>
      <c r="P1231" s="0" t="n">
        <f aca="false">HEX2DEC(O1231)</f>
        <v>261663</v>
      </c>
      <c r="Q1231" s="0" t="n">
        <v>1</v>
      </c>
      <c r="R1231" s="0" t="n">
        <v>1</v>
      </c>
      <c r="S1231" s="1" t="s">
        <v>42</v>
      </c>
      <c r="T1231" s="0" t="s">
        <v>23845</v>
      </c>
      <c r="U1231" s="0" t="s">
        <v>23846</v>
      </c>
      <c r="V1231" s="1" t="s">
        <v>23847</v>
      </c>
      <c r="W1231" s="0" t="s">
        <v>23848</v>
      </c>
      <c r="X1231" s="0" t="s">
        <v>23849</v>
      </c>
      <c r="Y1231" s="0" t="s">
        <v>23850</v>
      </c>
      <c r="Z1231" s="0" t="s">
        <v>23851</v>
      </c>
      <c r="AA1231" s="0" t="s">
        <v>23852</v>
      </c>
      <c r="AB1231" s="0" t="s">
        <v>23853</v>
      </c>
      <c r="AC1231" s="0" t="s">
        <v>23854</v>
      </c>
      <c r="AD1231" s="1" t="s">
        <v>23855</v>
      </c>
      <c r="AE1231" s="0" t="s">
        <v>23856</v>
      </c>
      <c r="AF1231" s="1" t="s">
        <v>23857</v>
      </c>
      <c r="AG1231" s="0" t="s">
        <v>23858</v>
      </c>
      <c r="AH1231" s="0" t="s">
        <v>23859</v>
      </c>
      <c r="AI1231" s="0" t="s">
        <v>23860</v>
      </c>
      <c r="AJ1231" s="0" t="s">
        <v>23861</v>
      </c>
      <c r="AK1231" s="0" t="s">
        <v>23862</v>
      </c>
      <c r="AL1231" s="0" t="s">
        <v>23863</v>
      </c>
      <c r="AM1231" s="0" t="s">
        <v>20315</v>
      </c>
      <c r="AN1231" s="1" t="s">
        <v>63</v>
      </c>
    </row>
    <row collapsed="false" customFormat="false" customHeight="false" hidden="false" ht="12.85" outlineLevel="0" r="1232">
      <c r="A1232" s="1" t="s">
        <v>23864</v>
      </c>
      <c r="B1232" s="0" t="s">
        <v>1157</v>
      </c>
      <c r="C1232" s="4" t="s">
        <v>11039</v>
      </c>
      <c r="D1232" s="6" t="s">
        <v>20293</v>
      </c>
      <c r="E1232" s="6" t="s">
        <v>11041</v>
      </c>
      <c r="F1232" s="4" t="s">
        <v>11042</v>
      </c>
      <c r="G1232" s="6" t="s">
        <v>11242</v>
      </c>
      <c r="H1232" s="4" t="s">
        <v>396</v>
      </c>
      <c r="I1232" s="0" t="n">
        <v>2</v>
      </c>
      <c r="J1232" s="0" t="n">
        <v>2</v>
      </c>
      <c r="K1232" s="0" t="n">
        <v>68</v>
      </c>
      <c r="L1232" s="0" t="n">
        <v>1300</v>
      </c>
      <c r="M1232" s="0" t="n">
        <v>0</v>
      </c>
      <c r="N1232" s="0" t="s">
        <v>23865</v>
      </c>
      <c r="O1232" s="0" t="s">
        <v>23866</v>
      </c>
      <c r="P1232" s="0" t="n">
        <f aca="false">HEX2DEC(O1232)</f>
        <v>261678</v>
      </c>
      <c r="Q1232" s="0" t="n">
        <v>1</v>
      </c>
      <c r="R1232" s="0" t="n">
        <v>1</v>
      </c>
      <c r="S1232" s="1" t="s">
        <v>42</v>
      </c>
      <c r="T1232" s="0" t="s">
        <v>23867</v>
      </c>
      <c r="U1232" s="0" t="s">
        <v>23868</v>
      </c>
      <c r="V1232" s="0" t="s">
        <v>23869</v>
      </c>
      <c r="W1232" s="0" t="s">
        <v>23870</v>
      </c>
      <c r="X1232" s="0" t="s">
        <v>23871</v>
      </c>
      <c r="Y1232" s="0" t="s">
        <v>23872</v>
      </c>
      <c r="Z1232" s="0" t="s">
        <v>23873</v>
      </c>
      <c r="AA1232" s="0" t="s">
        <v>23874</v>
      </c>
      <c r="AB1232" s="0" t="s">
        <v>23875</v>
      </c>
      <c r="AC1232" s="0" t="s">
        <v>23876</v>
      </c>
      <c r="AD1232" s="0" t="s">
        <v>23877</v>
      </c>
      <c r="AE1232" s="0" t="s">
        <v>23878</v>
      </c>
      <c r="AF1232" s="0" t="s">
        <v>23879</v>
      </c>
      <c r="AG1232" s="0" t="s">
        <v>23880</v>
      </c>
      <c r="AH1232" s="0" t="s">
        <v>23881</v>
      </c>
      <c r="AI1232" s="0" t="s">
        <v>23882</v>
      </c>
      <c r="AJ1232" s="0" t="s">
        <v>23883</v>
      </c>
      <c r="AK1232" s="0" t="s">
        <v>23884</v>
      </c>
      <c r="AL1232" s="0" t="s">
        <v>23885</v>
      </c>
      <c r="AM1232" s="0" t="s">
        <v>20315</v>
      </c>
      <c r="AN1232" s="1" t="s">
        <v>63</v>
      </c>
    </row>
    <row collapsed="false" customFormat="false" customHeight="false" hidden="false" ht="12.85" outlineLevel="0" r="1233">
      <c r="A1233" s="1" t="s">
        <v>23886</v>
      </c>
      <c r="B1233" s="0" t="s">
        <v>1157</v>
      </c>
      <c r="C1233" s="4" t="s">
        <v>11039</v>
      </c>
      <c r="D1233" s="6" t="s">
        <v>20293</v>
      </c>
      <c r="E1233" s="6" t="s">
        <v>11041</v>
      </c>
      <c r="F1233" s="4" t="s">
        <v>11042</v>
      </c>
      <c r="G1233" s="6" t="s">
        <v>4421</v>
      </c>
      <c r="H1233" s="4" t="s">
        <v>396</v>
      </c>
      <c r="I1233" s="0" t="n">
        <v>2</v>
      </c>
      <c r="J1233" s="0" t="n">
        <v>2</v>
      </c>
      <c r="K1233" s="0" t="n">
        <v>68</v>
      </c>
      <c r="L1233" s="0" t="n">
        <v>1300</v>
      </c>
      <c r="M1233" s="0" t="n">
        <v>0</v>
      </c>
      <c r="N1233" s="0" t="s">
        <v>23887</v>
      </c>
      <c r="O1233" s="0" t="s">
        <v>23888</v>
      </c>
      <c r="P1233" s="0" t="n">
        <f aca="false">HEX2DEC(O1233)</f>
        <v>259202</v>
      </c>
      <c r="Q1233" s="0" t="n">
        <v>1</v>
      </c>
      <c r="R1233" s="0" t="n">
        <v>1</v>
      </c>
      <c r="S1233" s="1" t="s">
        <v>42</v>
      </c>
      <c r="T1233" s="0" t="s">
        <v>23889</v>
      </c>
      <c r="U1233" s="0" t="s">
        <v>23890</v>
      </c>
      <c r="V1233" s="0" t="s">
        <v>23891</v>
      </c>
      <c r="W1233" s="0" t="s">
        <v>23892</v>
      </c>
      <c r="X1233" s="0" t="s">
        <v>23893</v>
      </c>
      <c r="Y1233" s="0" t="s">
        <v>23894</v>
      </c>
      <c r="Z1233" s="0" t="s">
        <v>23895</v>
      </c>
      <c r="AA1233" s="0" t="s">
        <v>23896</v>
      </c>
      <c r="AB1233" s="0" t="s">
        <v>23897</v>
      </c>
      <c r="AC1233" s="0" t="s">
        <v>23898</v>
      </c>
      <c r="AD1233" s="0" t="s">
        <v>23899</v>
      </c>
      <c r="AE1233" s="0" t="s">
        <v>23900</v>
      </c>
      <c r="AF1233" s="0" t="s">
        <v>23901</v>
      </c>
      <c r="AG1233" s="0" t="s">
        <v>23902</v>
      </c>
      <c r="AH1233" s="0" t="s">
        <v>23903</v>
      </c>
      <c r="AI1233" s="0" t="s">
        <v>23904</v>
      </c>
      <c r="AJ1233" s="0" t="s">
        <v>23905</v>
      </c>
      <c r="AK1233" s="0" t="s">
        <v>23906</v>
      </c>
      <c r="AL1233" s="0" t="s">
        <v>23907</v>
      </c>
      <c r="AM1233" s="0" t="s">
        <v>20315</v>
      </c>
      <c r="AN1233" s="1" t="s">
        <v>63</v>
      </c>
    </row>
    <row collapsed="false" customFormat="false" customHeight="false" hidden="false" ht="12.85" outlineLevel="0" r="1234">
      <c r="A1234" s="1" t="s">
        <v>23908</v>
      </c>
      <c r="B1234" s="0" t="s">
        <v>1157</v>
      </c>
      <c r="C1234" s="4" t="s">
        <v>11039</v>
      </c>
      <c r="D1234" s="6" t="s">
        <v>20293</v>
      </c>
      <c r="E1234" s="6" t="s">
        <v>11041</v>
      </c>
      <c r="F1234" s="4" t="s">
        <v>11042</v>
      </c>
      <c r="G1234" s="6" t="s">
        <v>16237</v>
      </c>
      <c r="H1234" s="4" t="s">
        <v>396</v>
      </c>
      <c r="I1234" s="0" t="n">
        <v>2</v>
      </c>
      <c r="J1234" s="0" t="n">
        <v>2</v>
      </c>
      <c r="K1234" s="0" t="n">
        <v>68</v>
      </c>
      <c r="L1234" s="0" t="n">
        <v>1300</v>
      </c>
      <c r="M1234" s="0" t="n">
        <v>0</v>
      </c>
      <c r="N1234" s="0" t="s">
        <v>23909</v>
      </c>
      <c r="O1234" s="0" t="s">
        <v>23910</v>
      </c>
      <c r="P1234" s="0" t="n">
        <f aca="false">HEX2DEC(O1234)</f>
        <v>259217</v>
      </c>
      <c r="Q1234" s="0" t="n">
        <v>1</v>
      </c>
      <c r="R1234" s="0" t="n">
        <v>1</v>
      </c>
      <c r="S1234" s="1" t="s">
        <v>42</v>
      </c>
      <c r="T1234" s="0" t="s">
        <v>23911</v>
      </c>
      <c r="U1234" s="0" t="s">
        <v>23912</v>
      </c>
      <c r="V1234" s="0" t="s">
        <v>23913</v>
      </c>
      <c r="W1234" s="0" t="s">
        <v>23914</v>
      </c>
      <c r="X1234" s="0" t="s">
        <v>23915</v>
      </c>
      <c r="Y1234" s="0" t="s">
        <v>23916</v>
      </c>
      <c r="Z1234" s="0" t="s">
        <v>23917</v>
      </c>
      <c r="AA1234" s="0" t="s">
        <v>23918</v>
      </c>
      <c r="AB1234" s="0" t="s">
        <v>23919</v>
      </c>
      <c r="AC1234" s="0" t="s">
        <v>23920</v>
      </c>
      <c r="AD1234" s="0" t="s">
        <v>23921</v>
      </c>
      <c r="AE1234" s="0" t="s">
        <v>23922</v>
      </c>
      <c r="AF1234" s="0" t="s">
        <v>23923</v>
      </c>
      <c r="AG1234" s="0" t="s">
        <v>23924</v>
      </c>
      <c r="AH1234" s="0" t="s">
        <v>23925</v>
      </c>
      <c r="AI1234" s="0" t="s">
        <v>23926</v>
      </c>
      <c r="AJ1234" s="0" t="s">
        <v>23927</v>
      </c>
      <c r="AK1234" s="0" t="s">
        <v>23928</v>
      </c>
      <c r="AL1234" s="0" t="s">
        <v>23929</v>
      </c>
      <c r="AM1234" s="0" t="s">
        <v>20315</v>
      </c>
      <c r="AN1234" s="1" t="s">
        <v>63</v>
      </c>
    </row>
    <row collapsed="false" customFormat="false" customHeight="false" hidden="false" ht="13.4" outlineLevel="0" r="1235">
      <c r="A1235" s="1" t="s">
        <v>23930</v>
      </c>
      <c r="B1235" s="0" t="s">
        <v>1157</v>
      </c>
      <c r="C1235" s="4" t="s">
        <v>11039</v>
      </c>
      <c r="D1235" s="6" t="s">
        <v>20293</v>
      </c>
      <c r="E1235" s="6" t="s">
        <v>11041</v>
      </c>
      <c r="F1235" s="4" t="s">
        <v>11042</v>
      </c>
      <c r="G1235" s="6" t="s">
        <v>4247</v>
      </c>
      <c r="H1235" s="4" t="s">
        <v>396</v>
      </c>
      <c r="I1235" s="0" t="n">
        <v>2</v>
      </c>
      <c r="J1235" s="0" t="n">
        <v>2</v>
      </c>
      <c r="K1235" s="0" t="n">
        <v>68</v>
      </c>
      <c r="L1235" s="0" t="n">
        <v>1300</v>
      </c>
      <c r="M1235" s="0" t="n">
        <v>0</v>
      </c>
      <c r="N1235" s="0" t="s">
        <v>23931</v>
      </c>
      <c r="O1235" s="0" t="s">
        <v>23932</v>
      </c>
      <c r="P1235" s="0" t="n">
        <f aca="false">HEX2DEC(O1235)</f>
        <v>259232</v>
      </c>
      <c r="Q1235" s="0" t="n">
        <v>1</v>
      </c>
      <c r="R1235" s="0" t="n">
        <v>1</v>
      </c>
      <c r="S1235" s="1" t="s">
        <v>42</v>
      </c>
      <c r="T1235" s="0" t="s">
        <v>23933</v>
      </c>
      <c r="U1235" s="0" t="s">
        <v>23934</v>
      </c>
      <c r="V1235" s="0" t="s">
        <v>23935</v>
      </c>
      <c r="W1235" s="0" t="s">
        <v>23936</v>
      </c>
      <c r="X1235" s="0" t="s">
        <v>23937</v>
      </c>
      <c r="Y1235" s="0" t="s">
        <v>23938</v>
      </c>
      <c r="Z1235" s="0" t="s">
        <v>23939</v>
      </c>
      <c r="AA1235" s="0" t="s">
        <v>23940</v>
      </c>
      <c r="AB1235" s="0" t="s">
        <v>23941</v>
      </c>
      <c r="AC1235" s="0" t="s">
        <v>23942</v>
      </c>
      <c r="AD1235" s="0" t="s">
        <v>23943</v>
      </c>
      <c r="AE1235" s="0" t="s">
        <v>23944</v>
      </c>
      <c r="AF1235" s="0" t="s">
        <v>23945</v>
      </c>
      <c r="AG1235" s="0" t="s">
        <v>23946</v>
      </c>
      <c r="AH1235" s="0" t="s">
        <v>23947</v>
      </c>
      <c r="AI1235" s="0" t="s">
        <v>23948</v>
      </c>
      <c r="AJ1235" s="0" t="s">
        <v>23949</v>
      </c>
      <c r="AK1235" s="0" t="s">
        <v>23950</v>
      </c>
      <c r="AL1235" s="0" t="s">
        <v>23951</v>
      </c>
      <c r="AM1235" s="0" t="s">
        <v>20315</v>
      </c>
      <c r="AN1235" s="1" t="s">
        <v>63</v>
      </c>
    </row>
    <row collapsed="false" customFormat="false" customHeight="false" hidden="false" ht="12.85" outlineLevel="0" r="1236">
      <c r="A1236" s="1" t="s">
        <v>23952</v>
      </c>
      <c r="B1236" s="0" t="s">
        <v>1157</v>
      </c>
      <c r="C1236" s="4" t="s">
        <v>11039</v>
      </c>
      <c r="D1236" s="6" t="s">
        <v>20293</v>
      </c>
      <c r="E1236" s="6" t="s">
        <v>11041</v>
      </c>
      <c r="F1236" s="4" t="s">
        <v>11042</v>
      </c>
      <c r="G1236" s="6" t="s">
        <v>8810</v>
      </c>
      <c r="H1236" s="4" t="s">
        <v>396</v>
      </c>
      <c r="I1236" s="0" t="n">
        <v>2</v>
      </c>
      <c r="J1236" s="0" t="n">
        <v>2</v>
      </c>
      <c r="K1236" s="0" t="n">
        <v>68</v>
      </c>
      <c r="L1236" s="0" t="n">
        <v>1300</v>
      </c>
      <c r="M1236" s="0" t="n">
        <v>0</v>
      </c>
      <c r="N1236" s="0" t="n">
        <v>78818111</v>
      </c>
      <c r="O1236" s="0" t="s">
        <v>23953</v>
      </c>
      <c r="P1236" s="0" t="n">
        <f aca="false">HEX2DEC(O1236)</f>
        <v>259247</v>
      </c>
      <c r="Q1236" s="0" t="n">
        <v>1</v>
      </c>
      <c r="R1236" s="0" t="n">
        <v>1</v>
      </c>
      <c r="S1236" s="1" t="s">
        <v>42</v>
      </c>
      <c r="T1236" s="0" t="s">
        <v>23954</v>
      </c>
      <c r="U1236" s="0" t="s">
        <v>23955</v>
      </c>
      <c r="V1236" s="0" t="s">
        <v>23956</v>
      </c>
      <c r="W1236" s="0" t="s">
        <v>23957</v>
      </c>
      <c r="X1236" s="0" t="s">
        <v>23958</v>
      </c>
      <c r="Y1236" s="0" t="s">
        <v>23959</v>
      </c>
      <c r="Z1236" s="0" t="s">
        <v>23960</v>
      </c>
      <c r="AA1236" s="0" t="s">
        <v>23961</v>
      </c>
      <c r="AB1236" s="0" t="s">
        <v>23962</v>
      </c>
      <c r="AC1236" s="0" t="s">
        <v>23963</v>
      </c>
      <c r="AD1236" s="0" t="s">
        <v>23964</v>
      </c>
      <c r="AE1236" s="0" t="s">
        <v>23965</v>
      </c>
      <c r="AF1236" s="0" t="s">
        <v>23966</v>
      </c>
      <c r="AG1236" s="0" t="s">
        <v>23967</v>
      </c>
      <c r="AH1236" s="0" t="s">
        <v>23968</v>
      </c>
      <c r="AI1236" s="0" t="s">
        <v>23969</v>
      </c>
      <c r="AJ1236" s="0" t="s">
        <v>23970</v>
      </c>
      <c r="AK1236" s="0" t="s">
        <v>23971</v>
      </c>
      <c r="AL1236" s="0" t="s">
        <v>23972</v>
      </c>
      <c r="AM1236" s="0" t="s">
        <v>20315</v>
      </c>
      <c r="AN1236" s="1" t="s">
        <v>63</v>
      </c>
    </row>
    <row collapsed="false" customFormat="false" customHeight="false" hidden="false" ht="12.85" outlineLevel="0" r="1237">
      <c r="A1237" s="1" t="s">
        <v>23973</v>
      </c>
      <c r="B1237" s="0" t="s">
        <v>1157</v>
      </c>
      <c r="C1237" s="4" t="s">
        <v>11039</v>
      </c>
      <c r="D1237" s="6" t="s">
        <v>20293</v>
      </c>
      <c r="E1237" s="6" t="s">
        <v>11041</v>
      </c>
      <c r="F1237" s="4" t="s">
        <v>11042</v>
      </c>
      <c r="G1237" s="6" t="s">
        <v>16852</v>
      </c>
      <c r="H1237" s="4" t="s">
        <v>396</v>
      </c>
      <c r="I1237" s="0" t="n">
        <v>2</v>
      </c>
      <c r="J1237" s="0" t="n">
        <v>2</v>
      </c>
      <c r="K1237" s="0" t="n">
        <v>68</v>
      </c>
      <c r="L1237" s="0" t="n">
        <v>1300</v>
      </c>
      <c r="M1237" s="0" t="n">
        <v>0</v>
      </c>
      <c r="N1237" s="0" t="s">
        <v>23974</v>
      </c>
      <c r="O1237" s="0" t="s">
        <v>23975</v>
      </c>
      <c r="P1237" s="0" t="n">
        <f aca="false">HEX2DEC(O1237)</f>
        <v>259262</v>
      </c>
      <c r="Q1237" s="0" t="n">
        <v>1</v>
      </c>
      <c r="R1237" s="0" t="n">
        <v>1</v>
      </c>
      <c r="S1237" s="1" t="s">
        <v>42</v>
      </c>
      <c r="T1237" s="0" t="s">
        <v>23976</v>
      </c>
      <c r="U1237" s="0" t="s">
        <v>23977</v>
      </c>
      <c r="V1237" s="0" t="s">
        <v>23978</v>
      </c>
      <c r="W1237" s="0" t="s">
        <v>23979</v>
      </c>
      <c r="X1237" s="0" t="s">
        <v>23980</v>
      </c>
      <c r="Y1237" s="0" t="s">
        <v>23981</v>
      </c>
      <c r="Z1237" s="0" t="s">
        <v>23982</v>
      </c>
      <c r="AA1237" s="0" t="s">
        <v>23983</v>
      </c>
      <c r="AB1237" s="0" t="s">
        <v>23984</v>
      </c>
      <c r="AC1237" s="0" t="s">
        <v>23985</v>
      </c>
      <c r="AD1237" s="0" t="s">
        <v>23986</v>
      </c>
      <c r="AE1237" s="0" t="s">
        <v>23987</v>
      </c>
      <c r="AF1237" s="0" t="s">
        <v>23988</v>
      </c>
      <c r="AG1237" s="0" t="s">
        <v>23989</v>
      </c>
      <c r="AH1237" s="0" t="s">
        <v>23990</v>
      </c>
      <c r="AI1237" s="0" t="s">
        <v>23991</v>
      </c>
      <c r="AJ1237" s="0" t="s">
        <v>23992</v>
      </c>
      <c r="AK1237" s="0" t="s">
        <v>23993</v>
      </c>
      <c r="AL1237" s="0" t="s">
        <v>23994</v>
      </c>
      <c r="AM1237" s="0" t="s">
        <v>20315</v>
      </c>
      <c r="AN1237" s="1" t="s">
        <v>63</v>
      </c>
    </row>
    <row collapsed="false" customFormat="false" customHeight="false" hidden="false" ht="13.4" outlineLevel="0" r="1238">
      <c r="A1238" s="1" t="s">
        <v>13125</v>
      </c>
      <c r="B1238" s="0" t="s">
        <v>1157</v>
      </c>
      <c r="C1238" s="4" t="s">
        <v>11039</v>
      </c>
      <c r="D1238" s="6" t="s">
        <v>20293</v>
      </c>
      <c r="E1238" s="6" t="s">
        <v>11041</v>
      </c>
      <c r="F1238" s="4" t="s">
        <v>11042</v>
      </c>
      <c r="G1238" s="6" t="s">
        <v>4005</v>
      </c>
      <c r="H1238" s="4" t="s">
        <v>396</v>
      </c>
      <c r="I1238" s="0" t="n">
        <v>2</v>
      </c>
      <c r="J1238" s="0" t="n">
        <v>2</v>
      </c>
      <c r="K1238" s="0" t="n">
        <v>68</v>
      </c>
      <c r="L1238" s="0" t="n">
        <v>1300</v>
      </c>
      <c r="M1238" s="0" t="n">
        <v>0</v>
      </c>
      <c r="N1238" s="0" t="s">
        <v>23995</v>
      </c>
      <c r="O1238" s="0" t="s">
        <v>23996</v>
      </c>
      <c r="P1238" s="0" t="n">
        <f aca="false">HEX2DEC(O1238)</f>
        <v>259277</v>
      </c>
      <c r="Q1238" s="0" t="n">
        <v>1</v>
      </c>
      <c r="R1238" s="0" t="n">
        <v>1</v>
      </c>
      <c r="S1238" s="1" t="s">
        <v>42</v>
      </c>
      <c r="T1238" s="0" t="s">
        <v>23997</v>
      </c>
      <c r="U1238" s="0" t="s">
        <v>23998</v>
      </c>
      <c r="V1238" s="0" t="s">
        <v>23999</v>
      </c>
      <c r="W1238" s="0" t="s">
        <v>24000</v>
      </c>
      <c r="X1238" s="0" t="s">
        <v>24001</v>
      </c>
      <c r="Y1238" s="0" t="s">
        <v>24002</v>
      </c>
      <c r="Z1238" s="1" t="s">
        <v>24003</v>
      </c>
      <c r="AA1238" s="0" t="s">
        <v>24004</v>
      </c>
      <c r="AB1238" s="0" t="s">
        <v>24005</v>
      </c>
      <c r="AC1238" s="0" t="s">
        <v>24006</v>
      </c>
      <c r="AD1238" s="0" t="s">
        <v>24007</v>
      </c>
      <c r="AE1238" s="0" t="s">
        <v>24008</v>
      </c>
      <c r="AF1238" s="0" t="s">
        <v>24009</v>
      </c>
      <c r="AG1238" s="0" t="s">
        <v>24010</v>
      </c>
      <c r="AH1238" s="0" t="s">
        <v>24011</v>
      </c>
      <c r="AI1238" s="0" t="s">
        <v>24012</v>
      </c>
      <c r="AJ1238" s="0" t="s">
        <v>24013</v>
      </c>
      <c r="AK1238" s="0" t="s">
        <v>24014</v>
      </c>
      <c r="AL1238" s="0" t="s">
        <v>24015</v>
      </c>
      <c r="AM1238" s="0" t="s">
        <v>20315</v>
      </c>
      <c r="AN1238" s="1" t="s">
        <v>63</v>
      </c>
    </row>
    <row collapsed="false" customFormat="false" customHeight="false" hidden="false" ht="12.85" outlineLevel="0" r="1239">
      <c r="A1239" s="1" t="s">
        <v>24016</v>
      </c>
      <c r="B1239" s="0" t="s">
        <v>1157</v>
      </c>
      <c r="C1239" s="4" t="s">
        <v>11039</v>
      </c>
      <c r="D1239" s="6" t="s">
        <v>20293</v>
      </c>
      <c r="E1239" s="6" t="s">
        <v>11041</v>
      </c>
      <c r="F1239" s="4" t="s">
        <v>11042</v>
      </c>
      <c r="G1239" s="6" t="s">
        <v>4875</v>
      </c>
      <c r="H1239" s="4" t="s">
        <v>396</v>
      </c>
      <c r="I1239" s="0" t="n">
        <v>2</v>
      </c>
      <c r="J1239" s="0" t="n">
        <v>2</v>
      </c>
      <c r="K1239" s="0" t="n">
        <v>68</v>
      </c>
      <c r="L1239" s="0" t="n">
        <v>1300</v>
      </c>
      <c r="M1239" s="0" t="n">
        <v>0</v>
      </c>
      <c r="N1239" s="0" t="s">
        <v>24017</v>
      </c>
      <c r="O1239" s="0" t="s">
        <v>24018</v>
      </c>
      <c r="P1239" s="0" t="n">
        <f aca="false">HEX2DEC(O1239)</f>
        <v>259293</v>
      </c>
      <c r="Q1239" s="0" t="n">
        <v>1</v>
      </c>
      <c r="R1239" s="0" t="n">
        <v>1</v>
      </c>
      <c r="S1239" s="1" t="s">
        <v>42</v>
      </c>
      <c r="T1239" s="0" t="s">
        <v>24019</v>
      </c>
      <c r="U1239" s="0" t="s">
        <v>24020</v>
      </c>
      <c r="V1239" s="0" t="s">
        <v>24021</v>
      </c>
      <c r="W1239" s="0" t="s">
        <v>24022</v>
      </c>
      <c r="X1239" s="0" t="s">
        <v>24023</v>
      </c>
      <c r="Y1239" s="0" t="s">
        <v>24024</v>
      </c>
      <c r="Z1239" s="0" t="s">
        <v>24025</v>
      </c>
      <c r="AA1239" s="0" t="s">
        <v>24026</v>
      </c>
      <c r="AB1239" s="0" t="s">
        <v>24027</v>
      </c>
      <c r="AC1239" s="0" t="s">
        <v>24028</v>
      </c>
      <c r="AD1239" s="0" t="s">
        <v>24029</v>
      </c>
      <c r="AE1239" s="0" t="s">
        <v>24030</v>
      </c>
      <c r="AF1239" s="0" t="s">
        <v>24031</v>
      </c>
      <c r="AG1239" s="0" t="s">
        <v>24032</v>
      </c>
      <c r="AH1239" s="0" t="s">
        <v>24033</v>
      </c>
      <c r="AI1239" s="0" t="s">
        <v>24034</v>
      </c>
      <c r="AJ1239" s="0" t="s">
        <v>24035</v>
      </c>
      <c r="AK1239" s="0" t="s">
        <v>24036</v>
      </c>
      <c r="AL1239" s="0" t="s">
        <v>24037</v>
      </c>
      <c r="AM1239" s="0" t="s">
        <v>20315</v>
      </c>
      <c r="AN1239" s="1" t="s">
        <v>63</v>
      </c>
    </row>
    <row collapsed="false" customFormat="false" customHeight="false" hidden="false" ht="12.85" outlineLevel="0" r="1240">
      <c r="A1240" s="1" t="s">
        <v>24038</v>
      </c>
      <c r="B1240" s="0" t="s">
        <v>1157</v>
      </c>
      <c r="C1240" s="4" t="s">
        <v>11039</v>
      </c>
      <c r="D1240" s="6" t="s">
        <v>20293</v>
      </c>
      <c r="E1240" s="6" t="s">
        <v>11041</v>
      </c>
      <c r="F1240" s="4" t="s">
        <v>11042</v>
      </c>
      <c r="G1240" s="6" t="s">
        <v>22324</v>
      </c>
      <c r="H1240" s="4" t="s">
        <v>396</v>
      </c>
      <c r="I1240" s="0" t="n">
        <v>2</v>
      </c>
      <c r="J1240" s="0" t="n">
        <v>2</v>
      </c>
      <c r="K1240" s="0" t="n">
        <v>68</v>
      </c>
      <c r="L1240" s="0" t="n">
        <v>1300</v>
      </c>
      <c r="M1240" s="0" t="n">
        <v>0</v>
      </c>
      <c r="N1240" s="0" t="s">
        <v>24039</v>
      </c>
      <c r="O1240" s="0" t="s">
        <v>24040</v>
      </c>
      <c r="P1240" s="0" t="n">
        <f aca="false">HEX2DEC(O1240)</f>
        <v>259308</v>
      </c>
      <c r="Q1240" s="0" t="n">
        <v>1</v>
      </c>
      <c r="R1240" s="0" t="n">
        <v>1</v>
      </c>
      <c r="S1240" s="1" t="s">
        <v>42</v>
      </c>
      <c r="T1240" s="0" t="s">
        <v>24041</v>
      </c>
      <c r="U1240" s="0" t="s">
        <v>24042</v>
      </c>
      <c r="V1240" s="0" t="s">
        <v>24043</v>
      </c>
      <c r="W1240" s="0" t="s">
        <v>24044</v>
      </c>
      <c r="X1240" s="0" t="s">
        <v>24045</v>
      </c>
      <c r="Y1240" s="0" t="s">
        <v>24046</v>
      </c>
      <c r="Z1240" s="0" t="s">
        <v>24047</v>
      </c>
      <c r="AA1240" s="0" t="s">
        <v>24048</v>
      </c>
      <c r="AB1240" s="0" t="s">
        <v>24049</v>
      </c>
      <c r="AC1240" s="0" t="s">
        <v>24050</v>
      </c>
      <c r="AD1240" s="0" t="s">
        <v>24051</v>
      </c>
      <c r="AE1240" s="0" t="s">
        <v>24052</v>
      </c>
      <c r="AF1240" s="0" t="s">
        <v>24053</v>
      </c>
      <c r="AG1240" s="0" t="s">
        <v>24054</v>
      </c>
      <c r="AH1240" s="0" t="s">
        <v>24055</v>
      </c>
      <c r="AI1240" s="0" t="s">
        <v>24056</v>
      </c>
      <c r="AJ1240" s="0" t="s">
        <v>24057</v>
      </c>
      <c r="AK1240" s="0" t="s">
        <v>24058</v>
      </c>
      <c r="AL1240" s="0" t="s">
        <v>24059</v>
      </c>
      <c r="AM1240" s="0" t="s">
        <v>20315</v>
      </c>
      <c r="AN1240" s="1" t="s">
        <v>63</v>
      </c>
    </row>
    <row collapsed="false" customFormat="false" customHeight="false" hidden="false" ht="12.85" outlineLevel="0" r="1241">
      <c r="A1241" s="1" t="s">
        <v>24060</v>
      </c>
      <c r="B1241" s="0" t="s">
        <v>1157</v>
      </c>
      <c r="C1241" s="4" t="s">
        <v>11039</v>
      </c>
      <c r="D1241" s="6" t="s">
        <v>20293</v>
      </c>
      <c r="E1241" s="6" t="s">
        <v>11041</v>
      </c>
      <c r="F1241" s="4" t="s">
        <v>11042</v>
      </c>
      <c r="G1241" s="6" t="s">
        <v>10506</v>
      </c>
      <c r="H1241" s="4" t="s">
        <v>396</v>
      </c>
      <c r="I1241" s="0" t="n">
        <v>2</v>
      </c>
      <c r="J1241" s="0" t="n">
        <v>2</v>
      </c>
      <c r="K1241" s="0" t="n">
        <v>68</v>
      </c>
      <c r="L1241" s="0" t="n">
        <v>1300</v>
      </c>
      <c r="M1241" s="0" t="n">
        <v>0</v>
      </c>
      <c r="N1241" s="0" t="s">
        <v>24061</v>
      </c>
      <c r="O1241" s="0" t="s">
        <v>24062</v>
      </c>
      <c r="P1241" s="0" t="n">
        <f aca="false">HEX2DEC(O1241)</f>
        <v>259323</v>
      </c>
      <c r="Q1241" s="0" t="n">
        <v>1</v>
      </c>
      <c r="R1241" s="0" t="n">
        <v>1</v>
      </c>
      <c r="S1241" s="1" t="s">
        <v>42</v>
      </c>
      <c r="T1241" s="0" t="s">
        <v>24063</v>
      </c>
      <c r="U1241" s="0" t="s">
        <v>24064</v>
      </c>
      <c r="V1241" s="0" t="s">
        <v>24065</v>
      </c>
      <c r="W1241" s="0" t="s">
        <v>24066</v>
      </c>
      <c r="X1241" s="0" t="s">
        <v>24067</v>
      </c>
      <c r="Y1241" s="0" t="s">
        <v>24068</v>
      </c>
      <c r="Z1241" s="0" t="s">
        <v>24069</v>
      </c>
      <c r="AA1241" s="0" t="s">
        <v>24070</v>
      </c>
      <c r="AB1241" s="0" t="s">
        <v>24071</v>
      </c>
      <c r="AC1241" s="0" t="s">
        <v>24072</v>
      </c>
      <c r="AD1241" s="0" t="s">
        <v>24073</v>
      </c>
      <c r="AE1241" s="0" t="s">
        <v>24074</v>
      </c>
      <c r="AF1241" s="0" t="s">
        <v>24075</v>
      </c>
      <c r="AG1241" s="0" t="s">
        <v>24076</v>
      </c>
      <c r="AH1241" s="0" t="s">
        <v>24077</v>
      </c>
      <c r="AI1241" s="0" t="s">
        <v>24078</v>
      </c>
      <c r="AJ1241" s="0" t="s">
        <v>24079</v>
      </c>
      <c r="AK1241" s="0" t="s">
        <v>24080</v>
      </c>
      <c r="AL1241" s="0" t="s">
        <v>24081</v>
      </c>
      <c r="AM1241" s="0" t="s">
        <v>20315</v>
      </c>
      <c r="AN1241" s="1" t="s">
        <v>63</v>
      </c>
    </row>
    <row collapsed="false" customFormat="false" customHeight="false" hidden="false" ht="12.85" outlineLevel="0" r="1242">
      <c r="A1242" s="1" t="s">
        <v>24082</v>
      </c>
      <c r="B1242" s="0" t="s">
        <v>1157</v>
      </c>
      <c r="C1242" s="4" t="s">
        <v>11039</v>
      </c>
      <c r="D1242" s="6" t="s">
        <v>20293</v>
      </c>
      <c r="E1242" s="6" t="s">
        <v>11041</v>
      </c>
      <c r="F1242" s="4" t="s">
        <v>11042</v>
      </c>
      <c r="G1242" s="6" t="s">
        <v>5159</v>
      </c>
      <c r="H1242" s="4" t="s">
        <v>396</v>
      </c>
      <c r="I1242" s="0" t="n">
        <v>2</v>
      </c>
      <c r="J1242" s="0" t="n">
        <v>2</v>
      </c>
      <c r="K1242" s="0" t="n">
        <v>68</v>
      </c>
      <c r="L1242" s="0" t="n">
        <v>1300</v>
      </c>
      <c r="M1242" s="0" t="n">
        <v>0</v>
      </c>
      <c r="N1242" s="0" t="s">
        <v>24083</v>
      </c>
      <c r="O1242" s="0" t="s">
        <v>24084</v>
      </c>
      <c r="P1242" s="0" t="n">
        <f aca="false">HEX2DEC(O1242)</f>
        <v>259338</v>
      </c>
      <c r="Q1242" s="0" t="n">
        <v>1</v>
      </c>
      <c r="R1242" s="0" t="n">
        <v>1</v>
      </c>
      <c r="S1242" s="1" t="s">
        <v>42</v>
      </c>
      <c r="T1242" s="0" t="s">
        <v>24085</v>
      </c>
      <c r="U1242" s="0" t="s">
        <v>24086</v>
      </c>
      <c r="V1242" s="0" t="s">
        <v>24087</v>
      </c>
      <c r="W1242" s="0" t="s">
        <v>24088</v>
      </c>
      <c r="X1242" s="0" t="s">
        <v>24089</v>
      </c>
      <c r="Y1242" s="0" t="s">
        <v>24090</v>
      </c>
      <c r="Z1242" s="0" t="s">
        <v>24091</v>
      </c>
      <c r="AA1242" s="0" t="s">
        <v>24092</v>
      </c>
      <c r="AB1242" s="1" t="s">
        <v>24093</v>
      </c>
      <c r="AC1242" s="0" t="s">
        <v>24094</v>
      </c>
      <c r="AD1242" s="0" t="s">
        <v>24095</v>
      </c>
      <c r="AE1242" s="0" t="s">
        <v>24096</v>
      </c>
      <c r="AF1242" s="0" t="s">
        <v>24097</v>
      </c>
      <c r="AG1242" s="0" t="s">
        <v>24098</v>
      </c>
      <c r="AH1242" s="0" t="s">
        <v>24099</v>
      </c>
      <c r="AI1242" s="0" t="s">
        <v>24100</v>
      </c>
      <c r="AJ1242" s="0" t="s">
        <v>24101</v>
      </c>
      <c r="AK1242" s="0" t="s">
        <v>24102</v>
      </c>
      <c r="AL1242" s="0" t="s">
        <v>24103</v>
      </c>
      <c r="AM1242" s="0" t="s">
        <v>20315</v>
      </c>
      <c r="AN1242" s="1" t="s">
        <v>63</v>
      </c>
    </row>
    <row collapsed="false" customFormat="false" customHeight="false" hidden="false" ht="12.85" outlineLevel="0" r="1243">
      <c r="A1243" s="1" t="s">
        <v>24104</v>
      </c>
      <c r="B1243" s="0" t="s">
        <v>1157</v>
      </c>
      <c r="C1243" s="4" t="s">
        <v>11039</v>
      </c>
      <c r="D1243" s="6" t="s">
        <v>20293</v>
      </c>
      <c r="E1243" s="6" t="s">
        <v>11041</v>
      </c>
      <c r="F1243" s="4" t="s">
        <v>11042</v>
      </c>
      <c r="G1243" s="6" t="s">
        <v>16898</v>
      </c>
      <c r="H1243" s="4" t="s">
        <v>396</v>
      </c>
      <c r="I1243" s="0" t="n">
        <v>2</v>
      </c>
      <c r="J1243" s="0" t="n">
        <v>2</v>
      </c>
      <c r="K1243" s="0" t="n">
        <v>68</v>
      </c>
      <c r="L1243" s="0" t="n">
        <v>1300</v>
      </c>
      <c r="M1243" s="0" t="n">
        <v>0</v>
      </c>
      <c r="N1243" s="0" t="s">
        <v>24105</v>
      </c>
      <c r="O1243" s="0" t="s">
        <v>24106</v>
      </c>
      <c r="P1243" s="0" t="n">
        <f aca="false">HEX2DEC(O1243)</f>
        <v>259353</v>
      </c>
      <c r="Q1243" s="0" t="n">
        <v>1</v>
      </c>
      <c r="R1243" s="0" t="n">
        <v>1</v>
      </c>
      <c r="S1243" s="1" t="s">
        <v>42</v>
      </c>
      <c r="T1243" s="0" t="s">
        <v>24107</v>
      </c>
      <c r="U1243" s="0" t="s">
        <v>24108</v>
      </c>
      <c r="V1243" s="0" t="s">
        <v>24109</v>
      </c>
      <c r="W1243" s="0" t="s">
        <v>24110</v>
      </c>
      <c r="X1243" s="0" t="s">
        <v>24111</v>
      </c>
      <c r="Y1243" s="0" t="s">
        <v>24112</v>
      </c>
      <c r="Z1243" s="0" t="s">
        <v>24113</v>
      </c>
      <c r="AA1243" s="0" t="s">
        <v>24114</v>
      </c>
      <c r="AB1243" s="0" t="s">
        <v>24115</v>
      </c>
      <c r="AC1243" s="0" t="s">
        <v>24116</v>
      </c>
      <c r="AD1243" s="0" t="s">
        <v>24117</v>
      </c>
      <c r="AE1243" s="0" t="s">
        <v>24118</v>
      </c>
      <c r="AF1243" s="0" t="s">
        <v>24119</v>
      </c>
      <c r="AG1243" s="0" t="s">
        <v>24120</v>
      </c>
      <c r="AH1243" s="0" t="s">
        <v>24121</v>
      </c>
      <c r="AI1243" s="0" t="s">
        <v>24122</v>
      </c>
      <c r="AJ1243" s="0" t="s">
        <v>24123</v>
      </c>
      <c r="AK1243" s="0" t="s">
        <v>24124</v>
      </c>
      <c r="AL1243" s="0" t="s">
        <v>24125</v>
      </c>
      <c r="AM1243" s="0" t="s">
        <v>20315</v>
      </c>
      <c r="AN1243" s="1" t="s">
        <v>63</v>
      </c>
    </row>
    <row collapsed="false" customFormat="false" customHeight="false" hidden="false" ht="12.85" outlineLevel="0" r="1244">
      <c r="A1244" s="1" t="s">
        <v>24126</v>
      </c>
      <c r="B1244" s="0" t="s">
        <v>1157</v>
      </c>
      <c r="C1244" s="4" t="s">
        <v>11039</v>
      </c>
      <c r="D1244" s="6" t="s">
        <v>20293</v>
      </c>
      <c r="E1244" s="6" t="s">
        <v>11041</v>
      </c>
      <c r="F1244" s="4" t="s">
        <v>11042</v>
      </c>
      <c r="G1244" s="6" t="s">
        <v>9448</v>
      </c>
      <c r="H1244" s="4" t="s">
        <v>396</v>
      </c>
      <c r="I1244" s="0" t="n">
        <v>2</v>
      </c>
      <c r="J1244" s="0" t="n">
        <v>2</v>
      </c>
      <c r="K1244" s="0" t="n">
        <v>68</v>
      </c>
      <c r="L1244" s="0" t="n">
        <v>1300</v>
      </c>
      <c r="M1244" s="0" t="n">
        <v>0</v>
      </c>
      <c r="N1244" s="0" t="s">
        <v>24127</v>
      </c>
      <c r="O1244" s="0" t="s">
        <v>24128</v>
      </c>
      <c r="P1244" s="0" t="n">
        <f aca="false">HEX2DEC(O1244)</f>
        <v>259368</v>
      </c>
      <c r="Q1244" s="0" t="n">
        <v>1</v>
      </c>
      <c r="R1244" s="0" t="n">
        <v>1</v>
      </c>
      <c r="S1244" s="1" t="s">
        <v>42</v>
      </c>
      <c r="T1244" s="0" t="s">
        <v>24129</v>
      </c>
      <c r="U1244" s="0" t="s">
        <v>24130</v>
      </c>
      <c r="V1244" s="0" t="s">
        <v>24131</v>
      </c>
      <c r="W1244" s="0" t="s">
        <v>24132</v>
      </c>
      <c r="X1244" s="0" t="s">
        <v>24133</v>
      </c>
      <c r="Y1244" s="0" t="s">
        <v>24134</v>
      </c>
      <c r="Z1244" s="0" t="s">
        <v>24135</v>
      </c>
      <c r="AA1244" s="0" t="s">
        <v>24136</v>
      </c>
      <c r="AB1244" s="0" t="s">
        <v>24137</v>
      </c>
      <c r="AC1244" s="0" t="s">
        <v>24138</v>
      </c>
      <c r="AD1244" s="0" t="s">
        <v>24139</v>
      </c>
      <c r="AE1244" s="0" t="s">
        <v>24140</v>
      </c>
      <c r="AF1244" s="0" t="s">
        <v>24141</v>
      </c>
      <c r="AG1244" s="0" t="s">
        <v>24142</v>
      </c>
      <c r="AH1244" s="0" t="s">
        <v>24143</v>
      </c>
      <c r="AI1244" s="0" t="s">
        <v>24144</v>
      </c>
      <c r="AJ1244" s="0" t="s">
        <v>24145</v>
      </c>
      <c r="AK1244" s="0" t="s">
        <v>24146</v>
      </c>
      <c r="AL1244" s="0" t="s">
        <v>24147</v>
      </c>
      <c r="AM1244" s="0" t="s">
        <v>20315</v>
      </c>
      <c r="AN1244" s="1" t="s">
        <v>63</v>
      </c>
    </row>
    <row collapsed="false" customFormat="false" customHeight="false" hidden="false" ht="13.4" outlineLevel="0" r="1245">
      <c r="A1245" s="1" t="s">
        <v>24148</v>
      </c>
      <c r="B1245" s="0" t="s">
        <v>1157</v>
      </c>
      <c r="C1245" s="4" t="s">
        <v>11039</v>
      </c>
      <c r="D1245" s="6" t="s">
        <v>20293</v>
      </c>
      <c r="E1245" s="6" t="s">
        <v>11041</v>
      </c>
      <c r="F1245" s="4" t="s">
        <v>11042</v>
      </c>
      <c r="G1245" s="6" t="s">
        <v>5267</v>
      </c>
      <c r="H1245" s="4" t="s">
        <v>396</v>
      </c>
      <c r="I1245" s="0" t="n">
        <v>2</v>
      </c>
      <c r="J1245" s="0" t="n">
        <v>2</v>
      </c>
      <c r="K1245" s="0" t="n">
        <v>68</v>
      </c>
      <c r="L1245" s="0" t="n">
        <v>1300</v>
      </c>
      <c r="M1245" s="0" t="n">
        <v>0</v>
      </c>
      <c r="N1245" s="0" t="s">
        <v>24149</v>
      </c>
      <c r="O1245" s="0" t="s">
        <v>24150</v>
      </c>
      <c r="P1245" s="0" t="n">
        <f aca="false">HEX2DEC(O1245)</f>
        <v>259383</v>
      </c>
      <c r="Q1245" s="0" t="n">
        <v>1</v>
      </c>
      <c r="R1245" s="0" t="n">
        <v>1</v>
      </c>
      <c r="S1245" s="1" t="s">
        <v>42</v>
      </c>
      <c r="T1245" s="0" t="s">
        <v>24151</v>
      </c>
      <c r="U1245" s="0" t="s">
        <v>24152</v>
      </c>
      <c r="V1245" s="0" t="s">
        <v>24153</v>
      </c>
      <c r="W1245" s="0" t="s">
        <v>24154</v>
      </c>
      <c r="X1245" s="0" t="s">
        <v>24155</v>
      </c>
      <c r="Y1245" s="0" t="s">
        <v>24156</v>
      </c>
      <c r="Z1245" s="0" t="s">
        <v>24157</v>
      </c>
      <c r="AA1245" s="0" t="s">
        <v>24158</v>
      </c>
      <c r="AB1245" s="0" t="s">
        <v>24159</v>
      </c>
      <c r="AC1245" s="0" t="s">
        <v>24160</v>
      </c>
      <c r="AD1245" s="0" t="s">
        <v>24161</v>
      </c>
      <c r="AE1245" s="0" t="s">
        <v>24162</v>
      </c>
      <c r="AF1245" s="0" t="s">
        <v>24163</v>
      </c>
      <c r="AG1245" s="0" t="s">
        <v>24164</v>
      </c>
      <c r="AH1245" s="0" t="s">
        <v>24165</v>
      </c>
      <c r="AI1245" s="0" t="s">
        <v>24166</v>
      </c>
      <c r="AJ1245" s="0" t="s">
        <v>24167</v>
      </c>
      <c r="AK1245" s="0" t="s">
        <v>24168</v>
      </c>
      <c r="AL1245" s="0" t="s">
        <v>24169</v>
      </c>
      <c r="AM1245" s="0" t="s">
        <v>20315</v>
      </c>
      <c r="AN1245" s="1" t="s">
        <v>63</v>
      </c>
    </row>
    <row collapsed="false" customFormat="false" customHeight="false" hidden="false" ht="12.85" outlineLevel="0" r="1246">
      <c r="A1246" s="1" t="s">
        <v>5378</v>
      </c>
      <c r="B1246" s="0" t="s">
        <v>1157</v>
      </c>
      <c r="C1246" s="4" t="s">
        <v>11039</v>
      </c>
      <c r="D1246" s="6" t="s">
        <v>20293</v>
      </c>
      <c r="E1246" s="6" t="s">
        <v>11041</v>
      </c>
      <c r="F1246" s="4" t="s">
        <v>11042</v>
      </c>
      <c r="G1246" s="6" t="s">
        <v>5961</v>
      </c>
      <c r="H1246" s="4" t="s">
        <v>396</v>
      </c>
      <c r="I1246" s="0" t="n">
        <v>2</v>
      </c>
      <c r="J1246" s="0" t="n">
        <v>2</v>
      </c>
      <c r="K1246" s="0" t="n">
        <v>68</v>
      </c>
      <c r="L1246" s="0" t="n">
        <v>1300</v>
      </c>
      <c r="M1246" s="0" t="n">
        <v>0</v>
      </c>
      <c r="N1246" s="0" t="s">
        <v>24170</v>
      </c>
      <c r="O1246" s="0" t="s">
        <v>24171</v>
      </c>
      <c r="P1246" s="0" t="n">
        <f aca="false">HEX2DEC(O1246)</f>
        <v>259398</v>
      </c>
      <c r="Q1246" s="0" t="n">
        <v>1</v>
      </c>
      <c r="R1246" s="0" t="n">
        <v>1</v>
      </c>
      <c r="S1246" s="1" t="s">
        <v>42</v>
      </c>
      <c r="T1246" s="0" t="s">
        <v>24172</v>
      </c>
      <c r="U1246" s="0" t="s">
        <v>24173</v>
      </c>
      <c r="V1246" s="0" t="s">
        <v>24174</v>
      </c>
      <c r="W1246" s="0" t="s">
        <v>24175</v>
      </c>
      <c r="X1246" s="0" t="s">
        <v>24176</v>
      </c>
      <c r="Y1246" s="0" t="s">
        <v>24177</v>
      </c>
      <c r="Z1246" s="0" t="s">
        <v>24178</v>
      </c>
      <c r="AA1246" s="0" t="s">
        <v>24179</v>
      </c>
      <c r="AB1246" s="0" t="s">
        <v>24180</v>
      </c>
      <c r="AC1246" s="0" t="s">
        <v>24181</v>
      </c>
      <c r="AD1246" s="0" t="s">
        <v>24182</v>
      </c>
      <c r="AE1246" s="0" t="s">
        <v>24183</v>
      </c>
      <c r="AF1246" s="0" t="s">
        <v>24184</v>
      </c>
      <c r="AG1246" s="0" t="s">
        <v>24185</v>
      </c>
      <c r="AH1246" s="0" t="s">
        <v>24186</v>
      </c>
      <c r="AI1246" s="0" t="s">
        <v>24187</v>
      </c>
      <c r="AJ1246" s="0" t="s">
        <v>24188</v>
      </c>
      <c r="AK1246" s="0" t="s">
        <v>24189</v>
      </c>
      <c r="AL1246" s="0" t="s">
        <v>24190</v>
      </c>
      <c r="AM1246" s="0" t="s">
        <v>20315</v>
      </c>
      <c r="AN1246" s="1" t="s">
        <v>63</v>
      </c>
    </row>
    <row collapsed="false" customFormat="false" customHeight="false" hidden="false" ht="12.85" outlineLevel="0" r="1247">
      <c r="A1247" s="1" t="s">
        <v>13148</v>
      </c>
      <c r="B1247" s="0" t="s">
        <v>1157</v>
      </c>
      <c r="C1247" s="4" t="s">
        <v>11039</v>
      </c>
      <c r="D1247" s="6" t="s">
        <v>20293</v>
      </c>
      <c r="E1247" s="6" t="s">
        <v>11041</v>
      </c>
      <c r="F1247" s="4" t="s">
        <v>11042</v>
      </c>
      <c r="G1247" s="6" t="s">
        <v>10399</v>
      </c>
      <c r="H1247" s="4" t="s">
        <v>396</v>
      </c>
      <c r="I1247" s="0" t="n">
        <v>2</v>
      </c>
      <c r="J1247" s="0" t="n">
        <v>2</v>
      </c>
      <c r="K1247" s="0" t="n">
        <v>68</v>
      </c>
      <c r="L1247" s="0" t="n">
        <v>1300</v>
      </c>
      <c r="M1247" s="0" t="n">
        <v>0</v>
      </c>
      <c r="N1247" s="0" t="s">
        <v>24191</v>
      </c>
      <c r="O1247" s="0" t="s">
        <v>24192</v>
      </c>
      <c r="P1247" s="0" t="n">
        <f aca="false">HEX2DEC(O1247)</f>
        <v>259413</v>
      </c>
      <c r="Q1247" s="0" t="n">
        <v>1</v>
      </c>
      <c r="R1247" s="0" t="n">
        <v>1</v>
      </c>
      <c r="S1247" s="1" t="s">
        <v>42</v>
      </c>
      <c r="T1247" s="0" t="s">
        <v>24193</v>
      </c>
      <c r="U1247" s="0" t="s">
        <v>24194</v>
      </c>
      <c r="V1247" s="0" t="s">
        <v>24195</v>
      </c>
      <c r="W1247" s="0" t="s">
        <v>24196</v>
      </c>
      <c r="X1247" s="0" t="s">
        <v>24197</v>
      </c>
      <c r="Y1247" s="0" t="s">
        <v>24198</v>
      </c>
      <c r="Z1247" s="0" t="s">
        <v>24199</v>
      </c>
      <c r="AA1247" s="0" t="s">
        <v>24200</v>
      </c>
      <c r="AB1247" s="0" t="s">
        <v>24201</v>
      </c>
      <c r="AC1247" s="0" t="s">
        <v>24202</v>
      </c>
      <c r="AD1247" s="0" t="s">
        <v>24203</v>
      </c>
      <c r="AE1247" s="0" t="s">
        <v>24204</v>
      </c>
      <c r="AF1247" s="0" t="s">
        <v>24205</v>
      </c>
      <c r="AG1247" s="0" t="s">
        <v>24206</v>
      </c>
      <c r="AH1247" s="0" t="s">
        <v>24207</v>
      </c>
      <c r="AI1247" s="0" t="s">
        <v>24208</v>
      </c>
      <c r="AJ1247" s="0" t="s">
        <v>24209</v>
      </c>
      <c r="AK1247" s="0" t="s">
        <v>24210</v>
      </c>
      <c r="AL1247" s="0" t="s">
        <v>24211</v>
      </c>
      <c r="AM1247" s="0" t="s">
        <v>20315</v>
      </c>
      <c r="AN1247" s="1" t="s">
        <v>63</v>
      </c>
    </row>
    <row collapsed="false" customFormat="false" customHeight="false" hidden="false" ht="13.4" outlineLevel="0" r="1248">
      <c r="A1248" s="1" t="s">
        <v>24212</v>
      </c>
      <c r="B1248" s="0" t="s">
        <v>1157</v>
      </c>
      <c r="C1248" s="4" t="s">
        <v>11039</v>
      </c>
      <c r="D1248" s="6" t="s">
        <v>20293</v>
      </c>
      <c r="E1248" s="6" t="s">
        <v>11041</v>
      </c>
      <c r="F1248" s="4" t="s">
        <v>11042</v>
      </c>
      <c r="G1248" s="6" t="s">
        <v>11419</v>
      </c>
      <c r="H1248" s="4" t="s">
        <v>396</v>
      </c>
      <c r="I1248" s="0" t="n">
        <v>2</v>
      </c>
      <c r="J1248" s="0" t="n">
        <v>2</v>
      </c>
      <c r="K1248" s="0" t="n">
        <v>68</v>
      </c>
      <c r="L1248" s="0" t="n">
        <v>1300</v>
      </c>
      <c r="M1248" s="0" t="n">
        <v>0</v>
      </c>
      <c r="N1248" s="0" t="s">
        <v>24213</v>
      </c>
      <c r="O1248" s="0" t="s">
        <v>24214</v>
      </c>
      <c r="P1248" s="0" t="n">
        <f aca="false">HEX2DEC(O1248)</f>
        <v>259428</v>
      </c>
      <c r="Q1248" s="0" t="n">
        <v>1</v>
      </c>
      <c r="R1248" s="0" t="n">
        <v>1</v>
      </c>
      <c r="S1248" s="1" t="s">
        <v>42</v>
      </c>
      <c r="T1248" s="0" t="s">
        <v>24215</v>
      </c>
      <c r="U1248" s="0" t="s">
        <v>24216</v>
      </c>
      <c r="V1248" s="0" t="s">
        <v>24217</v>
      </c>
      <c r="W1248" s="0" t="s">
        <v>24218</v>
      </c>
      <c r="X1248" s="0" t="s">
        <v>24219</v>
      </c>
      <c r="Y1248" s="0" t="s">
        <v>24220</v>
      </c>
      <c r="Z1248" s="0" t="s">
        <v>24221</v>
      </c>
      <c r="AA1248" s="0" t="s">
        <v>24222</v>
      </c>
      <c r="AB1248" s="0" t="s">
        <v>24223</v>
      </c>
      <c r="AC1248" s="0" t="s">
        <v>24224</v>
      </c>
      <c r="AD1248" s="0" t="s">
        <v>24225</v>
      </c>
      <c r="AE1248" s="0" t="s">
        <v>24226</v>
      </c>
      <c r="AF1248" s="0" t="s">
        <v>24227</v>
      </c>
      <c r="AG1248" s="0" t="s">
        <v>24228</v>
      </c>
      <c r="AH1248" s="0" t="s">
        <v>24229</v>
      </c>
      <c r="AI1248" s="0" t="s">
        <v>24230</v>
      </c>
      <c r="AJ1248" s="0" t="s">
        <v>24231</v>
      </c>
      <c r="AK1248" s="0" t="s">
        <v>24232</v>
      </c>
      <c r="AL1248" s="0" t="s">
        <v>24233</v>
      </c>
      <c r="AM1248" s="0" t="s">
        <v>20315</v>
      </c>
      <c r="AN1248" s="1" t="s">
        <v>63</v>
      </c>
    </row>
    <row collapsed="false" customFormat="false" customHeight="false" hidden="false" ht="12.85" outlineLevel="0" r="1249">
      <c r="A1249" s="1" t="s">
        <v>24234</v>
      </c>
      <c r="B1249" s="0" t="s">
        <v>1157</v>
      </c>
      <c r="C1249" s="4" t="s">
        <v>11039</v>
      </c>
      <c r="D1249" s="6" t="s">
        <v>20293</v>
      </c>
      <c r="E1249" s="6" t="s">
        <v>11041</v>
      </c>
      <c r="F1249" s="4" t="s">
        <v>11042</v>
      </c>
      <c r="G1249" s="6" t="s">
        <v>5289</v>
      </c>
      <c r="H1249" s="4" t="s">
        <v>396</v>
      </c>
      <c r="I1249" s="0" t="n">
        <v>2</v>
      </c>
      <c r="J1249" s="0" t="n">
        <v>2</v>
      </c>
      <c r="K1249" s="0" t="n">
        <v>68</v>
      </c>
      <c r="L1249" s="0" t="n">
        <v>1300</v>
      </c>
      <c r="M1249" s="0" t="n">
        <v>0</v>
      </c>
      <c r="N1249" s="0" t="s">
        <v>24235</v>
      </c>
      <c r="O1249" s="0" t="s">
        <v>24236</v>
      </c>
      <c r="P1249" s="0" t="n">
        <f aca="false">HEX2DEC(O1249)</f>
        <v>259443</v>
      </c>
      <c r="Q1249" s="0" t="n">
        <v>1</v>
      </c>
      <c r="R1249" s="0" t="n">
        <v>1</v>
      </c>
      <c r="S1249" s="1" t="s">
        <v>42</v>
      </c>
      <c r="T1249" s="0" t="s">
        <v>24237</v>
      </c>
      <c r="U1249" s="0" t="s">
        <v>24238</v>
      </c>
      <c r="V1249" s="0" t="s">
        <v>24239</v>
      </c>
      <c r="W1249" s="0" t="s">
        <v>24240</v>
      </c>
      <c r="X1249" s="0" t="s">
        <v>24241</v>
      </c>
      <c r="Y1249" s="0" t="s">
        <v>24242</v>
      </c>
      <c r="Z1249" s="0" t="s">
        <v>24243</v>
      </c>
      <c r="AA1249" s="0" t="s">
        <v>24244</v>
      </c>
      <c r="AB1249" s="0" t="s">
        <v>24245</v>
      </c>
      <c r="AC1249" s="0" t="s">
        <v>24246</v>
      </c>
      <c r="AD1249" s="0" t="s">
        <v>24247</v>
      </c>
      <c r="AE1249" s="0" t="s">
        <v>24248</v>
      </c>
      <c r="AF1249" s="0" t="s">
        <v>24249</v>
      </c>
      <c r="AG1249" s="0" t="s">
        <v>24250</v>
      </c>
      <c r="AH1249" s="0" t="s">
        <v>24251</v>
      </c>
      <c r="AI1249" s="0" t="s">
        <v>24252</v>
      </c>
      <c r="AJ1249" s="0" t="s">
        <v>24253</v>
      </c>
      <c r="AK1249" s="0" t="s">
        <v>24254</v>
      </c>
      <c r="AL1249" s="0" t="s">
        <v>24255</v>
      </c>
      <c r="AM1249" s="0" t="s">
        <v>20315</v>
      </c>
      <c r="AN1249" s="1" t="s">
        <v>63</v>
      </c>
    </row>
    <row collapsed="false" customFormat="false" customHeight="false" hidden="false" ht="12.85" outlineLevel="0" r="1250">
      <c r="A1250" s="1" t="s">
        <v>24256</v>
      </c>
      <c r="B1250" s="0" t="s">
        <v>1157</v>
      </c>
      <c r="C1250" s="4" t="s">
        <v>11039</v>
      </c>
      <c r="D1250" s="6" t="s">
        <v>20293</v>
      </c>
      <c r="E1250" s="6" t="s">
        <v>11041</v>
      </c>
      <c r="F1250" s="4" t="s">
        <v>11042</v>
      </c>
      <c r="G1250" s="6" t="s">
        <v>4115</v>
      </c>
      <c r="H1250" s="4" t="s">
        <v>396</v>
      </c>
      <c r="I1250" s="0" t="n">
        <v>2</v>
      </c>
      <c r="J1250" s="0" t="n">
        <v>2</v>
      </c>
      <c r="K1250" s="0" t="n">
        <v>68</v>
      </c>
      <c r="L1250" s="0" t="n">
        <v>1300</v>
      </c>
      <c r="M1250" s="0" t="n">
        <v>0</v>
      </c>
      <c r="N1250" s="0" t="s">
        <v>24257</v>
      </c>
      <c r="O1250" s="0" t="s">
        <v>24258</v>
      </c>
      <c r="P1250" s="0" t="n">
        <f aca="false">HEX2DEC(O1250)</f>
        <v>259459</v>
      </c>
      <c r="Q1250" s="0" t="n">
        <v>1</v>
      </c>
      <c r="R1250" s="0" t="n">
        <v>1</v>
      </c>
      <c r="S1250" s="1" t="s">
        <v>42</v>
      </c>
      <c r="T1250" s="0" t="s">
        <v>24259</v>
      </c>
      <c r="U1250" s="0" t="s">
        <v>24260</v>
      </c>
      <c r="V1250" s="0" t="s">
        <v>24261</v>
      </c>
      <c r="W1250" s="0" t="s">
        <v>24262</v>
      </c>
      <c r="X1250" s="0" t="s">
        <v>24263</v>
      </c>
      <c r="Y1250" s="0" t="s">
        <v>24264</v>
      </c>
      <c r="Z1250" s="0" t="s">
        <v>24265</v>
      </c>
      <c r="AA1250" s="0" t="s">
        <v>24266</v>
      </c>
      <c r="AB1250" s="0" t="s">
        <v>24267</v>
      </c>
      <c r="AC1250" s="0" t="s">
        <v>24268</v>
      </c>
      <c r="AD1250" s="0" t="s">
        <v>24269</v>
      </c>
      <c r="AE1250" s="0" t="s">
        <v>24270</v>
      </c>
      <c r="AF1250" s="0" t="s">
        <v>24271</v>
      </c>
      <c r="AG1250" s="0" t="s">
        <v>24272</v>
      </c>
      <c r="AH1250" s="0" t="s">
        <v>24273</v>
      </c>
      <c r="AI1250" s="0" t="s">
        <v>24274</v>
      </c>
      <c r="AJ1250" s="0" t="s">
        <v>24275</v>
      </c>
      <c r="AK1250" s="0" t="s">
        <v>24276</v>
      </c>
      <c r="AL1250" s="0" t="s">
        <v>24277</v>
      </c>
      <c r="AM1250" s="0" t="s">
        <v>20315</v>
      </c>
      <c r="AN1250" s="1" t="s">
        <v>63</v>
      </c>
    </row>
    <row collapsed="false" customFormat="false" customHeight="false" hidden="false" ht="12.85" outlineLevel="0" r="1251">
      <c r="A1251" s="1" t="s">
        <v>24278</v>
      </c>
      <c r="B1251" s="0" t="s">
        <v>1157</v>
      </c>
      <c r="C1251" s="4" t="s">
        <v>11039</v>
      </c>
      <c r="D1251" s="6" t="s">
        <v>20293</v>
      </c>
      <c r="E1251" s="6" t="s">
        <v>11041</v>
      </c>
      <c r="F1251" s="4" t="s">
        <v>11042</v>
      </c>
      <c r="G1251" s="6" t="s">
        <v>4725</v>
      </c>
      <c r="H1251" s="4" t="s">
        <v>396</v>
      </c>
      <c r="I1251" s="0" t="n">
        <v>2</v>
      </c>
      <c r="J1251" s="0" t="n">
        <v>2</v>
      </c>
      <c r="K1251" s="0" t="n">
        <v>68</v>
      </c>
      <c r="L1251" s="0" t="n">
        <v>1300</v>
      </c>
      <c r="M1251" s="0" t="n">
        <v>0</v>
      </c>
      <c r="N1251" s="0" t="s">
        <v>24279</v>
      </c>
      <c r="O1251" s="0" t="s">
        <v>24280</v>
      </c>
      <c r="P1251" s="0" t="n">
        <f aca="false">HEX2DEC(O1251)</f>
        <v>259474</v>
      </c>
      <c r="Q1251" s="0" t="n">
        <v>1</v>
      </c>
      <c r="R1251" s="0" t="n">
        <v>1</v>
      </c>
      <c r="S1251" s="1" t="s">
        <v>42</v>
      </c>
      <c r="T1251" s="1" t="s">
        <v>24281</v>
      </c>
      <c r="U1251" s="0" t="s">
        <v>24282</v>
      </c>
      <c r="V1251" s="0" t="s">
        <v>24283</v>
      </c>
      <c r="W1251" s="0" t="s">
        <v>24284</v>
      </c>
      <c r="X1251" s="0" t="s">
        <v>24285</v>
      </c>
      <c r="Y1251" s="0" t="s">
        <v>24286</v>
      </c>
      <c r="Z1251" s="0" t="s">
        <v>24287</v>
      </c>
      <c r="AA1251" s="0" t="s">
        <v>24288</v>
      </c>
      <c r="AB1251" s="0" t="s">
        <v>24289</v>
      </c>
      <c r="AC1251" s="0" t="s">
        <v>24290</v>
      </c>
      <c r="AD1251" s="0" t="s">
        <v>24291</v>
      </c>
      <c r="AE1251" s="1" t="s">
        <v>24292</v>
      </c>
      <c r="AF1251" s="0" t="s">
        <v>24293</v>
      </c>
      <c r="AG1251" s="0" t="s">
        <v>24294</v>
      </c>
      <c r="AH1251" s="0" t="s">
        <v>24295</v>
      </c>
      <c r="AI1251" s="0" t="s">
        <v>24296</v>
      </c>
      <c r="AJ1251" s="0" t="s">
        <v>24297</v>
      </c>
      <c r="AK1251" s="0" t="s">
        <v>24298</v>
      </c>
      <c r="AL1251" s="0" t="s">
        <v>24299</v>
      </c>
      <c r="AM1251" s="0" t="s">
        <v>20315</v>
      </c>
      <c r="AN1251" s="1" t="s">
        <v>63</v>
      </c>
    </row>
    <row collapsed="false" customFormat="false" customHeight="false" hidden="false" ht="12.85" outlineLevel="0" r="1252">
      <c r="A1252" s="1" t="s">
        <v>24300</v>
      </c>
      <c r="B1252" s="0" t="s">
        <v>1157</v>
      </c>
      <c r="C1252" s="4" t="s">
        <v>11039</v>
      </c>
      <c r="D1252" s="6" t="s">
        <v>20293</v>
      </c>
      <c r="E1252" s="6" t="s">
        <v>11041</v>
      </c>
      <c r="F1252" s="4" t="s">
        <v>11042</v>
      </c>
      <c r="G1252" s="6" t="s">
        <v>10550</v>
      </c>
      <c r="H1252" s="4" t="s">
        <v>396</v>
      </c>
      <c r="I1252" s="0" t="n">
        <v>2</v>
      </c>
      <c r="J1252" s="0" t="n">
        <v>2</v>
      </c>
      <c r="K1252" s="0" t="n">
        <v>68</v>
      </c>
      <c r="L1252" s="0" t="n">
        <v>1300</v>
      </c>
      <c r="M1252" s="0" t="n">
        <v>0</v>
      </c>
      <c r="N1252" s="0" t="s">
        <v>24301</v>
      </c>
      <c r="O1252" s="0" t="s">
        <v>24302</v>
      </c>
      <c r="P1252" s="0" t="n">
        <f aca="false">HEX2DEC(O1252)</f>
        <v>259489</v>
      </c>
      <c r="Q1252" s="0" t="n">
        <v>1</v>
      </c>
      <c r="R1252" s="0" t="n">
        <v>1</v>
      </c>
      <c r="S1252" s="1" t="s">
        <v>42</v>
      </c>
      <c r="T1252" s="0" t="s">
        <v>24303</v>
      </c>
      <c r="U1252" s="0" t="s">
        <v>24304</v>
      </c>
      <c r="V1252" s="0" t="s">
        <v>24305</v>
      </c>
      <c r="W1252" s="0" t="s">
        <v>24306</v>
      </c>
      <c r="X1252" s="0" t="s">
        <v>24307</v>
      </c>
      <c r="Y1252" s="0" t="s">
        <v>24308</v>
      </c>
      <c r="Z1252" s="0" t="s">
        <v>24309</v>
      </c>
      <c r="AA1252" s="0" t="s">
        <v>24310</v>
      </c>
      <c r="AB1252" s="0" t="s">
        <v>24311</v>
      </c>
      <c r="AC1252" s="0" t="s">
        <v>24312</v>
      </c>
      <c r="AD1252" s="0" t="s">
        <v>24313</v>
      </c>
      <c r="AE1252" s="0" t="s">
        <v>24314</v>
      </c>
      <c r="AF1252" s="0" t="s">
        <v>24315</v>
      </c>
      <c r="AG1252" s="0" t="s">
        <v>24316</v>
      </c>
      <c r="AH1252" s="0" t="s">
        <v>24317</v>
      </c>
      <c r="AI1252" s="0" t="s">
        <v>24318</v>
      </c>
      <c r="AJ1252" s="0" t="s">
        <v>24319</v>
      </c>
      <c r="AK1252" s="0" t="s">
        <v>24320</v>
      </c>
      <c r="AL1252" s="0" t="s">
        <v>24321</v>
      </c>
      <c r="AM1252" s="0" t="s">
        <v>20315</v>
      </c>
      <c r="AN1252" s="1" t="s">
        <v>63</v>
      </c>
    </row>
    <row collapsed="false" customFormat="false" customHeight="false" hidden="false" ht="12.85" outlineLevel="0" r="1253">
      <c r="A1253" s="1" t="s">
        <v>24322</v>
      </c>
      <c r="B1253" s="0" t="s">
        <v>1157</v>
      </c>
      <c r="C1253" s="4" t="s">
        <v>11039</v>
      </c>
      <c r="D1253" s="6" t="s">
        <v>20293</v>
      </c>
      <c r="E1253" s="6" t="s">
        <v>11041</v>
      </c>
      <c r="F1253" s="4" t="s">
        <v>11042</v>
      </c>
      <c r="G1253" s="6" t="s">
        <v>7184</v>
      </c>
      <c r="H1253" s="4" t="s">
        <v>396</v>
      </c>
      <c r="I1253" s="0" t="n">
        <v>2</v>
      </c>
      <c r="J1253" s="0" t="n">
        <v>2</v>
      </c>
      <c r="K1253" s="0" t="n">
        <v>68</v>
      </c>
      <c r="L1253" s="0" t="n">
        <v>1300</v>
      </c>
      <c r="M1253" s="0" t="n">
        <v>0</v>
      </c>
      <c r="N1253" s="0" t="s">
        <v>24323</v>
      </c>
      <c r="O1253" s="0" t="s">
        <v>24324</v>
      </c>
      <c r="P1253" s="0" t="n">
        <f aca="false">HEX2DEC(O1253)</f>
        <v>259504</v>
      </c>
      <c r="Q1253" s="0" t="n">
        <v>1</v>
      </c>
      <c r="R1253" s="0" t="n">
        <v>1</v>
      </c>
      <c r="S1253" s="1" t="s">
        <v>42</v>
      </c>
      <c r="T1253" s="0" t="s">
        <v>24325</v>
      </c>
      <c r="U1253" s="0" t="s">
        <v>24326</v>
      </c>
      <c r="V1253" s="0" t="s">
        <v>24327</v>
      </c>
      <c r="W1253" s="0" t="s">
        <v>24328</v>
      </c>
      <c r="X1253" s="0" t="s">
        <v>24329</v>
      </c>
      <c r="Y1253" s="0" t="s">
        <v>24330</v>
      </c>
      <c r="Z1253" s="0" t="s">
        <v>24331</v>
      </c>
      <c r="AA1253" s="0" t="s">
        <v>24332</v>
      </c>
      <c r="AB1253" s="0" t="s">
        <v>24333</v>
      </c>
      <c r="AC1253" s="0" t="s">
        <v>24334</v>
      </c>
      <c r="AD1253" s="0" t="s">
        <v>24335</v>
      </c>
      <c r="AE1253" s="0" t="s">
        <v>24336</v>
      </c>
      <c r="AF1253" s="0" t="s">
        <v>24337</v>
      </c>
      <c r="AG1253" s="0" t="s">
        <v>24338</v>
      </c>
      <c r="AH1253" s="0" t="s">
        <v>24339</v>
      </c>
      <c r="AI1253" s="0" t="s">
        <v>24340</v>
      </c>
      <c r="AJ1253" s="0" t="s">
        <v>24341</v>
      </c>
      <c r="AK1253" s="0" t="s">
        <v>24342</v>
      </c>
      <c r="AL1253" s="0" t="s">
        <v>24343</v>
      </c>
      <c r="AM1253" s="0" t="s">
        <v>20315</v>
      </c>
      <c r="AN1253" s="1" t="s">
        <v>63</v>
      </c>
    </row>
    <row collapsed="false" customFormat="false" customHeight="false" hidden="false" ht="12.85" outlineLevel="0" r="1254">
      <c r="A1254" s="1" t="s">
        <v>24344</v>
      </c>
      <c r="B1254" s="0" t="s">
        <v>1157</v>
      </c>
      <c r="C1254" s="4" t="s">
        <v>11039</v>
      </c>
      <c r="D1254" s="6" t="s">
        <v>20293</v>
      </c>
      <c r="E1254" s="6" t="s">
        <v>11041</v>
      </c>
      <c r="F1254" s="4" t="s">
        <v>11042</v>
      </c>
      <c r="G1254" s="6" t="s">
        <v>4443</v>
      </c>
      <c r="H1254" s="4" t="s">
        <v>396</v>
      </c>
      <c r="I1254" s="0" t="n">
        <v>2</v>
      </c>
      <c r="J1254" s="0" t="n">
        <v>2</v>
      </c>
      <c r="K1254" s="0" t="n">
        <v>68</v>
      </c>
      <c r="L1254" s="0" t="n">
        <v>1300</v>
      </c>
      <c r="M1254" s="0" t="n">
        <v>0</v>
      </c>
      <c r="N1254" s="0" t="s">
        <v>24345</v>
      </c>
      <c r="O1254" s="0" t="s">
        <v>24346</v>
      </c>
      <c r="P1254" s="0" t="n">
        <f aca="false">HEX2DEC(O1254)</f>
        <v>259519</v>
      </c>
      <c r="Q1254" s="0" t="n">
        <v>1</v>
      </c>
      <c r="R1254" s="0" t="n">
        <v>1</v>
      </c>
      <c r="S1254" s="1" t="s">
        <v>42</v>
      </c>
      <c r="T1254" s="0" t="s">
        <v>24347</v>
      </c>
      <c r="U1254" s="0" t="s">
        <v>24348</v>
      </c>
      <c r="V1254" s="0" t="s">
        <v>24349</v>
      </c>
      <c r="W1254" s="0" t="s">
        <v>24350</v>
      </c>
      <c r="X1254" s="0" t="s">
        <v>24351</v>
      </c>
      <c r="Y1254" s="0" t="s">
        <v>24352</v>
      </c>
      <c r="Z1254" s="0" t="s">
        <v>24353</v>
      </c>
      <c r="AA1254" s="0" t="s">
        <v>24354</v>
      </c>
      <c r="AB1254" s="0" t="s">
        <v>24355</v>
      </c>
      <c r="AC1254" s="0" t="s">
        <v>24356</v>
      </c>
      <c r="AD1254" s="0" t="s">
        <v>24357</v>
      </c>
      <c r="AE1254" s="0" t="s">
        <v>24358</v>
      </c>
      <c r="AF1254" s="0" t="s">
        <v>24359</v>
      </c>
      <c r="AG1254" s="0" t="s">
        <v>24360</v>
      </c>
      <c r="AH1254" s="0" t="s">
        <v>24361</v>
      </c>
      <c r="AI1254" s="0" t="s">
        <v>24362</v>
      </c>
      <c r="AJ1254" s="0" t="s">
        <v>24363</v>
      </c>
      <c r="AK1254" s="0" t="s">
        <v>24364</v>
      </c>
      <c r="AL1254" s="0" t="s">
        <v>24365</v>
      </c>
      <c r="AM1254" s="0" t="s">
        <v>20315</v>
      </c>
      <c r="AN1254" s="1" t="s">
        <v>63</v>
      </c>
    </row>
    <row collapsed="false" customFormat="false" customHeight="false" hidden="false" ht="13.4" outlineLevel="0" r="1255">
      <c r="A1255" s="1" t="s">
        <v>5400</v>
      </c>
      <c r="B1255" s="0" t="s">
        <v>1157</v>
      </c>
      <c r="C1255" s="4" t="s">
        <v>11039</v>
      </c>
      <c r="D1255" s="6" t="s">
        <v>20293</v>
      </c>
      <c r="E1255" s="6" t="s">
        <v>11041</v>
      </c>
      <c r="F1255" s="4" t="s">
        <v>11042</v>
      </c>
      <c r="G1255" s="6" t="s">
        <v>7184</v>
      </c>
      <c r="H1255" s="4" t="s">
        <v>396</v>
      </c>
      <c r="I1255" s="0" t="n">
        <v>2</v>
      </c>
      <c r="J1255" s="0" t="n">
        <v>2</v>
      </c>
      <c r="K1255" s="0" t="n">
        <v>68</v>
      </c>
      <c r="L1255" s="0" t="n">
        <v>1300</v>
      </c>
      <c r="M1255" s="0" t="n">
        <v>0</v>
      </c>
      <c r="N1255" s="0" t="s">
        <v>24366</v>
      </c>
      <c r="O1255" s="0" t="s">
        <v>24367</v>
      </c>
      <c r="P1255" s="0" t="n">
        <f aca="false">HEX2DEC(O1255)</f>
        <v>259534</v>
      </c>
      <c r="Q1255" s="0" t="n">
        <v>1</v>
      </c>
      <c r="R1255" s="0" t="n">
        <v>1</v>
      </c>
      <c r="S1255" s="1" t="s">
        <v>42</v>
      </c>
      <c r="T1255" s="0" t="s">
        <v>24368</v>
      </c>
      <c r="U1255" s="0" t="s">
        <v>24369</v>
      </c>
      <c r="V1255" s="0" t="s">
        <v>24370</v>
      </c>
      <c r="W1255" s="0" t="s">
        <v>24371</v>
      </c>
      <c r="X1255" s="0" t="s">
        <v>24372</v>
      </c>
      <c r="Y1255" s="0" t="s">
        <v>24373</v>
      </c>
      <c r="Z1255" s="0" t="s">
        <v>24374</v>
      </c>
      <c r="AA1255" s="0" t="s">
        <v>24375</v>
      </c>
      <c r="AB1255" s="0" t="s">
        <v>24376</v>
      </c>
      <c r="AC1255" s="0" t="s">
        <v>24377</v>
      </c>
      <c r="AD1255" s="0" t="s">
        <v>24378</v>
      </c>
      <c r="AE1255" s="0" t="s">
        <v>24379</v>
      </c>
      <c r="AF1255" s="0" t="s">
        <v>24380</v>
      </c>
      <c r="AG1255" s="0" t="s">
        <v>24381</v>
      </c>
      <c r="AH1255" s="0" t="s">
        <v>24382</v>
      </c>
      <c r="AI1255" s="0" t="s">
        <v>24383</v>
      </c>
      <c r="AJ1255" s="0" t="s">
        <v>24384</v>
      </c>
      <c r="AK1255" s="0" t="s">
        <v>24385</v>
      </c>
      <c r="AL1255" s="0" t="s">
        <v>24386</v>
      </c>
      <c r="AM1255" s="0" t="s">
        <v>20315</v>
      </c>
      <c r="AN1255" s="1" t="s">
        <v>63</v>
      </c>
    </row>
    <row collapsed="false" customFormat="false" customHeight="false" hidden="false" ht="12.85" outlineLevel="0" r="1256">
      <c r="A1256" s="1" t="s">
        <v>24387</v>
      </c>
      <c r="B1256" s="0" t="s">
        <v>1157</v>
      </c>
      <c r="C1256" s="4" t="s">
        <v>11039</v>
      </c>
      <c r="D1256" s="6" t="s">
        <v>20293</v>
      </c>
      <c r="E1256" s="6" t="s">
        <v>11041</v>
      </c>
      <c r="F1256" s="4" t="s">
        <v>11042</v>
      </c>
      <c r="G1256" s="6" t="s">
        <v>5355</v>
      </c>
      <c r="H1256" s="4" t="s">
        <v>396</v>
      </c>
      <c r="I1256" s="0" t="n">
        <v>2</v>
      </c>
      <c r="J1256" s="0" t="n">
        <v>2</v>
      </c>
      <c r="K1256" s="0" t="n">
        <v>68</v>
      </c>
      <c r="L1256" s="0" t="n">
        <v>1300</v>
      </c>
      <c r="M1256" s="0" t="n">
        <v>0</v>
      </c>
      <c r="N1256" s="0" t="s">
        <v>24388</v>
      </c>
      <c r="O1256" s="0" t="s">
        <v>24389</v>
      </c>
      <c r="P1256" s="0" t="n">
        <f aca="false">HEX2DEC(O1256)</f>
        <v>259549</v>
      </c>
      <c r="Q1256" s="0" t="n">
        <v>1</v>
      </c>
      <c r="R1256" s="0" t="n">
        <v>1</v>
      </c>
      <c r="S1256" s="1" t="s">
        <v>42</v>
      </c>
      <c r="T1256" s="0" t="s">
        <v>24390</v>
      </c>
      <c r="U1256" s="0" t="s">
        <v>24391</v>
      </c>
      <c r="V1256" s="0" t="s">
        <v>24392</v>
      </c>
      <c r="W1256" s="0" t="s">
        <v>24393</v>
      </c>
      <c r="X1256" s="0" t="s">
        <v>24394</v>
      </c>
      <c r="Y1256" s="0" t="s">
        <v>24395</v>
      </c>
      <c r="Z1256" s="1" t="s">
        <v>24396</v>
      </c>
      <c r="AA1256" s="0" t="s">
        <v>24397</v>
      </c>
      <c r="AB1256" s="0" t="s">
        <v>24398</v>
      </c>
      <c r="AC1256" s="0" t="s">
        <v>24399</v>
      </c>
      <c r="AD1256" s="0" t="s">
        <v>24400</v>
      </c>
      <c r="AE1256" s="0" t="s">
        <v>24401</v>
      </c>
      <c r="AF1256" s="0" t="s">
        <v>24402</v>
      </c>
      <c r="AG1256" s="0" t="s">
        <v>24403</v>
      </c>
      <c r="AH1256" s="0" t="s">
        <v>24404</v>
      </c>
      <c r="AI1256" s="0" t="s">
        <v>24405</v>
      </c>
      <c r="AJ1256" s="0" t="s">
        <v>24406</v>
      </c>
      <c r="AK1256" s="0" t="s">
        <v>24407</v>
      </c>
      <c r="AL1256" s="0" t="s">
        <v>24408</v>
      </c>
      <c r="AM1256" s="0" t="s">
        <v>20315</v>
      </c>
      <c r="AN1256" s="1" t="s">
        <v>63</v>
      </c>
    </row>
    <row collapsed="false" customFormat="false" customHeight="false" hidden="false" ht="12.85" outlineLevel="0" r="1257">
      <c r="A1257" s="1" t="s">
        <v>24409</v>
      </c>
      <c r="B1257" s="0" t="s">
        <v>1157</v>
      </c>
      <c r="C1257" s="4" t="s">
        <v>11039</v>
      </c>
      <c r="D1257" s="6" t="s">
        <v>20293</v>
      </c>
      <c r="E1257" s="6" t="s">
        <v>11041</v>
      </c>
      <c r="F1257" s="4" t="s">
        <v>11042</v>
      </c>
      <c r="G1257" s="6" t="s">
        <v>7077</v>
      </c>
      <c r="H1257" s="4" t="s">
        <v>396</v>
      </c>
      <c r="I1257" s="0" t="n">
        <v>2</v>
      </c>
      <c r="J1257" s="0" t="n">
        <v>2</v>
      </c>
      <c r="K1257" s="0" t="n">
        <v>68</v>
      </c>
      <c r="L1257" s="0" t="n">
        <v>1300</v>
      </c>
      <c r="M1257" s="0" t="n">
        <v>0</v>
      </c>
      <c r="N1257" s="0" t="s">
        <v>24410</v>
      </c>
      <c r="O1257" s="0" t="s">
        <v>24411</v>
      </c>
      <c r="P1257" s="0" t="n">
        <f aca="false">HEX2DEC(O1257)</f>
        <v>259564</v>
      </c>
      <c r="Q1257" s="0" t="n">
        <v>1</v>
      </c>
      <c r="R1257" s="0" t="n">
        <v>1</v>
      </c>
      <c r="S1257" s="1" t="s">
        <v>42</v>
      </c>
      <c r="T1257" s="0" t="s">
        <v>24412</v>
      </c>
      <c r="U1257" s="0" t="s">
        <v>24413</v>
      </c>
      <c r="V1257" s="0" t="s">
        <v>24414</v>
      </c>
      <c r="W1257" s="0" t="s">
        <v>24415</v>
      </c>
      <c r="X1257" s="0" t="s">
        <v>24416</v>
      </c>
      <c r="Y1257" s="0" t="s">
        <v>24417</v>
      </c>
      <c r="Z1257" s="0" t="s">
        <v>24418</v>
      </c>
      <c r="AA1257" s="0" t="s">
        <v>24419</v>
      </c>
      <c r="AB1257" s="0" t="s">
        <v>24420</v>
      </c>
      <c r="AC1257" s="0" t="s">
        <v>24421</v>
      </c>
      <c r="AD1257" s="0" t="s">
        <v>24422</v>
      </c>
      <c r="AE1257" s="0" t="s">
        <v>24423</v>
      </c>
      <c r="AF1257" s="0" t="s">
        <v>24424</v>
      </c>
      <c r="AG1257" s="0" t="s">
        <v>24425</v>
      </c>
      <c r="AH1257" s="0" t="s">
        <v>24426</v>
      </c>
      <c r="AI1257" s="0" t="s">
        <v>24427</v>
      </c>
      <c r="AJ1257" s="0" t="s">
        <v>24428</v>
      </c>
      <c r="AK1257" s="0" t="s">
        <v>24429</v>
      </c>
      <c r="AL1257" s="0" t="s">
        <v>24430</v>
      </c>
      <c r="AM1257" s="0" t="s">
        <v>20315</v>
      </c>
      <c r="AN1257" s="1" t="s">
        <v>63</v>
      </c>
    </row>
    <row collapsed="false" customFormat="false" customHeight="false" hidden="false" ht="13.4" outlineLevel="0" r="1258">
      <c r="A1258" s="1" t="s">
        <v>24431</v>
      </c>
      <c r="B1258" s="0" t="s">
        <v>1157</v>
      </c>
      <c r="C1258" s="4" t="s">
        <v>11039</v>
      </c>
      <c r="D1258" s="6" t="s">
        <v>20293</v>
      </c>
      <c r="E1258" s="6" t="s">
        <v>11041</v>
      </c>
      <c r="F1258" s="4" t="s">
        <v>11042</v>
      </c>
      <c r="G1258" s="6" t="s">
        <v>4790</v>
      </c>
      <c r="H1258" s="4" t="s">
        <v>396</v>
      </c>
      <c r="I1258" s="0" t="n">
        <v>2</v>
      </c>
      <c r="J1258" s="0" t="n">
        <v>2</v>
      </c>
      <c r="K1258" s="0" t="n">
        <v>68</v>
      </c>
      <c r="L1258" s="0" t="n">
        <v>1300</v>
      </c>
      <c r="M1258" s="0" t="n">
        <v>0</v>
      </c>
      <c r="N1258" s="0" t="s">
        <v>24432</v>
      </c>
      <c r="O1258" s="0" t="s">
        <v>24433</v>
      </c>
      <c r="P1258" s="0" t="n">
        <f aca="false">HEX2DEC(O1258)</f>
        <v>259579</v>
      </c>
      <c r="Q1258" s="0" t="n">
        <v>1</v>
      </c>
      <c r="R1258" s="0" t="n">
        <v>1</v>
      </c>
      <c r="S1258" s="1" t="s">
        <v>42</v>
      </c>
      <c r="T1258" s="0" t="s">
        <v>24434</v>
      </c>
      <c r="U1258" s="0" t="s">
        <v>24435</v>
      </c>
      <c r="V1258" s="0" t="s">
        <v>24436</v>
      </c>
      <c r="W1258" s="0" t="s">
        <v>24437</v>
      </c>
      <c r="X1258" s="0" t="s">
        <v>24438</v>
      </c>
      <c r="Y1258" s="0" t="s">
        <v>24439</v>
      </c>
      <c r="Z1258" s="0" t="s">
        <v>24440</v>
      </c>
      <c r="AA1258" s="0" t="s">
        <v>24441</v>
      </c>
      <c r="AB1258" s="0" t="s">
        <v>24442</v>
      </c>
      <c r="AC1258" s="0" t="s">
        <v>24443</v>
      </c>
      <c r="AD1258" s="0" t="s">
        <v>24444</v>
      </c>
      <c r="AE1258" s="0" t="s">
        <v>24445</v>
      </c>
      <c r="AF1258" s="0" t="s">
        <v>24446</v>
      </c>
      <c r="AG1258" s="0" t="s">
        <v>24447</v>
      </c>
      <c r="AH1258" s="0" t="s">
        <v>24448</v>
      </c>
      <c r="AI1258" s="0" t="s">
        <v>24449</v>
      </c>
      <c r="AJ1258" s="0" t="s">
        <v>24450</v>
      </c>
      <c r="AK1258" s="0" t="s">
        <v>24451</v>
      </c>
      <c r="AL1258" s="0" t="s">
        <v>24452</v>
      </c>
      <c r="AM1258" s="0" t="s">
        <v>20315</v>
      </c>
      <c r="AN1258" s="1" t="s">
        <v>63</v>
      </c>
    </row>
    <row collapsed="false" customFormat="false" customHeight="false" hidden="false" ht="12.85" outlineLevel="0" r="1259">
      <c r="A1259" s="1" t="s">
        <v>5552</v>
      </c>
      <c r="B1259" s="0" t="s">
        <v>1157</v>
      </c>
      <c r="C1259" s="4" t="s">
        <v>11039</v>
      </c>
      <c r="D1259" s="6" t="s">
        <v>20293</v>
      </c>
      <c r="E1259" s="6" t="s">
        <v>11041</v>
      </c>
      <c r="F1259" s="4" t="s">
        <v>11042</v>
      </c>
      <c r="G1259" s="6" t="s">
        <v>8533</v>
      </c>
      <c r="H1259" s="4" t="s">
        <v>396</v>
      </c>
      <c r="I1259" s="0" t="n">
        <v>2</v>
      </c>
      <c r="J1259" s="0" t="n">
        <v>2</v>
      </c>
      <c r="K1259" s="0" t="n">
        <v>68</v>
      </c>
      <c r="L1259" s="0" t="n">
        <v>1300</v>
      </c>
      <c r="M1259" s="0" t="n">
        <v>0</v>
      </c>
      <c r="N1259" s="0" t="s">
        <v>24453</v>
      </c>
      <c r="O1259" s="0" t="s">
        <v>24454</v>
      </c>
      <c r="P1259" s="0" t="n">
        <f aca="false">HEX2DEC(O1259)</f>
        <v>259594</v>
      </c>
      <c r="Q1259" s="0" t="n">
        <v>1</v>
      </c>
      <c r="R1259" s="0" t="n">
        <v>1</v>
      </c>
      <c r="S1259" s="1" t="s">
        <v>42</v>
      </c>
      <c r="T1259" s="0" t="s">
        <v>24455</v>
      </c>
      <c r="U1259" s="0" t="s">
        <v>24456</v>
      </c>
      <c r="V1259" s="0" t="s">
        <v>24457</v>
      </c>
      <c r="W1259" s="0" t="s">
        <v>24458</v>
      </c>
      <c r="X1259" s="0" t="s">
        <v>24459</v>
      </c>
      <c r="Y1259" s="0" t="s">
        <v>24460</v>
      </c>
      <c r="Z1259" s="0" t="s">
        <v>24461</v>
      </c>
      <c r="AA1259" s="0" t="s">
        <v>24462</v>
      </c>
      <c r="AB1259" s="0" t="s">
        <v>24463</v>
      </c>
      <c r="AC1259" s="0" t="s">
        <v>24464</v>
      </c>
      <c r="AD1259" s="0" t="s">
        <v>24465</v>
      </c>
      <c r="AE1259" s="0" t="s">
        <v>24466</v>
      </c>
      <c r="AF1259" s="0" t="s">
        <v>24467</v>
      </c>
      <c r="AG1259" s="0" t="s">
        <v>24468</v>
      </c>
      <c r="AH1259" s="0" t="s">
        <v>24469</v>
      </c>
      <c r="AI1259" s="0" t="s">
        <v>24470</v>
      </c>
      <c r="AJ1259" s="0" t="s">
        <v>24471</v>
      </c>
      <c r="AK1259" s="0" t="s">
        <v>24472</v>
      </c>
      <c r="AL1259" s="0" t="s">
        <v>24473</v>
      </c>
      <c r="AM1259" s="0" t="s">
        <v>20315</v>
      </c>
      <c r="AN1259" s="1" t="s">
        <v>63</v>
      </c>
    </row>
    <row collapsed="false" customFormat="false" customHeight="false" hidden="false" ht="12.85" outlineLevel="0" r="1260">
      <c r="A1260" s="1" t="s">
        <v>24474</v>
      </c>
      <c r="B1260" s="0" t="s">
        <v>1157</v>
      </c>
      <c r="C1260" s="4" t="s">
        <v>11039</v>
      </c>
      <c r="D1260" s="6" t="s">
        <v>20293</v>
      </c>
      <c r="E1260" s="6" t="s">
        <v>11041</v>
      </c>
      <c r="F1260" s="4" t="s">
        <v>11042</v>
      </c>
      <c r="G1260" s="6" t="s">
        <v>14165</v>
      </c>
      <c r="H1260" s="4" t="s">
        <v>396</v>
      </c>
      <c r="I1260" s="0" t="n">
        <v>2</v>
      </c>
      <c r="J1260" s="0" t="n">
        <v>2</v>
      </c>
      <c r="K1260" s="0" t="n">
        <v>68</v>
      </c>
      <c r="L1260" s="0" t="n">
        <v>1300</v>
      </c>
      <c r="M1260" s="0" t="n">
        <v>0</v>
      </c>
      <c r="N1260" s="0" t="s">
        <v>24475</v>
      </c>
      <c r="O1260" s="0" t="s">
        <v>24476</v>
      </c>
      <c r="P1260" s="0" t="n">
        <f aca="false">HEX2DEC(O1260)</f>
        <v>259609</v>
      </c>
      <c r="Q1260" s="0" t="n">
        <v>1</v>
      </c>
      <c r="R1260" s="0" t="n">
        <v>1</v>
      </c>
      <c r="S1260" s="1" t="s">
        <v>42</v>
      </c>
      <c r="T1260" s="0" t="s">
        <v>24477</v>
      </c>
      <c r="U1260" s="0" t="s">
        <v>24478</v>
      </c>
      <c r="V1260" s="0" t="s">
        <v>24479</v>
      </c>
      <c r="W1260" s="0" t="s">
        <v>24480</v>
      </c>
      <c r="X1260" s="0" t="s">
        <v>24481</v>
      </c>
      <c r="Y1260" s="0" t="s">
        <v>24482</v>
      </c>
      <c r="Z1260" s="0" t="s">
        <v>24483</v>
      </c>
      <c r="AA1260" s="0" t="s">
        <v>24484</v>
      </c>
      <c r="AB1260" s="0" t="s">
        <v>24485</v>
      </c>
      <c r="AC1260" s="0" t="s">
        <v>24486</v>
      </c>
      <c r="AD1260" s="0" t="s">
        <v>24487</v>
      </c>
      <c r="AE1260" s="0" t="s">
        <v>24488</v>
      </c>
      <c r="AF1260" s="0" t="s">
        <v>24489</v>
      </c>
      <c r="AG1260" s="0" t="s">
        <v>24490</v>
      </c>
      <c r="AH1260" s="0" t="s">
        <v>24491</v>
      </c>
      <c r="AI1260" s="0" t="s">
        <v>24492</v>
      </c>
      <c r="AJ1260" s="0" t="s">
        <v>24493</v>
      </c>
      <c r="AK1260" s="0" t="s">
        <v>24494</v>
      </c>
      <c r="AL1260" s="0" t="s">
        <v>24495</v>
      </c>
      <c r="AM1260" s="0" t="s">
        <v>20315</v>
      </c>
      <c r="AN1260" s="1" t="s">
        <v>63</v>
      </c>
    </row>
    <row collapsed="false" customFormat="false" customHeight="false" hidden="false" ht="12.85" outlineLevel="0" r="1261">
      <c r="A1261" s="1" t="s">
        <v>24496</v>
      </c>
      <c r="B1261" s="0" t="s">
        <v>1157</v>
      </c>
      <c r="C1261" s="4" t="s">
        <v>11039</v>
      </c>
      <c r="D1261" s="6" t="s">
        <v>20293</v>
      </c>
      <c r="E1261" s="6" t="s">
        <v>11041</v>
      </c>
      <c r="F1261" s="4" t="s">
        <v>11042</v>
      </c>
      <c r="G1261" s="6" t="s">
        <v>8576</v>
      </c>
      <c r="H1261" s="4" t="s">
        <v>396</v>
      </c>
      <c r="I1261" s="0" t="n">
        <v>2</v>
      </c>
      <c r="J1261" s="0" t="n">
        <v>2</v>
      </c>
      <c r="K1261" s="0" t="n">
        <v>68</v>
      </c>
      <c r="L1261" s="0" t="n">
        <v>1300</v>
      </c>
      <c r="M1261" s="0" t="n">
        <v>0</v>
      </c>
      <c r="N1261" s="0" t="s">
        <v>24497</v>
      </c>
      <c r="O1261" s="0" t="s">
        <v>20930</v>
      </c>
      <c r="P1261" s="0" t="n">
        <f aca="false">HEX2DEC(O1261)</f>
        <v>259624</v>
      </c>
      <c r="Q1261" s="0" t="n">
        <v>1</v>
      </c>
      <c r="R1261" s="0" t="n">
        <v>1</v>
      </c>
      <c r="S1261" s="1" t="s">
        <v>42</v>
      </c>
      <c r="T1261" s="0" t="s">
        <v>20931</v>
      </c>
      <c r="U1261" s="0" t="s">
        <v>20932</v>
      </c>
      <c r="V1261" s="0" t="s">
        <v>20933</v>
      </c>
      <c r="W1261" s="0" t="s">
        <v>20934</v>
      </c>
      <c r="X1261" s="0" t="s">
        <v>20935</v>
      </c>
      <c r="Y1261" s="0" t="s">
        <v>20936</v>
      </c>
      <c r="Z1261" s="0" t="s">
        <v>20937</v>
      </c>
      <c r="AA1261" s="0" t="s">
        <v>20938</v>
      </c>
      <c r="AB1261" s="0" t="s">
        <v>20939</v>
      </c>
      <c r="AC1261" s="0" t="s">
        <v>20940</v>
      </c>
      <c r="AD1261" s="0" t="s">
        <v>20941</v>
      </c>
      <c r="AE1261" s="0" t="s">
        <v>20942</v>
      </c>
      <c r="AF1261" s="0" t="s">
        <v>20943</v>
      </c>
      <c r="AG1261" s="1" t="s">
        <v>20944</v>
      </c>
      <c r="AH1261" s="0" t="s">
        <v>20945</v>
      </c>
      <c r="AI1261" s="0" t="s">
        <v>20946</v>
      </c>
      <c r="AJ1261" s="0" t="s">
        <v>20947</v>
      </c>
      <c r="AK1261" s="0" t="s">
        <v>20948</v>
      </c>
      <c r="AL1261" s="0" t="s">
        <v>20949</v>
      </c>
      <c r="AM1261" s="0" t="s">
        <v>20315</v>
      </c>
      <c r="AN1261" s="1" t="s">
        <v>63</v>
      </c>
    </row>
    <row collapsed="false" customFormat="false" customHeight="false" hidden="false" ht="12.85" outlineLevel="0" r="1262">
      <c r="A1262" s="1" t="s">
        <v>24498</v>
      </c>
      <c r="B1262" s="0" t="s">
        <v>1157</v>
      </c>
      <c r="C1262" s="4" t="s">
        <v>11039</v>
      </c>
      <c r="D1262" s="6" t="s">
        <v>20293</v>
      </c>
      <c r="E1262" s="6" t="s">
        <v>11041</v>
      </c>
      <c r="F1262" s="4" t="s">
        <v>11042</v>
      </c>
      <c r="G1262" s="6" t="s">
        <v>11877</v>
      </c>
      <c r="H1262" s="4" t="s">
        <v>396</v>
      </c>
      <c r="I1262" s="0" t="n">
        <v>2</v>
      </c>
      <c r="J1262" s="0" t="n">
        <v>2</v>
      </c>
      <c r="K1262" s="0" t="n">
        <v>68</v>
      </c>
      <c r="L1262" s="0" t="n">
        <v>1300</v>
      </c>
      <c r="M1262" s="0" t="n">
        <v>0</v>
      </c>
      <c r="N1262" s="0" t="s">
        <v>24499</v>
      </c>
      <c r="O1262" s="0" t="s">
        <v>24500</v>
      </c>
      <c r="P1262" s="0" t="n">
        <f aca="false">HEX2DEC(O1262)</f>
        <v>259640</v>
      </c>
      <c r="Q1262" s="0" t="n">
        <v>1</v>
      </c>
      <c r="R1262" s="0" t="n">
        <v>1</v>
      </c>
      <c r="S1262" s="1" t="s">
        <v>42</v>
      </c>
      <c r="T1262" s="0" t="s">
        <v>24501</v>
      </c>
      <c r="U1262" s="0" t="s">
        <v>24502</v>
      </c>
      <c r="V1262" s="0" t="s">
        <v>24503</v>
      </c>
      <c r="W1262" s="0" t="s">
        <v>24504</v>
      </c>
      <c r="X1262" s="0" t="s">
        <v>24505</v>
      </c>
      <c r="Y1262" s="0" t="s">
        <v>24506</v>
      </c>
      <c r="Z1262" s="0" t="s">
        <v>24507</v>
      </c>
      <c r="AA1262" s="0" t="s">
        <v>24508</v>
      </c>
      <c r="AB1262" s="0" t="s">
        <v>24509</v>
      </c>
      <c r="AC1262" s="0" t="s">
        <v>24510</v>
      </c>
      <c r="AD1262" s="0" t="s">
        <v>24511</v>
      </c>
      <c r="AE1262" s="0" t="s">
        <v>24512</v>
      </c>
      <c r="AF1262" s="0" t="s">
        <v>24513</v>
      </c>
      <c r="AG1262" s="0" t="s">
        <v>24514</v>
      </c>
      <c r="AH1262" s="0" t="s">
        <v>24515</v>
      </c>
      <c r="AI1262" s="0" t="s">
        <v>24516</v>
      </c>
      <c r="AJ1262" s="0" t="s">
        <v>24517</v>
      </c>
      <c r="AK1262" s="0" t="s">
        <v>24518</v>
      </c>
      <c r="AL1262" s="0" t="s">
        <v>24519</v>
      </c>
      <c r="AM1262" s="0" t="s">
        <v>20315</v>
      </c>
      <c r="AN1262" s="1" t="s">
        <v>63</v>
      </c>
    </row>
    <row collapsed="false" customFormat="false" customHeight="false" hidden="false" ht="12.85" outlineLevel="0" r="1263">
      <c r="A1263" s="1" t="s">
        <v>24520</v>
      </c>
      <c r="B1263" s="0" t="s">
        <v>1157</v>
      </c>
      <c r="C1263" s="4" t="s">
        <v>11039</v>
      </c>
      <c r="D1263" s="6" t="s">
        <v>20293</v>
      </c>
      <c r="E1263" s="6" t="s">
        <v>11041</v>
      </c>
      <c r="F1263" s="4" t="s">
        <v>11042</v>
      </c>
      <c r="G1263" s="6" t="s">
        <v>4897</v>
      </c>
      <c r="H1263" s="4" t="s">
        <v>396</v>
      </c>
      <c r="I1263" s="0" t="n">
        <v>2</v>
      </c>
      <c r="J1263" s="0" t="n">
        <v>2</v>
      </c>
      <c r="K1263" s="0" t="n">
        <v>68</v>
      </c>
      <c r="L1263" s="0" t="n">
        <v>1300</v>
      </c>
      <c r="M1263" s="0" t="n">
        <v>0</v>
      </c>
      <c r="N1263" s="0" t="s">
        <v>24521</v>
      </c>
      <c r="O1263" s="0" t="s">
        <v>24522</v>
      </c>
      <c r="P1263" s="0" t="n">
        <f aca="false">HEX2DEC(O1263)</f>
        <v>259655</v>
      </c>
      <c r="Q1263" s="0" t="n">
        <v>1</v>
      </c>
      <c r="R1263" s="0" t="n">
        <v>1</v>
      </c>
      <c r="S1263" s="1" t="s">
        <v>42</v>
      </c>
      <c r="T1263" s="0" t="s">
        <v>24523</v>
      </c>
      <c r="U1263" s="0" t="s">
        <v>24524</v>
      </c>
      <c r="V1263" s="0" t="s">
        <v>24525</v>
      </c>
      <c r="W1263" s="0" t="s">
        <v>24526</v>
      </c>
      <c r="X1263" s="0" t="s">
        <v>24527</v>
      </c>
      <c r="Y1263" s="0" t="s">
        <v>24528</v>
      </c>
      <c r="Z1263" s="0" t="s">
        <v>24529</v>
      </c>
      <c r="AA1263" s="0" t="s">
        <v>24530</v>
      </c>
      <c r="AB1263" s="0" t="s">
        <v>24531</v>
      </c>
      <c r="AC1263" s="0" t="s">
        <v>24532</v>
      </c>
      <c r="AD1263" s="0" t="s">
        <v>24533</v>
      </c>
      <c r="AE1263" s="0" t="s">
        <v>24534</v>
      </c>
      <c r="AF1263" s="0" t="s">
        <v>24535</v>
      </c>
      <c r="AG1263" s="0" t="s">
        <v>24536</v>
      </c>
      <c r="AH1263" s="0" t="s">
        <v>24537</v>
      </c>
      <c r="AI1263" s="0" t="s">
        <v>24538</v>
      </c>
      <c r="AJ1263" s="0" t="s">
        <v>24539</v>
      </c>
      <c r="AK1263" s="0" t="s">
        <v>24540</v>
      </c>
      <c r="AL1263" s="0" t="s">
        <v>24541</v>
      </c>
      <c r="AM1263" s="0" t="s">
        <v>20315</v>
      </c>
      <c r="AN1263" s="1" t="s">
        <v>63</v>
      </c>
    </row>
    <row collapsed="false" customFormat="false" customHeight="false" hidden="false" ht="12.85" outlineLevel="0" r="1264">
      <c r="A1264" s="1" t="s">
        <v>16329</v>
      </c>
      <c r="B1264" s="0" t="s">
        <v>1157</v>
      </c>
      <c r="C1264" s="4" t="s">
        <v>11039</v>
      </c>
      <c r="D1264" s="6" t="s">
        <v>20293</v>
      </c>
      <c r="E1264" s="6" t="s">
        <v>11041</v>
      </c>
      <c r="F1264" s="4" t="s">
        <v>11042</v>
      </c>
      <c r="G1264" s="6" t="s">
        <v>5679</v>
      </c>
      <c r="H1264" s="4" t="s">
        <v>396</v>
      </c>
      <c r="I1264" s="0" t="n">
        <v>2</v>
      </c>
      <c r="J1264" s="0" t="n">
        <v>2</v>
      </c>
      <c r="K1264" s="0" t="n">
        <v>68</v>
      </c>
      <c r="L1264" s="0" t="n">
        <v>1300</v>
      </c>
      <c r="M1264" s="0" t="n">
        <v>0</v>
      </c>
      <c r="N1264" s="0" t="s">
        <v>24542</v>
      </c>
      <c r="O1264" s="0" t="s">
        <v>24543</v>
      </c>
      <c r="P1264" s="0" t="n">
        <f aca="false">HEX2DEC(O1264)</f>
        <v>259670</v>
      </c>
      <c r="Q1264" s="0" t="n">
        <v>1</v>
      </c>
      <c r="R1264" s="0" t="n">
        <v>1</v>
      </c>
      <c r="S1264" s="1" t="s">
        <v>42</v>
      </c>
      <c r="T1264" s="0" t="s">
        <v>24544</v>
      </c>
      <c r="U1264" s="0" t="s">
        <v>24545</v>
      </c>
      <c r="V1264" s="0" t="s">
        <v>24546</v>
      </c>
      <c r="W1264" s="0" t="s">
        <v>24547</v>
      </c>
      <c r="X1264" s="0" t="s">
        <v>24548</v>
      </c>
      <c r="Y1264" s="0" t="s">
        <v>24549</v>
      </c>
      <c r="Z1264" s="0" t="s">
        <v>24550</v>
      </c>
      <c r="AA1264" s="0" t="s">
        <v>24551</v>
      </c>
      <c r="AB1264" s="0" t="s">
        <v>24552</v>
      </c>
      <c r="AC1264" s="0" t="s">
        <v>24553</v>
      </c>
      <c r="AD1264" s="0" t="s">
        <v>24554</v>
      </c>
      <c r="AE1264" s="0" t="s">
        <v>24555</v>
      </c>
      <c r="AF1264" s="0" t="s">
        <v>24556</v>
      </c>
      <c r="AG1264" s="0" t="s">
        <v>24557</v>
      </c>
      <c r="AH1264" s="0" t="s">
        <v>24558</v>
      </c>
      <c r="AI1264" s="0" t="s">
        <v>24559</v>
      </c>
      <c r="AJ1264" s="0" t="s">
        <v>24560</v>
      </c>
      <c r="AK1264" s="0" t="s">
        <v>24561</v>
      </c>
      <c r="AL1264" s="0" t="s">
        <v>24562</v>
      </c>
      <c r="AM1264" s="0" t="s">
        <v>20315</v>
      </c>
      <c r="AN1264" s="1" t="s">
        <v>63</v>
      </c>
    </row>
    <row collapsed="false" customFormat="false" customHeight="false" hidden="false" ht="13.4" outlineLevel="0" r="1265">
      <c r="A1265" s="1" t="s">
        <v>24563</v>
      </c>
      <c r="B1265" s="0" t="s">
        <v>1157</v>
      </c>
      <c r="C1265" s="4" t="s">
        <v>11039</v>
      </c>
      <c r="D1265" s="6" t="s">
        <v>20293</v>
      </c>
      <c r="E1265" s="6" t="s">
        <v>11041</v>
      </c>
      <c r="F1265" s="4" t="s">
        <v>11042</v>
      </c>
      <c r="G1265" s="6" t="s">
        <v>10805</v>
      </c>
      <c r="H1265" s="4" t="s">
        <v>396</v>
      </c>
      <c r="I1265" s="0" t="n">
        <v>2</v>
      </c>
      <c r="J1265" s="0" t="n">
        <v>2</v>
      </c>
      <c r="K1265" s="0" t="n">
        <v>68</v>
      </c>
      <c r="L1265" s="0" t="n">
        <v>1300</v>
      </c>
      <c r="M1265" s="0" t="n">
        <v>0</v>
      </c>
      <c r="N1265" s="0" t="s">
        <v>24564</v>
      </c>
      <c r="O1265" s="0" t="s">
        <v>24565</v>
      </c>
      <c r="P1265" s="0" t="n">
        <f aca="false">HEX2DEC(O1265)</f>
        <v>259685</v>
      </c>
      <c r="Q1265" s="0" t="n">
        <v>1</v>
      </c>
      <c r="R1265" s="0" t="n">
        <v>1</v>
      </c>
      <c r="S1265" s="1" t="s">
        <v>42</v>
      </c>
      <c r="T1265" s="0" t="s">
        <v>24566</v>
      </c>
      <c r="U1265" s="0" t="s">
        <v>24567</v>
      </c>
      <c r="V1265" s="0" t="s">
        <v>24568</v>
      </c>
      <c r="W1265" s="0" t="s">
        <v>24569</v>
      </c>
      <c r="X1265" s="0" t="s">
        <v>24570</v>
      </c>
      <c r="Y1265" s="0" t="s">
        <v>24571</v>
      </c>
      <c r="Z1265" s="0" t="s">
        <v>24572</v>
      </c>
      <c r="AA1265" s="0" t="s">
        <v>24573</v>
      </c>
      <c r="AB1265" s="0" t="s">
        <v>24574</v>
      </c>
      <c r="AC1265" s="0" t="s">
        <v>24575</v>
      </c>
      <c r="AD1265" s="0" t="s">
        <v>24576</v>
      </c>
      <c r="AE1265" s="0" t="s">
        <v>24577</v>
      </c>
      <c r="AF1265" s="0" t="s">
        <v>24578</v>
      </c>
      <c r="AG1265" s="0" t="s">
        <v>24579</v>
      </c>
      <c r="AH1265" s="0" t="s">
        <v>24580</v>
      </c>
      <c r="AI1265" s="0" t="s">
        <v>24581</v>
      </c>
      <c r="AJ1265" s="0" t="s">
        <v>24582</v>
      </c>
      <c r="AK1265" s="0" t="s">
        <v>24583</v>
      </c>
      <c r="AL1265" s="0" t="s">
        <v>24584</v>
      </c>
      <c r="AM1265" s="0" t="s">
        <v>20315</v>
      </c>
      <c r="AN1265" s="1" t="s">
        <v>63</v>
      </c>
    </row>
    <row collapsed="false" customFormat="false" customHeight="false" hidden="false" ht="12.85" outlineLevel="0" r="1266">
      <c r="A1266" s="1" t="s">
        <v>13332</v>
      </c>
      <c r="B1266" s="0" t="s">
        <v>1157</v>
      </c>
      <c r="C1266" s="4" t="s">
        <v>11039</v>
      </c>
      <c r="D1266" s="6" t="s">
        <v>20293</v>
      </c>
      <c r="E1266" s="6" t="s">
        <v>11041</v>
      </c>
      <c r="F1266" s="4" t="s">
        <v>11042</v>
      </c>
      <c r="G1266" s="6" t="s">
        <v>3607</v>
      </c>
      <c r="H1266" s="4" t="s">
        <v>396</v>
      </c>
      <c r="I1266" s="0" t="n">
        <v>2</v>
      </c>
      <c r="J1266" s="0" t="n">
        <v>2</v>
      </c>
      <c r="K1266" s="0" t="n">
        <v>68</v>
      </c>
      <c r="L1266" s="0" t="n">
        <v>1300</v>
      </c>
      <c r="M1266" s="0" t="n">
        <v>0</v>
      </c>
      <c r="N1266" s="0" t="s">
        <v>24585</v>
      </c>
      <c r="O1266" s="0" t="s">
        <v>24586</v>
      </c>
      <c r="P1266" s="0" t="n">
        <f aca="false">HEX2DEC(O1266)</f>
        <v>259700</v>
      </c>
      <c r="Q1266" s="0" t="n">
        <v>1</v>
      </c>
      <c r="R1266" s="0" t="n">
        <v>1</v>
      </c>
      <c r="S1266" s="1" t="s">
        <v>42</v>
      </c>
      <c r="T1266" s="0" t="s">
        <v>24587</v>
      </c>
      <c r="U1266" s="0" t="s">
        <v>24588</v>
      </c>
      <c r="V1266" s="0" t="s">
        <v>24589</v>
      </c>
      <c r="W1266" s="0" t="s">
        <v>24590</v>
      </c>
      <c r="X1266" s="0" t="s">
        <v>24591</v>
      </c>
      <c r="Y1266" s="0" t="s">
        <v>24592</v>
      </c>
      <c r="Z1266" s="0" t="s">
        <v>24593</v>
      </c>
      <c r="AA1266" s="0" t="s">
        <v>24594</v>
      </c>
      <c r="AB1266" s="0" t="s">
        <v>24595</v>
      </c>
      <c r="AC1266" s="0" t="s">
        <v>24596</v>
      </c>
      <c r="AD1266" s="0" t="s">
        <v>24597</v>
      </c>
      <c r="AE1266" s="0" t="s">
        <v>24598</v>
      </c>
      <c r="AF1266" s="0" t="s">
        <v>24599</v>
      </c>
      <c r="AG1266" s="0" t="s">
        <v>24600</v>
      </c>
      <c r="AH1266" s="0" t="s">
        <v>24601</v>
      </c>
      <c r="AI1266" s="0" t="s">
        <v>24602</v>
      </c>
      <c r="AJ1266" s="0" t="s">
        <v>24603</v>
      </c>
      <c r="AK1266" s="0" t="s">
        <v>24604</v>
      </c>
      <c r="AL1266" s="0" t="s">
        <v>24605</v>
      </c>
      <c r="AM1266" s="0" t="s">
        <v>20315</v>
      </c>
      <c r="AN1266" s="1" t="s">
        <v>63</v>
      </c>
    </row>
    <row collapsed="false" customFormat="false" customHeight="false" hidden="false" ht="12.85" outlineLevel="0" r="1267">
      <c r="A1267" s="1" t="s">
        <v>24606</v>
      </c>
      <c r="B1267" s="0" t="s">
        <v>1157</v>
      </c>
      <c r="C1267" s="4" t="s">
        <v>11039</v>
      </c>
      <c r="D1267" s="6" t="s">
        <v>20293</v>
      </c>
      <c r="E1267" s="6" t="s">
        <v>11041</v>
      </c>
      <c r="F1267" s="4" t="s">
        <v>11042</v>
      </c>
      <c r="G1267" s="6" t="s">
        <v>16237</v>
      </c>
      <c r="H1267" s="4" t="s">
        <v>396</v>
      </c>
      <c r="I1267" s="0" t="n">
        <v>2</v>
      </c>
      <c r="J1267" s="0" t="n">
        <v>2</v>
      </c>
      <c r="K1267" s="0" t="n">
        <v>68</v>
      </c>
      <c r="L1267" s="0" t="n">
        <v>1300</v>
      </c>
      <c r="M1267" s="0" t="n">
        <v>0</v>
      </c>
      <c r="N1267" s="0" t="s">
        <v>24607</v>
      </c>
      <c r="O1267" s="0" t="s">
        <v>24608</v>
      </c>
      <c r="P1267" s="0" t="n">
        <f aca="false">HEX2DEC(O1267)</f>
        <v>259715</v>
      </c>
      <c r="Q1267" s="0" t="n">
        <v>1</v>
      </c>
      <c r="R1267" s="0" t="n">
        <v>1</v>
      </c>
      <c r="S1267" s="1" t="s">
        <v>42</v>
      </c>
      <c r="T1267" s="0" t="s">
        <v>24609</v>
      </c>
      <c r="U1267" s="0" t="s">
        <v>24610</v>
      </c>
      <c r="V1267" s="0" t="s">
        <v>24611</v>
      </c>
      <c r="W1267" s="0" t="s">
        <v>24612</v>
      </c>
      <c r="X1267" s="0" t="s">
        <v>24613</v>
      </c>
      <c r="Y1267" s="0" t="s">
        <v>24614</v>
      </c>
      <c r="Z1267" s="0" t="s">
        <v>24615</v>
      </c>
      <c r="AA1267" s="0" t="s">
        <v>24616</v>
      </c>
      <c r="AB1267" s="0" t="s">
        <v>24617</v>
      </c>
      <c r="AC1267" s="0" t="s">
        <v>24618</v>
      </c>
      <c r="AD1267" s="0" t="s">
        <v>24619</v>
      </c>
      <c r="AE1267" s="0" t="s">
        <v>24620</v>
      </c>
      <c r="AF1267" s="0" t="s">
        <v>24621</v>
      </c>
      <c r="AG1267" s="0" t="s">
        <v>24622</v>
      </c>
      <c r="AH1267" s="0" t="s">
        <v>24623</v>
      </c>
      <c r="AI1267" s="0" t="s">
        <v>24624</v>
      </c>
      <c r="AJ1267" s="0" t="s">
        <v>24625</v>
      </c>
      <c r="AK1267" s="0" t="s">
        <v>24626</v>
      </c>
      <c r="AL1267" s="0" t="s">
        <v>24627</v>
      </c>
      <c r="AM1267" s="0" t="s">
        <v>20315</v>
      </c>
      <c r="AN1267" s="1" t="s">
        <v>63</v>
      </c>
    </row>
    <row collapsed="false" customFormat="false" customHeight="false" hidden="false" ht="13.4" outlineLevel="0" r="1268">
      <c r="A1268" s="1" t="s">
        <v>5573</v>
      </c>
      <c r="B1268" s="0" t="s">
        <v>1157</v>
      </c>
      <c r="C1268" s="4" t="s">
        <v>11039</v>
      </c>
      <c r="D1268" s="6" t="s">
        <v>20293</v>
      </c>
      <c r="E1268" s="6" t="s">
        <v>11041</v>
      </c>
      <c r="F1268" s="4" t="s">
        <v>11042</v>
      </c>
      <c r="G1268" s="6" t="s">
        <v>23713</v>
      </c>
      <c r="H1268" s="4" t="s">
        <v>396</v>
      </c>
      <c r="I1268" s="0" t="n">
        <v>2</v>
      </c>
      <c r="J1268" s="0" t="n">
        <v>2</v>
      </c>
      <c r="K1268" s="0" t="n">
        <v>68</v>
      </c>
      <c r="L1268" s="0" t="n">
        <v>1300</v>
      </c>
      <c r="M1268" s="0" t="n">
        <v>0</v>
      </c>
      <c r="N1268" s="0" t="s">
        <v>24628</v>
      </c>
      <c r="O1268" s="0" t="s">
        <v>24629</v>
      </c>
      <c r="P1268" s="0" t="n">
        <f aca="false">HEX2DEC(O1268)</f>
        <v>259730</v>
      </c>
      <c r="Q1268" s="0" t="n">
        <v>1</v>
      </c>
      <c r="R1268" s="0" t="n">
        <v>1</v>
      </c>
      <c r="S1268" s="1" t="s">
        <v>42</v>
      </c>
      <c r="T1268" s="0" t="s">
        <v>24630</v>
      </c>
      <c r="U1268" s="0" t="s">
        <v>24631</v>
      </c>
      <c r="V1268" s="0" t="s">
        <v>24632</v>
      </c>
      <c r="W1268" s="0" t="s">
        <v>24633</v>
      </c>
      <c r="X1268" s="0" t="s">
        <v>24634</v>
      </c>
      <c r="Y1268" s="0" t="s">
        <v>24635</v>
      </c>
      <c r="Z1268" s="1" t="s">
        <v>24636</v>
      </c>
      <c r="AA1268" s="0" t="s">
        <v>24637</v>
      </c>
      <c r="AB1268" s="0" t="s">
        <v>24638</v>
      </c>
      <c r="AC1268" s="0" t="s">
        <v>24639</v>
      </c>
      <c r="AD1268" s="0" t="s">
        <v>24640</v>
      </c>
      <c r="AE1268" s="0" t="s">
        <v>24641</v>
      </c>
      <c r="AF1268" s="0" t="s">
        <v>24642</v>
      </c>
      <c r="AG1268" s="0" t="s">
        <v>24643</v>
      </c>
      <c r="AH1268" s="0" t="s">
        <v>24644</v>
      </c>
      <c r="AI1268" s="0" t="s">
        <v>24645</v>
      </c>
      <c r="AJ1268" s="0" t="s">
        <v>24646</v>
      </c>
      <c r="AK1268" s="0" t="s">
        <v>24647</v>
      </c>
      <c r="AL1268" s="0" t="s">
        <v>24648</v>
      </c>
      <c r="AM1268" s="0" t="s">
        <v>20315</v>
      </c>
      <c r="AN1268" s="1" t="s">
        <v>63</v>
      </c>
    </row>
    <row collapsed="false" customFormat="false" customHeight="false" hidden="false" ht="12.85" outlineLevel="0" r="1269">
      <c r="A1269" s="1" t="s">
        <v>24649</v>
      </c>
      <c r="B1269" s="0" t="s">
        <v>1157</v>
      </c>
      <c r="C1269" s="4" t="s">
        <v>11039</v>
      </c>
      <c r="D1269" s="6" t="s">
        <v>20293</v>
      </c>
      <c r="E1269" s="6" t="s">
        <v>11041</v>
      </c>
      <c r="F1269" s="4" t="s">
        <v>11042</v>
      </c>
      <c r="G1269" s="6" t="s">
        <v>13515</v>
      </c>
      <c r="H1269" s="4" t="s">
        <v>396</v>
      </c>
      <c r="I1269" s="0" t="n">
        <v>2</v>
      </c>
      <c r="J1269" s="0" t="n">
        <v>2</v>
      </c>
      <c r="K1269" s="0" t="n">
        <v>68</v>
      </c>
      <c r="L1269" s="0" t="n">
        <v>1300</v>
      </c>
      <c r="M1269" s="0" t="n">
        <v>0</v>
      </c>
      <c r="N1269" s="0" t="s">
        <v>24650</v>
      </c>
      <c r="O1269" s="0" t="s">
        <v>24651</v>
      </c>
      <c r="P1269" s="0" t="n">
        <f aca="false">HEX2DEC(O1269)</f>
        <v>259745</v>
      </c>
      <c r="Q1269" s="0" t="n">
        <v>1</v>
      </c>
      <c r="R1269" s="0" t="n">
        <v>1</v>
      </c>
      <c r="S1269" s="1" t="s">
        <v>42</v>
      </c>
      <c r="T1269" s="0" t="s">
        <v>24652</v>
      </c>
      <c r="U1269" s="0" t="s">
        <v>24653</v>
      </c>
      <c r="V1269" s="0" t="s">
        <v>24654</v>
      </c>
      <c r="W1269" s="0" t="s">
        <v>24655</v>
      </c>
      <c r="X1269" s="0" t="s">
        <v>24656</v>
      </c>
      <c r="Y1269" s="0" t="s">
        <v>24657</v>
      </c>
      <c r="Z1269" s="0" t="s">
        <v>24658</v>
      </c>
      <c r="AA1269" s="0" t="s">
        <v>24659</v>
      </c>
      <c r="AB1269" s="0" t="s">
        <v>24660</v>
      </c>
      <c r="AC1269" s="0" t="s">
        <v>24661</v>
      </c>
      <c r="AD1269" s="0" t="s">
        <v>24662</v>
      </c>
      <c r="AE1269" s="0" t="s">
        <v>24663</v>
      </c>
      <c r="AF1269" s="0" t="s">
        <v>24664</v>
      </c>
      <c r="AG1269" s="0" t="s">
        <v>24665</v>
      </c>
      <c r="AH1269" s="0" t="s">
        <v>24666</v>
      </c>
      <c r="AI1269" s="0" t="s">
        <v>24667</v>
      </c>
      <c r="AJ1269" s="0" t="s">
        <v>24668</v>
      </c>
      <c r="AK1269" s="0" t="s">
        <v>24669</v>
      </c>
      <c r="AL1269" s="0" t="s">
        <v>24670</v>
      </c>
      <c r="AM1269" s="0" t="s">
        <v>20315</v>
      </c>
      <c r="AN1269" s="1" t="s">
        <v>63</v>
      </c>
    </row>
    <row collapsed="false" customFormat="false" customHeight="false" hidden="false" ht="12.85" outlineLevel="0" r="1270">
      <c r="A1270" s="1" t="s">
        <v>24671</v>
      </c>
      <c r="B1270" s="0" t="s">
        <v>1157</v>
      </c>
      <c r="C1270" s="4" t="s">
        <v>11039</v>
      </c>
      <c r="D1270" s="6" t="s">
        <v>20293</v>
      </c>
      <c r="E1270" s="6" t="s">
        <v>11041</v>
      </c>
      <c r="F1270" s="4" t="s">
        <v>11042</v>
      </c>
      <c r="G1270" s="6" t="s">
        <v>14826</v>
      </c>
      <c r="H1270" s="4" t="s">
        <v>396</v>
      </c>
      <c r="I1270" s="0" t="n">
        <v>2</v>
      </c>
      <c r="J1270" s="0" t="n">
        <v>2</v>
      </c>
      <c r="K1270" s="0" t="n">
        <v>68</v>
      </c>
      <c r="L1270" s="0" t="n">
        <v>1300</v>
      </c>
      <c r="M1270" s="0" t="n">
        <v>0</v>
      </c>
      <c r="N1270" s="0" t="s">
        <v>24672</v>
      </c>
      <c r="O1270" s="0" t="s">
        <v>24673</v>
      </c>
      <c r="P1270" s="0" t="n">
        <f aca="false">HEX2DEC(O1270)</f>
        <v>259760</v>
      </c>
      <c r="Q1270" s="0" t="n">
        <v>1</v>
      </c>
      <c r="R1270" s="0" t="n">
        <v>1</v>
      </c>
      <c r="S1270" s="1" t="s">
        <v>42</v>
      </c>
      <c r="T1270" s="0" t="s">
        <v>24674</v>
      </c>
      <c r="U1270" s="0" t="s">
        <v>24675</v>
      </c>
      <c r="V1270" s="0" t="s">
        <v>24676</v>
      </c>
      <c r="W1270" s="0" t="s">
        <v>24677</v>
      </c>
      <c r="X1270" s="0" t="s">
        <v>24678</v>
      </c>
      <c r="Y1270" s="0" t="s">
        <v>24679</v>
      </c>
      <c r="Z1270" s="0" t="s">
        <v>24680</v>
      </c>
      <c r="AA1270" s="0" t="s">
        <v>24681</v>
      </c>
      <c r="AB1270" s="0" t="s">
        <v>24682</v>
      </c>
      <c r="AC1270" s="0" t="s">
        <v>24683</v>
      </c>
      <c r="AD1270" s="0" t="s">
        <v>24684</v>
      </c>
      <c r="AE1270" s="0" t="s">
        <v>24685</v>
      </c>
      <c r="AF1270" s="0" t="s">
        <v>24686</v>
      </c>
      <c r="AG1270" s="0" t="s">
        <v>24687</v>
      </c>
      <c r="AH1270" s="0" t="s">
        <v>24688</v>
      </c>
      <c r="AI1270" s="0" t="s">
        <v>24689</v>
      </c>
      <c r="AJ1270" s="0" t="s">
        <v>24690</v>
      </c>
      <c r="AK1270" s="0" t="s">
        <v>24691</v>
      </c>
      <c r="AL1270" s="0" t="s">
        <v>24692</v>
      </c>
      <c r="AM1270" s="0" t="s">
        <v>20315</v>
      </c>
      <c r="AN1270" s="1" t="s">
        <v>63</v>
      </c>
    </row>
    <row collapsed="false" customFormat="false" customHeight="false" hidden="false" ht="12.85" outlineLevel="0" r="1271">
      <c r="A1271" s="1" t="s">
        <v>24693</v>
      </c>
      <c r="B1271" s="0" t="s">
        <v>1157</v>
      </c>
      <c r="C1271" s="4" t="s">
        <v>11039</v>
      </c>
      <c r="D1271" s="6" t="s">
        <v>20293</v>
      </c>
      <c r="E1271" s="6" t="s">
        <v>11041</v>
      </c>
      <c r="F1271" s="4" t="s">
        <v>11042</v>
      </c>
      <c r="G1271" s="6" t="s">
        <v>3585</v>
      </c>
      <c r="H1271" s="4" t="s">
        <v>396</v>
      </c>
      <c r="I1271" s="0" t="n">
        <v>2</v>
      </c>
      <c r="J1271" s="0" t="n">
        <v>2</v>
      </c>
      <c r="K1271" s="0" t="n">
        <v>68</v>
      </c>
      <c r="L1271" s="0" t="n">
        <v>1300</v>
      </c>
      <c r="M1271" s="0" t="n">
        <v>0</v>
      </c>
      <c r="N1271" s="0" t="s">
        <v>24694</v>
      </c>
      <c r="O1271" s="0" t="s">
        <v>24695</v>
      </c>
      <c r="P1271" s="0" t="n">
        <f aca="false">HEX2DEC(O1271)</f>
        <v>259775</v>
      </c>
      <c r="Q1271" s="0" t="n">
        <v>1</v>
      </c>
      <c r="R1271" s="0" t="n">
        <v>1</v>
      </c>
      <c r="S1271" s="1" t="s">
        <v>42</v>
      </c>
      <c r="T1271" s="0" t="s">
        <v>24696</v>
      </c>
      <c r="U1271" s="0" t="s">
        <v>24697</v>
      </c>
      <c r="V1271" s="0" t="s">
        <v>24698</v>
      </c>
      <c r="W1271" s="0" t="s">
        <v>24699</v>
      </c>
      <c r="X1271" s="1" t="s">
        <v>24700</v>
      </c>
      <c r="Y1271" s="0" t="s">
        <v>24701</v>
      </c>
      <c r="Z1271" s="0" t="s">
        <v>24702</v>
      </c>
      <c r="AA1271" s="0" t="s">
        <v>24703</v>
      </c>
      <c r="AB1271" s="1" t="s">
        <v>24704</v>
      </c>
      <c r="AC1271" s="0" t="s">
        <v>24705</v>
      </c>
      <c r="AD1271" s="0" t="s">
        <v>24706</v>
      </c>
      <c r="AE1271" s="0" t="s">
        <v>24707</v>
      </c>
      <c r="AF1271" s="0" t="s">
        <v>24708</v>
      </c>
      <c r="AG1271" s="0" t="s">
        <v>24709</v>
      </c>
      <c r="AH1271" s="0" t="s">
        <v>24710</v>
      </c>
      <c r="AI1271" s="0" t="s">
        <v>24711</v>
      </c>
      <c r="AJ1271" s="0" t="s">
        <v>24712</v>
      </c>
      <c r="AK1271" s="0" t="s">
        <v>24713</v>
      </c>
      <c r="AL1271" s="0" t="s">
        <v>24714</v>
      </c>
      <c r="AM1271" s="0" t="s">
        <v>20315</v>
      </c>
      <c r="AN1271" s="1" t="s">
        <v>63</v>
      </c>
    </row>
    <row collapsed="false" customFormat="false" customHeight="false" hidden="false" ht="12.85" outlineLevel="0" r="1272">
      <c r="A1272" s="1" t="s">
        <v>24715</v>
      </c>
      <c r="B1272" s="0" t="s">
        <v>1157</v>
      </c>
      <c r="C1272" s="4" t="s">
        <v>11039</v>
      </c>
      <c r="D1272" s="6" t="s">
        <v>20293</v>
      </c>
      <c r="E1272" s="6" t="s">
        <v>11041</v>
      </c>
      <c r="F1272" s="4" t="s">
        <v>11042</v>
      </c>
      <c r="G1272" s="6" t="s">
        <v>3744</v>
      </c>
      <c r="H1272" s="4" t="s">
        <v>396</v>
      </c>
      <c r="I1272" s="0" t="n">
        <v>2</v>
      </c>
      <c r="J1272" s="0" t="n">
        <v>2</v>
      </c>
      <c r="K1272" s="0" t="n">
        <v>68</v>
      </c>
      <c r="L1272" s="0" t="n">
        <v>1300</v>
      </c>
      <c r="M1272" s="0" t="n">
        <v>0</v>
      </c>
      <c r="N1272" s="0" t="s">
        <v>24716</v>
      </c>
      <c r="O1272" s="0" t="s">
        <v>21169</v>
      </c>
      <c r="P1272" s="0" t="n">
        <f aca="false">HEX2DEC(O1272)</f>
        <v>259790</v>
      </c>
      <c r="Q1272" s="0" t="n">
        <v>1</v>
      </c>
      <c r="R1272" s="0" t="n">
        <v>1</v>
      </c>
      <c r="S1272" s="1" t="s">
        <v>42</v>
      </c>
      <c r="T1272" s="0" t="s">
        <v>21170</v>
      </c>
      <c r="U1272" s="0" t="s">
        <v>21171</v>
      </c>
      <c r="V1272" s="0" t="s">
        <v>21172</v>
      </c>
      <c r="W1272" s="0" t="s">
        <v>21173</v>
      </c>
      <c r="X1272" s="1" t="s">
        <v>21174</v>
      </c>
      <c r="Y1272" s="0" t="s">
        <v>21175</v>
      </c>
      <c r="Z1272" s="0" t="s">
        <v>21176</v>
      </c>
      <c r="AA1272" s="0" t="s">
        <v>21177</v>
      </c>
      <c r="AB1272" s="0" t="s">
        <v>21178</v>
      </c>
      <c r="AC1272" s="0" t="s">
        <v>21179</v>
      </c>
      <c r="AD1272" s="0" t="s">
        <v>21180</v>
      </c>
      <c r="AE1272" s="0" t="s">
        <v>21181</v>
      </c>
      <c r="AF1272" s="0" t="s">
        <v>21182</v>
      </c>
      <c r="AG1272" s="0" t="s">
        <v>21183</v>
      </c>
      <c r="AH1272" s="0" t="s">
        <v>21184</v>
      </c>
      <c r="AI1272" s="0" t="s">
        <v>21185</v>
      </c>
      <c r="AJ1272" s="0" t="s">
        <v>21186</v>
      </c>
      <c r="AK1272" s="0" t="s">
        <v>21187</v>
      </c>
      <c r="AL1272" s="0" t="s">
        <v>21188</v>
      </c>
      <c r="AM1272" s="0" t="s">
        <v>20315</v>
      </c>
      <c r="AN1272" s="1" t="s">
        <v>63</v>
      </c>
    </row>
    <row collapsed="false" customFormat="false" customHeight="false" hidden="false" ht="12.85" outlineLevel="0" r="1273">
      <c r="A1273" s="1" t="s">
        <v>16353</v>
      </c>
      <c r="B1273" s="0" t="s">
        <v>1157</v>
      </c>
      <c r="C1273" s="4" t="s">
        <v>11039</v>
      </c>
      <c r="D1273" s="6" t="s">
        <v>20293</v>
      </c>
      <c r="E1273" s="6" t="s">
        <v>11041</v>
      </c>
      <c r="F1273" s="4" t="s">
        <v>11042</v>
      </c>
      <c r="G1273" s="6" t="s">
        <v>3420</v>
      </c>
      <c r="H1273" s="4" t="s">
        <v>396</v>
      </c>
      <c r="I1273" s="0" t="n">
        <v>2</v>
      </c>
      <c r="J1273" s="0" t="n">
        <v>2</v>
      </c>
      <c r="K1273" s="0" t="n">
        <v>68</v>
      </c>
      <c r="L1273" s="0" t="n">
        <v>1300</v>
      </c>
      <c r="M1273" s="0" t="n">
        <v>0</v>
      </c>
      <c r="N1273" s="0" t="s">
        <v>24717</v>
      </c>
      <c r="O1273" s="0" t="s">
        <v>21191</v>
      </c>
      <c r="P1273" s="0" t="n">
        <f aca="false">HEX2DEC(O1273)</f>
        <v>259805</v>
      </c>
      <c r="Q1273" s="0" t="n">
        <v>1</v>
      </c>
      <c r="R1273" s="0" t="n">
        <v>1</v>
      </c>
      <c r="S1273" s="1" t="s">
        <v>42</v>
      </c>
      <c r="T1273" s="0" t="s">
        <v>21192</v>
      </c>
      <c r="U1273" s="0" t="s">
        <v>21193</v>
      </c>
      <c r="V1273" s="0" t="s">
        <v>21194</v>
      </c>
      <c r="W1273" s="0" t="s">
        <v>21195</v>
      </c>
      <c r="X1273" s="0" t="s">
        <v>21196</v>
      </c>
      <c r="Y1273" s="0" t="s">
        <v>21197</v>
      </c>
      <c r="Z1273" s="0" t="s">
        <v>21198</v>
      </c>
      <c r="AA1273" s="0" t="s">
        <v>21199</v>
      </c>
      <c r="AB1273" s="0" t="s">
        <v>21200</v>
      </c>
      <c r="AC1273" s="0" t="s">
        <v>21201</v>
      </c>
      <c r="AD1273" s="0" t="s">
        <v>21202</v>
      </c>
      <c r="AE1273" s="0" t="s">
        <v>21203</v>
      </c>
      <c r="AF1273" s="1" t="s">
        <v>21204</v>
      </c>
      <c r="AG1273" s="0" t="s">
        <v>21205</v>
      </c>
      <c r="AH1273" s="0" t="s">
        <v>21206</v>
      </c>
      <c r="AI1273" s="0" t="s">
        <v>21207</v>
      </c>
      <c r="AJ1273" s="0" t="s">
        <v>21208</v>
      </c>
      <c r="AK1273" s="0" t="s">
        <v>21209</v>
      </c>
      <c r="AL1273" s="0" t="s">
        <v>21210</v>
      </c>
      <c r="AM1273" s="0" t="s">
        <v>20315</v>
      </c>
      <c r="AN1273" s="1" t="s">
        <v>63</v>
      </c>
    </row>
    <row collapsed="false" customFormat="false" customHeight="false" hidden="false" ht="12.85" outlineLevel="0" r="1274">
      <c r="A1274" s="1" t="s">
        <v>24718</v>
      </c>
      <c r="B1274" s="0" t="s">
        <v>1157</v>
      </c>
      <c r="C1274" s="4" t="s">
        <v>11039</v>
      </c>
      <c r="D1274" s="6" t="s">
        <v>20293</v>
      </c>
      <c r="E1274" s="6" t="s">
        <v>11041</v>
      </c>
      <c r="F1274" s="4" t="s">
        <v>11042</v>
      </c>
      <c r="G1274" s="6" t="s">
        <v>3983</v>
      </c>
      <c r="H1274" s="4" t="s">
        <v>396</v>
      </c>
      <c r="I1274" s="0" t="n">
        <v>2</v>
      </c>
      <c r="J1274" s="0" t="n">
        <v>2</v>
      </c>
      <c r="K1274" s="0" t="n">
        <v>68</v>
      </c>
      <c r="L1274" s="0" t="n">
        <v>1300</v>
      </c>
      <c r="M1274" s="0" t="n">
        <v>0</v>
      </c>
      <c r="N1274" s="0" t="s">
        <v>24719</v>
      </c>
      <c r="O1274" s="0" t="s">
        <v>24720</v>
      </c>
      <c r="P1274" s="0" t="n">
        <f aca="false">HEX2DEC(O1274)</f>
        <v>259821</v>
      </c>
      <c r="Q1274" s="0" t="n">
        <v>1</v>
      </c>
      <c r="R1274" s="0" t="n">
        <v>1</v>
      </c>
      <c r="S1274" s="1" t="s">
        <v>42</v>
      </c>
      <c r="T1274" s="0" t="s">
        <v>24721</v>
      </c>
      <c r="U1274" s="0" t="s">
        <v>24722</v>
      </c>
      <c r="V1274" s="0" t="s">
        <v>24723</v>
      </c>
      <c r="W1274" s="0" t="s">
        <v>24724</v>
      </c>
      <c r="X1274" s="0" t="s">
        <v>24725</v>
      </c>
      <c r="Y1274" s="0" t="s">
        <v>24726</v>
      </c>
      <c r="Z1274" s="0" t="s">
        <v>24727</v>
      </c>
      <c r="AA1274" s="0" t="s">
        <v>24728</v>
      </c>
      <c r="AB1274" s="0" t="s">
        <v>24729</v>
      </c>
      <c r="AC1274" s="0" t="s">
        <v>24730</v>
      </c>
      <c r="AD1274" s="0" t="s">
        <v>24731</v>
      </c>
      <c r="AE1274" s="0" t="s">
        <v>24732</v>
      </c>
      <c r="AF1274" s="0" t="s">
        <v>24733</v>
      </c>
      <c r="AG1274" s="0" t="s">
        <v>24734</v>
      </c>
      <c r="AH1274" s="0" t="s">
        <v>24735</v>
      </c>
      <c r="AI1274" s="0" t="s">
        <v>24736</v>
      </c>
      <c r="AJ1274" s="0" t="s">
        <v>24737</v>
      </c>
      <c r="AK1274" s="0" t="s">
        <v>24738</v>
      </c>
      <c r="AL1274" s="0" t="s">
        <v>24739</v>
      </c>
      <c r="AM1274" s="0" t="s">
        <v>20315</v>
      </c>
      <c r="AN1274" s="1" t="s">
        <v>63</v>
      </c>
    </row>
    <row collapsed="false" customFormat="false" customHeight="false" hidden="false" ht="13.4" outlineLevel="0" r="1275">
      <c r="A1275" s="1" t="s">
        <v>13355</v>
      </c>
      <c r="B1275" s="0" t="s">
        <v>1157</v>
      </c>
      <c r="C1275" s="4" t="s">
        <v>11039</v>
      </c>
      <c r="D1275" s="6" t="s">
        <v>20293</v>
      </c>
      <c r="E1275" s="6" t="s">
        <v>11041</v>
      </c>
      <c r="F1275" s="4" t="s">
        <v>11042</v>
      </c>
      <c r="G1275" s="6" t="s">
        <v>5377</v>
      </c>
      <c r="H1275" s="4" t="s">
        <v>396</v>
      </c>
      <c r="I1275" s="0" t="n">
        <v>2</v>
      </c>
      <c r="J1275" s="0" t="n">
        <v>2</v>
      </c>
      <c r="K1275" s="0" t="n">
        <v>68</v>
      </c>
      <c r="L1275" s="0" t="n">
        <v>1300</v>
      </c>
      <c r="M1275" s="0" t="n">
        <v>0</v>
      </c>
      <c r="N1275" s="0" t="s">
        <v>24740</v>
      </c>
      <c r="O1275" s="0" t="s">
        <v>24741</v>
      </c>
      <c r="P1275" s="0" t="n">
        <f aca="false">HEX2DEC(O1275)</f>
        <v>259836</v>
      </c>
      <c r="Q1275" s="0" t="n">
        <v>1</v>
      </c>
      <c r="R1275" s="0" t="n">
        <v>1</v>
      </c>
      <c r="S1275" s="1" t="s">
        <v>42</v>
      </c>
      <c r="T1275" s="0" t="s">
        <v>24742</v>
      </c>
      <c r="U1275" s="0" t="s">
        <v>24743</v>
      </c>
      <c r="V1275" s="0" t="s">
        <v>24744</v>
      </c>
      <c r="W1275" s="0" t="s">
        <v>24745</v>
      </c>
      <c r="X1275" s="0" t="s">
        <v>24746</v>
      </c>
      <c r="Y1275" s="0" t="s">
        <v>24747</v>
      </c>
      <c r="Z1275" s="0" t="s">
        <v>24748</v>
      </c>
      <c r="AA1275" s="0" t="s">
        <v>24749</v>
      </c>
      <c r="AB1275" s="0" t="s">
        <v>24750</v>
      </c>
      <c r="AC1275" s="0" t="s">
        <v>24751</v>
      </c>
      <c r="AD1275" s="0" t="s">
        <v>24752</v>
      </c>
      <c r="AE1275" s="0" t="s">
        <v>24753</v>
      </c>
      <c r="AF1275" s="0" t="s">
        <v>24754</v>
      </c>
      <c r="AG1275" s="0" t="s">
        <v>24755</v>
      </c>
      <c r="AH1275" s="0" t="s">
        <v>24756</v>
      </c>
      <c r="AI1275" s="0" t="s">
        <v>24757</v>
      </c>
      <c r="AJ1275" s="0" t="s">
        <v>24758</v>
      </c>
      <c r="AK1275" s="0" t="s">
        <v>24759</v>
      </c>
      <c r="AL1275" s="0" t="s">
        <v>24760</v>
      </c>
      <c r="AM1275" s="0" t="s">
        <v>20315</v>
      </c>
      <c r="AN1275" s="1" t="s">
        <v>63</v>
      </c>
    </row>
    <row collapsed="false" customFormat="false" customHeight="false" hidden="false" ht="12.85" outlineLevel="0" r="1276">
      <c r="A1276" s="1" t="s">
        <v>24761</v>
      </c>
      <c r="B1276" s="0" t="s">
        <v>1157</v>
      </c>
      <c r="C1276" s="4" t="s">
        <v>11039</v>
      </c>
      <c r="D1276" s="6" t="s">
        <v>20293</v>
      </c>
      <c r="E1276" s="6" t="s">
        <v>11041</v>
      </c>
      <c r="F1276" s="4" t="s">
        <v>11042</v>
      </c>
      <c r="G1276" s="6" t="s">
        <v>8810</v>
      </c>
      <c r="H1276" s="4" t="s">
        <v>396</v>
      </c>
      <c r="I1276" s="0" t="n">
        <v>2</v>
      </c>
      <c r="J1276" s="0" t="n">
        <v>2</v>
      </c>
      <c r="K1276" s="0" t="n">
        <v>68</v>
      </c>
      <c r="L1276" s="0" t="n">
        <v>1300</v>
      </c>
      <c r="M1276" s="0" t="n">
        <v>0</v>
      </c>
      <c r="N1276" s="0" t="s">
        <v>24762</v>
      </c>
      <c r="O1276" s="0" t="s">
        <v>24763</v>
      </c>
      <c r="P1276" s="0" t="n">
        <f aca="false">HEX2DEC(O1276)</f>
        <v>259851</v>
      </c>
      <c r="Q1276" s="0" t="n">
        <v>1</v>
      </c>
      <c r="R1276" s="0" t="n">
        <v>1</v>
      </c>
      <c r="S1276" s="1" t="s">
        <v>42</v>
      </c>
      <c r="T1276" s="1" t="s">
        <v>24764</v>
      </c>
      <c r="U1276" s="0" t="s">
        <v>24765</v>
      </c>
      <c r="V1276" s="0" t="s">
        <v>24766</v>
      </c>
      <c r="W1276" s="0" t="s">
        <v>24767</v>
      </c>
      <c r="X1276" s="0" t="s">
        <v>24768</v>
      </c>
      <c r="Y1276" s="0" t="s">
        <v>24769</v>
      </c>
      <c r="Z1276" s="0" t="s">
        <v>24770</v>
      </c>
      <c r="AA1276" s="0" t="s">
        <v>24771</v>
      </c>
      <c r="AB1276" s="0" t="s">
        <v>24772</v>
      </c>
      <c r="AC1276" s="0" t="s">
        <v>24773</v>
      </c>
      <c r="AD1276" s="0" t="s">
        <v>24774</v>
      </c>
      <c r="AE1276" s="0" t="s">
        <v>24775</v>
      </c>
      <c r="AF1276" s="0" t="s">
        <v>24776</v>
      </c>
      <c r="AG1276" s="0" t="s">
        <v>24777</v>
      </c>
      <c r="AH1276" s="0" t="s">
        <v>24778</v>
      </c>
      <c r="AI1276" s="0" t="s">
        <v>24779</v>
      </c>
      <c r="AJ1276" s="0" t="s">
        <v>24780</v>
      </c>
      <c r="AK1276" s="0" t="s">
        <v>24781</v>
      </c>
      <c r="AL1276" s="0" t="s">
        <v>24782</v>
      </c>
      <c r="AM1276" s="0" t="s">
        <v>20315</v>
      </c>
      <c r="AN1276" s="1" t="s">
        <v>63</v>
      </c>
    </row>
    <row collapsed="false" customFormat="false" customHeight="false" hidden="false" ht="12.85" outlineLevel="0" r="1277">
      <c r="A1277" s="1" t="s">
        <v>5595</v>
      </c>
      <c r="B1277" s="0" t="s">
        <v>1157</v>
      </c>
      <c r="C1277" s="4" t="s">
        <v>11039</v>
      </c>
      <c r="D1277" s="6" t="s">
        <v>20293</v>
      </c>
      <c r="E1277" s="6" t="s">
        <v>11041</v>
      </c>
      <c r="F1277" s="4" t="s">
        <v>11042</v>
      </c>
      <c r="G1277" s="6" t="s">
        <v>24783</v>
      </c>
      <c r="H1277" s="4" t="s">
        <v>396</v>
      </c>
      <c r="I1277" s="0" t="n">
        <v>2</v>
      </c>
      <c r="J1277" s="0" t="n">
        <v>2</v>
      </c>
      <c r="K1277" s="0" t="n">
        <v>68</v>
      </c>
      <c r="L1277" s="0" t="n">
        <v>1300</v>
      </c>
      <c r="M1277" s="0" t="n">
        <v>0</v>
      </c>
      <c r="N1277" s="0" t="s">
        <v>24784</v>
      </c>
      <c r="O1277" s="0" t="s">
        <v>24785</v>
      </c>
      <c r="P1277" s="0" t="n">
        <f aca="false">HEX2DEC(O1277)</f>
        <v>259866</v>
      </c>
      <c r="Q1277" s="0" t="n">
        <v>1</v>
      </c>
      <c r="R1277" s="0" t="n">
        <v>1</v>
      </c>
      <c r="S1277" s="1" t="s">
        <v>42</v>
      </c>
      <c r="T1277" s="0" t="s">
        <v>24786</v>
      </c>
      <c r="U1277" s="0" t="s">
        <v>24787</v>
      </c>
      <c r="V1277" s="0" t="s">
        <v>24788</v>
      </c>
      <c r="W1277" s="0" t="s">
        <v>24789</v>
      </c>
      <c r="X1277" s="0" t="s">
        <v>24790</v>
      </c>
      <c r="Y1277" s="0" t="s">
        <v>24791</v>
      </c>
      <c r="Z1277" s="1" t="s">
        <v>24792</v>
      </c>
      <c r="AA1277" s="0" t="s">
        <v>24793</v>
      </c>
      <c r="AB1277" s="0" t="s">
        <v>24794</v>
      </c>
      <c r="AC1277" s="0" t="s">
        <v>24795</v>
      </c>
      <c r="AD1277" s="0" t="s">
        <v>24796</v>
      </c>
      <c r="AE1277" s="0" t="s">
        <v>24797</v>
      </c>
      <c r="AF1277" s="0" t="s">
        <v>24798</v>
      </c>
      <c r="AG1277" s="0" t="s">
        <v>24799</v>
      </c>
      <c r="AH1277" s="0" t="s">
        <v>24800</v>
      </c>
      <c r="AI1277" s="0" t="s">
        <v>24801</v>
      </c>
      <c r="AJ1277" s="0" t="s">
        <v>24802</v>
      </c>
      <c r="AK1277" s="0" t="s">
        <v>24803</v>
      </c>
      <c r="AL1277" s="0" t="s">
        <v>24804</v>
      </c>
      <c r="AM1277" s="0" t="s">
        <v>20315</v>
      </c>
      <c r="AN1277" s="1" t="s">
        <v>63</v>
      </c>
    </row>
    <row collapsed="false" customFormat="false" customHeight="false" hidden="false" ht="13.4" outlineLevel="0" r="1278">
      <c r="A1278" s="1" t="s">
        <v>24805</v>
      </c>
      <c r="B1278" s="0" t="s">
        <v>1157</v>
      </c>
      <c r="C1278" s="4" t="s">
        <v>11039</v>
      </c>
      <c r="D1278" s="6" t="s">
        <v>20293</v>
      </c>
      <c r="E1278" s="6" t="s">
        <v>11041</v>
      </c>
      <c r="F1278" s="4" t="s">
        <v>11042</v>
      </c>
      <c r="G1278" s="4" t="s">
        <v>11694</v>
      </c>
      <c r="H1278" s="4" t="s">
        <v>396</v>
      </c>
      <c r="I1278" s="0" t="n">
        <v>2</v>
      </c>
      <c r="J1278" s="0" t="n">
        <v>2</v>
      </c>
      <c r="K1278" s="0" t="n">
        <v>68</v>
      </c>
      <c r="L1278" s="0" t="n">
        <v>1300</v>
      </c>
      <c r="M1278" s="0" t="n">
        <v>0</v>
      </c>
      <c r="N1278" s="0" t="s">
        <v>24806</v>
      </c>
      <c r="O1278" s="0" t="s">
        <v>24807</v>
      </c>
      <c r="P1278" s="0" t="n">
        <f aca="false">HEX2DEC(O1278)</f>
        <v>259881</v>
      </c>
      <c r="Q1278" s="0" t="n">
        <v>1</v>
      </c>
      <c r="R1278" s="0" t="n">
        <v>1</v>
      </c>
      <c r="S1278" s="1" t="s">
        <v>42</v>
      </c>
      <c r="T1278" s="0" t="s">
        <v>24808</v>
      </c>
      <c r="U1278" s="0" t="s">
        <v>24809</v>
      </c>
      <c r="V1278" s="0" t="s">
        <v>24810</v>
      </c>
      <c r="W1278" s="0" t="s">
        <v>24811</v>
      </c>
      <c r="X1278" s="0" t="s">
        <v>24812</v>
      </c>
      <c r="Y1278" s="0" t="s">
        <v>24813</v>
      </c>
      <c r="Z1278" s="0" t="s">
        <v>24814</v>
      </c>
      <c r="AA1278" s="0" t="s">
        <v>24815</v>
      </c>
      <c r="AB1278" s="0" t="s">
        <v>24816</v>
      </c>
      <c r="AC1278" s="0" t="s">
        <v>24817</v>
      </c>
      <c r="AD1278" s="0" t="s">
        <v>24818</v>
      </c>
      <c r="AE1278" s="0" t="s">
        <v>24819</v>
      </c>
      <c r="AF1278" s="0" t="s">
        <v>24820</v>
      </c>
      <c r="AG1278" s="0" t="s">
        <v>24821</v>
      </c>
      <c r="AH1278" s="0" t="s">
        <v>24822</v>
      </c>
      <c r="AI1278" s="0" t="s">
        <v>24823</v>
      </c>
      <c r="AJ1278" s="0" t="s">
        <v>24824</v>
      </c>
      <c r="AK1278" s="0" t="s">
        <v>24825</v>
      </c>
      <c r="AL1278" s="0" t="s">
        <v>24826</v>
      </c>
      <c r="AM1278" s="0" t="s">
        <v>20315</v>
      </c>
      <c r="AN1278" s="1" t="s">
        <v>63</v>
      </c>
    </row>
    <row collapsed="false" customFormat="false" customHeight="false" hidden="false" ht="12.85" outlineLevel="0" r="1279">
      <c r="A1279" s="1" t="s">
        <v>24827</v>
      </c>
      <c r="B1279" s="0" t="s">
        <v>1157</v>
      </c>
      <c r="C1279" s="4" t="s">
        <v>11039</v>
      </c>
      <c r="D1279" s="6" t="s">
        <v>20293</v>
      </c>
      <c r="E1279" s="6" t="s">
        <v>11041</v>
      </c>
      <c r="F1279" s="4" t="s">
        <v>11042</v>
      </c>
      <c r="G1279" s="6" t="s">
        <v>6477</v>
      </c>
      <c r="H1279" s="4" t="s">
        <v>396</v>
      </c>
      <c r="I1279" s="0" t="n">
        <v>2</v>
      </c>
      <c r="J1279" s="0" t="n">
        <v>2</v>
      </c>
      <c r="K1279" s="0" t="n">
        <v>68</v>
      </c>
      <c r="L1279" s="0" t="n">
        <v>1300</v>
      </c>
      <c r="M1279" s="0" t="n">
        <v>0</v>
      </c>
      <c r="N1279" s="0" t="s">
        <v>24828</v>
      </c>
      <c r="O1279" s="0" t="s">
        <v>24829</v>
      </c>
      <c r="P1279" s="0" t="n">
        <f aca="false">HEX2DEC(O1279)</f>
        <v>259896</v>
      </c>
      <c r="Q1279" s="0" t="n">
        <v>1</v>
      </c>
      <c r="R1279" s="0" t="n">
        <v>1</v>
      </c>
      <c r="S1279" s="1" t="s">
        <v>42</v>
      </c>
      <c r="T1279" s="0" t="s">
        <v>24830</v>
      </c>
      <c r="U1279" s="0" t="s">
        <v>24831</v>
      </c>
      <c r="V1279" s="0" t="s">
        <v>24832</v>
      </c>
      <c r="W1279" s="0" t="s">
        <v>24833</v>
      </c>
      <c r="X1279" s="0" t="s">
        <v>24834</v>
      </c>
      <c r="Y1279" s="0" t="s">
        <v>24835</v>
      </c>
      <c r="Z1279" s="0" t="s">
        <v>24836</v>
      </c>
      <c r="AA1279" s="0" t="s">
        <v>24837</v>
      </c>
      <c r="AB1279" s="0" t="s">
        <v>24838</v>
      </c>
      <c r="AC1279" s="0" t="s">
        <v>24839</v>
      </c>
      <c r="AD1279" s="0" t="s">
        <v>24840</v>
      </c>
      <c r="AE1279" s="0" t="s">
        <v>24841</v>
      </c>
      <c r="AF1279" s="0" t="s">
        <v>24842</v>
      </c>
      <c r="AG1279" s="0" t="s">
        <v>24843</v>
      </c>
      <c r="AH1279" s="0" t="s">
        <v>24844</v>
      </c>
      <c r="AI1279" s="0" t="s">
        <v>24845</v>
      </c>
      <c r="AJ1279" s="0" t="s">
        <v>24846</v>
      </c>
      <c r="AK1279" s="0" t="s">
        <v>24847</v>
      </c>
      <c r="AL1279" s="0" t="s">
        <v>24848</v>
      </c>
      <c r="AM1279" s="0" t="s">
        <v>20315</v>
      </c>
      <c r="AN1279" s="1" t="s">
        <v>63</v>
      </c>
    </row>
    <row collapsed="false" customFormat="false" customHeight="false" hidden="false" ht="12.85" outlineLevel="0" r="1280">
      <c r="A1280" s="1" t="s">
        <v>24849</v>
      </c>
      <c r="B1280" s="0" t="s">
        <v>1157</v>
      </c>
      <c r="C1280" s="4" t="s">
        <v>11039</v>
      </c>
      <c r="D1280" s="6" t="s">
        <v>20293</v>
      </c>
      <c r="E1280" s="6" t="s">
        <v>11041</v>
      </c>
      <c r="F1280" s="4" t="s">
        <v>11042</v>
      </c>
      <c r="G1280" s="6" t="s">
        <v>14850</v>
      </c>
      <c r="H1280" s="4" t="s">
        <v>396</v>
      </c>
      <c r="I1280" s="0" t="n">
        <v>2</v>
      </c>
      <c r="J1280" s="0" t="n">
        <v>2</v>
      </c>
      <c r="K1280" s="0" t="n">
        <v>68</v>
      </c>
      <c r="L1280" s="0" t="n">
        <v>1300</v>
      </c>
      <c r="M1280" s="0" t="n">
        <v>0</v>
      </c>
      <c r="N1280" s="0" t="s">
        <v>24850</v>
      </c>
      <c r="O1280" s="0" t="s">
        <v>24851</v>
      </c>
      <c r="P1280" s="0" t="n">
        <f aca="false">HEX2DEC(O1280)</f>
        <v>259911</v>
      </c>
      <c r="Q1280" s="0" t="n">
        <v>1</v>
      </c>
      <c r="R1280" s="0" t="n">
        <v>1</v>
      </c>
      <c r="S1280" s="1" t="s">
        <v>42</v>
      </c>
      <c r="T1280" s="0" t="s">
        <v>24852</v>
      </c>
      <c r="U1280" s="0" t="s">
        <v>24853</v>
      </c>
      <c r="V1280" s="0" t="s">
        <v>24854</v>
      </c>
      <c r="W1280" s="0" t="s">
        <v>24855</v>
      </c>
      <c r="X1280" s="0" t="s">
        <v>24856</v>
      </c>
      <c r="Y1280" s="0" t="s">
        <v>24857</v>
      </c>
      <c r="Z1280" s="0" t="s">
        <v>24858</v>
      </c>
      <c r="AA1280" s="0" t="s">
        <v>24859</v>
      </c>
      <c r="AB1280" s="0" t="s">
        <v>24860</v>
      </c>
      <c r="AC1280" s="0" t="s">
        <v>24861</v>
      </c>
      <c r="AD1280" s="0" t="s">
        <v>24862</v>
      </c>
      <c r="AE1280" s="0" t="s">
        <v>24863</v>
      </c>
      <c r="AF1280" s="0" t="s">
        <v>24864</v>
      </c>
      <c r="AG1280" s="0" t="s">
        <v>24865</v>
      </c>
      <c r="AH1280" s="0" t="s">
        <v>24866</v>
      </c>
      <c r="AI1280" s="0" t="s">
        <v>24867</v>
      </c>
      <c r="AJ1280" s="1" t="s">
        <v>24868</v>
      </c>
      <c r="AK1280" s="0" t="s">
        <v>24869</v>
      </c>
      <c r="AL1280" s="0" t="s">
        <v>24870</v>
      </c>
      <c r="AM1280" s="0" t="s">
        <v>20315</v>
      </c>
      <c r="AN1280" s="1" t="s">
        <v>63</v>
      </c>
    </row>
    <row collapsed="false" customFormat="false" customHeight="false" hidden="false" ht="12.85" outlineLevel="0" r="1281">
      <c r="A1281" s="1" t="s">
        <v>24871</v>
      </c>
      <c r="B1281" s="0" t="s">
        <v>1157</v>
      </c>
      <c r="C1281" s="4" t="s">
        <v>11039</v>
      </c>
      <c r="D1281" s="6" t="s">
        <v>20293</v>
      </c>
      <c r="E1281" s="6" t="s">
        <v>11041</v>
      </c>
      <c r="F1281" s="4" t="s">
        <v>11042</v>
      </c>
      <c r="G1281" s="6" t="s">
        <v>7248</v>
      </c>
      <c r="H1281" s="4" t="s">
        <v>396</v>
      </c>
      <c r="I1281" s="0" t="n">
        <v>2</v>
      </c>
      <c r="J1281" s="0" t="n">
        <v>2</v>
      </c>
      <c r="K1281" s="0" t="n">
        <v>68</v>
      </c>
      <c r="L1281" s="0" t="n">
        <v>1300</v>
      </c>
      <c r="M1281" s="0" t="n">
        <v>0</v>
      </c>
      <c r="N1281" s="0" t="s">
        <v>24872</v>
      </c>
      <c r="O1281" s="0" t="s">
        <v>24873</v>
      </c>
      <c r="P1281" s="0" t="n">
        <f aca="false">HEX2DEC(O1281)</f>
        <v>259926</v>
      </c>
      <c r="Q1281" s="0" t="n">
        <v>1</v>
      </c>
      <c r="R1281" s="0" t="n">
        <v>1</v>
      </c>
      <c r="S1281" s="1" t="s">
        <v>42</v>
      </c>
      <c r="T1281" s="0" t="s">
        <v>24874</v>
      </c>
      <c r="U1281" s="1" t="s">
        <v>24875</v>
      </c>
      <c r="V1281" s="0" t="s">
        <v>24876</v>
      </c>
      <c r="W1281" s="0" t="s">
        <v>24877</v>
      </c>
      <c r="X1281" s="0" t="s">
        <v>24878</v>
      </c>
      <c r="Y1281" s="0" t="s">
        <v>24879</v>
      </c>
      <c r="Z1281" s="0" t="s">
        <v>24880</v>
      </c>
      <c r="AA1281" s="0" t="s">
        <v>24881</v>
      </c>
      <c r="AB1281" s="0" t="s">
        <v>24882</v>
      </c>
      <c r="AC1281" s="0" t="s">
        <v>24883</v>
      </c>
      <c r="AD1281" s="0" t="s">
        <v>24884</v>
      </c>
      <c r="AE1281" s="0" t="s">
        <v>24885</v>
      </c>
      <c r="AF1281" s="0" t="s">
        <v>24886</v>
      </c>
      <c r="AG1281" s="0" t="s">
        <v>24887</v>
      </c>
      <c r="AH1281" s="0" t="s">
        <v>24888</v>
      </c>
      <c r="AI1281" s="0" t="s">
        <v>24889</v>
      </c>
      <c r="AJ1281" s="0" t="s">
        <v>24890</v>
      </c>
      <c r="AK1281" s="0" t="s">
        <v>24891</v>
      </c>
      <c r="AL1281" s="0" t="s">
        <v>24892</v>
      </c>
      <c r="AM1281" s="0" t="s">
        <v>20315</v>
      </c>
      <c r="AN1281" s="1" t="s">
        <v>63</v>
      </c>
    </row>
    <row collapsed="false" customFormat="false" customHeight="false" hidden="false" ht="12.85" outlineLevel="0" r="1282">
      <c r="A1282" s="1" t="s">
        <v>16376</v>
      </c>
      <c r="B1282" s="0" t="s">
        <v>1157</v>
      </c>
      <c r="C1282" s="4" t="s">
        <v>11039</v>
      </c>
      <c r="D1282" s="6" t="s">
        <v>20293</v>
      </c>
      <c r="E1282" s="6" t="s">
        <v>11041</v>
      </c>
      <c r="F1282" s="4" t="s">
        <v>11042</v>
      </c>
      <c r="G1282" s="4" t="s">
        <v>16032</v>
      </c>
      <c r="H1282" s="4" t="s">
        <v>396</v>
      </c>
      <c r="I1282" s="0" t="n">
        <v>2</v>
      </c>
      <c r="J1282" s="0" t="n">
        <v>2</v>
      </c>
      <c r="K1282" s="0" t="n">
        <v>68</v>
      </c>
      <c r="L1282" s="0" t="n">
        <v>1300</v>
      </c>
      <c r="M1282" s="0" t="n">
        <v>0</v>
      </c>
      <c r="N1282" s="0" t="s">
        <v>24893</v>
      </c>
      <c r="O1282" s="0" t="s">
        <v>21386</v>
      </c>
      <c r="P1282" s="0" t="n">
        <f aca="false">HEX2DEC(O1282)</f>
        <v>259941</v>
      </c>
      <c r="Q1282" s="0" t="n">
        <v>1</v>
      </c>
      <c r="R1282" s="0" t="n">
        <v>1</v>
      </c>
      <c r="S1282" s="1" t="s">
        <v>42</v>
      </c>
      <c r="T1282" s="0" t="s">
        <v>21387</v>
      </c>
      <c r="U1282" s="0" t="s">
        <v>21388</v>
      </c>
      <c r="V1282" s="0" t="s">
        <v>21389</v>
      </c>
      <c r="W1282" s="0" t="s">
        <v>21390</v>
      </c>
      <c r="X1282" s="0" t="s">
        <v>21391</v>
      </c>
      <c r="Y1282" s="0" t="s">
        <v>21392</v>
      </c>
      <c r="Z1282" s="0" t="s">
        <v>21393</v>
      </c>
      <c r="AA1282" s="0" t="s">
        <v>21394</v>
      </c>
      <c r="AB1282" s="0" t="s">
        <v>21395</v>
      </c>
      <c r="AC1282" s="0" t="s">
        <v>21396</v>
      </c>
      <c r="AD1282" s="0" t="s">
        <v>21397</v>
      </c>
      <c r="AE1282" s="0" t="s">
        <v>21398</v>
      </c>
      <c r="AF1282" s="0" t="s">
        <v>21399</v>
      </c>
      <c r="AG1282" s="0" t="s">
        <v>21400</v>
      </c>
      <c r="AH1282" s="0" t="s">
        <v>21401</v>
      </c>
      <c r="AI1282" s="0" t="s">
        <v>21402</v>
      </c>
      <c r="AJ1282" s="1" t="s">
        <v>21403</v>
      </c>
      <c r="AK1282" s="0" t="s">
        <v>21404</v>
      </c>
      <c r="AL1282" s="0" t="s">
        <v>21405</v>
      </c>
      <c r="AM1282" s="0" t="s">
        <v>20315</v>
      </c>
      <c r="AN1282" s="1" t="s">
        <v>63</v>
      </c>
    </row>
    <row collapsed="false" customFormat="false" customHeight="false" hidden="false" ht="12.85" outlineLevel="0" r="1283">
      <c r="A1283" s="1" t="s">
        <v>24894</v>
      </c>
      <c r="B1283" s="0" t="s">
        <v>1157</v>
      </c>
      <c r="C1283" s="4" t="s">
        <v>11039</v>
      </c>
      <c r="D1283" s="6" t="s">
        <v>20293</v>
      </c>
      <c r="E1283" s="6" t="s">
        <v>11041</v>
      </c>
      <c r="F1283" s="4" t="s">
        <v>11042</v>
      </c>
      <c r="G1283" s="6" t="s">
        <v>4313</v>
      </c>
      <c r="H1283" s="4" t="s">
        <v>396</v>
      </c>
      <c r="I1283" s="0" t="n">
        <v>2</v>
      </c>
      <c r="J1283" s="0" t="n">
        <v>2</v>
      </c>
      <c r="K1283" s="0" t="n">
        <v>68</v>
      </c>
      <c r="L1283" s="0" t="n">
        <v>1300</v>
      </c>
      <c r="M1283" s="0" t="n">
        <v>0</v>
      </c>
      <c r="N1283" s="0" t="s">
        <v>24895</v>
      </c>
      <c r="O1283" s="0" t="s">
        <v>21407</v>
      </c>
      <c r="P1283" s="0" t="n">
        <f aca="false">HEX2DEC(O1283)</f>
        <v>259956</v>
      </c>
      <c r="Q1283" s="0" t="n">
        <v>1</v>
      </c>
      <c r="R1283" s="0" t="n">
        <v>1</v>
      </c>
      <c r="S1283" s="1" t="s">
        <v>42</v>
      </c>
      <c r="T1283" s="0" t="s">
        <v>21408</v>
      </c>
      <c r="U1283" s="0" t="s">
        <v>21409</v>
      </c>
      <c r="V1283" s="0" t="s">
        <v>21410</v>
      </c>
      <c r="W1283" s="0" t="s">
        <v>21411</v>
      </c>
      <c r="X1283" s="0" t="s">
        <v>21412</v>
      </c>
      <c r="Y1283" s="0" t="s">
        <v>21413</v>
      </c>
      <c r="Z1283" s="0" t="s">
        <v>21414</v>
      </c>
      <c r="AA1283" s="0" t="s">
        <v>21415</v>
      </c>
      <c r="AB1283" s="0" t="s">
        <v>21416</v>
      </c>
      <c r="AC1283" s="0" t="s">
        <v>21417</v>
      </c>
      <c r="AD1283" s="0" t="s">
        <v>21418</v>
      </c>
      <c r="AE1283" s="0" t="s">
        <v>21419</v>
      </c>
      <c r="AF1283" s="0" t="s">
        <v>21420</v>
      </c>
      <c r="AG1283" s="0" t="s">
        <v>21421</v>
      </c>
      <c r="AH1283" s="0" t="s">
        <v>21422</v>
      </c>
      <c r="AI1283" s="1" t="s">
        <v>21423</v>
      </c>
      <c r="AJ1283" s="0" t="s">
        <v>21424</v>
      </c>
      <c r="AK1283" s="0" t="s">
        <v>21425</v>
      </c>
      <c r="AL1283" s="0" t="s">
        <v>21426</v>
      </c>
      <c r="AM1283" s="0" t="s">
        <v>20315</v>
      </c>
      <c r="AN1283" s="1" t="s">
        <v>63</v>
      </c>
    </row>
    <row collapsed="false" customFormat="false" customHeight="false" hidden="false" ht="12.85" outlineLevel="0" r="1284">
      <c r="A1284" s="1" t="s">
        <v>13378</v>
      </c>
      <c r="B1284" s="0" t="s">
        <v>1157</v>
      </c>
      <c r="C1284" s="4" t="s">
        <v>11039</v>
      </c>
      <c r="D1284" s="6" t="s">
        <v>20293</v>
      </c>
      <c r="E1284" s="6" t="s">
        <v>11041</v>
      </c>
      <c r="F1284" s="4" t="s">
        <v>11042</v>
      </c>
      <c r="G1284" s="6" t="s">
        <v>24896</v>
      </c>
      <c r="H1284" s="4" t="s">
        <v>396</v>
      </c>
      <c r="I1284" s="0" t="n">
        <v>2</v>
      </c>
      <c r="J1284" s="0" t="n">
        <v>2</v>
      </c>
      <c r="K1284" s="0" t="n">
        <v>68</v>
      </c>
      <c r="L1284" s="0" t="n">
        <v>1300</v>
      </c>
      <c r="M1284" s="0" t="n">
        <v>0</v>
      </c>
      <c r="N1284" s="0" t="s">
        <v>24897</v>
      </c>
      <c r="O1284" s="0" t="s">
        <v>21429</v>
      </c>
      <c r="P1284" s="0" t="n">
        <f aca="false">HEX2DEC(O1284)</f>
        <v>259971</v>
      </c>
      <c r="Q1284" s="0" t="n">
        <v>1</v>
      </c>
      <c r="R1284" s="0" t="n">
        <v>1</v>
      </c>
      <c r="S1284" s="1" t="s">
        <v>42</v>
      </c>
      <c r="T1284" s="0" t="s">
        <v>21430</v>
      </c>
      <c r="U1284" s="0" t="s">
        <v>21431</v>
      </c>
      <c r="V1284" s="0" t="s">
        <v>21432</v>
      </c>
      <c r="W1284" s="0" t="s">
        <v>21433</v>
      </c>
      <c r="X1284" s="0" t="s">
        <v>21434</v>
      </c>
      <c r="Y1284" s="0" t="s">
        <v>21435</v>
      </c>
      <c r="Z1284" s="0" t="s">
        <v>21436</v>
      </c>
      <c r="AA1284" s="0" t="s">
        <v>21437</v>
      </c>
      <c r="AB1284" s="1" t="s">
        <v>21438</v>
      </c>
      <c r="AC1284" s="0" t="s">
        <v>21439</v>
      </c>
      <c r="AD1284" s="0" t="s">
        <v>21440</v>
      </c>
      <c r="AE1284" s="0" t="s">
        <v>21441</v>
      </c>
      <c r="AF1284" s="0" t="s">
        <v>21442</v>
      </c>
      <c r="AG1284" s="0" t="s">
        <v>21443</v>
      </c>
      <c r="AH1284" s="0" t="s">
        <v>21444</v>
      </c>
      <c r="AI1284" s="0" t="s">
        <v>21445</v>
      </c>
      <c r="AJ1284" s="0" t="s">
        <v>21446</v>
      </c>
      <c r="AK1284" s="0" t="s">
        <v>21447</v>
      </c>
      <c r="AL1284" s="0" t="s">
        <v>21448</v>
      </c>
      <c r="AM1284" s="0" t="s">
        <v>20315</v>
      </c>
      <c r="AN1284" s="1" t="s">
        <v>63</v>
      </c>
    </row>
    <row collapsed="false" customFormat="false" customHeight="false" hidden="false" ht="13.4" outlineLevel="0" r="1285">
      <c r="A1285" s="1" t="s">
        <v>24898</v>
      </c>
      <c r="B1285" s="0" t="s">
        <v>1157</v>
      </c>
      <c r="C1285" s="4" t="s">
        <v>11039</v>
      </c>
      <c r="D1285" s="6" t="s">
        <v>20293</v>
      </c>
      <c r="E1285" s="6" t="s">
        <v>11041</v>
      </c>
      <c r="F1285" s="4" t="s">
        <v>11042</v>
      </c>
      <c r="G1285" s="6" t="s">
        <v>7589</v>
      </c>
      <c r="H1285" s="4" t="s">
        <v>396</v>
      </c>
      <c r="I1285" s="0" t="n">
        <v>2</v>
      </c>
      <c r="J1285" s="0" t="n">
        <v>2</v>
      </c>
      <c r="K1285" s="0" t="n">
        <v>68</v>
      </c>
      <c r="L1285" s="0" t="n">
        <v>1300</v>
      </c>
      <c r="M1285" s="0" t="n">
        <v>0</v>
      </c>
      <c r="N1285" s="0" t="s">
        <v>24899</v>
      </c>
      <c r="O1285" s="0" t="s">
        <v>24900</v>
      </c>
      <c r="P1285" s="0" t="n">
        <f aca="false">HEX2DEC(O1285)</f>
        <v>259987</v>
      </c>
      <c r="Q1285" s="0" t="n">
        <v>1</v>
      </c>
      <c r="R1285" s="0" t="n">
        <v>1</v>
      </c>
      <c r="S1285" s="1" t="s">
        <v>42</v>
      </c>
      <c r="T1285" s="0" t="s">
        <v>24901</v>
      </c>
      <c r="U1285" s="0" t="s">
        <v>24902</v>
      </c>
      <c r="V1285" s="0" t="s">
        <v>24903</v>
      </c>
      <c r="W1285" s="0" t="s">
        <v>24904</v>
      </c>
      <c r="X1285" s="0" t="s">
        <v>24905</v>
      </c>
      <c r="Y1285" s="0" t="s">
        <v>24906</v>
      </c>
      <c r="Z1285" s="0" t="s">
        <v>24907</v>
      </c>
      <c r="AA1285" s="0" t="s">
        <v>24908</v>
      </c>
      <c r="AB1285" s="0" t="s">
        <v>24909</v>
      </c>
      <c r="AC1285" s="0" t="s">
        <v>24910</v>
      </c>
      <c r="AD1285" s="0" t="s">
        <v>24911</v>
      </c>
      <c r="AE1285" s="1" t="s">
        <v>24912</v>
      </c>
      <c r="AF1285" s="0" t="s">
        <v>24913</v>
      </c>
      <c r="AG1285" s="0" t="s">
        <v>24914</v>
      </c>
      <c r="AH1285" s="0" t="s">
        <v>24915</v>
      </c>
      <c r="AI1285" s="0" t="s">
        <v>24916</v>
      </c>
      <c r="AJ1285" s="0" t="s">
        <v>24917</v>
      </c>
      <c r="AK1285" s="0" t="s">
        <v>24918</v>
      </c>
      <c r="AL1285" s="0" t="s">
        <v>24919</v>
      </c>
      <c r="AM1285" s="0" t="s">
        <v>20315</v>
      </c>
      <c r="AN1285" s="1" t="s">
        <v>63</v>
      </c>
    </row>
    <row collapsed="false" customFormat="false" customHeight="false" hidden="false" ht="12.85" outlineLevel="0" r="1286">
      <c r="A1286" s="1" t="s">
        <v>24920</v>
      </c>
      <c r="B1286" s="0" t="s">
        <v>1157</v>
      </c>
      <c r="C1286" s="4" t="s">
        <v>11039</v>
      </c>
      <c r="D1286" s="6" t="s">
        <v>20293</v>
      </c>
      <c r="E1286" s="6" t="s">
        <v>11041</v>
      </c>
      <c r="F1286" s="4" t="s">
        <v>11042</v>
      </c>
      <c r="G1286" s="6" t="s">
        <v>10463</v>
      </c>
      <c r="H1286" s="4" t="s">
        <v>396</v>
      </c>
      <c r="I1286" s="0" t="n">
        <v>2</v>
      </c>
      <c r="J1286" s="0" t="n">
        <v>2</v>
      </c>
      <c r="K1286" s="0" t="n">
        <v>68</v>
      </c>
      <c r="L1286" s="0" t="n">
        <v>1300</v>
      </c>
      <c r="M1286" s="0" t="n">
        <v>0</v>
      </c>
      <c r="N1286" s="0" t="s">
        <v>24921</v>
      </c>
      <c r="O1286" s="0" t="s">
        <v>24922</v>
      </c>
      <c r="P1286" s="0" t="n">
        <f aca="false">HEX2DEC(O1286)</f>
        <v>260002</v>
      </c>
      <c r="Q1286" s="0" t="n">
        <v>1</v>
      </c>
      <c r="R1286" s="0" t="n">
        <v>1</v>
      </c>
      <c r="S1286" s="1" t="s">
        <v>42</v>
      </c>
      <c r="T1286" s="0" t="s">
        <v>24923</v>
      </c>
      <c r="U1286" s="0" t="s">
        <v>24924</v>
      </c>
      <c r="V1286" s="0" t="s">
        <v>24925</v>
      </c>
      <c r="W1286" s="0" t="s">
        <v>24926</v>
      </c>
      <c r="X1286" s="0" t="s">
        <v>24927</v>
      </c>
      <c r="Y1286" s="0" t="s">
        <v>24928</v>
      </c>
      <c r="Z1286" s="0" t="s">
        <v>24929</v>
      </c>
      <c r="AA1286" s="0" t="s">
        <v>24930</v>
      </c>
      <c r="AB1286" s="0" t="s">
        <v>24931</v>
      </c>
      <c r="AC1286" s="0" t="s">
        <v>24932</v>
      </c>
      <c r="AD1286" s="0" t="s">
        <v>24933</v>
      </c>
      <c r="AE1286" s="0" t="s">
        <v>24934</v>
      </c>
      <c r="AF1286" s="0" t="s">
        <v>24935</v>
      </c>
      <c r="AG1286" s="0" t="s">
        <v>24936</v>
      </c>
      <c r="AH1286" s="0" t="s">
        <v>24937</v>
      </c>
      <c r="AI1286" s="0" t="s">
        <v>24938</v>
      </c>
      <c r="AJ1286" s="1" t="s">
        <v>24939</v>
      </c>
      <c r="AK1286" s="0" t="s">
        <v>24940</v>
      </c>
      <c r="AL1286" s="0" t="s">
        <v>24941</v>
      </c>
      <c r="AM1286" s="0" t="s">
        <v>20315</v>
      </c>
      <c r="AN1286" s="1" t="s">
        <v>63</v>
      </c>
    </row>
    <row collapsed="false" customFormat="false" customHeight="false" hidden="false" ht="12.85" outlineLevel="0" r="1287">
      <c r="A1287" s="1" t="s">
        <v>24942</v>
      </c>
      <c r="B1287" s="0" t="s">
        <v>1157</v>
      </c>
      <c r="C1287" s="4" t="s">
        <v>11039</v>
      </c>
      <c r="D1287" s="6" t="s">
        <v>20293</v>
      </c>
      <c r="E1287" s="6" t="s">
        <v>11041</v>
      </c>
      <c r="F1287" s="4" t="s">
        <v>11042</v>
      </c>
      <c r="G1287" s="6" t="s">
        <v>5873</v>
      </c>
      <c r="H1287" s="4" t="s">
        <v>396</v>
      </c>
      <c r="I1287" s="0" t="n">
        <v>2</v>
      </c>
      <c r="J1287" s="0" t="n">
        <v>2</v>
      </c>
      <c r="K1287" s="0" t="n">
        <v>68</v>
      </c>
      <c r="L1287" s="0" t="n">
        <v>1300</v>
      </c>
      <c r="M1287" s="0" t="n">
        <v>0</v>
      </c>
      <c r="N1287" s="0" t="s">
        <v>24943</v>
      </c>
      <c r="O1287" s="0" t="s">
        <v>24944</v>
      </c>
      <c r="P1287" s="0" t="n">
        <f aca="false">HEX2DEC(O1287)</f>
        <v>260017</v>
      </c>
      <c r="Q1287" s="0" t="n">
        <v>1</v>
      </c>
      <c r="R1287" s="0" t="n">
        <v>1</v>
      </c>
      <c r="S1287" s="1" t="s">
        <v>42</v>
      </c>
      <c r="T1287" s="0" t="s">
        <v>24945</v>
      </c>
      <c r="U1287" s="0" t="s">
        <v>24946</v>
      </c>
      <c r="V1287" s="0" t="s">
        <v>24947</v>
      </c>
      <c r="W1287" s="0" t="s">
        <v>24948</v>
      </c>
      <c r="X1287" s="0" t="s">
        <v>24949</v>
      </c>
      <c r="Y1287" s="0" t="s">
        <v>24950</v>
      </c>
      <c r="Z1287" s="0" t="s">
        <v>24951</v>
      </c>
      <c r="AA1287" s="0" t="s">
        <v>24952</v>
      </c>
      <c r="AB1287" s="1" t="s">
        <v>24953</v>
      </c>
      <c r="AC1287" s="0" t="s">
        <v>24954</v>
      </c>
      <c r="AD1287" s="0" t="s">
        <v>24955</v>
      </c>
      <c r="AE1287" s="0" t="s">
        <v>24956</v>
      </c>
      <c r="AF1287" s="0" t="s">
        <v>24957</v>
      </c>
      <c r="AG1287" s="0" t="s">
        <v>24958</v>
      </c>
      <c r="AH1287" s="0" t="s">
        <v>24959</v>
      </c>
      <c r="AI1287" s="0" t="s">
        <v>24960</v>
      </c>
      <c r="AJ1287" s="0" t="s">
        <v>24961</v>
      </c>
      <c r="AK1287" s="0" t="s">
        <v>24962</v>
      </c>
      <c r="AL1287" s="0" t="s">
        <v>24963</v>
      </c>
      <c r="AM1287" s="0" t="s">
        <v>20315</v>
      </c>
      <c r="AN1287" s="1" t="s">
        <v>63</v>
      </c>
    </row>
    <row collapsed="false" customFormat="false" customHeight="false" hidden="false" ht="13.4" outlineLevel="0" r="1288">
      <c r="A1288" s="1" t="s">
        <v>24964</v>
      </c>
      <c r="B1288" s="0" t="s">
        <v>1157</v>
      </c>
      <c r="C1288" s="4" t="s">
        <v>11039</v>
      </c>
      <c r="D1288" s="6" t="s">
        <v>20293</v>
      </c>
      <c r="E1288" s="6" t="s">
        <v>11041</v>
      </c>
      <c r="F1288" s="4" t="s">
        <v>11042</v>
      </c>
      <c r="G1288" s="6" t="s">
        <v>7462</v>
      </c>
      <c r="H1288" s="4" t="s">
        <v>396</v>
      </c>
      <c r="I1288" s="0" t="n">
        <v>2</v>
      </c>
      <c r="J1288" s="0" t="n">
        <v>2</v>
      </c>
      <c r="K1288" s="0" t="n">
        <v>68</v>
      </c>
      <c r="L1288" s="0" t="n">
        <v>1300</v>
      </c>
      <c r="M1288" s="0" t="n">
        <v>0</v>
      </c>
      <c r="N1288" s="0" t="s">
        <v>24965</v>
      </c>
      <c r="O1288" s="0" t="s">
        <v>24966</v>
      </c>
      <c r="P1288" s="0" t="n">
        <f aca="false">HEX2DEC(O1288)</f>
        <v>260032</v>
      </c>
      <c r="Q1288" s="0" t="n">
        <v>1</v>
      </c>
      <c r="R1288" s="0" t="n">
        <v>1</v>
      </c>
      <c r="S1288" s="1" t="s">
        <v>42</v>
      </c>
      <c r="T1288" s="0" t="s">
        <v>24967</v>
      </c>
      <c r="U1288" s="0" t="s">
        <v>24968</v>
      </c>
      <c r="V1288" s="0" t="s">
        <v>24969</v>
      </c>
      <c r="W1288" s="0" t="s">
        <v>24970</v>
      </c>
      <c r="X1288" s="0" t="s">
        <v>24971</v>
      </c>
      <c r="Y1288" s="1" t="s">
        <v>24972</v>
      </c>
      <c r="Z1288" s="0" t="s">
        <v>24973</v>
      </c>
      <c r="AA1288" s="0" t="s">
        <v>24974</v>
      </c>
      <c r="AB1288" s="0" t="s">
        <v>24975</v>
      </c>
      <c r="AC1288" s="0" t="s">
        <v>24976</v>
      </c>
      <c r="AD1288" s="0" t="s">
        <v>24977</v>
      </c>
      <c r="AE1288" s="0" t="s">
        <v>24978</v>
      </c>
      <c r="AF1288" s="0" t="s">
        <v>24979</v>
      </c>
      <c r="AG1288" s="0" t="s">
        <v>24980</v>
      </c>
      <c r="AH1288" s="0" t="s">
        <v>24981</v>
      </c>
      <c r="AI1288" s="0" t="s">
        <v>24982</v>
      </c>
      <c r="AJ1288" s="0" t="s">
        <v>24983</v>
      </c>
      <c r="AK1288" s="0" t="s">
        <v>24984</v>
      </c>
      <c r="AL1288" s="0" t="s">
        <v>24985</v>
      </c>
      <c r="AM1288" s="0" t="s">
        <v>20315</v>
      </c>
      <c r="AN1288" s="1" t="s">
        <v>63</v>
      </c>
    </row>
    <row collapsed="false" customFormat="false" customHeight="false" hidden="false" ht="12.85" outlineLevel="0" r="1289">
      <c r="A1289" s="1" t="s">
        <v>24986</v>
      </c>
      <c r="B1289" s="0" t="s">
        <v>1157</v>
      </c>
      <c r="C1289" s="4" t="s">
        <v>11039</v>
      </c>
      <c r="D1289" s="6" t="s">
        <v>20293</v>
      </c>
      <c r="E1289" s="6" t="s">
        <v>11041</v>
      </c>
      <c r="F1289" s="4" t="s">
        <v>11042</v>
      </c>
      <c r="G1289" s="6" t="s">
        <v>4421</v>
      </c>
      <c r="H1289" s="4" t="s">
        <v>396</v>
      </c>
      <c r="I1289" s="0" t="n">
        <v>2</v>
      </c>
      <c r="J1289" s="0" t="n">
        <v>2</v>
      </c>
      <c r="K1289" s="0" t="n">
        <v>68</v>
      </c>
      <c r="L1289" s="0" t="n">
        <v>1300</v>
      </c>
      <c r="M1289" s="0" t="n">
        <v>0</v>
      </c>
      <c r="N1289" s="0" t="s">
        <v>24987</v>
      </c>
      <c r="O1289" s="0" t="s">
        <v>24988</v>
      </c>
      <c r="P1289" s="0" t="n">
        <f aca="false">HEX2DEC(O1289)</f>
        <v>260047</v>
      </c>
      <c r="Q1289" s="0" t="n">
        <v>1</v>
      </c>
      <c r="R1289" s="0" t="n">
        <v>1</v>
      </c>
      <c r="S1289" s="1" t="s">
        <v>42</v>
      </c>
      <c r="T1289" s="0" t="s">
        <v>24989</v>
      </c>
      <c r="U1289" s="0" t="s">
        <v>24990</v>
      </c>
      <c r="V1289" s="0" t="s">
        <v>24991</v>
      </c>
      <c r="W1289" s="0" t="s">
        <v>24992</v>
      </c>
      <c r="X1289" s="0" t="s">
        <v>24993</v>
      </c>
      <c r="Y1289" s="0" t="s">
        <v>24994</v>
      </c>
      <c r="Z1289" s="0" t="s">
        <v>24995</v>
      </c>
      <c r="AA1289" s="0" t="s">
        <v>24996</v>
      </c>
      <c r="AB1289" s="0" t="s">
        <v>24997</v>
      </c>
      <c r="AC1289" s="0" t="s">
        <v>24998</v>
      </c>
      <c r="AD1289" s="0" t="s">
        <v>24999</v>
      </c>
      <c r="AE1289" s="0" t="s">
        <v>25000</v>
      </c>
      <c r="AF1289" s="0" t="s">
        <v>25001</v>
      </c>
      <c r="AG1289" s="0" t="s">
        <v>25002</v>
      </c>
      <c r="AH1289" s="0" t="s">
        <v>25003</v>
      </c>
      <c r="AI1289" s="0" t="s">
        <v>25004</v>
      </c>
      <c r="AJ1289" s="0" t="s">
        <v>25005</v>
      </c>
      <c r="AK1289" s="0" t="s">
        <v>25006</v>
      </c>
      <c r="AL1289" s="0" t="s">
        <v>25007</v>
      </c>
      <c r="AM1289" s="0" t="s">
        <v>20315</v>
      </c>
      <c r="AN1289" s="1" t="s">
        <v>63</v>
      </c>
    </row>
    <row collapsed="false" customFormat="false" customHeight="false" hidden="false" ht="12.85" outlineLevel="0" r="1290">
      <c r="A1290" s="1" t="s">
        <v>25008</v>
      </c>
      <c r="B1290" s="0" t="s">
        <v>1157</v>
      </c>
      <c r="C1290" s="4" t="s">
        <v>11039</v>
      </c>
      <c r="D1290" s="6" t="s">
        <v>20293</v>
      </c>
      <c r="E1290" s="6" t="s">
        <v>11041</v>
      </c>
      <c r="F1290" s="4" t="s">
        <v>11042</v>
      </c>
      <c r="G1290" s="4" t="s">
        <v>15852</v>
      </c>
      <c r="H1290" s="4" t="s">
        <v>396</v>
      </c>
      <c r="I1290" s="0" t="n">
        <v>2</v>
      </c>
      <c r="J1290" s="0" t="n">
        <v>2</v>
      </c>
      <c r="K1290" s="0" t="n">
        <v>68</v>
      </c>
      <c r="L1290" s="0" t="n">
        <v>1300</v>
      </c>
      <c r="M1290" s="0" t="n">
        <v>0</v>
      </c>
      <c r="N1290" s="0" t="s">
        <v>25009</v>
      </c>
      <c r="O1290" s="0" t="s">
        <v>25010</v>
      </c>
      <c r="P1290" s="0" t="n">
        <f aca="false">HEX2DEC(O1290)</f>
        <v>260062</v>
      </c>
      <c r="Q1290" s="0" t="n">
        <v>1</v>
      </c>
      <c r="R1290" s="0" t="n">
        <v>1</v>
      </c>
      <c r="S1290" s="1" t="s">
        <v>42</v>
      </c>
      <c r="T1290" s="0" t="s">
        <v>25011</v>
      </c>
      <c r="U1290" s="0" t="s">
        <v>25012</v>
      </c>
      <c r="V1290" s="0" t="s">
        <v>25013</v>
      </c>
      <c r="W1290" s="0" t="s">
        <v>25014</v>
      </c>
      <c r="X1290" s="0" t="s">
        <v>25015</v>
      </c>
      <c r="Y1290" s="0" t="s">
        <v>25016</v>
      </c>
      <c r="Z1290" s="0" t="s">
        <v>25017</v>
      </c>
      <c r="AA1290" s="0" t="s">
        <v>25018</v>
      </c>
      <c r="AB1290" s="0" t="s">
        <v>25019</v>
      </c>
      <c r="AC1290" s="0" t="s">
        <v>25020</v>
      </c>
      <c r="AD1290" s="0" t="s">
        <v>25021</v>
      </c>
      <c r="AE1290" s="0" t="s">
        <v>25022</v>
      </c>
      <c r="AF1290" s="0" t="s">
        <v>25023</v>
      </c>
      <c r="AG1290" s="0" t="s">
        <v>25024</v>
      </c>
      <c r="AH1290" s="0" t="s">
        <v>25025</v>
      </c>
      <c r="AI1290" s="0" t="s">
        <v>25026</v>
      </c>
      <c r="AJ1290" s="0" t="s">
        <v>25027</v>
      </c>
      <c r="AK1290" s="0" t="s">
        <v>25028</v>
      </c>
      <c r="AL1290" s="0" t="s">
        <v>25029</v>
      </c>
      <c r="AM1290" s="0" t="s">
        <v>20315</v>
      </c>
      <c r="AN1290" s="1" t="s">
        <v>63</v>
      </c>
    </row>
    <row collapsed="false" customFormat="false" customHeight="false" hidden="false" ht="12.85" outlineLevel="0" r="1291">
      <c r="A1291" s="1" t="s">
        <v>16397</v>
      </c>
      <c r="B1291" s="0" t="s">
        <v>1157</v>
      </c>
      <c r="C1291" s="4" t="s">
        <v>11039</v>
      </c>
      <c r="D1291" s="6" t="s">
        <v>20293</v>
      </c>
      <c r="E1291" s="6" t="s">
        <v>11041</v>
      </c>
      <c r="F1291" s="4" t="s">
        <v>11042</v>
      </c>
      <c r="G1291" s="6" t="s">
        <v>5398</v>
      </c>
      <c r="H1291" s="4" t="s">
        <v>396</v>
      </c>
      <c r="I1291" s="0" t="n">
        <v>2</v>
      </c>
      <c r="J1291" s="0" t="n">
        <v>2</v>
      </c>
      <c r="K1291" s="0" t="n">
        <v>68</v>
      </c>
      <c r="L1291" s="0" t="n">
        <v>1300</v>
      </c>
      <c r="M1291" s="0" t="n">
        <v>0</v>
      </c>
      <c r="N1291" s="0" t="s">
        <v>25030</v>
      </c>
      <c r="O1291" s="0" t="s">
        <v>25031</v>
      </c>
      <c r="P1291" s="0" t="n">
        <f aca="false">HEX2DEC(O1291)</f>
        <v>260077</v>
      </c>
      <c r="Q1291" s="0" t="n">
        <v>1</v>
      </c>
      <c r="R1291" s="0" t="n">
        <v>1</v>
      </c>
      <c r="S1291" s="1" t="s">
        <v>42</v>
      </c>
      <c r="T1291" s="0" t="s">
        <v>25032</v>
      </c>
      <c r="U1291" s="0" t="s">
        <v>25033</v>
      </c>
      <c r="V1291" s="0" t="s">
        <v>25034</v>
      </c>
      <c r="W1291" s="0" t="s">
        <v>25035</v>
      </c>
      <c r="X1291" s="0" t="s">
        <v>25036</v>
      </c>
      <c r="Y1291" s="0" t="s">
        <v>25037</v>
      </c>
      <c r="Z1291" s="0" t="s">
        <v>25038</v>
      </c>
      <c r="AA1291" s="0" t="s">
        <v>25039</v>
      </c>
      <c r="AB1291" s="0" t="s">
        <v>25040</v>
      </c>
      <c r="AC1291" s="0" t="s">
        <v>25041</v>
      </c>
      <c r="AD1291" s="0" t="s">
        <v>25042</v>
      </c>
      <c r="AE1291" s="0" t="s">
        <v>25043</v>
      </c>
      <c r="AF1291" s="0" t="s">
        <v>25044</v>
      </c>
      <c r="AG1291" s="0" t="s">
        <v>25045</v>
      </c>
      <c r="AH1291" s="0" t="s">
        <v>25046</v>
      </c>
      <c r="AI1291" s="0" t="s">
        <v>25047</v>
      </c>
      <c r="AJ1291" s="0" t="s">
        <v>25048</v>
      </c>
      <c r="AK1291" s="0" t="s">
        <v>25049</v>
      </c>
      <c r="AL1291" s="0" t="s">
        <v>25050</v>
      </c>
      <c r="AM1291" s="0" t="s">
        <v>20315</v>
      </c>
      <c r="AN1291" s="1" t="s">
        <v>63</v>
      </c>
    </row>
    <row collapsed="false" customFormat="false" customHeight="false" hidden="false" ht="12.85" outlineLevel="0" r="1292">
      <c r="A1292" s="1" t="s">
        <v>25051</v>
      </c>
      <c r="B1292" s="0" t="s">
        <v>1157</v>
      </c>
      <c r="C1292" s="4" t="s">
        <v>11039</v>
      </c>
      <c r="D1292" s="6" t="s">
        <v>20293</v>
      </c>
      <c r="E1292" s="6" t="s">
        <v>11041</v>
      </c>
      <c r="F1292" s="4" t="s">
        <v>11042</v>
      </c>
      <c r="G1292" s="6" t="s">
        <v>3629</v>
      </c>
      <c r="H1292" s="4" t="s">
        <v>396</v>
      </c>
      <c r="I1292" s="0" t="n">
        <v>2</v>
      </c>
      <c r="J1292" s="0" t="n">
        <v>2</v>
      </c>
      <c r="K1292" s="0" t="n">
        <v>68</v>
      </c>
      <c r="L1292" s="0" t="n">
        <v>1300</v>
      </c>
      <c r="M1292" s="0" t="n">
        <v>0</v>
      </c>
      <c r="N1292" s="0" t="s">
        <v>25052</v>
      </c>
      <c r="O1292" s="0" t="s">
        <v>25053</v>
      </c>
      <c r="P1292" s="0" t="n">
        <f aca="false">HEX2DEC(O1292)</f>
        <v>260092</v>
      </c>
      <c r="Q1292" s="0" t="n">
        <v>1</v>
      </c>
      <c r="R1292" s="0" t="n">
        <v>1</v>
      </c>
      <c r="S1292" s="1" t="s">
        <v>42</v>
      </c>
      <c r="T1292" s="1" t="s">
        <v>25054</v>
      </c>
      <c r="U1292" s="0" t="s">
        <v>25055</v>
      </c>
      <c r="V1292" s="0" t="s">
        <v>25056</v>
      </c>
      <c r="W1292" s="1" t="s">
        <v>25057</v>
      </c>
      <c r="X1292" s="0" t="s">
        <v>25058</v>
      </c>
      <c r="Y1292" s="0" t="s">
        <v>25059</v>
      </c>
      <c r="Z1292" s="1" t="s">
        <v>25060</v>
      </c>
      <c r="AA1292" s="0" t="s">
        <v>25061</v>
      </c>
      <c r="AB1292" s="0" t="s">
        <v>25062</v>
      </c>
      <c r="AC1292" s="0" t="s">
        <v>25063</v>
      </c>
      <c r="AD1292" s="0" t="s">
        <v>25064</v>
      </c>
      <c r="AE1292" s="0" t="s">
        <v>25065</v>
      </c>
      <c r="AF1292" s="0" t="s">
        <v>25066</v>
      </c>
      <c r="AG1292" s="0" t="s">
        <v>25067</v>
      </c>
      <c r="AH1292" s="1" t="s">
        <v>25068</v>
      </c>
      <c r="AI1292" s="0" t="s">
        <v>25069</v>
      </c>
      <c r="AJ1292" s="0" t="s">
        <v>25070</v>
      </c>
      <c r="AK1292" s="0" t="s">
        <v>25071</v>
      </c>
      <c r="AL1292" s="0" t="s">
        <v>25072</v>
      </c>
      <c r="AM1292" s="0" t="s">
        <v>20315</v>
      </c>
      <c r="AN1292" s="1" t="s">
        <v>63</v>
      </c>
    </row>
    <row collapsed="false" customFormat="false" customHeight="false" hidden="false" ht="12.85" outlineLevel="0" r="1293">
      <c r="A1293" s="1" t="s">
        <v>13400</v>
      </c>
      <c r="B1293" s="0" t="s">
        <v>1157</v>
      </c>
      <c r="C1293" s="4" t="s">
        <v>11039</v>
      </c>
      <c r="D1293" s="6" t="s">
        <v>20293</v>
      </c>
      <c r="E1293" s="6" t="s">
        <v>11041</v>
      </c>
      <c r="F1293" s="4" t="s">
        <v>11042</v>
      </c>
      <c r="G1293" s="6" t="s">
        <v>4963</v>
      </c>
      <c r="H1293" s="4" t="s">
        <v>396</v>
      </c>
      <c r="I1293" s="0" t="n">
        <v>2</v>
      </c>
      <c r="J1293" s="0" t="n">
        <v>2</v>
      </c>
      <c r="K1293" s="0" t="n">
        <v>68</v>
      </c>
      <c r="L1293" s="0" t="n">
        <v>1300</v>
      </c>
      <c r="M1293" s="0" t="n">
        <v>0</v>
      </c>
      <c r="N1293" s="0" t="s">
        <v>25073</v>
      </c>
      <c r="O1293" s="0" t="s">
        <v>21626</v>
      </c>
      <c r="P1293" s="0" t="n">
        <f aca="false">HEX2DEC(O1293)</f>
        <v>260107</v>
      </c>
      <c r="Q1293" s="0" t="n">
        <v>1</v>
      </c>
      <c r="R1293" s="0" t="n">
        <v>1</v>
      </c>
      <c r="S1293" s="1" t="s">
        <v>42</v>
      </c>
      <c r="T1293" s="0" t="s">
        <v>21627</v>
      </c>
      <c r="U1293" s="0" t="s">
        <v>21628</v>
      </c>
      <c r="V1293" s="0" t="s">
        <v>21629</v>
      </c>
      <c r="W1293" s="0" t="s">
        <v>21630</v>
      </c>
      <c r="X1293" s="0" t="s">
        <v>21631</v>
      </c>
      <c r="Y1293" s="0" t="s">
        <v>21632</v>
      </c>
      <c r="Z1293" s="0" t="s">
        <v>21633</v>
      </c>
      <c r="AA1293" s="0" t="s">
        <v>21634</v>
      </c>
      <c r="AB1293" s="0" t="s">
        <v>21635</v>
      </c>
      <c r="AC1293" s="0" t="s">
        <v>21636</v>
      </c>
      <c r="AD1293" s="0" t="s">
        <v>21637</v>
      </c>
      <c r="AE1293" s="0" t="s">
        <v>21638</v>
      </c>
      <c r="AF1293" s="0" t="s">
        <v>21639</v>
      </c>
      <c r="AG1293" s="0" t="s">
        <v>21640</v>
      </c>
      <c r="AH1293" s="0" t="s">
        <v>21641</v>
      </c>
      <c r="AI1293" s="0" t="s">
        <v>21642</v>
      </c>
      <c r="AJ1293" s="0" t="s">
        <v>21643</v>
      </c>
      <c r="AK1293" s="0" t="s">
        <v>21644</v>
      </c>
      <c r="AL1293" s="0" t="s">
        <v>21645</v>
      </c>
      <c r="AM1293" s="0" t="s">
        <v>20315</v>
      </c>
      <c r="AN1293" s="1" t="s">
        <v>63</v>
      </c>
    </row>
    <row collapsed="false" customFormat="false" customHeight="false" hidden="false" ht="12.85" outlineLevel="0" r="1294">
      <c r="A1294" s="1" t="s">
        <v>25074</v>
      </c>
      <c r="B1294" s="0" t="s">
        <v>1157</v>
      </c>
      <c r="C1294" s="4" t="s">
        <v>11039</v>
      </c>
      <c r="D1294" s="6" t="s">
        <v>20293</v>
      </c>
      <c r="E1294" s="6" t="s">
        <v>11041</v>
      </c>
      <c r="F1294" s="4" t="s">
        <v>11042</v>
      </c>
      <c r="G1294" s="6" t="s">
        <v>3896</v>
      </c>
      <c r="H1294" s="4" t="s">
        <v>396</v>
      </c>
      <c r="I1294" s="0" t="n">
        <v>2</v>
      </c>
      <c r="J1294" s="0" t="n">
        <v>2</v>
      </c>
      <c r="K1294" s="0" t="n">
        <v>68</v>
      </c>
      <c r="L1294" s="0" t="n">
        <v>1300</v>
      </c>
      <c r="M1294" s="0" t="n">
        <v>0</v>
      </c>
      <c r="N1294" s="0" t="s">
        <v>25075</v>
      </c>
      <c r="O1294" s="0" t="s">
        <v>21648</v>
      </c>
      <c r="P1294" s="0" t="n">
        <f aca="false">HEX2DEC(O1294)</f>
        <v>260122</v>
      </c>
      <c r="Q1294" s="0" t="n">
        <v>1</v>
      </c>
      <c r="R1294" s="0" t="n">
        <v>1</v>
      </c>
      <c r="S1294" s="1" t="s">
        <v>42</v>
      </c>
      <c r="T1294" s="0" t="s">
        <v>21649</v>
      </c>
      <c r="U1294" s="0" t="s">
        <v>21650</v>
      </c>
      <c r="V1294" s="0" t="s">
        <v>21651</v>
      </c>
      <c r="W1294" s="0" t="s">
        <v>21652</v>
      </c>
      <c r="X1294" s="0" t="s">
        <v>21653</v>
      </c>
      <c r="Y1294" s="1" t="s">
        <v>21654</v>
      </c>
      <c r="Z1294" s="0" t="s">
        <v>21655</v>
      </c>
      <c r="AA1294" s="0" t="s">
        <v>21656</v>
      </c>
      <c r="AB1294" s="0" t="s">
        <v>21657</v>
      </c>
      <c r="AC1294" s="0" t="s">
        <v>21658</v>
      </c>
      <c r="AD1294" s="0" t="s">
        <v>21659</v>
      </c>
      <c r="AE1294" s="1" t="s">
        <v>21660</v>
      </c>
      <c r="AF1294" s="0" t="s">
        <v>21661</v>
      </c>
      <c r="AG1294" s="0" t="s">
        <v>21662</v>
      </c>
      <c r="AH1294" s="0" t="s">
        <v>21663</v>
      </c>
      <c r="AI1294" s="1" t="s">
        <v>21664</v>
      </c>
      <c r="AJ1294" s="0" t="s">
        <v>21665</v>
      </c>
      <c r="AK1294" s="0" t="s">
        <v>21666</v>
      </c>
      <c r="AL1294" s="0" t="s">
        <v>21667</v>
      </c>
      <c r="AM1294" s="0" t="s">
        <v>20315</v>
      </c>
      <c r="AN1294" s="1" t="s">
        <v>63</v>
      </c>
    </row>
    <row collapsed="false" customFormat="false" customHeight="false" hidden="false" ht="13.4" outlineLevel="0" r="1295">
      <c r="A1295" s="1" t="s">
        <v>25076</v>
      </c>
      <c r="B1295" s="0" t="s">
        <v>1157</v>
      </c>
      <c r="C1295" s="4" t="s">
        <v>11039</v>
      </c>
      <c r="D1295" s="6" t="s">
        <v>20293</v>
      </c>
      <c r="E1295" s="6" t="s">
        <v>11041</v>
      </c>
      <c r="F1295" s="4" t="s">
        <v>11042</v>
      </c>
      <c r="G1295" s="6" t="s">
        <v>6240</v>
      </c>
      <c r="H1295" s="4" t="s">
        <v>396</v>
      </c>
      <c r="I1295" s="0" t="n">
        <v>2</v>
      </c>
      <c r="J1295" s="0" t="n">
        <v>2</v>
      </c>
      <c r="K1295" s="0" t="n">
        <v>68</v>
      </c>
      <c r="L1295" s="0" t="n">
        <v>1300</v>
      </c>
      <c r="M1295" s="0" t="n">
        <v>0</v>
      </c>
      <c r="N1295" s="0" t="s">
        <v>25077</v>
      </c>
      <c r="O1295" s="0" t="s">
        <v>21670</v>
      </c>
      <c r="P1295" s="0" t="n">
        <f aca="false">HEX2DEC(O1295)</f>
        <v>260137</v>
      </c>
      <c r="Q1295" s="0" t="n">
        <v>1</v>
      </c>
      <c r="R1295" s="0" t="n">
        <v>1</v>
      </c>
      <c r="S1295" s="1" t="s">
        <v>42</v>
      </c>
      <c r="T1295" s="0" t="s">
        <v>21671</v>
      </c>
      <c r="U1295" s="0" t="s">
        <v>21672</v>
      </c>
      <c r="V1295" s="0" t="s">
        <v>21673</v>
      </c>
      <c r="W1295" s="0" t="s">
        <v>21674</v>
      </c>
      <c r="X1295" s="0" t="s">
        <v>21675</v>
      </c>
      <c r="Y1295" s="0" t="s">
        <v>21676</v>
      </c>
      <c r="Z1295" s="0" t="s">
        <v>21677</v>
      </c>
      <c r="AA1295" s="0" t="s">
        <v>21678</v>
      </c>
      <c r="AB1295" s="0" t="s">
        <v>21679</v>
      </c>
      <c r="AC1295" s="0" t="s">
        <v>21680</v>
      </c>
      <c r="AD1295" s="0" t="s">
        <v>21681</v>
      </c>
      <c r="AE1295" s="0" t="s">
        <v>21682</v>
      </c>
      <c r="AF1295" s="1" t="s">
        <v>21683</v>
      </c>
      <c r="AG1295" s="0" t="s">
        <v>21684</v>
      </c>
      <c r="AH1295" s="0" t="s">
        <v>21685</v>
      </c>
      <c r="AI1295" s="0" t="s">
        <v>21686</v>
      </c>
      <c r="AJ1295" s="0" t="s">
        <v>21687</v>
      </c>
      <c r="AK1295" s="0" t="s">
        <v>21688</v>
      </c>
      <c r="AL1295" s="0" t="s">
        <v>21689</v>
      </c>
      <c r="AM1295" s="0" t="s">
        <v>20315</v>
      </c>
      <c r="AN1295" s="1" t="s">
        <v>63</v>
      </c>
    </row>
    <row collapsed="false" customFormat="false" customHeight="false" hidden="false" ht="12.85" outlineLevel="0" r="1296">
      <c r="A1296" s="1" t="s">
        <v>25078</v>
      </c>
      <c r="B1296" s="0" t="s">
        <v>1157</v>
      </c>
      <c r="C1296" s="4" t="s">
        <v>11039</v>
      </c>
      <c r="D1296" s="6" t="s">
        <v>20293</v>
      </c>
      <c r="E1296" s="6" t="s">
        <v>11041</v>
      </c>
      <c r="F1296" s="4" t="s">
        <v>11042</v>
      </c>
      <c r="G1296" s="6" t="s">
        <v>7013</v>
      </c>
      <c r="H1296" s="4" t="s">
        <v>396</v>
      </c>
      <c r="I1296" s="0" t="n">
        <v>2</v>
      </c>
      <c r="J1296" s="0" t="n">
        <v>2</v>
      </c>
      <c r="K1296" s="0" t="n">
        <v>68</v>
      </c>
      <c r="L1296" s="0" t="n">
        <v>1300</v>
      </c>
      <c r="M1296" s="0" t="n">
        <v>0</v>
      </c>
      <c r="N1296" s="0" t="s">
        <v>25079</v>
      </c>
      <c r="O1296" s="0" t="s">
        <v>25080</v>
      </c>
      <c r="P1296" s="0" t="n">
        <f aca="false">HEX2DEC(O1296)</f>
        <v>260153</v>
      </c>
      <c r="Q1296" s="0" t="n">
        <v>1</v>
      </c>
      <c r="R1296" s="0" t="n">
        <v>1</v>
      </c>
      <c r="S1296" s="1" t="s">
        <v>42</v>
      </c>
      <c r="T1296" s="0" t="s">
        <v>25081</v>
      </c>
      <c r="U1296" s="0" t="s">
        <v>25082</v>
      </c>
      <c r="V1296" s="0" t="s">
        <v>25083</v>
      </c>
      <c r="W1296" s="0" t="s">
        <v>25084</v>
      </c>
      <c r="X1296" s="0" t="s">
        <v>25085</v>
      </c>
      <c r="Y1296" s="1" t="s">
        <v>25086</v>
      </c>
      <c r="Z1296" s="0" t="s">
        <v>25087</v>
      </c>
      <c r="AA1296" s="0" t="s">
        <v>25088</v>
      </c>
      <c r="AB1296" s="0" t="s">
        <v>25089</v>
      </c>
      <c r="AC1296" s="0" t="s">
        <v>25090</v>
      </c>
      <c r="AD1296" s="0" t="s">
        <v>25091</v>
      </c>
      <c r="AE1296" s="0" t="s">
        <v>25092</v>
      </c>
      <c r="AF1296" s="0" t="s">
        <v>25093</v>
      </c>
      <c r="AG1296" s="0" t="s">
        <v>25094</v>
      </c>
      <c r="AH1296" s="0" t="s">
        <v>25095</v>
      </c>
      <c r="AI1296" s="0" t="s">
        <v>25096</v>
      </c>
      <c r="AJ1296" s="0" t="s">
        <v>25097</v>
      </c>
      <c r="AK1296" s="0" t="s">
        <v>25098</v>
      </c>
      <c r="AL1296" s="0" t="s">
        <v>25099</v>
      </c>
      <c r="AM1296" s="0" t="s">
        <v>20315</v>
      </c>
      <c r="AN1296" s="1" t="s">
        <v>63</v>
      </c>
    </row>
    <row collapsed="false" customFormat="false" customHeight="false" hidden="false" ht="12.85" outlineLevel="0" r="1297">
      <c r="A1297" s="1" t="s">
        <v>25100</v>
      </c>
      <c r="B1297" s="0" t="s">
        <v>1157</v>
      </c>
      <c r="C1297" s="4" t="s">
        <v>11039</v>
      </c>
      <c r="D1297" s="6" t="s">
        <v>20293</v>
      </c>
      <c r="E1297" s="6" t="s">
        <v>11041</v>
      </c>
      <c r="F1297" s="4" t="s">
        <v>11042</v>
      </c>
      <c r="G1297" s="6" t="s">
        <v>4377</v>
      </c>
      <c r="H1297" s="4" t="s">
        <v>396</v>
      </c>
      <c r="I1297" s="0" t="n">
        <v>2</v>
      </c>
      <c r="J1297" s="0" t="n">
        <v>2</v>
      </c>
      <c r="K1297" s="0" t="n">
        <v>68</v>
      </c>
      <c r="L1297" s="0" t="n">
        <v>1300</v>
      </c>
      <c r="M1297" s="0" t="n">
        <v>0</v>
      </c>
      <c r="N1297" s="0" t="s">
        <v>25101</v>
      </c>
      <c r="O1297" s="0" t="s">
        <v>25102</v>
      </c>
      <c r="P1297" s="0" t="n">
        <f aca="false">HEX2DEC(O1297)</f>
        <v>260168</v>
      </c>
      <c r="Q1297" s="0" t="n">
        <v>1</v>
      </c>
      <c r="R1297" s="0" t="n">
        <v>1</v>
      </c>
      <c r="S1297" s="1" t="s">
        <v>42</v>
      </c>
      <c r="T1297" s="1" t="s">
        <v>25103</v>
      </c>
      <c r="U1297" s="0" t="s">
        <v>25104</v>
      </c>
      <c r="V1297" s="0" t="s">
        <v>25105</v>
      </c>
      <c r="W1297" s="0" t="s">
        <v>25106</v>
      </c>
      <c r="X1297" s="0" t="s">
        <v>25107</v>
      </c>
      <c r="Y1297" s="0" t="s">
        <v>25108</v>
      </c>
      <c r="Z1297" s="0" t="s">
        <v>25109</v>
      </c>
      <c r="AA1297" s="0" t="s">
        <v>25110</v>
      </c>
      <c r="AB1297" s="0" t="s">
        <v>25111</v>
      </c>
      <c r="AC1297" s="0" t="s">
        <v>25112</v>
      </c>
      <c r="AD1297" s="0" t="s">
        <v>25113</v>
      </c>
      <c r="AE1297" s="0" t="s">
        <v>25114</v>
      </c>
      <c r="AF1297" s="0" t="s">
        <v>25115</v>
      </c>
      <c r="AG1297" s="0" t="s">
        <v>25116</v>
      </c>
      <c r="AH1297" s="0" t="s">
        <v>25117</v>
      </c>
      <c r="AI1297" s="0" t="s">
        <v>25118</v>
      </c>
      <c r="AJ1297" s="0" t="s">
        <v>25119</v>
      </c>
      <c r="AK1297" s="0" t="s">
        <v>25120</v>
      </c>
      <c r="AL1297" s="0" t="s">
        <v>25121</v>
      </c>
      <c r="AM1297" s="0" t="s">
        <v>20315</v>
      </c>
      <c r="AN1297" s="1" t="s">
        <v>63</v>
      </c>
    </row>
    <row collapsed="false" customFormat="false" customHeight="false" hidden="false" ht="13.4" outlineLevel="0" r="1298">
      <c r="A1298" s="1" t="s">
        <v>25122</v>
      </c>
      <c r="B1298" s="0" t="s">
        <v>1157</v>
      </c>
      <c r="C1298" s="4" t="s">
        <v>11039</v>
      </c>
      <c r="D1298" s="6" t="s">
        <v>20293</v>
      </c>
      <c r="E1298" s="6" t="s">
        <v>11041</v>
      </c>
      <c r="F1298" s="4" t="s">
        <v>11042</v>
      </c>
      <c r="G1298" s="6" t="s">
        <v>4203</v>
      </c>
      <c r="H1298" s="4" t="s">
        <v>396</v>
      </c>
      <c r="I1298" s="0" t="n">
        <v>2</v>
      </c>
      <c r="J1298" s="0" t="n">
        <v>2</v>
      </c>
      <c r="K1298" s="0" t="n">
        <v>68</v>
      </c>
      <c r="L1298" s="0" t="n">
        <v>1300</v>
      </c>
      <c r="M1298" s="0" t="n">
        <v>0</v>
      </c>
      <c r="N1298" s="0" t="s">
        <v>25123</v>
      </c>
      <c r="O1298" s="0" t="s">
        <v>25124</v>
      </c>
      <c r="P1298" s="0" t="n">
        <f aca="false">HEX2DEC(O1298)</f>
        <v>260183</v>
      </c>
      <c r="Q1298" s="0" t="n">
        <v>1</v>
      </c>
      <c r="R1298" s="0" t="n">
        <v>1</v>
      </c>
      <c r="S1298" s="1" t="s">
        <v>42</v>
      </c>
      <c r="T1298" s="0" t="s">
        <v>25125</v>
      </c>
      <c r="U1298" s="0" t="s">
        <v>25126</v>
      </c>
      <c r="V1298" s="0" t="s">
        <v>25127</v>
      </c>
      <c r="W1298" s="0" t="s">
        <v>25128</v>
      </c>
      <c r="X1298" s="0" t="s">
        <v>25129</v>
      </c>
      <c r="Y1298" s="0" t="s">
        <v>25130</v>
      </c>
      <c r="Z1298" s="0" t="s">
        <v>25131</v>
      </c>
      <c r="AA1298" s="0" t="s">
        <v>25132</v>
      </c>
      <c r="AB1298" s="0" t="s">
        <v>25133</v>
      </c>
      <c r="AC1298" s="0" t="s">
        <v>25134</v>
      </c>
      <c r="AD1298" s="0" t="s">
        <v>25135</v>
      </c>
      <c r="AE1298" s="0" t="s">
        <v>25136</v>
      </c>
      <c r="AF1298" s="0" t="s">
        <v>25137</v>
      </c>
      <c r="AG1298" s="0" t="s">
        <v>25138</v>
      </c>
      <c r="AH1298" s="0" t="s">
        <v>25139</v>
      </c>
      <c r="AI1298" s="1" t="s">
        <v>25140</v>
      </c>
      <c r="AJ1298" s="0" t="s">
        <v>25141</v>
      </c>
      <c r="AK1298" s="0" t="s">
        <v>25142</v>
      </c>
      <c r="AL1298" s="0" t="s">
        <v>25143</v>
      </c>
      <c r="AM1298" s="0" t="s">
        <v>20315</v>
      </c>
      <c r="AN1298" s="1" t="s">
        <v>63</v>
      </c>
    </row>
    <row collapsed="false" customFormat="false" customHeight="false" hidden="false" ht="12.85" outlineLevel="0" r="1299">
      <c r="A1299" s="1" t="s">
        <v>25144</v>
      </c>
      <c r="B1299" s="0" t="s">
        <v>1157</v>
      </c>
      <c r="C1299" s="4" t="s">
        <v>11039</v>
      </c>
      <c r="D1299" s="6" t="s">
        <v>20293</v>
      </c>
      <c r="E1299" s="6" t="s">
        <v>11041</v>
      </c>
      <c r="F1299" s="4" t="s">
        <v>11042</v>
      </c>
      <c r="G1299" s="6" t="s">
        <v>5701</v>
      </c>
      <c r="H1299" s="4" t="s">
        <v>396</v>
      </c>
      <c r="I1299" s="0" t="n">
        <v>2</v>
      </c>
      <c r="J1299" s="0" t="n">
        <v>2</v>
      </c>
      <c r="K1299" s="0" t="n">
        <v>68</v>
      </c>
      <c r="L1299" s="0" t="n">
        <v>1300</v>
      </c>
      <c r="M1299" s="0" t="n">
        <v>0</v>
      </c>
      <c r="N1299" s="0" t="s">
        <v>25145</v>
      </c>
      <c r="O1299" s="0" t="s">
        <v>25146</v>
      </c>
      <c r="P1299" s="0" t="n">
        <f aca="false">HEX2DEC(O1299)</f>
        <v>260198</v>
      </c>
      <c r="Q1299" s="0" t="n">
        <v>1</v>
      </c>
      <c r="R1299" s="0" t="n">
        <v>1</v>
      </c>
      <c r="S1299" s="1" t="s">
        <v>42</v>
      </c>
      <c r="T1299" s="0" t="s">
        <v>25147</v>
      </c>
      <c r="U1299" s="0" t="s">
        <v>25148</v>
      </c>
      <c r="V1299" s="0" t="s">
        <v>25149</v>
      </c>
      <c r="W1299" s="0" t="s">
        <v>25150</v>
      </c>
      <c r="X1299" s="0" t="s">
        <v>25151</v>
      </c>
      <c r="Y1299" s="0" t="s">
        <v>25152</v>
      </c>
      <c r="Z1299" s="0" t="s">
        <v>25153</v>
      </c>
      <c r="AA1299" s="0" t="s">
        <v>25154</v>
      </c>
      <c r="AB1299" s="0" t="s">
        <v>25155</v>
      </c>
      <c r="AC1299" s="0" t="s">
        <v>25156</v>
      </c>
      <c r="AD1299" s="0" t="s">
        <v>25157</v>
      </c>
      <c r="AE1299" s="0" t="s">
        <v>25158</v>
      </c>
      <c r="AF1299" s="0" t="s">
        <v>25159</v>
      </c>
      <c r="AG1299" s="0" t="s">
        <v>25160</v>
      </c>
      <c r="AH1299" s="0" t="s">
        <v>25161</v>
      </c>
      <c r="AI1299" s="0" t="s">
        <v>25162</v>
      </c>
      <c r="AJ1299" s="0" t="s">
        <v>25163</v>
      </c>
      <c r="AK1299" s="0" t="s">
        <v>25164</v>
      </c>
      <c r="AL1299" s="0" t="s">
        <v>25165</v>
      </c>
      <c r="AM1299" s="0" t="s">
        <v>20315</v>
      </c>
      <c r="AN1299" s="1" t="s">
        <v>63</v>
      </c>
    </row>
    <row collapsed="false" customFormat="false" customHeight="false" hidden="false" ht="12.85" outlineLevel="0" r="1300">
      <c r="A1300" s="1" t="s">
        <v>16419</v>
      </c>
      <c r="B1300" s="0" t="s">
        <v>1157</v>
      </c>
      <c r="C1300" s="4" t="s">
        <v>11039</v>
      </c>
      <c r="D1300" s="6" t="s">
        <v>20293</v>
      </c>
      <c r="E1300" s="6" t="s">
        <v>11041</v>
      </c>
      <c r="F1300" s="4" t="s">
        <v>11042</v>
      </c>
      <c r="G1300" s="6" t="s">
        <v>7695</v>
      </c>
      <c r="H1300" s="4" t="s">
        <v>396</v>
      </c>
      <c r="I1300" s="0" t="n">
        <v>2</v>
      </c>
      <c r="J1300" s="0" t="n">
        <v>2</v>
      </c>
      <c r="K1300" s="0" t="n">
        <v>68</v>
      </c>
      <c r="L1300" s="0" t="n">
        <v>1300</v>
      </c>
      <c r="M1300" s="0" t="n">
        <v>0</v>
      </c>
      <c r="N1300" s="0" t="s">
        <v>25166</v>
      </c>
      <c r="O1300" s="0" t="s">
        <v>25167</v>
      </c>
      <c r="P1300" s="0" t="n">
        <f aca="false">HEX2DEC(O1300)</f>
        <v>260213</v>
      </c>
      <c r="Q1300" s="0" t="n">
        <v>1</v>
      </c>
      <c r="R1300" s="0" t="n">
        <v>1</v>
      </c>
      <c r="S1300" s="1" t="s">
        <v>42</v>
      </c>
      <c r="T1300" s="0" t="s">
        <v>25168</v>
      </c>
      <c r="U1300" s="0" t="s">
        <v>25169</v>
      </c>
      <c r="V1300" s="0" t="s">
        <v>25170</v>
      </c>
      <c r="W1300" s="0" t="s">
        <v>25171</v>
      </c>
      <c r="X1300" s="0" t="s">
        <v>25172</v>
      </c>
      <c r="Y1300" s="0" t="s">
        <v>25173</v>
      </c>
      <c r="Z1300" s="0" t="s">
        <v>25174</v>
      </c>
      <c r="AA1300" s="0" t="s">
        <v>25175</v>
      </c>
      <c r="AB1300" s="0" t="s">
        <v>25176</v>
      </c>
      <c r="AC1300" s="0" t="s">
        <v>25177</v>
      </c>
      <c r="AD1300" s="0" t="s">
        <v>25178</v>
      </c>
      <c r="AE1300" s="0" t="s">
        <v>25179</v>
      </c>
      <c r="AF1300" s="0" t="s">
        <v>25180</v>
      </c>
      <c r="AG1300" s="0" t="s">
        <v>25181</v>
      </c>
      <c r="AH1300" s="0" t="s">
        <v>25182</v>
      </c>
      <c r="AI1300" s="0" t="s">
        <v>25183</v>
      </c>
      <c r="AJ1300" s="0" t="s">
        <v>25184</v>
      </c>
      <c r="AK1300" s="0" t="s">
        <v>25185</v>
      </c>
      <c r="AL1300" s="0" t="s">
        <v>25186</v>
      </c>
      <c r="AM1300" s="0" t="s">
        <v>20315</v>
      </c>
      <c r="AN1300" s="1" t="s">
        <v>63</v>
      </c>
    </row>
    <row collapsed="false" customFormat="false" customHeight="false" hidden="false" ht="12.85" outlineLevel="0" r="1301">
      <c r="A1301" s="1" t="s">
        <v>25187</v>
      </c>
      <c r="B1301" s="0" t="s">
        <v>1157</v>
      </c>
      <c r="C1301" s="4" t="s">
        <v>11039</v>
      </c>
      <c r="D1301" s="6" t="s">
        <v>20293</v>
      </c>
      <c r="E1301" s="6" t="s">
        <v>11041</v>
      </c>
      <c r="F1301" s="4" t="s">
        <v>11042</v>
      </c>
      <c r="G1301" s="6" t="s">
        <v>14826</v>
      </c>
      <c r="H1301" s="4" t="s">
        <v>396</v>
      </c>
      <c r="I1301" s="0" t="n">
        <v>2</v>
      </c>
      <c r="J1301" s="0" t="n">
        <v>2</v>
      </c>
      <c r="K1301" s="0" t="n">
        <v>68</v>
      </c>
      <c r="L1301" s="0" t="n">
        <v>1300</v>
      </c>
      <c r="M1301" s="0" t="n">
        <v>0</v>
      </c>
      <c r="N1301" s="0" t="s">
        <v>25188</v>
      </c>
      <c r="O1301" s="0" t="s">
        <v>25189</v>
      </c>
      <c r="P1301" s="0" t="n">
        <f aca="false">HEX2DEC(O1301)</f>
        <v>260228</v>
      </c>
      <c r="Q1301" s="0" t="n">
        <v>1</v>
      </c>
      <c r="R1301" s="0" t="n">
        <v>1</v>
      </c>
      <c r="S1301" s="1" t="s">
        <v>42</v>
      </c>
      <c r="T1301" s="0" t="s">
        <v>25190</v>
      </c>
      <c r="U1301" s="0" t="s">
        <v>25191</v>
      </c>
      <c r="V1301" s="0" t="s">
        <v>25192</v>
      </c>
      <c r="W1301" s="0" t="s">
        <v>25193</v>
      </c>
      <c r="X1301" s="0" t="s">
        <v>25194</v>
      </c>
      <c r="Y1301" s="0" t="s">
        <v>25195</v>
      </c>
      <c r="Z1301" s="0" t="s">
        <v>25196</v>
      </c>
      <c r="AA1301" s="0" t="s">
        <v>25197</v>
      </c>
      <c r="AB1301" s="0" t="s">
        <v>25198</v>
      </c>
      <c r="AC1301" s="0" t="s">
        <v>25199</v>
      </c>
      <c r="AD1301" s="0" t="s">
        <v>25200</v>
      </c>
      <c r="AE1301" s="0" t="s">
        <v>25201</v>
      </c>
      <c r="AF1301" s="0" t="s">
        <v>25202</v>
      </c>
      <c r="AG1301" s="0" t="s">
        <v>25203</v>
      </c>
      <c r="AH1301" s="0" t="s">
        <v>25204</v>
      </c>
      <c r="AI1301" s="0" t="s">
        <v>25205</v>
      </c>
      <c r="AJ1301" s="0" t="s">
        <v>25206</v>
      </c>
      <c r="AK1301" s="0" t="s">
        <v>25207</v>
      </c>
      <c r="AL1301" s="0" t="s">
        <v>25208</v>
      </c>
      <c r="AM1301" s="0" t="s">
        <v>20315</v>
      </c>
      <c r="AN1301" s="1" t="s">
        <v>63</v>
      </c>
    </row>
    <row collapsed="false" customFormat="false" customHeight="false" hidden="false" ht="12.85" outlineLevel="0" r="1302">
      <c r="A1302" s="1" t="s">
        <v>13423</v>
      </c>
      <c r="B1302" s="0" t="s">
        <v>1157</v>
      </c>
      <c r="C1302" s="4" t="s">
        <v>11039</v>
      </c>
      <c r="D1302" s="6" t="s">
        <v>20293</v>
      </c>
      <c r="E1302" s="6" t="s">
        <v>11041</v>
      </c>
      <c r="F1302" s="4" t="s">
        <v>11042</v>
      </c>
      <c r="G1302" s="6" t="s">
        <v>5137</v>
      </c>
      <c r="H1302" s="4" t="s">
        <v>396</v>
      </c>
      <c r="I1302" s="0" t="n">
        <v>2</v>
      </c>
      <c r="J1302" s="0" t="n">
        <v>2</v>
      </c>
      <c r="K1302" s="0" t="n">
        <v>68</v>
      </c>
      <c r="L1302" s="0" t="n">
        <v>1300</v>
      </c>
      <c r="M1302" s="0" t="n">
        <v>0</v>
      </c>
      <c r="N1302" s="0" t="s">
        <v>25209</v>
      </c>
      <c r="O1302" s="0" t="s">
        <v>25210</v>
      </c>
      <c r="P1302" s="0" t="n">
        <f aca="false">HEX2DEC(O1302)</f>
        <v>260243</v>
      </c>
      <c r="Q1302" s="0" t="n">
        <v>1</v>
      </c>
      <c r="R1302" s="0" t="n">
        <v>1</v>
      </c>
      <c r="S1302" s="1" t="s">
        <v>42</v>
      </c>
      <c r="T1302" s="0" t="s">
        <v>25211</v>
      </c>
      <c r="U1302" s="0" t="s">
        <v>25212</v>
      </c>
      <c r="V1302" s="0" t="s">
        <v>25213</v>
      </c>
      <c r="W1302" s="0" t="s">
        <v>25214</v>
      </c>
      <c r="X1302" s="0" t="s">
        <v>25215</v>
      </c>
      <c r="Y1302" s="0" t="s">
        <v>25216</v>
      </c>
      <c r="Z1302" s="0" t="s">
        <v>25217</v>
      </c>
      <c r="AA1302" s="0" t="s">
        <v>25218</v>
      </c>
      <c r="AB1302" s="0" t="s">
        <v>25219</v>
      </c>
      <c r="AC1302" s="0" t="s">
        <v>25220</v>
      </c>
      <c r="AD1302" s="0" t="s">
        <v>25221</v>
      </c>
      <c r="AE1302" s="0" t="s">
        <v>25222</v>
      </c>
      <c r="AF1302" s="0" t="s">
        <v>25223</v>
      </c>
      <c r="AG1302" s="0" t="s">
        <v>25224</v>
      </c>
      <c r="AH1302" s="0" t="s">
        <v>25225</v>
      </c>
      <c r="AI1302" s="0" t="s">
        <v>25226</v>
      </c>
      <c r="AJ1302" s="1" t="s">
        <v>25227</v>
      </c>
      <c r="AK1302" s="0" t="s">
        <v>25228</v>
      </c>
      <c r="AL1302" s="0" t="s">
        <v>25229</v>
      </c>
      <c r="AM1302" s="0" t="s">
        <v>20315</v>
      </c>
      <c r="AN1302" s="1" t="s">
        <v>63</v>
      </c>
    </row>
    <row collapsed="false" customFormat="false" customHeight="false" hidden="false" ht="12.85" outlineLevel="0" r="1303">
      <c r="A1303" s="1" t="s">
        <v>25230</v>
      </c>
      <c r="B1303" s="0" t="s">
        <v>1157</v>
      </c>
      <c r="C1303" s="4" t="s">
        <v>11039</v>
      </c>
      <c r="D1303" s="6" t="s">
        <v>20293</v>
      </c>
      <c r="E1303" s="6" t="s">
        <v>11041</v>
      </c>
      <c r="F1303" s="4" t="s">
        <v>11042</v>
      </c>
      <c r="G1303" s="6" t="s">
        <v>6862</v>
      </c>
      <c r="H1303" s="4" t="s">
        <v>396</v>
      </c>
      <c r="I1303" s="0" t="n">
        <v>2</v>
      </c>
      <c r="J1303" s="0" t="n">
        <v>2</v>
      </c>
      <c r="K1303" s="0" t="n">
        <v>68</v>
      </c>
      <c r="L1303" s="0" t="n">
        <v>1300</v>
      </c>
      <c r="M1303" s="0" t="n">
        <v>0</v>
      </c>
      <c r="N1303" s="0" t="s">
        <v>25231</v>
      </c>
      <c r="O1303" s="0" t="s">
        <v>25232</v>
      </c>
      <c r="P1303" s="0" t="n">
        <f aca="false">HEX2DEC(O1303)</f>
        <v>260258</v>
      </c>
      <c r="Q1303" s="0" t="n">
        <v>1</v>
      </c>
      <c r="R1303" s="0" t="n">
        <v>1</v>
      </c>
      <c r="S1303" s="1" t="s">
        <v>42</v>
      </c>
      <c r="T1303" s="0" t="s">
        <v>25233</v>
      </c>
      <c r="U1303" s="0" t="s">
        <v>25234</v>
      </c>
      <c r="V1303" s="0" t="s">
        <v>25235</v>
      </c>
      <c r="W1303" s="0" t="s">
        <v>25236</v>
      </c>
      <c r="X1303" s="0" t="s">
        <v>25237</v>
      </c>
      <c r="Y1303" s="0" t="s">
        <v>25238</v>
      </c>
      <c r="Z1303" s="0" t="s">
        <v>25239</v>
      </c>
      <c r="AA1303" s="0" t="s">
        <v>25240</v>
      </c>
      <c r="AB1303" s="0" t="s">
        <v>25241</v>
      </c>
      <c r="AC1303" s="0" t="s">
        <v>25242</v>
      </c>
      <c r="AD1303" s="0" t="s">
        <v>25243</v>
      </c>
      <c r="AE1303" s="0" t="s">
        <v>25244</v>
      </c>
      <c r="AF1303" s="0" t="s">
        <v>25245</v>
      </c>
      <c r="AG1303" s="1" t="s">
        <v>25246</v>
      </c>
      <c r="AH1303" s="0" t="s">
        <v>25247</v>
      </c>
      <c r="AI1303" s="0" t="s">
        <v>25248</v>
      </c>
      <c r="AJ1303" s="0" t="s">
        <v>25249</v>
      </c>
      <c r="AK1303" s="0" t="s">
        <v>25250</v>
      </c>
      <c r="AL1303" s="0" t="s">
        <v>25251</v>
      </c>
      <c r="AM1303" s="0" t="s">
        <v>20315</v>
      </c>
      <c r="AN1303" s="1" t="s">
        <v>63</v>
      </c>
    </row>
    <row collapsed="false" customFormat="false" customHeight="false" hidden="false" ht="12.85" outlineLevel="0" r="1304">
      <c r="A1304" s="1" t="s">
        <v>25252</v>
      </c>
      <c r="B1304" s="0" t="s">
        <v>1157</v>
      </c>
      <c r="C1304" s="4" t="s">
        <v>11039</v>
      </c>
      <c r="D1304" s="6" t="s">
        <v>20293</v>
      </c>
      <c r="E1304" s="6" t="s">
        <v>11041</v>
      </c>
      <c r="F1304" s="4" t="s">
        <v>11042</v>
      </c>
      <c r="G1304" s="6" t="s">
        <v>4985</v>
      </c>
      <c r="H1304" s="4" t="s">
        <v>396</v>
      </c>
      <c r="I1304" s="0" t="n">
        <v>2</v>
      </c>
      <c r="J1304" s="0" t="n">
        <v>2</v>
      </c>
      <c r="K1304" s="0" t="n">
        <v>68</v>
      </c>
      <c r="L1304" s="0" t="n">
        <v>1300</v>
      </c>
      <c r="M1304" s="0" t="n">
        <v>0</v>
      </c>
      <c r="N1304" s="0" t="s">
        <v>25253</v>
      </c>
      <c r="O1304" s="0" t="s">
        <v>21867</v>
      </c>
      <c r="P1304" s="0" t="n">
        <f aca="false">HEX2DEC(O1304)</f>
        <v>260273</v>
      </c>
      <c r="Q1304" s="0" t="n">
        <v>1</v>
      </c>
      <c r="R1304" s="0" t="n">
        <v>1</v>
      </c>
      <c r="S1304" s="1" t="s">
        <v>42</v>
      </c>
      <c r="T1304" s="0" t="s">
        <v>21868</v>
      </c>
      <c r="U1304" s="0" t="s">
        <v>21869</v>
      </c>
      <c r="V1304" s="0" t="s">
        <v>21870</v>
      </c>
      <c r="W1304" s="0" t="s">
        <v>21871</v>
      </c>
      <c r="X1304" s="0" t="s">
        <v>21872</v>
      </c>
      <c r="Y1304" s="0" t="s">
        <v>21873</v>
      </c>
      <c r="Z1304" s="0" t="s">
        <v>21874</v>
      </c>
      <c r="AA1304" s="0" t="s">
        <v>21875</v>
      </c>
      <c r="AB1304" s="0" t="s">
        <v>21876</v>
      </c>
      <c r="AC1304" s="0" t="s">
        <v>21877</v>
      </c>
      <c r="AD1304" s="0" t="s">
        <v>21878</v>
      </c>
      <c r="AE1304" s="0" t="s">
        <v>21879</v>
      </c>
      <c r="AF1304" s="0" t="s">
        <v>21880</v>
      </c>
      <c r="AG1304" s="0" t="s">
        <v>21881</v>
      </c>
      <c r="AH1304" s="0" t="s">
        <v>21882</v>
      </c>
      <c r="AI1304" s="0" t="s">
        <v>21883</v>
      </c>
      <c r="AJ1304" s="0" t="s">
        <v>21884</v>
      </c>
      <c r="AK1304" s="0" t="s">
        <v>21885</v>
      </c>
      <c r="AL1304" s="0" t="s">
        <v>21886</v>
      </c>
      <c r="AM1304" s="0" t="s">
        <v>20315</v>
      </c>
      <c r="AN1304" s="1" t="s">
        <v>63</v>
      </c>
    </row>
    <row collapsed="false" customFormat="false" customHeight="false" hidden="false" ht="13.4" outlineLevel="0" r="1305">
      <c r="A1305" s="1" t="s">
        <v>25254</v>
      </c>
      <c r="B1305" s="0" t="s">
        <v>1157</v>
      </c>
      <c r="C1305" s="4" t="s">
        <v>11039</v>
      </c>
      <c r="D1305" s="6" t="s">
        <v>20293</v>
      </c>
      <c r="E1305" s="6" t="s">
        <v>11041</v>
      </c>
      <c r="F1305" s="4" t="s">
        <v>11042</v>
      </c>
      <c r="G1305" s="6" t="s">
        <v>3874</v>
      </c>
      <c r="H1305" s="4" t="s">
        <v>396</v>
      </c>
      <c r="I1305" s="0" t="n">
        <v>2</v>
      </c>
      <c r="J1305" s="0" t="n">
        <v>2</v>
      </c>
      <c r="K1305" s="0" t="n">
        <v>68</v>
      </c>
      <c r="L1305" s="0" t="n">
        <v>1300</v>
      </c>
      <c r="M1305" s="0" t="n">
        <v>0</v>
      </c>
      <c r="N1305" s="0" t="s">
        <v>25255</v>
      </c>
      <c r="O1305" s="0" t="s">
        <v>21889</v>
      </c>
      <c r="P1305" s="0" t="n">
        <f aca="false">HEX2DEC(O1305)</f>
        <v>260288</v>
      </c>
      <c r="Q1305" s="0" t="n">
        <v>1</v>
      </c>
      <c r="R1305" s="0" t="n">
        <v>1</v>
      </c>
      <c r="S1305" s="1" t="s">
        <v>42</v>
      </c>
      <c r="T1305" s="0" t="s">
        <v>21890</v>
      </c>
      <c r="U1305" s="0" t="s">
        <v>21891</v>
      </c>
      <c r="V1305" s="0" t="s">
        <v>21892</v>
      </c>
      <c r="W1305" s="0" t="s">
        <v>21893</v>
      </c>
      <c r="X1305" s="0" t="s">
        <v>21894</v>
      </c>
      <c r="Y1305" s="0" t="s">
        <v>21895</v>
      </c>
      <c r="Z1305" s="0" t="s">
        <v>21896</v>
      </c>
      <c r="AA1305" s="1" t="s">
        <v>21897</v>
      </c>
      <c r="AB1305" s="0" t="s">
        <v>21898</v>
      </c>
      <c r="AC1305" s="0" t="s">
        <v>21899</v>
      </c>
      <c r="AD1305" s="0" t="s">
        <v>21900</v>
      </c>
      <c r="AE1305" s="0" t="s">
        <v>21901</v>
      </c>
      <c r="AF1305" s="0" t="s">
        <v>21902</v>
      </c>
      <c r="AG1305" s="0" t="s">
        <v>21903</v>
      </c>
      <c r="AH1305" s="0" t="s">
        <v>21904</v>
      </c>
      <c r="AI1305" s="0" t="s">
        <v>21905</v>
      </c>
      <c r="AJ1305" s="0" t="s">
        <v>21906</v>
      </c>
      <c r="AK1305" s="0" t="s">
        <v>21907</v>
      </c>
      <c r="AL1305" s="0" t="s">
        <v>21908</v>
      </c>
      <c r="AM1305" s="0" t="s">
        <v>20315</v>
      </c>
      <c r="AN1305" s="1" t="s">
        <v>63</v>
      </c>
    </row>
    <row collapsed="false" customFormat="false" customHeight="false" hidden="false" ht="12.85" outlineLevel="0" r="1306">
      <c r="A1306" s="1" t="s">
        <v>25256</v>
      </c>
      <c r="B1306" s="0" t="s">
        <v>1157</v>
      </c>
      <c r="C1306" s="4" t="s">
        <v>11039</v>
      </c>
      <c r="D1306" s="6" t="s">
        <v>20293</v>
      </c>
      <c r="E1306" s="6" t="s">
        <v>11041</v>
      </c>
      <c r="F1306" s="4" t="s">
        <v>11042</v>
      </c>
      <c r="G1306" s="6" t="s">
        <v>13858</v>
      </c>
      <c r="H1306" s="4" t="s">
        <v>396</v>
      </c>
      <c r="I1306" s="0" t="n">
        <v>2</v>
      </c>
      <c r="J1306" s="0" t="n">
        <v>2</v>
      </c>
      <c r="K1306" s="0" t="n">
        <v>68</v>
      </c>
      <c r="L1306" s="0" t="n">
        <v>1300</v>
      </c>
      <c r="M1306" s="0" t="n">
        <v>0</v>
      </c>
      <c r="N1306" s="0" t="s">
        <v>25257</v>
      </c>
      <c r="O1306" s="0" t="s">
        <v>21911</v>
      </c>
      <c r="P1306" s="0" t="n">
        <f aca="false">HEX2DEC(O1306)</f>
        <v>260303</v>
      </c>
      <c r="Q1306" s="0" t="n">
        <v>1</v>
      </c>
      <c r="R1306" s="0" t="n">
        <v>1</v>
      </c>
      <c r="S1306" s="1" t="s">
        <v>42</v>
      </c>
      <c r="T1306" s="0" t="s">
        <v>21912</v>
      </c>
      <c r="U1306" s="0" t="s">
        <v>21913</v>
      </c>
      <c r="V1306" s="0" t="s">
        <v>21914</v>
      </c>
      <c r="W1306" s="0" t="s">
        <v>21915</v>
      </c>
      <c r="X1306" s="0" t="s">
        <v>21916</v>
      </c>
      <c r="Y1306" s="0" t="s">
        <v>21917</v>
      </c>
      <c r="Z1306" s="0" t="s">
        <v>21918</v>
      </c>
      <c r="AA1306" s="0" t="s">
        <v>21919</v>
      </c>
      <c r="AB1306" s="0" t="s">
        <v>21920</v>
      </c>
      <c r="AC1306" s="0" t="s">
        <v>21921</v>
      </c>
      <c r="AD1306" s="1" t="s">
        <v>21922</v>
      </c>
      <c r="AE1306" s="0" t="s">
        <v>21923</v>
      </c>
      <c r="AF1306" s="1" t="s">
        <v>21924</v>
      </c>
      <c r="AG1306" s="0" t="s">
        <v>21925</v>
      </c>
      <c r="AH1306" s="0" t="s">
        <v>21926</v>
      </c>
      <c r="AI1306" s="0" t="s">
        <v>21927</v>
      </c>
      <c r="AJ1306" s="0" t="s">
        <v>21928</v>
      </c>
      <c r="AK1306" s="0" t="s">
        <v>21929</v>
      </c>
      <c r="AL1306" s="0" t="s">
        <v>21930</v>
      </c>
      <c r="AM1306" s="0" t="s">
        <v>20315</v>
      </c>
      <c r="AN1306" s="1" t="s">
        <v>63</v>
      </c>
    </row>
    <row collapsed="false" customFormat="false" customHeight="false" hidden="false" ht="12.85" outlineLevel="0" r="1307">
      <c r="A1307" s="1" t="s">
        <v>25258</v>
      </c>
      <c r="B1307" s="0" t="s">
        <v>1157</v>
      </c>
      <c r="C1307" s="4" t="s">
        <v>11039</v>
      </c>
      <c r="D1307" s="6" t="s">
        <v>20293</v>
      </c>
      <c r="E1307" s="6" t="s">
        <v>11041</v>
      </c>
      <c r="F1307" s="4" t="s">
        <v>11042</v>
      </c>
      <c r="G1307" s="6" t="s">
        <v>5961</v>
      </c>
      <c r="H1307" s="4" t="s">
        <v>396</v>
      </c>
      <c r="I1307" s="0" t="n">
        <v>2</v>
      </c>
      <c r="J1307" s="0" t="n">
        <v>2</v>
      </c>
      <c r="K1307" s="0" t="n">
        <v>68</v>
      </c>
      <c r="L1307" s="0" t="n">
        <v>1300</v>
      </c>
      <c r="M1307" s="0" t="n">
        <v>0</v>
      </c>
      <c r="N1307" s="0" t="s">
        <v>25259</v>
      </c>
      <c r="O1307" s="0" t="s">
        <v>21933</v>
      </c>
      <c r="P1307" s="0" t="n">
        <f aca="false">HEX2DEC(O1307)</f>
        <v>260318</v>
      </c>
      <c r="Q1307" s="0" t="n">
        <v>1</v>
      </c>
      <c r="R1307" s="0" t="n">
        <v>1</v>
      </c>
      <c r="S1307" s="1" t="s">
        <v>42</v>
      </c>
      <c r="T1307" s="0" t="s">
        <v>21934</v>
      </c>
      <c r="U1307" s="0" t="s">
        <v>21935</v>
      </c>
      <c r="V1307" s="0" t="s">
        <v>21936</v>
      </c>
      <c r="W1307" s="0" t="s">
        <v>21937</v>
      </c>
      <c r="X1307" s="0" t="s">
        <v>21938</v>
      </c>
      <c r="Y1307" s="0" t="s">
        <v>21939</v>
      </c>
      <c r="Z1307" s="0" t="s">
        <v>21940</v>
      </c>
      <c r="AA1307" s="0" t="s">
        <v>21941</v>
      </c>
      <c r="AB1307" s="0" t="s">
        <v>21942</v>
      </c>
      <c r="AC1307" s="0" t="s">
        <v>21943</v>
      </c>
      <c r="AD1307" s="0" t="s">
        <v>21944</v>
      </c>
      <c r="AE1307" s="0" t="s">
        <v>21945</v>
      </c>
      <c r="AF1307" s="0" t="s">
        <v>21946</v>
      </c>
      <c r="AG1307" s="0" t="s">
        <v>21947</v>
      </c>
      <c r="AH1307" s="0" t="s">
        <v>21948</v>
      </c>
      <c r="AI1307" s="0" t="s">
        <v>21949</v>
      </c>
      <c r="AJ1307" s="0" t="s">
        <v>21950</v>
      </c>
      <c r="AK1307" s="0" t="s">
        <v>21951</v>
      </c>
      <c r="AL1307" s="0" t="s">
        <v>21952</v>
      </c>
      <c r="AM1307" s="0" t="s">
        <v>20315</v>
      </c>
      <c r="AN1307" s="1" t="s">
        <v>63</v>
      </c>
    </row>
    <row collapsed="false" customFormat="false" customHeight="false" hidden="false" ht="13.4" outlineLevel="0" r="1308">
      <c r="A1308" s="1" t="s">
        <v>25260</v>
      </c>
      <c r="B1308" s="0" t="s">
        <v>1157</v>
      </c>
      <c r="C1308" s="4" t="s">
        <v>11039</v>
      </c>
      <c r="D1308" s="6" t="s">
        <v>20293</v>
      </c>
      <c r="E1308" s="6" t="s">
        <v>11041</v>
      </c>
      <c r="F1308" s="4" t="s">
        <v>11042</v>
      </c>
      <c r="G1308" s="6" t="s">
        <v>3629</v>
      </c>
      <c r="H1308" s="4" t="s">
        <v>396</v>
      </c>
      <c r="I1308" s="0" t="n">
        <v>2</v>
      </c>
      <c r="J1308" s="0" t="n">
        <v>2</v>
      </c>
      <c r="K1308" s="0" t="n">
        <v>68</v>
      </c>
      <c r="L1308" s="0" t="n">
        <v>1300</v>
      </c>
      <c r="M1308" s="0" t="n">
        <v>0</v>
      </c>
      <c r="N1308" s="0" t="s">
        <v>25261</v>
      </c>
      <c r="O1308" s="0" t="s">
        <v>25262</v>
      </c>
      <c r="P1308" s="0" t="n">
        <f aca="false">HEX2DEC(O1308)</f>
        <v>260334</v>
      </c>
      <c r="Q1308" s="0" t="n">
        <v>1</v>
      </c>
      <c r="R1308" s="0" t="n">
        <v>1</v>
      </c>
      <c r="S1308" s="1" t="s">
        <v>42</v>
      </c>
      <c r="T1308" s="0" t="s">
        <v>25263</v>
      </c>
      <c r="U1308" s="0" t="s">
        <v>25264</v>
      </c>
      <c r="V1308" s="0" t="s">
        <v>25265</v>
      </c>
      <c r="W1308" s="0" t="s">
        <v>25266</v>
      </c>
      <c r="X1308" s="0" t="s">
        <v>25267</v>
      </c>
      <c r="Y1308" s="0" t="s">
        <v>25268</v>
      </c>
      <c r="Z1308" s="0" t="s">
        <v>25269</v>
      </c>
      <c r="AA1308" s="0" t="s">
        <v>25270</v>
      </c>
      <c r="AB1308" s="1" t="s">
        <v>25271</v>
      </c>
      <c r="AC1308" s="0" t="s">
        <v>25272</v>
      </c>
      <c r="AD1308" s="0" t="s">
        <v>25273</v>
      </c>
      <c r="AE1308" s="0" t="s">
        <v>25274</v>
      </c>
      <c r="AF1308" s="0" t="s">
        <v>25275</v>
      </c>
      <c r="AG1308" s="0" t="s">
        <v>25276</v>
      </c>
      <c r="AH1308" s="0" t="s">
        <v>25277</v>
      </c>
      <c r="AI1308" s="0" t="s">
        <v>25278</v>
      </c>
      <c r="AJ1308" s="0" t="s">
        <v>25279</v>
      </c>
      <c r="AK1308" s="0" t="s">
        <v>25280</v>
      </c>
      <c r="AL1308" s="0" t="s">
        <v>25281</v>
      </c>
      <c r="AM1308" s="0" t="s">
        <v>20315</v>
      </c>
      <c r="AN1308" s="1" t="s">
        <v>63</v>
      </c>
    </row>
    <row collapsed="false" customFormat="false" customHeight="false" hidden="false" ht="12.85" outlineLevel="0" r="1309">
      <c r="A1309" s="1" t="s">
        <v>16442</v>
      </c>
      <c r="B1309" s="0" t="s">
        <v>1157</v>
      </c>
      <c r="C1309" s="4" t="s">
        <v>11039</v>
      </c>
      <c r="D1309" s="6" t="s">
        <v>20293</v>
      </c>
      <c r="E1309" s="6" t="s">
        <v>11041</v>
      </c>
      <c r="F1309" s="4" t="s">
        <v>11042</v>
      </c>
      <c r="G1309" s="6" t="s">
        <v>3939</v>
      </c>
      <c r="H1309" s="4" t="s">
        <v>396</v>
      </c>
      <c r="I1309" s="0" t="n">
        <v>2</v>
      </c>
      <c r="J1309" s="0" t="n">
        <v>2</v>
      </c>
      <c r="K1309" s="0" t="n">
        <v>68</v>
      </c>
      <c r="L1309" s="0" t="n">
        <v>1300</v>
      </c>
      <c r="M1309" s="0" t="n">
        <v>0</v>
      </c>
      <c r="N1309" s="0" t="s">
        <v>25282</v>
      </c>
      <c r="O1309" s="0" t="s">
        <v>25283</v>
      </c>
      <c r="P1309" s="0" t="n">
        <f aca="false">HEX2DEC(O1309)</f>
        <v>260349</v>
      </c>
      <c r="Q1309" s="0" t="n">
        <v>1</v>
      </c>
      <c r="R1309" s="0" t="n">
        <v>1</v>
      </c>
      <c r="S1309" s="1" t="s">
        <v>42</v>
      </c>
      <c r="T1309" s="0" t="s">
        <v>25284</v>
      </c>
      <c r="U1309" s="0" t="s">
        <v>25285</v>
      </c>
      <c r="V1309" s="0" t="s">
        <v>25286</v>
      </c>
      <c r="W1309" s="0" t="s">
        <v>25287</v>
      </c>
      <c r="X1309" s="0" t="s">
        <v>25288</v>
      </c>
      <c r="Y1309" s="0" t="s">
        <v>25289</v>
      </c>
      <c r="Z1309" s="0" t="s">
        <v>25290</v>
      </c>
      <c r="AA1309" s="0" t="s">
        <v>25291</v>
      </c>
      <c r="AB1309" s="0" t="s">
        <v>25292</v>
      </c>
      <c r="AC1309" s="0" t="s">
        <v>25293</v>
      </c>
      <c r="AD1309" s="0" t="s">
        <v>25294</v>
      </c>
      <c r="AE1309" s="0" t="s">
        <v>25295</v>
      </c>
      <c r="AF1309" s="0" t="s">
        <v>25296</v>
      </c>
      <c r="AG1309" s="0" t="s">
        <v>25297</v>
      </c>
      <c r="AH1309" s="0" t="s">
        <v>25298</v>
      </c>
      <c r="AI1309" s="0" t="s">
        <v>25299</v>
      </c>
      <c r="AJ1309" s="0" t="s">
        <v>25300</v>
      </c>
      <c r="AK1309" s="0" t="s">
        <v>25301</v>
      </c>
      <c r="AL1309" s="0" t="s">
        <v>25302</v>
      </c>
      <c r="AM1309" s="0" t="s">
        <v>20315</v>
      </c>
      <c r="AN1309" s="1" t="s">
        <v>63</v>
      </c>
    </row>
    <row collapsed="false" customFormat="false" customHeight="false" hidden="false" ht="12.85" outlineLevel="0" r="1310">
      <c r="A1310" s="1" t="s">
        <v>25303</v>
      </c>
      <c r="B1310" s="0" t="s">
        <v>1157</v>
      </c>
      <c r="C1310" s="4" t="s">
        <v>11039</v>
      </c>
      <c r="D1310" s="6" t="s">
        <v>20293</v>
      </c>
      <c r="E1310" s="6" t="s">
        <v>11041</v>
      </c>
      <c r="F1310" s="4" t="s">
        <v>11042</v>
      </c>
      <c r="G1310" s="6" t="s">
        <v>5484</v>
      </c>
      <c r="H1310" s="4" t="s">
        <v>396</v>
      </c>
      <c r="I1310" s="0" t="n">
        <v>2</v>
      </c>
      <c r="J1310" s="0" t="n">
        <v>2</v>
      </c>
      <c r="K1310" s="0" t="n">
        <v>68</v>
      </c>
      <c r="L1310" s="0" t="n">
        <v>1300</v>
      </c>
      <c r="M1310" s="0" t="n">
        <v>0</v>
      </c>
      <c r="N1310" s="0" t="s">
        <v>25304</v>
      </c>
      <c r="O1310" s="0" t="s">
        <v>21977</v>
      </c>
      <c r="P1310" s="0" t="n">
        <f aca="false">HEX2DEC(O1310)</f>
        <v>260364</v>
      </c>
      <c r="Q1310" s="0" t="n">
        <v>1</v>
      </c>
      <c r="R1310" s="0" t="n">
        <v>1</v>
      </c>
      <c r="S1310" s="1" t="s">
        <v>42</v>
      </c>
      <c r="T1310" s="0" t="s">
        <v>21978</v>
      </c>
      <c r="U1310" s="0" t="s">
        <v>21979</v>
      </c>
      <c r="V1310" s="0" t="s">
        <v>21980</v>
      </c>
      <c r="W1310" s="0" t="s">
        <v>21981</v>
      </c>
      <c r="X1310" s="0" t="s">
        <v>21982</v>
      </c>
      <c r="Y1310" s="1" t="s">
        <v>21983</v>
      </c>
      <c r="Z1310" s="0" t="s">
        <v>21984</v>
      </c>
      <c r="AA1310" s="0" t="s">
        <v>21985</v>
      </c>
      <c r="AB1310" s="0" t="s">
        <v>21986</v>
      </c>
      <c r="AC1310" s="0" t="s">
        <v>21987</v>
      </c>
      <c r="AD1310" s="0" t="s">
        <v>21988</v>
      </c>
      <c r="AE1310" s="0" t="s">
        <v>21989</v>
      </c>
      <c r="AF1310" s="0" t="s">
        <v>21990</v>
      </c>
      <c r="AG1310" s="0" t="s">
        <v>21991</v>
      </c>
      <c r="AH1310" s="0" t="s">
        <v>21992</v>
      </c>
      <c r="AI1310" s="0" t="s">
        <v>21993</v>
      </c>
      <c r="AJ1310" s="0" t="s">
        <v>21994</v>
      </c>
      <c r="AK1310" s="0" t="s">
        <v>21995</v>
      </c>
      <c r="AL1310" s="0" t="s">
        <v>21996</v>
      </c>
      <c r="AM1310" s="0" t="s">
        <v>20315</v>
      </c>
      <c r="AN1310" s="1" t="s">
        <v>63</v>
      </c>
    </row>
    <row collapsed="false" customFormat="false" customHeight="false" hidden="false" ht="12.85" outlineLevel="0" r="1311">
      <c r="A1311" s="1" t="s">
        <v>13446</v>
      </c>
      <c r="B1311" s="0" t="s">
        <v>1157</v>
      </c>
      <c r="C1311" s="4" t="s">
        <v>11039</v>
      </c>
      <c r="D1311" s="6" t="s">
        <v>20293</v>
      </c>
      <c r="E1311" s="6" t="s">
        <v>11041</v>
      </c>
      <c r="F1311" s="4" t="s">
        <v>11042</v>
      </c>
      <c r="G1311" s="6" t="s">
        <v>8916</v>
      </c>
      <c r="H1311" s="4" t="s">
        <v>396</v>
      </c>
      <c r="I1311" s="0" t="n">
        <v>2</v>
      </c>
      <c r="J1311" s="0" t="n">
        <v>2</v>
      </c>
      <c r="K1311" s="0" t="n">
        <v>68</v>
      </c>
      <c r="L1311" s="0" t="n">
        <v>1300</v>
      </c>
      <c r="M1311" s="0" t="n">
        <v>0</v>
      </c>
      <c r="N1311" s="0" t="s">
        <v>25305</v>
      </c>
      <c r="O1311" s="0" t="s">
        <v>21998</v>
      </c>
      <c r="P1311" s="0" t="n">
        <f aca="false">HEX2DEC(O1311)</f>
        <v>260379</v>
      </c>
      <c r="Q1311" s="0" t="n">
        <v>1</v>
      </c>
      <c r="R1311" s="0" t="n">
        <v>1</v>
      </c>
      <c r="S1311" s="1" t="s">
        <v>42</v>
      </c>
      <c r="T1311" s="0" t="s">
        <v>21999</v>
      </c>
      <c r="U1311" s="0" t="s">
        <v>22000</v>
      </c>
      <c r="V1311" s="0" t="s">
        <v>22001</v>
      </c>
      <c r="W1311" s="0" t="s">
        <v>22002</v>
      </c>
      <c r="X1311" s="0" t="s">
        <v>22003</v>
      </c>
      <c r="Y1311" s="0" t="s">
        <v>22004</v>
      </c>
      <c r="Z1311" s="0" t="s">
        <v>22005</v>
      </c>
      <c r="AA1311" s="0" t="s">
        <v>22006</v>
      </c>
      <c r="AB1311" s="0" t="s">
        <v>22007</v>
      </c>
      <c r="AC1311" s="0" t="s">
        <v>22008</v>
      </c>
      <c r="AD1311" s="0" t="s">
        <v>22009</v>
      </c>
      <c r="AE1311" s="0" t="s">
        <v>22010</v>
      </c>
      <c r="AF1311" s="0" t="s">
        <v>22011</v>
      </c>
      <c r="AG1311" s="0" t="s">
        <v>22012</v>
      </c>
      <c r="AH1311" s="0" t="s">
        <v>22013</v>
      </c>
      <c r="AI1311" s="0" t="s">
        <v>22014</v>
      </c>
      <c r="AJ1311" s="1" t="s">
        <v>22015</v>
      </c>
      <c r="AK1311" s="0" t="s">
        <v>22016</v>
      </c>
      <c r="AL1311" s="0" t="s">
        <v>22017</v>
      </c>
      <c r="AM1311" s="0" t="s">
        <v>20315</v>
      </c>
      <c r="AN1311" s="1" t="s">
        <v>63</v>
      </c>
    </row>
    <row collapsed="false" customFormat="false" customHeight="false" hidden="false" ht="12.85" outlineLevel="0" r="1312">
      <c r="A1312" s="1" t="s">
        <v>25306</v>
      </c>
      <c r="B1312" s="0" t="s">
        <v>1157</v>
      </c>
      <c r="C1312" s="4" t="s">
        <v>11039</v>
      </c>
      <c r="D1312" s="6" t="s">
        <v>20293</v>
      </c>
      <c r="E1312" s="6" t="s">
        <v>11041</v>
      </c>
      <c r="F1312" s="4" t="s">
        <v>11042</v>
      </c>
      <c r="G1312" s="6" t="s">
        <v>16852</v>
      </c>
      <c r="H1312" s="4" t="s">
        <v>396</v>
      </c>
      <c r="I1312" s="0" t="n">
        <v>2</v>
      </c>
      <c r="J1312" s="0" t="n">
        <v>2</v>
      </c>
      <c r="K1312" s="0" t="n">
        <v>68</v>
      </c>
      <c r="L1312" s="0" t="n">
        <v>1300</v>
      </c>
      <c r="M1312" s="0" t="n">
        <v>0</v>
      </c>
      <c r="N1312" s="0" t="s">
        <v>25307</v>
      </c>
      <c r="O1312" s="0" t="s">
        <v>22019</v>
      </c>
      <c r="P1312" s="0" t="n">
        <f aca="false">HEX2DEC(O1312)</f>
        <v>260394</v>
      </c>
      <c r="Q1312" s="0" t="n">
        <v>1</v>
      </c>
      <c r="R1312" s="0" t="n">
        <v>1</v>
      </c>
      <c r="S1312" s="1" t="s">
        <v>42</v>
      </c>
      <c r="T1312" s="0" t="s">
        <v>22020</v>
      </c>
      <c r="U1312" s="0" t="s">
        <v>22021</v>
      </c>
      <c r="V1312" s="0" t="s">
        <v>22022</v>
      </c>
      <c r="W1312" s="0" t="s">
        <v>22023</v>
      </c>
      <c r="X1312" s="0" t="s">
        <v>22024</v>
      </c>
      <c r="Y1312" s="0" t="s">
        <v>22025</v>
      </c>
      <c r="Z1312" s="0" t="s">
        <v>22026</v>
      </c>
      <c r="AA1312" s="0" t="s">
        <v>22027</v>
      </c>
      <c r="AB1312" s="0" t="s">
        <v>22028</v>
      </c>
      <c r="AC1312" s="0" t="s">
        <v>22029</v>
      </c>
      <c r="AD1312" s="0" t="s">
        <v>22030</v>
      </c>
      <c r="AE1312" s="0" t="s">
        <v>22031</v>
      </c>
      <c r="AF1312" s="0" t="s">
        <v>22032</v>
      </c>
      <c r="AG1312" s="0" t="s">
        <v>22033</v>
      </c>
      <c r="AH1312" s="0" t="s">
        <v>22034</v>
      </c>
      <c r="AI1312" s="0" t="s">
        <v>22035</v>
      </c>
      <c r="AJ1312" s="0" t="s">
        <v>22036</v>
      </c>
      <c r="AK1312" s="0" t="s">
        <v>22037</v>
      </c>
      <c r="AL1312" s="0" t="s">
        <v>22038</v>
      </c>
      <c r="AM1312" s="0" t="s">
        <v>20315</v>
      </c>
      <c r="AN1312" s="1" t="s">
        <v>63</v>
      </c>
    </row>
    <row collapsed="false" customFormat="false" customHeight="false" hidden="false" ht="12.85" outlineLevel="0" r="1313">
      <c r="A1313" s="1" t="s">
        <v>25308</v>
      </c>
      <c r="B1313" s="0" t="s">
        <v>1157</v>
      </c>
      <c r="C1313" s="4" t="s">
        <v>11039</v>
      </c>
      <c r="D1313" s="6" t="s">
        <v>20293</v>
      </c>
      <c r="E1313" s="6" t="s">
        <v>11041</v>
      </c>
      <c r="F1313" s="4" t="s">
        <v>11042</v>
      </c>
      <c r="G1313" s="6" t="s">
        <v>4703</v>
      </c>
      <c r="H1313" s="4" t="s">
        <v>396</v>
      </c>
      <c r="I1313" s="0" t="n">
        <v>2</v>
      </c>
      <c r="J1313" s="0" t="n">
        <v>2</v>
      </c>
      <c r="K1313" s="0" t="n">
        <v>68</v>
      </c>
      <c r="L1313" s="0" t="n">
        <v>1300</v>
      </c>
      <c r="M1313" s="0" t="n">
        <v>0</v>
      </c>
      <c r="N1313" s="0" t="s">
        <v>25309</v>
      </c>
      <c r="O1313" s="0" t="s">
        <v>25310</v>
      </c>
      <c r="P1313" s="0" t="n">
        <f aca="false">HEX2DEC(O1313)</f>
        <v>260409</v>
      </c>
      <c r="Q1313" s="0" t="n">
        <v>1</v>
      </c>
      <c r="R1313" s="0" t="n">
        <v>1</v>
      </c>
      <c r="S1313" s="1" t="s">
        <v>42</v>
      </c>
      <c r="T1313" s="0" t="s">
        <v>25311</v>
      </c>
      <c r="U1313" s="0" t="s">
        <v>25312</v>
      </c>
      <c r="V1313" s="0" t="s">
        <v>25313</v>
      </c>
      <c r="W1313" s="0" t="s">
        <v>25314</v>
      </c>
      <c r="X1313" s="0" t="s">
        <v>25315</v>
      </c>
      <c r="Y1313" s="0" t="s">
        <v>25316</v>
      </c>
      <c r="Z1313" s="0" t="s">
        <v>25317</v>
      </c>
      <c r="AA1313" s="0" t="s">
        <v>25318</v>
      </c>
      <c r="AB1313" s="0" t="s">
        <v>25319</v>
      </c>
      <c r="AC1313" s="0" t="s">
        <v>25320</v>
      </c>
      <c r="AD1313" s="0" t="s">
        <v>25321</v>
      </c>
      <c r="AE1313" s="0" t="s">
        <v>25322</v>
      </c>
      <c r="AF1313" s="0" t="s">
        <v>25323</v>
      </c>
      <c r="AG1313" s="0" t="s">
        <v>25324</v>
      </c>
      <c r="AH1313" s="0" t="s">
        <v>25325</v>
      </c>
      <c r="AI1313" s="0" t="s">
        <v>25326</v>
      </c>
      <c r="AJ1313" s="0" t="s">
        <v>25327</v>
      </c>
      <c r="AK1313" s="0" t="s">
        <v>25328</v>
      </c>
      <c r="AL1313" s="0" t="s">
        <v>25329</v>
      </c>
      <c r="AM1313" s="0" t="s">
        <v>20315</v>
      </c>
      <c r="AN1313" s="1" t="s">
        <v>63</v>
      </c>
    </row>
    <row collapsed="false" customFormat="false" customHeight="false" hidden="false" ht="12.85" outlineLevel="0" r="1314">
      <c r="A1314" s="1" t="s">
        <v>25330</v>
      </c>
      <c r="B1314" s="0" t="s">
        <v>1157</v>
      </c>
      <c r="C1314" s="4" t="s">
        <v>11039</v>
      </c>
      <c r="D1314" s="6" t="s">
        <v>20293</v>
      </c>
      <c r="E1314" s="6" t="s">
        <v>11041</v>
      </c>
      <c r="F1314" s="4" t="s">
        <v>11042</v>
      </c>
      <c r="G1314" s="4" t="s">
        <v>12892</v>
      </c>
      <c r="H1314" s="4" t="s">
        <v>396</v>
      </c>
      <c r="I1314" s="0" t="n">
        <v>2</v>
      </c>
      <c r="J1314" s="0" t="n">
        <v>2</v>
      </c>
      <c r="K1314" s="0" t="n">
        <v>68</v>
      </c>
      <c r="L1314" s="0" t="n">
        <v>1300</v>
      </c>
      <c r="M1314" s="0" t="n">
        <v>0</v>
      </c>
      <c r="N1314" s="0" t="s">
        <v>25331</v>
      </c>
      <c r="O1314" s="0" t="s">
        <v>25332</v>
      </c>
      <c r="P1314" s="0" t="n">
        <f aca="false">HEX2DEC(O1314)</f>
        <v>260424</v>
      </c>
      <c r="Q1314" s="0" t="n">
        <v>1</v>
      </c>
      <c r="R1314" s="0" t="n">
        <v>1</v>
      </c>
      <c r="S1314" s="1" t="s">
        <v>42</v>
      </c>
      <c r="T1314" s="0" t="s">
        <v>25333</v>
      </c>
      <c r="U1314" s="0" t="s">
        <v>25334</v>
      </c>
      <c r="V1314" s="0" t="s">
        <v>25335</v>
      </c>
      <c r="W1314" s="0" t="s">
        <v>25336</v>
      </c>
      <c r="X1314" s="1" t="s">
        <v>25337</v>
      </c>
      <c r="Y1314" s="1" t="s">
        <v>25338</v>
      </c>
      <c r="Z1314" s="0" t="s">
        <v>25339</v>
      </c>
      <c r="AA1314" s="0" t="s">
        <v>25340</v>
      </c>
      <c r="AB1314" s="1" t="s">
        <v>25341</v>
      </c>
      <c r="AC1314" s="0" t="s">
        <v>25342</v>
      </c>
      <c r="AD1314" s="0" t="s">
        <v>25343</v>
      </c>
      <c r="AE1314" s="0" t="s">
        <v>25344</v>
      </c>
      <c r="AF1314" s="0" t="s">
        <v>25345</v>
      </c>
      <c r="AG1314" s="0" t="s">
        <v>25346</v>
      </c>
      <c r="AH1314" s="1" t="s">
        <v>25347</v>
      </c>
      <c r="AI1314" s="0" t="s">
        <v>25348</v>
      </c>
      <c r="AJ1314" s="0" t="s">
        <v>25349</v>
      </c>
      <c r="AK1314" s="0" t="s">
        <v>25350</v>
      </c>
      <c r="AL1314" s="0" t="s">
        <v>25351</v>
      </c>
      <c r="AM1314" s="0" t="s">
        <v>20315</v>
      </c>
      <c r="AN1314" s="1" t="s">
        <v>63</v>
      </c>
    </row>
    <row collapsed="false" customFormat="false" customHeight="false" hidden="false" ht="13.4" outlineLevel="0" r="1315">
      <c r="A1315" s="1" t="s">
        <v>25352</v>
      </c>
      <c r="B1315" s="0" t="s">
        <v>1157</v>
      </c>
      <c r="C1315" s="4" t="s">
        <v>11039</v>
      </c>
      <c r="D1315" s="6" t="s">
        <v>20293</v>
      </c>
      <c r="E1315" s="6" t="s">
        <v>11041</v>
      </c>
      <c r="F1315" s="4" t="s">
        <v>11042</v>
      </c>
      <c r="G1315" s="6" t="s">
        <v>13283</v>
      </c>
      <c r="H1315" s="4" t="s">
        <v>396</v>
      </c>
      <c r="I1315" s="0" t="n">
        <v>2</v>
      </c>
      <c r="J1315" s="0" t="n">
        <v>2</v>
      </c>
      <c r="K1315" s="0" t="n">
        <v>68</v>
      </c>
      <c r="L1315" s="0" t="n">
        <v>1300</v>
      </c>
      <c r="M1315" s="0" t="n">
        <v>0</v>
      </c>
      <c r="N1315" s="0" t="s">
        <v>25353</v>
      </c>
      <c r="O1315" s="0" t="s">
        <v>25354</v>
      </c>
      <c r="P1315" s="0" t="n">
        <f aca="false">HEX2DEC(O1315)</f>
        <v>260439</v>
      </c>
      <c r="Q1315" s="0" t="n">
        <v>1</v>
      </c>
      <c r="R1315" s="0" t="n">
        <v>1</v>
      </c>
      <c r="S1315" s="1" t="s">
        <v>42</v>
      </c>
      <c r="T1315" s="0" t="s">
        <v>25355</v>
      </c>
      <c r="U1315" s="0" t="s">
        <v>25356</v>
      </c>
      <c r="V1315" s="0" t="s">
        <v>25357</v>
      </c>
      <c r="W1315" s="0" t="s">
        <v>25358</v>
      </c>
      <c r="X1315" s="1" t="s">
        <v>25359</v>
      </c>
      <c r="Y1315" s="0" t="s">
        <v>25360</v>
      </c>
      <c r="Z1315" s="0" t="s">
        <v>25361</v>
      </c>
      <c r="AA1315" s="0" t="s">
        <v>25362</v>
      </c>
      <c r="AB1315" s="0" t="s">
        <v>25363</v>
      </c>
      <c r="AC1315" s="0" t="s">
        <v>25364</v>
      </c>
      <c r="AD1315" s="0" t="s">
        <v>25365</v>
      </c>
      <c r="AE1315" s="0" t="s">
        <v>25366</v>
      </c>
      <c r="AF1315" s="0" t="s">
        <v>25367</v>
      </c>
      <c r="AG1315" s="0" t="s">
        <v>25368</v>
      </c>
      <c r="AH1315" s="0" t="s">
        <v>25369</v>
      </c>
      <c r="AI1315" s="0" t="s">
        <v>25370</v>
      </c>
      <c r="AJ1315" s="0" t="s">
        <v>25371</v>
      </c>
      <c r="AK1315" s="0" t="s">
        <v>25372</v>
      </c>
      <c r="AL1315" s="0" t="s">
        <v>25373</v>
      </c>
      <c r="AM1315" s="0" t="s">
        <v>20315</v>
      </c>
      <c r="AN1315" s="1" t="s">
        <v>63</v>
      </c>
    </row>
    <row collapsed="false" customFormat="false" customHeight="false" hidden="false" ht="12.85" outlineLevel="0" r="1316">
      <c r="A1316" s="1" t="s">
        <v>25374</v>
      </c>
      <c r="B1316" s="0" t="s">
        <v>1157</v>
      </c>
      <c r="C1316" s="4" t="s">
        <v>11039</v>
      </c>
      <c r="D1316" s="6" t="s">
        <v>20293</v>
      </c>
      <c r="E1316" s="6" t="s">
        <v>11041</v>
      </c>
      <c r="F1316" s="4" t="s">
        <v>11042</v>
      </c>
      <c r="G1316" s="6" t="s">
        <v>7333</v>
      </c>
      <c r="H1316" s="4" t="s">
        <v>396</v>
      </c>
      <c r="I1316" s="0" t="n">
        <v>2</v>
      </c>
      <c r="J1316" s="0" t="n">
        <v>2</v>
      </c>
      <c r="K1316" s="0" t="n">
        <v>68</v>
      </c>
      <c r="L1316" s="0" t="n">
        <v>1300</v>
      </c>
      <c r="M1316" s="0" t="n">
        <v>0</v>
      </c>
      <c r="N1316" s="0" t="s">
        <v>25375</v>
      </c>
      <c r="O1316" s="0" t="s">
        <v>25376</v>
      </c>
      <c r="P1316" s="0" t="n">
        <f aca="false">HEX2DEC(O1316)</f>
        <v>260454</v>
      </c>
      <c r="Q1316" s="0" t="n">
        <v>1</v>
      </c>
      <c r="R1316" s="0" t="n">
        <v>1</v>
      </c>
      <c r="S1316" s="1" t="s">
        <v>42</v>
      </c>
      <c r="T1316" s="0" t="s">
        <v>25377</v>
      </c>
      <c r="U1316" s="0" t="s">
        <v>25378</v>
      </c>
      <c r="V1316" s="0" t="s">
        <v>25379</v>
      </c>
      <c r="W1316" s="0" t="s">
        <v>25380</v>
      </c>
      <c r="X1316" s="0" t="s">
        <v>25381</v>
      </c>
      <c r="Y1316" s="0" t="s">
        <v>25382</v>
      </c>
      <c r="Z1316" s="0" t="s">
        <v>25383</v>
      </c>
      <c r="AA1316" s="0" t="s">
        <v>25384</v>
      </c>
      <c r="AB1316" s="0" t="s">
        <v>25385</v>
      </c>
      <c r="AC1316" s="0" t="s">
        <v>25386</v>
      </c>
      <c r="AD1316" s="0" t="s">
        <v>25387</v>
      </c>
      <c r="AE1316" s="0" t="s">
        <v>25388</v>
      </c>
      <c r="AF1316" s="0" t="s">
        <v>25389</v>
      </c>
      <c r="AG1316" s="0" t="s">
        <v>25390</v>
      </c>
      <c r="AH1316" s="0" t="s">
        <v>25391</v>
      </c>
      <c r="AI1316" s="0" t="s">
        <v>25392</v>
      </c>
      <c r="AJ1316" s="0" t="s">
        <v>25393</v>
      </c>
      <c r="AK1316" s="0" t="s">
        <v>25394</v>
      </c>
      <c r="AL1316" s="0" t="s">
        <v>25395</v>
      </c>
      <c r="AM1316" s="0" t="s">
        <v>20315</v>
      </c>
      <c r="AN1316" s="1" t="s">
        <v>63</v>
      </c>
    </row>
    <row collapsed="false" customFormat="false" customHeight="false" hidden="false" ht="12.85" outlineLevel="0" r="1317">
      <c r="A1317" s="1" t="s">
        <v>25396</v>
      </c>
      <c r="B1317" s="0" t="s">
        <v>1157</v>
      </c>
      <c r="C1317" s="4" t="s">
        <v>11039</v>
      </c>
      <c r="D1317" s="6" t="s">
        <v>20293</v>
      </c>
      <c r="E1317" s="6" t="s">
        <v>11041</v>
      </c>
      <c r="F1317" s="4" t="s">
        <v>11042</v>
      </c>
      <c r="G1317" s="6" t="s">
        <v>4005</v>
      </c>
      <c r="H1317" s="4" t="s">
        <v>396</v>
      </c>
      <c r="I1317" s="0" t="n">
        <v>2</v>
      </c>
      <c r="J1317" s="0" t="n">
        <v>2</v>
      </c>
      <c r="K1317" s="0" t="n">
        <v>68</v>
      </c>
      <c r="L1317" s="0" t="n">
        <v>1300</v>
      </c>
      <c r="M1317" s="0" t="n">
        <v>0</v>
      </c>
      <c r="N1317" s="0" t="s">
        <v>25397</v>
      </c>
      <c r="O1317" s="0" t="s">
        <v>25398</v>
      </c>
      <c r="P1317" s="0" t="n">
        <f aca="false">HEX2DEC(O1317)</f>
        <v>260469</v>
      </c>
      <c r="Q1317" s="0" t="n">
        <v>1</v>
      </c>
      <c r="R1317" s="0" t="n">
        <v>1</v>
      </c>
      <c r="S1317" s="1" t="s">
        <v>42</v>
      </c>
      <c r="T1317" s="0" t="s">
        <v>25399</v>
      </c>
      <c r="U1317" s="0" t="s">
        <v>25400</v>
      </c>
      <c r="V1317" s="0" t="s">
        <v>25401</v>
      </c>
      <c r="W1317" s="0" t="s">
        <v>25402</v>
      </c>
      <c r="X1317" s="0" t="s">
        <v>25403</v>
      </c>
      <c r="Y1317" s="0" t="s">
        <v>25404</v>
      </c>
      <c r="Z1317" s="0" t="s">
        <v>25405</v>
      </c>
      <c r="AA1317" s="0" t="s">
        <v>25406</v>
      </c>
      <c r="AB1317" s="0" t="s">
        <v>25407</v>
      </c>
      <c r="AC1317" s="0" t="s">
        <v>25408</v>
      </c>
      <c r="AD1317" s="0" t="s">
        <v>25409</v>
      </c>
      <c r="AE1317" s="0" t="s">
        <v>25410</v>
      </c>
      <c r="AF1317" s="0" t="s">
        <v>25411</v>
      </c>
      <c r="AG1317" s="0" t="s">
        <v>25412</v>
      </c>
      <c r="AH1317" s="0" t="s">
        <v>25413</v>
      </c>
      <c r="AI1317" s="0" t="s">
        <v>25414</v>
      </c>
      <c r="AJ1317" s="0" t="s">
        <v>25415</v>
      </c>
      <c r="AK1317" s="0" t="s">
        <v>25416</v>
      </c>
      <c r="AL1317" s="0" t="s">
        <v>25417</v>
      </c>
      <c r="AM1317" s="0" t="s">
        <v>20315</v>
      </c>
      <c r="AN1317" s="1" t="s">
        <v>63</v>
      </c>
    </row>
    <row collapsed="false" customFormat="false" customHeight="false" hidden="false" ht="13.4" outlineLevel="0" r="1318">
      <c r="A1318" s="1" t="s">
        <v>16465</v>
      </c>
      <c r="B1318" s="0" t="s">
        <v>1157</v>
      </c>
      <c r="C1318" s="4" t="s">
        <v>11039</v>
      </c>
      <c r="D1318" s="6" t="s">
        <v>20293</v>
      </c>
      <c r="E1318" s="6" t="s">
        <v>11041</v>
      </c>
      <c r="F1318" s="4" t="s">
        <v>11042</v>
      </c>
      <c r="G1318" s="6" t="s">
        <v>4919</v>
      </c>
      <c r="H1318" s="4" t="s">
        <v>396</v>
      </c>
      <c r="I1318" s="0" t="n">
        <v>2</v>
      </c>
      <c r="J1318" s="0" t="n">
        <v>2</v>
      </c>
      <c r="K1318" s="0" t="n">
        <v>68</v>
      </c>
      <c r="L1318" s="0" t="n">
        <v>1300</v>
      </c>
      <c r="M1318" s="0" t="n">
        <v>0</v>
      </c>
      <c r="N1318" s="0" t="s">
        <v>25418</v>
      </c>
      <c r="O1318" s="0" t="s">
        <v>25419</v>
      </c>
      <c r="P1318" s="0" t="n">
        <f aca="false">HEX2DEC(O1318)</f>
        <v>260484</v>
      </c>
      <c r="Q1318" s="0" t="n">
        <v>1</v>
      </c>
      <c r="R1318" s="0" t="n">
        <v>1</v>
      </c>
      <c r="S1318" s="1" t="s">
        <v>42</v>
      </c>
      <c r="T1318" s="0" t="s">
        <v>25420</v>
      </c>
      <c r="U1318" s="0" t="s">
        <v>25421</v>
      </c>
      <c r="V1318" s="0" t="s">
        <v>25422</v>
      </c>
      <c r="W1318" s="0" t="s">
        <v>25423</v>
      </c>
      <c r="X1318" s="0" t="s">
        <v>25424</v>
      </c>
      <c r="Y1318" s="0" t="s">
        <v>25425</v>
      </c>
      <c r="Z1318" s="0" t="s">
        <v>25426</v>
      </c>
      <c r="AA1318" s="0" t="s">
        <v>25427</v>
      </c>
      <c r="AB1318" s="0" t="s">
        <v>25428</v>
      </c>
      <c r="AC1318" s="0" t="s">
        <v>25429</v>
      </c>
      <c r="AD1318" s="0" t="s">
        <v>25430</v>
      </c>
      <c r="AE1318" s="0" t="s">
        <v>25431</v>
      </c>
      <c r="AF1318" s="0" t="s">
        <v>25432</v>
      </c>
      <c r="AG1318" s="0" t="s">
        <v>25433</v>
      </c>
      <c r="AH1318" s="0" t="s">
        <v>25434</v>
      </c>
      <c r="AI1318" s="0" t="s">
        <v>25435</v>
      </c>
      <c r="AJ1318" s="0" t="s">
        <v>25436</v>
      </c>
      <c r="AK1318" s="0" t="s">
        <v>25437</v>
      </c>
      <c r="AL1318" s="0" t="s">
        <v>25438</v>
      </c>
      <c r="AM1318" s="0" t="s">
        <v>20315</v>
      </c>
      <c r="AN1318" s="1" t="s">
        <v>63</v>
      </c>
    </row>
    <row collapsed="false" customFormat="false" customHeight="false" hidden="false" ht="12.85" outlineLevel="0" r="1319">
      <c r="A1319" s="1" t="s">
        <v>25439</v>
      </c>
      <c r="B1319" s="0" t="s">
        <v>1157</v>
      </c>
      <c r="C1319" s="4" t="s">
        <v>11039</v>
      </c>
      <c r="D1319" s="6" t="s">
        <v>20293</v>
      </c>
      <c r="E1319" s="6" t="s">
        <v>11041</v>
      </c>
      <c r="F1319" s="4" t="s">
        <v>11042</v>
      </c>
      <c r="G1319" s="6" t="s">
        <v>3874</v>
      </c>
      <c r="H1319" s="4" t="s">
        <v>396</v>
      </c>
      <c r="I1319" s="0" t="n">
        <v>2</v>
      </c>
      <c r="J1319" s="0" t="n">
        <v>2</v>
      </c>
      <c r="K1319" s="0" t="n">
        <v>68</v>
      </c>
      <c r="L1319" s="0" t="n">
        <v>1300</v>
      </c>
      <c r="M1319" s="0" t="n">
        <v>0</v>
      </c>
      <c r="N1319" s="0" t="s">
        <v>25440</v>
      </c>
      <c r="O1319" s="0" t="s">
        <v>25441</v>
      </c>
      <c r="P1319" s="0" t="n">
        <f aca="false">HEX2DEC(O1319)</f>
        <v>260499</v>
      </c>
      <c r="Q1319" s="0" t="n">
        <v>1</v>
      </c>
      <c r="R1319" s="0" t="n">
        <v>1</v>
      </c>
      <c r="S1319" s="1" t="s">
        <v>42</v>
      </c>
      <c r="T1319" s="0" t="s">
        <v>25442</v>
      </c>
      <c r="U1319" s="0" t="s">
        <v>25443</v>
      </c>
      <c r="V1319" s="0" t="s">
        <v>25444</v>
      </c>
      <c r="W1319" s="0" t="s">
        <v>25445</v>
      </c>
      <c r="X1319" s="0" t="s">
        <v>25446</v>
      </c>
      <c r="Y1319" s="0" t="s">
        <v>25447</v>
      </c>
      <c r="Z1319" s="0" t="s">
        <v>25448</v>
      </c>
      <c r="AA1319" s="0" t="s">
        <v>25449</v>
      </c>
      <c r="AB1319" s="0" t="s">
        <v>25450</v>
      </c>
      <c r="AC1319" s="0" t="s">
        <v>25451</v>
      </c>
      <c r="AD1319" s="0" t="s">
        <v>25452</v>
      </c>
      <c r="AE1319" s="0" t="s">
        <v>25453</v>
      </c>
      <c r="AF1319" s="0" t="s">
        <v>25454</v>
      </c>
      <c r="AG1319" s="0" t="s">
        <v>25455</v>
      </c>
      <c r="AH1319" s="0" t="s">
        <v>25456</v>
      </c>
      <c r="AI1319" s="0" t="s">
        <v>25457</v>
      </c>
      <c r="AJ1319" s="0" t="s">
        <v>25458</v>
      </c>
      <c r="AK1319" s="0" t="s">
        <v>25459</v>
      </c>
      <c r="AL1319" s="0" t="s">
        <v>25460</v>
      </c>
      <c r="AM1319" s="0" t="s">
        <v>20315</v>
      </c>
      <c r="AN1319" s="1" t="s">
        <v>63</v>
      </c>
    </row>
    <row collapsed="false" customFormat="false" customHeight="false" hidden="false" ht="12.85" outlineLevel="0" r="1320">
      <c r="A1320" s="1" t="s">
        <v>13470</v>
      </c>
      <c r="B1320" s="0" t="s">
        <v>1157</v>
      </c>
      <c r="C1320" s="4" t="s">
        <v>11039</v>
      </c>
      <c r="D1320" s="6" t="s">
        <v>20293</v>
      </c>
      <c r="E1320" s="6" t="s">
        <v>11041</v>
      </c>
      <c r="F1320" s="4" t="s">
        <v>11042</v>
      </c>
      <c r="G1320" s="6" t="s">
        <v>4269</v>
      </c>
      <c r="H1320" s="4" t="s">
        <v>396</v>
      </c>
      <c r="I1320" s="0" t="n">
        <v>2</v>
      </c>
      <c r="J1320" s="0" t="n">
        <v>2</v>
      </c>
      <c r="K1320" s="0" t="n">
        <v>68</v>
      </c>
      <c r="L1320" s="0" t="n">
        <v>1300</v>
      </c>
      <c r="M1320" s="0" t="n">
        <v>0</v>
      </c>
      <c r="N1320" s="0" t="s">
        <v>25461</v>
      </c>
      <c r="O1320" s="0" t="s">
        <v>25462</v>
      </c>
      <c r="P1320" s="0" t="n">
        <f aca="false">HEX2DEC(O1320)</f>
        <v>260515</v>
      </c>
      <c r="Q1320" s="0" t="n">
        <v>1</v>
      </c>
      <c r="R1320" s="0" t="n">
        <v>1</v>
      </c>
      <c r="S1320" s="1" t="s">
        <v>42</v>
      </c>
      <c r="T1320" s="0" t="s">
        <v>25463</v>
      </c>
      <c r="U1320" s="0" t="s">
        <v>25464</v>
      </c>
      <c r="V1320" s="0" t="s">
        <v>25465</v>
      </c>
      <c r="W1320" s="0" t="s">
        <v>25466</v>
      </c>
      <c r="X1320" s="0" t="s">
        <v>25467</v>
      </c>
      <c r="Y1320" s="0" t="s">
        <v>25468</v>
      </c>
      <c r="Z1320" s="0" t="s">
        <v>25469</v>
      </c>
      <c r="AA1320" s="0" t="s">
        <v>25470</v>
      </c>
      <c r="AB1320" s="0" t="s">
        <v>25471</v>
      </c>
      <c r="AC1320" s="0" t="s">
        <v>25472</v>
      </c>
      <c r="AD1320" s="0" t="s">
        <v>25473</v>
      </c>
      <c r="AE1320" s="0" t="s">
        <v>25474</v>
      </c>
      <c r="AF1320" s="0" t="s">
        <v>25475</v>
      </c>
      <c r="AG1320" s="0" t="s">
        <v>25476</v>
      </c>
      <c r="AH1320" s="0" t="s">
        <v>25477</v>
      </c>
      <c r="AI1320" s="0" t="s">
        <v>25478</v>
      </c>
      <c r="AJ1320" s="0" t="s">
        <v>25479</v>
      </c>
      <c r="AK1320" s="0" t="s">
        <v>25480</v>
      </c>
      <c r="AL1320" s="0" t="s">
        <v>25481</v>
      </c>
      <c r="AM1320" s="0" t="s">
        <v>20315</v>
      </c>
      <c r="AN1320" s="1" t="s">
        <v>63</v>
      </c>
    </row>
    <row collapsed="false" customFormat="false" customHeight="false" hidden="false" ht="12.85" outlineLevel="0" r="1321">
      <c r="A1321" s="1" t="s">
        <v>25482</v>
      </c>
      <c r="B1321" s="0" t="s">
        <v>1157</v>
      </c>
      <c r="C1321" s="4" t="s">
        <v>11039</v>
      </c>
      <c r="D1321" s="6" t="s">
        <v>20293</v>
      </c>
      <c r="E1321" s="6" t="s">
        <v>11041</v>
      </c>
      <c r="F1321" s="4" t="s">
        <v>11042</v>
      </c>
      <c r="G1321" s="6" t="s">
        <v>5159</v>
      </c>
      <c r="H1321" s="4" t="s">
        <v>396</v>
      </c>
      <c r="I1321" s="0" t="n">
        <v>2</v>
      </c>
      <c r="J1321" s="0" t="n">
        <v>2</v>
      </c>
      <c r="K1321" s="0" t="n">
        <v>68</v>
      </c>
      <c r="L1321" s="0" t="n">
        <v>1300</v>
      </c>
      <c r="M1321" s="0" t="n">
        <v>0</v>
      </c>
      <c r="N1321" s="0" t="s">
        <v>25483</v>
      </c>
      <c r="O1321" s="0" t="s">
        <v>25484</v>
      </c>
      <c r="P1321" s="0" t="n">
        <f aca="false">HEX2DEC(O1321)</f>
        <v>260530</v>
      </c>
      <c r="Q1321" s="0" t="n">
        <v>1</v>
      </c>
      <c r="R1321" s="0" t="n">
        <v>1</v>
      </c>
      <c r="S1321" s="1" t="s">
        <v>42</v>
      </c>
      <c r="T1321" s="0" t="s">
        <v>25485</v>
      </c>
      <c r="U1321" s="0" t="s">
        <v>25486</v>
      </c>
      <c r="V1321" s="0" t="s">
        <v>25487</v>
      </c>
      <c r="W1321" s="0" t="s">
        <v>25488</v>
      </c>
      <c r="X1321" s="1" t="s">
        <v>25489</v>
      </c>
      <c r="Y1321" s="0" t="s">
        <v>25490</v>
      </c>
      <c r="Z1321" s="0" t="s">
        <v>25491</v>
      </c>
      <c r="AA1321" s="0" t="s">
        <v>25492</v>
      </c>
      <c r="AB1321" s="0" t="s">
        <v>25493</v>
      </c>
      <c r="AC1321" s="0" t="s">
        <v>25494</v>
      </c>
      <c r="AD1321" s="0" t="s">
        <v>25495</v>
      </c>
      <c r="AE1321" s="0" t="s">
        <v>25496</v>
      </c>
      <c r="AF1321" s="0" t="s">
        <v>25497</v>
      </c>
      <c r="AG1321" s="0" t="s">
        <v>25498</v>
      </c>
      <c r="AH1321" s="0" t="s">
        <v>25499</v>
      </c>
      <c r="AI1321" s="0" t="s">
        <v>25500</v>
      </c>
      <c r="AJ1321" s="0" t="s">
        <v>25501</v>
      </c>
      <c r="AK1321" s="0" t="s">
        <v>25502</v>
      </c>
      <c r="AL1321" s="0" t="s">
        <v>25503</v>
      </c>
      <c r="AM1321" s="0" t="s">
        <v>20315</v>
      </c>
      <c r="AN1321" s="1" t="s">
        <v>63</v>
      </c>
    </row>
    <row collapsed="false" customFormat="false" customHeight="false" hidden="false" ht="12.85" outlineLevel="0" r="1322">
      <c r="A1322" s="1" t="s">
        <v>25504</v>
      </c>
      <c r="B1322" s="0" t="s">
        <v>1157</v>
      </c>
      <c r="C1322" s="4" t="s">
        <v>11039</v>
      </c>
      <c r="D1322" s="6" t="s">
        <v>20293</v>
      </c>
      <c r="E1322" s="6" t="s">
        <v>11041</v>
      </c>
      <c r="F1322" s="4" t="s">
        <v>11042</v>
      </c>
      <c r="G1322" s="4" t="s">
        <v>13468</v>
      </c>
      <c r="H1322" s="4" t="s">
        <v>396</v>
      </c>
      <c r="I1322" s="0" t="n">
        <v>2</v>
      </c>
      <c r="J1322" s="0" t="n">
        <v>2</v>
      </c>
      <c r="K1322" s="0" t="n">
        <v>68</v>
      </c>
      <c r="L1322" s="0" t="n">
        <v>1300</v>
      </c>
      <c r="M1322" s="0" t="n">
        <v>0</v>
      </c>
      <c r="N1322" s="0" t="s">
        <v>25505</v>
      </c>
      <c r="O1322" s="0" t="s">
        <v>25506</v>
      </c>
      <c r="P1322" s="0" t="n">
        <f aca="false">HEX2DEC(O1322)</f>
        <v>260545</v>
      </c>
      <c r="Q1322" s="0" t="n">
        <v>1</v>
      </c>
      <c r="R1322" s="0" t="n">
        <v>1</v>
      </c>
      <c r="S1322" s="1" t="s">
        <v>42</v>
      </c>
      <c r="T1322" s="0" t="s">
        <v>25507</v>
      </c>
      <c r="U1322" s="0" t="s">
        <v>25508</v>
      </c>
      <c r="V1322" s="0" t="s">
        <v>25509</v>
      </c>
      <c r="W1322" s="0" t="s">
        <v>25510</v>
      </c>
      <c r="X1322" s="0" t="s">
        <v>25511</v>
      </c>
      <c r="Y1322" s="0" t="s">
        <v>25512</v>
      </c>
      <c r="Z1322" s="0" t="s">
        <v>25513</v>
      </c>
      <c r="AA1322" s="0" t="s">
        <v>25514</v>
      </c>
      <c r="AB1322" s="0" t="s">
        <v>25515</v>
      </c>
      <c r="AC1322" s="0" t="s">
        <v>25516</v>
      </c>
      <c r="AD1322" s="0" t="s">
        <v>25517</v>
      </c>
      <c r="AE1322" s="0" t="s">
        <v>25518</v>
      </c>
      <c r="AF1322" s="0" t="s">
        <v>25519</v>
      </c>
      <c r="AG1322" s="0" t="s">
        <v>25520</v>
      </c>
      <c r="AH1322" s="0" t="s">
        <v>25521</v>
      </c>
      <c r="AI1322" s="0" t="s">
        <v>25522</v>
      </c>
      <c r="AJ1322" s="0" t="s">
        <v>25523</v>
      </c>
      <c r="AK1322" s="0" t="s">
        <v>25524</v>
      </c>
      <c r="AL1322" s="0" t="s">
        <v>25525</v>
      </c>
      <c r="AM1322" s="0" t="s">
        <v>20315</v>
      </c>
      <c r="AN1322" s="1" t="s">
        <v>63</v>
      </c>
    </row>
    <row collapsed="false" customFormat="false" customHeight="false" hidden="false" ht="12.85" outlineLevel="0" r="1323">
      <c r="A1323" s="1" t="s">
        <v>25526</v>
      </c>
      <c r="B1323" s="0" t="s">
        <v>1157</v>
      </c>
      <c r="C1323" s="4" t="s">
        <v>11039</v>
      </c>
      <c r="D1323" s="6" t="s">
        <v>20293</v>
      </c>
      <c r="E1323" s="6" t="s">
        <v>11041</v>
      </c>
      <c r="F1323" s="4" t="s">
        <v>11042</v>
      </c>
      <c r="G1323" s="4" t="s">
        <v>16351</v>
      </c>
      <c r="H1323" s="4" t="s">
        <v>396</v>
      </c>
      <c r="I1323" s="0" t="n">
        <v>2</v>
      </c>
      <c r="J1323" s="0" t="n">
        <v>2</v>
      </c>
      <c r="K1323" s="0" t="n">
        <v>68</v>
      </c>
      <c r="L1323" s="0" t="n">
        <v>1300</v>
      </c>
      <c r="M1323" s="0" t="n">
        <v>0</v>
      </c>
      <c r="N1323" s="0" t="s">
        <v>25527</v>
      </c>
      <c r="O1323" s="0" t="s">
        <v>25528</v>
      </c>
      <c r="P1323" s="0" t="n">
        <f aca="false">HEX2DEC(O1323)</f>
        <v>260560</v>
      </c>
      <c r="Q1323" s="0" t="n">
        <v>1</v>
      </c>
      <c r="R1323" s="0" t="n">
        <v>1</v>
      </c>
      <c r="S1323" s="1" t="s">
        <v>42</v>
      </c>
      <c r="T1323" s="0" t="s">
        <v>25529</v>
      </c>
      <c r="U1323" s="0" t="s">
        <v>25530</v>
      </c>
      <c r="V1323" s="0" t="s">
        <v>25531</v>
      </c>
      <c r="W1323" s="0" t="s">
        <v>25532</v>
      </c>
      <c r="X1323" s="0" t="s">
        <v>25533</v>
      </c>
      <c r="Y1323" s="0" t="s">
        <v>25534</v>
      </c>
      <c r="Z1323" s="0" t="s">
        <v>25535</v>
      </c>
      <c r="AA1323" s="0" t="s">
        <v>25536</v>
      </c>
      <c r="AB1323" s="0" t="s">
        <v>25537</v>
      </c>
      <c r="AC1323" s="0" t="s">
        <v>25538</v>
      </c>
      <c r="AD1323" s="0" t="s">
        <v>25539</v>
      </c>
      <c r="AE1323" s="0" t="s">
        <v>25540</v>
      </c>
      <c r="AF1323" s="0" t="s">
        <v>25541</v>
      </c>
      <c r="AG1323" s="0" t="s">
        <v>25542</v>
      </c>
      <c r="AH1323" s="0" t="s">
        <v>25543</v>
      </c>
      <c r="AI1323" s="0" t="s">
        <v>25544</v>
      </c>
      <c r="AJ1323" s="0" t="s">
        <v>25545</v>
      </c>
      <c r="AK1323" s="0" t="s">
        <v>25546</v>
      </c>
      <c r="AL1323" s="0" t="s">
        <v>25547</v>
      </c>
      <c r="AM1323" s="0" t="s">
        <v>20315</v>
      </c>
      <c r="AN1323" s="1" t="s">
        <v>63</v>
      </c>
    </row>
    <row collapsed="false" customFormat="false" customHeight="false" hidden="false" ht="12.85" outlineLevel="0" r="1324">
      <c r="A1324" s="1" t="s">
        <v>25548</v>
      </c>
      <c r="B1324" s="0" t="s">
        <v>1157</v>
      </c>
      <c r="C1324" s="4" t="s">
        <v>11039</v>
      </c>
      <c r="D1324" s="6" t="s">
        <v>20293</v>
      </c>
      <c r="E1324" s="6" t="s">
        <v>11041</v>
      </c>
      <c r="F1324" s="4" t="s">
        <v>11042</v>
      </c>
      <c r="G1324" s="6" t="s">
        <v>6218</v>
      </c>
      <c r="H1324" s="4" t="s">
        <v>396</v>
      </c>
      <c r="I1324" s="0" t="n">
        <v>2</v>
      </c>
      <c r="J1324" s="0" t="n">
        <v>2</v>
      </c>
      <c r="K1324" s="0" t="n">
        <v>68</v>
      </c>
      <c r="L1324" s="0" t="n">
        <v>1300</v>
      </c>
      <c r="M1324" s="0" t="n">
        <v>0</v>
      </c>
      <c r="N1324" s="0" t="s">
        <v>25549</v>
      </c>
      <c r="O1324" s="0" t="s">
        <v>25550</v>
      </c>
      <c r="P1324" s="0" t="n">
        <f aca="false">HEX2DEC(O1324)</f>
        <v>260575</v>
      </c>
      <c r="Q1324" s="0" t="n">
        <v>1</v>
      </c>
      <c r="R1324" s="0" t="n">
        <v>1</v>
      </c>
      <c r="S1324" s="1" t="s">
        <v>42</v>
      </c>
      <c r="T1324" s="0" t="s">
        <v>25551</v>
      </c>
      <c r="U1324" s="0" t="s">
        <v>25552</v>
      </c>
      <c r="V1324" s="0" t="s">
        <v>25553</v>
      </c>
      <c r="W1324" s="0" t="s">
        <v>25554</v>
      </c>
      <c r="X1324" s="0" t="s">
        <v>25555</v>
      </c>
      <c r="Y1324" s="0" t="s">
        <v>25556</v>
      </c>
      <c r="Z1324" s="0" t="s">
        <v>25557</v>
      </c>
      <c r="AA1324" s="0" t="s">
        <v>25558</v>
      </c>
      <c r="AB1324" s="0" t="s">
        <v>25559</v>
      </c>
      <c r="AC1324" s="0" t="s">
        <v>25560</v>
      </c>
      <c r="AD1324" s="0" t="s">
        <v>25561</v>
      </c>
      <c r="AE1324" s="0" t="s">
        <v>25562</v>
      </c>
      <c r="AF1324" s="1" t="s">
        <v>25563</v>
      </c>
      <c r="AG1324" s="0" t="s">
        <v>25564</v>
      </c>
      <c r="AH1324" s="0" t="s">
        <v>25565</v>
      </c>
      <c r="AI1324" s="0" t="s">
        <v>25566</v>
      </c>
      <c r="AJ1324" s="0" t="s">
        <v>25567</v>
      </c>
      <c r="AK1324" s="0" t="s">
        <v>25568</v>
      </c>
      <c r="AL1324" s="0" t="s">
        <v>25569</v>
      </c>
      <c r="AM1324" s="0" t="s">
        <v>20315</v>
      </c>
      <c r="AN1324" s="1" t="s">
        <v>63</v>
      </c>
    </row>
    <row collapsed="false" customFormat="false" customHeight="false" hidden="false" ht="13.4" outlineLevel="0" r="1325">
      <c r="A1325" s="1" t="s">
        <v>25570</v>
      </c>
      <c r="B1325" s="0" t="s">
        <v>1157</v>
      </c>
      <c r="C1325" s="4" t="s">
        <v>11039</v>
      </c>
      <c r="D1325" s="6" t="s">
        <v>20293</v>
      </c>
      <c r="E1325" s="6" t="s">
        <v>11041</v>
      </c>
      <c r="F1325" s="4" t="s">
        <v>11042</v>
      </c>
      <c r="G1325" s="6" t="s">
        <v>5049</v>
      </c>
      <c r="H1325" s="4" t="s">
        <v>396</v>
      </c>
      <c r="I1325" s="0" t="n">
        <v>2</v>
      </c>
      <c r="J1325" s="0" t="n">
        <v>2</v>
      </c>
      <c r="K1325" s="0" t="n">
        <v>68</v>
      </c>
      <c r="L1325" s="0" t="n">
        <v>1300</v>
      </c>
      <c r="M1325" s="0" t="n">
        <v>0</v>
      </c>
      <c r="N1325" s="0" t="s">
        <v>25571</v>
      </c>
      <c r="O1325" s="0" t="s">
        <v>25572</v>
      </c>
      <c r="P1325" s="0" t="n">
        <f aca="false">HEX2DEC(O1325)</f>
        <v>260590</v>
      </c>
      <c r="Q1325" s="0" t="n">
        <v>1</v>
      </c>
      <c r="R1325" s="0" t="n">
        <v>1</v>
      </c>
      <c r="S1325" s="1" t="s">
        <v>42</v>
      </c>
      <c r="T1325" s="0" t="s">
        <v>25573</v>
      </c>
      <c r="U1325" s="0" t="s">
        <v>25574</v>
      </c>
      <c r="V1325" s="0" t="s">
        <v>25575</v>
      </c>
      <c r="W1325" s="0" t="s">
        <v>25576</v>
      </c>
      <c r="X1325" s="0" t="s">
        <v>25577</v>
      </c>
      <c r="Y1325" s="0" t="s">
        <v>25578</v>
      </c>
      <c r="Z1325" s="0" t="s">
        <v>25579</v>
      </c>
      <c r="AA1325" s="0" t="s">
        <v>25580</v>
      </c>
      <c r="AB1325" s="0" t="s">
        <v>25581</v>
      </c>
      <c r="AC1325" s="0" t="s">
        <v>25582</v>
      </c>
      <c r="AD1325" s="0" t="s">
        <v>25583</v>
      </c>
      <c r="AE1325" s="0" t="s">
        <v>25584</v>
      </c>
      <c r="AF1325" s="0" t="s">
        <v>25585</v>
      </c>
      <c r="AG1325" s="0" t="s">
        <v>25586</v>
      </c>
      <c r="AH1325" s="0" t="s">
        <v>25587</v>
      </c>
      <c r="AI1325" s="0" t="s">
        <v>25588</v>
      </c>
      <c r="AJ1325" s="0" t="s">
        <v>25589</v>
      </c>
      <c r="AK1325" s="0" t="s">
        <v>25590</v>
      </c>
      <c r="AL1325" s="1" t="s">
        <v>25591</v>
      </c>
      <c r="AM1325" s="0" t="s">
        <v>20315</v>
      </c>
      <c r="AN1325" s="1" t="s">
        <v>63</v>
      </c>
    </row>
    <row collapsed="false" customFormat="false" customHeight="false" hidden="false" ht="12.85" outlineLevel="0" r="1326">
      <c r="A1326" s="1" t="s">
        <v>25592</v>
      </c>
      <c r="B1326" s="0" t="s">
        <v>1157</v>
      </c>
      <c r="C1326" s="4" t="s">
        <v>11039</v>
      </c>
      <c r="D1326" s="6" t="s">
        <v>20293</v>
      </c>
      <c r="E1326" s="6" t="s">
        <v>11041</v>
      </c>
      <c r="F1326" s="4" t="s">
        <v>11042</v>
      </c>
      <c r="G1326" s="6" t="s">
        <v>7162</v>
      </c>
      <c r="H1326" s="4" t="s">
        <v>396</v>
      </c>
      <c r="I1326" s="0" t="n">
        <v>2</v>
      </c>
      <c r="J1326" s="0" t="n">
        <v>2</v>
      </c>
      <c r="K1326" s="0" t="n">
        <v>68</v>
      </c>
      <c r="L1326" s="0" t="n">
        <v>1300</v>
      </c>
      <c r="M1326" s="0" t="n">
        <v>0</v>
      </c>
      <c r="N1326" s="0" t="s">
        <v>25593</v>
      </c>
      <c r="O1326" s="0" t="s">
        <v>25594</v>
      </c>
      <c r="P1326" s="0" t="n">
        <f aca="false">HEX2DEC(O1326)</f>
        <v>260605</v>
      </c>
      <c r="Q1326" s="0" t="n">
        <v>1</v>
      </c>
      <c r="R1326" s="0" t="n">
        <v>1</v>
      </c>
      <c r="S1326" s="1" t="s">
        <v>42</v>
      </c>
      <c r="T1326" s="0" t="s">
        <v>25595</v>
      </c>
      <c r="U1326" s="0" t="s">
        <v>25596</v>
      </c>
      <c r="V1326" s="0" t="s">
        <v>25597</v>
      </c>
      <c r="W1326" s="0" t="s">
        <v>25598</v>
      </c>
      <c r="X1326" s="0" t="s">
        <v>25599</v>
      </c>
      <c r="Y1326" s="0" t="s">
        <v>25600</v>
      </c>
      <c r="Z1326" s="0" t="s">
        <v>25601</v>
      </c>
      <c r="AA1326" s="0" t="s">
        <v>25602</v>
      </c>
      <c r="AB1326" s="0" t="s">
        <v>25603</v>
      </c>
      <c r="AC1326" s="0" t="s">
        <v>25604</v>
      </c>
      <c r="AD1326" s="0" t="s">
        <v>25605</v>
      </c>
      <c r="AE1326" s="0" t="s">
        <v>25606</v>
      </c>
      <c r="AF1326" s="0" t="s">
        <v>25607</v>
      </c>
      <c r="AG1326" s="0" t="s">
        <v>25608</v>
      </c>
      <c r="AH1326" s="0" t="s">
        <v>25609</v>
      </c>
      <c r="AI1326" s="0" t="s">
        <v>25610</v>
      </c>
      <c r="AJ1326" s="0" t="s">
        <v>25611</v>
      </c>
      <c r="AK1326" s="0" t="s">
        <v>25612</v>
      </c>
      <c r="AL1326" s="0" t="s">
        <v>25613</v>
      </c>
      <c r="AM1326" s="0" t="s">
        <v>20315</v>
      </c>
      <c r="AN1326" s="1" t="s">
        <v>63</v>
      </c>
    </row>
    <row collapsed="false" customFormat="false" customHeight="false" hidden="false" ht="12.85" outlineLevel="0" r="1327">
      <c r="A1327" s="1" t="s">
        <v>16487</v>
      </c>
      <c r="B1327" s="0" t="s">
        <v>1157</v>
      </c>
      <c r="C1327" s="4" t="s">
        <v>11039</v>
      </c>
      <c r="D1327" s="6" t="s">
        <v>20293</v>
      </c>
      <c r="E1327" s="6" t="s">
        <v>11041</v>
      </c>
      <c r="F1327" s="4" t="s">
        <v>11042</v>
      </c>
      <c r="G1327" s="6" t="s">
        <v>6305</v>
      </c>
      <c r="H1327" s="4" t="s">
        <v>396</v>
      </c>
      <c r="I1327" s="0" t="n">
        <v>2</v>
      </c>
      <c r="J1327" s="0" t="n">
        <v>2</v>
      </c>
      <c r="K1327" s="0" t="n">
        <v>68</v>
      </c>
      <c r="L1327" s="0" t="n">
        <v>1300</v>
      </c>
      <c r="M1327" s="0" t="n">
        <v>0</v>
      </c>
      <c r="N1327" s="0" t="s">
        <v>25614</v>
      </c>
      <c r="O1327" s="0" t="s">
        <v>25615</v>
      </c>
      <c r="P1327" s="0" t="n">
        <f aca="false">HEX2DEC(O1327)</f>
        <v>260620</v>
      </c>
      <c r="Q1327" s="0" t="n">
        <v>1</v>
      </c>
      <c r="R1327" s="0" t="n">
        <v>1</v>
      </c>
      <c r="S1327" s="1" t="s">
        <v>42</v>
      </c>
      <c r="T1327" s="0" t="s">
        <v>25616</v>
      </c>
      <c r="U1327" s="0" t="s">
        <v>25617</v>
      </c>
      <c r="V1327" s="0" t="s">
        <v>25618</v>
      </c>
      <c r="W1327" s="0" t="s">
        <v>25619</v>
      </c>
      <c r="X1327" s="0" t="s">
        <v>25620</v>
      </c>
      <c r="Y1327" s="0" t="s">
        <v>25621</v>
      </c>
      <c r="Z1327" s="0" t="s">
        <v>25622</v>
      </c>
      <c r="AA1327" s="0" t="s">
        <v>25623</v>
      </c>
      <c r="AB1327" s="0" t="s">
        <v>25624</v>
      </c>
      <c r="AC1327" s="0" t="s">
        <v>25625</v>
      </c>
      <c r="AD1327" s="0" t="s">
        <v>25626</v>
      </c>
      <c r="AE1327" s="0" t="s">
        <v>25627</v>
      </c>
      <c r="AF1327" s="0" t="s">
        <v>25628</v>
      </c>
      <c r="AG1327" s="0" t="s">
        <v>25629</v>
      </c>
      <c r="AH1327" s="0" t="s">
        <v>25630</v>
      </c>
      <c r="AI1327" s="0" t="s">
        <v>25631</v>
      </c>
      <c r="AJ1327" s="0" t="s">
        <v>25632</v>
      </c>
      <c r="AK1327" s="0" t="s">
        <v>25633</v>
      </c>
      <c r="AL1327" s="0" t="s">
        <v>25634</v>
      </c>
      <c r="AM1327" s="0" t="s">
        <v>20315</v>
      </c>
      <c r="AN1327" s="1" t="s">
        <v>63</v>
      </c>
    </row>
    <row collapsed="false" customFormat="false" customHeight="false" hidden="false" ht="13.4" outlineLevel="0" r="1328">
      <c r="A1328" s="1" t="s">
        <v>25635</v>
      </c>
      <c r="B1328" s="0" t="s">
        <v>1157</v>
      </c>
      <c r="C1328" s="4" t="s">
        <v>11039</v>
      </c>
      <c r="D1328" s="6" t="s">
        <v>20293</v>
      </c>
      <c r="E1328" s="6" t="s">
        <v>11041</v>
      </c>
      <c r="F1328" s="4" t="s">
        <v>11042</v>
      </c>
      <c r="G1328" s="6" t="s">
        <v>10528</v>
      </c>
      <c r="H1328" s="4" t="s">
        <v>396</v>
      </c>
      <c r="I1328" s="0" t="n">
        <v>2</v>
      </c>
      <c r="J1328" s="0" t="n">
        <v>2</v>
      </c>
      <c r="K1328" s="0" t="n">
        <v>68</v>
      </c>
      <c r="L1328" s="0" t="n">
        <v>1300</v>
      </c>
      <c r="M1328" s="0" t="n">
        <v>0</v>
      </c>
      <c r="N1328" s="0" t="s">
        <v>25636</v>
      </c>
      <c r="O1328" s="0" t="s">
        <v>25637</v>
      </c>
      <c r="P1328" s="0" t="n">
        <f aca="false">HEX2DEC(O1328)</f>
        <v>260635</v>
      </c>
      <c r="Q1328" s="0" t="n">
        <v>1</v>
      </c>
      <c r="R1328" s="0" t="n">
        <v>1</v>
      </c>
      <c r="S1328" s="1" t="s">
        <v>42</v>
      </c>
      <c r="T1328" s="0" t="s">
        <v>25638</v>
      </c>
      <c r="U1328" s="0" t="s">
        <v>25639</v>
      </c>
      <c r="V1328" s="0" t="s">
        <v>25640</v>
      </c>
      <c r="W1328" s="0" t="s">
        <v>25641</v>
      </c>
      <c r="X1328" s="0" t="s">
        <v>25642</v>
      </c>
      <c r="Y1328" s="0" t="s">
        <v>25643</v>
      </c>
      <c r="Z1328" s="0" t="s">
        <v>25644</v>
      </c>
      <c r="AA1328" s="0" t="s">
        <v>25645</v>
      </c>
      <c r="AB1328" s="0" t="s">
        <v>25646</v>
      </c>
      <c r="AC1328" s="0" t="s">
        <v>25647</v>
      </c>
      <c r="AD1328" s="0" t="s">
        <v>25648</v>
      </c>
      <c r="AE1328" s="0" t="s">
        <v>25649</v>
      </c>
      <c r="AF1328" s="0" t="s">
        <v>25650</v>
      </c>
      <c r="AG1328" s="0" t="s">
        <v>25651</v>
      </c>
      <c r="AH1328" s="0" t="s">
        <v>25652</v>
      </c>
      <c r="AI1328" s="0" t="s">
        <v>25653</v>
      </c>
      <c r="AJ1328" s="0" t="s">
        <v>25654</v>
      </c>
      <c r="AK1328" s="0" t="s">
        <v>25655</v>
      </c>
      <c r="AL1328" s="0" t="s">
        <v>25656</v>
      </c>
      <c r="AM1328" s="0" t="s">
        <v>20315</v>
      </c>
      <c r="AN1328" s="1" t="s">
        <v>63</v>
      </c>
    </row>
    <row collapsed="false" customFormat="false" customHeight="false" hidden="false" ht="12.85" outlineLevel="0" r="1329">
      <c r="A1329" s="1" t="s">
        <v>13493</v>
      </c>
      <c r="B1329" s="0" t="s">
        <v>1157</v>
      </c>
      <c r="C1329" s="4" t="s">
        <v>11039</v>
      </c>
      <c r="D1329" s="6" t="s">
        <v>20293</v>
      </c>
      <c r="E1329" s="6" t="s">
        <v>11041</v>
      </c>
      <c r="F1329" s="4" t="s">
        <v>11042</v>
      </c>
      <c r="G1329" s="6" t="s">
        <v>10421</v>
      </c>
      <c r="H1329" s="4" t="s">
        <v>396</v>
      </c>
      <c r="I1329" s="0" t="n">
        <v>2</v>
      </c>
      <c r="J1329" s="0" t="n">
        <v>2</v>
      </c>
      <c r="K1329" s="0" t="n">
        <v>68</v>
      </c>
      <c r="L1329" s="0" t="n">
        <v>1300</v>
      </c>
      <c r="M1329" s="0" t="n">
        <v>0</v>
      </c>
      <c r="N1329" s="0" t="s">
        <v>25657</v>
      </c>
      <c r="O1329" s="0" t="s">
        <v>25658</v>
      </c>
      <c r="P1329" s="0" t="n">
        <f aca="false">HEX2DEC(O1329)</f>
        <v>260650</v>
      </c>
      <c r="Q1329" s="0" t="n">
        <v>1</v>
      </c>
      <c r="R1329" s="0" t="n">
        <v>1</v>
      </c>
      <c r="S1329" s="1" t="s">
        <v>42</v>
      </c>
      <c r="T1329" s="0" t="s">
        <v>25659</v>
      </c>
      <c r="U1329" s="0" t="s">
        <v>25660</v>
      </c>
      <c r="V1329" s="0" t="s">
        <v>25661</v>
      </c>
      <c r="W1329" s="0" t="s">
        <v>25662</v>
      </c>
      <c r="X1329" s="0" t="s">
        <v>25663</v>
      </c>
      <c r="Y1329" s="0" t="s">
        <v>25664</v>
      </c>
      <c r="Z1329" s="0" t="s">
        <v>25665</v>
      </c>
      <c r="AA1329" s="0" t="s">
        <v>25666</v>
      </c>
      <c r="AB1329" s="0" t="s">
        <v>25667</v>
      </c>
      <c r="AC1329" s="0" t="s">
        <v>25668</v>
      </c>
      <c r="AD1329" s="0" t="s">
        <v>25669</v>
      </c>
      <c r="AE1329" s="0" t="s">
        <v>25670</v>
      </c>
      <c r="AF1329" s="0" t="s">
        <v>25671</v>
      </c>
      <c r="AG1329" s="0" t="s">
        <v>25672</v>
      </c>
      <c r="AH1329" s="0" t="s">
        <v>25673</v>
      </c>
      <c r="AI1329" s="0" t="s">
        <v>25674</v>
      </c>
      <c r="AJ1329" s="0" t="s">
        <v>25675</v>
      </c>
      <c r="AK1329" s="0" t="s">
        <v>25676</v>
      </c>
      <c r="AL1329" s="0" t="s">
        <v>25677</v>
      </c>
      <c r="AM1329" s="0" t="s">
        <v>20315</v>
      </c>
      <c r="AN1329" s="1" t="s">
        <v>63</v>
      </c>
    </row>
    <row collapsed="false" customFormat="false" customHeight="false" hidden="false" ht="12.85" outlineLevel="0" r="1330">
      <c r="A1330" s="1" t="s">
        <v>25678</v>
      </c>
      <c r="B1330" s="0" t="s">
        <v>1157</v>
      </c>
      <c r="C1330" s="4" t="s">
        <v>11039</v>
      </c>
      <c r="D1330" s="6" t="s">
        <v>20293</v>
      </c>
      <c r="E1330" s="6" t="s">
        <v>11041</v>
      </c>
      <c r="F1330" s="4" t="s">
        <v>11042</v>
      </c>
      <c r="G1330" s="6" t="s">
        <v>7865</v>
      </c>
      <c r="H1330" s="4" t="s">
        <v>396</v>
      </c>
      <c r="I1330" s="0" t="n">
        <v>2</v>
      </c>
      <c r="J1330" s="0" t="n">
        <v>2</v>
      </c>
      <c r="K1330" s="0" t="n">
        <v>68</v>
      </c>
      <c r="L1330" s="0" t="n">
        <v>1300</v>
      </c>
      <c r="M1330" s="0" t="n">
        <v>0</v>
      </c>
      <c r="N1330" s="0" t="s">
        <v>25679</v>
      </c>
      <c r="O1330" s="0" t="s">
        <v>25680</v>
      </c>
      <c r="P1330" s="0" t="n">
        <f aca="false">HEX2DEC(O1330)</f>
        <v>260665</v>
      </c>
      <c r="Q1330" s="0" t="n">
        <v>1</v>
      </c>
      <c r="R1330" s="0" t="n">
        <v>1</v>
      </c>
      <c r="S1330" s="1" t="s">
        <v>42</v>
      </c>
      <c r="T1330" s="0" t="s">
        <v>25681</v>
      </c>
      <c r="U1330" s="0" t="s">
        <v>25682</v>
      </c>
      <c r="V1330" s="0" t="s">
        <v>25683</v>
      </c>
      <c r="W1330" s="0" t="s">
        <v>25684</v>
      </c>
      <c r="X1330" s="0" t="s">
        <v>25685</v>
      </c>
      <c r="Y1330" s="0" t="s">
        <v>25686</v>
      </c>
      <c r="Z1330" s="0" t="s">
        <v>25687</v>
      </c>
      <c r="AA1330" s="0" t="s">
        <v>25688</v>
      </c>
      <c r="AB1330" s="0" t="s">
        <v>25689</v>
      </c>
      <c r="AC1330" s="0" t="s">
        <v>25690</v>
      </c>
      <c r="AD1330" s="0" t="s">
        <v>25691</v>
      </c>
      <c r="AE1330" s="0" t="s">
        <v>25692</v>
      </c>
      <c r="AF1330" s="0" t="s">
        <v>25693</v>
      </c>
      <c r="AG1330" s="0" t="s">
        <v>25694</v>
      </c>
      <c r="AH1330" s="0" t="s">
        <v>25695</v>
      </c>
      <c r="AI1330" s="0" t="s">
        <v>25696</v>
      </c>
      <c r="AJ1330" s="0" t="s">
        <v>25697</v>
      </c>
      <c r="AK1330" s="0" t="s">
        <v>25698</v>
      </c>
      <c r="AL1330" s="0" t="s">
        <v>25699</v>
      </c>
      <c r="AM1330" s="0" t="s">
        <v>20315</v>
      </c>
      <c r="AN1330" s="1" t="s">
        <v>63</v>
      </c>
    </row>
    <row collapsed="false" customFormat="false" customHeight="false" hidden="false" ht="12.85" outlineLevel="0" r="1331">
      <c r="A1331" s="1" t="s">
        <v>25700</v>
      </c>
      <c r="B1331" s="0" t="s">
        <v>1157</v>
      </c>
      <c r="C1331" s="4" t="s">
        <v>11039</v>
      </c>
      <c r="D1331" s="6" t="s">
        <v>20293</v>
      </c>
      <c r="E1331" s="6" t="s">
        <v>11041</v>
      </c>
      <c r="F1331" s="4" t="s">
        <v>11042</v>
      </c>
      <c r="G1331" s="6" t="s">
        <v>5093</v>
      </c>
      <c r="H1331" s="4" t="s">
        <v>396</v>
      </c>
      <c r="I1331" s="0" t="n">
        <v>2</v>
      </c>
      <c r="J1331" s="0" t="n">
        <v>2</v>
      </c>
      <c r="K1331" s="0" t="n">
        <v>68</v>
      </c>
      <c r="L1331" s="0" t="n">
        <v>1300</v>
      </c>
      <c r="M1331" s="0" t="n">
        <v>0</v>
      </c>
      <c r="N1331" s="0" t="s">
        <v>25701</v>
      </c>
      <c r="O1331" s="0" t="s">
        <v>25702</v>
      </c>
      <c r="P1331" s="0" t="n">
        <f aca="false">HEX2DEC(O1331)</f>
        <v>260680</v>
      </c>
      <c r="Q1331" s="0" t="n">
        <v>1</v>
      </c>
      <c r="R1331" s="0" t="n">
        <v>1</v>
      </c>
      <c r="S1331" s="1" t="s">
        <v>42</v>
      </c>
      <c r="T1331" s="0" t="s">
        <v>25703</v>
      </c>
      <c r="U1331" s="0" t="s">
        <v>25704</v>
      </c>
      <c r="V1331" s="0" t="s">
        <v>25705</v>
      </c>
      <c r="W1331" s="0" t="s">
        <v>25706</v>
      </c>
      <c r="X1331" s="0" t="s">
        <v>25707</v>
      </c>
      <c r="Y1331" s="0" t="s">
        <v>25708</v>
      </c>
      <c r="Z1331" s="0" t="s">
        <v>25709</v>
      </c>
      <c r="AA1331" s="0" t="s">
        <v>25710</v>
      </c>
      <c r="AB1331" s="0" t="s">
        <v>25711</v>
      </c>
      <c r="AC1331" s="0" t="s">
        <v>25712</v>
      </c>
      <c r="AD1331" s="0" t="s">
        <v>25713</v>
      </c>
      <c r="AE1331" s="0" t="s">
        <v>25714</v>
      </c>
      <c r="AF1331" s="0" t="s">
        <v>25715</v>
      </c>
      <c r="AG1331" s="0" t="s">
        <v>25716</v>
      </c>
      <c r="AH1331" s="0" t="s">
        <v>25717</v>
      </c>
      <c r="AI1331" s="0" t="s">
        <v>25718</v>
      </c>
      <c r="AJ1331" s="0" t="s">
        <v>25719</v>
      </c>
      <c r="AK1331" s="0" t="s">
        <v>25720</v>
      </c>
      <c r="AL1331" s="0" t="s">
        <v>25721</v>
      </c>
      <c r="AM1331" s="0" t="s">
        <v>20315</v>
      </c>
      <c r="AN1331" s="1" t="s">
        <v>63</v>
      </c>
    </row>
    <row collapsed="false" customFormat="false" customHeight="false" hidden="false" ht="12.85" outlineLevel="0" r="1332">
      <c r="A1332" s="1" t="s">
        <v>25722</v>
      </c>
      <c r="B1332" s="0" t="s">
        <v>1157</v>
      </c>
      <c r="C1332" s="4" t="s">
        <v>11039</v>
      </c>
      <c r="D1332" s="6" t="s">
        <v>20293</v>
      </c>
      <c r="E1332" s="6" t="s">
        <v>11041</v>
      </c>
      <c r="F1332" s="4" t="s">
        <v>11042</v>
      </c>
      <c r="G1332" s="6" t="s">
        <v>8725</v>
      </c>
      <c r="H1332" s="4" t="s">
        <v>396</v>
      </c>
      <c r="I1332" s="0" t="n">
        <v>2</v>
      </c>
      <c r="J1332" s="0" t="n">
        <v>2</v>
      </c>
      <c r="K1332" s="0" t="n">
        <v>68</v>
      </c>
      <c r="L1332" s="0" t="n">
        <v>1300</v>
      </c>
      <c r="M1332" s="0" t="n">
        <v>0</v>
      </c>
      <c r="N1332" s="0" t="s">
        <v>25723</v>
      </c>
      <c r="O1332" s="0" t="s">
        <v>25724</v>
      </c>
      <c r="P1332" s="0" t="n">
        <f aca="false">HEX2DEC(O1332)</f>
        <v>260696</v>
      </c>
      <c r="Q1332" s="0" t="n">
        <v>1</v>
      </c>
      <c r="R1332" s="0" t="n">
        <v>1</v>
      </c>
      <c r="S1332" s="1" t="s">
        <v>42</v>
      </c>
      <c r="T1332" s="0" t="s">
        <v>25725</v>
      </c>
      <c r="U1332" s="0" t="s">
        <v>25726</v>
      </c>
      <c r="V1332" s="0" t="s">
        <v>25727</v>
      </c>
      <c r="W1332" s="0" t="s">
        <v>25728</v>
      </c>
      <c r="X1332" s="0" t="s">
        <v>25729</v>
      </c>
      <c r="Y1332" s="0" t="s">
        <v>25730</v>
      </c>
      <c r="Z1332" s="0" t="s">
        <v>25731</v>
      </c>
      <c r="AA1332" s="1" t="s">
        <v>25732</v>
      </c>
      <c r="AB1332" s="0" t="s">
        <v>25733</v>
      </c>
      <c r="AC1332" s="0" t="s">
        <v>25734</v>
      </c>
      <c r="AD1332" s="0" t="s">
        <v>25735</v>
      </c>
      <c r="AE1332" s="0" t="s">
        <v>25736</v>
      </c>
      <c r="AF1332" s="0" t="s">
        <v>25737</v>
      </c>
      <c r="AG1332" s="0" t="s">
        <v>25738</v>
      </c>
      <c r="AH1332" s="0" t="s">
        <v>25739</v>
      </c>
      <c r="AI1332" s="0" t="s">
        <v>25740</v>
      </c>
      <c r="AJ1332" s="0" t="s">
        <v>25741</v>
      </c>
      <c r="AK1332" s="0" t="s">
        <v>25742</v>
      </c>
      <c r="AL1332" s="0" t="s">
        <v>25743</v>
      </c>
      <c r="AM1332" s="0" t="s">
        <v>20315</v>
      </c>
      <c r="AN1332" s="1" t="s">
        <v>63</v>
      </c>
    </row>
    <row collapsed="false" customFormat="false" customHeight="false" hidden="false" ht="12.85" outlineLevel="0" r="1333">
      <c r="A1333" s="1" t="s">
        <v>25744</v>
      </c>
      <c r="B1333" s="0" t="s">
        <v>1157</v>
      </c>
      <c r="C1333" s="4" t="s">
        <v>11039</v>
      </c>
      <c r="D1333" s="6" t="s">
        <v>20293</v>
      </c>
      <c r="E1333" s="6" t="s">
        <v>11041</v>
      </c>
      <c r="F1333" s="4" t="s">
        <v>11042</v>
      </c>
      <c r="G1333" s="6" t="s">
        <v>5093</v>
      </c>
      <c r="H1333" s="4" t="s">
        <v>396</v>
      </c>
      <c r="I1333" s="0" t="n">
        <v>2</v>
      </c>
      <c r="J1333" s="0" t="n">
        <v>2</v>
      </c>
      <c r="K1333" s="0" t="n">
        <v>68</v>
      </c>
      <c r="L1333" s="0" t="n">
        <v>1300</v>
      </c>
      <c r="M1333" s="0" t="n">
        <v>0</v>
      </c>
      <c r="N1333" s="0" t="s">
        <v>25745</v>
      </c>
      <c r="O1333" s="0" t="s">
        <v>25746</v>
      </c>
      <c r="P1333" s="0" t="n">
        <f aca="false">HEX2DEC(O1333)</f>
        <v>260711</v>
      </c>
      <c r="Q1333" s="0" t="n">
        <v>1</v>
      </c>
      <c r="R1333" s="0" t="n">
        <v>1</v>
      </c>
      <c r="S1333" s="1" t="s">
        <v>42</v>
      </c>
      <c r="T1333" s="0" t="s">
        <v>25747</v>
      </c>
      <c r="U1333" s="0" t="s">
        <v>25748</v>
      </c>
      <c r="V1333" s="0" t="s">
        <v>25749</v>
      </c>
      <c r="W1333" s="0" t="s">
        <v>25750</v>
      </c>
      <c r="X1333" s="0" t="s">
        <v>25751</v>
      </c>
      <c r="Y1333" s="0" t="s">
        <v>25752</v>
      </c>
      <c r="Z1333" s="0" t="s">
        <v>25753</v>
      </c>
      <c r="AA1333" s="0" t="s">
        <v>25754</v>
      </c>
      <c r="AB1333" s="0" t="s">
        <v>25755</v>
      </c>
      <c r="AC1333" s="0" t="s">
        <v>25756</v>
      </c>
      <c r="AD1333" s="0" t="s">
        <v>25757</v>
      </c>
      <c r="AE1333" s="0" t="s">
        <v>25758</v>
      </c>
      <c r="AF1333" s="0" t="s">
        <v>25759</v>
      </c>
      <c r="AG1333" s="0" t="s">
        <v>25760</v>
      </c>
      <c r="AH1333" s="0" t="s">
        <v>25761</v>
      </c>
      <c r="AI1333" s="0" t="s">
        <v>25762</v>
      </c>
      <c r="AJ1333" s="0" t="s">
        <v>25763</v>
      </c>
      <c r="AK1333" s="0" t="s">
        <v>25764</v>
      </c>
      <c r="AL1333" s="0" t="s">
        <v>25765</v>
      </c>
      <c r="AM1333" s="0" t="s">
        <v>20315</v>
      </c>
      <c r="AN1333" s="1" t="s">
        <v>63</v>
      </c>
    </row>
    <row collapsed="false" customFormat="false" customHeight="false" hidden="false" ht="12.85" outlineLevel="0" r="1334">
      <c r="A1334" s="1" t="s">
        <v>25766</v>
      </c>
      <c r="B1334" s="0" t="s">
        <v>1157</v>
      </c>
      <c r="C1334" s="4" t="s">
        <v>11039</v>
      </c>
      <c r="D1334" s="6" t="s">
        <v>20293</v>
      </c>
      <c r="E1334" s="6" t="s">
        <v>11041</v>
      </c>
      <c r="F1334" s="4" t="s">
        <v>11042</v>
      </c>
      <c r="G1334" s="6" t="s">
        <v>9810</v>
      </c>
      <c r="H1334" s="4" t="s">
        <v>396</v>
      </c>
      <c r="I1334" s="0" t="n">
        <v>2</v>
      </c>
      <c r="J1334" s="0" t="n">
        <v>2</v>
      </c>
      <c r="K1334" s="0" t="n">
        <v>68</v>
      </c>
      <c r="L1334" s="0" t="n">
        <v>1300</v>
      </c>
      <c r="M1334" s="0" t="n">
        <v>0</v>
      </c>
      <c r="N1334" s="0" t="s">
        <v>25767</v>
      </c>
      <c r="O1334" s="0" t="s">
        <v>25768</v>
      </c>
      <c r="P1334" s="0" t="n">
        <f aca="false">HEX2DEC(O1334)</f>
        <v>260726</v>
      </c>
      <c r="Q1334" s="0" t="n">
        <v>1</v>
      </c>
      <c r="R1334" s="0" t="n">
        <v>1</v>
      </c>
      <c r="S1334" s="1" t="s">
        <v>42</v>
      </c>
      <c r="T1334" s="0" t="s">
        <v>25769</v>
      </c>
      <c r="U1334" s="0" t="s">
        <v>25770</v>
      </c>
      <c r="V1334" s="0" t="s">
        <v>25771</v>
      </c>
      <c r="W1334" s="0" t="s">
        <v>25772</v>
      </c>
      <c r="X1334" s="0" t="s">
        <v>25773</v>
      </c>
      <c r="Y1334" s="0" t="s">
        <v>25774</v>
      </c>
      <c r="Z1334" s="0" t="s">
        <v>25775</v>
      </c>
      <c r="AA1334" s="0" t="s">
        <v>25776</v>
      </c>
      <c r="AB1334" s="0" t="s">
        <v>25777</v>
      </c>
      <c r="AC1334" s="0" t="s">
        <v>25778</v>
      </c>
      <c r="AD1334" s="0" t="s">
        <v>25779</v>
      </c>
      <c r="AE1334" s="0" t="s">
        <v>25780</v>
      </c>
      <c r="AF1334" s="0" t="s">
        <v>25781</v>
      </c>
      <c r="AG1334" s="0" t="s">
        <v>25782</v>
      </c>
      <c r="AH1334" s="0" t="s">
        <v>25783</v>
      </c>
      <c r="AI1334" s="0" t="s">
        <v>25784</v>
      </c>
      <c r="AJ1334" s="1" t="s">
        <v>25785</v>
      </c>
      <c r="AK1334" s="0" t="s">
        <v>25786</v>
      </c>
      <c r="AL1334" s="0" t="s">
        <v>25787</v>
      </c>
      <c r="AM1334" s="0" t="s">
        <v>20315</v>
      </c>
      <c r="AN1334" s="1" t="s">
        <v>63</v>
      </c>
    </row>
    <row collapsed="false" customFormat="false" customHeight="false" hidden="false" ht="13.4" outlineLevel="0" r="1335">
      <c r="A1335" s="1" t="s">
        <v>25788</v>
      </c>
      <c r="B1335" s="0" t="s">
        <v>1157</v>
      </c>
      <c r="C1335" s="4" t="s">
        <v>11039</v>
      </c>
      <c r="D1335" s="6" t="s">
        <v>20293</v>
      </c>
      <c r="E1335" s="6" t="s">
        <v>11041</v>
      </c>
      <c r="F1335" s="4" t="s">
        <v>11042</v>
      </c>
      <c r="G1335" s="6" t="s">
        <v>14108</v>
      </c>
      <c r="H1335" s="4" t="s">
        <v>396</v>
      </c>
      <c r="I1335" s="0" t="n">
        <v>2</v>
      </c>
      <c r="J1335" s="0" t="n">
        <v>2</v>
      </c>
      <c r="K1335" s="0" t="n">
        <v>68</v>
      </c>
      <c r="L1335" s="0" t="n">
        <v>1300</v>
      </c>
      <c r="M1335" s="0" t="n">
        <v>0</v>
      </c>
      <c r="N1335" s="0" t="s">
        <v>25789</v>
      </c>
      <c r="O1335" s="0" t="s">
        <v>25790</v>
      </c>
      <c r="P1335" s="0" t="n">
        <f aca="false">HEX2DEC(O1335)</f>
        <v>260741</v>
      </c>
      <c r="Q1335" s="0" t="n">
        <v>1</v>
      </c>
      <c r="R1335" s="0" t="n">
        <v>1</v>
      </c>
      <c r="S1335" s="1" t="s">
        <v>42</v>
      </c>
      <c r="T1335" s="0" t="s">
        <v>25791</v>
      </c>
      <c r="U1335" s="0" t="s">
        <v>25792</v>
      </c>
      <c r="V1335" s="0" t="s">
        <v>25793</v>
      </c>
      <c r="W1335" s="0" t="s">
        <v>25794</v>
      </c>
      <c r="X1335" s="0" t="s">
        <v>25795</v>
      </c>
      <c r="Y1335" s="0" t="s">
        <v>25796</v>
      </c>
      <c r="Z1335" s="0" t="s">
        <v>25797</v>
      </c>
      <c r="AA1335" s="0" t="s">
        <v>25798</v>
      </c>
      <c r="AB1335" s="0" t="s">
        <v>25799</v>
      </c>
      <c r="AC1335" s="0" t="s">
        <v>25800</v>
      </c>
      <c r="AD1335" s="0" t="s">
        <v>25801</v>
      </c>
      <c r="AE1335" s="0" t="s">
        <v>25802</v>
      </c>
      <c r="AF1335" s="0" t="s">
        <v>25803</v>
      </c>
      <c r="AG1335" s="0" t="s">
        <v>25804</v>
      </c>
      <c r="AH1335" s="0" t="s">
        <v>25805</v>
      </c>
      <c r="AI1335" s="0" t="s">
        <v>25806</v>
      </c>
      <c r="AJ1335" s="0" t="s">
        <v>25807</v>
      </c>
      <c r="AK1335" s="0" t="s">
        <v>25808</v>
      </c>
      <c r="AL1335" s="0" t="s">
        <v>25809</v>
      </c>
      <c r="AM1335" s="0" t="s">
        <v>20315</v>
      </c>
      <c r="AN1335" s="1" t="s">
        <v>63</v>
      </c>
    </row>
    <row collapsed="false" customFormat="false" customHeight="false" hidden="false" ht="12.85" outlineLevel="0" r="1336">
      <c r="A1336" s="1" t="s">
        <v>25810</v>
      </c>
      <c r="B1336" s="0" t="s">
        <v>1157</v>
      </c>
      <c r="C1336" s="4" t="s">
        <v>11039</v>
      </c>
      <c r="D1336" s="6" t="s">
        <v>20293</v>
      </c>
      <c r="E1336" s="6" t="s">
        <v>11041</v>
      </c>
      <c r="F1336" s="4" t="s">
        <v>11042</v>
      </c>
      <c r="G1336" s="6" t="s">
        <v>13585</v>
      </c>
      <c r="H1336" s="4" t="s">
        <v>396</v>
      </c>
      <c r="I1336" s="0" t="n">
        <v>2</v>
      </c>
      <c r="J1336" s="0" t="n">
        <v>2</v>
      </c>
      <c r="K1336" s="0" t="n">
        <v>68</v>
      </c>
      <c r="L1336" s="0" t="n">
        <v>1300</v>
      </c>
      <c r="M1336" s="0" t="n">
        <v>0</v>
      </c>
      <c r="N1336" s="1" t="s">
        <v>25811</v>
      </c>
      <c r="O1336" s="0" t="s">
        <v>25812</v>
      </c>
      <c r="P1336" s="0" t="n">
        <f aca="false">HEX2DEC(O1336)</f>
        <v>260756</v>
      </c>
      <c r="Q1336" s="0" t="n">
        <v>1</v>
      </c>
      <c r="R1336" s="0" t="n">
        <v>1</v>
      </c>
      <c r="S1336" s="1" t="s">
        <v>42</v>
      </c>
      <c r="T1336" s="0" t="s">
        <v>25813</v>
      </c>
      <c r="U1336" s="0" t="s">
        <v>25814</v>
      </c>
      <c r="V1336" s="0" t="s">
        <v>25815</v>
      </c>
      <c r="W1336" s="0" t="s">
        <v>25816</v>
      </c>
      <c r="X1336" s="0" t="s">
        <v>25817</v>
      </c>
      <c r="Y1336" s="0" t="s">
        <v>25818</v>
      </c>
      <c r="Z1336" s="0" t="s">
        <v>25819</v>
      </c>
      <c r="AA1336" s="0" t="s">
        <v>25820</v>
      </c>
      <c r="AB1336" s="0" t="s">
        <v>25821</v>
      </c>
      <c r="AC1336" s="0" t="s">
        <v>25822</v>
      </c>
      <c r="AD1336" s="0" t="s">
        <v>25823</v>
      </c>
      <c r="AE1336" s="0" t="s">
        <v>25824</v>
      </c>
      <c r="AF1336" s="0" t="s">
        <v>25825</v>
      </c>
      <c r="AG1336" s="0" t="s">
        <v>25826</v>
      </c>
      <c r="AH1336" s="0" t="s">
        <v>25827</v>
      </c>
      <c r="AI1336" s="0" t="s">
        <v>25828</v>
      </c>
      <c r="AJ1336" s="1" t="s">
        <v>25829</v>
      </c>
      <c r="AK1336" s="0" t="s">
        <v>25830</v>
      </c>
      <c r="AL1336" s="0" t="s">
        <v>25831</v>
      </c>
      <c r="AM1336" s="0" t="s">
        <v>20315</v>
      </c>
      <c r="AN1336" s="1" t="s">
        <v>63</v>
      </c>
    </row>
    <row collapsed="false" customFormat="false" customHeight="false" hidden="false" ht="12.85" outlineLevel="0" r="1337">
      <c r="A1337" s="1" t="s">
        <v>25832</v>
      </c>
      <c r="B1337" s="0" t="s">
        <v>1157</v>
      </c>
      <c r="C1337" s="4" t="s">
        <v>11039</v>
      </c>
      <c r="D1337" s="6" t="s">
        <v>20293</v>
      </c>
      <c r="E1337" s="6" t="s">
        <v>11041</v>
      </c>
      <c r="F1337" s="4" t="s">
        <v>11042</v>
      </c>
      <c r="G1337" s="6" t="s">
        <v>4832</v>
      </c>
      <c r="H1337" s="4" t="s">
        <v>396</v>
      </c>
      <c r="I1337" s="0" t="n">
        <v>2</v>
      </c>
      <c r="J1337" s="0" t="n">
        <v>2</v>
      </c>
      <c r="K1337" s="0" t="n">
        <v>68</v>
      </c>
      <c r="L1337" s="0" t="n">
        <v>1300</v>
      </c>
      <c r="M1337" s="0" t="n">
        <v>0</v>
      </c>
      <c r="N1337" s="0" t="s">
        <v>25833</v>
      </c>
      <c r="O1337" s="0" t="s">
        <v>25834</v>
      </c>
      <c r="P1337" s="0" t="n">
        <f aca="false">HEX2DEC(O1337)</f>
        <v>260771</v>
      </c>
      <c r="Q1337" s="0" t="n">
        <v>1</v>
      </c>
      <c r="R1337" s="0" t="n">
        <v>1</v>
      </c>
      <c r="S1337" s="1" t="s">
        <v>42</v>
      </c>
      <c r="T1337" s="0" t="s">
        <v>25835</v>
      </c>
      <c r="U1337" s="0" t="s">
        <v>25836</v>
      </c>
      <c r="V1337" s="0" t="s">
        <v>25837</v>
      </c>
      <c r="W1337" s="0" t="s">
        <v>25838</v>
      </c>
      <c r="X1337" s="0" t="s">
        <v>25839</v>
      </c>
      <c r="Y1337" s="0" t="s">
        <v>25840</v>
      </c>
      <c r="Z1337" s="0" t="s">
        <v>25841</v>
      </c>
      <c r="AA1337" s="0" t="s">
        <v>25842</v>
      </c>
      <c r="AB1337" s="0" t="s">
        <v>25843</v>
      </c>
      <c r="AC1337" s="0" t="s">
        <v>25844</v>
      </c>
      <c r="AD1337" s="1" t="s">
        <v>25845</v>
      </c>
      <c r="AE1337" s="0" t="s">
        <v>25846</v>
      </c>
      <c r="AF1337" s="0" t="s">
        <v>25847</v>
      </c>
      <c r="AG1337" s="0" t="s">
        <v>25848</v>
      </c>
      <c r="AH1337" s="0" t="s">
        <v>25849</v>
      </c>
      <c r="AI1337" s="0" t="s">
        <v>25850</v>
      </c>
      <c r="AJ1337" s="0" t="s">
        <v>25851</v>
      </c>
      <c r="AK1337" s="0" t="s">
        <v>25852</v>
      </c>
      <c r="AL1337" s="0" t="s">
        <v>25853</v>
      </c>
      <c r="AM1337" s="0" t="s">
        <v>20315</v>
      </c>
      <c r="AN1337" s="1" t="s">
        <v>63</v>
      </c>
    </row>
    <row collapsed="false" customFormat="false" customHeight="false" hidden="false" ht="13.4" outlineLevel="0" r="1338">
      <c r="A1338" s="1" t="s">
        <v>13517</v>
      </c>
      <c r="B1338" s="0" t="s">
        <v>1157</v>
      </c>
      <c r="C1338" s="4" t="s">
        <v>11039</v>
      </c>
      <c r="D1338" s="6" t="s">
        <v>20293</v>
      </c>
      <c r="E1338" s="6" t="s">
        <v>11041</v>
      </c>
      <c r="F1338" s="4" t="s">
        <v>11042</v>
      </c>
      <c r="G1338" s="6" t="s">
        <v>9148</v>
      </c>
      <c r="H1338" s="4" t="s">
        <v>396</v>
      </c>
      <c r="I1338" s="0" t="n">
        <v>2</v>
      </c>
      <c r="J1338" s="0" t="n">
        <v>2</v>
      </c>
      <c r="K1338" s="0" t="n">
        <v>68</v>
      </c>
      <c r="L1338" s="0" t="n">
        <v>1300</v>
      </c>
      <c r="M1338" s="0" t="n">
        <v>0</v>
      </c>
      <c r="N1338" s="0" t="s">
        <v>25854</v>
      </c>
      <c r="O1338" s="0" t="s">
        <v>25855</v>
      </c>
      <c r="P1338" s="0" t="n">
        <f aca="false">HEX2DEC(O1338)</f>
        <v>260786</v>
      </c>
      <c r="Q1338" s="0" t="n">
        <v>1</v>
      </c>
      <c r="R1338" s="0" t="n">
        <v>1</v>
      </c>
      <c r="S1338" s="1" t="s">
        <v>42</v>
      </c>
      <c r="T1338" s="0" t="s">
        <v>25856</v>
      </c>
      <c r="U1338" s="0" t="s">
        <v>25857</v>
      </c>
      <c r="V1338" s="0" t="s">
        <v>25858</v>
      </c>
      <c r="W1338" s="1" t="s">
        <v>25859</v>
      </c>
      <c r="X1338" s="0" t="s">
        <v>25860</v>
      </c>
      <c r="Y1338" s="0" t="s">
        <v>25861</v>
      </c>
      <c r="Z1338" s="0" t="s">
        <v>25862</v>
      </c>
      <c r="AA1338" s="0" t="s">
        <v>25863</v>
      </c>
      <c r="AB1338" s="0" t="s">
        <v>25864</v>
      </c>
      <c r="AC1338" s="0" t="s">
        <v>25865</v>
      </c>
      <c r="AD1338" s="0" t="s">
        <v>25866</v>
      </c>
      <c r="AE1338" s="0" t="s">
        <v>25867</v>
      </c>
      <c r="AF1338" s="0" t="s">
        <v>25868</v>
      </c>
      <c r="AG1338" s="0" t="s">
        <v>25869</v>
      </c>
      <c r="AH1338" s="0" t="s">
        <v>25870</v>
      </c>
      <c r="AI1338" s="0" t="s">
        <v>25871</v>
      </c>
      <c r="AJ1338" s="0" t="s">
        <v>25872</v>
      </c>
      <c r="AK1338" s="0" t="s">
        <v>25873</v>
      </c>
      <c r="AL1338" s="0" t="s">
        <v>25874</v>
      </c>
      <c r="AM1338" s="0" t="s">
        <v>20315</v>
      </c>
      <c r="AN1338" s="1" t="s">
        <v>63</v>
      </c>
    </row>
    <row collapsed="false" customFormat="false" customHeight="false" hidden="false" ht="12.85" outlineLevel="0" r="1339">
      <c r="A1339" s="1" t="s">
        <v>25875</v>
      </c>
      <c r="B1339" s="0" t="s">
        <v>1157</v>
      </c>
      <c r="C1339" s="4" t="s">
        <v>11039</v>
      </c>
      <c r="D1339" s="6" t="s">
        <v>20293</v>
      </c>
      <c r="E1339" s="6" t="s">
        <v>11041</v>
      </c>
      <c r="F1339" s="4" t="s">
        <v>11042</v>
      </c>
      <c r="G1339" s="6" t="s">
        <v>12731</v>
      </c>
      <c r="H1339" s="4" t="s">
        <v>396</v>
      </c>
      <c r="I1339" s="0" t="n">
        <v>2</v>
      </c>
      <c r="J1339" s="0" t="n">
        <v>2</v>
      </c>
      <c r="K1339" s="0" t="n">
        <v>68</v>
      </c>
      <c r="L1339" s="0" t="n">
        <v>1300</v>
      </c>
      <c r="M1339" s="0" t="n">
        <v>0</v>
      </c>
      <c r="N1339" s="0" t="s">
        <v>20491</v>
      </c>
      <c r="O1339" s="0" t="s">
        <v>25876</v>
      </c>
      <c r="P1339" s="0" t="n">
        <f aca="false">HEX2DEC(O1339)</f>
        <v>260801</v>
      </c>
      <c r="Q1339" s="0" t="n">
        <v>1</v>
      </c>
      <c r="R1339" s="0" t="n">
        <v>1</v>
      </c>
      <c r="S1339" s="1" t="s">
        <v>42</v>
      </c>
      <c r="T1339" s="0" t="s">
        <v>25877</v>
      </c>
      <c r="U1339" s="1" t="s">
        <v>25878</v>
      </c>
      <c r="V1339" s="0" t="s">
        <v>25879</v>
      </c>
      <c r="W1339" s="0" t="s">
        <v>25880</v>
      </c>
      <c r="X1339" s="0" t="s">
        <v>25881</v>
      </c>
      <c r="Y1339" s="0" t="s">
        <v>25882</v>
      </c>
      <c r="Z1339" s="0" t="s">
        <v>25883</v>
      </c>
      <c r="AA1339" s="0" t="s">
        <v>25884</v>
      </c>
      <c r="AB1339" s="0" t="s">
        <v>25885</v>
      </c>
      <c r="AC1339" s="0" t="s">
        <v>25886</v>
      </c>
      <c r="AD1339" s="0" t="s">
        <v>25887</v>
      </c>
      <c r="AE1339" s="0" t="s">
        <v>25888</v>
      </c>
      <c r="AF1339" s="0" t="s">
        <v>25889</v>
      </c>
      <c r="AG1339" s="0" t="s">
        <v>25890</v>
      </c>
      <c r="AH1339" s="0" t="s">
        <v>25891</v>
      </c>
      <c r="AI1339" s="0" t="s">
        <v>25892</v>
      </c>
      <c r="AJ1339" s="0" t="s">
        <v>25893</v>
      </c>
      <c r="AK1339" s="0" t="s">
        <v>25894</v>
      </c>
      <c r="AL1339" s="0" t="s">
        <v>25895</v>
      </c>
      <c r="AM1339" s="0" t="s">
        <v>20315</v>
      </c>
      <c r="AN1339" s="1" t="s">
        <v>63</v>
      </c>
    </row>
    <row collapsed="false" customFormat="false" customHeight="false" hidden="false" ht="12.85" outlineLevel="0" r="1340">
      <c r="A1340" s="1" t="s">
        <v>25896</v>
      </c>
      <c r="B1340" s="0" t="s">
        <v>1157</v>
      </c>
      <c r="C1340" s="4" t="s">
        <v>11039</v>
      </c>
      <c r="D1340" s="6" t="s">
        <v>20293</v>
      </c>
      <c r="E1340" s="6" t="s">
        <v>11041</v>
      </c>
      <c r="F1340" s="4" t="s">
        <v>11042</v>
      </c>
      <c r="G1340" s="6" t="s">
        <v>9491</v>
      </c>
      <c r="H1340" s="4" t="s">
        <v>396</v>
      </c>
      <c r="I1340" s="0" t="n">
        <v>2</v>
      </c>
      <c r="J1340" s="0" t="n">
        <v>2</v>
      </c>
      <c r="K1340" s="0" t="n">
        <v>68</v>
      </c>
      <c r="L1340" s="0" t="n">
        <v>1300</v>
      </c>
      <c r="M1340" s="0" t="n">
        <v>0</v>
      </c>
      <c r="N1340" s="0" t="s">
        <v>25897</v>
      </c>
      <c r="O1340" s="0" t="s">
        <v>25898</v>
      </c>
      <c r="P1340" s="0" t="n">
        <f aca="false">HEX2DEC(O1340)</f>
        <v>260816</v>
      </c>
      <c r="Q1340" s="0" t="n">
        <v>1</v>
      </c>
      <c r="R1340" s="0" t="n">
        <v>1</v>
      </c>
      <c r="S1340" s="1" t="s">
        <v>42</v>
      </c>
      <c r="T1340" s="0" t="s">
        <v>25899</v>
      </c>
      <c r="U1340" s="0" t="s">
        <v>25900</v>
      </c>
      <c r="V1340" s="0" t="s">
        <v>25901</v>
      </c>
      <c r="W1340" s="0" t="s">
        <v>25902</v>
      </c>
      <c r="X1340" s="0" t="s">
        <v>25903</v>
      </c>
      <c r="Y1340" s="0" t="s">
        <v>25904</v>
      </c>
      <c r="Z1340" s="0" t="s">
        <v>25905</v>
      </c>
      <c r="AA1340" s="0" t="s">
        <v>25906</v>
      </c>
      <c r="AB1340" s="0" t="s">
        <v>25907</v>
      </c>
      <c r="AC1340" s="0" t="s">
        <v>25908</v>
      </c>
      <c r="AD1340" s="0" t="s">
        <v>25909</v>
      </c>
      <c r="AE1340" s="0" t="s">
        <v>25910</v>
      </c>
      <c r="AF1340" s="0" t="s">
        <v>25911</v>
      </c>
      <c r="AG1340" s="1" t="s">
        <v>25912</v>
      </c>
      <c r="AH1340" s="0" t="s">
        <v>25913</v>
      </c>
      <c r="AI1340" s="0" t="s">
        <v>25914</v>
      </c>
      <c r="AJ1340" s="0" t="s">
        <v>25915</v>
      </c>
      <c r="AK1340" s="0" t="s">
        <v>25916</v>
      </c>
      <c r="AL1340" s="0" t="s">
        <v>25917</v>
      </c>
      <c r="AM1340" s="0" t="s">
        <v>20315</v>
      </c>
      <c r="AN1340" s="1" t="s">
        <v>63</v>
      </c>
    </row>
    <row collapsed="false" customFormat="false" customHeight="false" hidden="false" ht="12.85" outlineLevel="0" r="1341">
      <c r="A1341" s="1" t="s">
        <v>25918</v>
      </c>
      <c r="B1341" s="0" t="s">
        <v>1157</v>
      </c>
      <c r="C1341" s="4" t="s">
        <v>11039</v>
      </c>
      <c r="D1341" s="6" t="s">
        <v>20293</v>
      </c>
      <c r="E1341" s="6" t="s">
        <v>11041</v>
      </c>
      <c r="F1341" s="4" t="s">
        <v>11042</v>
      </c>
      <c r="G1341" s="6" t="s">
        <v>16852</v>
      </c>
      <c r="H1341" s="4" t="s">
        <v>396</v>
      </c>
      <c r="I1341" s="0" t="n">
        <v>2</v>
      </c>
      <c r="J1341" s="0" t="n">
        <v>2</v>
      </c>
      <c r="K1341" s="0" t="n">
        <v>68</v>
      </c>
      <c r="L1341" s="0" t="n">
        <v>1300</v>
      </c>
      <c r="M1341" s="0" t="n">
        <v>0</v>
      </c>
      <c r="N1341" s="0" t="s">
        <v>25919</v>
      </c>
      <c r="O1341" s="0" t="s">
        <v>25920</v>
      </c>
      <c r="P1341" s="0" t="n">
        <f aca="false">HEX2DEC(O1341)</f>
        <v>260831</v>
      </c>
      <c r="Q1341" s="0" t="n">
        <v>1</v>
      </c>
      <c r="R1341" s="0" t="n">
        <v>1</v>
      </c>
      <c r="S1341" s="1" t="s">
        <v>42</v>
      </c>
      <c r="T1341" s="0" t="s">
        <v>25921</v>
      </c>
      <c r="U1341" s="0" t="s">
        <v>25922</v>
      </c>
      <c r="V1341" s="0" t="s">
        <v>25923</v>
      </c>
      <c r="W1341" s="1" t="s">
        <v>25924</v>
      </c>
      <c r="X1341" s="0" t="s">
        <v>25925</v>
      </c>
      <c r="Y1341" s="0" t="s">
        <v>25926</v>
      </c>
      <c r="Z1341" s="0" t="s">
        <v>25927</v>
      </c>
      <c r="AA1341" s="0" t="s">
        <v>25928</v>
      </c>
      <c r="AB1341" s="0" t="s">
        <v>25929</v>
      </c>
      <c r="AC1341" s="0" t="s">
        <v>25930</v>
      </c>
      <c r="AD1341" s="0" t="s">
        <v>25931</v>
      </c>
      <c r="AE1341" s="0" t="s">
        <v>25932</v>
      </c>
      <c r="AF1341" s="0" t="s">
        <v>25933</v>
      </c>
      <c r="AG1341" s="0" t="s">
        <v>25934</v>
      </c>
      <c r="AH1341" s="0" t="s">
        <v>25935</v>
      </c>
      <c r="AI1341" s="0" t="s">
        <v>25936</v>
      </c>
      <c r="AJ1341" s="0" t="s">
        <v>25937</v>
      </c>
      <c r="AK1341" s="0" t="s">
        <v>25938</v>
      </c>
      <c r="AL1341" s="0" t="s">
        <v>25939</v>
      </c>
      <c r="AM1341" s="0" t="s">
        <v>20315</v>
      </c>
      <c r="AN1341" s="1" t="s">
        <v>63</v>
      </c>
    </row>
    <row collapsed="false" customFormat="false" customHeight="false" hidden="false" ht="12.85" outlineLevel="0" r="1342">
      <c r="A1342" s="1" t="s">
        <v>25940</v>
      </c>
      <c r="B1342" s="0" t="s">
        <v>1157</v>
      </c>
      <c r="C1342" s="4" t="s">
        <v>11039</v>
      </c>
      <c r="D1342" s="6" t="s">
        <v>20293</v>
      </c>
      <c r="E1342" s="6" t="s">
        <v>11041</v>
      </c>
      <c r="F1342" s="4" t="s">
        <v>11042</v>
      </c>
      <c r="G1342" s="6" t="s">
        <v>3810</v>
      </c>
      <c r="H1342" s="4" t="s">
        <v>396</v>
      </c>
      <c r="I1342" s="0" t="n">
        <v>2</v>
      </c>
      <c r="J1342" s="0" t="n">
        <v>2</v>
      </c>
      <c r="K1342" s="0" t="n">
        <v>68</v>
      </c>
      <c r="L1342" s="0" t="n">
        <v>1300</v>
      </c>
      <c r="M1342" s="0" t="n">
        <v>0</v>
      </c>
      <c r="N1342" s="0" t="s">
        <v>25941</v>
      </c>
      <c r="O1342" s="0" t="s">
        <v>25942</v>
      </c>
      <c r="P1342" s="0" t="n">
        <f aca="false">HEX2DEC(O1342)</f>
        <v>260847</v>
      </c>
      <c r="Q1342" s="0" t="n">
        <v>1</v>
      </c>
      <c r="R1342" s="0" t="n">
        <v>1</v>
      </c>
      <c r="S1342" s="1" t="s">
        <v>42</v>
      </c>
      <c r="T1342" s="0" t="s">
        <v>25943</v>
      </c>
      <c r="U1342" s="0" t="s">
        <v>25944</v>
      </c>
      <c r="V1342" s="0" t="s">
        <v>25945</v>
      </c>
      <c r="W1342" s="1" t="s">
        <v>25946</v>
      </c>
      <c r="X1342" s="0" t="s">
        <v>25947</v>
      </c>
      <c r="Y1342" s="0" t="s">
        <v>25948</v>
      </c>
      <c r="Z1342" s="0" t="s">
        <v>25949</v>
      </c>
      <c r="AA1342" s="0" t="s">
        <v>25950</v>
      </c>
      <c r="AB1342" s="0" t="s">
        <v>25951</v>
      </c>
      <c r="AC1342" s="0" t="s">
        <v>25952</v>
      </c>
      <c r="AD1342" s="0" t="s">
        <v>25953</v>
      </c>
      <c r="AE1342" s="0" t="s">
        <v>25954</v>
      </c>
      <c r="AF1342" s="0" t="s">
        <v>25955</v>
      </c>
      <c r="AG1342" s="0" t="s">
        <v>25956</v>
      </c>
      <c r="AH1342" s="0" t="s">
        <v>25957</v>
      </c>
      <c r="AI1342" s="0" t="s">
        <v>25958</v>
      </c>
      <c r="AJ1342" s="0" t="s">
        <v>25959</v>
      </c>
      <c r="AK1342" s="0" t="s">
        <v>25960</v>
      </c>
      <c r="AL1342" s="0" t="s">
        <v>25961</v>
      </c>
      <c r="AM1342" s="0" t="s">
        <v>20315</v>
      </c>
      <c r="AN1342" s="1" t="s">
        <v>63</v>
      </c>
    </row>
    <row collapsed="false" customFormat="false" customHeight="false" hidden="false" ht="12.85" outlineLevel="0" r="1343">
      <c r="A1343" s="1" t="s">
        <v>25962</v>
      </c>
      <c r="B1343" s="0" t="s">
        <v>1157</v>
      </c>
      <c r="C1343" s="4" t="s">
        <v>11039</v>
      </c>
      <c r="D1343" s="6" t="s">
        <v>20293</v>
      </c>
      <c r="E1343" s="6" t="s">
        <v>11041</v>
      </c>
      <c r="F1343" s="4" t="s">
        <v>11042</v>
      </c>
      <c r="G1343" s="6" t="s">
        <v>5506</v>
      </c>
      <c r="H1343" s="4" t="s">
        <v>396</v>
      </c>
      <c r="I1343" s="0" t="n">
        <v>2</v>
      </c>
      <c r="J1343" s="0" t="n">
        <v>2</v>
      </c>
      <c r="K1343" s="0" t="n">
        <v>68</v>
      </c>
      <c r="L1343" s="0" t="n">
        <v>1300</v>
      </c>
      <c r="M1343" s="0" t="n">
        <v>0</v>
      </c>
      <c r="N1343" s="0" t="s">
        <v>25963</v>
      </c>
      <c r="O1343" s="0" t="s">
        <v>25964</v>
      </c>
      <c r="P1343" s="0" t="n">
        <f aca="false">HEX2DEC(O1343)</f>
        <v>260862</v>
      </c>
      <c r="Q1343" s="0" t="n">
        <v>1</v>
      </c>
      <c r="R1343" s="0" t="n">
        <v>1</v>
      </c>
      <c r="S1343" s="1" t="s">
        <v>42</v>
      </c>
      <c r="T1343" s="0" t="s">
        <v>25965</v>
      </c>
      <c r="U1343" s="0" t="s">
        <v>25966</v>
      </c>
      <c r="V1343" s="0" t="s">
        <v>25967</v>
      </c>
      <c r="W1343" s="0" t="s">
        <v>25968</v>
      </c>
      <c r="X1343" s="0" t="s">
        <v>25969</v>
      </c>
      <c r="Y1343" s="0" t="s">
        <v>25970</v>
      </c>
      <c r="Z1343" s="0" t="s">
        <v>25971</v>
      </c>
      <c r="AA1343" s="0" t="s">
        <v>25972</v>
      </c>
      <c r="AB1343" s="0" t="s">
        <v>25973</v>
      </c>
      <c r="AC1343" s="0" t="s">
        <v>25974</v>
      </c>
      <c r="AD1343" s="0" t="s">
        <v>25975</v>
      </c>
      <c r="AE1343" s="0" t="s">
        <v>25976</v>
      </c>
      <c r="AF1343" s="0" t="s">
        <v>25977</v>
      </c>
      <c r="AG1343" s="0" t="s">
        <v>25978</v>
      </c>
      <c r="AH1343" s="0" t="s">
        <v>25979</v>
      </c>
      <c r="AI1343" s="0" t="s">
        <v>25980</v>
      </c>
      <c r="AJ1343" s="1" t="s">
        <v>25981</v>
      </c>
      <c r="AK1343" s="0" t="s">
        <v>25982</v>
      </c>
      <c r="AL1343" s="0" t="s">
        <v>25983</v>
      </c>
      <c r="AM1343" s="0" t="s">
        <v>20315</v>
      </c>
      <c r="AN1343" s="1" t="s">
        <v>63</v>
      </c>
    </row>
    <row collapsed="false" customFormat="false" customHeight="false" hidden="false" ht="12.85" outlineLevel="0" r="1344">
      <c r="A1344" s="1" t="s">
        <v>25984</v>
      </c>
      <c r="B1344" s="0" t="s">
        <v>1157</v>
      </c>
      <c r="C1344" s="4" t="s">
        <v>11039</v>
      </c>
      <c r="D1344" s="6" t="s">
        <v>20293</v>
      </c>
      <c r="E1344" s="6" t="s">
        <v>11041</v>
      </c>
      <c r="F1344" s="4" t="s">
        <v>11042</v>
      </c>
      <c r="G1344" s="6" t="s">
        <v>3766</v>
      </c>
      <c r="H1344" s="4" t="s">
        <v>396</v>
      </c>
      <c r="I1344" s="0" t="n">
        <v>2</v>
      </c>
      <c r="J1344" s="0" t="n">
        <v>2</v>
      </c>
      <c r="K1344" s="0" t="n">
        <v>68</v>
      </c>
      <c r="L1344" s="0" t="n">
        <v>1300</v>
      </c>
      <c r="M1344" s="0" t="n">
        <v>0</v>
      </c>
      <c r="N1344" s="0" t="s">
        <v>25985</v>
      </c>
      <c r="O1344" s="0" t="s">
        <v>25986</v>
      </c>
      <c r="P1344" s="0" t="n">
        <f aca="false">HEX2DEC(O1344)</f>
        <v>260877</v>
      </c>
      <c r="Q1344" s="0" t="n">
        <v>1</v>
      </c>
      <c r="R1344" s="0" t="n">
        <v>1</v>
      </c>
      <c r="S1344" s="1" t="s">
        <v>42</v>
      </c>
      <c r="T1344" s="0" t="s">
        <v>25987</v>
      </c>
      <c r="U1344" s="0" t="s">
        <v>25988</v>
      </c>
      <c r="V1344" s="0" t="s">
        <v>25989</v>
      </c>
      <c r="W1344" s="0" t="s">
        <v>25990</v>
      </c>
      <c r="X1344" s="0" t="s">
        <v>25991</v>
      </c>
      <c r="Y1344" s="0" t="s">
        <v>25992</v>
      </c>
      <c r="Z1344" s="0" t="s">
        <v>25993</v>
      </c>
      <c r="AA1344" s="1" t="s">
        <v>25994</v>
      </c>
      <c r="AB1344" s="0" t="s">
        <v>25995</v>
      </c>
      <c r="AC1344" s="0" t="s">
        <v>25996</v>
      </c>
      <c r="AD1344" s="0" t="s">
        <v>25997</v>
      </c>
      <c r="AE1344" s="0" t="s">
        <v>25998</v>
      </c>
      <c r="AF1344" s="0" t="s">
        <v>25999</v>
      </c>
      <c r="AG1344" s="0" t="s">
        <v>26000</v>
      </c>
      <c r="AH1344" s="0" t="s">
        <v>26001</v>
      </c>
      <c r="AI1344" s="0" t="s">
        <v>26002</v>
      </c>
      <c r="AJ1344" s="0" t="s">
        <v>26003</v>
      </c>
      <c r="AK1344" s="0" t="s">
        <v>26004</v>
      </c>
      <c r="AL1344" s="0" t="s">
        <v>26005</v>
      </c>
      <c r="AM1344" s="0" t="s">
        <v>20315</v>
      </c>
      <c r="AN1344" s="1" t="s">
        <v>63</v>
      </c>
    </row>
    <row collapsed="false" customFormat="false" customHeight="false" hidden="false" ht="13.4" outlineLevel="0" r="1345">
      <c r="A1345" s="1" t="s">
        <v>26006</v>
      </c>
      <c r="B1345" s="0" t="s">
        <v>1157</v>
      </c>
      <c r="C1345" s="4" t="s">
        <v>11039</v>
      </c>
      <c r="D1345" s="6" t="s">
        <v>20293</v>
      </c>
      <c r="E1345" s="6" t="s">
        <v>11041</v>
      </c>
      <c r="F1345" s="4" t="s">
        <v>11042</v>
      </c>
      <c r="G1345" s="6" t="s">
        <v>9300</v>
      </c>
      <c r="H1345" s="4" t="s">
        <v>396</v>
      </c>
      <c r="I1345" s="0" t="n">
        <v>2</v>
      </c>
      <c r="J1345" s="0" t="n">
        <v>2</v>
      </c>
      <c r="K1345" s="0" t="n">
        <v>68</v>
      </c>
      <c r="L1345" s="0" t="n">
        <v>1300</v>
      </c>
      <c r="M1345" s="0" t="n">
        <v>0</v>
      </c>
      <c r="N1345" s="0" t="s">
        <v>26007</v>
      </c>
      <c r="O1345" s="0" t="s">
        <v>26008</v>
      </c>
      <c r="P1345" s="0" t="n">
        <f aca="false">HEX2DEC(O1345)</f>
        <v>260892</v>
      </c>
      <c r="Q1345" s="0" t="n">
        <v>1</v>
      </c>
      <c r="R1345" s="0" t="n">
        <v>1</v>
      </c>
      <c r="S1345" s="1" t="s">
        <v>42</v>
      </c>
      <c r="T1345" s="0" t="s">
        <v>26009</v>
      </c>
      <c r="U1345" s="0" t="s">
        <v>26010</v>
      </c>
      <c r="V1345" s="0" t="s">
        <v>26011</v>
      </c>
      <c r="W1345" s="0" t="s">
        <v>26012</v>
      </c>
      <c r="X1345" s="0" t="s">
        <v>26013</v>
      </c>
      <c r="Y1345" s="0" t="s">
        <v>26014</v>
      </c>
      <c r="Z1345" s="0" t="s">
        <v>26015</v>
      </c>
      <c r="AA1345" s="0" t="s">
        <v>26016</v>
      </c>
      <c r="AB1345" s="0" t="s">
        <v>26017</v>
      </c>
      <c r="AC1345" s="0" t="s">
        <v>26018</v>
      </c>
      <c r="AD1345" s="0" t="s">
        <v>26019</v>
      </c>
      <c r="AE1345" s="0" t="s">
        <v>26020</v>
      </c>
      <c r="AF1345" s="0" t="s">
        <v>26021</v>
      </c>
      <c r="AG1345" s="0" t="s">
        <v>26022</v>
      </c>
      <c r="AH1345" s="0" t="s">
        <v>26023</v>
      </c>
      <c r="AI1345" s="0" t="s">
        <v>26024</v>
      </c>
      <c r="AJ1345" s="0" t="s">
        <v>26025</v>
      </c>
      <c r="AK1345" s="0" t="s">
        <v>26026</v>
      </c>
      <c r="AL1345" s="0" t="s">
        <v>26027</v>
      </c>
      <c r="AM1345" s="0" t="s">
        <v>20315</v>
      </c>
      <c r="AN1345" s="1" t="s">
        <v>63</v>
      </c>
    </row>
    <row collapsed="false" customFormat="false" customHeight="false" hidden="false" ht="12.85" outlineLevel="0" r="1346">
      <c r="A1346" s="1" t="s">
        <v>26028</v>
      </c>
      <c r="B1346" s="0" t="s">
        <v>1157</v>
      </c>
      <c r="C1346" s="4" t="s">
        <v>11039</v>
      </c>
      <c r="D1346" s="6" t="s">
        <v>20293</v>
      </c>
      <c r="E1346" s="6" t="s">
        <v>11041</v>
      </c>
      <c r="F1346" s="4" t="s">
        <v>11042</v>
      </c>
      <c r="G1346" s="6" t="s">
        <v>5137</v>
      </c>
      <c r="H1346" s="4" t="s">
        <v>396</v>
      </c>
      <c r="I1346" s="0" t="n">
        <v>2</v>
      </c>
      <c r="J1346" s="0" t="n">
        <v>2</v>
      </c>
      <c r="K1346" s="0" t="n">
        <v>68</v>
      </c>
      <c r="L1346" s="0" t="n">
        <v>1300</v>
      </c>
      <c r="M1346" s="0" t="n">
        <v>0</v>
      </c>
      <c r="N1346" s="0" t="s">
        <v>26029</v>
      </c>
      <c r="O1346" s="0" t="s">
        <v>26030</v>
      </c>
      <c r="P1346" s="0" t="n">
        <f aca="false">HEX2DEC(O1346)</f>
        <v>260907</v>
      </c>
      <c r="Q1346" s="0" t="n">
        <v>1</v>
      </c>
      <c r="R1346" s="0" t="n">
        <v>1</v>
      </c>
      <c r="S1346" s="1" t="s">
        <v>42</v>
      </c>
      <c r="T1346" s="0" t="s">
        <v>26031</v>
      </c>
      <c r="U1346" s="0" t="s">
        <v>26032</v>
      </c>
      <c r="V1346" s="0" t="s">
        <v>26033</v>
      </c>
      <c r="W1346" s="0" t="s">
        <v>26034</v>
      </c>
      <c r="X1346" s="0" t="s">
        <v>26035</v>
      </c>
      <c r="Y1346" s="0" t="s">
        <v>26036</v>
      </c>
      <c r="Z1346" s="0" t="s">
        <v>26037</v>
      </c>
      <c r="AA1346" s="0" t="s">
        <v>26038</v>
      </c>
      <c r="AB1346" s="1" t="s">
        <v>26039</v>
      </c>
      <c r="AC1346" s="0" t="s">
        <v>26040</v>
      </c>
      <c r="AD1346" s="0" t="s">
        <v>26041</v>
      </c>
      <c r="AE1346" s="0" t="s">
        <v>26042</v>
      </c>
      <c r="AF1346" s="0" t="s">
        <v>26043</v>
      </c>
      <c r="AG1346" s="0" t="s">
        <v>26044</v>
      </c>
      <c r="AH1346" s="0" t="s">
        <v>26045</v>
      </c>
      <c r="AI1346" s="0" t="s">
        <v>26046</v>
      </c>
      <c r="AJ1346" s="0" t="s">
        <v>26047</v>
      </c>
      <c r="AK1346" s="0" t="s">
        <v>26048</v>
      </c>
      <c r="AL1346" s="0" t="s">
        <v>26049</v>
      </c>
      <c r="AM1346" s="0" t="s">
        <v>20315</v>
      </c>
      <c r="AN1346" s="1" t="s">
        <v>63</v>
      </c>
    </row>
    <row collapsed="false" customFormat="false" customHeight="false" hidden="false" ht="12.85" outlineLevel="0" r="1347">
      <c r="A1347" s="1" t="s">
        <v>13540</v>
      </c>
      <c r="B1347" s="0" t="s">
        <v>1157</v>
      </c>
      <c r="C1347" s="4" t="s">
        <v>11039</v>
      </c>
      <c r="D1347" s="6" t="s">
        <v>20293</v>
      </c>
      <c r="E1347" s="6" t="s">
        <v>11041</v>
      </c>
      <c r="F1347" s="4" t="s">
        <v>11042</v>
      </c>
      <c r="G1347" s="6" t="s">
        <v>7184</v>
      </c>
      <c r="H1347" s="4" t="s">
        <v>396</v>
      </c>
      <c r="I1347" s="0" t="n">
        <v>2</v>
      </c>
      <c r="J1347" s="0" t="n">
        <v>2</v>
      </c>
      <c r="K1347" s="0" t="n">
        <v>68</v>
      </c>
      <c r="L1347" s="0" t="n">
        <v>1300</v>
      </c>
      <c r="M1347" s="0" t="n">
        <v>0</v>
      </c>
      <c r="N1347" s="0" t="s">
        <v>26050</v>
      </c>
      <c r="O1347" s="0" t="s">
        <v>26051</v>
      </c>
      <c r="P1347" s="0" t="n">
        <f aca="false">HEX2DEC(O1347)</f>
        <v>260922</v>
      </c>
      <c r="Q1347" s="0" t="n">
        <v>1</v>
      </c>
      <c r="R1347" s="0" t="n">
        <v>1</v>
      </c>
      <c r="S1347" s="1" t="s">
        <v>42</v>
      </c>
      <c r="T1347" s="1" t="s">
        <v>26052</v>
      </c>
      <c r="U1347" s="0" t="s">
        <v>26053</v>
      </c>
      <c r="V1347" s="0" t="s">
        <v>26054</v>
      </c>
      <c r="W1347" s="0" t="s">
        <v>26055</v>
      </c>
      <c r="X1347" s="0" t="s">
        <v>26056</v>
      </c>
      <c r="Y1347" s="0" t="s">
        <v>26057</v>
      </c>
      <c r="Z1347" s="0" t="s">
        <v>26058</v>
      </c>
      <c r="AA1347" s="0" t="s">
        <v>26059</v>
      </c>
      <c r="AB1347" s="0" t="s">
        <v>26060</v>
      </c>
      <c r="AC1347" s="0" t="s">
        <v>26061</v>
      </c>
      <c r="AD1347" s="0" t="s">
        <v>26062</v>
      </c>
      <c r="AE1347" s="0" t="s">
        <v>26063</v>
      </c>
      <c r="AF1347" s="0" t="s">
        <v>26064</v>
      </c>
      <c r="AG1347" s="0" t="s">
        <v>26065</v>
      </c>
      <c r="AH1347" s="0" t="s">
        <v>26066</v>
      </c>
      <c r="AI1347" s="1" t="s">
        <v>26067</v>
      </c>
      <c r="AJ1347" s="0" t="s">
        <v>26068</v>
      </c>
      <c r="AK1347" s="0" t="s">
        <v>26069</v>
      </c>
      <c r="AL1347" s="0" t="s">
        <v>26070</v>
      </c>
      <c r="AM1347" s="0" t="s">
        <v>20315</v>
      </c>
      <c r="AN1347" s="1" t="s">
        <v>63</v>
      </c>
    </row>
    <row collapsed="false" customFormat="false" customHeight="false" hidden="false" ht="13.4" outlineLevel="0" r="1348">
      <c r="A1348" s="1" t="s">
        <v>26071</v>
      </c>
      <c r="B1348" s="0" t="s">
        <v>1157</v>
      </c>
      <c r="C1348" s="4" t="s">
        <v>11039</v>
      </c>
      <c r="D1348" s="6" t="s">
        <v>20293</v>
      </c>
      <c r="E1348" s="6" t="s">
        <v>11041</v>
      </c>
      <c r="F1348" s="4" t="s">
        <v>11042</v>
      </c>
      <c r="G1348" s="6" t="s">
        <v>3744</v>
      </c>
      <c r="H1348" s="4" t="s">
        <v>396</v>
      </c>
      <c r="I1348" s="0" t="n">
        <v>2</v>
      </c>
      <c r="J1348" s="0" t="n">
        <v>2</v>
      </c>
      <c r="K1348" s="0" t="n">
        <v>68</v>
      </c>
      <c r="L1348" s="0" t="n">
        <v>1300</v>
      </c>
      <c r="M1348" s="0" t="n">
        <v>0</v>
      </c>
      <c r="N1348" s="0" t="s">
        <v>26072</v>
      </c>
      <c r="O1348" s="0" t="s">
        <v>26073</v>
      </c>
      <c r="P1348" s="0" t="n">
        <f aca="false">HEX2DEC(O1348)</f>
        <v>260937</v>
      </c>
      <c r="Q1348" s="0" t="n">
        <v>1</v>
      </c>
      <c r="R1348" s="0" t="n">
        <v>1</v>
      </c>
      <c r="S1348" s="1" t="s">
        <v>42</v>
      </c>
      <c r="T1348" s="0" t="s">
        <v>26074</v>
      </c>
      <c r="U1348" s="0" t="s">
        <v>26075</v>
      </c>
      <c r="V1348" s="1" t="s">
        <v>26076</v>
      </c>
      <c r="W1348" s="0" t="s">
        <v>26077</v>
      </c>
      <c r="X1348" s="0" t="s">
        <v>26078</v>
      </c>
      <c r="Y1348" s="0" t="s">
        <v>26079</v>
      </c>
      <c r="Z1348" s="0" t="s">
        <v>26080</v>
      </c>
      <c r="AA1348" s="0" t="s">
        <v>26081</v>
      </c>
      <c r="AB1348" s="0" t="s">
        <v>26082</v>
      </c>
      <c r="AC1348" s="0" t="s">
        <v>26083</v>
      </c>
      <c r="AD1348" s="0" t="s">
        <v>26084</v>
      </c>
      <c r="AE1348" s="0" t="s">
        <v>26085</v>
      </c>
      <c r="AF1348" s="0" t="s">
        <v>26086</v>
      </c>
      <c r="AG1348" s="0" t="s">
        <v>26087</v>
      </c>
      <c r="AH1348" s="0" t="s">
        <v>26088</v>
      </c>
      <c r="AI1348" s="0" t="s">
        <v>26089</v>
      </c>
      <c r="AJ1348" s="0" t="s">
        <v>26090</v>
      </c>
      <c r="AK1348" s="0" t="s">
        <v>26091</v>
      </c>
      <c r="AL1348" s="0" t="s">
        <v>26092</v>
      </c>
      <c r="AM1348" s="0" t="s">
        <v>20315</v>
      </c>
      <c r="AN1348" s="1" t="s">
        <v>63</v>
      </c>
    </row>
    <row collapsed="false" customFormat="false" customHeight="false" hidden="false" ht="12.85" outlineLevel="0" r="1349">
      <c r="A1349" s="1" t="s">
        <v>26093</v>
      </c>
      <c r="B1349" s="0" t="s">
        <v>1157</v>
      </c>
      <c r="C1349" s="4" t="s">
        <v>11039</v>
      </c>
      <c r="D1349" s="6" t="s">
        <v>20293</v>
      </c>
      <c r="E1349" s="6" t="s">
        <v>11041</v>
      </c>
      <c r="F1349" s="4" t="s">
        <v>11042</v>
      </c>
      <c r="G1349" s="6" t="s">
        <v>10421</v>
      </c>
      <c r="H1349" s="4" t="s">
        <v>396</v>
      </c>
      <c r="I1349" s="0" t="n">
        <v>2</v>
      </c>
      <c r="J1349" s="0" t="n">
        <v>2</v>
      </c>
      <c r="K1349" s="0" t="n">
        <v>68</v>
      </c>
      <c r="L1349" s="0" t="n">
        <v>1300</v>
      </c>
      <c r="M1349" s="0" t="n">
        <v>0</v>
      </c>
      <c r="N1349" s="0" t="s">
        <v>26094</v>
      </c>
      <c r="O1349" s="0" t="s">
        <v>26095</v>
      </c>
      <c r="P1349" s="0" t="n">
        <f aca="false">HEX2DEC(O1349)</f>
        <v>260952</v>
      </c>
      <c r="Q1349" s="0" t="n">
        <v>1</v>
      </c>
      <c r="R1349" s="0" t="n">
        <v>1</v>
      </c>
      <c r="S1349" s="1" t="s">
        <v>42</v>
      </c>
      <c r="T1349" s="0" t="s">
        <v>26096</v>
      </c>
      <c r="U1349" s="1" t="s">
        <v>26097</v>
      </c>
      <c r="V1349" s="0" t="s">
        <v>26098</v>
      </c>
      <c r="W1349" s="0" t="s">
        <v>26099</v>
      </c>
      <c r="X1349" s="1" t="s">
        <v>26100</v>
      </c>
      <c r="Y1349" s="0" t="s">
        <v>26101</v>
      </c>
      <c r="Z1349" s="0" t="s">
        <v>26102</v>
      </c>
      <c r="AA1349" s="0" t="s">
        <v>26103</v>
      </c>
      <c r="AB1349" s="0" t="s">
        <v>26104</v>
      </c>
      <c r="AC1349" s="0" t="s">
        <v>26105</v>
      </c>
      <c r="AD1349" s="0" t="s">
        <v>26106</v>
      </c>
      <c r="AE1349" s="0" t="s">
        <v>26107</v>
      </c>
      <c r="AF1349" s="0" t="s">
        <v>26108</v>
      </c>
      <c r="AG1349" s="0" t="s">
        <v>26109</v>
      </c>
      <c r="AH1349" s="0" t="s">
        <v>26110</v>
      </c>
      <c r="AI1349" s="0" t="s">
        <v>26111</v>
      </c>
      <c r="AJ1349" s="0" t="s">
        <v>26112</v>
      </c>
      <c r="AK1349" s="0" t="s">
        <v>26113</v>
      </c>
      <c r="AL1349" s="0" t="s">
        <v>26114</v>
      </c>
      <c r="AM1349" s="0" t="s">
        <v>20315</v>
      </c>
      <c r="AN1349" s="1" t="s">
        <v>63</v>
      </c>
    </row>
    <row collapsed="false" customFormat="false" customHeight="false" hidden="false" ht="12.85" outlineLevel="0" r="1350">
      <c r="A1350" s="1" t="s">
        <v>26115</v>
      </c>
      <c r="B1350" s="0" t="s">
        <v>1157</v>
      </c>
      <c r="C1350" s="4" t="s">
        <v>11039</v>
      </c>
      <c r="D1350" s="6" t="s">
        <v>20293</v>
      </c>
      <c r="E1350" s="6" t="s">
        <v>11041</v>
      </c>
      <c r="F1350" s="4" t="s">
        <v>11042</v>
      </c>
      <c r="G1350" s="6" t="s">
        <v>16805</v>
      </c>
      <c r="H1350" s="4" t="s">
        <v>396</v>
      </c>
      <c r="I1350" s="0" t="n">
        <v>2</v>
      </c>
      <c r="J1350" s="0" t="n">
        <v>2</v>
      </c>
      <c r="K1350" s="0" t="n">
        <v>68</v>
      </c>
      <c r="L1350" s="0" t="n">
        <v>1300</v>
      </c>
      <c r="M1350" s="0" t="n">
        <v>0</v>
      </c>
      <c r="N1350" s="0" t="s">
        <v>26116</v>
      </c>
      <c r="O1350" s="0" t="s">
        <v>26117</v>
      </c>
      <c r="P1350" s="0" t="n">
        <f aca="false">HEX2DEC(O1350)</f>
        <v>260967</v>
      </c>
      <c r="Q1350" s="0" t="n">
        <v>1</v>
      </c>
      <c r="R1350" s="0" t="n">
        <v>1</v>
      </c>
      <c r="S1350" s="1" t="s">
        <v>42</v>
      </c>
      <c r="T1350" s="0" t="s">
        <v>26118</v>
      </c>
      <c r="U1350" s="0" t="s">
        <v>26119</v>
      </c>
      <c r="V1350" s="0" t="s">
        <v>26120</v>
      </c>
      <c r="W1350" s="0" t="s">
        <v>26121</v>
      </c>
      <c r="X1350" s="0" t="s">
        <v>26122</v>
      </c>
      <c r="Y1350" s="0" t="s">
        <v>26123</v>
      </c>
      <c r="Z1350" s="0" t="s">
        <v>26124</v>
      </c>
      <c r="AA1350" s="0" t="s">
        <v>26125</v>
      </c>
      <c r="AB1350" s="0" t="s">
        <v>26126</v>
      </c>
      <c r="AC1350" s="0" t="s">
        <v>26127</v>
      </c>
      <c r="AD1350" s="0" t="s">
        <v>26128</v>
      </c>
      <c r="AE1350" s="0" t="s">
        <v>26129</v>
      </c>
      <c r="AF1350" s="0" t="s">
        <v>26130</v>
      </c>
      <c r="AG1350" s="0" t="s">
        <v>26131</v>
      </c>
      <c r="AH1350" s="0" t="s">
        <v>26132</v>
      </c>
      <c r="AI1350" s="0" t="s">
        <v>26133</v>
      </c>
      <c r="AJ1350" s="0" t="s">
        <v>26134</v>
      </c>
      <c r="AK1350" s="0" t="s">
        <v>26135</v>
      </c>
      <c r="AL1350" s="0" t="s">
        <v>26136</v>
      </c>
      <c r="AM1350" s="0" t="s">
        <v>20315</v>
      </c>
      <c r="AN1350" s="1" t="s">
        <v>63</v>
      </c>
    </row>
    <row collapsed="false" customFormat="false" customHeight="false" hidden="false" ht="12.85" outlineLevel="0" r="1351">
      <c r="A1351" s="1" t="s">
        <v>26137</v>
      </c>
      <c r="B1351" s="0" t="s">
        <v>1157</v>
      </c>
      <c r="C1351" s="4" t="s">
        <v>11039</v>
      </c>
      <c r="D1351" s="6" t="s">
        <v>20293</v>
      </c>
      <c r="E1351" s="6" t="s">
        <v>11041</v>
      </c>
      <c r="F1351" s="4" t="s">
        <v>11042</v>
      </c>
      <c r="G1351" s="6" t="s">
        <v>7184</v>
      </c>
      <c r="H1351" s="4" t="s">
        <v>396</v>
      </c>
      <c r="I1351" s="0" t="n">
        <v>2</v>
      </c>
      <c r="J1351" s="0" t="n">
        <v>2</v>
      </c>
      <c r="K1351" s="0" t="n">
        <v>68</v>
      </c>
      <c r="L1351" s="0" t="n">
        <v>1300</v>
      </c>
      <c r="M1351" s="0" t="n">
        <v>0</v>
      </c>
      <c r="N1351" s="0" t="s">
        <v>26138</v>
      </c>
      <c r="O1351" s="0" t="s">
        <v>26139</v>
      </c>
      <c r="P1351" s="0" t="n">
        <f aca="false">HEX2DEC(O1351)</f>
        <v>260982</v>
      </c>
      <c r="Q1351" s="0" t="n">
        <v>1</v>
      </c>
      <c r="R1351" s="0" t="n">
        <v>1</v>
      </c>
      <c r="S1351" s="1" t="s">
        <v>42</v>
      </c>
      <c r="T1351" s="0" t="s">
        <v>26140</v>
      </c>
      <c r="U1351" s="0" t="s">
        <v>26141</v>
      </c>
      <c r="V1351" s="0" t="s">
        <v>26142</v>
      </c>
      <c r="W1351" s="0" t="s">
        <v>26143</v>
      </c>
      <c r="X1351" s="0" t="s">
        <v>26144</v>
      </c>
      <c r="Y1351" s="0" t="s">
        <v>26145</v>
      </c>
      <c r="Z1351" s="0" t="s">
        <v>26146</v>
      </c>
      <c r="AA1351" s="0" t="s">
        <v>26147</v>
      </c>
      <c r="AB1351" s="0" t="s">
        <v>26148</v>
      </c>
      <c r="AC1351" s="0" t="s">
        <v>26149</v>
      </c>
      <c r="AD1351" s="0" t="s">
        <v>26150</v>
      </c>
      <c r="AE1351" s="0" t="s">
        <v>26151</v>
      </c>
      <c r="AF1351" s="0" t="s">
        <v>26152</v>
      </c>
      <c r="AG1351" s="0" t="s">
        <v>26153</v>
      </c>
      <c r="AH1351" s="1" t="s">
        <v>26154</v>
      </c>
      <c r="AI1351" s="0" t="s">
        <v>26155</v>
      </c>
      <c r="AJ1351" s="0" t="s">
        <v>26156</v>
      </c>
      <c r="AK1351" s="1" t="s">
        <v>26157</v>
      </c>
      <c r="AL1351" s="0" t="s">
        <v>26158</v>
      </c>
      <c r="AM1351" s="0" t="s">
        <v>20315</v>
      </c>
      <c r="AN1351" s="1" t="s">
        <v>63</v>
      </c>
    </row>
    <row collapsed="false" customFormat="false" customHeight="false" hidden="false" ht="12.85" outlineLevel="0" r="1352">
      <c r="A1352" s="1" t="s">
        <v>26159</v>
      </c>
      <c r="B1352" s="0" t="s">
        <v>1157</v>
      </c>
      <c r="C1352" s="4" t="s">
        <v>11039</v>
      </c>
      <c r="D1352" s="6" t="s">
        <v>20293</v>
      </c>
      <c r="E1352" s="6" t="s">
        <v>11041</v>
      </c>
      <c r="F1352" s="4" t="s">
        <v>11042</v>
      </c>
      <c r="G1352" s="6" t="s">
        <v>23713</v>
      </c>
      <c r="H1352" s="4" t="s">
        <v>396</v>
      </c>
      <c r="I1352" s="0" t="n">
        <v>2</v>
      </c>
      <c r="J1352" s="0" t="n">
        <v>2</v>
      </c>
      <c r="K1352" s="0" t="n">
        <v>68</v>
      </c>
      <c r="L1352" s="0" t="n">
        <v>1300</v>
      </c>
      <c r="M1352" s="0" t="n">
        <v>0</v>
      </c>
      <c r="N1352" s="0" t="s">
        <v>26160</v>
      </c>
      <c r="O1352" s="0" t="s">
        <v>26161</v>
      </c>
      <c r="P1352" s="0" t="n">
        <f aca="false">HEX2DEC(O1352)</f>
        <v>260997</v>
      </c>
      <c r="Q1352" s="0" t="n">
        <v>1</v>
      </c>
      <c r="R1352" s="0" t="n">
        <v>1</v>
      </c>
      <c r="S1352" s="1" t="s">
        <v>42</v>
      </c>
      <c r="T1352" s="0" t="s">
        <v>26162</v>
      </c>
      <c r="U1352" s="0" t="s">
        <v>26163</v>
      </c>
      <c r="V1352" s="0" t="s">
        <v>26164</v>
      </c>
      <c r="W1352" s="0" t="s">
        <v>26165</v>
      </c>
      <c r="X1352" s="0" t="s">
        <v>26166</v>
      </c>
      <c r="Y1352" s="0" t="s">
        <v>26167</v>
      </c>
      <c r="Z1352" s="0" t="s">
        <v>26168</v>
      </c>
      <c r="AA1352" s="0" t="s">
        <v>26169</v>
      </c>
      <c r="AB1352" s="0" t="s">
        <v>26170</v>
      </c>
      <c r="AC1352" s="0" t="s">
        <v>26171</v>
      </c>
      <c r="AD1352" s="0" t="s">
        <v>26172</v>
      </c>
      <c r="AE1352" s="0" t="s">
        <v>26173</v>
      </c>
      <c r="AF1352" s="0" t="s">
        <v>26174</v>
      </c>
      <c r="AG1352" s="0" t="s">
        <v>26175</v>
      </c>
      <c r="AH1352" s="0" t="s">
        <v>26176</v>
      </c>
      <c r="AI1352" s="0" t="s">
        <v>26177</v>
      </c>
      <c r="AJ1352" s="1" t="s">
        <v>26178</v>
      </c>
      <c r="AK1352" s="0" t="s">
        <v>26179</v>
      </c>
      <c r="AL1352" s="0" t="s">
        <v>26180</v>
      </c>
      <c r="AM1352" s="0" t="s">
        <v>20315</v>
      </c>
      <c r="AN1352" s="1" t="s">
        <v>63</v>
      </c>
    </row>
    <row collapsed="false" customFormat="false" customHeight="false" hidden="false" ht="12.85" outlineLevel="0" r="1353">
      <c r="A1353" s="1" t="s">
        <v>26181</v>
      </c>
      <c r="B1353" s="0" t="s">
        <v>1157</v>
      </c>
      <c r="C1353" s="4" t="s">
        <v>11039</v>
      </c>
      <c r="D1353" s="6" t="s">
        <v>20293</v>
      </c>
      <c r="E1353" s="6" t="s">
        <v>11041</v>
      </c>
      <c r="F1353" s="4" t="s">
        <v>11042</v>
      </c>
      <c r="G1353" s="6" t="s">
        <v>7673</v>
      </c>
      <c r="H1353" s="4" t="s">
        <v>396</v>
      </c>
      <c r="I1353" s="0" t="n">
        <v>2</v>
      </c>
      <c r="J1353" s="0" t="n">
        <v>2</v>
      </c>
      <c r="K1353" s="0" t="n">
        <v>68</v>
      </c>
      <c r="L1353" s="0" t="n">
        <v>1300</v>
      </c>
      <c r="M1353" s="0" t="n">
        <v>0</v>
      </c>
      <c r="N1353" s="0" t="s">
        <v>26182</v>
      </c>
      <c r="O1353" s="0" t="s">
        <v>26183</v>
      </c>
      <c r="P1353" s="0" t="n">
        <f aca="false">HEX2DEC(O1353)</f>
        <v>261012</v>
      </c>
      <c r="Q1353" s="0" t="n">
        <v>1</v>
      </c>
      <c r="R1353" s="0" t="n">
        <v>1</v>
      </c>
      <c r="S1353" s="1" t="s">
        <v>42</v>
      </c>
      <c r="T1353" s="0" t="s">
        <v>26184</v>
      </c>
      <c r="U1353" s="0" t="s">
        <v>26185</v>
      </c>
      <c r="V1353" s="0" t="s">
        <v>26186</v>
      </c>
      <c r="W1353" s="0" t="s">
        <v>26187</v>
      </c>
      <c r="X1353" s="0" t="s">
        <v>26188</v>
      </c>
      <c r="Y1353" s="0" t="s">
        <v>26189</v>
      </c>
      <c r="Z1353" s="0" t="s">
        <v>26190</v>
      </c>
      <c r="AA1353" s="0" t="s">
        <v>26191</v>
      </c>
      <c r="AB1353" s="0" t="s">
        <v>26192</v>
      </c>
      <c r="AC1353" s="0" t="s">
        <v>26193</v>
      </c>
      <c r="AD1353" s="1" t="s">
        <v>26194</v>
      </c>
      <c r="AE1353" s="0" t="s">
        <v>26195</v>
      </c>
      <c r="AF1353" s="0" t="s">
        <v>26196</v>
      </c>
      <c r="AG1353" s="0" t="s">
        <v>26197</v>
      </c>
      <c r="AH1353" s="0" t="s">
        <v>26198</v>
      </c>
      <c r="AI1353" s="0" t="s">
        <v>26199</v>
      </c>
      <c r="AJ1353" s="0" t="s">
        <v>26200</v>
      </c>
      <c r="AK1353" s="0" t="s">
        <v>26201</v>
      </c>
      <c r="AL1353" s="0" t="s">
        <v>26202</v>
      </c>
      <c r="AM1353" s="0" t="s">
        <v>20315</v>
      </c>
      <c r="AN1353" s="1" t="s">
        <v>63</v>
      </c>
    </row>
    <row collapsed="false" customFormat="false" customHeight="false" hidden="false" ht="12.85" outlineLevel="0" r="1354">
      <c r="A1354" s="1" t="s">
        <v>26203</v>
      </c>
      <c r="B1354" s="0" t="s">
        <v>1157</v>
      </c>
      <c r="C1354" s="4" t="s">
        <v>11039</v>
      </c>
      <c r="D1354" s="6" t="s">
        <v>20293</v>
      </c>
      <c r="E1354" s="6" t="s">
        <v>11041</v>
      </c>
      <c r="F1354" s="4" t="s">
        <v>11042</v>
      </c>
      <c r="G1354" s="6" t="s">
        <v>6327</v>
      </c>
      <c r="H1354" s="4" t="s">
        <v>396</v>
      </c>
      <c r="I1354" s="0" t="n">
        <v>2</v>
      </c>
      <c r="J1354" s="0" t="n">
        <v>2</v>
      </c>
      <c r="K1354" s="0" t="n">
        <v>68</v>
      </c>
      <c r="L1354" s="0" t="n">
        <v>1300</v>
      </c>
      <c r="M1354" s="0" t="n">
        <v>0</v>
      </c>
      <c r="N1354" s="0" t="s">
        <v>26204</v>
      </c>
      <c r="O1354" s="0" t="s">
        <v>26205</v>
      </c>
      <c r="P1354" s="0" t="n">
        <f aca="false">HEX2DEC(O1354)</f>
        <v>261028</v>
      </c>
      <c r="Q1354" s="0" t="n">
        <v>1</v>
      </c>
      <c r="R1354" s="0" t="n">
        <v>1</v>
      </c>
      <c r="S1354" s="1" t="s">
        <v>42</v>
      </c>
      <c r="T1354" s="0" t="s">
        <v>26206</v>
      </c>
      <c r="U1354" s="0" t="s">
        <v>26207</v>
      </c>
      <c r="V1354" s="0" t="s">
        <v>26208</v>
      </c>
      <c r="W1354" s="0" t="s">
        <v>26209</v>
      </c>
      <c r="X1354" s="0" t="s">
        <v>26210</v>
      </c>
      <c r="Y1354" s="0" t="s">
        <v>26211</v>
      </c>
      <c r="Z1354" s="0" t="s">
        <v>26212</v>
      </c>
      <c r="AA1354" s="0" t="s">
        <v>26213</v>
      </c>
      <c r="AB1354" s="0" t="s">
        <v>26214</v>
      </c>
      <c r="AC1354" s="1" t="s">
        <v>26215</v>
      </c>
      <c r="AD1354" s="0" t="s">
        <v>26216</v>
      </c>
      <c r="AE1354" s="0" t="s">
        <v>26217</v>
      </c>
      <c r="AF1354" s="0" t="s">
        <v>26218</v>
      </c>
      <c r="AG1354" s="0" t="s">
        <v>26219</v>
      </c>
      <c r="AH1354" s="1" t="s">
        <v>26220</v>
      </c>
      <c r="AI1354" s="0" t="s">
        <v>26221</v>
      </c>
      <c r="AJ1354" s="0" t="s">
        <v>26222</v>
      </c>
      <c r="AK1354" s="0" t="s">
        <v>26223</v>
      </c>
      <c r="AL1354" s="0" t="s">
        <v>26224</v>
      </c>
      <c r="AM1354" s="0" t="s">
        <v>20315</v>
      </c>
      <c r="AN1354" s="1" t="s">
        <v>63</v>
      </c>
    </row>
    <row collapsed="false" customFormat="false" customHeight="false" hidden="false" ht="13.4" outlineLevel="0" r="1355">
      <c r="A1355" s="1" t="s">
        <v>26225</v>
      </c>
      <c r="B1355" s="0" t="s">
        <v>1157</v>
      </c>
      <c r="C1355" s="4" t="s">
        <v>11039</v>
      </c>
      <c r="D1355" s="6" t="s">
        <v>20293</v>
      </c>
      <c r="E1355" s="6" t="s">
        <v>11041</v>
      </c>
      <c r="F1355" s="4" t="s">
        <v>11042</v>
      </c>
      <c r="G1355" s="6" t="s">
        <v>8533</v>
      </c>
      <c r="H1355" s="4" t="s">
        <v>396</v>
      </c>
      <c r="I1355" s="0" t="n">
        <v>2</v>
      </c>
      <c r="J1355" s="0" t="n">
        <v>2</v>
      </c>
      <c r="K1355" s="0" t="n">
        <v>68</v>
      </c>
      <c r="L1355" s="0" t="n">
        <v>1300</v>
      </c>
      <c r="M1355" s="0" t="n">
        <v>0</v>
      </c>
      <c r="N1355" s="0" t="s">
        <v>26226</v>
      </c>
      <c r="O1355" s="0" t="s">
        <v>26227</v>
      </c>
      <c r="P1355" s="0" t="n">
        <f aca="false">HEX2DEC(O1355)</f>
        <v>261043</v>
      </c>
      <c r="Q1355" s="0" t="n">
        <v>1</v>
      </c>
      <c r="R1355" s="0" t="n">
        <v>1</v>
      </c>
      <c r="S1355" s="1" t="s">
        <v>42</v>
      </c>
      <c r="T1355" s="0" t="s">
        <v>26228</v>
      </c>
      <c r="U1355" s="0" t="s">
        <v>26229</v>
      </c>
      <c r="V1355" s="0" t="s">
        <v>26230</v>
      </c>
      <c r="W1355" s="0" t="s">
        <v>26231</v>
      </c>
      <c r="X1355" s="0" t="s">
        <v>26232</v>
      </c>
      <c r="Y1355" s="0" t="s">
        <v>26233</v>
      </c>
      <c r="Z1355" s="0" t="s">
        <v>26234</v>
      </c>
      <c r="AA1355" s="0" t="s">
        <v>26235</v>
      </c>
      <c r="AB1355" s="0" t="s">
        <v>26236</v>
      </c>
      <c r="AC1355" s="0" t="s">
        <v>26237</v>
      </c>
      <c r="AD1355" s="0" t="s">
        <v>26238</v>
      </c>
      <c r="AE1355" s="0" t="s">
        <v>26239</v>
      </c>
      <c r="AF1355" s="0" t="s">
        <v>26240</v>
      </c>
      <c r="AG1355" s="0" t="s">
        <v>26241</v>
      </c>
      <c r="AH1355" s="0" t="s">
        <v>26242</v>
      </c>
      <c r="AI1355" s="1" t="s">
        <v>26243</v>
      </c>
      <c r="AJ1355" s="0" t="s">
        <v>26244</v>
      </c>
      <c r="AK1355" s="0" t="s">
        <v>26245</v>
      </c>
      <c r="AL1355" s="0" t="s">
        <v>26246</v>
      </c>
      <c r="AM1355" s="0" t="s">
        <v>20315</v>
      </c>
      <c r="AN1355" s="1" t="s">
        <v>63</v>
      </c>
    </row>
    <row collapsed="false" customFormat="false" customHeight="false" hidden="false" ht="12.85" outlineLevel="0" r="1356">
      <c r="A1356" s="1" t="s">
        <v>5768</v>
      </c>
      <c r="B1356" s="0" t="s">
        <v>1157</v>
      </c>
      <c r="C1356" s="4" t="s">
        <v>11039</v>
      </c>
      <c r="D1356" s="6" t="s">
        <v>20293</v>
      </c>
      <c r="E1356" s="6" t="s">
        <v>11041</v>
      </c>
      <c r="F1356" s="4" t="s">
        <v>11042</v>
      </c>
      <c r="G1356" s="4" t="s">
        <v>13468</v>
      </c>
      <c r="H1356" s="4" t="s">
        <v>396</v>
      </c>
      <c r="I1356" s="0" t="n">
        <v>2</v>
      </c>
      <c r="J1356" s="0" t="n">
        <v>2</v>
      </c>
      <c r="K1356" s="0" t="n">
        <v>68</v>
      </c>
      <c r="L1356" s="0" t="n">
        <v>1300</v>
      </c>
      <c r="M1356" s="0" t="n">
        <v>0</v>
      </c>
      <c r="N1356" s="0" t="s">
        <v>26247</v>
      </c>
      <c r="O1356" s="0" t="s">
        <v>26248</v>
      </c>
      <c r="P1356" s="0" t="n">
        <f aca="false">HEX2DEC(O1356)</f>
        <v>261058</v>
      </c>
      <c r="Q1356" s="0" t="n">
        <v>1</v>
      </c>
      <c r="R1356" s="0" t="n">
        <v>1</v>
      </c>
      <c r="S1356" s="1" t="s">
        <v>42</v>
      </c>
      <c r="T1356" s="0" t="s">
        <v>26249</v>
      </c>
      <c r="U1356" s="0" t="s">
        <v>26250</v>
      </c>
      <c r="V1356" s="1" t="s">
        <v>26251</v>
      </c>
      <c r="W1356" s="0" t="s">
        <v>26252</v>
      </c>
      <c r="X1356" s="0" t="s">
        <v>26253</v>
      </c>
      <c r="Y1356" s="0" t="s">
        <v>26254</v>
      </c>
      <c r="Z1356" s="0" t="s">
        <v>26255</v>
      </c>
      <c r="AA1356" s="0" t="s">
        <v>26256</v>
      </c>
      <c r="AB1356" s="0" t="s">
        <v>26257</v>
      </c>
      <c r="AC1356" s="0" t="s">
        <v>26258</v>
      </c>
      <c r="AD1356" s="0" t="s">
        <v>26259</v>
      </c>
      <c r="AE1356" s="0" t="s">
        <v>26260</v>
      </c>
      <c r="AF1356" s="0" t="s">
        <v>26261</v>
      </c>
      <c r="AG1356" s="0" t="s">
        <v>26262</v>
      </c>
      <c r="AH1356" s="0" t="s">
        <v>26263</v>
      </c>
      <c r="AI1356" s="0" t="s">
        <v>26264</v>
      </c>
      <c r="AJ1356" s="0" t="s">
        <v>26265</v>
      </c>
      <c r="AK1356" s="0" t="s">
        <v>26266</v>
      </c>
      <c r="AL1356" s="0" t="s">
        <v>26267</v>
      </c>
      <c r="AM1356" s="0" t="s">
        <v>20315</v>
      </c>
      <c r="AN1356" s="1" t="s">
        <v>63</v>
      </c>
    </row>
    <row collapsed="false" customFormat="false" customHeight="false" hidden="false" ht="12.85" outlineLevel="0" r="1357">
      <c r="A1357" s="1" t="s">
        <v>26268</v>
      </c>
      <c r="B1357" s="0" t="s">
        <v>1157</v>
      </c>
      <c r="C1357" s="4" t="s">
        <v>11039</v>
      </c>
      <c r="D1357" s="6" t="s">
        <v>20293</v>
      </c>
      <c r="E1357" s="6" t="s">
        <v>11041</v>
      </c>
      <c r="F1357" s="4" t="s">
        <v>11042</v>
      </c>
      <c r="G1357" s="6" t="s">
        <v>11419</v>
      </c>
      <c r="H1357" s="4" t="s">
        <v>396</v>
      </c>
      <c r="I1357" s="0" t="n">
        <v>2</v>
      </c>
      <c r="J1357" s="0" t="n">
        <v>2</v>
      </c>
      <c r="K1357" s="0" t="n">
        <v>68</v>
      </c>
      <c r="L1357" s="0" t="n">
        <v>1300</v>
      </c>
      <c r="M1357" s="0" t="n">
        <v>0</v>
      </c>
      <c r="N1357" s="0" t="s">
        <v>26269</v>
      </c>
      <c r="O1357" s="0" t="s">
        <v>26270</v>
      </c>
      <c r="P1357" s="0" t="n">
        <f aca="false">HEX2DEC(O1357)</f>
        <v>261073</v>
      </c>
      <c r="Q1357" s="0" t="n">
        <v>1</v>
      </c>
      <c r="R1357" s="0" t="n">
        <v>1</v>
      </c>
      <c r="S1357" s="1" t="s">
        <v>42</v>
      </c>
      <c r="T1357" s="0" t="s">
        <v>26271</v>
      </c>
      <c r="U1357" s="0" t="s">
        <v>26272</v>
      </c>
      <c r="V1357" s="0" t="s">
        <v>26273</v>
      </c>
      <c r="W1357" s="0" t="s">
        <v>26274</v>
      </c>
      <c r="X1357" s="0" t="s">
        <v>26275</v>
      </c>
      <c r="Y1357" s="0" t="s">
        <v>26276</v>
      </c>
      <c r="Z1357" s="0" t="s">
        <v>26277</v>
      </c>
      <c r="AA1357" s="0" t="s">
        <v>26278</v>
      </c>
      <c r="AB1357" s="0" t="s">
        <v>26279</v>
      </c>
      <c r="AC1357" s="0" t="s">
        <v>26280</v>
      </c>
      <c r="AD1357" s="0" t="s">
        <v>26281</v>
      </c>
      <c r="AE1357" s="0" t="s">
        <v>26282</v>
      </c>
      <c r="AF1357" s="0" t="s">
        <v>26283</v>
      </c>
      <c r="AG1357" s="0" t="s">
        <v>26284</v>
      </c>
      <c r="AH1357" s="0" t="s">
        <v>26285</v>
      </c>
      <c r="AI1357" s="1" t="s">
        <v>26286</v>
      </c>
      <c r="AJ1357" s="0" t="s">
        <v>26287</v>
      </c>
      <c r="AK1357" s="0" t="s">
        <v>26288</v>
      </c>
      <c r="AL1357" s="1" t="s">
        <v>26289</v>
      </c>
      <c r="AM1357" s="0" t="s">
        <v>20315</v>
      </c>
      <c r="AN1357" s="1" t="s">
        <v>63</v>
      </c>
    </row>
    <row collapsed="false" customFormat="false" customHeight="false" hidden="false" ht="13.4" outlineLevel="0" r="1358">
      <c r="A1358" s="1" t="s">
        <v>26290</v>
      </c>
      <c r="B1358" s="0" t="s">
        <v>1157</v>
      </c>
      <c r="C1358" s="4" t="s">
        <v>11039</v>
      </c>
      <c r="D1358" s="6" t="s">
        <v>20293</v>
      </c>
      <c r="E1358" s="6" t="s">
        <v>11041</v>
      </c>
      <c r="F1358" s="4" t="s">
        <v>11042</v>
      </c>
      <c r="G1358" s="6" t="s">
        <v>16237</v>
      </c>
      <c r="H1358" s="4" t="s">
        <v>396</v>
      </c>
      <c r="I1358" s="0" t="n">
        <v>2</v>
      </c>
      <c r="J1358" s="0" t="n">
        <v>2</v>
      </c>
      <c r="K1358" s="0" t="n">
        <v>68</v>
      </c>
      <c r="L1358" s="0" t="n">
        <v>1300</v>
      </c>
      <c r="M1358" s="0" t="n">
        <v>0</v>
      </c>
      <c r="N1358" s="0" t="s">
        <v>26291</v>
      </c>
      <c r="O1358" s="0" t="s">
        <v>26292</v>
      </c>
      <c r="P1358" s="0" t="n">
        <f aca="false">HEX2DEC(O1358)</f>
        <v>261088</v>
      </c>
      <c r="Q1358" s="0" t="n">
        <v>1</v>
      </c>
      <c r="R1358" s="0" t="n">
        <v>1</v>
      </c>
      <c r="S1358" s="1" t="s">
        <v>42</v>
      </c>
      <c r="T1358" s="0" t="s">
        <v>26293</v>
      </c>
      <c r="U1358" s="0" t="s">
        <v>26294</v>
      </c>
      <c r="V1358" s="0" t="s">
        <v>26295</v>
      </c>
      <c r="W1358" s="0" t="s">
        <v>26296</v>
      </c>
      <c r="X1358" s="0" t="s">
        <v>26297</v>
      </c>
      <c r="Y1358" s="0" t="s">
        <v>26298</v>
      </c>
      <c r="Z1358" s="0" t="s">
        <v>26299</v>
      </c>
      <c r="AA1358" s="0" t="s">
        <v>26300</v>
      </c>
      <c r="AB1358" s="0" t="s">
        <v>26301</v>
      </c>
      <c r="AC1358" s="0" t="s">
        <v>26302</v>
      </c>
      <c r="AD1358" s="0" t="s">
        <v>26303</v>
      </c>
      <c r="AE1358" s="0" t="s">
        <v>26304</v>
      </c>
      <c r="AF1358" s="0" t="s">
        <v>26305</v>
      </c>
      <c r="AG1358" s="0" t="s">
        <v>26306</v>
      </c>
      <c r="AH1358" s="0" t="s">
        <v>26307</v>
      </c>
      <c r="AI1358" s="0" t="s">
        <v>26308</v>
      </c>
      <c r="AJ1358" s="1" t="s">
        <v>26309</v>
      </c>
      <c r="AK1358" s="0" t="s">
        <v>26310</v>
      </c>
      <c r="AL1358" s="0" t="s">
        <v>26311</v>
      </c>
      <c r="AM1358" s="0" t="s">
        <v>20315</v>
      </c>
      <c r="AN1358" s="1" t="s">
        <v>63</v>
      </c>
    </row>
    <row collapsed="false" customFormat="false" customHeight="false" hidden="false" ht="12.85" outlineLevel="0" r="1359">
      <c r="A1359" s="1" t="s">
        <v>5919</v>
      </c>
      <c r="B1359" s="0" t="s">
        <v>1157</v>
      </c>
      <c r="C1359" s="4" t="s">
        <v>11039</v>
      </c>
      <c r="D1359" s="6" t="s">
        <v>20293</v>
      </c>
      <c r="E1359" s="6" t="s">
        <v>11041</v>
      </c>
      <c r="F1359" s="4" t="s">
        <v>11042</v>
      </c>
      <c r="G1359" s="6" t="s">
        <v>6884</v>
      </c>
      <c r="H1359" s="4" t="s">
        <v>396</v>
      </c>
      <c r="I1359" s="0" t="n">
        <v>2</v>
      </c>
      <c r="J1359" s="0" t="n">
        <v>2</v>
      </c>
      <c r="K1359" s="0" t="n">
        <v>68</v>
      </c>
      <c r="L1359" s="0" t="n">
        <v>1300</v>
      </c>
      <c r="M1359" s="0" t="n">
        <v>0</v>
      </c>
      <c r="N1359" s="0" t="s">
        <v>26312</v>
      </c>
      <c r="O1359" s="0" t="s">
        <v>26313</v>
      </c>
      <c r="P1359" s="0" t="n">
        <f aca="false">HEX2DEC(O1359)</f>
        <v>261103</v>
      </c>
      <c r="Q1359" s="0" t="n">
        <v>1</v>
      </c>
      <c r="R1359" s="0" t="n">
        <v>1</v>
      </c>
      <c r="S1359" s="1" t="s">
        <v>42</v>
      </c>
      <c r="T1359" s="0" t="s">
        <v>26314</v>
      </c>
      <c r="U1359" s="0" t="s">
        <v>26315</v>
      </c>
      <c r="V1359" s="0" t="s">
        <v>26316</v>
      </c>
      <c r="W1359" s="0" t="s">
        <v>26317</v>
      </c>
      <c r="X1359" s="0" t="s">
        <v>26318</v>
      </c>
      <c r="Y1359" s="0" t="s">
        <v>26319</v>
      </c>
      <c r="Z1359" s="0" t="s">
        <v>26320</v>
      </c>
      <c r="AA1359" s="0" t="s">
        <v>26321</v>
      </c>
      <c r="AB1359" s="0" t="s">
        <v>26322</v>
      </c>
      <c r="AC1359" s="0" t="s">
        <v>26323</v>
      </c>
      <c r="AD1359" s="0" t="s">
        <v>26324</v>
      </c>
      <c r="AE1359" s="0" t="s">
        <v>26325</v>
      </c>
      <c r="AF1359" s="0" t="s">
        <v>26326</v>
      </c>
      <c r="AG1359" s="1" t="s">
        <v>26327</v>
      </c>
      <c r="AH1359" s="0" t="s">
        <v>26328</v>
      </c>
      <c r="AI1359" s="0" t="s">
        <v>26329</v>
      </c>
      <c r="AJ1359" s="0" t="s">
        <v>26330</v>
      </c>
      <c r="AK1359" s="0" t="s">
        <v>26331</v>
      </c>
      <c r="AL1359" s="0" t="s">
        <v>26332</v>
      </c>
      <c r="AM1359" s="0" t="s">
        <v>20315</v>
      </c>
      <c r="AN1359" s="1" t="s">
        <v>63</v>
      </c>
    </row>
    <row collapsed="false" customFormat="false" customHeight="false" hidden="false" ht="12.85" outlineLevel="0" r="1360">
      <c r="A1360" s="1" t="s">
        <v>26333</v>
      </c>
      <c r="B1360" s="0" t="s">
        <v>1157</v>
      </c>
      <c r="C1360" s="4" t="s">
        <v>11039</v>
      </c>
      <c r="D1360" s="6" t="s">
        <v>20293</v>
      </c>
      <c r="E1360" s="6" t="s">
        <v>11041</v>
      </c>
      <c r="F1360" s="4" t="s">
        <v>11042</v>
      </c>
      <c r="G1360" s="6" t="s">
        <v>5159</v>
      </c>
      <c r="H1360" s="4" t="s">
        <v>396</v>
      </c>
      <c r="I1360" s="0" t="n">
        <v>2</v>
      </c>
      <c r="J1360" s="0" t="n">
        <v>2</v>
      </c>
      <c r="K1360" s="0" t="n">
        <v>68</v>
      </c>
      <c r="L1360" s="0" t="n">
        <v>1300</v>
      </c>
      <c r="M1360" s="0" t="n">
        <v>0</v>
      </c>
      <c r="N1360" s="0" t="s">
        <v>26334</v>
      </c>
      <c r="O1360" s="0" t="s">
        <v>26335</v>
      </c>
      <c r="P1360" s="0" t="n">
        <f aca="false">HEX2DEC(O1360)</f>
        <v>261118</v>
      </c>
      <c r="Q1360" s="0" t="n">
        <v>1</v>
      </c>
      <c r="R1360" s="0" t="n">
        <v>1</v>
      </c>
      <c r="S1360" s="1" t="s">
        <v>42</v>
      </c>
      <c r="T1360" s="0" t="s">
        <v>26336</v>
      </c>
      <c r="U1360" s="0" t="s">
        <v>26337</v>
      </c>
      <c r="V1360" s="0" t="s">
        <v>26338</v>
      </c>
      <c r="W1360" s="0" t="s">
        <v>26339</v>
      </c>
      <c r="X1360" s="0" t="s">
        <v>26340</v>
      </c>
      <c r="Y1360" s="0" t="s">
        <v>26341</v>
      </c>
      <c r="Z1360" s="0" t="s">
        <v>26342</v>
      </c>
      <c r="AA1360" s="0" t="s">
        <v>26343</v>
      </c>
      <c r="AB1360" s="0" t="s">
        <v>26344</v>
      </c>
      <c r="AC1360" s="0" t="s">
        <v>26345</v>
      </c>
      <c r="AD1360" s="0" t="s">
        <v>26346</v>
      </c>
      <c r="AE1360" s="0" t="s">
        <v>26347</v>
      </c>
      <c r="AF1360" s="0" t="s">
        <v>26348</v>
      </c>
      <c r="AG1360" s="0" t="s">
        <v>26349</v>
      </c>
      <c r="AH1360" s="0" t="s">
        <v>26350</v>
      </c>
      <c r="AI1360" s="0" t="s">
        <v>26351</v>
      </c>
      <c r="AJ1360" s="0" t="s">
        <v>26352</v>
      </c>
      <c r="AK1360" s="0" t="s">
        <v>26353</v>
      </c>
      <c r="AL1360" s="0" t="s">
        <v>26354</v>
      </c>
      <c r="AM1360" s="0" t="s">
        <v>20315</v>
      </c>
      <c r="AN1360" s="1" t="s">
        <v>63</v>
      </c>
    </row>
    <row collapsed="false" customFormat="false" customHeight="false" hidden="false" ht="12.85" outlineLevel="0" r="1361">
      <c r="A1361" s="1" t="s">
        <v>26355</v>
      </c>
      <c r="B1361" s="0" t="s">
        <v>1157</v>
      </c>
      <c r="C1361" s="4" t="s">
        <v>11039</v>
      </c>
      <c r="D1361" s="6" t="s">
        <v>20293</v>
      </c>
      <c r="E1361" s="6" t="s">
        <v>11041</v>
      </c>
      <c r="F1361" s="4" t="s">
        <v>11042</v>
      </c>
      <c r="G1361" s="6" t="s">
        <v>13307</v>
      </c>
      <c r="H1361" s="4" t="s">
        <v>396</v>
      </c>
      <c r="I1361" s="0" t="n">
        <v>2</v>
      </c>
      <c r="J1361" s="0" t="n">
        <v>2</v>
      </c>
      <c r="K1361" s="0" t="n">
        <v>68</v>
      </c>
      <c r="L1361" s="0" t="n">
        <v>1300</v>
      </c>
      <c r="M1361" s="0" t="n">
        <v>0</v>
      </c>
      <c r="N1361" s="0" t="s">
        <v>26356</v>
      </c>
      <c r="O1361" s="0" t="s">
        <v>26357</v>
      </c>
      <c r="P1361" s="0" t="n">
        <f aca="false">HEX2DEC(O1361)</f>
        <v>261133</v>
      </c>
      <c r="Q1361" s="0" t="n">
        <v>1</v>
      </c>
      <c r="R1361" s="0" t="n">
        <v>1</v>
      </c>
      <c r="S1361" s="1" t="s">
        <v>42</v>
      </c>
      <c r="T1361" s="0" t="s">
        <v>26358</v>
      </c>
      <c r="U1361" s="0" t="s">
        <v>26359</v>
      </c>
      <c r="V1361" s="0" t="s">
        <v>26360</v>
      </c>
      <c r="W1361" s="0" t="s">
        <v>26361</v>
      </c>
      <c r="X1361" s="0" t="s">
        <v>26362</v>
      </c>
      <c r="Y1361" s="0" t="s">
        <v>26363</v>
      </c>
      <c r="Z1361" s="0" t="s">
        <v>26364</v>
      </c>
      <c r="AA1361" s="0" t="s">
        <v>26365</v>
      </c>
      <c r="AB1361" s="1" t="s">
        <v>26366</v>
      </c>
      <c r="AC1361" s="0" t="s">
        <v>26367</v>
      </c>
      <c r="AD1361" s="1" t="s">
        <v>26368</v>
      </c>
      <c r="AE1361" s="0" t="s">
        <v>26369</v>
      </c>
      <c r="AF1361" s="0" t="s">
        <v>26370</v>
      </c>
      <c r="AG1361" s="0" t="s">
        <v>26371</v>
      </c>
      <c r="AH1361" s="0" t="s">
        <v>26372</v>
      </c>
      <c r="AI1361" s="0" t="s">
        <v>26373</v>
      </c>
      <c r="AJ1361" s="0" t="s">
        <v>26374</v>
      </c>
      <c r="AK1361" s="0" t="s">
        <v>26375</v>
      </c>
      <c r="AL1361" s="0" t="s">
        <v>26376</v>
      </c>
      <c r="AM1361" s="0" t="s">
        <v>20315</v>
      </c>
      <c r="AN1361" s="1" t="s">
        <v>63</v>
      </c>
    </row>
    <row collapsed="false" customFormat="false" customHeight="false" hidden="false" ht="12.85" outlineLevel="0" r="1362">
      <c r="A1362" s="1" t="s">
        <v>26377</v>
      </c>
      <c r="B1362" s="0" t="s">
        <v>1157</v>
      </c>
      <c r="C1362" s="4" t="s">
        <v>11039</v>
      </c>
      <c r="D1362" s="6" t="s">
        <v>20293</v>
      </c>
      <c r="E1362" s="6" t="s">
        <v>11041</v>
      </c>
      <c r="F1362" s="4" t="s">
        <v>11042</v>
      </c>
      <c r="G1362" s="6" t="s">
        <v>9148</v>
      </c>
      <c r="H1362" s="4" t="s">
        <v>396</v>
      </c>
      <c r="I1362" s="0" t="n">
        <v>2</v>
      </c>
      <c r="J1362" s="0" t="n">
        <v>2</v>
      </c>
      <c r="K1362" s="0" t="n">
        <v>68</v>
      </c>
      <c r="L1362" s="0" t="n">
        <v>1300</v>
      </c>
      <c r="M1362" s="0" t="n">
        <v>0</v>
      </c>
      <c r="N1362" s="0" t="s">
        <v>26378</v>
      </c>
      <c r="O1362" s="0" t="s">
        <v>26379</v>
      </c>
      <c r="P1362" s="0" t="n">
        <f aca="false">HEX2DEC(O1362)</f>
        <v>261148</v>
      </c>
      <c r="Q1362" s="0" t="n">
        <v>1</v>
      </c>
      <c r="R1362" s="0" t="n">
        <v>1</v>
      </c>
      <c r="S1362" s="1" t="s">
        <v>42</v>
      </c>
      <c r="T1362" s="0" t="s">
        <v>26380</v>
      </c>
      <c r="U1362" s="0" t="s">
        <v>26381</v>
      </c>
      <c r="V1362" s="0" t="s">
        <v>26382</v>
      </c>
      <c r="W1362" s="0" t="s">
        <v>26383</v>
      </c>
      <c r="X1362" s="0" t="s">
        <v>26384</v>
      </c>
      <c r="Y1362" s="0" t="s">
        <v>26385</v>
      </c>
      <c r="Z1362" s="1" t="s">
        <v>26386</v>
      </c>
      <c r="AA1362" s="0" t="s">
        <v>26387</v>
      </c>
      <c r="AB1362" s="0" t="s">
        <v>26388</v>
      </c>
      <c r="AC1362" s="0" t="s">
        <v>26389</v>
      </c>
      <c r="AD1362" s="0" t="s">
        <v>26390</v>
      </c>
      <c r="AE1362" s="0" t="s">
        <v>26391</v>
      </c>
      <c r="AF1362" s="0" t="s">
        <v>26392</v>
      </c>
      <c r="AG1362" s="0" t="s">
        <v>26393</v>
      </c>
      <c r="AH1362" s="0" t="s">
        <v>26394</v>
      </c>
      <c r="AI1362" s="0" t="s">
        <v>26395</v>
      </c>
      <c r="AJ1362" s="0" t="s">
        <v>26396</v>
      </c>
      <c r="AK1362" s="0" t="s">
        <v>26397</v>
      </c>
      <c r="AL1362" s="0" t="s">
        <v>26398</v>
      </c>
      <c r="AM1362" s="0" t="s">
        <v>20315</v>
      </c>
      <c r="AN1362" s="1" t="s">
        <v>63</v>
      </c>
    </row>
    <row collapsed="false" customFormat="false" customHeight="false" hidden="false" ht="12.85" outlineLevel="0" r="1363">
      <c r="A1363" s="1" t="s">
        <v>26399</v>
      </c>
      <c r="B1363" s="0" t="s">
        <v>1157</v>
      </c>
      <c r="C1363" s="4" t="s">
        <v>11039</v>
      </c>
      <c r="D1363" s="6" t="s">
        <v>20293</v>
      </c>
      <c r="E1363" s="6" t="s">
        <v>11041</v>
      </c>
      <c r="F1363" s="4" t="s">
        <v>11042</v>
      </c>
      <c r="G1363" s="6" t="s">
        <v>7801</v>
      </c>
      <c r="H1363" s="4" t="s">
        <v>396</v>
      </c>
      <c r="I1363" s="0" t="n">
        <v>2</v>
      </c>
      <c r="J1363" s="0" t="n">
        <v>2</v>
      </c>
      <c r="K1363" s="0" t="n">
        <v>68</v>
      </c>
      <c r="L1363" s="0" t="n">
        <v>1300</v>
      </c>
      <c r="M1363" s="0" t="n">
        <v>0</v>
      </c>
      <c r="N1363" s="0" t="s">
        <v>26400</v>
      </c>
      <c r="O1363" s="0" t="s">
        <v>26401</v>
      </c>
      <c r="P1363" s="0" t="n">
        <f aca="false">HEX2DEC(O1363)</f>
        <v>261163</v>
      </c>
      <c r="Q1363" s="0" t="n">
        <v>1</v>
      </c>
      <c r="R1363" s="0" t="n">
        <v>1</v>
      </c>
      <c r="S1363" s="1" t="s">
        <v>42</v>
      </c>
      <c r="T1363" s="0" t="s">
        <v>26402</v>
      </c>
      <c r="U1363" s="0" t="s">
        <v>26403</v>
      </c>
      <c r="V1363" s="0" t="s">
        <v>26404</v>
      </c>
      <c r="W1363" s="0" t="s">
        <v>26405</v>
      </c>
      <c r="X1363" s="0" t="s">
        <v>26406</v>
      </c>
      <c r="Y1363" s="0" t="s">
        <v>26407</v>
      </c>
      <c r="Z1363" s="0" t="s">
        <v>26408</v>
      </c>
      <c r="AA1363" s="0" t="s">
        <v>26409</v>
      </c>
      <c r="AB1363" s="0" t="s">
        <v>26410</v>
      </c>
      <c r="AC1363" s="0" t="s">
        <v>26411</v>
      </c>
      <c r="AD1363" s="0" t="s">
        <v>26412</v>
      </c>
      <c r="AE1363" s="0" t="s">
        <v>26413</v>
      </c>
      <c r="AF1363" s="0" t="s">
        <v>26414</v>
      </c>
      <c r="AG1363" s="0" t="s">
        <v>26415</v>
      </c>
      <c r="AH1363" s="0" t="s">
        <v>26416</v>
      </c>
      <c r="AI1363" s="0" t="s">
        <v>26417</v>
      </c>
      <c r="AJ1363" s="0" t="s">
        <v>26418</v>
      </c>
      <c r="AK1363" s="0" t="s">
        <v>26419</v>
      </c>
      <c r="AL1363" s="0" t="s">
        <v>26420</v>
      </c>
      <c r="AM1363" s="0" t="s">
        <v>20315</v>
      </c>
      <c r="AN1363" s="1" t="s">
        <v>63</v>
      </c>
    </row>
    <row collapsed="false" customFormat="false" customHeight="false" hidden="false" ht="12.85" outlineLevel="0" r="1364">
      <c r="A1364" s="1" t="s">
        <v>16714</v>
      </c>
      <c r="B1364" s="0" t="s">
        <v>1157</v>
      </c>
      <c r="C1364" s="4" t="s">
        <v>11039</v>
      </c>
      <c r="D1364" s="6" t="s">
        <v>20293</v>
      </c>
      <c r="E1364" s="6" t="s">
        <v>11041</v>
      </c>
      <c r="F1364" s="4" t="s">
        <v>11042</v>
      </c>
      <c r="G1364" s="6" t="s">
        <v>4269</v>
      </c>
      <c r="H1364" s="4" t="s">
        <v>396</v>
      </c>
      <c r="I1364" s="0" t="n">
        <v>2</v>
      </c>
      <c r="J1364" s="0" t="n">
        <v>2</v>
      </c>
      <c r="K1364" s="0" t="n">
        <v>68</v>
      </c>
      <c r="L1364" s="0" t="n">
        <v>1300</v>
      </c>
      <c r="M1364" s="0" t="n">
        <v>0</v>
      </c>
      <c r="N1364" s="0" t="s">
        <v>26421</v>
      </c>
      <c r="O1364" s="0" t="s">
        <v>26422</v>
      </c>
      <c r="P1364" s="0" t="n">
        <f aca="false">HEX2DEC(O1364)</f>
        <v>261178</v>
      </c>
      <c r="Q1364" s="0" t="n">
        <v>1</v>
      </c>
      <c r="R1364" s="0" t="n">
        <v>1</v>
      </c>
      <c r="S1364" s="1" t="s">
        <v>42</v>
      </c>
      <c r="T1364" s="0" t="s">
        <v>26423</v>
      </c>
      <c r="U1364" s="0" t="s">
        <v>26424</v>
      </c>
      <c r="V1364" s="0" t="s">
        <v>26425</v>
      </c>
      <c r="W1364" s="0" t="s">
        <v>26426</v>
      </c>
      <c r="X1364" s="0" t="s">
        <v>26427</v>
      </c>
      <c r="Y1364" s="0" t="s">
        <v>26428</v>
      </c>
      <c r="Z1364" s="0" t="s">
        <v>26429</v>
      </c>
      <c r="AA1364" s="0" t="s">
        <v>26430</v>
      </c>
      <c r="AB1364" s="0" t="s">
        <v>26431</v>
      </c>
      <c r="AC1364" s="0" t="s">
        <v>26432</v>
      </c>
      <c r="AD1364" s="0" t="s">
        <v>26433</v>
      </c>
      <c r="AE1364" s="0" t="s">
        <v>26434</v>
      </c>
      <c r="AF1364" s="0" t="s">
        <v>26435</v>
      </c>
      <c r="AG1364" s="0" t="s">
        <v>26436</v>
      </c>
      <c r="AH1364" s="0" t="s">
        <v>26437</v>
      </c>
      <c r="AI1364" s="0" t="s">
        <v>26438</v>
      </c>
      <c r="AJ1364" s="0" t="s">
        <v>26439</v>
      </c>
      <c r="AK1364" s="0" t="s">
        <v>26440</v>
      </c>
      <c r="AL1364" s="1" t="s">
        <v>26441</v>
      </c>
      <c r="AM1364" s="0" t="s">
        <v>20315</v>
      </c>
      <c r="AN1364" s="1" t="s">
        <v>63</v>
      </c>
    </row>
    <row collapsed="false" customFormat="false" customHeight="false" hidden="false" ht="13.4" outlineLevel="0" r="1365">
      <c r="A1365" s="1" t="s">
        <v>26442</v>
      </c>
      <c r="B1365" s="0" t="s">
        <v>1157</v>
      </c>
      <c r="C1365" s="4" t="s">
        <v>11039</v>
      </c>
      <c r="D1365" s="6" t="s">
        <v>20293</v>
      </c>
      <c r="E1365" s="6" t="s">
        <v>11041</v>
      </c>
      <c r="F1365" s="4" t="s">
        <v>11042</v>
      </c>
      <c r="G1365" s="6" t="s">
        <v>11190</v>
      </c>
      <c r="H1365" s="4" t="s">
        <v>396</v>
      </c>
      <c r="I1365" s="0" t="n">
        <v>2</v>
      </c>
      <c r="J1365" s="0" t="n">
        <v>2</v>
      </c>
      <c r="K1365" s="0" t="n">
        <v>68</v>
      </c>
      <c r="L1365" s="0" t="n">
        <v>1300</v>
      </c>
      <c r="M1365" s="0" t="n">
        <v>0</v>
      </c>
      <c r="N1365" s="0" t="s">
        <v>26443</v>
      </c>
      <c r="O1365" s="0" t="s">
        <v>26444</v>
      </c>
      <c r="P1365" s="0" t="n">
        <f aca="false">HEX2DEC(O1365)</f>
        <v>261193</v>
      </c>
      <c r="Q1365" s="0" t="n">
        <v>1</v>
      </c>
      <c r="R1365" s="0" t="n">
        <v>1</v>
      </c>
      <c r="S1365" s="1" t="s">
        <v>42</v>
      </c>
      <c r="T1365" s="0" t="s">
        <v>26445</v>
      </c>
      <c r="U1365" s="0" t="s">
        <v>26446</v>
      </c>
      <c r="V1365" s="0" t="s">
        <v>26447</v>
      </c>
      <c r="W1365" s="0" t="s">
        <v>26448</v>
      </c>
      <c r="X1365" s="0" t="s">
        <v>26449</v>
      </c>
      <c r="Y1365" s="0" t="s">
        <v>26450</v>
      </c>
      <c r="Z1365" s="0" t="s">
        <v>26451</v>
      </c>
      <c r="AA1365" s="0" t="s">
        <v>26452</v>
      </c>
      <c r="AB1365" s="0" t="s">
        <v>26453</v>
      </c>
      <c r="AC1365" s="0" t="s">
        <v>26454</v>
      </c>
      <c r="AD1365" s="0" t="s">
        <v>26455</v>
      </c>
      <c r="AE1365" s="0" t="s">
        <v>26456</v>
      </c>
      <c r="AF1365" s="0" t="s">
        <v>26457</v>
      </c>
      <c r="AG1365" s="0" t="s">
        <v>26458</v>
      </c>
      <c r="AH1365" s="0" t="s">
        <v>26459</v>
      </c>
      <c r="AI1365" s="0" t="s">
        <v>26460</v>
      </c>
      <c r="AJ1365" s="0" t="s">
        <v>26461</v>
      </c>
      <c r="AK1365" s="0" t="s">
        <v>26462</v>
      </c>
      <c r="AL1365" s="0" t="s">
        <v>26463</v>
      </c>
      <c r="AM1365" s="0" t="s">
        <v>20315</v>
      </c>
      <c r="AN1365" s="1" t="s">
        <v>63</v>
      </c>
    </row>
    <row collapsed="false" customFormat="false" customHeight="false" hidden="false" ht="12.85" outlineLevel="0" r="1366">
      <c r="A1366" s="1" t="s">
        <v>13722</v>
      </c>
      <c r="B1366" s="0" t="s">
        <v>1157</v>
      </c>
      <c r="C1366" s="4" t="s">
        <v>11039</v>
      </c>
      <c r="D1366" s="6" t="s">
        <v>20293</v>
      </c>
      <c r="E1366" s="6" t="s">
        <v>11041</v>
      </c>
      <c r="F1366" s="4" t="s">
        <v>11042</v>
      </c>
      <c r="G1366" s="6" t="s">
        <v>9874</v>
      </c>
      <c r="H1366" s="4" t="s">
        <v>396</v>
      </c>
      <c r="I1366" s="0" t="n">
        <v>2</v>
      </c>
      <c r="J1366" s="0" t="n">
        <v>2</v>
      </c>
      <c r="K1366" s="0" t="n">
        <v>68</v>
      </c>
      <c r="L1366" s="0" t="n">
        <v>1300</v>
      </c>
      <c r="M1366" s="0" t="n">
        <v>0</v>
      </c>
      <c r="N1366" s="0" t="s">
        <v>26464</v>
      </c>
      <c r="O1366" s="0" t="s">
        <v>26465</v>
      </c>
      <c r="P1366" s="0" t="n">
        <f aca="false">HEX2DEC(O1366)</f>
        <v>261209</v>
      </c>
      <c r="Q1366" s="0" t="n">
        <v>1</v>
      </c>
      <c r="R1366" s="0" t="n">
        <v>1</v>
      </c>
      <c r="S1366" s="1" t="s">
        <v>42</v>
      </c>
      <c r="T1366" s="0" t="s">
        <v>26466</v>
      </c>
      <c r="U1366" s="0" t="s">
        <v>26467</v>
      </c>
      <c r="V1366" s="0" t="s">
        <v>26468</v>
      </c>
      <c r="W1366" s="0" t="s">
        <v>26469</v>
      </c>
      <c r="X1366" s="0" t="s">
        <v>26470</v>
      </c>
      <c r="Y1366" s="0" t="s">
        <v>26471</v>
      </c>
      <c r="Z1366" s="0" t="s">
        <v>26472</v>
      </c>
      <c r="AA1366" s="0" t="s">
        <v>26473</v>
      </c>
      <c r="AB1366" s="0" t="s">
        <v>26474</v>
      </c>
      <c r="AC1366" s="0" t="s">
        <v>26475</v>
      </c>
      <c r="AD1366" s="0" t="s">
        <v>26476</v>
      </c>
      <c r="AE1366" s="0" t="s">
        <v>26477</v>
      </c>
      <c r="AF1366" s="0" t="s">
        <v>26478</v>
      </c>
      <c r="AG1366" s="0" t="s">
        <v>26479</v>
      </c>
      <c r="AH1366" s="0" t="s">
        <v>26480</v>
      </c>
      <c r="AI1366" s="0" t="s">
        <v>26481</v>
      </c>
      <c r="AJ1366" s="0" t="s">
        <v>26482</v>
      </c>
      <c r="AK1366" s="0" t="s">
        <v>26483</v>
      </c>
      <c r="AL1366" s="0" t="s">
        <v>26484</v>
      </c>
      <c r="AM1366" s="0" t="s">
        <v>20315</v>
      </c>
      <c r="AN1366" s="1" t="s">
        <v>63</v>
      </c>
    </row>
    <row collapsed="false" customFormat="false" customHeight="false" hidden="false" ht="12.85" outlineLevel="0" r="1367">
      <c r="A1367" s="1" t="s">
        <v>26485</v>
      </c>
      <c r="B1367" s="0" t="s">
        <v>1157</v>
      </c>
      <c r="C1367" s="4" t="s">
        <v>11039</v>
      </c>
      <c r="D1367" s="6" t="s">
        <v>20293</v>
      </c>
      <c r="E1367" s="6" t="s">
        <v>11041</v>
      </c>
      <c r="F1367" s="4" t="s">
        <v>11042</v>
      </c>
      <c r="G1367" s="6" t="s">
        <v>8725</v>
      </c>
      <c r="H1367" s="4" t="s">
        <v>396</v>
      </c>
      <c r="I1367" s="0" t="n">
        <v>2</v>
      </c>
      <c r="J1367" s="0" t="n">
        <v>2</v>
      </c>
      <c r="K1367" s="0" t="n">
        <v>68</v>
      </c>
      <c r="L1367" s="0" t="n">
        <v>1300</v>
      </c>
      <c r="M1367" s="0" t="n">
        <v>0</v>
      </c>
      <c r="N1367" s="0" t="s">
        <v>26486</v>
      </c>
      <c r="O1367" s="0" t="s">
        <v>26487</v>
      </c>
      <c r="P1367" s="0" t="n">
        <f aca="false">HEX2DEC(O1367)</f>
        <v>261224</v>
      </c>
      <c r="Q1367" s="0" t="n">
        <v>1</v>
      </c>
      <c r="R1367" s="0" t="n">
        <v>1</v>
      </c>
      <c r="S1367" s="1" t="s">
        <v>42</v>
      </c>
      <c r="T1367" s="0" t="s">
        <v>26488</v>
      </c>
      <c r="U1367" s="0" t="s">
        <v>26489</v>
      </c>
      <c r="V1367" s="0" t="s">
        <v>26490</v>
      </c>
      <c r="W1367" s="0" t="s">
        <v>26491</v>
      </c>
      <c r="X1367" s="0" t="s">
        <v>26492</v>
      </c>
      <c r="Y1367" s="0" t="s">
        <v>26493</v>
      </c>
      <c r="Z1367" s="0" t="s">
        <v>26494</v>
      </c>
      <c r="AA1367" s="1" t="s">
        <v>26495</v>
      </c>
      <c r="AB1367" s="0" t="s">
        <v>26496</v>
      </c>
      <c r="AC1367" s="0" t="s">
        <v>26497</v>
      </c>
      <c r="AD1367" s="0" t="s">
        <v>26498</v>
      </c>
      <c r="AE1367" s="0" t="s">
        <v>26499</v>
      </c>
      <c r="AF1367" s="0" t="s">
        <v>26500</v>
      </c>
      <c r="AG1367" s="0" t="s">
        <v>26501</v>
      </c>
      <c r="AH1367" s="0" t="s">
        <v>26502</v>
      </c>
      <c r="AI1367" s="0" t="s">
        <v>26503</v>
      </c>
      <c r="AJ1367" s="0" t="s">
        <v>26504</v>
      </c>
      <c r="AK1367" s="0" t="s">
        <v>26505</v>
      </c>
      <c r="AL1367" s="0" t="s">
        <v>26506</v>
      </c>
      <c r="AM1367" s="0" t="s">
        <v>20315</v>
      </c>
      <c r="AN1367" s="1" t="s">
        <v>63</v>
      </c>
    </row>
    <row collapsed="false" customFormat="false" customHeight="false" hidden="false" ht="13.4" outlineLevel="0" r="1368">
      <c r="A1368" s="1" t="s">
        <v>5941</v>
      </c>
      <c r="B1368" s="0" t="s">
        <v>1157</v>
      </c>
      <c r="C1368" s="4" t="s">
        <v>11039</v>
      </c>
      <c r="D1368" s="6" t="s">
        <v>20293</v>
      </c>
      <c r="E1368" s="6" t="s">
        <v>11041</v>
      </c>
      <c r="F1368" s="4" t="s">
        <v>11042</v>
      </c>
      <c r="G1368" s="6" t="s">
        <v>9170</v>
      </c>
      <c r="H1368" s="4" t="s">
        <v>396</v>
      </c>
      <c r="I1368" s="0" t="n">
        <v>2</v>
      </c>
      <c r="J1368" s="0" t="n">
        <v>2</v>
      </c>
      <c r="K1368" s="0" t="n">
        <v>68</v>
      </c>
      <c r="L1368" s="0" t="n">
        <v>1300</v>
      </c>
      <c r="M1368" s="0" t="n">
        <v>0</v>
      </c>
      <c r="N1368" s="0" t="s">
        <v>26507</v>
      </c>
      <c r="O1368" s="0" t="s">
        <v>26508</v>
      </c>
      <c r="P1368" s="0" t="n">
        <f aca="false">HEX2DEC(O1368)</f>
        <v>261239</v>
      </c>
      <c r="Q1368" s="0" t="n">
        <v>1</v>
      </c>
      <c r="R1368" s="0" t="n">
        <v>1</v>
      </c>
      <c r="S1368" s="1" t="s">
        <v>42</v>
      </c>
      <c r="T1368" s="0" t="s">
        <v>26509</v>
      </c>
      <c r="U1368" s="0" t="s">
        <v>26510</v>
      </c>
      <c r="V1368" s="0" t="s">
        <v>26511</v>
      </c>
      <c r="W1368" s="0" t="s">
        <v>26512</v>
      </c>
      <c r="X1368" s="0" t="s">
        <v>26513</v>
      </c>
      <c r="Y1368" s="0" t="s">
        <v>26514</v>
      </c>
      <c r="Z1368" s="0" t="s">
        <v>26515</v>
      </c>
      <c r="AA1368" s="0" t="s">
        <v>26516</v>
      </c>
      <c r="AB1368" s="0" t="s">
        <v>26517</v>
      </c>
      <c r="AC1368" s="0" t="s">
        <v>26518</v>
      </c>
      <c r="AD1368" s="0" t="s">
        <v>26519</v>
      </c>
      <c r="AE1368" s="0" t="s">
        <v>26520</v>
      </c>
      <c r="AF1368" s="0" t="s">
        <v>26521</v>
      </c>
      <c r="AG1368" s="0" t="s">
        <v>26522</v>
      </c>
      <c r="AH1368" s="0" t="s">
        <v>26523</v>
      </c>
      <c r="AI1368" s="0" t="s">
        <v>26524</v>
      </c>
      <c r="AJ1368" s="1" t="s">
        <v>26525</v>
      </c>
      <c r="AK1368" s="0" t="s">
        <v>26526</v>
      </c>
      <c r="AL1368" s="0" t="s">
        <v>26527</v>
      </c>
      <c r="AM1368" s="0" t="s">
        <v>20315</v>
      </c>
      <c r="AN1368" s="1" t="s">
        <v>63</v>
      </c>
    </row>
    <row collapsed="false" customFormat="false" customHeight="false" hidden="false" ht="12.85" outlineLevel="0" r="1369">
      <c r="A1369" s="1" t="s">
        <v>26528</v>
      </c>
      <c r="B1369" s="0" t="s">
        <v>1157</v>
      </c>
      <c r="C1369" s="4" t="s">
        <v>11039</v>
      </c>
      <c r="D1369" s="6" t="s">
        <v>20293</v>
      </c>
      <c r="E1369" s="6" t="s">
        <v>11041</v>
      </c>
      <c r="F1369" s="4" t="s">
        <v>11042</v>
      </c>
      <c r="G1369" s="6" t="s">
        <v>3541</v>
      </c>
      <c r="H1369" s="4" t="s">
        <v>396</v>
      </c>
      <c r="I1369" s="0" t="n">
        <v>2</v>
      </c>
      <c r="J1369" s="0" t="n">
        <v>2</v>
      </c>
      <c r="K1369" s="0" t="n">
        <v>68</v>
      </c>
      <c r="L1369" s="0" t="n">
        <v>1300</v>
      </c>
      <c r="M1369" s="0" t="n">
        <v>0</v>
      </c>
      <c r="N1369" s="0" t="s">
        <v>26529</v>
      </c>
      <c r="O1369" s="0" t="s">
        <v>26530</v>
      </c>
      <c r="P1369" s="0" t="n">
        <f aca="false">HEX2DEC(O1369)</f>
        <v>261254</v>
      </c>
      <c r="Q1369" s="0" t="n">
        <v>1</v>
      </c>
      <c r="R1369" s="0" t="n">
        <v>1</v>
      </c>
      <c r="S1369" s="1" t="s">
        <v>42</v>
      </c>
      <c r="T1369" s="1" t="s">
        <v>26531</v>
      </c>
      <c r="U1369" s="0" t="s">
        <v>26532</v>
      </c>
      <c r="V1369" s="0" t="s">
        <v>26533</v>
      </c>
      <c r="W1369" s="0" t="s">
        <v>26534</v>
      </c>
      <c r="X1369" s="1" t="s">
        <v>26535</v>
      </c>
      <c r="Y1369" s="0" t="s">
        <v>26536</v>
      </c>
      <c r="Z1369" s="0" t="s">
        <v>26537</v>
      </c>
      <c r="AA1369" s="0" t="s">
        <v>26538</v>
      </c>
      <c r="AB1369" s="0" t="s">
        <v>26539</v>
      </c>
      <c r="AC1369" s="0" t="s">
        <v>26540</v>
      </c>
      <c r="AD1369" s="0" t="s">
        <v>26541</v>
      </c>
      <c r="AE1369" s="0" t="s">
        <v>26542</v>
      </c>
      <c r="AF1369" s="0" t="s">
        <v>26543</v>
      </c>
      <c r="AG1369" s="0" t="s">
        <v>26544</v>
      </c>
      <c r="AH1369" s="0" t="s">
        <v>26545</v>
      </c>
      <c r="AI1369" s="0" t="s">
        <v>26546</v>
      </c>
      <c r="AJ1369" s="0" t="s">
        <v>26547</v>
      </c>
      <c r="AK1369" s="0" t="s">
        <v>26548</v>
      </c>
      <c r="AL1369" s="0" t="s">
        <v>26549</v>
      </c>
      <c r="AM1369" s="0" t="s">
        <v>20315</v>
      </c>
      <c r="AN1369" s="1" t="s">
        <v>63</v>
      </c>
    </row>
    <row collapsed="false" customFormat="false" customHeight="false" hidden="false" ht="12.85" outlineLevel="0" r="1370">
      <c r="A1370" s="1" t="s">
        <v>26550</v>
      </c>
      <c r="B1370" s="0" t="s">
        <v>1157</v>
      </c>
      <c r="C1370" s="4" t="s">
        <v>11039</v>
      </c>
      <c r="D1370" s="6" t="s">
        <v>20293</v>
      </c>
      <c r="E1370" s="6" t="s">
        <v>11041</v>
      </c>
      <c r="F1370" s="4" t="s">
        <v>11042</v>
      </c>
      <c r="G1370" s="6" t="s">
        <v>15237</v>
      </c>
      <c r="H1370" s="4" t="s">
        <v>396</v>
      </c>
      <c r="I1370" s="0" t="n">
        <v>2</v>
      </c>
      <c r="J1370" s="0" t="n">
        <v>2</v>
      </c>
      <c r="K1370" s="0" t="n">
        <v>68</v>
      </c>
      <c r="L1370" s="0" t="n">
        <v>1300</v>
      </c>
      <c r="M1370" s="0" t="n">
        <v>0</v>
      </c>
      <c r="N1370" s="0" t="s">
        <v>26551</v>
      </c>
      <c r="O1370" s="0" t="s">
        <v>26552</v>
      </c>
      <c r="P1370" s="0" t="n">
        <f aca="false">HEX2DEC(O1370)</f>
        <v>261269</v>
      </c>
      <c r="Q1370" s="0" t="n">
        <v>1</v>
      </c>
      <c r="R1370" s="0" t="n">
        <v>1</v>
      </c>
      <c r="S1370" s="1" t="s">
        <v>42</v>
      </c>
      <c r="T1370" s="0" t="s">
        <v>26553</v>
      </c>
      <c r="U1370" s="0" t="s">
        <v>26554</v>
      </c>
      <c r="V1370" s="0" t="s">
        <v>26555</v>
      </c>
      <c r="W1370" s="0" t="s">
        <v>26556</v>
      </c>
      <c r="X1370" s="0" t="s">
        <v>26557</v>
      </c>
      <c r="Y1370" s="0" t="s">
        <v>26558</v>
      </c>
      <c r="Z1370" s="0" t="s">
        <v>26559</v>
      </c>
      <c r="AA1370" s="0" t="s">
        <v>26560</v>
      </c>
      <c r="AB1370" s="0" t="s">
        <v>26561</v>
      </c>
      <c r="AC1370" s="0" t="s">
        <v>26562</v>
      </c>
      <c r="AD1370" s="0" t="s">
        <v>26563</v>
      </c>
      <c r="AE1370" s="0" t="s">
        <v>26564</v>
      </c>
      <c r="AF1370" s="0" t="s">
        <v>26565</v>
      </c>
      <c r="AG1370" s="0" t="s">
        <v>26566</v>
      </c>
      <c r="AH1370" s="0" t="s">
        <v>26567</v>
      </c>
      <c r="AI1370" s="0" t="s">
        <v>26568</v>
      </c>
      <c r="AJ1370" s="0" t="s">
        <v>26569</v>
      </c>
      <c r="AK1370" s="0" t="s">
        <v>26570</v>
      </c>
      <c r="AL1370" s="0" t="s">
        <v>26571</v>
      </c>
      <c r="AM1370" s="0" t="s">
        <v>20315</v>
      </c>
      <c r="AN1370" s="1" t="s">
        <v>63</v>
      </c>
    </row>
    <row collapsed="false" customFormat="false" customHeight="false" hidden="false" ht="12.85" outlineLevel="0" r="1371">
      <c r="A1371" s="1" t="s">
        <v>26572</v>
      </c>
      <c r="B1371" s="0" t="s">
        <v>1157</v>
      </c>
      <c r="C1371" s="4" t="s">
        <v>11039</v>
      </c>
      <c r="D1371" s="6" t="s">
        <v>20293</v>
      </c>
      <c r="E1371" s="6" t="s">
        <v>11041</v>
      </c>
      <c r="F1371" s="4" t="s">
        <v>11042</v>
      </c>
      <c r="G1371" s="6" t="s">
        <v>5398</v>
      </c>
      <c r="H1371" s="4" t="s">
        <v>396</v>
      </c>
      <c r="I1371" s="0" t="n">
        <v>2</v>
      </c>
      <c r="J1371" s="0" t="n">
        <v>2</v>
      </c>
      <c r="K1371" s="0" t="n">
        <v>68</v>
      </c>
      <c r="L1371" s="0" t="n">
        <v>1300</v>
      </c>
      <c r="M1371" s="0" t="n">
        <v>0</v>
      </c>
      <c r="N1371" s="0" t="s">
        <v>26573</v>
      </c>
      <c r="O1371" s="0" t="s">
        <v>26574</v>
      </c>
      <c r="P1371" s="0" t="n">
        <f aca="false">HEX2DEC(O1371)</f>
        <v>261284</v>
      </c>
      <c r="Q1371" s="0" t="n">
        <v>1</v>
      </c>
      <c r="R1371" s="0" t="n">
        <v>1</v>
      </c>
      <c r="S1371" s="1" t="s">
        <v>42</v>
      </c>
      <c r="T1371" s="0" t="s">
        <v>26575</v>
      </c>
      <c r="U1371" s="0" t="s">
        <v>26576</v>
      </c>
      <c r="V1371" s="0" t="s">
        <v>26577</v>
      </c>
      <c r="W1371" s="0" t="s">
        <v>26578</v>
      </c>
      <c r="X1371" s="0" t="s">
        <v>26579</v>
      </c>
      <c r="Y1371" s="0" t="s">
        <v>26580</v>
      </c>
      <c r="Z1371" s="0" t="s">
        <v>26581</v>
      </c>
      <c r="AA1371" s="0" t="s">
        <v>26582</v>
      </c>
      <c r="AB1371" s="1" t="s">
        <v>26583</v>
      </c>
      <c r="AC1371" s="0" t="s">
        <v>26584</v>
      </c>
      <c r="AD1371" s="0" t="s">
        <v>26585</v>
      </c>
      <c r="AE1371" s="0" t="s">
        <v>26586</v>
      </c>
      <c r="AF1371" s="0" t="s">
        <v>26587</v>
      </c>
      <c r="AG1371" s="0" t="s">
        <v>26588</v>
      </c>
      <c r="AH1371" s="0" t="s">
        <v>26589</v>
      </c>
      <c r="AI1371" s="0" t="s">
        <v>26590</v>
      </c>
      <c r="AJ1371" s="0" t="s">
        <v>26591</v>
      </c>
      <c r="AK1371" s="0" t="s">
        <v>26592</v>
      </c>
      <c r="AL1371" s="0" t="s">
        <v>26593</v>
      </c>
      <c r="AM1371" s="0" t="s">
        <v>20315</v>
      </c>
      <c r="AN1371" s="1" t="s">
        <v>63</v>
      </c>
    </row>
    <row collapsed="false" customFormat="false" customHeight="false" hidden="false" ht="12.85" outlineLevel="0" r="1372">
      <c r="A1372" s="1" t="s">
        <v>26594</v>
      </c>
      <c r="B1372" s="0" t="s">
        <v>1157</v>
      </c>
      <c r="C1372" s="4" t="s">
        <v>11039</v>
      </c>
      <c r="D1372" s="6" t="s">
        <v>20293</v>
      </c>
      <c r="E1372" s="6" t="s">
        <v>11041</v>
      </c>
      <c r="F1372" s="4" t="s">
        <v>11042</v>
      </c>
      <c r="G1372" s="6" t="s">
        <v>7589</v>
      </c>
      <c r="H1372" s="4" t="s">
        <v>396</v>
      </c>
      <c r="I1372" s="0" t="n">
        <v>2</v>
      </c>
      <c r="J1372" s="0" t="n">
        <v>2</v>
      </c>
      <c r="K1372" s="0" t="n">
        <v>68</v>
      </c>
      <c r="L1372" s="0" t="n">
        <v>1300</v>
      </c>
      <c r="M1372" s="0" t="n">
        <v>0</v>
      </c>
      <c r="N1372" s="0" t="s">
        <v>26595</v>
      </c>
      <c r="O1372" s="0" t="s">
        <v>26596</v>
      </c>
      <c r="P1372" s="0" t="n">
        <f aca="false">HEX2DEC(O1372)</f>
        <v>261299</v>
      </c>
      <c r="Q1372" s="0" t="n">
        <v>1</v>
      </c>
      <c r="R1372" s="0" t="n">
        <v>1</v>
      </c>
      <c r="S1372" s="1" t="s">
        <v>42</v>
      </c>
      <c r="T1372" s="0" t="s">
        <v>26597</v>
      </c>
      <c r="U1372" s="0" t="s">
        <v>26598</v>
      </c>
      <c r="V1372" s="0" t="s">
        <v>26599</v>
      </c>
      <c r="W1372" s="0" t="s">
        <v>26600</v>
      </c>
      <c r="X1372" s="0" t="s">
        <v>26601</v>
      </c>
      <c r="Y1372" s="0" t="s">
        <v>26602</v>
      </c>
      <c r="Z1372" s="0" t="s">
        <v>26603</v>
      </c>
      <c r="AA1372" s="0" t="s">
        <v>26604</v>
      </c>
      <c r="AB1372" s="0" t="s">
        <v>26605</v>
      </c>
      <c r="AC1372" s="1" t="s">
        <v>26606</v>
      </c>
      <c r="AD1372" s="0" t="s">
        <v>26607</v>
      </c>
      <c r="AE1372" s="0" t="s">
        <v>26608</v>
      </c>
      <c r="AF1372" s="0" t="s">
        <v>26609</v>
      </c>
      <c r="AG1372" s="0" t="s">
        <v>26610</v>
      </c>
      <c r="AH1372" s="0" t="s">
        <v>26611</v>
      </c>
      <c r="AI1372" s="0" t="s">
        <v>26612</v>
      </c>
      <c r="AJ1372" s="0" t="s">
        <v>26613</v>
      </c>
      <c r="AK1372" s="0" t="s">
        <v>26614</v>
      </c>
      <c r="AL1372" s="0" t="s">
        <v>26615</v>
      </c>
      <c r="AM1372" s="0" t="s">
        <v>20315</v>
      </c>
      <c r="AN1372" s="1" t="s">
        <v>63</v>
      </c>
    </row>
    <row collapsed="false" customFormat="false" customHeight="false" hidden="false" ht="12.85" outlineLevel="0" r="1373">
      <c r="A1373" s="1" t="s">
        <v>16737</v>
      </c>
      <c r="B1373" s="0" t="s">
        <v>1157</v>
      </c>
      <c r="C1373" s="4" t="s">
        <v>11039</v>
      </c>
      <c r="D1373" s="6" t="s">
        <v>20293</v>
      </c>
      <c r="E1373" s="6" t="s">
        <v>11041</v>
      </c>
      <c r="F1373" s="4" t="s">
        <v>11042</v>
      </c>
      <c r="G1373" s="4" t="s">
        <v>18630</v>
      </c>
      <c r="H1373" s="4" t="s">
        <v>396</v>
      </c>
      <c r="I1373" s="0" t="n">
        <v>2</v>
      </c>
      <c r="J1373" s="0" t="n">
        <v>2</v>
      </c>
      <c r="K1373" s="0" t="n">
        <v>68</v>
      </c>
      <c r="L1373" s="0" t="n">
        <v>1300</v>
      </c>
      <c r="M1373" s="0" t="n">
        <v>0</v>
      </c>
      <c r="N1373" s="0" t="s">
        <v>26616</v>
      </c>
      <c r="O1373" s="0" t="s">
        <v>26617</v>
      </c>
      <c r="P1373" s="0" t="n">
        <f aca="false">HEX2DEC(O1373)</f>
        <v>261314</v>
      </c>
      <c r="Q1373" s="0" t="n">
        <v>1</v>
      </c>
      <c r="R1373" s="0" t="n">
        <v>1</v>
      </c>
      <c r="S1373" s="1" t="s">
        <v>42</v>
      </c>
      <c r="T1373" s="0" t="s">
        <v>26618</v>
      </c>
      <c r="U1373" s="1" t="s">
        <v>26619</v>
      </c>
      <c r="V1373" s="0" t="s">
        <v>26620</v>
      </c>
      <c r="W1373" s="0" t="s">
        <v>26621</v>
      </c>
      <c r="X1373" s="0" t="s">
        <v>26622</v>
      </c>
      <c r="Y1373" s="0" t="s">
        <v>26623</v>
      </c>
      <c r="Z1373" s="0" t="s">
        <v>26624</v>
      </c>
      <c r="AA1373" s="0" t="s">
        <v>26625</v>
      </c>
      <c r="AB1373" s="0" t="s">
        <v>26626</v>
      </c>
      <c r="AC1373" s="0" t="s">
        <v>26627</v>
      </c>
      <c r="AD1373" s="0" t="s">
        <v>26628</v>
      </c>
      <c r="AE1373" s="0" t="s">
        <v>26629</v>
      </c>
      <c r="AF1373" s="0" t="s">
        <v>26630</v>
      </c>
      <c r="AG1373" s="0" t="s">
        <v>26631</v>
      </c>
      <c r="AH1373" s="0" t="s">
        <v>26632</v>
      </c>
      <c r="AI1373" s="0" t="s">
        <v>26633</v>
      </c>
      <c r="AJ1373" s="0" t="s">
        <v>26634</v>
      </c>
      <c r="AK1373" s="0" t="s">
        <v>26635</v>
      </c>
      <c r="AL1373" s="0" t="s">
        <v>26636</v>
      </c>
      <c r="AM1373" s="0" t="s">
        <v>20315</v>
      </c>
      <c r="AN1373" s="1" t="s">
        <v>63</v>
      </c>
    </row>
    <row collapsed="false" customFormat="false" customHeight="false" hidden="false" ht="12.85" outlineLevel="0" r="1374">
      <c r="A1374" s="1" t="s">
        <v>26637</v>
      </c>
      <c r="B1374" s="0" t="s">
        <v>1157</v>
      </c>
      <c r="C1374" s="4" t="s">
        <v>11039</v>
      </c>
      <c r="D1374" s="6" t="s">
        <v>20293</v>
      </c>
      <c r="E1374" s="6" t="s">
        <v>11041</v>
      </c>
      <c r="F1374" s="4" t="s">
        <v>11042</v>
      </c>
      <c r="G1374" s="6" t="s">
        <v>3420</v>
      </c>
      <c r="H1374" s="4" t="s">
        <v>396</v>
      </c>
      <c r="I1374" s="0" t="n">
        <v>2</v>
      </c>
      <c r="J1374" s="0" t="n">
        <v>2</v>
      </c>
      <c r="K1374" s="0" t="n">
        <v>68</v>
      </c>
      <c r="L1374" s="0" t="n">
        <v>1300</v>
      </c>
      <c r="M1374" s="0" t="n">
        <v>0</v>
      </c>
      <c r="N1374" s="0" t="s">
        <v>26638</v>
      </c>
      <c r="O1374" s="0" t="s">
        <v>26639</v>
      </c>
      <c r="P1374" s="0" t="n">
        <f aca="false">HEX2DEC(O1374)</f>
        <v>261329</v>
      </c>
      <c r="Q1374" s="0" t="n">
        <v>1</v>
      </c>
      <c r="R1374" s="0" t="n">
        <v>1</v>
      </c>
      <c r="S1374" s="1" t="s">
        <v>42</v>
      </c>
      <c r="T1374" s="0" t="s">
        <v>26640</v>
      </c>
      <c r="U1374" s="0" t="s">
        <v>26641</v>
      </c>
      <c r="V1374" s="0" t="s">
        <v>26642</v>
      </c>
      <c r="W1374" s="0" t="s">
        <v>26643</v>
      </c>
      <c r="X1374" s="0" t="s">
        <v>26644</v>
      </c>
      <c r="Y1374" s="0" t="s">
        <v>26645</v>
      </c>
      <c r="Z1374" s="0" t="s">
        <v>26646</v>
      </c>
      <c r="AA1374" s="0" t="s">
        <v>26647</v>
      </c>
      <c r="AB1374" s="0" t="s">
        <v>26648</v>
      </c>
      <c r="AC1374" s="0" t="s">
        <v>26649</v>
      </c>
      <c r="AD1374" s="0" t="s">
        <v>26650</v>
      </c>
      <c r="AE1374" s="0" t="s">
        <v>26651</v>
      </c>
      <c r="AF1374" s="0" t="s">
        <v>26652</v>
      </c>
      <c r="AG1374" s="0" t="s">
        <v>26653</v>
      </c>
      <c r="AH1374" s="0" t="s">
        <v>26654</v>
      </c>
      <c r="AI1374" s="0" t="s">
        <v>26655</v>
      </c>
      <c r="AJ1374" s="0" t="s">
        <v>26656</v>
      </c>
      <c r="AK1374" s="0" t="s">
        <v>26657</v>
      </c>
      <c r="AL1374" s="0" t="s">
        <v>26658</v>
      </c>
      <c r="AM1374" s="0" t="s">
        <v>20315</v>
      </c>
      <c r="AN1374" s="1" t="s">
        <v>63</v>
      </c>
    </row>
    <row collapsed="false" customFormat="false" customHeight="false" hidden="false" ht="13.4" outlineLevel="0" r="1375">
      <c r="A1375" s="1" t="s">
        <v>13745</v>
      </c>
      <c r="B1375" s="0" t="s">
        <v>1157</v>
      </c>
      <c r="C1375" s="4" t="s">
        <v>11039</v>
      </c>
      <c r="D1375" s="6" t="s">
        <v>26659</v>
      </c>
      <c r="E1375" s="6" t="s">
        <v>11041</v>
      </c>
      <c r="F1375" s="4" t="s">
        <v>11042</v>
      </c>
      <c r="G1375" s="6" t="s">
        <v>4137</v>
      </c>
      <c r="H1375" s="4" t="s">
        <v>396</v>
      </c>
      <c r="I1375" s="0" t="n">
        <v>2</v>
      </c>
      <c r="J1375" s="0" t="n">
        <v>2</v>
      </c>
      <c r="K1375" s="0" t="n">
        <v>68</v>
      </c>
      <c r="L1375" s="0" t="n">
        <v>1300</v>
      </c>
      <c r="M1375" s="0" t="n">
        <v>0</v>
      </c>
      <c r="N1375" s="0" t="s">
        <v>26660</v>
      </c>
      <c r="O1375" s="0" t="s">
        <v>26661</v>
      </c>
      <c r="P1375" s="0" t="n">
        <f aca="false">HEX2DEC(O1375)</f>
        <v>547272062</v>
      </c>
      <c r="Q1375" s="0" t="n">
        <v>1</v>
      </c>
      <c r="R1375" s="0" t="n">
        <v>1</v>
      </c>
      <c r="S1375" s="1" t="s">
        <v>42</v>
      </c>
      <c r="T1375" s="0" t="s">
        <v>26662</v>
      </c>
      <c r="U1375" s="0" t="s">
        <v>26663</v>
      </c>
      <c r="V1375" s="0" t="s">
        <v>26664</v>
      </c>
      <c r="W1375" s="0" t="s">
        <v>26665</v>
      </c>
      <c r="X1375" s="1" t="s">
        <v>26666</v>
      </c>
      <c r="Y1375" s="0" t="s">
        <v>26667</v>
      </c>
      <c r="Z1375" s="0" t="s">
        <v>26668</v>
      </c>
      <c r="AA1375" s="0" t="s">
        <v>26669</v>
      </c>
      <c r="AB1375" s="0" t="s">
        <v>26670</v>
      </c>
      <c r="AC1375" s="0" t="s">
        <v>26671</v>
      </c>
      <c r="AD1375" s="0" t="s">
        <v>26672</v>
      </c>
      <c r="AE1375" s="0" t="s">
        <v>26673</v>
      </c>
      <c r="AF1375" s="0" t="s">
        <v>26674</v>
      </c>
      <c r="AG1375" s="0" t="s">
        <v>26675</v>
      </c>
      <c r="AH1375" s="0" t="s">
        <v>26676</v>
      </c>
      <c r="AI1375" s="0" t="s">
        <v>26677</v>
      </c>
      <c r="AJ1375" s="0" t="s">
        <v>26678</v>
      </c>
      <c r="AK1375" s="0" t="s">
        <v>26679</v>
      </c>
      <c r="AL1375" s="1" t="s">
        <v>26680</v>
      </c>
      <c r="AM1375" s="0" t="s">
        <v>20315</v>
      </c>
      <c r="AN1375" s="1" t="s">
        <v>63</v>
      </c>
    </row>
    <row collapsed="false" customFormat="false" customHeight="false" hidden="false" ht="12.85" outlineLevel="0" r="1376">
      <c r="A1376" s="1" t="s">
        <v>26681</v>
      </c>
      <c r="B1376" s="0" t="s">
        <v>1157</v>
      </c>
      <c r="C1376" s="4" t="s">
        <v>11039</v>
      </c>
      <c r="D1376" s="6" t="s">
        <v>26682</v>
      </c>
      <c r="E1376" s="6" t="s">
        <v>11041</v>
      </c>
      <c r="F1376" s="4" t="s">
        <v>11042</v>
      </c>
      <c r="G1376" s="4" t="s">
        <v>16032</v>
      </c>
      <c r="H1376" s="4" t="s">
        <v>396</v>
      </c>
      <c r="I1376" s="0" t="n">
        <v>2</v>
      </c>
      <c r="J1376" s="0" t="n">
        <v>2</v>
      </c>
      <c r="K1376" s="0" t="n">
        <v>68</v>
      </c>
      <c r="L1376" s="0" t="n">
        <v>1300</v>
      </c>
      <c r="M1376" s="0" t="n">
        <v>0</v>
      </c>
      <c r="N1376" s="0" t="s">
        <v>26683</v>
      </c>
      <c r="O1376" s="0" t="s">
        <v>26684</v>
      </c>
      <c r="P1376" s="0" t="n">
        <f aca="false">HEX2DEC(O1376)</f>
        <v>547272104</v>
      </c>
      <c r="Q1376" s="0" t="n">
        <v>1</v>
      </c>
      <c r="R1376" s="0" t="n">
        <v>1</v>
      </c>
      <c r="S1376" s="1" t="s">
        <v>42</v>
      </c>
      <c r="T1376" s="0" t="s">
        <v>26685</v>
      </c>
      <c r="U1376" s="0" t="s">
        <v>26686</v>
      </c>
      <c r="V1376" s="0" t="s">
        <v>26687</v>
      </c>
      <c r="W1376" s="0" t="s">
        <v>26688</v>
      </c>
      <c r="X1376" s="0" t="s">
        <v>26689</v>
      </c>
      <c r="Y1376" s="0" t="s">
        <v>26690</v>
      </c>
      <c r="Z1376" s="0" t="s">
        <v>26691</v>
      </c>
      <c r="AA1376" s="0" t="s">
        <v>26692</v>
      </c>
      <c r="AB1376" s="0" t="s">
        <v>26693</v>
      </c>
      <c r="AC1376" s="0" t="s">
        <v>26694</v>
      </c>
      <c r="AD1376" s="0" t="s">
        <v>26695</v>
      </c>
      <c r="AE1376" s="0" t="s">
        <v>26696</v>
      </c>
      <c r="AF1376" s="0" t="s">
        <v>26697</v>
      </c>
      <c r="AG1376" s="0" t="s">
        <v>26698</v>
      </c>
      <c r="AH1376" s="0" t="s">
        <v>26699</v>
      </c>
      <c r="AI1376" s="0" t="s">
        <v>26700</v>
      </c>
      <c r="AJ1376" s="0" t="s">
        <v>26701</v>
      </c>
      <c r="AK1376" s="0" t="s">
        <v>26702</v>
      </c>
      <c r="AL1376" s="0" t="s">
        <v>26703</v>
      </c>
      <c r="AM1376" s="0" t="s">
        <v>20315</v>
      </c>
      <c r="AN1376" s="1" t="s">
        <v>63</v>
      </c>
    </row>
    <row collapsed="false" customFormat="false" customHeight="false" hidden="false" ht="12.85" outlineLevel="0" r="1377">
      <c r="A1377" s="1" t="s">
        <v>5963</v>
      </c>
      <c r="B1377" s="0" t="s">
        <v>1157</v>
      </c>
      <c r="C1377" s="4" t="s">
        <v>11039</v>
      </c>
      <c r="D1377" s="6" t="s">
        <v>26682</v>
      </c>
      <c r="E1377" s="6" t="s">
        <v>11041</v>
      </c>
      <c r="F1377" s="4" t="s">
        <v>11042</v>
      </c>
      <c r="G1377" s="6" t="s">
        <v>9683</v>
      </c>
      <c r="H1377" s="4" t="s">
        <v>396</v>
      </c>
      <c r="I1377" s="0" t="n">
        <v>2</v>
      </c>
      <c r="J1377" s="0" t="n">
        <v>2</v>
      </c>
      <c r="K1377" s="0" t="n">
        <v>68</v>
      </c>
      <c r="L1377" s="0" t="n">
        <v>1300</v>
      </c>
      <c r="M1377" s="0" t="n">
        <v>0</v>
      </c>
      <c r="N1377" s="0" t="s">
        <v>26704</v>
      </c>
      <c r="O1377" s="0" t="s">
        <v>266</v>
      </c>
      <c r="P1377" s="0" t="n">
        <f aca="false">HEX2DEC(O1377)</f>
        <v>10</v>
      </c>
      <c r="Q1377" s="0" t="n">
        <v>1</v>
      </c>
      <c r="R1377" s="0" t="n">
        <v>1</v>
      </c>
      <c r="S1377" s="1" t="s">
        <v>42</v>
      </c>
      <c r="T1377" s="0" t="s">
        <v>267</v>
      </c>
      <c r="U1377" s="0" t="s">
        <v>268</v>
      </c>
      <c r="V1377" s="0" t="s">
        <v>269</v>
      </c>
      <c r="W1377" s="0" t="s">
        <v>26705</v>
      </c>
      <c r="X1377" s="0" t="s">
        <v>26706</v>
      </c>
      <c r="Y1377" s="0" t="s">
        <v>26707</v>
      </c>
      <c r="Z1377" s="0" t="s">
        <v>273</v>
      </c>
      <c r="AA1377" s="0" t="s">
        <v>1263</v>
      </c>
      <c r="AB1377" s="0" t="s">
        <v>275</v>
      </c>
      <c r="AC1377" s="0" t="s">
        <v>26708</v>
      </c>
      <c r="AD1377" s="0" t="s">
        <v>277</v>
      </c>
      <c r="AE1377" s="0" t="s">
        <v>278</v>
      </c>
      <c r="AF1377" s="0" t="s">
        <v>279</v>
      </c>
      <c r="AG1377" s="1" t="s">
        <v>26709</v>
      </c>
      <c r="AH1377" s="0" t="s">
        <v>281</v>
      </c>
      <c r="AI1377" s="0" t="s">
        <v>282</v>
      </c>
      <c r="AJ1377" s="0" t="s">
        <v>283</v>
      </c>
      <c r="AK1377" s="0" t="s">
        <v>284</v>
      </c>
      <c r="AL1377" s="0" t="s">
        <v>285</v>
      </c>
      <c r="AM1377" s="0" t="s">
        <v>20315</v>
      </c>
      <c r="AN1377" s="1" t="s">
        <v>63</v>
      </c>
    </row>
    <row collapsed="false" customFormat="false" customHeight="false" hidden="false" ht="13.4" outlineLevel="0" r="1378">
      <c r="A1378" s="1" t="s">
        <v>26710</v>
      </c>
      <c r="B1378" s="0" t="s">
        <v>1157</v>
      </c>
      <c r="C1378" s="4" t="s">
        <v>11039</v>
      </c>
      <c r="D1378" s="6" t="s">
        <v>26682</v>
      </c>
      <c r="E1378" s="6" t="s">
        <v>11041</v>
      </c>
      <c r="F1378" s="4" t="s">
        <v>11042</v>
      </c>
      <c r="G1378" s="6" t="s">
        <v>10421</v>
      </c>
      <c r="H1378" s="4" t="s">
        <v>396</v>
      </c>
      <c r="I1378" s="0" t="n">
        <v>2</v>
      </c>
      <c r="J1378" s="0" t="n">
        <v>2</v>
      </c>
      <c r="K1378" s="0" t="n">
        <v>68</v>
      </c>
      <c r="L1378" s="0" t="n">
        <v>1300</v>
      </c>
      <c r="M1378" s="0" t="n">
        <v>0</v>
      </c>
      <c r="N1378" s="0" t="s">
        <v>26711</v>
      </c>
      <c r="O1378" s="1" t="s">
        <v>594</v>
      </c>
      <c r="P1378" s="0" t="n">
        <f aca="false">HEX2DEC(O1378)</f>
        <v>25</v>
      </c>
      <c r="Q1378" s="0" t="n">
        <v>1</v>
      </c>
      <c r="R1378" s="0" t="n">
        <v>1</v>
      </c>
      <c r="S1378" s="1" t="s">
        <v>42</v>
      </c>
      <c r="T1378" s="0" t="s">
        <v>595</v>
      </c>
      <c r="U1378" s="0" t="s">
        <v>596</v>
      </c>
      <c r="V1378" s="0" t="s">
        <v>597</v>
      </c>
      <c r="W1378" s="1" t="s">
        <v>26712</v>
      </c>
      <c r="X1378" s="0" t="s">
        <v>26713</v>
      </c>
      <c r="Y1378" s="0" t="s">
        <v>26714</v>
      </c>
      <c r="Z1378" s="0" t="s">
        <v>601</v>
      </c>
      <c r="AA1378" s="0" t="s">
        <v>602</v>
      </c>
      <c r="AB1378" s="0" t="s">
        <v>603</v>
      </c>
      <c r="AC1378" s="0" t="s">
        <v>26715</v>
      </c>
      <c r="AD1378" s="0" t="s">
        <v>605</v>
      </c>
      <c r="AE1378" s="0" t="s">
        <v>606</v>
      </c>
      <c r="AF1378" s="0" t="s">
        <v>607</v>
      </c>
      <c r="AG1378" s="0" t="s">
        <v>26716</v>
      </c>
      <c r="AH1378" s="0" t="s">
        <v>609</v>
      </c>
      <c r="AI1378" s="0" t="s">
        <v>610</v>
      </c>
      <c r="AJ1378" s="0" t="s">
        <v>611</v>
      </c>
      <c r="AK1378" s="0" t="s">
        <v>612</v>
      </c>
      <c r="AL1378" s="0" t="s">
        <v>613</v>
      </c>
      <c r="AM1378" s="0" t="s">
        <v>20315</v>
      </c>
      <c r="AN1378" s="1" t="s">
        <v>63</v>
      </c>
    </row>
    <row collapsed="false" customFormat="false" customHeight="false" hidden="false" ht="12.85" outlineLevel="0" r="1379">
      <c r="A1379" s="1" t="s">
        <v>26717</v>
      </c>
      <c r="B1379" s="0" t="s">
        <v>1157</v>
      </c>
      <c r="C1379" s="4" t="s">
        <v>11039</v>
      </c>
      <c r="D1379" s="6" t="s">
        <v>26682</v>
      </c>
      <c r="E1379" s="6" t="s">
        <v>11041</v>
      </c>
      <c r="F1379" s="4" t="s">
        <v>11042</v>
      </c>
      <c r="G1379" s="6" t="s">
        <v>16078</v>
      </c>
      <c r="H1379" s="4" t="s">
        <v>396</v>
      </c>
      <c r="I1379" s="0" t="n">
        <v>2</v>
      </c>
      <c r="J1379" s="0" t="n">
        <v>2</v>
      </c>
      <c r="K1379" s="0" t="n">
        <v>68</v>
      </c>
      <c r="L1379" s="0" t="n">
        <v>1300</v>
      </c>
      <c r="M1379" s="0" t="n">
        <v>0</v>
      </c>
      <c r="N1379" s="0" t="s">
        <v>26718</v>
      </c>
      <c r="O1379" s="1" t="s">
        <v>11601</v>
      </c>
      <c r="P1379" s="0" t="n">
        <f aca="false">HEX2DEC(O1379)</f>
        <v>40</v>
      </c>
      <c r="Q1379" s="0" t="n">
        <v>1</v>
      </c>
      <c r="R1379" s="0" t="n">
        <v>1</v>
      </c>
      <c r="S1379" s="1" t="s">
        <v>42</v>
      </c>
      <c r="T1379" s="0" t="s">
        <v>26719</v>
      </c>
      <c r="U1379" s="0" t="s">
        <v>26720</v>
      </c>
      <c r="V1379" s="0" t="s">
        <v>26721</v>
      </c>
      <c r="W1379" s="0" t="s">
        <v>26722</v>
      </c>
      <c r="X1379" s="0" t="s">
        <v>26723</v>
      </c>
      <c r="Y1379" s="0" t="s">
        <v>26724</v>
      </c>
      <c r="Z1379" s="0" t="s">
        <v>26725</v>
      </c>
      <c r="AA1379" s="0" t="s">
        <v>26726</v>
      </c>
      <c r="AB1379" s="0" t="s">
        <v>26727</v>
      </c>
      <c r="AC1379" s="0" t="s">
        <v>26728</v>
      </c>
      <c r="AD1379" s="0" t="s">
        <v>26729</v>
      </c>
      <c r="AE1379" s="0" t="s">
        <v>26730</v>
      </c>
      <c r="AF1379" s="0" t="s">
        <v>26731</v>
      </c>
      <c r="AG1379" s="0" t="s">
        <v>26732</v>
      </c>
      <c r="AH1379" s="0" t="s">
        <v>26733</v>
      </c>
      <c r="AI1379" s="0" t="s">
        <v>26734</v>
      </c>
      <c r="AJ1379" s="1" t="s">
        <v>26735</v>
      </c>
      <c r="AK1379" s="0" t="s">
        <v>26736</v>
      </c>
      <c r="AL1379" s="0" t="s">
        <v>26737</v>
      </c>
      <c r="AM1379" s="0" t="s">
        <v>20315</v>
      </c>
      <c r="AN1379" s="1" t="s">
        <v>63</v>
      </c>
    </row>
    <row collapsed="false" customFormat="false" customHeight="false" hidden="false" ht="12.85" outlineLevel="0" r="1380">
      <c r="A1380" s="1" t="s">
        <v>26738</v>
      </c>
      <c r="B1380" s="0" t="s">
        <v>1157</v>
      </c>
      <c r="C1380" s="4" t="s">
        <v>11039</v>
      </c>
      <c r="D1380" s="6" t="s">
        <v>26682</v>
      </c>
      <c r="E1380" s="6" t="s">
        <v>11041</v>
      </c>
      <c r="F1380" s="4" t="s">
        <v>11042</v>
      </c>
      <c r="G1380" s="6" t="s">
        <v>4465</v>
      </c>
      <c r="H1380" s="4" t="s">
        <v>396</v>
      </c>
      <c r="I1380" s="0" t="n">
        <v>2</v>
      </c>
      <c r="J1380" s="0" t="n">
        <v>2</v>
      </c>
      <c r="K1380" s="0" t="n">
        <v>68</v>
      </c>
      <c r="L1380" s="0" t="n">
        <v>1300</v>
      </c>
      <c r="M1380" s="0" t="n">
        <v>0</v>
      </c>
      <c r="N1380" s="0" t="s">
        <v>26739</v>
      </c>
      <c r="O1380" s="1" t="s">
        <v>11808</v>
      </c>
      <c r="P1380" s="0" t="n">
        <f aca="false">HEX2DEC(O1380)</f>
        <v>55</v>
      </c>
      <c r="Q1380" s="0" t="n">
        <v>1</v>
      </c>
      <c r="R1380" s="0" t="n">
        <v>1</v>
      </c>
      <c r="S1380" s="1" t="s">
        <v>42</v>
      </c>
      <c r="T1380" s="0" t="s">
        <v>26740</v>
      </c>
      <c r="U1380" s="0" t="s">
        <v>26741</v>
      </c>
      <c r="V1380" s="0" t="s">
        <v>26742</v>
      </c>
      <c r="W1380" s="0" t="s">
        <v>26743</v>
      </c>
      <c r="X1380" s="0" t="s">
        <v>26744</v>
      </c>
      <c r="Y1380" s="0" t="s">
        <v>26745</v>
      </c>
      <c r="Z1380" s="0" t="s">
        <v>26746</v>
      </c>
      <c r="AA1380" s="0" t="s">
        <v>26747</v>
      </c>
      <c r="AB1380" s="0" t="s">
        <v>26748</v>
      </c>
      <c r="AC1380" s="0" t="s">
        <v>26749</v>
      </c>
      <c r="AD1380" s="0" t="s">
        <v>26750</v>
      </c>
      <c r="AE1380" s="0" t="s">
        <v>26751</v>
      </c>
      <c r="AF1380" s="0" t="s">
        <v>26752</v>
      </c>
      <c r="AG1380" s="0" t="s">
        <v>26753</v>
      </c>
      <c r="AH1380" s="0" t="s">
        <v>26754</v>
      </c>
      <c r="AI1380" s="0" t="s">
        <v>26755</v>
      </c>
      <c r="AJ1380" s="0" t="s">
        <v>26756</v>
      </c>
      <c r="AK1380" s="0" t="s">
        <v>26757</v>
      </c>
      <c r="AL1380" s="0" t="s">
        <v>26758</v>
      </c>
      <c r="AM1380" s="0" t="s">
        <v>20315</v>
      </c>
      <c r="AN1380" s="1" t="s">
        <v>63</v>
      </c>
    </row>
    <row collapsed="false" customFormat="false" customHeight="false" hidden="false" ht="12.85" outlineLevel="0" r="1381">
      <c r="A1381" s="1" t="s">
        <v>26759</v>
      </c>
      <c r="B1381" s="0" t="s">
        <v>1157</v>
      </c>
      <c r="C1381" s="4" t="s">
        <v>11039</v>
      </c>
      <c r="D1381" s="6" t="s">
        <v>26682</v>
      </c>
      <c r="E1381" s="6" t="s">
        <v>11041</v>
      </c>
      <c r="F1381" s="4" t="s">
        <v>11042</v>
      </c>
      <c r="G1381" s="6" t="s">
        <v>7462</v>
      </c>
      <c r="H1381" s="4" t="s">
        <v>396</v>
      </c>
      <c r="I1381" s="0" t="n">
        <v>2</v>
      </c>
      <c r="J1381" s="0" t="n">
        <v>2</v>
      </c>
      <c r="K1381" s="0" t="n">
        <v>68</v>
      </c>
      <c r="L1381" s="0" t="n">
        <v>1300</v>
      </c>
      <c r="M1381" s="0" t="n">
        <v>0</v>
      </c>
      <c r="N1381" s="0" t="s">
        <v>26760</v>
      </c>
      <c r="O1381" s="1" t="s">
        <v>12014</v>
      </c>
      <c r="P1381" s="0" t="n">
        <f aca="false">HEX2DEC(O1381)</f>
        <v>70</v>
      </c>
      <c r="Q1381" s="0" t="n">
        <v>1</v>
      </c>
      <c r="R1381" s="0" t="n">
        <v>1</v>
      </c>
      <c r="S1381" s="1" t="s">
        <v>42</v>
      </c>
      <c r="T1381" s="0" t="s">
        <v>26761</v>
      </c>
      <c r="U1381" s="0" t="s">
        <v>26762</v>
      </c>
      <c r="V1381" s="0" t="s">
        <v>26763</v>
      </c>
      <c r="W1381" s="0" t="s">
        <v>26764</v>
      </c>
      <c r="X1381" s="0" t="s">
        <v>26765</v>
      </c>
      <c r="Y1381" s="0" t="s">
        <v>26766</v>
      </c>
      <c r="Z1381" s="0" t="s">
        <v>26767</v>
      </c>
      <c r="AA1381" s="0" t="s">
        <v>26768</v>
      </c>
      <c r="AB1381" s="0" t="s">
        <v>26769</v>
      </c>
      <c r="AC1381" s="0" t="s">
        <v>26770</v>
      </c>
      <c r="AD1381" s="0" t="s">
        <v>26771</v>
      </c>
      <c r="AE1381" s="0" t="s">
        <v>26772</v>
      </c>
      <c r="AF1381" s="0" t="s">
        <v>26773</v>
      </c>
      <c r="AG1381" s="0" t="s">
        <v>26774</v>
      </c>
      <c r="AH1381" s="0" t="s">
        <v>26775</v>
      </c>
      <c r="AI1381" s="0" t="s">
        <v>26776</v>
      </c>
      <c r="AJ1381" s="0" t="s">
        <v>26777</v>
      </c>
      <c r="AK1381" s="0" t="s">
        <v>26778</v>
      </c>
      <c r="AL1381" s="0" t="s">
        <v>26779</v>
      </c>
      <c r="AM1381" s="0" t="s">
        <v>20315</v>
      </c>
      <c r="AN1381" s="1" t="s">
        <v>63</v>
      </c>
    </row>
    <row collapsed="false" customFormat="false" customHeight="false" hidden="false" ht="12.85" outlineLevel="0" r="1382">
      <c r="A1382" s="1" t="s">
        <v>16760</v>
      </c>
      <c r="B1382" s="0" t="s">
        <v>1157</v>
      </c>
      <c r="C1382" s="4" t="s">
        <v>11039</v>
      </c>
      <c r="D1382" s="6" t="s">
        <v>26682</v>
      </c>
      <c r="E1382" s="6" t="s">
        <v>11041</v>
      </c>
      <c r="F1382" s="4" t="s">
        <v>11042</v>
      </c>
      <c r="G1382" s="6" t="s">
        <v>10805</v>
      </c>
      <c r="H1382" s="4" t="s">
        <v>396</v>
      </c>
      <c r="I1382" s="0" t="n">
        <v>2</v>
      </c>
      <c r="J1382" s="0" t="n">
        <v>2</v>
      </c>
      <c r="K1382" s="0" t="n">
        <v>68</v>
      </c>
      <c r="L1382" s="0" t="n">
        <v>1300</v>
      </c>
      <c r="M1382" s="0" t="n">
        <v>0</v>
      </c>
      <c r="N1382" s="0" t="s">
        <v>26780</v>
      </c>
      <c r="O1382" s="1" t="s">
        <v>12221</v>
      </c>
      <c r="P1382" s="0" t="n">
        <f aca="false">HEX2DEC(O1382)</f>
        <v>85</v>
      </c>
      <c r="Q1382" s="0" t="n">
        <v>1</v>
      </c>
      <c r="R1382" s="0" t="n">
        <v>1</v>
      </c>
      <c r="S1382" s="1" t="s">
        <v>42</v>
      </c>
      <c r="T1382" s="0" t="s">
        <v>26781</v>
      </c>
      <c r="U1382" s="0" t="s">
        <v>26782</v>
      </c>
      <c r="V1382" s="0" t="s">
        <v>26783</v>
      </c>
      <c r="W1382" s="0" t="s">
        <v>26784</v>
      </c>
      <c r="X1382" s="0" t="s">
        <v>26785</v>
      </c>
      <c r="Y1382" s="0" t="s">
        <v>26786</v>
      </c>
      <c r="Z1382" s="0" t="s">
        <v>26787</v>
      </c>
      <c r="AA1382" s="0" t="s">
        <v>26788</v>
      </c>
      <c r="AB1382" s="0" t="s">
        <v>26789</v>
      </c>
      <c r="AC1382" s="0" t="s">
        <v>26790</v>
      </c>
      <c r="AD1382" s="0" t="s">
        <v>26791</v>
      </c>
      <c r="AE1382" s="0" t="s">
        <v>26792</v>
      </c>
      <c r="AF1382" s="0" t="s">
        <v>26793</v>
      </c>
      <c r="AG1382" s="0" t="s">
        <v>26794</v>
      </c>
      <c r="AH1382" s="0" t="s">
        <v>26795</v>
      </c>
      <c r="AI1382" s="0" t="s">
        <v>26796</v>
      </c>
      <c r="AJ1382" s="0" t="s">
        <v>26797</v>
      </c>
      <c r="AK1382" s="0" t="s">
        <v>26798</v>
      </c>
      <c r="AL1382" s="0" t="s">
        <v>26799</v>
      </c>
      <c r="AM1382" s="0" t="s">
        <v>20315</v>
      </c>
      <c r="AN1382" s="1" t="s">
        <v>63</v>
      </c>
    </row>
    <row collapsed="false" customFormat="false" customHeight="false" hidden="false" ht="12.85" outlineLevel="0" r="1383">
      <c r="A1383" s="1" t="s">
        <v>26800</v>
      </c>
      <c r="B1383" s="0" t="s">
        <v>1157</v>
      </c>
      <c r="C1383" s="4" t="s">
        <v>11039</v>
      </c>
      <c r="D1383" s="6" t="s">
        <v>26682</v>
      </c>
      <c r="E1383" s="6" t="s">
        <v>11041</v>
      </c>
      <c r="F1383" s="4" t="s">
        <v>11042</v>
      </c>
      <c r="G1383" s="6" t="s">
        <v>9192</v>
      </c>
      <c r="H1383" s="4" t="s">
        <v>396</v>
      </c>
      <c r="I1383" s="0" t="n">
        <v>2</v>
      </c>
      <c r="J1383" s="0" t="n">
        <v>2</v>
      </c>
      <c r="K1383" s="0" t="n">
        <v>68</v>
      </c>
      <c r="L1383" s="0" t="n">
        <v>1300</v>
      </c>
      <c r="M1383" s="0" t="n">
        <v>0</v>
      </c>
      <c r="N1383" s="0" t="s">
        <v>26801</v>
      </c>
      <c r="O1383" s="1" t="s">
        <v>12410</v>
      </c>
      <c r="P1383" s="0" t="n">
        <f aca="false">HEX2DEC(O1383)</f>
        <v>100</v>
      </c>
      <c r="Q1383" s="0" t="n">
        <v>1</v>
      </c>
      <c r="R1383" s="0" t="n">
        <v>1</v>
      </c>
      <c r="S1383" s="1" t="s">
        <v>42</v>
      </c>
      <c r="T1383" s="0" t="s">
        <v>26802</v>
      </c>
      <c r="U1383" s="0" t="s">
        <v>26803</v>
      </c>
      <c r="V1383" s="0" t="s">
        <v>26804</v>
      </c>
      <c r="W1383" s="0" t="s">
        <v>26805</v>
      </c>
      <c r="X1383" s="0" t="s">
        <v>26806</v>
      </c>
      <c r="Y1383" s="0" t="s">
        <v>26807</v>
      </c>
      <c r="Z1383" s="0" t="s">
        <v>26808</v>
      </c>
      <c r="AA1383" s="0" t="s">
        <v>26809</v>
      </c>
      <c r="AB1383" s="0" t="s">
        <v>26810</v>
      </c>
      <c r="AC1383" s="0" t="s">
        <v>26811</v>
      </c>
      <c r="AD1383" s="0" t="s">
        <v>26812</v>
      </c>
      <c r="AE1383" s="0" t="s">
        <v>26813</v>
      </c>
      <c r="AF1383" s="0" t="s">
        <v>26814</v>
      </c>
      <c r="AG1383" s="0" t="s">
        <v>26815</v>
      </c>
      <c r="AH1383" s="0" t="s">
        <v>26816</v>
      </c>
      <c r="AI1383" s="0" t="s">
        <v>26817</v>
      </c>
      <c r="AJ1383" s="0" t="s">
        <v>26818</v>
      </c>
      <c r="AK1383" s="0" t="s">
        <v>26819</v>
      </c>
      <c r="AL1383" s="0" t="s">
        <v>26820</v>
      </c>
      <c r="AM1383" s="0" t="s">
        <v>20315</v>
      </c>
      <c r="AN1383" s="1" t="s">
        <v>63</v>
      </c>
    </row>
    <row collapsed="false" customFormat="false" customHeight="false" hidden="false" ht="12.85" outlineLevel="0" r="1384">
      <c r="A1384" s="1" t="s">
        <v>13768</v>
      </c>
      <c r="B1384" s="0" t="s">
        <v>1157</v>
      </c>
      <c r="C1384" s="4" t="s">
        <v>11039</v>
      </c>
      <c r="D1384" s="6" t="s">
        <v>26682</v>
      </c>
      <c r="E1384" s="6" t="s">
        <v>11041</v>
      </c>
      <c r="F1384" s="4" t="s">
        <v>11042</v>
      </c>
      <c r="G1384" s="6" t="s">
        <v>9661</v>
      </c>
      <c r="H1384" s="4" t="s">
        <v>396</v>
      </c>
      <c r="I1384" s="0" t="n">
        <v>2</v>
      </c>
      <c r="J1384" s="0" t="n">
        <v>2</v>
      </c>
      <c r="K1384" s="0" t="n">
        <v>68</v>
      </c>
      <c r="L1384" s="0" t="n">
        <v>1300</v>
      </c>
      <c r="M1384" s="0" t="n">
        <v>0</v>
      </c>
      <c r="N1384" s="0" t="s">
        <v>26821</v>
      </c>
      <c r="O1384" s="1" t="s">
        <v>3094</v>
      </c>
      <c r="P1384" s="0" t="n">
        <f aca="false">HEX2DEC(O1384)</f>
        <v>116</v>
      </c>
      <c r="Q1384" s="0" t="n">
        <v>1</v>
      </c>
      <c r="R1384" s="0" t="n">
        <v>1</v>
      </c>
      <c r="S1384" s="1" t="s">
        <v>42</v>
      </c>
      <c r="T1384" s="0" t="s">
        <v>3095</v>
      </c>
      <c r="U1384" s="0" t="s">
        <v>3096</v>
      </c>
      <c r="V1384" s="0" t="s">
        <v>3097</v>
      </c>
      <c r="W1384" s="0" t="s">
        <v>3098</v>
      </c>
      <c r="X1384" s="0" t="s">
        <v>26822</v>
      </c>
      <c r="Y1384" s="0" t="s">
        <v>26823</v>
      </c>
      <c r="Z1384" s="0" t="s">
        <v>3101</v>
      </c>
      <c r="AA1384" s="0" t="s">
        <v>3102</v>
      </c>
      <c r="AB1384" s="0" t="s">
        <v>3103</v>
      </c>
      <c r="AC1384" s="0" t="s">
        <v>3104</v>
      </c>
      <c r="AD1384" s="0" t="s">
        <v>3105</v>
      </c>
      <c r="AE1384" s="0" t="s">
        <v>26824</v>
      </c>
      <c r="AF1384" s="0" t="s">
        <v>3107</v>
      </c>
      <c r="AG1384" s="0" t="s">
        <v>3108</v>
      </c>
      <c r="AH1384" s="0" t="s">
        <v>3109</v>
      </c>
      <c r="AI1384" s="0" t="s">
        <v>3110</v>
      </c>
      <c r="AJ1384" s="0" t="s">
        <v>3111</v>
      </c>
      <c r="AK1384" s="0" t="s">
        <v>3112</v>
      </c>
      <c r="AL1384" s="0" t="s">
        <v>3113</v>
      </c>
      <c r="AM1384" s="0" t="s">
        <v>20315</v>
      </c>
      <c r="AN1384" s="1" t="s">
        <v>63</v>
      </c>
    </row>
    <row collapsed="false" customFormat="false" customHeight="false" hidden="false" ht="13.4" outlineLevel="0" r="1385">
      <c r="A1385" s="1" t="s">
        <v>26825</v>
      </c>
      <c r="B1385" s="0" t="s">
        <v>1157</v>
      </c>
      <c r="C1385" s="4" t="s">
        <v>11039</v>
      </c>
      <c r="D1385" s="6" t="s">
        <v>26682</v>
      </c>
      <c r="E1385" s="6" t="s">
        <v>11041</v>
      </c>
      <c r="F1385" s="4" t="s">
        <v>11042</v>
      </c>
      <c r="G1385" s="6" t="s">
        <v>12916</v>
      </c>
      <c r="H1385" s="4" t="s">
        <v>396</v>
      </c>
      <c r="I1385" s="0" t="n">
        <v>2</v>
      </c>
      <c r="J1385" s="0" t="n">
        <v>2</v>
      </c>
      <c r="K1385" s="0" t="n">
        <v>68</v>
      </c>
      <c r="L1385" s="0" t="n">
        <v>1300</v>
      </c>
      <c r="M1385" s="0" t="n">
        <v>0</v>
      </c>
      <c r="N1385" s="0" t="s">
        <v>26826</v>
      </c>
      <c r="O1385" s="1" t="s">
        <v>12844</v>
      </c>
      <c r="P1385" s="0" t="n">
        <f aca="false">HEX2DEC(O1385)</f>
        <v>131</v>
      </c>
      <c r="Q1385" s="0" t="n">
        <v>1</v>
      </c>
      <c r="R1385" s="0" t="n">
        <v>1</v>
      </c>
      <c r="S1385" s="1" t="s">
        <v>42</v>
      </c>
      <c r="T1385" s="0" t="s">
        <v>26827</v>
      </c>
      <c r="U1385" s="0" t="s">
        <v>26828</v>
      </c>
      <c r="V1385" s="0" t="s">
        <v>26829</v>
      </c>
      <c r="W1385" s="0" t="s">
        <v>26830</v>
      </c>
      <c r="X1385" s="0" t="s">
        <v>26831</v>
      </c>
      <c r="Y1385" s="0" t="s">
        <v>26832</v>
      </c>
      <c r="Z1385" s="0" t="s">
        <v>26833</v>
      </c>
      <c r="AA1385" s="0" t="s">
        <v>26834</v>
      </c>
      <c r="AB1385" s="0" t="s">
        <v>26835</v>
      </c>
      <c r="AC1385" s="0" t="s">
        <v>26836</v>
      </c>
      <c r="AD1385" s="0" t="s">
        <v>26837</v>
      </c>
      <c r="AE1385" s="0" t="s">
        <v>26838</v>
      </c>
      <c r="AF1385" s="0" t="s">
        <v>26839</v>
      </c>
      <c r="AG1385" s="0" t="s">
        <v>26840</v>
      </c>
      <c r="AH1385" s="0" t="s">
        <v>26841</v>
      </c>
      <c r="AI1385" s="0" t="s">
        <v>26842</v>
      </c>
      <c r="AJ1385" s="1" t="s">
        <v>26843</v>
      </c>
      <c r="AK1385" s="0" t="s">
        <v>26844</v>
      </c>
      <c r="AL1385" s="0" t="s">
        <v>26845</v>
      </c>
      <c r="AM1385" s="0" t="s">
        <v>20315</v>
      </c>
      <c r="AN1385" s="1" t="s">
        <v>63</v>
      </c>
    </row>
    <row collapsed="false" customFormat="false" customHeight="false" hidden="false" ht="12.85" outlineLevel="0" r="1386">
      <c r="A1386" s="1" t="s">
        <v>26846</v>
      </c>
      <c r="B1386" s="0" t="s">
        <v>1157</v>
      </c>
      <c r="C1386" s="4" t="s">
        <v>11039</v>
      </c>
      <c r="D1386" s="6" t="s">
        <v>26682</v>
      </c>
      <c r="E1386" s="6" t="s">
        <v>11041</v>
      </c>
      <c r="F1386" s="4" t="s">
        <v>11042</v>
      </c>
      <c r="G1386" s="6" t="s">
        <v>13123</v>
      </c>
      <c r="H1386" s="4" t="s">
        <v>396</v>
      </c>
      <c r="I1386" s="0" t="n">
        <v>2</v>
      </c>
      <c r="J1386" s="0" t="n">
        <v>2</v>
      </c>
      <c r="K1386" s="0" t="n">
        <v>68</v>
      </c>
      <c r="L1386" s="0" t="n">
        <v>1300</v>
      </c>
      <c r="M1386" s="0" t="n">
        <v>0</v>
      </c>
      <c r="N1386" s="0" t="s">
        <v>26847</v>
      </c>
      <c r="O1386" s="1" t="s">
        <v>13052</v>
      </c>
      <c r="P1386" s="0" t="n">
        <f aca="false">HEX2DEC(O1386)</f>
        <v>146</v>
      </c>
      <c r="Q1386" s="0" t="n">
        <v>1</v>
      </c>
      <c r="R1386" s="0" t="n">
        <v>1</v>
      </c>
      <c r="S1386" s="1" t="s">
        <v>42</v>
      </c>
      <c r="T1386" s="0" t="s">
        <v>26848</v>
      </c>
      <c r="U1386" s="0" t="s">
        <v>26849</v>
      </c>
      <c r="V1386" s="0" t="s">
        <v>26850</v>
      </c>
      <c r="W1386" s="0" t="s">
        <v>26851</v>
      </c>
      <c r="X1386" s="0" t="s">
        <v>26852</v>
      </c>
      <c r="Y1386" s="0" t="s">
        <v>26853</v>
      </c>
      <c r="Z1386" s="0" t="s">
        <v>26854</v>
      </c>
      <c r="AA1386" s="0" t="s">
        <v>26855</v>
      </c>
      <c r="AB1386" s="0" t="s">
        <v>26856</v>
      </c>
      <c r="AC1386" s="0" t="s">
        <v>26857</v>
      </c>
      <c r="AD1386" s="0" t="s">
        <v>26858</v>
      </c>
      <c r="AE1386" s="0" t="s">
        <v>26859</v>
      </c>
      <c r="AF1386" s="0" t="s">
        <v>26860</v>
      </c>
      <c r="AG1386" s="0" t="s">
        <v>26861</v>
      </c>
      <c r="AH1386" s="0" t="s">
        <v>26862</v>
      </c>
      <c r="AI1386" s="0" t="s">
        <v>26863</v>
      </c>
      <c r="AJ1386" s="0" t="s">
        <v>26864</v>
      </c>
      <c r="AK1386" s="0" t="s">
        <v>26865</v>
      </c>
      <c r="AL1386" s="0" t="s">
        <v>26866</v>
      </c>
      <c r="AM1386" s="0" t="s">
        <v>20315</v>
      </c>
      <c r="AN1386" s="1" t="s">
        <v>63</v>
      </c>
    </row>
    <row collapsed="false" customFormat="false" customHeight="false" hidden="false" ht="12.85" outlineLevel="0" r="1387">
      <c r="A1387" s="1" t="s">
        <v>26867</v>
      </c>
      <c r="B1387" s="0" t="s">
        <v>1157</v>
      </c>
      <c r="C1387" s="4" t="s">
        <v>11039</v>
      </c>
      <c r="D1387" s="6" t="s">
        <v>26682</v>
      </c>
      <c r="E1387" s="6" t="s">
        <v>11041</v>
      </c>
      <c r="F1387" s="4" t="s">
        <v>11042</v>
      </c>
      <c r="G1387" s="6" t="s">
        <v>4225</v>
      </c>
      <c r="H1387" s="4" t="s">
        <v>396</v>
      </c>
      <c r="I1387" s="0" t="n">
        <v>2</v>
      </c>
      <c r="J1387" s="0" t="n">
        <v>2</v>
      </c>
      <c r="K1387" s="0" t="n">
        <v>68</v>
      </c>
      <c r="L1387" s="0" t="n">
        <v>1300</v>
      </c>
      <c r="M1387" s="0" t="n">
        <v>0</v>
      </c>
      <c r="N1387" s="0" t="s">
        <v>26868</v>
      </c>
      <c r="O1387" s="0" t="s">
        <v>26869</v>
      </c>
      <c r="P1387" s="0" t="n">
        <f aca="false">HEX2DEC(O1387)</f>
        <v>161</v>
      </c>
      <c r="Q1387" s="0" t="n">
        <v>1</v>
      </c>
      <c r="R1387" s="0" t="n">
        <v>1</v>
      </c>
      <c r="S1387" s="1" t="s">
        <v>42</v>
      </c>
      <c r="T1387" s="0" t="s">
        <v>26870</v>
      </c>
      <c r="U1387" s="0" t="s">
        <v>26871</v>
      </c>
      <c r="V1387" s="0" t="s">
        <v>26872</v>
      </c>
      <c r="W1387" s="0" t="s">
        <v>26873</v>
      </c>
      <c r="X1387" s="0" t="s">
        <v>26874</v>
      </c>
      <c r="Y1387" s="0" t="s">
        <v>26875</v>
      </c>
      <c r="Z1387" s="0" t="s">
        <v>26876</v>
      </c>
      <c r="AA1387" s="0" t="s">
        <v>26877</v>
      </c>
      <c r="AB1387" s="0" t="s">
        <v>26878</v>
      </c>
      <c r="AC1387" s="0" t="s">
        <v>26879</v>
      </c>
      <c r="AD1387" s="0" t="s">
        <v>26880</v>
      </c>
      <c r="AE1387" s="0" t="s">
        <v>26881</v>
      </c>
      <c r="AF1387" s="0" t="s">
        <v>26882</v>
      </c>
      <c r="AG1387" s="0" t="s">
        <v>26883</v>
      </c>
      <c r="AH1387" s="0" t="s">
        <v>26884</v>
      </c>
      <c r="AI1387" s="0" t="s">
        <v>26885</v>
      </c>
      <c r="AJ1387" s="0" t="s">
        <v>26886</v>
      </c>
      <c r="AK1387" s="0" t="s">
        <v>26887</v>
      </c>
      <c r="AL1387" s="0" t="s">
        <v>26888</v>
      </c>
      <c r="AM1387" s="0" t="s">
        <v>20315</v>
      </c>
      <c r="AN1387" s="1" t="s">
        <v>63</v>
      </c>
    </row>
    <row collapsed="false" customFormat="false" customHeight="false" hidden="false" ht="13.4" outlineLevel="0" r="1388">
      <c r="A1388" s="1" t="s">
        <v>26889</v>
      </c>
      <c r="B1388" s="0" t="s">
        <v>1157</v>
      </c>
      <c r="C1388" s="4" t="s">
        <v>11039</v>
      </c>
      <c r="D1388" s="6" t="s">
        <v>26682</v>
      </c>
      <c r="E1388" s="6" t="s">
        <v>11041</v>
      </c>
      <c r="F1388" s="4" t="s">
        <v>11042</v>
      </c>
      <c r="G1388" s="6" t="s">
        <v>8312</v>
      </c>
      <c r="H1388" s="4" t="s">
        <v>396</v>
      </c>
      <c r="I1388" s="0" t="n">
        <v>2</v>
      </c>
      <c r="J1388" s="0" t="n">
        <v>2</v>
      </c>
      <c r="K1388" s="0" t="n">
        <v>68</v>
      </c>
      <c r="L1388" s="0" t="n">
        <v>1300</v>
      </c>
      <c r="M1388" s="0" t="n">
        <v>0</v>
      </c>
      <c r="N1388" s="0" t="s">
        <v>26890</v>
      </c>
      <c r="O1388" s="0" t="s">
        <v>26891</v>
      </c>
      <c r="P1388" s="0" t="n">
        <f aca="false">HEX2DEC(O1388)</f>
        <v>176</v>
      </c>
      <c r="Q1388" s="0" t="n">
        <v>1</v>
      </c>
      <c r="R1388" s="0" t="n">
        <v>1</v>
      </c>
      <c r="S1388" s="1" t="s">
        <v>42</v>
      </c>
      <c r="T1388" s="0" t="s">
        <v>26892</v>
      </c>
      <c r="U1388" s="0" t="s">
        <v>26893</v>
      </c>
      <c r="V1388" s="0" t="s">
        <v>26894</v>
      </c>
      <c r="W1388" s="0" t="s">
        <v>26895</v>
      </c>
      <c r="X1388" s="0" t="s">
        <v>26896</v>
      </c>
      <c r="Y1388" s="0" t="s">
        <v>26897</v>
      </c>
      <c r="Z1388" s="0" t="s">
        <v>26898</v>
      </c>
      <c r="AA1388" s="0" t="s">
        <v>26899</v>
      </c>
      <c r="AB1388" s="0" t="s">
        <v>26900</v>
      </c>
      <c r="AC1388" s="0" t="s">
        <v>26901</v>
      </c>
      <c r="AD1388" s="0" t="s">
        <v>26902</v>
      </c>
      <c r="AE1388" s="0" t="s">
        <v>26903</v>
      </c>
      <c r="AF1388" s="0" t="s">
        <v>26904</v>
      </c>
      <c r="AG1388" s="0" t="s">
        <v>26905</v>
      </c>
      <c r="AH1388" s="0" t="s">
        <v>26906</v>
      </c>
      <c r="AI1388" s="0" t="s">
        <v>26907</v>
      </c>
      <c r="AJ1388" s="0" t="s">
        <v>26908</v>
      </c>
      <c r="AK1388" s="0" t="s">
        <v>26909</v>
      </c>
      <c r="AL1388" s="0" t="s">
        <v>26910</v>
      </c>
      <c r="AM1388" s="0" t="s">
        <v>20315</v>
      </c>
      <c r="AN1388" s="1" t="s">
        <v>63</v>
      </c>
    </row>
    <row collapsed="false" customFormat="false" customHeight="false" hidden="false" ht="12.85" outlineLevel="0" r="1389">
      <c r="A1389" s="1" t="s">
        <v>26911</v>
      </c>
      <c r="B1389" s="0" t="s">
        <v>1157</v>
      </c>
      <c r="C1389" s="4" t="s">
        <v>11039</v>
      </c>
      <c r="D1389" s="6" t="s">
        <v>26682</v>
      </c>
      <c r="E1389" s="6" t="s">
        <v>11041</v>
      </c>
      <c r="F1389" s="4" t="s">
        <v>11042</v>
      </c>
      <c r="G1389" s="6" t="s">
        <v>10805</v>
      </c>
      <c r="H1389" s="4" t="s">
        <v>396</v>
      </c>
      <c r="I1389" s="0" t="n">
        <v>2</v>
      </c>
      <c r="J1389" s="0" t="n">
        <v>2</v>
      </c>
      <c r="K1389" s="0" t="n">
        <v>68</v>
      </c>
      <c r="L1389" s="0" t="n">
        <v>1300</v>
      </c>
      <c r="M1389" s="0" t="n">
        <v>0</v>
      </c>
      <c r="N1389" s="0" t="s">
        <v>26912</v>
      </c>
      <c r="O1389" s="0" t="s">
        <v>26913</v>
      </c>
      <c r="P1389" s="0" t="n">
        <f aca="false">HEX2DEC(O1389)</f>
        <v>191</v>
      </c>
      <c r="Q1389" s="0" t="n">
        <v>1</v>
      </c>
      <c r="R1389" s="0" t="n">
        <v>1</v>
      </c>
      <c r="S1389" s="1" t="s">
        <v>42</v>
      </c>
      <c r="T1389" s="0" t="s">
        <v>26914</v>
      </c>
      <c r="U1389" s="0" t="s">
        <v>26915</v>
      </c>
      <c r="V1389" s="0" t="s">
        <v>26916</v>
      </c>
      <c r="W1389" s="0" t="s">
        <v>26917</v>
      </c>
      <c r="X1389" s="0" t="s">
        <v>26918</v>
      </c>
      <c r="Y1389" s="0" t="s">
        <v>26919</v>
      </c>
      <c r="Z1389" s="0" t="s">
        <v>26920</v>
      </c>
      <c r="AA1389" s="0" t="s">
        <v>26921</v>
      </c>
      <c r="AB1389" s="0" t="s">
        <v>26922</v>
      </c>
      <c r="AC1389" s="0" t="s">
        <v>26923</v>
      </c>
      <c r="AD1389" s="0" t="s">
        <v>26924</v>
      </c>
      <c r="AE1389" s="0" t="s">
        <v>26925</v>
      </c>
      <c r="AF1389" s="0" t="s">
        <v>26926</v>
      </c>
      <c r="AG1389" s="0" t="s">
        <v>26927</v>
      </c>
      <c r="AH1389" s="0" t="s">
        <v>26928</v>
      </c>
      <c r="AI1389" s="0" t="s">
        <v>26929</v>
      </c>
      <c r="AJ1389" s="0" t="s">
        <v>26930</v>
      </c>
      <c r="AK1389" s="0" t="s">
        <v>26931</v>
      </c>
      <c r="AL1389" s="0" t="s">
        <v>26932</v>
      </c>
      <c r="AM1389" s="0" t="s">
        <v>20315</v>
      </c>
      <c r="AN1389" s="1" t="s">
        <v>63</v>
      </c>
    </row>
    <row collapsed="false" customFormat="false" customHeight="false" hidden="false" ht="13.4" outlineLevel="0" r="1390">
      <c r="A1390" s="1" t="s">
        <v>26933</v>
      </c>
      <c r="B1390" s="0" t="s">
        <v>1157</v>
      </c>
      <c r="C1390" s="4" t="s">
        <v>11039</v>
      </c>
      <c r="D1390" s="6" t="s">
        <v>26682</v>
      </c>
      <c r="E1390" s="6" t="s">
        <v>11041</v>
      </c>
      <c r="F1390" s="4" t="s">
        <v>11042</v>
      </c>
      <c r="G1390" s="6" t="s">
        <v>9384</v>
      </c>
      <c r="H1390" s="4" t="s">
        <v>396</v>
      </c>
      <c r="I1390" s="0" t="n">
        <v>2</v>
      </c>
      <c r="J1390" s="0" t="n">
        <v>2</v>
      </c>
      <c r="K1390" s="0" t="n">
        <v>68</v>
      </c>
      <c r="L1390" s="0" t="n">
        <v>1300</v>
      </c>
      <c r="M1390" s="0" t="n">
        <v>0</v>
      </c>
      <c r="N1390" s="0" t="s">
        <v>26934</v>
      </c>
      <c r="O1390" s="0" t="s">
        <v>26935</v>
      </c>
      <c r="P1390" s="0" t="n">
        <f aca="false">HEX2DEC(O1390)</f>
        <v>206</v>
      </c>
      <c r="Q1390" s="0" t="n">
        <v>1</v>
      </c>
      <c r="R1390" s="0" t="n">
        <v>1</v>
      </c>
      <c r="S1390" s="1" t="s">
        <v>42</v>
      </c>
      <c r="T1390" s="0" t="s">
        <v>26936</v>
      </c>
      <c r="U1390" s="0" t="s">
        <v>26937</v>
      </c>
      <c r="V1390" s="0" t="s">
        <v>26938</v>
      </c>
      <c r="W1390" s="0" t="s">
        <v>26939</v>
      </c>
      <c r="X1390" s="0" t="s">
        <v>26940</v>
      </c>
      <c r="Y1390" s="0" t="s">
        <v>26941</v>
      </c>
      <c r="Z1390" s="0" t="s">
        <v>26942</v>
      </c>
      <c r="AA1390" s="0" t="s">
        <v>26943</v>
      </c>
      <c r="AB1390" s="0" t="s">
        <v>26944</v>
      </c>
      <c r="AC1390" s="0" t="s">
        <v>26945</v>
      </c>
      <c r="AD1390" s="0" t="s">
        <v>26946</v>
      </c>
      <c r="AE1390" s="0" t="s">
        <v>26947</v>
      </c>
      <c r="AF1390" s="0" t="s">
        <v>26948</v>
      </c>
      <c r="AG1390" s="0" t="s">
        <v>26949</v>
      </c>
      <c r="AH1390" s="0" t="s">
        <v>26950</v>
      </c>
      <c r="AI1390" s="0" t="s">
        <v>26951</v>
      </c>
      <c r="AJ1390" s="0" t="s">
        <v>26952</v>
      </c>
      <c r="AK1390" s="0" t="s">
        <v>26953</v>
      </c>
      <c r="AL1390" s="0" t="s">
        <v>26954</v>
      </c>
      <c r="AM1390" s="0" t="s">
        <v>20315</v>
      </c>
      <c r="AN1390" s="1" t="s">
        <v>63</v>
      </c>
    </row>
    <row collapsed="false" customFormat="false" customHeight="false" hidden="false" ht="12.85" outlineLevel="0" r="1391">
      <c r="A1391" s="1" t="s">
        <v>16783</v>
      </c>
      <c r="B1391" s="0" t="s">
        <v>1157</v>
      </c>
      <c r="C1391" s="4" t="s">
        <v>11039</v>
      </c>
      <c r="D1391" s="6" t="s">
        <v>26682</v>
      </c>
      <c r="E1391" s="6" t="s">
        <v>11041</v>
      </c>
      <c r="F1391" s="4" t="s">
        <v>11042</v>
      </c>
      <c r="G1391" s="6" t="s">
        <v>3694</v>
      </c>
      <c r="H1391" s="4" t="s">
        <v>396</v>
      </c>
      <c r="I1391" s="0" t="n">
        <v>2</v>
      </c>
      <c r="J1391" s="0" t="n">
        <v>2</v>
      </c>
      <c r="K1391" s="0" t="n">
        <v>68</v>
      </c>
      <c r="L1391" s="0" t="n">
        <v>1300</v>
      </c>
      <c r="M1391" s="0" t="n">
        <v>0</v>
      </c>
      <c r="N1391" s="0" t="s">
        <v>26955</v>
      </c>
      <c r="O1391" s="0" t="s">
        <v>26956</v>
      </c>
      <c r="P1391" s="0" t="n">
        <f aca="false">HEX2DEC(O1391)</f>
        <v>221</v>
      </c>
      <c r="Q1391" s="0" t="n">
        <v>1</v>
      </c>
      <c r="R1391" s="0" t="n">
        <v>1</v>
      </c>
      <c r="S1391" s="1" t="s">
        <v>42</v>
      </c>
      <c r="T1391" s="0" t="s">
        <v>26957</v>
      </c>
      <c r="U1391" s="1" t="s">
        <v>26958</v>
      </c>
      <c r="V1391" s="0" t="s">
        <v>26959</v>
      </c>
      <c r="W1391" s="0" t="s">
        <v>26960</v>
      </c>
      <c r="X1391" s="0" t="s">
        <v>26961</v>
      </c>
      <c r="Y1391" s="0" t="s">
        <v>26962</v>
      </c>
      <c r="Z1391" s="0" t="s">
        <v>26963</v>
      </c>
      <c r="AA1391" s="0" t="s">
        <v>26964</v>
      </c>
      <c r="AB1391" s="0" t="s">
        <v>26965</v>
      </c>
      <c r="AC1391" s="0" t="s">
        <v>26966</v>
      </c>
      <c r="AD1391" s="0" t="s">
        <v>26967</v>
      </c>
      <c r="AE1391" s="0" t="s">
        <v>26968</v>
      </c>
      <c r="AF1391" s="0" t="s">
        <v>26969</v>
      </c>
      <c r="AG1391" s="0" t="s">
        <v>26970</v>
      </c>
      <c r="AH1391" s="0" t="s">
        <v>26971</v>
      </c>
      <c r="AI1391" s="0" t="s">
        <v>26972</v>
      </c>
      <c r="AJ1391" s="0" t="s">
        <v>26973</v>
      </c>
      <c r="AK1391" s="0" t="s">
        <v>26974</v>
      </c>
      <c r="AL1391" s="0" t="s">
        <v>26975</v>
      </c>
      <c r="AM1391" s="0" t="s">
        <v>20315</v>
      </c>
      <c r="AN1391" s="1" t="s">
        <v>63</v>
      </c>
    </row>
    <row collapsed="false" customFormat="false" customHeight="false" hidden="false" ht="13.4" outlineLevel="0" r="1392">
      <c r="A1392" s="1" t="s">
        <v>26976</v>
      </c>
      <c r="B1392" s="0" t="s">
        <v>1157</v>
      </c>
      <c r="C1392" s="4" t="s">
        <v>11039</v>
      </c>
      <c r="D1392" s="6" t="s">
        <v>26682</v>
      </c>
      <c r="E1392" s="6" t="s">
        <v>11041</v>
      </c>
      <c r="F1392" s="4" t="s">
        <v>11042</v>
      </c>
      <c r="G1392" s="6" t="s">
        <v>13076</v>
      </c>
      <c r="H1392" s="4" t="s">
        <v>396</v>
      </c>
      <c r="I1392" s="0" t="n">
        <v>2</v>
      </c>
      <c r="J1392" s="0" t="n">
        <v>2</v>
      </c>
      <c r="K1392" s="0" t="n">
        <v>68</v>
      </c>
      <c r="L1392" s="0" t="n">
        <v>1300</v>
      </c>
      <c r="M1392" s="0" t="n">
        <v>0</v>
      </c>
      <c r="N1392" s="0" t="s">
        <v>26977</v>
      </c>
      <c r="O1392" s="0" t="s">
        <v>26978</v>
      </c>
      <c r="P1392" s="0" t="n">
        <f aca="false">HEX2DEC(O1392)</f>
        <v>236</v>
      </c>
      <c r="Q1392" s="0" t="n">
        <v>1</v>
      </c>
      <c r="R1392" s="0" t="n">
        <v>1</v>
      </c>
      <c r="S1392" s="1" t="s">
        <v>42</v>
      </c>
      <c r="T1392" s="0" t="s">
        <v>26979</v>
      </c>
      <c r="U1392" s="0" t="s">
        <v>26980</v>
      </c>
      <c r="V1392" s="1" t="s">
        <v>26981</v>
      </c>
      <c r="W1392" s="0" t="s">
        <v>26982</v>
      </c>
      <c r="X1392" s="0" t="s">
        <v>26983</v>
      </c>
      <c r="Y1392" s="0" t="s">
        <v>26984</v>
      </c>
      <c r="Z1392" s="0" t="s">
        <v>26985</v>
      </c>
      <c r="AA1392" s="0" t="s">
        <v>26986</v>
      </c>
      <c r="AB1392" s="0" t="s">
        <v>26987</v>
      </c>
      <c r="AC1392" s="0" t="s">
        <v>26988</v>
      </c>
      <c r="AD1392" s="0" t="s">
        <v>26989</v>
      </c>
      <c r="AE1392" s="0" t="s">
        <v>26990</v>
      </c>
      <c r="AF1392" s="0" t="s">
        <v>26991</v>
      </c>
      <c r="AG1392" s="0" t="s">
        <v>26992</v>
      </c>
      <c r="AH1392" s="0" t="s">
        <v>26993</v>
      </c>
      <c r="AI1392" s="0" t="s">
        <v>26994</v>
      </c>
      <c r="AJ1392" s="0" t="s">
        <v>26995</v>
      </c>
      <c r="AK1392" s="0" t="s">
        <v>26996</v>
      </c>
      <c r="AL1392" s="0" t="s">
        <v>26997</v>
      </c>
      <c r="AM1392" s="0" t="s">
        <v>20315</v>
      </c>
      <c r="AN1392" s="1" t="s">
        <v>63</v>
      </c>
    </row>
    <row collapsed="false" customFormat="false" customHeight="false" hidden="false" ht="12.85" outlineLevel="0" r="1393">
      <c r="A1393" s="1" t="s">
        <v>13791</v>
      </c>
      <c r="B1393" s="0" t="s">
        <v>1157</v>
      </c>
      <c r="C1393" s="4" t="s">
        <v>11039</v>
      </c>
      <c r="D1393" s="6" t="s">
        <v>26682</v>
      </c>
      <c r="E1393" s="6" t="s">
        <v>11041</v>
      </c>
      <c r="F1393" s="4" t="s">
        <v>11042</v>
      </c>
      <c r="G1393" s="6" t="s">
        <v>16805</v>
      </c>
      <c r="H1393" s="4" t="s">
        <v>396</v>
      </c>
      <c r="I1393" s="0" t="n">
        <v>2</v>
      </c>
      <c r="J1393" s="0" t="n">
        <v>2</v>
      </c>
      <c r="K1393" s="0" t="n">
        <v>68</v>
      </c>
      <c r="L1393" s="0" t="n">
        <v>1300</v>
      </c>
      <c r="M1393" s="0" t="n">
        <v>0</v>
      </c>
      <c r="N1393" s="0" t="s">
        <v>26998</v>
      </c>
      <c r="O1393" s="0" t="s">
        <v>26999</v>
      </c>
      <c r="P1393" s="0" t="n">
        <f aca="false">HEX2DEC(O1393)</f>
        <v>251</v>
      </c>
      <c r="Q1393" s="0" t="n">
        <v>1</v>
      </c>
      <c r="R1393" s="0" t="n">
        <v>1</v>
      </c>
      <c r="S1393" s="1" t="s">
        <v>42</v>
      </c>
      <c r="T1393" s="0" t="s">
        <v>27000</v>
      </c>
      <c r="U1393" s="0" t="s">
        <v>27001</v>
      </c>
      <c r="V1393" s="0" t="s">
        <v>27002</v>
      </c>
      <c r="W1393" s="0" t="s">
        <v>27003</v>
      </c>
      <c r="X1393" s="0" t="s">
        <v>27004</v>
      </c>
      <c r="Y1393" s="0" t="s">
        <v>27005</v>
      </c>
      <c r="Z1393" s="0" t="s">
        <v>27006</v>
      </c>
      <c r="AA1393" s="0" t="s">
        <v>27007</v>
      </c>
      <c r="AB1393" s="0" t="s">
        <v>27008</v>
      </c>
      <c r="AC1393" s="0" t="s">
        <v>27009</v>
      </c>
      <c r="AD1393" s="0" t="s">
        <v>27010</v>
      </c>
      <c r="AE1393" s="0" t="s">
        <v>27011</v>
      </c>
      <c r="AF1393" s="0" t="s">
        <v>27012</v>
      </c>
      <c r="AG1393" s="0" t="s">
        <v>27013</v>
      </c>
      <c r="AH1393" s="0" t="s">
        <v>27014</v>
      </c>
      <c r="AI1393" s="0" t="s">
        <v>27015</v>
      </c>
      <c r="AJ1393" s="0" t="s">
        <v>27016</v>
      </c>
      <c r="AK1393" s="0" t="s">
        <v>27017</v>
      </c>
      <c r="AL1393" s="0" t="s">
        <v>27018</v>
      </c>
      <c r="AM1393" s="0" t="s">
        <v>20315</v>
      </c>
      <c r="AN1393" s="1" t="s">
        <v>63</v>
      </c>
    </row>
    <row collapsed="false" customFormat="false" customHeight="false" hidden="false" ht="12.85" outlineLevel="0" r="1394">
      <c r="A1394" s="1" t="s">
        <v>27019</v>
      </c>
      <c r="B1394" s="0" t="s">
        <v>1157</v>
      </c>
      <c r="C1394" s="4" t="s">
        <v>11039</v>
      </c>
      <c r="D1394" s="6" t="s">
        <v>26682</v>
      </c>
      <c r="E1394" s="6" t="s">
        <v>11041</v>
      </c>
      <c r="F1394" s="4" t="s">
        <v>11042</v>
      </c>
      <c r="G1394" s="6" t="s">
        <v>6240</v>
      </c>
      <c r="H1394" s="4" t="s">
        <v>396</v>
      </c>
      <c r="I1394" s="0" t="n">
        <v>2</v>
      </c>
      <c r="J1394" s="0" t="n">
        <v>2</v>
      </c>
      <c r="K1394" s="0" t="n">
        <v>68</v>
      </c>
      <c r="L1394" s="0" t="n">
        <v>1300</v>
      </c>
      <c r="M1394" s="0" t="n">
        <v>0</v>
      </c>
      <c r="N1394" s="0" t="s">
        <v>27020</v>
      </c>
      <c r="O1394" s="0" t="s">
        <v>27021</v>
      </c>
      <c r="P1394" s="0" t="n">
        <f aca="false">HEX2DEC(O1394)</f>
        <v>266</v>
      </c>
      <c r="Q1394" s="0" t="n">
        <v>1</v>
      </c>
      <c r="R1394" s="0" t="n">
        <v>1</v>
      </c>
      <c r="S1394" s="1" t="s">
        <v>42</v>
      </c>
      <c r="T1394" s="0" t="s">
        <v>27022</v>
      </c>
      <c r="U1394" s="0" t="s">
        <v>27023</v>
      </c>
      <c r="V1394" s="0" t="s">
        <v>27024</v>
      </c>
      <c r="W1394" s="0" t="s">
        <v>27025</v>
      </c>
      <c r="X1394" s="1" t="s">
        <v>27026</v>
      </c>
      <c r="Y1394" s="0" t="s">
        <v>27027</v>
      </c>
      <c r="Z1394" s="0" t="s">
        <v>27028</v>
      </c>
      <c r="AA1394" s="1" t="s">
        <v>27029</v>
      </c>
      <c r="AB1394" s="0" t="s">
        <v>27030</v>
      </c>
      <c r="AC1394" s="0" t="s">
        <v>27031</v>
      </c>
      <c r="AD1394" s="1" t="s">
        <v>27032</v>
      </c>
      <c r="AE1394" s="0" t="s">
        <v>27033</v>
      </c>
      <c r="AF1394" s="0" t="s">
        <v>27034</v>
      </c>
      <c r="AG1394" s="0" t="s">
        <v>27035</v>
      </c>
      <c r="AH1394" s="0" t="s">
        <v>27036</v>
      </c>
      <c r="AI1394" s="0" t="s">
        <v>27037</v>
      </c>
      <c r="AJ1394" s="0" t="s">
        <v>27038</v>
      </c>
      <c r="AK1394" s="0" t="s">
        <v>27039</v>
      </c>
      <c r="AL1394" s="0" t="s">
        <v>27040</v>
      </c>
      <c r="AM1394" s="0" t="s">
        <v>20315</v>
      </c>
      <c r="AN1394" s="1" t="s">
        <v>63</v>
      </c>
    </row>
    <row collapsed="false" customFormat="false" customHeight="false" hidden="false" ht="13.4" outlineLevel="0" r="1395">
      <c r="A1395" s="1" t="s">
        <v>27041</v>
      </c>
      <c r="B1395" s="0" t="s">
        <v>1157</v>
      </c>
      <c r="C1395" s="4" t="s">
        <v>11039</v>
      </c>
      <c r="D1395" s="6" t="s">
        <v>26682</v>
      </c>
      <c r="E1395" s="6" t="s">
        <v>11041</v>
      </c>
      <c r="F1395" s="4" t="s">
        <v>11042</v>
      </c>
      <c r="G1395" s="6" t="s">
        <v>8397</v>
      </c>
      <c r="H1395" s="4" t="s">
        <v>396</v>
      </c>
      <c r="I1395" s="0" t="n">
        <v>2</v>
      </c>
      <c r="J1395" s="0" t="n">
        <v>2</v>
      </c>
      <c r="K1395" s="0" t="n">
        <v>68</v>
      </c>
      <c r="L1395" s="0" t="n">
        <v>1300</v>
      </c>
      <c r="M1395" s="0" t="n">
        <v>0</v>
      </c>
      <c r="N1395" s="0" t="s">
        <v>27042</v>
      </c>
      <c r="O1395" s="1" t="s">
        <v>13675</v>
      </c>
      <c r="P1395" s="0" t="n">
        <f aca="false">HEX2DEC(O1395)</f>
        <v>281</v>
      </c>
      <c r="Q1395" s="0" t="n">
        <v>1</v>
      </c>
      <c r="R1395" s="0" t="n">
        <v>1</v>
      </c>
      <c r="S1395" s="1" t="s">
        <v>42</v>
      </c>
      <c r="T1395" s="0" t="s">
        <v>27043</v>
      </c>
      <c r="U1395" s="0" t="s">
        <v>27044</v>
      </c>
      <c r="V1395" s="0" t="s">
        <v>27045</v>
      </c>
      <c r="W1395" s="0" t="s">
        <v>27046</v>
      </c>
      <c r="X1395" s="0" t="s">
        <v>27047</v>
      </c>
      <c r="Y1395" s="0" t="s">
        <v>27048</v>
      </c>
      <c r="Z1395" s="0" t="s">
        <v>27049</v>
      </c>
      <c r="AA1395" s="0" t="s">
        <v>27050</v>
      </c>
      <c r="AB1395" s="0" t="s">
        <v>27051</v>
      </c>
      <c r="AC1395" s="0" t="s">
        <v>27052</v>
      </c>
      <c r="AD1395" s="0" t="s">
        <v>27053</v>
      </c>
      <c r="AE1395" s="0" t="s">
        <v>27054</v>
      </c>
      <c r="AF1395" s="0" t="s">
        <v>27055</v>
      </c>
      <c r="AG1395" s="0" t="s">
        <v>27056</v>
      </c>
      <c r="AH1395" s="0" t="s">
        <v>27057</v>
      </c>
      <c r="AI1395" s="0" t="s">
        <v>27058</v>
      </c>
      <c r="AJ1395" s="0" t="s">
        <v>27059</v>
      </c>
      <c r="AK1395" s="0" t="s">
        <v>27060</v>
      </c>
      <c r="AL1395" s="0" t="s">
        <v>27061</v>
      </c>
      <c r="AM1395" s="0" t="s">
        <v>20315</v>
      </c>
      <c r="AN1395" s="1" t="s">
        <v>63</v>
      </c>
    </row>
    <row collapsed="false" customFormat="false" customHeight="false" hidden="false" ht="12.85" outlineLevel="0" r="1396">
      <c r="A1396" s="1" t="s">
        <v>27062</v>
      </c>
      <c r="B1396" s="0" t="s">
        <v>1157</v>
      </c>
      <c r="C1396" s="4" t="s">
        <v>11039</v>
      </c>
      <c r="D1396" s="6" t="s">
        <v>26682</v>
      </c>
      <c r="E1396" s="6" t="s">
        <v>11041</v>
      </c>
      <c r="F1396" s="4" t="s">
        <v>11042</v>
      </c>
      <c r="G1396" s="6" t="s">
        <v>15329</v>
      </c>
      <c r="H1396" s="4" t="s">
        <v>396</v>
      </c>
      <c r="I1396" s="0" t="n">
        <v>2</v>
      </c>
      <c r="J1396" s="0" t="n">
        <v>2</v>
      </c>
      <c r="K1396" s="0" t="n">
        <v>68</v>
      </c>
      <c r="L1396" s="0" t="n">
        <v>1300</v>
      </c>
      <c r="M1396" s="0" t="n">
        <v>0</v>
      </c>
      <c r="N1396" s="0" t="s">
        <v>27063</v>
      </c>
      <c r="O1396" s="1" t="s">
        <v>13904</v>
      </c>
      <c r="P1396" s="0" t="n">
        <f aca="false">HEX2DEC(O1396)</f>
        <v>297</v>
      </c>
      <c r="Q1396" s="0" t="n">
        <v>1</v>
      </c>
      <c r="R1396" s="0" t="n">
        <v>1</v>
      </c>
      <c r="S1396" s="1" t="s">
        <v>42</v>
      </c>
      <c r="T1396" s="0" t="s">
        <v>27064</v>
      </c>
      <c r="U1396" s="0" t="s">
        <v>27065</v>
      </c>
      <c r="V1396" s="0" t="s">
        <v>27066</v>
      </c>
      <c r="W1396" s="0" t="s">
        <v>27067</v>
      </c>
      <c r="X1396" s="0" t="s">
        <v>27068</v>
      </c>
      <c r="Y1396" s="0" t="s">
        <v>27069</v>
      </c>
      <c r="Z1396" s="0" t="s">
        <v>27070</v>
      </c>
      <c r="AA1396" s="0" t="s">
        <v>27071</v>
      </c>
      <c r="AB1396" s="0" t="s">
        <v>27072</v>
      </c>
      <c r="AC1396" s="0" t="s">
        <v>27073</v>
      </c>
      <c r="AD1396" s="0" t="s">
        <v>27074</v>
      </c>
      <c r="AE1396" s="0" t="s">
        <v>27075</v>
      </c>
      <c r="AF1396" s="0" t="s">
        <v>27076</v>
      </c>
      <c r="AG1396" s="0" t="s">
        <v>27077</v>
      </c>
      <c r="AH1396" s="0" t="s">
        <v>27078</v>
      </c>
      <c r="AI1396" s="0" t="s">
        <v>27079</v>
      </c>
      <c r="AJ1396" s="0" t="s">
        <v>27080</v>
      </c>
      <c r="AK1396" s="0" t="s">
        <v>27081</v>
      </c>
      <c r="AL1396" s="0" t="s">
        <v>27082</v>
      </c>
      <c r="AM1396" s="0" t="s">
        <v>20315</v>
      </c>
      <c r="AN1396" s="1" t="s">
        <v>63</v>
      </c>
    </row>
    <row collapsed="false" customFormat="false" customHeight="false" hidden="false" ht="12.85" outlineLevel="0" r="1397">
      <c r="A1397" s="1" t="s">
        <v>27083</v>
      </c>
      <c r="B1397" s="0" t="s">
        <v>1157</v>
      </c>
      <c r="C1397" s="4" t="s">
        <v>11039</v>
      </c>
      <c r="D1397" s="6" t="s">
        <v>26682</v>
      </c>
      <c r="E1397" s="6" t="s">
        <v>11041</v>
      </c>
      <c r="F1397" s="4" t="s">
        <v>11042</v>
      </c>
      <c r="G1397" s="6" t="s">
        <v>3629</v>
      </c>
      <c r="H1397" s="4" t="s">
        <v>396</v>
      </c>
      <c r="I1397" s="0" t="n">
        <v>2</v>
      </c>
      <c r="J1397" s="0" t="n">
        <v>2</v>
      </c>
      <c r="K1397" s="0" t="n">
        <v>68</v>
      </c>
      <c r="L1397" s="0" t="n">
        <v>1300</v>
      </c>
      <c r="M1397" s="0" t="n">
        <v>0</v>
      </c>
      <c r="N1397" s="0" t="s">
        <v>27084</v>
      </c>
      <c r="O1397" s="1" t="s">
        <v>14085</v>
      </c>
      <c r="P1397" s="0" t="n">
        <f aca="false">HEX2DEC(O1397)</f>
        <v>312</v>
      </c>
      <c r="Q1397" s="0" t="n">
        <v>1</v>
      </c>
      <c r="R1397" s="0" t="n">
        <v>1</v>
      </c>
      <c r="S1397" s="1" t="s">
        <v>42</v>
      </c>
      <c r="T1397" s="0" t="s">
        <v>27085</v>
      </c>
      <c r="U1397" s="0" t="s">
        <v>27086</v>
      </c>
      <c r="V1397" s="0" t="s">
        <v>27087</v>
      </c>
      <c r="W1397" s="0" t="s">
        <v>27088</v>
      </c>
      <c r="X1397" s="0" t="s">
        <v>27089</v>
      </c>
      <c r="Y1397" s="0" t="s">
        <v>27090</v>
      </c>
      <c r="Z1397" s="0" t="s">
        <v>27091</v>
      </c>
      <c r="AA1397" s="0" t="s">
        <v>27092</v>
      </c>
      <c r="AB1397" s="0" t="s">
        <v>27093</v>
      </c>
      <c r="AC1397" s="0" t="s">
        <v>27094</v>
      </c>
      <c r="AD1397" s="0" t="s">
        <v>27095</v>
      </c>
      <c r="AE1397" s="0" t="s">
        <v>27096</v>
      </c>
      <c r="AF1397" s="0" t="s">
        <v>27097</v>
      </c>
      <c r="AG1397" s="0" t="s">
        <v>27098</v>
      </c>
      <c r="AH1397" s="0" t="s">
        <v>27099</v>
      </c>
      <c r="AI1397" s="0" t="s">
        <v>27100</v>
      </c>
      <c r="AJ1397" s="0" t="s">
        <v>27101</v>
      </c>
      <c r="AK1397" s="0" t="s">
        <v>27102</v>
      </c>
      <c r="AL1397" s="0" t="s">
        <v>27103</v>
      </c>
      <c r="AM1397" s="0" t="s">
        <v>20315</v>
      </c>
      <c r="AN1397" s="1" t="s">
        <v>63</v>
      </c>
    </row>
    <row collapsed="false" customFormat="false" customHeight="false" hidden="false" ht="13.4" outlineLevel="0" r="1398">
      <c r="A1398" s="1" t="s">
        <v>27104</v>
      </c>
      <c r="B1398" s="0" t="s">
        <v>1157</v>
      </c>
      <c r="C1398" s="4" t="s">
        <v>11039</v>
      </c>
      <c r="D1398" s="6" t="s">
        <v>26682</v>
      </c>
      <c r="E1398" s="6" t="s">
        <v>11041</v>
      </c>
      <c r="F1398" s="4" t="s">
        <v>11042</v>
      </c>
      <c r="G1398" s="6" t="s">
        <v>16898</v>
      </c>
      <c r="H1398" s="4" t="s">
        <v>396</v>
      </c>
      <c r="I1398" s="0" t="n">
        <v>2</v>
      </c>
      <c r="J1398" s="0" t="n">
        <v>2</v>
      </c>
      <c r="K1398" s="0" t="n">
        <v>68</v>
      </c>
      <c r="L1398" s="0" t="n">
        <v>1300</v>
      </c>
      <c r="M1398" s="0" t="n">
        <v>0</v>
      </c>
      <c r="N1398" s="0" t="s">
        <v>27105</v>
      </c>
      <c r="O1398" s="1" t="s">
        <v>14279</v>
      </c>
      <c r="P1398" s="0" t="n">
        <f aca="false">HEX2DEC(O1398)</f>
        <v>327</v>
      </c>
      <c r="Q1398" s="0" t="n">
        <v>1</v>
      </c>
      <c r="R1398" s="0" t="n">
        <v>1</v>
      </c>
      <c r="S1398" s="1" t="s">
        <v>42</v>
      </c>
      <c r="T1398" s="1" t="s">
        <v>27106</v>
      </c>
      <c r="U1398" s="0" t="s">
        <v>27107</v>
      </c>
      <c r="V1398" s="0" t="s">
        <v>27108</v>
      </c>
      <c r="W1398" s="0" t="s">
        <v>27109</v>
      </c>
      <c r="X1398" s="0" t="s">
        <v>27110</v>
      </c>
      <c r="Y1398" s="0" t="s">
        <v>27111</v>
      </c>
      <c r="Z1398" s="0" t="s">
        <v>27112</v>
      </c>
      <c r="AA1398" s="0" t="s">
        <v>27113</v>
      </c>
      <c r="AB1398" s="0" t="s">
        <v>27114</v>
      </c>
      <c r="AC1398" s="0" t="s">
        <v>27115</v>
      </c>
      <c r="AD1398" s="0" t="s">
        <v>27116</v>
      </c>
      <c r="AE1398" s="0" t="s">
        <v>27117</v>
      </c>
      <c r="AF1398" s="0" t="s">
        <v>27118</v>
      </c>
      <c r="AG1398" s="0" t="s">
        <v>27119</v>
      </c>
      <c r="AH1398" s="0" t="s">
        <v>27120</v>
      </c>
      <c r="AI1398" s="0" t="s">
        <v>27121</v>
      </c>
      <c r="AJ1398" s="0" t="s">
        <v>27122</v>
      </c>
      <c r="AK1398" s="0" t="s">
        <v>27123</v>
      </c>
      <c r="AL1398" s="0" t="s">
        <v>27124</v>
      </c>
      <c r="AM1398" s="0" t="s">
        <v>20315</v>
      </c>
      <c r="AN1398" s="1" t="s">
        <v>63</v>
      </c>
    </row>
    <row collapsed="false" customFormat="false" customHeight="false" hidden="false" ht="12.85" outlineLevel="0" r="1399">
      <c r="A1399" s="1" t="s">
        <v>27125</v>
      </c>
      <c r="B1399" s="0" t="s">
        <v>1157</v>
      </c>
      <c r="C1399" s="4" t="s">
        <v>11039</v>
      </c>
      <c r="D1399" s="6" t="s">
        <v>26682</v>
      </c>
      <c r="E1399" s="6" t="s">
        <v>11041</v>
      </c>
      <c r="F1399" s="4" t="s">
        <v>11042</v>
      </c>
      <c r="G1399" s="6" t="s">
        <v>6606</v>
      </c>
      <c r="H1399" s="4" t="s">
        <v>396</v>
      </c>
      <c r="I1399" s="0" t="n">
        <v>2</v>
      </c>
      <c r="J1399" s="0" t="n">
        <v>2</v>
      </c>
      <c r="K1399" s="0" t="n">
        <v>68</v>
      </c>
      <c r="L1399" s="0" t="n">
        <v>1300</v>
      </c>
      <c r="M1399" s="0" t="n">
        <v>0</v>
      </c>
      <c r="N1399" s="0" t="s">
        <v>27126</v>
      </c>
      <c r="O1399" s="1" t="s">
        <v>14484</v>
      </c>
      <c r="P1399" s="0" t="n">
        <f aca="false">HEX2DEC(O1399)</f>
        <v>342</v>
      </c>
      <c r="Q1399" s="0" t="n">
        <v>1</v>
      </c>
      <c r="R1399" s="0" t="n">
        <v>1</v>
      </c>
      <c r="S1399" s="1" t="s">
        <v>42</v>
      </c>
      <c r="T1399" s="0" t="s">
        <v>27127</v>
      </c>
      <c r="U1399" s="0" t="s">
        <v>27128</v>
      </c>
      <c r="V1399" s="0" t="s">
        <v>27129</v>
      </c>
      <c r="W1399" s="0" t="s">
        <v>27130</v>
      </c>
      <c r="X1399" s="0" t="s">
        <v>27131</v>
      </c>
      <c r="Y1399" s="0" t="s">
        <v>27132</v>
      </c>
      <c r="Z1399" s="0" t="s">
        <v>27133</v>
      </c>
      <c r="AA1399" s="0" t="s">
        <v>27134</v>
      </c>
      <c r="AB1399" s="0" t="s">
        <v>27135</v>
      </c>
      <c r="AC1399" s="0" t="s">
        <v>27136</v>
      </c>
      <c r="AD1399" s="0" t="s">
        <v>27137</v>
      </c>
      <c r="AE1399" s="0" t="s">
        <v>27138</v>
      </c>
      <c r="AF1399" s="0" t="s">
        <v>27139</v>
      </c>
      <c r="AG1399" s="0" t="s">
        <v>27140</v>
      </c>
      <c r="AH1399" s="0" t="s">
        <v>27141</v>
      </c>
      <c r="AI1399" s="0" t="s">
        <v>27142</v>
      </c>
      <c r="AJ1399" s="0" t="s">
        <v>27143</v>
      </c>
      <c r="AK1399" s="0" t="s">
        <v>27144</v>
      </c>
      <c r="AL1399" s="0" t="s">
        <v>27145</v>
      </c>
      <c r="AM1399" s="0" t="s">
        <v>20315</v>
      </c>
      <c r="AN1399" s="1" t="s">
        <v>63</v>
      </c>
    </row>
    <row collapsed="false" customFormat="false" customHeight="false" hidden="false" ht="12.85" outlineLevel="0" r="1400">
      <c r="A1400" s="1" t="s">
        <v>16807</v>
      </c>
      <c r="B1400" s="0" t="s">
        <v>1157</v>
      </c>
      <c r="C1400" s="4" t="s">
        <v>11039</v>
      </c>
      <c r="D1400" s="6" t="s">
        <v>26682</v>
      </c>
      <c r="E1400" s="6" t="s">
        <v>11041</v>
      </c>
      <c r="F1400" s="4" t="s">
        <v>11042</v>
      </c>
      <c r="G1400" s="6" t="s">
        <v>10125</v>
      </c>
      <c r="H1400" s="4" t="s">
        <v>396</v>
      </c>
      <c r="I1400" s="0" t="n">
        <v>2</v>
      </c>
      <c r="J1400" s="0" t="n">
        <v>2</v>
      </c>
      <c r="K1400" s="0" t="n">
        <v>68</v>
      </c>
      <c r="L1400" s="0" t="n">
        <v>1300</v>
      </c>
      <c r="M1400" s="0" t="n">
        <v>0</v>
      </c>
      <c r="N1400" s="0" t="s">
        <v>27146</v>
      </c>
      <c r="O1400" s="1" t="s">
        <v>14689</v>
      </c>
      <c r="P1400" s="0" t="n">
        <f aca="false">HEX2DEC(O1400)</f>
        <v>357</v>
      </c>
      <c r="Q1400" s="0" t="n">
        <v>1</v>
      </c>
      <c r="R1400" s="0" t="n">
        <v>1</v>
      </c>
      <c r="S1400" s="1" t="s">
        <v>42</v>
      </c>
      <c r="T1400" s="0" t="s">
        <v>27147</v>
      </c>
      <c r="U1400" s="0" t="s">
        <v>27148</v>
      </c>
      <c r="V1400" s="0" t="s">
        <v>27149</v>
      </c>
      <c r="W1400" s="0" t="s">
        <v>27150</v>
      </c>
      <c r="X1400" s="0" t="s">
        <v>27151</v>
      </c>
      <c r="Y1400" s="0" t="s">
        <v>27152</v>
      </c>
      <c r="Z1400" s="0" t="s">
        <v>27153</v>
      </c>
      <c r="AA1400" s="0" t="s">
        <v>27154</v>
      </c>
      <c r="AB1400" s="0" t="s">
        <v>27155</v>
      </c>
      <c r="AC1400" s="0" t="s">
        <v>27156</v>
      </c>
      <c r="AD1400" s="0" t="s">
        <v>27157</v>
      </c>
      <c r="AE1400" s="0" t="s">
        <v>27158</v>
      </c>
      <c r="AF1400" s="0" t="s">
        <v>27159</v>
      </c>
      <c r="AG1400" s="0" t="s">
        <v>27160</v>
      </c>
      <c r="AH1400" s="0" t="s">
        <v>27161</v>
      </c>
      <c r="AI1400" s="0" t="s">
        <v>27162</v>
      </c>
      <c r="AJ1400" s="0" t="s">
        <v>27163</v>
      </c>
      <c r="AK1400" s="0" t="s">
        <v>27164</v>
      </c>
      <c r="AL1400" s="0" t="s">
        <v>27165</v>
      </c>
      <c r="AM1400" s="0" t="s">
        <v>20315</v>
      </c>
      <c r="AN1400" s="1" t="s">
        <v>63</v>
      </c>
    </row>
    <row collapsed="false" customFormat="false" customHeight="false" hidden="false" ht="12.85" outlineLevel="0" r="1401">
      <c r="A1401" s="1" t="s">
        <v>27166</v>
      </c>
      <c r="B1401" s="0" t="s">
        <v>1157</v>
      </c>
      <c r="C1401" s="4" t="s">
        <v>11039</v>
      </c>
      <c r="D1401" s="6" t="s">
        <v>26682</v>
      </c>
      <c r="E1401" s="6" t="s">
        <v>11041</v>
      </c>
      <c r="F1401" s="4" t="s">
        <v>11042</v>
      </c>
      <c r="G1401" s="6" t="s">
        <v>15782</v>
      </c>
      <c r="H1401" s="4" t="s">
        <v>396</v>
      </c>
      <c r="I1401" s="0" t="n">
        <v>2</v>
      </c>
      <c r="J1401" s="0" t="n">
        <v>2</v>
      </c>
      <c r="K1401" s="0" t="n">
        <v>68</v>
      </c>
      <c r="L1401" s="0" t="n">
        <v>1300</v>
      </c>
      <c r="M1401" s="0" t="n">
        <v>0</v>
      </c>
      <c r="N1401" s="0" t="s">
        <v>27167</v>
      </c>
      <c r="O1401" s="1" t="s">
        <v>14896</v>
      </c>
      <c r="P1401" s="0" t="n">
        <f aca="false">HEX2DEC(O1401)</f>
        <v>372</v>
      </c>
      <c r="Q1401" s="0" t="n">
        <v>1</v>
      </c>
      <c r="R1401" s="0" t="n">
        <v>1</v>
      </c>
      <c r="S1401" s="1" t="s">
        <v>42</v>
      </c>
      <c r="T1401" s="0" t="s">
        <v>27168</v>
      </c>
      <c r="U1401" s="0" t="s">
        <v>27169</v>
      </c>
      <c r="V1401" s="0" t="s">
        <v>27170</v>
      </c>
      <c r="W1401" s="0" t="s">
        <v>27171</v>
      </c>
      <c r="X1401" s="0" t="s">
        <v>27172</v>
      </c>
      <c r="Y1401" s="0" t="s">
        <v>27173</v>
      </c>
      <c r="Z1401" s="1" t="s">
        <v>27174</v>
      </c>
      <c r="AA1401" s="0" t="s">
        <v>27175</v>
      </c>
      <c r="AB1401" s="0" t="s">
        <v>27176</v>
      </c>
      <c r="AC1401" s="0" t="s">
        <v>27177</v>
      </c>
      <c r="AD1401" s="0" t="s">
        <v>27178</v>
      </c>
      <c r="AE1401" s="0" t="s">
        <v>27179</v>
      </c>
      <c r="AF1401" s="0" t="s">
        <v>27180</v>
      </c>
      <c r="AG1401" s="0" t="s">
        <v>27181</v>
      </c>
      <c r="AH1401" s="0" t="s">
        <v>27182</v>
      </c>
      <c r="AI1401" s="0" t="s">
        <v>27183</v>
      </c>
      <c r="AJ1401" s="0" t="s">
        <v>27184</v>
      </c>
      <c r="AK1401" s="0" t="s">
        <v>27185</v>
      </c>
      <c r="AL1401" s="0" t="s">
        <v>27186</v>
      </c>
      <c r="AM1401" s="0" t="s">
        <v>20315</v>
      </c>
      <c r="AN1401" s="1" t="s">
        <v>63</v>
      </c>
    </row>
    <row collapsed="false" customFormat="false" customHeight="false" hidden="false" ht="12.85" outlineLevel="0" r="1402">
      <c r="A1402" s="1" t="s">
        <v>13814</v>
      </c>
      <c r="B1402" s="0" t="s">
        <v>1157</v>
      </c>
      <c r="C1402" s="4" t="s">
        <v>11039</v>
      </c>
      <c r="D1402" s="6" t="s">
        <v>26682</v>
      </c>
      <c r="E1402" s="6" t="s">
        <v>11041</v>
      </c>
      <c r="F1402" s="4" t="s">
        <v>11042</v>
      </c>
      <c r="G1402" s="6" t="s">
        <v>10506</v>
      </c>
      <c r="H1402" s="4" t="s">
        <v>396</v>
      </c>
      <c r="I1402" s="0" t="n">
        <v>2</v>
      </c>
      <c r="J1402" s="0" t="n">
        <v>2</v>
      </c>
      <c r="K1402" s="0" t="n">
        <v>68</v>
      </c>
      <c r="L1402" s="0" t="n">
        <v>1300</v>
      </c>
      <c r="M1402" s="0" t="n">
        <v>0</v>
      </c>
      <c r="N1402" s="0" t="s">
        <v>27187</v>
      </c>
      <c r="O1402" s="1" t="s">
        <v>15100</v>
      </c>
      <c r="P1402" s="0" t="n">
        <f aca="false">HEX2DEC(O1402)</f>
        <v>387</v>
      </c>
      <c r="Q1402" s="0" t="n">
        <v>1</v>
      </c>
      <c r="R1402" s="0" t="n">
        <v>1</v>
      </c>
      <c r="S1402" s="1" t="s">
        <v>42</v>
      </c>
      <c r="T1402" s="0" t="s">
        <v>27188</v>
      </c>
      <c r="U1402" s="0" t="s">
        <v>27189</v>
      </c>
      <c r="V1402" s="0" t="s">
        <v>27190</v>
      </c>
      <c r="W1402" s="0" t="s">
        <v>27191</v>
      </c>
      <c r="X1402" s="0" t="s">
        <v>27192</v>
      </c>
      <c r="Y1402" s="0" t="s">
        <v>27193</v>
      </c>
      <c r="Z1402" s="0" t="s">
        <v>27194</v>
      </c>
      <c r="AA1402" s="0" t="s">
        <v>27195</v>
      </c>
      <c r="AB1402" s="1" t="s">
        <v>27196</v>
      </c>
      <c r="AC1402" s="0" t="s">
        <v>27197</v>
      </c>
      <c r="AD1402" s="0" t="s">
        <v>27198</v>
      </c>
      <c r="AE1402" s="0" t="s">
        <v>27199</v>
      </c>
      <c r="AF1402" s="0" t="s">
        <v>27200</v>
      </c>
      <c r="AG1402" s="0" t="s">
        <v>27201</v>
      </c>
      <c r="AH1402" s="0" t="s">
        <v>27202</v>
      </c>
      <c r="AI1402" s="0" t="s">
        <v>27203</v>
      </c>
      <c r="AJ1402" s="0" t="s">
        <v>27204</v>
      </c>
      <c r="AK1402" s="0" t="s">
        <v>27205</v>
      </c>
      <c r="AL1402" s="0" t="s">
        <v>27206</v>
      </c>
      <c r="AM1402" s="0" t="s">
        <v>20315</v>
      </c>
      <c r="AN1402" s="1" t="s">
        <v>63</v>
      </c>
    </row>
    <row collapsed="false" customFormat="false" customHeight="false" hidden="false" ht="12.85" outlineLevel="0" r="1403">
      <c r="A1403" s="1" t="s">
        <v>27207</v>
      </c>
      <c r="B1403" s="0" t="s">
        <v>1157</v>
      </c>
      <c r="C1403" s="4" t="s">
        <v>11039</v>
      </c>
      <c r="D1403" s="6" t="s">
        <v>26682</v>
      </c>
      <c r="E1403" s="6" t="s">
        <v>11041</v>
      </c>
      <c r="F1403" s="4" t="s">
        <v>11042</v>
      </c>
      <c r="G1403" s="6" t="s">
        <v>4529</v>
      </c>
      <c r="H1403" s="4" t="s">
        <v>396</v>
      </c>
      <c r="I1403" s="0" t="n">
        <v>2</v>
      </c>
      <c r="J1403" s="0" t="n">
        <v>2</v>
      </c>
      <c r="K1403" s="0" t="n">
        <v>68</v>
      </c>
      <c r="L1403" s="0" t="n">
        <v>1300</v>
      </c>
      <c r="M1403" s="0" t="n">
        <v>0</v>
      </c>
      <c r="N1403" s="0" t="s">
        <v>27208</v>
      </c>
      <c r="O1403" s="1" t="s">
        <v>15305</v>
      </c>
      <c r="P1403" s="0" t="n">
        <f aca="false">HEX2DEC(O1403)</f>
        <v>402</v>
      </c>
      <c r="Q1403" s="0" t="n">
        <v>1</v>
      </c>
      <c r="R1403" s="0" t="n">
        <v>1</v>
      </c>
      <c r="S1403" s="1" t="s">
        <v>42</v>
      </c>
      <c r="T1403" s="1" t="s">
        <v>27209</v>
      </c>
      <c r="U1403" s="0" t="s">
        <v>27210</v>
      </c>
      <c r="V1403" s="0" t="s">
        <v>27211</v>
      </c>
      <c r="W1403" s="0" t="s">
        <v>27212</v>
      </c>
      <c r="X1403" s="0" t="s">
        <v>27213</v>
      </c>
      <c r="Y1403" s="0" t="s">
        <v>27214</v>
      </c>
      <c r="Z1403" s="0" t="s">
        <v>27215</v>
      </c>
      <c r="AA1403" s="0" t="s">
        <v>27216</v>
      </c>
      <c r="AB1403" s="0" t="s">
        <v>27217</v>
      </c>
      <c r="AC1403" s="0" t="s">
        <v>27218</v>
      </c>
      <c r="AD1403" s="0" t="s">
        <v>27219</v>
      </c>
      <c r="AE1403" s="0" t="s">
        <v>27220</v>
      </c>
      <c r="AF1403" s="0" t="s">
        <v>27221</v>
      </c>
      <c r="AG1403" s="0" t="s">
        <v>27222</v>
      </c>
      <c r="AH1403" s="0" t="s">
        <v>27223</v>
      </c>
      <c r="AI1403" s="0" t="s">
        <v>27224</v>
      </c>
      <c r="AJ1403" s="0" t="s">
        <v>27225</v>
      </c>
      <c r="AK1403" s="0" t="s">
        <v>27226</v>
      </c>
      <c r="AL1403" s="0" t="s">
        <v>27227</v>
      </c>
      <c r="AM1403" s="0" t="s">
        <v>20315</v>
      </c>
      <c r="AN1403" s="1" t="s">
        <v>63</v>
      </c>
    </row>
    <row collapsed="false" customFormat="false" customHeight="false" hidden="false" ht="12.85" outlineLevel="0" r="1404">
      <c r="A1404" s="1" t="s">
        <v>27228</v>
      </c>
      <c r="B1404" s="0" t="s">
        <v>1157</v>
      </c>
      <c r="C1404" s="4" t="s">
        <v>11039</v>
      </c>
      <c r="D1404" s="6" t="s">
        <v>26682</v>
      </c>
      <c r="E1404" s="6" t="s">
        <v>11041</v>
      </c>
      <c r="F1404" s="4" t="s">
        <v>11042</v>
      </c>
      <c r="G1404" s="6" t="s">
        <v>7865</v>
      </c>
      <c r="H1404" s="4" t="s">
        <v>396</v>
      </c>
      <c r="I1404" s="0" t="n">
        <v>2</v>
      </c>
      <c r="J1404" s="0" t="n">
        <v>2</v>
      </c>
      <c r="K1404" s="0" t="n">
        <v>68</v>
      </c>
      <c r="L1404" s="0" t="n">
        <v>1300</v>
      </c>
      <c r="M1404" s="0" t="n">
        <v>0</v>
      </c>
      <c r="N1404" s="0" t="s">
        <v>27229</v>
      </c>
      <c r="O1404" s="0" t="s">
        <v>27230</v>
      </c>
      <c r="P1404" s="0" t="n">
        <f aca="false">HEX2DEC(O1404)</f>
        <v>417</v>
      </c>
      <c r="Q1404" s="0" t="n">
        <v>1</v>
      </c>
      <c r="R1404" s="0" t="n">
        <v>1</v>
      </c>
      <c r="S1404" s="1" t="s">
        <v>42</v>
      </c>
      <c r="T1404" s="0" t="s">
        <v>27231</v>
      </c>
      <c r="U1404" s="0" t="s">
        <v>27232</v>
      </c>
      <c r="V1404" s="0" t="s">
        <v>27233</v>
      </c>
      <c r="W1404" s="0" t="s">
        <v>27234</v>
      </c>
      <c r="X1404" s="0" t="s">
        <v>27235</v>
      </c>
      <c r="Y1404" s="0" t="s">
        <v>27236</v>
      </c>
      <c r="Z1404" s="0" t="s">
        <v>27237</v>
      </c>
      <c r="AA1404" s="0" t="s">
        <v>27238</v>
      </c>
      <c r="AB1404" s="0" t="s">
        <v>27239</v>
      </c>
      <c r="AC1404" s="0" t="s">
        <v>27240</v>
      </c>
      <c r="AD1404" s="0" t="s">
        <v>27241</v>
      </c>
      <c r="AE1404" s="0" t="s">
        <v>27242</v>
      </c>
      <c r="AF1404" s="0" t="s">
        <v>27243</v>
      </c>
      <c r="AG1404" s="0" t="s">
        <v>27244</v>
      </c>
      <c r="AH1404" s="0" t="s">
        <v>27245</v>
      </c>
      <c r="AI1404" s="0" t="s">
        <v>27246</v>
      </c>
      <c r="AJ1404" s="0" t="s">
        <v>27247</v>
      </c>
      <c r="AK1404" s="0" t="s">
        <v>27248</v>
      </c>
      <c r="AL1404" s="0" t="s">
        <v>27249</v>
      </c>
      <c r="AM1404" s="0" t="s">
        <v>20315</v>
      </c>
      <c r="AN1404" s="1" t="s">
        <v>63</v>
      </c>
    </row>
    <row collapsed="false" customFormat="false" customHeight="false" hidden="false" ht="13.4" outlineLevel="0" r="1405">
      <c r="A1405" s="1" t="s">
        <v>27250</v>
      </c>
      <c r="B1405" s="0" t="s">
        <v>1157</v>
      </c>
      <c r="C1405" s="4" t="s">
        <v>11039</v>
      </c>
      <c r="D1405" s="6" t="s">
        <v>26682</v>
      </c>
      <c r="E1405" s="6" t="s">
        <v>11041</v>
      </c>
      <c r="F1405" s="4" t="s">
        <v>11042</v>
      </c>
      <c r="G1405" s="6" t="s">
        <v>23713</v>
      </c>
      <c r="H1405" s="4" t="s">
        <v>396</v>
      </c>
      <c r="I1405" s="0" t="n">
        <v>2</v>
      </c>
      <c r="J1405" s="0" t="n">
        <v>2</v>
      </c>
      <c r="K1405" s="0" t="n">
        <v>68</v>
      </c>
      <c r="L1405" s="0" t="n">
        <v>1300</v>
      </c>
      <c r="M1405" s="0" t="n">
        <v>0</v>
      </c>
      <c r="N1405" s="0" t="s">
        <v>27251</v>
      </c>
      <c r="O1405" s="0" t="s">
        <v>27252</v>
      </c>
      <c r="P1405" s="0" t="n">
        <f aca="false">HEX2DEC(O1405)</f>
        <v>432</v>
      </c>
      <c r="Q1405" s="0" t="n">
        <v>1</v>
      </c>
      <c r="R1405" s="0" t="n">
        <v>1</v>
      </c>
      <c r="S1405" s="1" t="s">
        <v>42</v>
      </c>
      <c r="T1405" s="0" t="s">
        <v>27253</v>
      </c>
      <c r="U1405" s="0" t="s">
        <v>27254</v>
      </c>
      <c r="V1405" s="0" t="s">
        <v>27255</v>
      </c>
      <c r="W1405" s="0" t="s">
        <v>27256</v>
      </c>
      <c r="X1405" s="0" t="s">
        <v>27257</v>
      </c>
      <c r="Y1405" s="0" t="s">
        <v>27258</v>
      </c>
      <c r="Z1405" s="0" t="s">
        <v>27259</v>
      </c>
      <c r="AA1405" s="0" t="s">
        <v>27260</v>
      </c>
      <c r="AB1405" s="0" t="s">
        <v>27261</v>
      </c>
      <c r="AC1405" s="0" t="s">
        <v>27262</v>
      </c>
      <c r="AD1405" s="0" t="s">
        <v>27263</v>
      </c>
      <c r="AE1405" s="0" t="s">
        <v>27264</v>
      </c>
      <c r="AF1405" s="0" t="s">
        <v>27265</v>
      </c>
      <c r="AG1405" s="0" t="s">
        <v>27266</v>
      </c>
      <c r="AH1405" s="0" t="s">
        <v>27267</v>
      </c>
      <c r="AI1405" s="0" t="s">
        <v>27268</v>
      </c>
      <c r="AJ1405" s="0" t="s">
        <v>27269</v>
      </c>
      <c r="AK1405" s="0" t="s">
        <v>27270</v>
      </c>
      <c r="AL1405" s="0" t="s">
        <v>27271</v>
      </c>
      <c r="AM1405" s="0" t="s">
        <v>20315</v>
      </c>
      <c r="AN1405" s="1" t="s">
        <v>63</v>
      </c>
    </row>
    <row collapsed="false" customFormat="false" customHeight="false" hidden="false" ht="12.85" outlineLevel="0" r="1406">
      <c r="A1406" s="1" t="s">
        <v>27272</v>
      </c>
      <c r="B1406" s="0" t="s">
        <v>1157</v>
      </c>
      <c r="C1406" s="4" t="s">
        <v>11039</v>
      </c>
      <c r="D1406" s="6" t="s">
        <v>26682</v>
      </c>
      <c r="E1406" s="6" t="s">
        <v>11041</v>
      </c>
      <c r="F1406" s="4" t="s">
        <v>11042</v>
      </c>
      <c r="G1406" s="6" t="s">
        <v>6606</v>
      </c>
      <c r="H1406" s="4" t="s">
        <v>396</v>
      </c>
      <c r="I1406" s="0" t="n">
        <v>2</v>
      </c>
      <c r="J1406" s="0" t="n">
        <v>2</v>
      </c>
      <c r="K1406" s="0" t="n">
        <v>68</v>
      </c>
      <c r="L1406" s="0" t="n">
        <v>1300</v>
      </c>
      <c r="M1406" s="0" t="n">
        <v>0</v>
      </c>
      <c r="N1406" s="0" t="s">
        <v>27273</v>
      </c>
      <c r="O1406" s="0" t="s">
        <v>27274</v>
      </c>
      <c r="P1406" s="0" t="n">
        <f aca="false">HEX2DEC(O1406)</f>
        <v>447</v>
      </c>
      <c r="Q1406" s="0" t="n">
        <v>1</v>
      </c>
      <c r="R1406" s="0" t="n">
        <v>1</v>
      </c>
      <c r="S1406" s="1" t="s">
        <v>42</v>
      </c>
      <c r="T1406" s="0" t="s">
        <v>27275</v>
      </c>
      <c r="U1406" s="0" t="s">
        <v>27276</v>
      </c>
      <c r="V1406" s="0" t="s">
        <v>27277</v>
      </c>
      <c r="W1406" s="0" t="s">
        <v>27278</v>
      </c>
      <c r="X1406" s="0" t="s">
        <v>27279</v>
      </c>
      <c r="Y1406" s="0" t="s">
        <v>27280</v>
      </c>
      <c r="Z1406" s="0" t="s">
        <v>27281</v>
      </c>
      <c r="AA1406" s="0" t="s">
        <v>27282</v>
      </c>
      <c r="AB1406" s="0" t="s">
        <v>27283</v>
      </c>
      <c r="AC1406" s="0" t="s">
        <v>27284</v>
      </c>
      <c r="AD1406" s="0" t="s">
        <v>27285</v>
      </c>
      <c r="AE1406" s="0" t="s">
        <v>27286</v>
      </c>
      <c r="AF1406" s="0" t="s">
        <v>27287</v>
      </c>
      <c r="AG1406" s="0" t="s">
        <v>27288</v>
      </c>
      <c r="AH1406" s="0" t="s">
        <v>27289</v>
      </c>
      <c r="AI1406" s="0" t="s">
        <v>27290</v>
      </c>
      <c r="AJ1406" s="0" t="s">
        <v>27291</v>
      </c>
      <c r="AK1406" s="0" t="s">
        <v>27292</v>
      </c>
      <c r="AL1406" s="0" t="s">
        <v>27293</v>
      </c>
      <c r="AM1406" s="0" t="s">
        <v>20315</v>
      </c>
      <c r="AN1406" s="1" t="s">
        <v>63</v>
      </c>
    </row>
    <row collapsed="false" customFormat="false" customHeight="false" hidden="false" ht="12.85" outlineLevel="0" r="1407">
      <c r="A1407" s="1" t="s">
        <v>27294</v>
      </c>
      <c r="B1407" s="0" t="s">
        <v>1157</v>
      </c>
      <c r="C1407" s="4" t="s">
        <v>11039</v>
      </c>
      <c r="D1407" s="6" t="s">
        <v>26682</v>
      </c>
      <c r="E1407" s="6" t="s">
        <v>11041</v>
      </c>
      <c r="F1407" s="4" t="s">
        <v>11042</v>
      </c>
      <c r="G1407" s="6" t="s">
        <v>4443</v>
      </c>
      <c r="H1407" s="4" t="s">
        <v>396</v>
      </c>
      <c r="I1407" s="0" t="n">
        <v>2</v>
      </c>
      <c r="J1407" s="0" t="n">
        <v>2</v>
      </c>
      <c r="K1407" s="0" t="n">
        <v>68</v>
      </c>
      <c r="L1407" s="0" t="n">
        <v>1300</v>
      </c>
      <c r="M1407" s="0" t="n">
        <v>0</v>
      </c>
      <c r="N1407" s="0" t="s">
        <v>27295</v>
      </c>
      <c r="O1407" s="0" t="s">
        <v>27296</v>
      </c>
      <c r="P1407" s="0" t="n">
        <f aca="false">HEX2DEC(O1407)</f>
        <v>462</v>
      </c>
      <c r="Q1407" s="0" t="n">
        <v>1</v>
      </c>
      <c r="R1407" s="0" t="n">
        <v>1</v>
      </c>
      <c r="S1407" s="1" t="s">
        <v>42</v>
      </c>
      <c r="T1407" s="0" t="s">
        <v>27297</v>
      </c>
      <c r="U1407" s="0" t="s">
        <v>27298</v>
      </c>
      <c r="V1407" s="0" t="s">
        <v>27299</v>
      </c>
      <c r="W1407" s="0" t="s">
        <v>27300</v>
      </c>
      <c r="X1407" s="0" t="s">
        <v>27301</v>
      </c>
      <c r="Y1407" s="0" t="s">
        <v>27302</v>
      </c>
      <c r="Z1407" s="0" t="s">
        <v>27303</v>
      </c>
      <c r="AA1407" s="0" t="s">
        <v>27304</v>
      </c>
      <c r="AB1407" s="0" t="s">
        <v>27305</v>
      </c>
      <c r="AC1407" s="0" t="s">
        <v>27306</v>
      </c>
      <c r="AD1407" s="0" t="s">
        <v>27307</v>
      </c>
      <c r="AE1407" s="0" t="s">
        <v>27308</v>
      </c>
      <c r="AF1407" s="0" t="s">
        <v>27309</v>
      </c>
      <c r="AG1407" s="0" t="s">
        <v>27310</v>
      </c>
      <c r="AH1407" s="0" t="s">
        <v>27311</v>
      </c>
      <c r="AI1407" s="0" t="s">
        <v>27312</v>
      </c>
      <c r="AJ1407" s="0" t="s">
        <v>27313</v>
      </c>
      <c r="AK1407" s="0" t="s">
        <v>27314</v>
      </c>
      <c r="AL1407" s="0" t="s">
        <v>27315</v>
      </c>
      <c r="AM1407" s="0" t="s">
        <v>20315</v>
      </c>
      <c r="AN1407" s="1" t="s">
        <v>63</v>
      </c>
    </row>
    <row collapsed="false" customFormat="false" customHeight="false" hidden="false" ht="13.4" outlineLevel="0" r="1408">
      <c r="A1408" s="1" t="s">
        <v>27316</v>
      </c>
      <c r="B1408" s="0" t="s">
        <v>1157</v>
      </c>
      <c r="C1408" s="4" t="s">
        <v>11039</v>
      </c>
      <c r="D1408" s="6" t="s">
        <v>26682</v>
      </c>
      <c r="E1408" s="6" t="s">
        <v>11041</v>
      </c>
      <c r="F1408" s="4" t="s">
        <v>11042</v>
      </c>
      <c r="G1408" s="4" t="s">
        <v>13468</v>
      </c>
      <c r="H1408" s="4" t="s">
        <v>396</v>
      </c>
      <c r="I1408" s="0" t="n">
        <v>2</v>
      </c>
      <c r="J1408" s="0" t="n">
        <v>2</v>
      </c>
      <c r="K1408" s="0" t="n">
        <v>68</v>
      </c>
      <c r="L1408" s="0" t="n">
        <v>1300</v>
      </c>
      <c r="M1408" s="0" t="n">
        <v>0</v>
      </c>
      <c r="N1408" s="0" t="s">
        <v>27317</v>
      </c>
      <c r="O1408" s="0" t="s">
        <v>27318</v>
      </c>
      <c r="P1408" s="0" t="n">
        <f aca="false">HEX2DEC(O1408)</f>
        <v>478</v>
      </c>
      <c r="Q1408" s="0" t="n">
        <v>1</v>
      </c>
      <c r="R1408" s="0" t="n">
        <v>1</v>
      </c>
      <c r="S1408" s="1" t="s">
        <v>42</v>
      </c>
      <c r="T1408" s="0" t="s">
        <v>27319</v>
      </c>
      <c r="U1408" s="0" t="s">
        <v>27320</v>
      </c>
      <c r="V1408" s="0" t="s">
        <v>27321</v>
      </c>
      <c r="W1408" s="0" t="s">
        <v>27322</v>
      </c>
      <c r="X1408" s="0" t="s">
        <v>27323</v>
      </c>
      <c r="Y1408" s="0" t="s">
        <v>27324</v>
      </c>
      <c r="Z1408" s="0" t="s">
        <v>27325</v>
      </c>
      <c r="AA1408" s="0" t="s">
        <v>27326</v>
      </c>
      <c r="AB1408" s="0" t="s">
        <v>27327</v>
      </c>
      <c r="AC1408" s="0" t="s">
        <v>27328</v>
      </c>
      <c r="AD1408" s="0" t="s">
        <v>27329</v>
      </c>
      <c r="AE1408" s="0" t="s">
        <v>27330</v>
      </c>
      <c r="AF1408" s="0" t="s">
        <v>27331</v>
      </c>
      <c r="AG1408" s="0" t="s">
        <v>27332</v>
      </c>
      <c r="AH1408" s="0" t="s">
        <v>27333</v>
      </c>
      <c r="AI1408" s="0" t="s">
        <v>27334</v>
      </c>
      <c r="AJ1408" s="1" t="s">
        <v>27335</v>
      </c>
      <c r="AK1408" s="0" t="s">
        <v>27336</v>
      </c>
      <c r="AL1408" s="0" t="s">
        <v>27337</v>
      </c>
      <c r="AM1408" s="0" t="s">
        <v>20315</v>
      </c>
      <c r="AN1408" s="1" t="s">
        <v>63</v>
      </c>
    </row>
    <row collapsed="false" customFormat="false" customHeight="false" hidden="false" ht="12.85" outlineLevel="0" r="1409">
      <c r="A1409" s="1" t="s">
        <v>27338</v>
      </c>
      <c r="B1409" s="0" t="s">
        <v>1157</v>
      </c>
      <c r="C1409" s="4" t="s">
        <v>11039</v>
      </c>
      <c r="D1409" s="6" t="s">
        <v>26682</v>
      </c>
      <c r="E1409" s="6" t="s">
        <v>11041</v>
      </c>
      <c r="F1409" s="4" t="s">
        <v>11042</v>
      </c>
      <c r="G1409" s="6" t="s">
        <v>3737</v>
      </c>
      <c r="H1409" s="4" t="s">
        <v>396</v>
      </c>
      <c r="I1409" s="0" t="n">
        <v>2</v>
      </c>
      <c r="J1409" s="0" t="n">
        <v>2</v>
      </c>
      <c r="K1409" s="0" t="n">
        <v>68</v>
      </c>
      <c r="L1409" s="0" t="n">
        <v>1300</v>
      </c>
      <c r="M1409" s="0" t="n">
        <v>0</v>
      </c>
      <c r="N1409" s="0" t="s">
        <v>19680</v>
      </c>
      <c r="O1409" s="0" t="s">
        <v>27339</v>
      </c>
      <c r="P1409" s="0" t="n">
        <f aca="false">HEX2DEC(O1409)</f>
        <v>493</v>
      </c>
      <c r="Q1409" s="0" t="n">
        <v>1</v>
      </c>
      <c r="R1409" s="0" t="n">
        <v>1</v>
      </c>
      <c r="S1409" s="1" t="s">
        <v>42</v>
      </c>
      <c r="T1409" s="0" t="s">
        <v>27340</v>
      </c>
      <c r="U1409" s="1" t="s">
        <v>27341</v>
      </c>
      <c r="V1409" s="0" t="s">
        <v>27342</v>
      </c>
      <c r="W1409" s="0" t="s">
        <v>27343</v>
      </c>
      <c r="X1409" s="0" t="s">
        <v>27344</v>
      </c>
      <c r="Y1409" s="0" t="s">
        <v>27345</v>
      </c>
      <c r="Z1409" s="0" t="s">
        <v>27346</v>
      </c>
      <c r="AA1409" s="0" t="s">
        <v>27347</v>
      </c>
      <c r="AB1409" s="0" t="s">
        <v>27348</v>
      </c>
      <c r="AC1409" s="0" t="s">
        <v>27349</v>
      </c>
      <c r="AD1409" s="0" t="s">
        <v>27350</v>
      </c>
      <c r="AE1409" s="0" t="s">
        <v>27351</v>
      </c>
      <c r="AF1409" s="0" t="s">
        <v>27352</v>
      </c>
      <c r="AG1409" s="0" t="s">
        <v>27353</v>
      </c>
      <c r="AH1409" s="0" t="s">
        <v>27354</v>
      </c>
      <c r="AI1409" s="0" t="s">
        <v>27355</v>
      </c>
      <c r="AJ1409" s="0" t="s">
        <v>27356</v>
      </c>
      <c r="AK1409" s="0" t="s">
        <v>27357</v>
      </c>
      <c r="AL1409" s="0" t="s">
        <v>27358</v>
      </c>
      <c r="AM1409" s="0" t="s">
        <v>20315</v>
      </c>
      <c r="AN1409" s="1" t="s">
        <v>63</v>
      </c>
    </row>
    <row collapsed="false" customFormat="false" customHeight="false" hidden="false" ht="12.85" outlineLevel="0" r="1410">
      <c r="A1410" s="1" t="s">
        <v>16830</v>
      </c>
      <c r="B1410" s="0" t="s">
        <v>1157</v>
      </c>
      <c r="C1410" s="4" t="s">
        <v>11039</v>
      </c>
      <c r="D1410" s="6" t="s">
        <v>26682</v>
      </c>
      <c r="E1410" s="6" t="s">
        <v>11041</v>
      </c>
      <c r="F1410" s="4" t="s">
        <v>11042</v>
      </c>
      <c r="G1410" s="6" t="s">
        <v>4313</v>
      </c>
      <c r="H1410" s="4" t="s">
        <v>396</v>
      </c>
      <c r="I1410" s="0" t="n">
        <v>2</v>
      </c>
      <c r="J1410" s="0" t="n">
        <v>2</v>
      </c>
      <c r="K1410" s="0" t="n">
        <v>68</v>
      </c>
      <c r="L1410" s="0" t="n">
        <v>1300</v>
      </c>
      <c r="M1410" s="0" t="n">
        <v>0</v>
      </c>
      <c r="N1410" s="0" t="s">
        <v>27359</v>
      </c>
      <c r="O1410" s="0" t="s">
        <v>27360</v>
      </c>
      <c r="P1410" s="0" t="n">
        <f aca="false">HEX2DEC(O1410)</f>
        <v>508</v>
      </c>
      <c r="Q1410" s="0" t="n">
        <v>1</v>
      </c>
      <c r="R1410" s="0" t="n">
        <v>1</v>
      </c>
      <c r="S1410" s="1" t="s">
        <v>42</v>
      </c>
      <c r="T1410" s="0" t="s">
        <v>27361</v>
      </c>
      <c r="U1410" s="0" t="s">
        <v>27362</v>
      </c>
      <c r="V1410" s="0" t="s">
        <v>27363</v>
      </c>
      <c r="W1410" s="0" t="s">
        <v>27364</v>
      </c>
      <c r="X1410" s="0" t="s">
        <v>27365</v>
      </c>
      <c r="Y1410" s="0" t="s">
        <v>27366</v>
      </c>
      <c r="Z1410" s="0" t="s">
        <v>27367</v>
      </c>
      <c r="AA1410" s="0" t="s">
        <v>27368</v>
      </c>
      <c r="AB1410" s="0" t="s">
        <v>27369</v>
      </c>
      <c r="AC1410" s="0" t="s">
        <v>27370</v>
      </c>
      <c r="AD1410" s="0" t="s">
        <v>27371</v>
      </c>
      <c r="AE1410" s="0" t="s">
        <v>27372</v>
      </c>
      <c r="AF1410" s="0" t="s">
        <v>27373</v>
      </c>
      <c r="AG1410" s="0" t="s">
        <v>27374</v>
      </c>
      <c r="AH1410" s="0" t="s">
        <v>27375</v>
      </c>
      <c r="AI1410" s="0" t="s">
        <v>27376</v>
      </c>
      <c r="AJ1410" s="0" t="s">
        <v>27377</v>
      </c>
      <c r="AK1410" s="0" t="s">
        <v>27378</v>
      </c>
      <c r="AL1410" s="0" t="s">
        <v>27379</v>
      </c>
      <c r="AM1410" s="0" t="s">
        <v>20315</v>
      </c>
      <c r="AN1410" s="1" t="s">
        <v>63</v>
      </c>
    </row>
    <row collapsed="false" customFormat="false" customHeight="false" hidden="false" ht="12.85" outlineLevel="0" r="1411">
      <c r="A1411" s="1" t="s">
        <v>13836</v>
      </c>
      <c r="B1411" s="0" t="s">
        <v>1157</v>
      </c>
      <c r="C1411" s="4" t="s">
        <v>11039</v>
      </c>
      <c r="D1411" s="6" t="s">
        <v>26682</v>
      </c>
      <c r="E1411" s="6" t="s">
        <v>11041</v>
      </c>
      <c r="F1411" s="4" t="s">
        <v>11042</v>
      </c>
      <c r="G1411" s="6" t="s">
        <v>9874</v>
      </c>
      <c r="H1411" s="4" t="s">
        <v>396</v>
      </c>
      <c r="I1411" s="0" t="n">
        <v>2</v>
      </c>
      <c r="J1411" s="0" t="n">
        <v>2</v>
      </c>
      <c r="K1411" s="0" t="n">
        <v>68</v>
      </c>
      <c r="L1411" s="0" t="n">
        <v>1300</v>
      </c>
      <c r="M1411" s="0" t="n">
        <v>0</v>
      </c>
      <c r="N1411" s="0" t="s">
        <v>27380</v>
      </c>
      <c r="O1411" s="0" t="s">
        <v>27381</v>
      </c>
      <c r="P1411" s="0" t="n">
        <f aca="false">HEX2DEC(O1411)</f>
        <v>523</v>
      </c>
      <c r="Q1411" s="0" t="n">
        <v>1</v>
      </c>
      <c r="R1411" s="0" t="n">
        <v>1</v>
      </c>
      <c r="S1411" s="1" t="s">
        <v>42</v>
      </c>
      <c r="T1411" s="1" t="s">
        <v>27382</v>
      </c>
      <c r="U1411" s="0" t="s">
        <v>27383</v>
      </c>
      <c r="V1411" s="1" t="s">
        <v>27384</v>
      </c>
      <c r="W1411" s="0" t="s">
        <v>27385</v>
      </c>
      <c r="X1411" s="0" t="s">
        <v>27386</v>
      </c>
      <c r="Y1411" s="0" t="s">
        <v>27387</v>
      </c>
      <c r="Z1411" s="0" t="s">
        <v>27388</v>
      </c>
      <c r="AA1411" s="1" t="s">
        <v>27389</v>
      </c>
      <c r="AB1411" s="0" t="s">
        <v>27390</v>
      </c>
      <c r="AC1411" s="0" t="s">
        <v>27391</v>
      </c>
      <c r="AD1411" s="0" t="s">
        <v>27392</v>
      </c>
      <c r="AE1411" s="0" t="s">
        <v>27393</v>
      </c>
      <c r="AF1411" s="0" t="s">
        <v>27394</v>
      </c>
      <c r="AG1411" s="0" t="s">
        <v>27395</v>
      </c>
      <c r="AH1411" s="0" t="s">
        <v>27396</v>
      </c>
      <c r="AI1411" s="0" t="s">
        <v>27397</v>
      </c>
      <c r="AJ1411" s="1" t="s">
        <v>27398</v>
      </c>
      <c r="AK1411" s="0" t="s">
        <v>27399</v>
      </c>
      <c r="AL1411" s="0" t="s">
        <v>27400</v>
      </c>
      <c r="AM1411" s="0" t="s">
        <v>20315</v>
      </c>
      <c r="AN1411" s="1" t="s">
        <v>63</v>
      </c>
    </row>
    <row collapsed="false" customFormat="false" customHeight="false" hidden="false" ht="12.85" outlineLevel="0" r="1412">
      <c r="A1412" s="1" t="s">
        <v>27401</v>
      </c>
      <c r="B1412" s="0" t="s">
        <v>1157</v>
      </c>
      <c r="C1412" s="4" t="s">
        <v>11039</v>
      </c>
      <c r="D1412" s="6" t="s">
        <v>26682</v>
      </c>
      <c r="E1412" s="6" t="s">
        <v>11041</v>
      </c>
      <c r="F1412" s="4" t="s">
        <v>11042</v>
      </c>
      <c r="G1412" s="6" t="s">
        <v>27402</v>
      </c>
      <c r="H1412" s="4" t="s">
        <v>396</v>
      </c>
      <c r="I1412" s="0" t="n">
        <v>2</v>
      </c>
      <c r="J1412" s="0" t="n">
        <v>2</v>
      </c>
      <c r="K1412" s="0" t="n">
        <v>68</v>
      </c>
      <c r="L1412" s="0" t="n">
        <v>1300</v>
      </c>
      <c r="M1412" s="0" t="n">
        <v>0</v>
      </c>
      <c r="N1412" s="0" t="s">
        <v>27403</v>
      </c>
      <c r="O1412" s="0" t="s">
        <v>27404</v>
      </c>
      <c r="P1412" s="0" t="n">
        <f aca="false">HEX2DEC(O1412)</f>
        <v>538</v>
      </c>
      <c r="Q1412" s="0" t="n">
        <v>1</v>
      </c>
      <c r="R1412" s="0" t="n">
        <v>1</v>
      </c>
      <c r="S1412" s="1" t="s">
        <v>42</v>
      </c>
      <c r="T1412" s="0" t="s">
        <v>27405</v>
      </c>
      <c r="U1412" s="0" t="s">
        <v>27406</v>
      </c>
      <c r="V1412" s="0" t="s">
        <v>27407</v>
      </c>
      <c r="W1412" s="0" t="s">
        <v>27408</v>
      </c>
      <c r="X1412" s="0" t="s">
        <v>27409</v>
      </c>
      <c r="Y1412" s="0" t="s">
        <v>27410</v>
      </c>
      <c r="Z1412" s="0" t="s">
        <v>27411</v>
      </c>
      <c r="AA1412" s="0" t="s">
        <v>27412</v>
      </c>
      <c r="AB1412" s="0" t="s">
        <v>27413</v>
      </c>
      <c r="AC1412" s="1" t="s">
        <v>27414</v>
      </c>
      <c r="AD1412" s="0" t="s">
        <v>27415</v>
      </c>
      <c r="AE1412" s="0" t="s">
        <v>27416</v>
      </c>
      <c r="AF1412" s="0" t="s">
        <v>27417</v>
      </c>
      <c r="AG1412" s="0" t="s">
        <v>27418</v>
      </c>
      <c r="AH1412" s="0" t="s">
        <v>27419</v>
      </c>
      <c r="AI1412" s="0" t="s">
        <v>27420</v>
      </c>
      <c r="AJ1412" s="0" t="s">
        <v>27421</v>
      </c>
      <c r="AK1412" s="0" t="s">
        <v>27422</v>
      </c>
      <c r="AL1412" s="0" t="s">
        <v>27423</v>
      </c>
      <c r="AM1412" s="0" t="s">
        <v>20315</v>
      </c>
      <c r="AN1412" s="1" t="s">
        <v>63</v>
      </c>
    </row>
    <row collapsed="false" customFormat="false" customHeight="false" hidden="false" ht="12.85" outlineLevel="0" r="1413">
      <c r="A1413" s="1" t="s">
        <v>27424</v>
      </c>
      <c r="B1413" s="0" t="s">
        <v>1157</v>
      </c>
      <c r="C1413" s="4" t="s">
        <v>11039</v>
      </c>
      <c r="D1413" s="6" t="s">
        <v>26682</v>
      </c>
      <c r="E1413" s="6" t="s">
        <v>11041</v>
      </c>
      <c r="F1413" s="4" t="s">
        <v>11042</v>
      </c>
      <c r="G1413" s="6" t="s">
        <v>4027</v>
      </c>
      <c r="H1413" s="4" t="s">
        <v>396</v>
      </c>
      <c r="I1413" s="0" t="n">
        <v>2</v>
      </c>
      <c r="J1413" s="0" t="n">
        <v>2</v>
      </c>
      <c r="K1413" s="0" t="n">
        <v>68</v>
      </c>
      <c r="L1413" s="0" t="n">
        <v>1300</v>
      </c>
      <c r="M1413" s="0" t="n">
        <v>0</v>
      </c>
      <c r="N1413" s="0" t="s">
        <v>27425</v>
      </c>
      <c r="O1413" s="1" t="s">
        <v>16146</v>
      </c>
      <c r="P1413" s="0" t="n">
        <f aca="false">HEX2DEC(O1413)</f>
        <v>553</v>
      </c>
      <c r="Q1413" s="0" t="n">
        <v>1</v>
      </c>
      <c r="R1413" s="0" t="n">
        <v>1</v>
      </c>
      <c r="S1413" s="1" t="s">
        <v>42</v>
      </c>
      <c r="T1413" s="0" t="s">
        <v>27426</v>
      </c>
      <c r="U1413" s="0" t="s">
        <v>27427</v>
      </c>
      <c r="V1413" s="0" t="s">
        <v>27428</v>
      </c>
      <c r="W1413" s="0" t="s">
        <v>27429</v>
      </c>
      <c r="X1413" s="0" t="s">
        <v>27430</v>
      </c>
      <c r="Y1413" s="0" t="s">
        <v>27431</v>
      </c>
      <c r="Z1413" s="0" t="s">
        <v>27432</v>
      </c>
      <c r="AA1413" s="0" t="s">
        <v>27433</v>
      </c>
      <c r="AB1413" s="0" t="s">
        <v>27434</v>
      </c>
      <c r="AC1413" s="0" t="s">
        <v>27435</v>
      </c>
      <c r="AD1413" s="0" t="s">
        <v>27436</v>
      </c>
      <c r="AE1413" s="0" t="s">
        <v>27437</v>
      </c>
      <c r="AF1413" s="0" t="s">
        <v>27438</v>
      </c>
      <c r="AG1413" s="0" t="s">
        <v>27439</v>
      </c>
      <c r="AH1413" s="0" t="s">
        <v>27440</v>
      </c>
      <c r="AI1413" s="0" t="s">
        <v>27441</v>
      </c>
      <c r="AJ1413" s="0" t="s">
        <v>27442</v>
      </c>
      <c r="AK1413" s="0" t="s">
        <v>27443</v>
      </c>
      <c r="AL1413" s="0" t="s">
        <v>27444</v>
      </c>
      <c r="AM1413" s="0" t="s">
        <v>20315</v>
      </c>
      <c r="AN1413" s="1" t="s">
        <v>63</v>
      </c>
    </row>
    <row collapsed="false" customFormat="false" customHeight="false" hidden="false" ht="12.85" outlineLevel="0" r="1414">
      <c r="A1414" s="1" t="s">
        <v>27445</v>
      </c>
      <c r="B1414" s="0" t="s">
        <v>1157</v>
      </c>
      <c r="C1414" s="4" t="s">
        <v>11039</v>
      </c>
      <c r="D1414" s="6" t="s">
        <v>26682</v>
      </c>
      <c r="E1414" s="6" t="s">
        <v>11041</v>
      </c>
      <c r="F1414" s="4" t="s">
        <v>11042</v>
      </c>
      <c r="G1414" s="4" t="s">
        <v>11694</v>
      </c>
      <c r="H1414" s="4" t="s">
        <v>396</v>
      </c>
      <c r="I1414" s="0" t="n">
        <v>2</v>
      </c>
      <c r="J1414" s="0" t="n">
        <v>2</v>
      </c>
      <c r="K1414" s="0" t="n">
        <v>68</v>
      </c>
      <c r="L1414" s="0" t="n">
        <v>1300</v>
      </c>
      <c r="M1414" s="0" t="n">
        <v>0</v>
      </c>
      <c r="N1414" s="0" t="s">
        <v>27446</v>
      </c>
      <c r="O1414" s="1" t="s">
        <v>16350</v>
      </c>
      <c r="P1414" s="0" t="n">
        <f aca="false">HEX2DEC(O1414)</f>
        <v>568</v>
      </c>
      <c r="Q1414" s="0" t="n">
        <v>1</v>
      </c>
      <c r="R1414" s="0" t="n">
        <v>1</v>
      </c>
      <c r="S1414" s="1" t="s">
        <v>42</v>
      </c>
      <c r="T1414" s="0" t="s">
        <v>27447</v>
      </c>
      <c r="U1414" s="0" t="s">
        <v>27448</v>
      </c>
      <c r="V1414" s="0" t="s">
        <v>27449</v>
      </c>
      <c r="W1414" s="0" t="s">
        <v>27450</v>
      </c>
      <c r="X1414" s="0" t="s">
        <v>27451</v>
      </c>
      <c r="Y1414" s="0" t="s">
        <v>27452</v>
      </c>
      <c r="Z1414" s="0" t="s">
        <v>27453</v>
      </c>
      <c r="AA1414" s="0" t="s">
        <v>27454</v>
      </c>
      <c r="AB1414" s="0" t="s">
        <v>27455</v>
      </c>
      <c r="AC1414" s="0" t="s">
        <v>27456</v>
      </c>
      <c r="AD1414" s="0" t="s">
        <v>27457</v>
      </c>
      <c r="AE1414" s="0" t="s">
        <v>27458</v>
      </c>
      <c r="AF1414" s="0" t="s">
        <v>27459</v>
      </c>
      <c r="AG1414" s="0" t="s">
        <v>27460</v>
      </c>
      <c r="AH1414" s="0" t="s">
        <v>27461</v>
      </c>
      <c r="AI1414" s="0" t="s">
        <v>27462</v>
      </c>
      <c r="AJ1414" s="0" t="s">
        <v>27463</v>
      </c>
      <c r="AK1414" s="0" t="s">
        <v>27464</v>
      </c>
      <c r="AL1414" s="0" t="s">
        <v>27465</v>
      </c>
      <c r="AM1414" s="0" t="s">
        <v>20315</v>
      </c>
      <c r="AN1414" s="1" t="s">
        <v>63</v>
      </c>
    </row>
    <row collapsed="false" customFormat="false" customHeight="false" hidden="false" ht="13.4" outlineLevel="0" r="1415">
      <c r="A1415" s="1" t="s">
        <v>27466</v>
      </c>
      <c r="B1415" s="0" t="s">
        <v>1157</v>
      </c>
      <c r="C1415" s="4" t="s">
        <v>11039</v>
      </c>
      <c r="D1415" s="6" t="s">
        <v>26682</v>
      </c>
      <c r="E1415" s="6" t="s">
        <v>11041</v>
      </c>
      <c r="F1415" s="4" t="s">
        <v>11042</v>
      </c>
      <c r="G1415" s="6" t="s">
        <v>14326</v>
      </c>
      <c r="H1415" s="4" t="s">
        <v>396</v>
      </c>
      <c r="I1415" s="0" t="n">
        <v>2</v>
      </c>
      <c r="J1415" s="0" t="n">
        <v>2</v>
      </c>
      <c r="K1415" s="0" t="n">
        <v>68</v>
      </c>
      <c r="L1415" s="0" t="n">
        <v>1300</v>
      </c>
      <c r="M1415" s="0" t="n">
        <v>0</v>
      </c>
      <c r="N1415" s="0" t="s">
        <v>27467</v>
      </c>
      <c r="O1415" s="1" t="s">
        <v>16555</v>
      </c>
      <c r="P1415" s="0" t="n">
        <f aca="false">HEX2DEC(O1415)</f>
        <v>583</v>
      </c>
      <c r="Q1415" s="0" t="n">
        <v>1</v>
      </c>
      <c r="R1415" s="0" t="n">
        <v>1</v>
      </c>
      <c r="S1415" s="1" t="s">
        <v>42</v>
      </c>
      <c r="T1415" s="0" t="s">
        <v>27468</v>
      </c>
      <c r="U1415" s="0" t="s">
        <v>27469</v>
      </c>
      <c r="V1415" s="0" t="s">
        <v>27470</v>
      </c>
      <c r="W1415" s="0" t="s">
        <v>27471</v>
      </c>
      <c r="X1415" s="0" t="s">
        <v>27472</v>
      </c>
      <c r="Y1415" s="0" t="s">
        <v>27473</v>
      </c>
      <c r="Z1415" s="0" t="s">
        <v>27474</v>
      </c>
      <c r="AA1415" s="0" t="s">
        <v>27475</v>
      </c>
      <c r="AB1415" s="0" t="s">
        <v>27476</v>
      </c>
      <c r="AC1415" s="0" t="s">
        <v>27477</v>
      </c>
      <c r="AD1415" s="0" t="s">
        <v>27478</v>
      </c>
      <c r="AE1415" s="0" t="s">
        <v>27479</v>
      </c>
      <c r="AF1415" s="0" t="s">
        <v>27480</v>
      </c>
      <c r="AG1415" s="0" t="s">
        <v>27481</v>
      </c>
      <c r="AH1415" s="0" t="s">
        <v>27482</v>
      </c>
      <c r="AI1415" s="0" t="s">
        <v>27483</v>
      </c>
      <c r="AJ1415" s="0" t="s">
        <v>27484</v>
      </c>
      <c r="AK1415" s="0" t="s">
        <v>27485</v>
      </c>
      <c r="AL1415" s="0" t="s">
        <v>27486</v>
      </c>
      <c r="AM1415" s="0" t="s">
        <v>20315</v>
      </c>
      <c r="AN1415" s="1" t="s">
        <v>63</v>
      </c>
    </row>
    <row collapsed="false" customFormat="false" customHeight="false" hidden="false" ht="12.85" outlineLevel="0" r="1416">
      <c r="A1416" s="1" t="s">
        <v>27487</v>
      </c>
      <c r="B1416" s="0" t="s">
        <v>1157</v>
      </c>
      <c r="C1416" s="4" t="s">
        <v>11039</v>
      </c>
      <c r="D1416" s="6" t="s">
        <v>26682</v>
      </c>
      <c r="E1416" s="6" t="s">
        <v>11041</v>
      </c>
      <c r="F1416" s="4" t="s">
        <v>11042</v>
      </c>
      <c r="G1416" s="4" t="s">
        <v>13468</v>
      </c>
      <c r="H1416" s="4" t="s">
        <v>396</v>
      </c>
      <c r="I1416" s="0" t="n">
        <v>2</v>
      </c>
      <c r="J1416" s="0" t="n">
        <v>2</v>
      </c>
      <c r="K1416" s="0" t="n">
        <v>68</v>
      </c>
      <c r="L1416" s="0" t="n">
        <v>1300</v>
      </c>
      <c r="M1416" s="0" t="n">
        <v>0</v>
      </c>
      <c r="N1416" s="0" t="s">
        <v>27488</v>
      </c>
      <c r="O1416" s="1" t="s">
        <v>16758</v>
      </c>
      <c r="P1416" s="0" t="n">
        <f aca="false">HEX2DEC(O1416)</f>
        <v>598</v>
      </c>
      <c r="Q1416" s="0" t="n">
        <v>1</v>
      </c>
      <c r="R1416" s="0" t="n">
        <v>1</v>
      </c>
      <c r="S1416" s="1" t="s">
        <v>42</v>
      </c>
      <c r="T1416" s="0" t="s">
        <v>27489</v>
      </c>
      <c r="U1416" s="0" t="s">
        <v>27490</v>
      </c>
      <c r="V1416" s="0" t="s">
        <v>27491</v>
      </c>
      <c r="W1416" s="0" t="s">
        <v>27492</v>
      </c>
      <c r="X1416" s="0" t="s">
        <v>27493</v>
      </c>
      <c r="Y1416" s="0" t="s">
        <v>27494</v>
      </c>
      <c r="Z1416" s="0" t="s">
        <v>27495</v>
      </c>
      <c r="AA1416" s="0" t="s">
        <v>27496</v>
      </c>
      <c r="AB1416" s="0" t="s">
        <v>27497</v>
      </c>
      <c r="AC1416" s="0" t="s">
        <v>27498</v>
      </c>
      <c r="AD1416" s="0" t="s">
        <v>27499</v>
      </c>
      <c r="AE1416" s="0" t="s">
        <v>27500</v>
      </c>
      <c r="AF1416" s="0" t="s">
        <v>27501</v>
      </c>
      <c r="AG1416" s="0" t="s">
        <v>27502</v>
      </c>
      <c r="AH1416" s="0" t="s">
        <v>27503</v>
      </c>
      <c r="AI1416" s="0" t="s">
        <v>27504</v>
      </c>
      <c r="AJ1416" s="0" t="s">
        <v>27505</v>
      </c>
      <c r="AK1416" s="0" t="s">
        <v>27506</v>
      </c>
      <c r="AL1416" s="1" t="s">
        <v>27507</v>
      </c>
      <c r="AM1416" s="0" t="s">
        <v>20315</v>
      </c>
      <c r="AN1416" s="1" t="s">
        <v>63</v>
      </c>
    </row>
    <row collapsed="false" customFormat="false" customHeight="false" hidden="false" ht="12.85" outlineLevel="0" r="1417">
      <c r="A1417" s="1" t="s">
        <v>27508</v>
      </c>
      <c r="B1417" s="0" t="s">
        <v>1157</v>
      </c>
      <c r="C1417" s="4" t="s">
        <v>11039</v>
      </c>
      <c r="D1417" s="6" t="s">
        <v>26682</v>
      </c>
      <c r="E1417" s="6" t="s">
        <v>11041</v>
      </c>
      <c r="F1417" s="4" t="s">
        <v>11042</v>
      </c>
      <c r="G1417" s="6" t="s">
        <v>6970</v>
      </c>
      <c r="H1417" s="4" t="s">
        <v>396</v>
      </c>
      <c r="I1417" s="0" t="n">
        <v>2</v>
      </c>
      <c r="J1417" s="0" t="n">
        <v>2</v>
      </c>
      <c r="K1417" s="0" t="n">
        <v>68</v>
      </c>
      <c r="L1417" s="0" t="n">
        <v>1300</v>
      </c>
      <c r="M1417" s="0" t="n">
        <v>0</v>
      </c>
      <c r="N1417" s="0" t="s">
        <v>27509</v>
      </c>
      <c r="O1417" s="1" t="s">
        <v>16966</v>
      </c>
      <c r="P1417" s="0" t="n">
        <f aca="false">HEX2DEC(O1417)</f>
        <v>613</v>
      </c>
      <c r="Q1417" s="0" t="n">
        <v>1</v>
      </c>
      <c r="R1417" s="0" t="n">
        <v>1</v>
      </c>
      <c r="S1417" s="1" t="s">
        <v>42</v>
      </c>
      <c r="T1417" s="0" t="s">
        <v>27510</v>
      </c>
      <c r="U1417" s="0" t="s">
        <v>27511</v>
      </c>
      <c r="V1417" s="0" t="s">
        <v>27512</v>
      </c>
      <c r="W1417" s="0" t="s">
        <v>27513</v>
      </c>
      <c r="X1417" s="0" t="s">
        <v>27514</v>
      </c>
      <c r="Y1417" s="0" t="s">
        <v>27515</v>
      </c>
      <c r="Z1417" s="0" t="s">
        <v>27516</v>
      </c>
      <c r="AA1417" s="0" t="s">
        <v>27517</v>
      </c>
      <c r="AB1417" s="0" t="s">
        <v>27518</v>
      </c>
      <c r="AC1417" s="0" t="s">
        <v>27519</v>
      </c>
      <c r="AD1417" s="0" t="s">
        <v>27520</v>
      </c>
      <c r="AE1417" s="0" t="s">
        <v>27521</v>
      </c>
      <c r="AF1417" s="0" t="s">
        <v>27522</v>
      </c>
      <c r="AG1417" s="0" t="s">
        <v>27523</v>
      </c>
      <c r="AH1417" s="0" t="s">
        <v>27524</v>
      </c>
      <c r="AI1417" s="0" t="s">
        <v>27525</v>
      </c>
      <c r="AJ1417" s="0" t="s">
        <v>27526</v>
      </c>
      <c r="AK1417" s="0" t="s">
        <v>27527</v>
      </c>
      <c r="AL1417" s="0" t="s">
        <v>27528</v>
      </c>
      <c r="AM1417" s="0" t="s">
        <v>20315</v>
      </c>
      <c r="AN1417" s="1" t="s">
        <v>63</v>
      </c>
    </row>
    <row collapsed="false" customFormat="false" customHeight="false" hidden="false" ht="13.4" outlineLevel="0" r="1418">
      <c r="A1418" s="1" t="s">
        <v>27529</v>
      </c>
      <c r="B1418" s="0" t="s">
        <v>1157</v>
      </c>
      <c r="C1418" s="4" t="s">
        <v>11039</v>
      </c>
      <c r="D1418" s="6" t="s">
        <v>26682</v>
      </c>
      <c r="E1418" s="6" t="s">
        <v>11041</v>
      </c>
      <c r="F1418" s="4" t="s">
        <v>11042</v>
      </c>
      <c r="G1418" s="6" t="s">
        <v>3433</v>
      </c>
      <c r="H1418" s="4" t="s">
        <v>396</v>
      </c>
      <c r="I1418" s="0" t="n">
        <v>2</v>
      </c>
      <c r="J1418" s="0" t="n">
        <v>2</v>
      </c>
      <c r="K1418" s="0" t="n">
        <v>68</v>
      </c>
      <c r="L1418" s="0" t="n">
        <v>1300</v>
      </c>
      <c r="M1418" s="0" t="n">
        <v>0</v>
      </c>
      <c r="N1418" s="0" t="s">
        <v>27530</v>
      </c>
      <c r="O1418" s="1" t="s">
        <v>17173</v>
      </c>
      <c r="P1418" s="0" t="n">
        <f aca="false">HEX2DEC(O1418)</f>
        <v>628</v>
      </c>
      <c r="Q1418" s="0" t="n">
        <v>1</v>
      </c>
      <c r="R1418" s="0" t="n">
        <v>1</v>
      </c>
      <c r="S1418" s="1" t="s">
        <v>42</v>
      </c>
      <c r="T1418" s="0" t="s">
        <v>27531</v>
      </c>
      <c r="U1418" s="0" t="s">
        <v>27532</v>
      </c>
      <c r="V1418" s="0" t="s">
        <v>27533</v>
      </c>
      <c r="W1418" s="0" t="s">
        <v>27534</v>
      </c>
      <c r="X1418" s="0" t="s">
        <v>27535</v>
      </c>
      <c r="Y1418" s="0" t="s">
        <v>27536</v>
      </c>
      <c r="Z1418" s="0" t="s">
        <v>27537</v>
      </c>
      <c r="AA1418" s="0" t="s">
        <v>27538</v>
      </c>
      <c r="AB1418" s="0" t="s">
        <v>27539</v>
      </c>
      <c r="AC1418" s="0" t="s">
        <v>27540</v>
      </c>
      <c r="AD1418" s="0" t="s">
        <v>27541</v>
      </c>
      <c r="AE1418" s="0" t="s">
        <v>27542</v>
      </c>
      <c r="AF1418" s="0" t="s">
        <v>27543</v>
      </c>
      <c r="AG1418" s="0" t="s">
        <v>27544</v>
      </c>
      <c r="AH1418" s="0" t="s">
        <v>27545</v>
      </c>
      <c r="AI1418" s="0" t="s">
        <v>27546</v>
      </c>
      <c r="AJ1418" s="0" t="s">
        <v>27547</v>
      </c>
      <c r="AK1418" s="0" t="s">
        <v>27548</v>
      </c>
      <c r="AL1418" s="0" t="s">
        <v>27549</v>
      </c>
      <c r="AM1418" s="0" t="s">
        <v>20315</v>
      </c>
      <c r="AN1418" s="1" t="s">
        <v>63</v>
      </c>
    </row>
    <row collapsed="false" customFormat="false" customHeight="false" hidden="false" ht="12.85" outlineLevel="0" r="1419">
      <c r="A1419" s="1" t="s">
        <v>16854</v>
      </c>
      <c r="B1419" s="0" t="s">
        <v>1157</v>
      </c>
      <c r="C1419" s="4" t="s">
        <v>11039</v>
      </c>
      <c r="D1419" s="6" t="s">
        <v>26682</v>
      </c>
      <c r="E1419" s="6" t="s">
        <v>11041</v>
      </c>
      <c r="F1419" s="4" t="s">
        <v>11042</v>
      </c>
      <c r="G1419" s="6" t="s">
        <v>8207</v>
      </c>
      <c r="H1419" s="4" t="s">
        <v>396</v>
      </c>
      <c r="I1419" s="0" t="n">
        <v>2</v>
      </c>
      <c r="J1419" s="0" t="n">
        <v>2</v>
      </c>
      <c r="K1419" s="0" t="n">
        <v>68</v>
      </c>
      <c r="L1419" s="0" t="n">
        <v>1300</v>
      </c>
      <c r="M1419" s="0" t="n">
        <v>0</v>
      </c>
      <c r="N1419" s="0" t="s">
        <v>27550</v>
      </c>
      <c r="O1419" s="1" t="s">
        <v>17400</v>
      </c>
      <c r="P1419" s="0" t="n">
        <f aca="false">HEX2DEC(O1419)</f>
        <v>644</v>
      </c>
      <c r="Q1419" s="0" t="n">
        <v>1</v>
      </c>
      <c r="R1419" s="0" t="n">
        <v>1</v>
      </c>
      <c r="S1419" s="1" t="s">
        <v>42</v>
      </c>
      <c r="T1419" s="0" t="s">
        <v>27551</v>
      </c>
      <c r="U1419" s="0" t="s">
        <v>27552</v>
      </c>
      <c r="V1419" s="0" t="s">
        <v>27553</v>
      </c>
      <c r="W1419" s="0" t="s">
        <v>27554</v>
      </c>
      <c r="X1419" s="0" t="s">
        <v>27555</v>
      </c>
      <c r="Y1419" s="0" t="s">
        <v>27556</v>
      </c>
      <c r="Z1419" s="0" t="s">
        <v>27557</v>
      </c>
      <c r="AA1419" s="0" t="s">
        <v>27558</v>
      </c>
      <c r="AB1419" s="0" t="s">
        <v>27559</v>
      </c>
      <c r="AC1419" s="0" t="s">
        <v>27560</v>
      </c>
      <c r="AD1419" s="0" t="s">
        <v>27561</v>
      </c>
      <c r="AE1419" s="0" t="s">
        <v>27562</v>
      </c>
      <c r="AF1419" s="0" t="s">
        <v>27563</v>
      </c>
      <c r="AG1419" s="0" t="s">
        <v>27564</v>
      </c>
      <c r="AH1419" s="0" t="s">
        <v>27565</v>
      </c>
      <c r="AI1419" s="0" t="s">
        <v>27566</v>
      </c>
      <c r="AJ1419" s="0" t="s">
        <v>27567</v>
      </c>
      <c r="AK1419" s="0" t="s">
        <v>27568</v>
      </c>
      <c r="AL1419" s="0" t="s">
        <v>27569</v>
      </c>
      <c r="AM1419" s="0" t="s">
        <v>20315</v>
      </c>
      <c r="AN1419" s="1" t="s">
        <v>63</v>
      </c>
    </row>
    <row collapsed="false" customFormat="false" customHeight="false" hidden="false" ht="12.85" outlineLevel="0" r="1420">
      <c r="A1420" s="1" t="s">
        <v>13860</v>
      </c>
      <c r="B1420" s="0" t="s">
        <v>1157</v>
      </c>
      <c r="C1420" s="4" t="s">
        <v>11039</v>
      </c>
      <c r="D1420" s="6" t="s">
        <v>26682</v>
      </c>
      <c r="E1420" s="6" t="s">
        <v>11041</v>
      </c>
      <c r="F1420" s="4" t="s">
        <v>11042</v>
      </c>
      <c r="G1420" s="6" t="s">
        <v>15329</v>
      </c>
      <c r="H1420" s="4" t="s">
        <v>396</v>
      </c>
      <c r="I1420" s="0" t="n">
        <v>2</v>
      </c>
      <c r="J1420" s="0" t="n">
        <v>2</v>
      </c>
      <c r="K1420" s="0" t="n">
        <v>68</v>
      </c>
      <c r="L1420" s="0" t="n">
        <v>1300</v>
      </c>
      <c r="M1420" s="0" t="n">
        <v>0</v>
      </c>
      <c r="N1420" s="0" t="n">
        <v>54949988</v>
      </c>
      <c r="O1420" s="1" t="s">
        <v>17606</v>
      </c>
      <c r="P1420" s="0" t="n">
        <f aca="false">HEX2DEC(O1420)</f>
        <v>659</v>
      </c>
      <c r="Q1420" s="0" t="n">
        <v>1</v>
      </c>
      <c r="R1420" s="0" t="n">
        <v>1</v>
      </c>
      <c r="S1420" s="1" t="s">
        <v>42</v>
      </c>
      <c r="T1420" s="0" t="s">
        <v>27570</v>
      </c>
      <c r="U1420" s="0" t="s">
        <v>27571</v>
      </c>
      <c r="V1420" s="0" t="s">
        <v>27572</v>
      </c>
      <c r="W1420" s="0" t="s">
        <v>27573</v>
      </c>
      <c r="X1420" s="0" t="s">
        <v>27574</v>
      </c>
      <c r="Y1420" s="0" t="s">
        <v>27575</v>
      </c>
      <c r="Z1420" s="0" t="s">
        <v>27576</v>
      </c>
      <c r="AA1420" s="0" t="s">
        <v>27577</v>
      </c>
      <c r="AB1420" s="0" t="s">
        <v>27578</v>
      </c>
      <c r="AC1420" s="0" t="s">
        <v>27579</v>
      </c>
      <c r="AD1420" s="0" t="s">
        <v>27580</v>
      </c>
      <c r="AE1420" s="0" t="s">
        <v>27581</v>
      </c>
      <c r="AF1420" s="0" t="s">
        <v>27582</v>
      </c>
      <c r="AG1420" s="0" t="s">
        <v>27583</v>
      </c>
      <c r="AH1420" s="0" t="s">
        <v>27584</v>
      </c>
      <c r="AI1420" s="0" t="s">
        <v>27585</v>
      </c>
      <c r="AJ1420" s="0" t="s">
        <v>27586</v>
      </c>
      <c r="AK1420" s="0" t="s">
        <v>27587</v>
      </c>
      <c r="AL1420" s="0" t="s">
        <v>27588</v>
      </c>
      <c r="AM1420" s="0" t="s">
        <v>20315</v>
      </c>
      <c r="AN1420" s="1" t="s">
        <v>63</v>
      </c>
    </row>
    <row collapsed="false" customFormat="false" customHeight="false" hidden="false" ht="12.85" outlineLevel="0" r="1421">
      <c r="A1421" s="1" t="s">
        <v>27589</v>
      </c>
      <c r="B1421" s="0" t="s">
        <v>1157</v>
      </c>
      <c r="C1421" s="4" t="s">
        <v>11039</v>
      </c>
      <c r="D1421" s="6" t="s">
        <v>26682</v>
      </c>
      <c r="E1421" s="6" t="s">
        <v>11041</v>
      </c>
      <c r="F1421" s="4" t="s">
        <v>11042</v>
      </c>
      <c r="G1421" s="6" t="s">
        <v>3983</v>
      </c>
      <c r="H1421" s="4" t="s">
        <v>396</v>
      </c>
      <c r="I1421" s="0" t="n">
        <v>2</v>
      </c>
      <c r="J1421" s="0" t="n">
        <v>2</v>
      </c>
      <c r="K1421" s="0" t="n">
        <v>68</v>
      </c>
      <c r="L1421" s="0" t="n">
        <v>1300</v>
      </c>
      <c r="M1421" s="0" t="n">
        <v>0</v>
      </c>
      <c r="N1421" s="0" t="s">
        <v>27590</v>
      </c>
      <c r="O1421" s="0" t="s">
        <v>27591</v>
      </c>
      <c r="P1421" s="0" t="n">
        <f aca="false">HEX2DEC(O1421)</f>
        <v>674</v>
      </c>
      <c r="Q1421" s="0" t="n">
        <v>1</v>
      </c>
      <c r="R1421" s="0" t="n">
        <v>1</v>
      </c>
      <c r="S1421" s="1" t="s">
        <v>42</v>
      </c>
      <c r="T1421" s="0" t="s">
        <v>27592</v>
      </c>
      <c r="U1421" s="0" t="s">
        <v>27593</v>
      </c>
      <c r="V1421" s="0" t="s">
        <v>27594</v>
      </c>
      <c r="W1421" s="0" t="s">
        <v>27595</v>
      </c>
      <c r="X1421" s="0" t="s">
        <v>27596</v>
      </c>
      <c r="Y1421" s="0" t="s">
        <v>27597</v>
      </c>
      <c r="Z1421" s="0" t="s">
        <v>27598</v>
      </c>
      <c r="AA1421" s="0" t="s">
        <v>27599</v>
      </c>
      <c r="AB1421" s="0" t="s">
        <v>27600</v>
      </c>
      <c r="AC1421" s="0" t="s">
        <v>27601</v>
      </c>
      <c r="AD1421" s="0" t="s">
        <v>27602</v>
      </c>
      <c r="AE1421" s="0" t="s">
        <v>27603</v>
      </c>
      <c r="AF1421" s="0" t="s">
        <v>27604</v>
      </c>
      <c r="AG1421" s="0" t="s">
        <v>27605</v>
      </c>
      <c r="AH1421" s="0" t="s">
        <v>27606</v>
      </c>
      <c r="AI1421" s="0" t="s">
        <v>27607</v>
      </c>
      <c r="AJ1421" s="0" t="s">
        <v>27608</v>
      </c>
      <c r="AK1421" s="0" t="s">
        <v>27609</v>
      </c>
      <c r="AL1421" s="0" t="s">
        <v>27610</v>
      </c>
      <c r="AM1421" s="0" t="s">
        <v>20315</v>
      </c>
      <c r="AN1421" s="1" t="s">
        <v>63</v>
      </c>
    </row>
    <row collapsed="false" customFormat="false" customHeight="false" hidden="false" ht="12.85" outlineLevel="0" r="1422">
      <c r="A1422" s="1" t="s">
        <v>27611</v>
      </c>
      <c r="B1422" s="0" t="s">
        <v>1157</v>
      </c>
      <c r="C1422" s="4" t="s">
        <v>11039</v>
      </c>
      <c r="D1422" s="6" t="s">
        <v>26682</v>
      </c>
      <c r="E1422" s="6" t="s">
        <v>11041</v>
      </c>
      <c r="F1422" s="4" t="s">
        <v>11042</v>
      </c>
      <c r="G1422" s="6" t="s">
        <v>27612</v>
      </c>
      <c r="H1422" s="4" t="s">
        <v>396</v>
      </c>
      <c r="I1422" s="0" t="n">
        <v>2</v>
      </c>
      <c r="J1422" s="0" t="n">
        <v>2</v>
      </c>
      <c r="K1422" s="0" t="n">
        <v>68</v>
      </c>
      <c r="L1422" s="0" t="n">
        <v>1300</v>
      </c>
      <c r="M1422" s="0" t="n">
        <v>0</v>
      </c>
      <c r="N1422" s="0" t="s">
        <v>27613</v>
      </c>
      <c r="O1422" s="0" t="s">
        <v>27614</v>
      </c>
      <c r="P1422" s="0" t="n">
        <f aca="false">HEX2DEC(O1422)</f>
        <v>689</v>
      </c>
      <c r="Q1422" s="0" t="n">
        <v>1</v>
      </c>
      <c r="R1422" s="0" t="n">
        <v>1</v>
      </c>
      <c r="S1422" s="1" t="s">
        <v>42</v>
      </c>
      <c r="T1422" s="0" t="s">
        <v>27615</v>
      </c>
      <c r="U1422" s="0" t="s">
        <v>27616</v>
      </c>
      <c r="V1422" s="0" t="s">
        <v>27617</v>
      </c>
      <c r="W1422" s="0" t="s">
        <v>27618</v>
      </c>
      <c r="X1422" s="0" t="s">
        <v>27619</v>
      </c>
      <c r="Y1422" s="0" t="s">
        <v>27620</v>
      </c>
      <c r="Z1422" s="0" t="s">
        <v>27621</v>
      </c>
      <c r="AA1422" s="0" t="s">
        <v>27622</v>
      </c>
      <c r="AB1422" s="0" t="s">
        <v>27623</v>
      </c>
      <c r="AC1422" s="0" t="s">
        <v>27624</v>
      </c>
      <c r="AD1422" s="0" t="s">
        <v>27625</v>
      </c>
      <c r="AE1422" s="0" t="s">
        <v>27626</v>
      </c>
      <c r="AF1422" s="0" t="s">
        <v>27627</v>
      </c>
      <c r="AG1422" s="0" t="s">
        <v>27628</v>
      </c>
      <c r="AH1422" s="0" t="s">
        <v>27629</v>
      </c>
      <c r="AI1422" s="0" t="s">
        <v>27630</v>
      </c>
      <c r="AJ1422" s="0" t="s">
        <v>27631</v>
      </c>
      <c r="AK1422" s="0" t="s">
        <v>27632</v>
      </c>
      <c r="AL1422" s="0" t="s">
        <v>27633</v>
      </c>
      <c r="AM1422" s="0" t="s">
        <v>20315</v>
      </c>
      <c r="AN1422" s="1" t="s">
        <v>63</v>
      </c>
    </row>
    <row collapsed="false" customFormat="false" customHeight="false" hidden="false" ht="12.85" outlineLevel="0" r="1423">
      <c r="A1423" s="1" t="s">
        <v>27634</v>
      </c>
      <c r="B1423" s="0" t="s">
        <v>1157</v>
      </c>
      <c r="C1423" s="4" t="s">
        <v>11039</v>
      </c>
      <c r="D1423" s="6" t="s">
        <v>26682</v>
      </c>
      <c r="E1423" s="6" t="s">
        <v>11041</v>
      </c>
      <c r="F1423" s="4" t="s">
        <v>11042</v>
      </c>
      <c r="G1423" s="6" t="s">
        <v>4291</v>
      </c>
      <c r="H1423" s="4" t="s">
        <v>396</v>
      </c>
      <c r="I1423" s="0" t="n">
        <v>2</v>
      </c>
      <c r="J1423" s="0" t="n">
        <v>2</v>
      </c>
      <c r="K1423" s="0" t="n">
        <v>68</v>
      </c>
      <c r="L1423" s="0" t="n">
        <v>1300</v>
      </c>
      <c r="M1423" s="0" t="n">
        <v>0</v>
      </c>
      <c r="N1423" s="0" t="s">
        <v>27635</v>
      </c>
      <c r="O1423" s="0" t="s">
        <v>27636</v>
      </c>
      <c r="P1423" s="0" t="n">
        <f aca="false">HEX2DEC(O1423)</f>
        <v>704</v>
      </c>
      <c r="Q1423" s="0" t="n">
        <v>1</v>
      </c>
      <c r="R1423" s="0" t="n">
        <v>1</v>
      </c>
      <c r="S1423" s="1" t="s">
        <v>42</v>
      </c>
      <c r="T1423" s="0" t="s">
        <v>27637</v>
      </c>
      <c r="U1423" s="0" t="s">
        <v>27638</v>
      </c>
      <c r="V1423" s="1" t="s">
        <v>27639</v>
      </c>
      <c r="W1423" s="0" t="s">
        <v>27640</v>
      </c>
      <c r="X1423" s="0" t="s">
        <v>27641</v>
      </c>
      <c r="Y1423" s="0" t="s">
        <v>27642</v>
      </c>
      <c r="Z1423" s="0" t="s">
        <v>27643</v>
      </c>
      <c r="AA1423" s="0" t="s">
        <v>27644</v>
      </c>
      <c r="AB1423" s="0" t="s">
        <v>27645</v>
      </c>
      <c r="AC1423" s="0" t="s">
        <v>27646</v>
      </c>
      <c r="AD1423" s="0" t="s">
        <v>27647</v>
      </c>
      <c r="AE1423" s="0" t="s">
        <v>27648</v>
      </c>
      <c r="AF1423" s="0" t="s">
        <v>27649</v>
      </c>
      <c r="AG1423" s="0" t="s">
        <v>27650</v>
      </c>
      <c r="AH1423" s="0" t="s">
        <v>27651</v>
      </c>
      <c r="AI1423" s="1" t="s">
        <v>27652</v>
      </c>
      <c r="AJ1423" s="0" t="s">
        <v>27653</v>
      </c>
      <c r="AK1423" s="0" t="s">
        <v>27654</v>
      </c>
      <c r="AL1423" s="0" t="s">
        <v>27655</v>
      </c>
      <c r="AM1423" s="0" t="s">
        <v>20315</v>
      </c>
      <c r="AN1423" s="1" t="s">
        <v>63</v>
      </c>
    </row>
    <row collapsed="false" customFormat="false" customHeight="false" hidden="false" ht="12.85" outlineLevel="0" r="1424">
      <c r="A1424" s="1" t="s">
        <v>27656</v>
      </c>
      <c r="B1424" s="0" t="s">
        <v>1157</v>
      </c>
      <c r="C1424" s="4" t="s">
        <v>11039</v>
      </c>
      <c r="D1424" s="6" t="s">
        <v>26682</v>
      </c>
      <c r="E1424" s="6" t="s">
        <v>11041</v>
      </c>
      <c r="F1424" s="4" t="s">
        <v>11042</v>
      </c>
      <c r="G1424" s="6" t="s">
        <v>14826</v>
      </c>
      <c r="H1424" s="4" t="s">
        <v>396</v>
      </c>
      <c r="I1424" s="0" t="n">
        <v>2</v>
      </c>
      <c r="J1424" s="0" t="n">
        <v>2</v>
      </c>
      <c r="K1424" s="0" t="n">
        <v>68</v>
      </c>
      <c r="L1424" s="0" t="n">
        <v>1300</v>
      </c>
      <c r="M1424" s="0" t="n">
        <v>0</v>
      </c>
      <c r="N1424" s="0" t="s">
        <v>27657</v>
      </c>
      <c r="O1424" s="0" t="s">
        <v>27658</v>
      </c>
      <c r="P1424" s="0" t="n">
        <f aca="false">HEX2DEC(O1424)</f>
        <v>719</v>
      </c>
      <c r="Q1424" s="0" t="n">
        <v>1</v>
      </c>
      <c r="R1424" s="0" t="n">
        <v>1</v>
      </c>
      <c r="S1424" s="1" t="s">
        <v>42</v>
      </c>
      <c r="T1424" s="0" t="s">
        <v>27659</v>
      </c>
      <c r="U1424" s="0" t="s">
        <v>27660</v>
      </c>
      <c r="V1424" s="0" t="s">
        <v>27661</v>
      </c>
      <c r="W1424" s="0" t="s">
        <v>27662</v>
      </c>
      <c r="X1424" s="0" t="s">
        <v>27663</v>
      </c>
      <c r="Y1424" s="0" t="s">
        <v>27664</v>
      </c>
      <c r="Z1424" s="0" t="s">
        <v>27665</v>
      </c>
      <c r="AA1424" s="0" t="s">
        <v>27666</v>
      </c>
      <c r="AB1424" s="0" t="s">
        <v>27667</v>
      </c>
      <c r="AC1424" s="0" t="s">
        <v>27668</v>
      </c>
      <c r="AD1424" s="0" t="s">
        <v>27669</v>
      </c>
      <c r="AE1424" s="0" t="s">
        <v>27670</v>
      </c>
      <c r="AF1424" s="0" t="s">
        <v>27671</v>
      </c>
      <c r="AG1424" s="0" t="s">
        <v>27672</v>
      </c>
      <c r="AH1424" s="0" t="s">
        <v>27673</v>
      </c>
      <c r="AI1424" s="0" t="s">
        <v>27674</v>
      </c>
      <c r="AJ1424" s="0" t="s">
        <v>27675</v>
      </c>
      <c r="AK1424" s="0" t="s">
        <v>27676</v>
      </c>
      <c r="AL1424" s="0" t="s">
        <v>27677</v>
      </c>
      <c r="AM1424" s="0" t="s">
        <v>20315</v>
      </c>
      <c r="AN1424" s="1" t="s">
        <v>63</v>
      </c>
    </row>
    <row collapsed="false" customFormat="false" customHeight="false" hidden="false" ht="13.4" outlineLevel="0" r="1425">
      <c r="A1425" s="1" t="s">
        <v>27678</v>
      </c>
      <c r="B1425" s="0" t="s">
        <v>1157</v>
      </c>
      <c r="C1425" s="4" t="s">
        <v>11039</v>
      </c>
      <c r="D1425" s="6" t="s">
        <v>26682</v>
      </c>
      <c r="E1425" s="6" t="s">
        <v>11041</v>
      </c>
      <c r="F1425" s="4" t="s">
        <v>11042</v>
      </c>
      <c r="G1425" s="6" t="s">
        <v>5333</v>
      </c>
      <c r="H1425" s="4" t="s">
        <v>396</v>
      </c>
      <c r="I1425" s="0" t="n">
        <v>2</v>
      </c>
      <c r="J1425" s="0" t="n">
        <v>2</v>
      </c>
      <c r="K1425" s="0" t="n">
        <v>68</v>
      </c>
      <c r="L1425" s="0" t="n">
        <v>1300</v>
      </c>
      <c r="M1425" s="0" t="n">
        <v>0</v>
      </c>
      <c r="N1425" s="0" t="s">
        <v>27679</v>
      </c>
      <c r="O1425" s="0" t="s">
        <v>27680</v>
      </c>
      <c r="P1425" s="0" t="n">
        <f aca="false">HEX2DEC(O1425)</f>
        <v>734</v>
      </c>
      <c r="Q1425" s="0" t="n">
        <v>1</v>
      </c>
      <c r="R1425" s="0" t="n">
        <v>1</v>
      </c>
      <c r="S1425" s="1" t="s">
        <v>42</v>
      </c>
      <c r="T1425" s="1" t="s">
        <v>27681</v>
      </c>
      <c r="U1425" s="0" t="s">
        <v>27682</v>
      </c>
      <c r="V1425" s="0" t="s">
        <v>27683</v>
      </c>
      <c r="W1425" s="0" t="s">
        <v>27684</v>
      </c>
      <c r="X1425" s="0" t="s">
        <v>27685</v>
      </c>
      <c r="Y1425" s="0" t="s">
        <v>27686</v>
      </c>
      <c r="Z1425" s="0" t="s">
        <v>27687</v>
      </c>
      <c r="AA1425" s="1" t="s">
        <v>27688</v>
      </c>
      <c r="AB1425" s="0" t="s">
        <v>27689</v>
      </c>
      <c r="AC1425" s="0" t="s">
        <v>27690</v>
      </c>
      <c r="AD1425" s="0" t="s">
        <v>27691</v>
      </c>
      <c r="AE1425" s="0" t="s">
        <v>27692</v>
      </c>
      <c r="AF1425" s="0" t="s">
        <v>27693</v>
      </c>
      <c r="AG1425" s="0" t="s">
        <v>27694</v>
      </c>
      <c r="AH1425" s="0" t="s">
        <v>27695</v>
      </c>
      <c r="AI1425" s="0" t="s">
        <v>27696</v>
      </c>
      <c r="AJ1425" s="0" t="s">
        <v>27697</v>
      </c>
      <c r="AK1425" s="0" t="s">
        <v>27698</v>
      </c>
      <c r="AL1425" s="0" t="s">
        <v>27699</v>
      </c>
      <c r="AM1425" s="0" t="s">
        <v>20315</v>
      </c>
      <c r="AN1425" s="1" t="s">
        <v>63</v>
      </c>
    </row>
    <row collapsed="false" customFormat="false" customHeight="false" hidden="false" ht="12.85" outlineLevel="0" r="1426">
      <c r="A1426" s="1" t="s">
        <v>27700</v>
      </c>
      <c r="B1426" s="0" t="s">
        <v>1157</v>
      </c>
      <c r="C1426" s="4" t="s">
        <v>11039</v>
      </c>
      <c r="D1426" s="6" t="s">
        <v>26682</v>
      </c>
      <c r="E1426" s="6" t="s">
        <v>11041</v>
      </c>
      <c r="F1426" s="4" t="s">
        <v>11042</v>
      </c>
      <c r="G1426" s="6" t="s">
        <v>8143</v>
      </c>
      <c r="H1426" s="4" t="s">
        <v>396</v>
      </c>
      <c r="I1426" s="0" t="n">
        <v>2</v>
      </c>
      <c r="J1426" s="0" t="n">
        <v>2</v>
      </c>
      <c r="K1426" s="0" t="n">
        <v>68</v>
      </c>
      <c r="L1426" s="0" t="n">
        <v>1300</v>
      </c>
      <c r="M1426" s="0" t="n">
        <v>0</v>
      </c>
      <c r="N1426" s="0" t="s">
        <v>27701</v>
      </c>
      <c r="O1426" s="0" t="s">
        <v>27702</v>
      </c>
      <c r="P1426" s="0" t="n">
        <f aca="false">HEX2DEC(O1426)</f>
        <v>749</v>
      </c>
      <c r="Q1426" s="0" t="n">
        <v>1</v>
      </c>
      <c r="R1426" s="0" t="n">
        <v>1</v>
      </c>
      <c r="S1426" s="1" t="s">
        <v>42</v>
      </c>
      <c r="T1426" s="1" t="s">
        <v>27703</v>
      </c>
      <c r="U1426" s="0" t="s">
        <v>27704</v>
      </c>
      <c r="V1426" s="0" t="s">
        <v>27705</v>
      </c>
      <c r="W1426" s="0" t="s">
        <v>27706</v>
      </c>
      <c r="X1426" s="0" t="s">
        <v>27707</v>
      </c>
      <c r="Y1426" s="0" t="s">
        <v>27708</v>
      </c>
      <c r="Z1426" s="0" t="s">
        <v>27709</v>
      </c>
      <c r="AA1426" s="0" t="s">
        <v>27710</v>
      </c>
      <c r="AB1426" s="0" t="s">
        <v>27711</v>
      </c>
      <c r="AC1426" s="0" t="s">
        <v>27712</v>
      </c>
      <c r="AD1426" s="0" t="s">
        <v>27713</v>
      </c>
      <c r="AE1426" s="0" t="s">
        <v>27714</v>
      </c>
      <c r="AF1426" s="0" t="s">
        <v>27715</v>
      </c>
      <c r="AG1426" s="0" t="s">
        <v>27716</v>
      </c>
      <c r="AH1426" s="0" t="s">
        <v>27717</v>
      </c>
      <c r="AI1426" s="0" t="s">
        <v>27718</v>
      </c>
      <c r="AJ1426" s="0" t="s">
        <v>27719</v>
      </c>
      <c r="AK1426" s="0" t="s">
        <v>27720</v>
      </c>
      <c r="AL1426" s="0" t="s">
        <v>27721</v>
      </c>
      <c r="AM1426" s="0" t="s">
        <v>20315</v>
      </c>
      <c r="AN1426" s="1" t="s">
        <v>63</v>
      </c>
    </row>
    <row collapsed="false" customFormat="false" customHeight="false" hidden="false" ht="12.85" outlineLevel="0" r="1427">
      <c r="A1427" s="1" t="s">
        <v>27722</v>
      </c>
      <c r="B1427" s="0" t="s">
        <v>1157</v>
      </c>
      <c r="C1427" s="4" t="s">
        <v>11039</v>
      </c>
      <c r="D1427" s="6" t="s">
        <v>26682</v>
      </c>
      <c r="E1427" s="6" t="s">
        <v>11041</v>
      </c>
      <c r="F1427" s="4" t="s">
        <v>11042</v>
      </c>
      <c r="G1427" s="6" t="s">
        <v>11331</v>
      </c>
      <c r="H1427" s="4" t="s">
        <v>396</v>
      </c>
      <c r="I1427" s="0" t="n">
        <v>2</v>
      </c>
      <c r="J1427" s="0" t="n">
        <v>2</v>
      </c>
      <c r="K1427" s="0" t="n">
        <v>68</v>
      </c>
      <c r="L1427" s="0" t="n">
        <v>1300</v>
      </c>
      <c r="M1427" s="0" t="n">
        <v>0</v>
      </c>
      <c r="N1427" s="0" t="s">
        <v>27723</v>
      </c>
      <c r="O1427" s="0" t="s">
        <v>27724</v>
      </c>
      <c r="P1427" s="0" t="n">
        <f aca="false">HEX2DEC(O1427)</f>
        <v>764</v>
      </c>
      <c r="Q1427" s="0" t="n">
        <v>1</v>
      </c>
      <c r="R1427" s="0" t="n">
        <v>1</v>
      </c>
      <c r="S1427" s="1" t="s">
        <v>42</v>
      </c>
      <c r="T1427" s="0" t="s">
        <v>27725</v>
      </c>
      <c r="U1427" s="0" t="s">
        <v>27726</v>
      </c>
      <c r="V1427" s="0" t="s">
        <v>27727</v>
      </c>
      <c r="W1427" s="0" t="s">
        <v>27728</v>
      </c>
      <c r="X1427" s="0" t="s">
        <v>27729</v>
      </c>
      <c r="Y1427" s="0" t="s">
        <v>27730</v>
      </c>
      <c r="Z1427" s="0" t="s">
        <v>27731</v>
      </c>
      <c r="AA1427" s="0" t="s">
        <v>27732</v>
      </c>
      <c r="AB1427" s="0" t="s">
        <v>27733</v>
      </c>
      <c r="AC1427" s="0" t="s">
        <v>27734</v>
      </c>
      <c r="AD1427" s="0" t="s">
        <v>27735</v>
      </c>
      <c r="AE1427" s="0" t="s">
        <v>27736</v>
      </c>
      <c r="AF1427" s="0" t="s">
        <v>27737</v>
      </c>
      <c r="AG1427" s="0" t="s">
        <v>27738</v>
      </c>
      <c r="AH1427" s="0" t="s">
        <v>27739</v>
      </c>
      <c r="AI1427" s="0" t="s">
        <v>27740</v>
      </c>
      <c r="AJ1427" s="0" t="s">
        <v>27741</v>
      </c>
      <c r="AK1427" s="0" t="s">
        <v>27742</v>
      </c>
      <c r="AL1427" s="0" t="s">
        <v>27743</v>
      </c>
      <c r="AM1427" s="0" t="s">
        <v>20315</v>
      </c>
      <c r="AN1427" s="1" t="s">
        <v>63</v>
      </c>
    </row>
    <row collapsed="false" customFormat="false" customHeight="false" hidden="false" ht="13.4" outlineLevel="0" r="1428">
      <c r="A1428" s="1" t="s">
        <v>16877</v>
      </c>
      <c r="B1428" s="0" t="s">
        <v>1157</v>
      </c>
      <c r="C1428" s="4" t="s">
        <v>11039</v>
      </c>
      <c r="D1428" s="6" t="s">
        <v>26682</v>
      </c>
      <c r="E1428" s="6" t="s">
        <v>11041</v>
      </c>
      <c r="F1428" s="4" t="s">
        <v>11042</v>
      </c>
      <c r="G1428" s="6" t="s">
        <v>4399</v>
      </c>
      <c r="H1428" s="4" t="s">
        <v>396</v>
      </c>
      <c r="I1428" s="0" t="n">
        <v>2</v>
      </c>
      <c r="J1428" s="0" t="n">
        <v>2</v>
      </c>
      <c r="K1428" s="0" t="n">
        <v>68</v>
      </c>
      <c r="L1428" s="0" t="n">
        <v>1300</v>
      </c>
      <c r="M1428" s="0" t="n">
        <v>0</v>
      </c>
      <c r="N1428" s="0" t="s">
        <v>27744</v>
      </c>
      <c r="O1428" s="0" t="s">
        <v>27745</v>
      </c>
      <c r="P1428" s="0" t="n">
        <f aca="false">HEX2DEC(O1428)</f>
        <v>779</v>
      </c>
      <c r="Q1428" s="0" t="n">
        <v>1</v>
      </c>
      <c r="R1428" s="0" t="n">
        <v>1</v>
      </c>
      <c r="S1428" s="1" t="s">
        <v>42</v>
      </c>
      <c r="T1428" s="0" t="s">
        <v>27746</v>
      </c>
      <c r="U1428" s="0" t="s">
        <v>27747</v>
      </c>
      <c r="V1428" s="0" t="s">
        <v>27748</v>
      </c>
      <c r="W1428" s="0" t="s">
        <v>27749</v>
      </c>
      <c r="X1428" s="0" t="s">
        <v>27750</v>
      </c>
      <c r="Y1428" s="0" t="s">
        <v>27751</v>
      </c>
      <c r="Z1428" s="0" t="s">
        <v>27752</v>
      </c>
      <c r="AA1428" s="0" t="s">
        <v>27753</v>
      </c>
      <c r="AB1428" s="1" t="s">
        <v>27754</v>
      </c>
      <c r="AC1428" s="0" t="s">
        <v>27755</v>
      </c>
      <c r="AD1428" s="0" t="s">
        <v>27756</v>
      </c>
      <c r="AE1428" s="0" t="s">
        <v>27757</v>
      </c>
      <c r="AF1428" s="0" t="s">
        <v>27758</v>
      </c>
      <c r="AG1428" s="0" t="s">
        <v>27759</v>
      </c>
      <c r="AH1428" s="0" t="s">
        <v>27760</v>
      </c>
      <c r="AI1428" s="1" t="s">
        <v>27761</v>
      </c>
      <c r="AJ1428" s="0" t="s">
        <v>27762</v>
      </c>
      <c r="AK1428" s="0" t="s">
        <v>27763</v>
      </c>
      <c r="AL1428" s="1" t="s">
        <v>27764</v>
      </c>
      <c r="AM1428" s="0" t="s">
        <v>20315</v>
      </c>
      <c r="AN1428" s="1" t="s">
        <v>63</v>
      </c>
    </row>
    <row collapsed="false" customFormat="false" customHeight="false" hidden="false" ht="12.85" outlineLevel="0" r="1429">
      <c r="A1429" s="1" t="s">
        <v>27765</v>
      </c>
      <c r="B1429" s="0" t="s">
        <v>1157</v>
      </c>
      <c r="C1429" s="4" t="s">
        <v>11039</v>
      </c>
      <c r="D1429" s="6" t="s">
        <v>26682</v>
      </c>
      <c r="E1429" s="6" t="s">
        <v>11041</v>
      </c>
      <c r="F1429" s="4" t="s">
        <v>11042</v>
      </c>
      <c r="G1429" s="6" t="s">
        <v>8916</v>
      </c>
      <c r="H1429" s="4" t="s">
        <v>396</v>
      </c>
      <c r="I1429" s="0" t="n">
        <v>2</v>
      </c>
      <c r="J1429" s="0" t="n">
        <v>2</v>
      </c>
      <c r="K1429" s="0" t="n">
        <v>68</v>
      </c>
      <c r="L1429" s="0" t="n">
        <v>1300</v>
      </c>
      <c r="M1429" s="0" t="n">
        <v>0</v>
      </c>
      <c r="N1429" s="0" t="s">
        <v>27766</v>
      </c>
      <c r="O1429" s="0" t="s">
        <v>27767</v>
      </c>
      <c r="P1429" s="0" t="n">
        <f aca="false">HEX2DEC(O1429)</f>
        <v>794</v>
      </c>
      <c r="Q1429" s="0" t="n">
        <v>1</v>
      </c>
      <c r="R1429" s="0" t="n">
        <v>1</v>
      </c>
      <c r="S1429" s="1" t="s">
        <v>42</v>
      </c>
      <c r="T1429" s="0" t="s">
        <v>27768</v>
      </c>
      <c r="U1429" s="0" t="s">
        <v>27769</v>
      </c>
      <c r="V1429" s="0" t="s">
        <v>27770</v>
      </c>
      <c r="W1429" s="0" t="s">
        <v>27771</v>
      </c>
      <c r="X1429" s="0" t="s">
        <v>27772</v>
      </c>
      <c r="Y1429" s="0" t="s">
        <v>27773</v>
      </c>
      <c r="Z1429" s="0" t="s">
        <v>27774</v>
      </c>
      <c r="AA1429" s="0" t="s">
        <v>27775</v>
      </c>
      <c r="AB1429" s="0" t="s">
        <v>27776</v>
      </c>
      <c r="AC1429" s="0" t="s">
        <v>27777</v>
      </c>
      <c r="AD1429" s="0" t="s">
        <v>27778</v>
      </c>
      <c r="AE1429" s="0" t="s">
        <v>27779</v>
      </c>
      <c r="AF1429" s="0" t="s">
        <v>27780</v>
      </c>
      <c r="AG1429" s="0" t="s">
        <v>27781</v>
      </c>
      <c r="AH1429" s="0" t="s">
        <v>27782</v>
      </c>
      <c r="AI1429" s="0" t="s">
        <v>27783</v>
      </c>
      <c r="AJ1429" s="0" t="s">
        <v>27784</v>
      </c>
      <c r="AK1429" s="0" t="s">
        <v>27785</v>
      </c>
      <c r="AL1429" s="0" t="s">
        <v>27786</v>
      </c>
      <c r="AM1429" s="0" t="s">
        <v>20315</v>
      </c>
      <c r="AN1429" s="1" t="s">
        <v>63</v>
      </c>
    </row>
    <row collapsed="false" customFormat="false" customHeight="false" hidden="false" ht="12.85" outlineLevel="0" r="1430">
      <c r="A1430" s="1" t="s">
        <v>13883</v>
      </c>
      <c r="B1430" s="0" t="s">
        <v>1157</v>
      </c>
      <c r="C1430" s="4" t="s">
        <v>11039</v>
      </c>
      <c r="D1430" s="6" t="s">
        <v>26682</v>
      </c>
      <c r="E1430" s="6" t="s">
        <v>11041</v>
      </c>
      <c r="F1430" s="4" t="s">
        <v>11042</v>
      </c>
      <c r="G1430" s="6" t="s">
        <v>9257</v>
      </c>
      <c r="H1430" s="4" t="s">
        <v>396</v>
      </c>
      <c r="I1430" s="0" t="n">
        <v>2</v>
      </c>
      <c r="J1430" s="0" t="n">
        <v>2</v>
      </c>
      <c r="K1430" s="0" t="n">
        <v>68</v>
      </c>
      <c r="L1430" s="0" t="n">
        <v>1300</v>
      </c>
      <c r="M1430" s="0" t="n">
        <v>0</v>
      </c>
      <c r="N1430" s="0" t="s">
        <v>27787</v>
      </c>
      <c r="O1430" s="1" t="s">
        <v>18424</v>
      </c>
      <c r="P1430" s="0" t="n">
        <f aca="false">HEX2DEC(O1430)</f>
        <v>809</v>
      </c>
      <c r="Q1430" s="0" t="n">
        <v>1</v>
      </c>
      <c r="R1430" s="0" t="n">
        <v>1</v>
      </c>
      <c r="S1430" s="1" t="s">
        <v>42</v>
      </c>
      <c r="T1430" s="0" t="s">
        <v>27788</v>
      </c>
      <c r="U1430" s="0" t="s">
        <v>27789</v>
      </c>
      <c r="V1430" s="0" t="s">
        <v>27790</v>
      </c>
      <c r="W1430" s="0" t="s">
        <v>27791</v>
      </c>
      <c r="X1430" s="0" t="s">
        <v>27792</v>
      </c>
      <c r="Y1430" s="0" t="s">
        <v>27793</v>
      </c>
      <c r="Z1430" s="0" t="s">
        <v>27794</v>
      </c>
      <c r="AA1430" s="0" t="s">
        <v>27795</v>
      </c>
      <c r="AB1430" s="0" t="s">
        <v>27796</v>
      </c>
      <c r="AC1430" s="0" t="s">
        <v>27797</v>
      </c>
      <c r="AD1430" s="0" t="s">
        <v>27798</v>
      </c>
      <c r="AE1430" s="0" t="s">
        <v>27799</v>
      </c>
      <c r="AF1430" s="0" t="s">
        <v>27800</v>
      </c>
      <c r="AG1430" s="0" t="s">
        <v>27801</v>
      </c>
      <c r="AH1430" s="0" t="s">
        <v>27802</v>
      </c>
      <c r="AI1430" s="0" t="s">
        <v>27803</v>
      </c>
      <c r="AJ1430" s="0" t="s">
        <v>27804</v>
      </c>
      <c r="AK1430" s="0" t="s">
        <v>27805</v>
      </c>
      <c r="AL1430" s="0" t="s">
        <v>27806</v>
      </c>
      <c r="AM1430" s="0" t="s">
        <v>20315</v>
      </c>
      <c r="AN1430" s="1" t="s">
        <v>63</v>
      </c>
    </row>
    <row collapsed="false" customFormat="false" customHeight="false" hidden="false" ht="12.85" outlineLevel="0" r="1431">
      <c r="A1431" s="1" t="s">
        <v>27807</v>
      </c>
      <c r="B1431" s="0" t="s">
        <v>1157</v>
      </c>
      <c r="C1431" s="4" t="s">
        <v>11039</v>
      </c>
      <c r="D1431" s="6" t="s">
        <v>26682</v>
      </c>
      <c r="E1431" s="6" t="s">
        <v>11041</v>
      </c>
      <c r="F1431" s="4" t="s">
        <v>11042</v>
      </c>
      <c r="G1431" s="6" t="s">
        <v>6606</v>
      </c>
      <c r="H1431" s="4" t="s">
        <v>396</v>
      </c>
      <c r="I1431" s="0" t="n">
        <v>2</v>
      </c>
      <c r="J1431" s="0" t="n">
        <v>2</v>
      </c>
      <c r="K1431" s="0" t="n">
        <v>68</v>
      </c>
      <c r="L1431" s="0" t="n">
        <v>1300</v>
      </c>
      <c r="M1431" s="0" t="n">
        <v>0</v>
      </c>
      <c r="N1431" s="0" t="s">
        <v>27808</v>
      </c>
      <c r="O1431" s="1" t="s">
        <v>18653</v>
      </c>
      <c r="P1431" s="0" t="n">
        <f aca="false">HEX2DEC(O1431)</f>
        <v>825</v>
      </c>
      <c r="Q1431" s="0" t="n">
        <v>1</v>
      </c>
      <c r="R1431" s="0" t="n">
        <v>1</v>
      </c>
      <c r="S1431" s="1" t="s">
        <v>42</v>
      </c>
      <c r="T1431" s="0" t="s">
        <v>27809</v>
      </c>
      <c r="U1431" s="0" t="s">
        <v>27810</v>
      </c>
      <c r="V1431" s="0" t="s">
        <v>27811</v>
      </c>
      <c r="W1431" s="0" t="s">
        <v>27812</v>
      </c>
      <c r="X1431" s="0" t="s">
        <v>27813</v>
      </c>
      <c r="Y1431" s="0" t="s">
        <v>27814</v>
      </c>
      <c r="Z1431" s="0" t="s">
        <v>27815</v>
      </c>
      <c r="AA1431" s="0" t="s">
        <v>27816</v>
      </c>
      <c r="AB1431" s="0" t="s">
        <v>27817</v>
      </c>
      <c r="AC1431" s="0" t="s">
        <v>27818</v>
      </c>
      <c r="AD1431" s="0" t="s">
        <v>27819</v>
      </c>
      <c r="AE1431" s="0" t="s">
        <v>27820</v>
      </c>
      <c r="AF1431" s="0" t="s">
        <v>27821</v>
      </c>
      <c r="AG1431" s="0" t="s">
        <v>27822</v>
      </c>
      <c r="AH1431" s="0" t="s">
        <v>27823</v>
      </c>
      <c r="AI1431" s="0" t="s">
        <v>27824</v>
      </c>
      <c r="AJ1431" s="0" t="s">
        <v>27825</v>
      </c>
      <c r="AK1431" s="0" t="s">
        <v>27826</v>
      </c>
      <c r="AL1431" s="0" t="s">
        <v>27827</v>
      </c>
      <c r="AM1431" s="0" t="s">
        <v>20315</v>
      </c>
      <c r="AN1431" s="1" t="s">
        <v>63</v>
      </c>
    </row>
    <row collapsed="false" customFormat="false" customHeight="false" hidden="false" ht="12.85" outlineLevel="0" r="1432">
      <c r="A1432" s="1" t="s">
        <v>27828</v>
      </c>
      <c r="B1432" s="0" t="s">
        <v>1157</v>
      </c>
      <c r="C1432" s="4" t="s">
        <v>11039</v>
      </c>
      <c r="D1432" s="6" t="s">
        <v>26682</v>
      </c>
      <c r="E1432" s="6" t="s">
        <v>11041</v>
      </c>
      <c r="F1432" s="4" t="s">
        <v>11042</v>
      </c>
      <c r="G1432" s="6" t="s">
        <v>4421</v>
      </c>
      <c r="H1432" s="4" t="s">
        <v>396</v>
      </c>
      <c r="I1432" s="0" t="n">
        <v>2</v>
      </c>
      <c r="J1432" s="0" t="n">
        <v>2</v>
      </c>
      <c r="K1432" s="0" t="n">
        <v>68</v>
      </c>
      <c r="L1432" s="0" t="n">
        <v>1300</v>
      </c>
      <c r="M1432" s="0" t="n">
        <v>0</v>
      </c>
      <c r="N1432" s="0" t="s">
        <v>27829</v>
      </c>
      <c r="O1432" s="1" t="s">
        <v>18857</v>
      </c>
      <c r="P1432" s="0" t="n">
        <f aca="false">HEX2DEC(O1432)</f>
        <v>840</v>
      </c>
      <c r="Q1432" s="0" t="n">
        <v>1</v>
      </c>
      <c r="R1432" s="0" t="n">
        <v>1</v>
      </c>
      <c r="S1432" s="1" t="s">
        <v>42</v>
      </c>
      <c r="T1432" s="0" t="s">
        <v>27830</v>
      </c>
      <c r="U1432" s="0" t="s">
        <v>27831</v>
      </c>
      <c r="V1432" s="0" t="s">
        <v>27832</v>
      </c>
      <c r="W1432" s="0" t="s">
        <v>27833</v>
      </c>
      <c r="X1432" s="0" t="s">
        <v>27834</v>
      </c>
      <c r="Y1432" s="0" t="s">
        <v>27835</v>
      </c>
      <c r="Z1432" s="0" t="s">
        <v>27836</v>
      </c>
      <c r="AA1432" s="0" t="s">
        <v>27837</v>
      </c>
      <c r="AB1432" s="0" t="s">
        <v>27838</v>
      </c>
      <c r="AC1432" s="0" t="s">
        <v>27839</v>
      </c>
      <c r="AD1432" s="0" t="s">
        <v>27840</v>
      </c>
      <c r="AE1432" s="0" t="s">
        <v>27841</v>
      </c>
      <c r="AF1432" s="0" t="s">
        <v>27842</v>
      </c>
      <c r="AG1432" s="0" t="s">
        <v>27843</v>
      </c>
      <c r="AH1432" s="0" t="s">
        <v>27844</v>
      </c>
      <c r="AI1432" s="0" t="s">
        <v>27845</v>
      </c>
      <c r="AJ1432" s="0" t="s">
        <v>27846</v>
      </c>
      <c r="AK1432" s="0" t="s">
        <v>27847</v>
      </c>
      <c r="AL1432" s="0" t="s">
        <v>27848</v>
      </c>
      <c r="AM1432" s="0" t="s">
        <v>20315</v>
      </c>
      <c r="AN1432" s="1" t="s">
        <v>63</v>
      </c>
    </row>
    <row collapsed="false" customFormat="false" customHeight="false" hidden="false" ht="12.85" outlineLevel="0" r="1433">
      <c r="A1433" s="1" t="s">
        <v>27849</v>
      </c>
      <c r="B1433" s="0" t="s">
        <v>1157</v>
      </c>
      <c r="C1433" s="4" t="s">
        <v>11039</v>
      </c>
      <c r="D1433" s="6" t="s">
        <v>26682</v>
      </c>
      <c r="E1433" s="6" t="s">
        <v>11041</v>
      </c>
      <c r="F1433" s="4" t="s">
        <v>11042</v>
      </c>
      <c r="G1433" s="4" t="s">
        <v>16351</v>
      </c>
      <c r="H1433" s="4" t="s">
        <v>396</v>
      </c>
      <c r="I1433" s="0" t="n">
        <v>2</v>
      </c>
      <c r="J1433" s="0" t="n">
        <v>2</v>
      </c>
      <c r="K1433" s="0" t="n">
        <v>68</v>
      </c>
      <c r="L1433" s="0" t="n">
        <v>1300</v>
      </c>
      <c r="M1433" s="0" t="n">
        <v>0</v>
      </c>
      <c r="N1433" s="0" t="s">
        <v>27850</v>
      </c>
      <c r="O1433" s="1" t="s">
        <v>19062</v>
      </c>
      <c r="P1433" s="0" t="n">
        <f aca="false">HEX2DEC(O1433)</f>
        <v>855</v>
      </c>
      <c r="Q1433" s="0" t="n">
        <v>1</v>
      </c>
      <c r="R1433" s="0" t="n">
        <v>1</v>
      </c>
      <c r="S1433" s="1" t="s">
        <v>42</v>
      </c>
      <c r="T1433" s="0" t="s">
        <v>27851</v>
      </c>
      <c r="U1433" s="0" t="s">
        <v>27852</v>
      </c>
      <c r="V1433" s="0" t="s">
        <v>27853</v>
      </c>
      <c r="W1433" s="0" t="s">
        <v>27854</v>
      </c>
      <c r="X1433" s="0" t="s">
        <v>27855</v>
      </c>
      <c r="Y1433" s="0" t="s">
        <v>27856</v>
      </c>
      <c r="Z1433" s="0" t="s">
        <v>27857</v>
      </c>
      <c r="AA1433" s="0" t="s">
        <v>27858</v>
      </c>
      <c r="AB1433" s="1" t="s">
        <v>27859</v>
      </c>
      <c r="AC1433" s="0" t="s">
        <v>27860</v>
      </c>
      <c r="AD1433" s="0" t="s">
        <v>27861</v>
      </c>
      <c r="AE1433" s="0" t="s">
        <v>27862</v>
      </c>
      <c r="AF1433" s="0" t="s">
        <v>27863</v>
      </c>
      <c r="AG1433" s="0" t="s">
        <v>27864</v>
      </c>
      <c r="AH1433" s="0" t="s">
        <v>27865</v>
      </c>
      <c r="AI1433" s="0" t="s">
        <v>27866</v>
      </c>
      <c r="AJ1433" s="0" t="s">
        <v>27867</v>
      </c>
      <c r="AK1433" s="0" t="s">
        <v>27868</v>
      </c>
      <c r="AL1433" s="0" t="s">
        <v>27869</v>
      </c>
      <c r="AM1433" s="0" t="s">
        <v>20315</v>
      </c>
      <c r="AN1433" s="1" t="s">
        <v>63</v>
      </c>
    </row>
    <row collapsed="false" customFormat="false" customHeight="false" hidden="false" ht="12.85" outlineLevel="0" r="1434">
      <c r="A1434" s="1" t="s">
        <v>27870</v>
      </c>
      <c r="B1434" s="0" t="s">
        <v>1157</v>
      </c>
      <c r="C1434" s="4" t="s">
        <v>11039</v>
      </c>
      <c r="D1434" s="6" t="s">
        <v>26682</v>
      </c>
      <c r="E1434" s="6" t="s">
        <v>11041</v>
      </c>
      <c r="F1434" s="4" t="s">
        <v>11042</v>
      </c>
      <c r="G1434" s="6" t="s">
        <v>9683</v>
      </c>
      <c r="H1434" s="4" t="s">
        <v>396</v>
      </c>
      <c r="I1434" s="0" t="n">
        <v>2</v>
      </c>
      <c r="J1434" s="0" t="n">
        <v>2</v>
      </c>
      <c r="K1434" s="0" t="n">
        <v>68</v>
      </c>
      <c r="L1434" s="0" t="n">
        <v>1300</v>
      </c>
      <c r="M1434" s="0" t="n">
        <v>0</v>
      </c>
      <c r="N1434" s="0" t="s">
        <v>27871</v>
      </c>
      <c r="O1434" s="1" t="s">
        <v>19268</v>
      </c>
      <c r="P1434" s="0" t="n">
        <f aca="false">HEX2DEC(O1434)</f>
        <v>870</v>
      </c>
      <c r="Q1434" s="0" t="n">
        <v>1</v>
      </c>
      <c r="R1434" s="0" t="n">
        <v>1</v>
      </c>
      <c r="S1434" s="1" t="s">
        <v>42</v>
      </c>
      <c r="T1434" s="0" t="s">
        <v>27872</v>
      </c>
      <c r="U1434" s="0" t="s">
        <v>27873</v>
      </c>
      <c r="V1434" s="0" t="s">
        <v>27874</v>
      </c>
      <c r="W1434" s="0" t="s">
        <v>27875</v>
      </c>
      <c r="X1434" s="0" t="s">
        <v>27876</v>
      </c>
      <c r="Y1434" s="0" t="s">
        <v>27877</v>
      </c>
      <c r="Z1434" s="0" t="s">
        <v>27878</v>
      </c>
      <c r="AA1434" s="0" t="s">
        <v>27879</v>
      </c>
      <c r="AB1434" s="0" t="s">
        <v>27880</v>
      </c>
      <c r="AC1434" s="0" t="s">
        <v>27881</v>
      </c>
      <c r="AD1434" s="0" t="s">
        <v>27882</v>
      </c>
      <c r="AE1434" s="0" t="s">
        <v>27883</v>
      </c>
      <c r="AF1434" s="0" t="s">
        <v>27884</v>
      </c>
      <c r="AG1434" s="0" t="s">
        <v>27885</v>
      </c>
      <c r="AH1434" s="0" t="s">
        <v>27886</v>
      </c>
      <c r="AI1434" s="0" t="s">
        <v>27887</v>
      </c>
      <c r="AJ1434" s="0" t="s">
        <v>27888</v>
      </c>
      <c r="AK1434" s="0" t="s">
        <v>27889</v>
      </c>
      <c r="AL1434" s="0" t="s">
        <v>27890</v>
      </c>
      <c r="AM1434" s="0" t="s">
        <v>20315</v>
      </c>
      <c r="AN1434" s="1" t="s">
        <v>63</v>
      </c>
    </row>
    <row collapsed="false" customFormat="false" customHeight="false" hidden="false" ht="13.4" outlineLevel="0" r="1435">
      <c r="A1435" s="1" t="s">
        <v>27891</v>
      </c>
      <c r="B1435" s="0" t="s">
        <v>1157</v>
      </c>
      <c r="C1435" s="4" t="s">
        <v>11039</v>
      </c>
      <c r="D1435" s="6" t="s">
        <v>26682</v>
      </c>
      <c r="E1435" s="6" t="s">
        <v>11041</v>
      </c>
      <c r="F1435" s="4" t="s">
        <v>11042</v>
      </c>
      <c r="G1435" s="6" t="s">
        <v>17607</v>
      </c>
      <c r="H1435" s="4" t="s">
        <v>396</v>
      </c>
      <c r="I1435" s="0" t="n">
        <v>2</v>
      </c>
      <c r="J1435" s="0" t="n">
        <v>2</v>
      </c>
      <c r="K1435" s="0" t="n">
        <v>68</v>
      </c>
      <c r="L1435" s="0" t="n">
        <v>1300</v>
      </c>
      <c r="M1435" s="0" t="n">
        <v>0</v>
      </c>
      <c r="N1435" s="0" t="s">
        <v>27892</v>
      </c>
      <c r="O1435" s="1" t="s">
        <v>19473</v>
      </c>
      <c r="P1435" s="0" t="n">
        <f aca="false">HEX2DEC(O1435)</f>
        <v>885</v>
      </c>
      <c r="Q1435" s="0" t="n">
        <v>1</v>
      </c>
      <c r="R1435" s="0" t="n">
        <v>1</v>
      </c>
      <c r="S1435" s="1" t="s">
        <v>42</v>
      </c>
      <c r="T1435" s="0" t="s">
        <v>27893</v>
      </c>
      <c r="U1435" s="0" t="s">
        <v>27894</v>
      </c>
      <c r="V1435" s="0" t="s">
        <v>27895</v>
      </c>
      <c r="W1435" s="0" t="s">
        <v>27896</v>
      </c>
      <c r="X1435" s="0" t="s">
        <v>27897</v>
      </c>
      <c r="Y1435" s="0" t="s">
        <v>27898</v>
      </c>
      <c r="Z1435" s="0" t="s">
        <v>27899</v>
      </c>
      <c r="AA1435" s="0" t="s">
        <v>27900</v>
      </c>
      <c r="AB1435" s="0" t="s">
        <v>27901</v>
      </c>
      <c r="AC1435" s="0" t="s">
        <v>27902</v>
      </c>
      <c r="AD1435" s="0" t="s">
        <v>27903</v>
      </c>
      <c r="AE1435" s="0" t="s">
        <v>27904</v>
      </c>
      <c r="AF1435" s="0" t="s">
        <v>27905</v>
      </c>
      <c r="AG1435" s="0" t="s">
        <v>27906</v>
      </c>
      <c r="AH1435" s="0" t="s">
        <v>27907</v>
      </c>
      <c r="AI1435" s="0" t="s">
        <v>27908</v>
      </c>
      <c r="AJ1435" s="0" t="s">
        <v>27909</v>
      </c>
      <c r="AK1435" s="0" t="s">
        <v>27910</v>
      </c>
      <c r="AL1435" s="0" t="s">
        <v>27911</v>
      </c>
      <c r="AM1435" s="0" t="s">
        <v>20315</v>
      </c>
      <c r="AN1435" s="1" t="s">
        <v>63</v>
      </c>
    </row>
    <row collapsed="false" customFormat="false" customHeight="false" hidden="false" ht="12.85" outlineLevel="0" r="1436">
      <c r="A1436" s="1" t="s">
        <v>27912</v>
      </c>
      <c r="B1436" s="0" t="s">
        <v>1157</v>
      </c>
      <c r="C1436" s="4" t="s">
        <v>11039</v>
      </c>
      <c r="D1436" s="6" t="s">
        <v>26682</v>
      </c>
      <c r="E1436" s="6" t="s">
        <v>11041</v>
      </c>
      <c r="F1436" s="4" t="s">
        <v>11042</v>
      </c>
      <c r="G1436" s="6" t="s">
        <v>5615</v>
      </c>
      <c r="H1436" s="4" t="s">
        <v>396</v>
      </c>
      <c r="I1436" s="0" t="n">
        <v>2</v>
      </c>
      <c r="J1436" s="0" t="n">
        <v>2</v>
      </c>
      <c r="K1436" s="0" t="n">
        <v>68</v>
      </c>
      <c r="L1436" s="0" t="n">
        <v>1300</v>
      </c>
      <c r="M1436" s="0" t="n">
        <v>0</v>
      </c>
      <c r="N1436" s="0" t="s">
        <v>27913</v>
      </c>
      <c r="O1436" s="1" t="s">
        <v>19679</v>
      </c>
      <c r="P1436" s="0" t="n">
        <f aca="false">HEX2DEC(O1436)</f>
        <v>900</v>
      </c>
      <c r="Q1436" s="0" t="n">
        <v>1</v>
      </c>
      <c r="R1436" s="0" t="n">
        <v>1</v>
      </c>
      <c r="S1436" s="1" t="s">
        <v>42</v>
      </c>
      <c r="T1436" s="0" t="s">
        <v>27914</v>
      </c>
      <c r="U1436" s="0" t="s">
        <v>27915</v>
      </c>
      <c r="V1436" s="0" t="s">
        <v>27916</v>
      </c>
      <c r="W1436" s="0" t="s">
        <v>27917</v>
      </c>
      <c r="X1436" s="0" t="s">
        <v>27918</v>
      </c>
      <c r="Y1436" s="0" t="s">
        <v>27919</v>
      </c>
      <c r="Z1436" s="0" t="s">
        <v>27920</v>
      </c>
      <c r="AA1436" s="0" t="s">
        <v>27921</v>
      </c>
      <c r="AB1436" s="0" t="s">
        <v>27922</v>
      </c>
      <c r="AC1436" s="0" t="s">
        <v>27923</v>
      </c>
      <c r="AD1436" s="0" t="s">
        <v>27924</v>
      </c>
      <c r="AE1436" s="0" t="s">
        <v>27925</v>
      </c>
      <c r="AF1436" s="0" t="s">
        <v>27926</v>
      </c>
      <c r="AG1436" s="0" t="s">
        <v>27927</v>
      </c>
      <c r="AH1436" s="1" t="s">
        <v>27928</v>
      </c>
      <c r="AI1436" s="0" t="s">
        <v>27929</v>
      </c>
      <c r="AJ1436" s="0" t="s">
        <v>27930</v>
      </c>
      <c r="AK1436" s="0" t="s">
        <v>27931</v>
      </c>
      <c r="AL1436" s="0" t="s">
        <v>27932</v>
      </c>
      <c r="AM1436" s="0" t="s">
        <v>20315</v>
      </c>
      <c r="AN1436" s="1" t="s">
        <v>63</v>
      </c>
    </row>
    <row collapsed="false" customFormat="false" customHeight="false" hidden="false" ht="12.85" outlineLevel="0" r="1437">
      <c r="A1437" s="1" t="s">
        <v>16899</v>
      </c>
      <c r="B1437" s="0" t="s">
        <v>1157</v>
      </c>
      <c r="C1437" s="4" t="s">
        <v>11039</v>
      </c>
      <c r="D1437" s="6" t="s">
        <v>26682</v>
      </c>
      <c r="E1437" s="6" t="s">
        <v>11041</v>
      </c>
      <c r="F1437" s="4" t="s">
        <v>11042</v>
      </c>
      <c r="G1437" s="6" t="s">
        <v>7077</v>
      </c>
      <c r="H1437" s="4" t="s">
        <v>396</v>
      </c>
      <c r="I1437" s="0" t="n">
        <v>2</v>
      </c>
      <c r="J1437" s="0" t="n">
        <v>2</v>
      </c>
      <c r="K1437" s="0" t="n">
        <v>68</v>
      </c>
      <c r="L1437" s="0" t="n">
        <v>1300</v>
      </c>
      <c r="M1437" s="0" t="n">
        <v>0</v>
      </c>
      <c r="N1437" s="0" t="s">
        <v>27933</v>
      </c>
      <c r="O1437" s="1" t="s">
        <v>19885</v>
      </c>
      <c r="P1437" s="0" t="n">
        <f aca="false">HEX2DEC(O1437)</f>
        <v>915</v>
      </c>
      <c r="Q1437" s="0" t="n">
        <v>1</v>
      </c>
      <c r="R1437" s="0" t="n">
        <v>1</v>
      </c>
      <c r="S1437" s="1" t="s">
        <v>42</v>
      </c>
      <c r="T1437" s="0" t="s">
        <v>27934</v>
      </c>
      <c r="U1437" s="0" t="s">
        <v>27935</v>
      </c>
      <c r="V1437" s="0" t="s">
        <v>27936</v>
      </c>
      <c r="W1437" s="0" t="s">
        <v>27937</v>
      </c>
      <c r="X1437" s="0" t="s">
        <v>27938</v>
      </c>
      <c r="Y1437" s="0" t="s">
        <v>27939</v>
      </c>
      <c r="Z1437" s="0" t="s">
        <v>27940</v>
      </c>
      <c r="AA1437" s="0" t="s">
        <v>27941</v>
      </c>
      <c r="AB1437" s="0" t="s">
        <v>27942</v>
      </c>
      <c r="AC1437" s="0" t="s">
        <v>27943</v>
      </c>
      <c r="AD1437" s="0" t="s">
        <v>27944</v>
      </c>
      <c r="AE1437" s="0" t="s">
        <v>27945</v>
      </c>
      <c r="AF1437" s="1" t="s">
        <v>27946</v>
      </c>
      <c r="AG1437" s="0" t="s">
        <v>27947</v>
      </c>
      <c r="AH1437" s="0" t="s">
        <v>27948</v>
      </c>
      <c r="AI1437" s="0" t="s">
        <v>27949</v>
      </c>
      <c r="AJ1437" s="0" t="s">
        <v>27950</v>
      </c>
      <c r="AK1437" s="0" t="s">
        <v>27951</v>
      </c>
      <c r="AL1437" s="0" t="s">
        <v>27952</v>
      </c>
      <c r="AM1437" s="0" t="s">
        <v>20315</v>
      </c>
      <c r="AN1437" s="1" t="s">
        <v>63</v>
      </c>
    </row>
    <row collapsed="false" customFormat="false" customHeight="false" hidden="false" ht="13.4" outlineLevel="0" r="1438">
      <c r="A1438" s="1" t="s">
        <v>27953</v>
      </c>
      <c r="B1438" s="0" t="s">
        <v>1157</v>
      </c>
      <c r="C1438" s="4" t="s">
        <v>11039</v>
      </c>
      <c r="D1438" s="6" t="s">
        <v>26682</v>
      </c>
      <c r="E1438" s="6" t="s">
        <v>11041</v>
      </c>
      <c r="F1438" s="4" t="s">
        <v>11042</v>
      </c>
      <c r="G1438" s="6" t="s">
        <v>5355</v>
      </c>
      <c r="H1438" s="4" t="s">
        <v>396</v>
      </c>
      <c r="I1438" s="0" t="n">
        <v>2</v>
      </c>
      <c r="J1438" s="0" t="n">
        <v>2</v>
      </c>
      <c r="K1438" s="0" t="n">
        <v>68</v>
      </c>
      <c r="L1438" s="0" t="n">
        <v>1300</v>
      </c>
      <c r="M1438" s="0" t="n">
        <v>0</v>
      </c>
      <c r="N1438" s="0" t="s">
        <v>27954</v>
      </c>
      <c r="O1438" s="0" t="s">
        <v>27955</v>
      </c>
      <c r="P1438" s="0" t="n">
        <f aca="false">HEX2DEC(O1438)</f>
        <v>930</v>
      </c>
      <c r="Q1438" s="0" t="n">
        <v>1</v>
      </c>
      <c r="R1438" s="0" t="n">
        <v>1</v>
      </c>
      <c r="S1438" s="1" t="s">
        <v>42</v>
      </c>
      <c r="T1438" s="0" t="s">
        <v>27956</v>
      </c>
      <c r="U1438" s="0" t="s">
        <v>27957</v>
      </c>
      <c r="V1438" s="0" t="s">
        <v>27958</v>
      </c>
      <c r="W1438" s="0" t="s">
        <v>27959</v>
      </c>
      <c r="X1438" s="0" t="s">
        <v>27960</v>
      </c>
      <c r="Y1438" s="0" t="s">
        <v>27961</v>
      </c>
      <c r="Z1438" s="0" t="s">
        <v>27962</v>
      </c>
      <c r="AA1438" s="0" t="s">
        <v>27963</v>
      </c>
      <c r="AB1438" s="0" t="s">
        <v>27964</v>
      </c>
      <c r="AC1438" s="1" t="s">
        <v>27965</v>
      </c>
      <c r="AD1438" s="0" t="s">
        <v>27966</v>
      </c>
      <c r="AE1438" s="0" t="s">
        <v>27967</v>
      </c>
      <c r="AF1438" s="0" t="s">
        <v>27968</v>
      </c>
      <c r="AG1438" s="0" t="s">
        <v>27969</v>
      </c>
      <c r="AH1438" s="0" t="s">
        <v>27970</v>
      </c>
      <c r="AI1438" s="0" t="s">
        <v>27971</v>
      </c>
      <c r="AJ1438" s="0" t="s">
        <v>27972</v>
      </c>
      <c r="AK1438" s="0" t="s">
        <v>27973</v>
      </c>
      <c r="AL1438" s="0" t="s">
        <v>27974</v>
      </c>
      <c r="AM1438" s="0" t="s">
        <v>20315</v>
      </c>
      <c r="AN1438" s="1" t="s">
        <v>63</v>
      </c>
    </row>
    <row collapsed="false" customFormat="false" customHeight="false" hidden="false" ht="12.85" outlineLevel="0" r="1439">
      <c r="A1439" s="1" t="s">
        <v>13905</v>
      </c>
      <c r="B1439" s="0" t="s">
        <v>1157</v>
      </c>
      <c r="C1439" s="4" t="s">
        <v>11039</v>
      </c>
      <c r="D1439" s="6" t="s">
        <v>26682</v>
      </c>
      <c r="E1439" s="6" t="s">
        <v>11041</v>
      </c>
      <c r="F1439" s="4" t="s">
        <v>11042</v>
      </c>
      <c r="G1439" s="6" t="s">
        <v>7333</v>
      </c>
      <c r="H1439" s="4" t="s">
        <v>396</v>
      </c>
      <c r="I1439" s="0" t="n">
        <v>2</v>
      </c>
      <c r="J1439" s="0" t="n">
        <v>2</v>
      </c>
      <c r="K1439" s="0" t="n">
        <v>68</v>
      </c>
      <c r="L1439" s="0" t="n">
        <v>1300</v>
      </c>
      <c r="M1439" s="0" t="n">
        <v>0</v>
      </c>
      <c r="N1439" s="0" t="s">
        <v>27975</v>
      </c>
      <c r="O1439" s="0" t="s">
        <v>27976</v>
      </c>
      <c r="P1439" s="0" t="n">
        <f aca="false">HEX2DEC(O1439)</f>
        <v>945</v>
      </c>
      <c r="Q1439" s="0" t="n">
        <v>1</v>
      </c>
      <c r="R1439" s="0" t="n">
        <v>1</v>
      </c>
      <c r="S1439" s="1" t="s">
        <v>42</v>
      </c>
      <c r="T1439" s="0" t="s">
        <v>27977</v>
      </c>
      <c r="U1439" s="0" t="s">
        <v>27978</v>
      </c>
      <c r="V1439" s="0" t="s">
        <v>27979</v>
      </c>
      <c r="W1439" s="0" t="s">
        <v>27980</v>
      </c>
      <c r="X1439" s="0" t="s">
        <v>27981</v>
      </c>
      <c r="Y1439" s="0" t="s">
        <v>27982</v>
      </c>
      <c r="Z1439" s="0" t="s">
        <v>27983</v>
      </c>
      <c r="AA1439" s="0" t="s">
        <v>27984</v>
      </c>
      <c r="AB1439" s="0" t="s">
        <v>27985</v>
      </c>
      <c r="AC1439" s="0" t="s">
        <v>27986</v>
      </c>
      <c r="AD1439" s="0" t="s">
        <v>27987</v>
      </c>
      <c r="AE1439" s="0" t="s">
        <v>27988</v>
      </c>
      <c r="AF1439" s="0" t="s">
        <v>27989</v>
      </c>
      <c r="AG1439" s="0" t="s">
        <v>27990</v>
      </c>
      <c r="AH1439" s="0" t="s">
        <v>27991</v>
      </c>
      <c r="AI1439" s="0" t="s">
        <v>27992</v>
      </c>
      <c r="AJ1439" s="0" t="s">
        <v>27993</v>
      </c>
      <c r="AK1439" s="0" t="s">
        <v>27994</v>
      </c>
      <c r="AL1439" s="0" t="s">
        <v>27995</v>
      </c>
      <c r="AM1439" s="0" t="s">
        <v>20315</v>
      </c>
      <c r="AN1439" s="1" t="s">
        <v>63</v>
      </c>
    </row>
    <row collapsed="false" customFormat="false" customHeight="false" hidden="false" ht="12.85" outlineLevel="0" r="1440">
      <c r="A1440" s="1" t="s">
        <v>27996</v>
      </c>
      <c r="B1440" s="0" t="s">
        <v>1157</v>
      </c>
      <c r="C1440" s="4" t="s">
        <v>11039</v>
      </c>
      <c r="D1440" s="6" t="s">
        <v>26682</v>
      </c>
      <c r="E1440" s="6" t="s">
        <v>11041</v>
      </c>
      <c r="F1440" s="4" t="s">
        <v>11042</v>
      </c>
      <c r="G1440" s="6" t="s">
        <v>10805</v>
      </c>
      <c r="H1440" s="4" t="s">
        <v>396</v>
      </c>
      <c r="I1440" s="0" t="n">
        <v>2</v>
      </c>
      <c r="J1440" s="0" t="n">
        <v>2</v>
      </c>
      <c r="K1440" s="0" t="n">
        <v>68</v>
      </c>
      <c r="L1440" s="0" t="n">
        <v>1300</v>
      </c>
      <c r="M1440" s="0" t="n">
        <v>0</v>
      </c>
      <c r="N1440" s="0" t="s">
        <v>27997</v>
      </c>
      <c r="O1440" s="0" t="s">
        <v>27998</v>
      </c>
      <c r="P1440" s="0" t="n">
        <f aca="false">HEX2DEC(O1440)</f>
        <v>960</v>
      </c>
      <c r="Q1440" s="0" t="n">
        <v>1</v>
      </c>
      <c r="R1440" s="0" t="n">
        <v>1</v>
      </c>
      <c r="S1440" s="1" t="s">
        <v>42</v>
      </c>
      <c r="T1440" s="0" t="s">
        <v>27999</v>
      </c>
      <c r="U1440" s="0" t="s">
        <v>28000</v>
      </c>
      <c r="V1440" s="0" t="s">
        <v>28001</v>
      </c>
      <c r="W1440" s="0" t="s">
        <v>28002</v>
      </c>
      <c r="X1440" s="0" t="s">
        <v>28003</v>
      </c>
      <c r="Y1440" s="0" t="s">
        <v>28004</v>
      </c>
      <c r="Z1440" s="0" t="s">
        <v>28005</v>
      </c>
      <c r="AA1440" s="0" t="s">
        <v>28006</v>
      </c>
      <c r="AB1440" s="0" t="s">
        <v>28007</v>
      </c>
      <c r="AC1440" s="0" t="s">
        <v>28008</v>
      </c>
      <c r="AD1440" s="0" t="s">
        <v>28009</v>
      </c>
      <c r="AE1440" s="0" t="s">
        <v>28010</v>
      </c>
      <c r="AF1440" s="0" t="s">
        <v>28011</v>
      </c>
      <c r="AG1440" s="0" t="s">
        <v>28012</v>
      </c>
      <c r="AH1440" s="0" t="s">
        <v>28013</v>
      </c>
      <c r="AI1440" s="0" t="s">
        <v>28014</v>
      </c>
      <c r="AJ1440" s="0" t="s">
        <v>28015</v>
      </c>
      <c r="AK1440" s="0" t="s">
        <v>28016</v>
      </c>
      <c r="AL1440" s="0" t="s">
        <v>28017</v>
      </c>
      <c r="AM1440" s="0" t="s">
        <v>20315</v>
      </c>
      <c r="AN1440" s="1" t="s">
        <v>63</v>
      </c>
    </row>
    <row collapsed="false" customFormat="false" customHeight="false" hidden="false" ht="12.85" outlineLevel="0" r="1441">
      <c r="A1441" s="1" t="s">
        <v>28018</v>
      </c>
      <c r="B1441" s="0" t="s">
        <v>1157</v>
      </c>
      <c r="C1441" s="4" t="s">
        <v>11039</v>
      </c>
      <c r="D1441" s="6" t="s">
        <v>26682</v>
      </c>
      <c r="E1441" s="6" t="s">
        <v>11041</v>
      </c>
      <c r="F1441" s="4" t="s">
        <v>11042</v>
      </c>
      <c r="G1441" s="6" t="s">
        <v>9639</v>
      </c>
      <c r="H1441" s="4" t="s">
        <v>396</v>
      </c>
      <c r="I1441" s="0" t="n">
        <v>2</v>
      </c>
      <c r="J1441" s="0" t="n">
        <v>2</v>
      </c>
      <c r="K1441" s="0" t="n">
        <v>68</v>
      </c>
      <c r="L1441" s="0" t="n">
        <v>1300</v>
      </c>
      <c r="M1441" s="0" t="n">
        <v>0</v>
      </c>
      <c r="N1441" s="0" t="s">
        <v>28019</v>
      </c>
      <c r="O1441" s="0" t="s">
        <v>28020</v>
      </c>
      <c r="P1441" s="0" t="n">
        <f aca="false">HEX2DEC(O1441)</f>
        <v>975</v>
      </c>
      <c r="Q1441" s="0" t="n">
        <v>1</v>
      </c>
      <c r="R1441" s="0" t="n">
        <v>1</v>
      </c>
      <c r="S1441" s="1" t="s">
        <v>42</v>
      </c>
      <c r="T1441" s="0" t="s">
        <v>28021</v>
      </c>
      <c r="U1441" s="1" t="s">
        <v>28022</v>
      </c>
      <c r="V1441" s="0" t="s">
        <v>28023</v>
      </c>
      <c r="W1441" s="0" t="s">
        <v>28024</v>
      </c>
      <c r="X1441" s="0" t="s">
        <v>28025</v>
      </c>
      <c r="Y1441" s="0" t="s">
        <v>28026</v>
      </c>
      <c r="Z1441" s="0" t="s">
        <v>28027</v>
      </c>
      <c r="AA1441" s="0" t="s">
        <v>28028</v>
      </c>
      <c r="AB1441" s="0" t="s">
        <v>28029</v>
      </c>
      <c r="AC1441" s="0" t="s">
        <v>28030</v>
      </c>
      <c r="AD1441" s="0" t="s">
        <v>28031</v>
      </c>
      <c r="AE1441" s="0" t="s">
        <v>28032</v>
      </c>
      <c r="AF1441" s="0" t="s">
        <v>28033</v>
      </c>
      <c r="AG1441" s="0" t="s">
        <v>28034</v>
      </c>
      <c r="AH1441" s="0" t="s">
        <v>28035</v>
      </c>
      <c r="AI1441" s="0" t="s">
        <v>28036</v>
      </c>
      <c r="AJ1441" s="0" t="s">
        <v>28037</v>
      </c>
      <c r="AK1441" s="0" t="s">
        <v>28038</v>
      </c>
      <c r="AL1441" s="0" t="s">
        <v>28039</v>
      </c>
      <c r="AM1441" s="0" t="s">
        <v>20315</v>
      </c>
      <c r="AN1441" s="1" t="s">
        <v>63</v>
      </c>
    </row>
    <row collapsed="false" customFormat="false" customHeight="false" hidden="false" ht="12.85" outlineLevel="0" r="1442">
      <c r="A1442" s="1" t="s">
        <v>28040</v>
      </c>
      <c r="B1442" s="0" t="s">
        <v>1157</v>
      </c>
      <c r="C1442" s="4" t="s">
        <v>11039</v>
      </c>
      <c r="D1442" s="6" t="s">
        <v>26682</v>
      </c>
      <c r="E1442" s="6" t="s">
        <v>11041</v>
      </c>
      <c r="F1442" s="4" t="s">
        <v>11042</v>
      </c>
      <c r="G1442" s="6" t="s">
        <v>6563</v>
      </c>
      <c r="H1442" s="4" t="s">
        <v>396</v>
      </c>
      <c r="I1442" s="0" t="n">
        <v>2</v>
      </c>
      <c r="J1442" s="0" t="n">
        <v>2</v>
      </c>
      <c r="K1442" s="0" t="n">
        <v>68</v>
      </c>
      <c r="L1442" s="0" t="n">
        <v>1300</v>
      </c>
      <c r="M1442" s="0" t="n">
        <v>0</v>
      </c>
      <c r="N1442" s="0" t="s">
        <v>28041</v>
      </c>
      <c r="O1442" s="0" t="s">
        <v>28042</v>
      </c>
      <c r="P1442" s="0" t="n">
        <f aca="false">HEX2DEC(O1442)</f>
        <v>990</v>
      </c>
      <c r="Q1442" s="0" t="n">
        <v>1</v>
      </c>
      <c r="R1442" s="0" t="n">
        <v>1</v>
      </c>
      <c r="S1442" s="1" t="s">
        <v>42</v>
      </c>
      <c r="T1442" s="0" t="s">
        <v>28043</v>
      </c>
      <c r="U1442" s="0" t="s">
        <v>28044</v>
      </c>
      <c r="V1442" s="0" t="s">
        <v>28045</v>
      </c>
      <c r="W1442" s="0" t="s">
        <v>28046</v>
      </c>
      <c r="X1442" s="0" t="s">
        <v>28047</v>
      </c>
      <c r="Y1442" s="0" t="s">
        <v>28048</v>
      </c>
      <c r="Z1442" s="0" t="s">
        <v>28049</v>
      </c>
      <c r="AA1442" s="0" t="s">
        <v>28050</v>
      </c>
      <c r="AB1442" s="0" t="s">
        <v>28051</v>
      </c>
      <c r="AC1442" s="0" t="s">
        <v>28052</v>
      </c>
      <c r="AD1442" s="0" t="s">
        <v>28053</v>
      </c>
      <c r="AE1442" s="0" t="s">
        <v>28054</v>
      </c>
      <c r="AF1442" s="0" t="s">
        <v>28055</v>
      </c>
      <c r="AG1442" s="0" t="s">
        <v>28056</v>
      </c>
      <c r="AH1442" s="0" t="s">
        <v>28057</v>
      </c>
      <c r="AI1442" s="0" t="s">
        <v>28058</v>
      </c>
      <c r="AJ1442" s="0" t="s">
        <v>28059</v>
      </c>
      <c r="AK1442" s="0" t="s">
        <v>28060</v>
      </c>
      <c r="AL1442" s="0" t="s">
        <v>28061</v>
      </c>
      <c r="AM1442" s="0" t="s">
        <v>20315</v>
      </c>
      <c r="AN1442" s="1" t="s">
        <v>63</v>
      </c>
    </row>
    <row collapsed="false" customFormat="false" customHeight="false" hidden="false" ht="12.85" outlineLevel="0" r="1443">
      <c r="A1443" s="1" t="s">
        <v>28062</v>
      </c>
      <c r="B1443" s="0" t="s">
        <v>1157</v>
      </c>
      <c r="C1443" s="4" t="s">
        <v>11039</v>
      </c>
      <c r="D1443" s="6" t="s">
        <v>26682</v>
      </c>
      <c r="E1443" s="6" t="s">
        <v>11041</v>
      </c>
      <c r="F1443" s="4" t="s">
        <v>11042</v>
      </c>
      <c r="G1443" s="6" t="s">
        <v>5398</v>
      </c>
      <c r="H1443" s="4" t="s">
        <v>396</v>
      </c>
      <c r="I1443" s="0" t="n">
        <v>2</v>
      </c>
      <c r="J1443" s="0" t="n">
        <v>2</v>
      </c>
      <c r="K1443" s="0" t="n">
        <v>68</v>
      </c>
      <c r="L1443" s="0" t="n">
        <v>1300</v>
      </c>
      <c r="M1443" s="0" t="n">
        <v>0</v>
      </c>
      <c r="N1443" s="0" t="s">
        <v>28063</v>
      </c>
      <c r="O1443" s="0" t="s">
        <v>28064</v>
      </c>
      <c r="P1443" s="0" t="n">
        <f aca="false">HEX2DEC(O1443)</f>
        <v>1006</v>
      </c>
      <c r="Q1443" s="0" t="n">
        <v>1</v>
      </c>
      <c r="R1443" s="0" t="n">
        <v>1</v>
      </c>
      <c r="S1443" s="1" t="s">
        <v>42</v>
      </c>
      <c r="T1443" s="0" t="s">
        <v>28065</v>
      </c>
      <c r="U1443" s="0" t="s">
        <v>28066</v>
      </c>
      <c r="V1443" s="1" t="s">
        <v>28067</v>
      </c>
      <c r="W1443" s="0" t="s">
        <v>28068</v>
      </c>
      <c r="X1443" s="0" t="s">
        <v>28069</v>
      </c>
      <c r="Y1443" s="0" t="s">
        <v>28070</v>
      </c>
      <c r="Z1443" s="0" t="s">
        <v>28071</v>
      </c>
      <c r="AA1443" s="0" t="s">
        <v>28072</v>
      </c>
      <c r="AB1443" s="0" t="s">
        <v>28073</v>
      </c>
      <c r="AC1443" s="0" t="s">
        <v>28074</v>
      </c>
      <c r="AD1443" s="0" t="s">
        <v>28075</v>
      </c>
      <c r="AE1443" s="0" t="s">
        <v>28076</v>
      </c>
      <c r="AF1443" s="0" t="s">
        <v>28077</v>
      </c>
      <c r="AG1443" s="0" t="s">
        <v>28078</v>
      </c>
      <c r="AH1443" s="0" t="s">
        <v>28079</v>
      </c>
      <c r="AI1443" s="0" t="s">
        <v>28080</v>
      </c>
      <c r="AJ1443" s="0" t="s">
        <v>28081</v>
      </c>
      <c r="AK1443" s="0" t="s">
        <v>28082</v>
      </c>
      <c r="AL1443" s="0" t="s">
        <v>28083</v>
      </c>
      <c r="AM1443" s="0" t="s">
        <v>20315</v>
      </c>
      <c r="AN1443" s="1" t="s">
        <v>63</v>
      </c>
    </row>
    <row collapsed="false" customFormat="false" customHeight="false" hidden="false" ht="12.85" outlineLevel="0" r="1444">
      <c r="A1444" s="1" t="s">
        <v>28084</v>
      </c>
      <c r="B1444" s="0" t="s">
        <v>1157</v>
      </c>
      <c r="C1444" s="4" t="s">
        <v>11039</v>
      </c>
      <c r="D1444" s="6" t="s">
        <v>26682</v>
      </c>
      <c r="E1444" s="6" t="s">
        <v>11041</v>
      </c>
      <c r="F1444" s="4" t="s">
        <v>11042</v>
      </c>
      <c r="G1444" s="6" t="s">
        <v>3788</v>
      </c>
      <c r="H1444" s="4" t="s">
        <v>396</v>
      </c>
      <c r="I1444" s="0" t="n">
        <v>2</v>
      </c>
      <c r="J1444" s="0" t="n">
        <v>2</v>
      </c>
      <c r="K1444" s="0" t="n">
        <v>68</v>
      </c>
      <c r="L1444" s="0" t="n">
        <v>1300</v>
      </c>
      <c r="M1444" s="0" t="n">
        <v>0</v>
      </c>
      <c r="N1444" s="0" t="s">
        <v>28085</v>
      </c>
      <c r="O1444" s="0" t="s">
        <v>28086</v>
      </c>
      <c r="P1444" s="0" t="n">
        <f aca="false">HEX2DEC(O1444)</f>
        <v>1021</v>
      </c>
      <c r="Q1444" s="0" t="n">
        <v>1</v>
      </c>
      <c r="R1444" s="0" t="n">
        <v>1</v>
      </c>
      <c r="S1444" s="1" t="s">
        <v>42</v>
      </c>
      <c r="T1444" s="1" t="s">
        <v>28087</v>
      </c>
      <c r="U1444" s="0" t="s">
        <v>28088</v>
      </c>
      <c r="V1444" s="0" t="s">
        <v>28089</v>
      </c>
      <c r="W1444" s="0" t="s">
        <v>28090</v>
      </c>
      <c r="X1444" s="0" t="s">
        <v>28091</v>
      </c>
      <c r="Y1444" s="0" t="s">
        <v>28092</v>
      </c>
      <c r="Z1444" s="0" t="s">
        <v>28093</v>
      </c>
      <c r="AA1444" s="0" t="s">
        <v>28094</v>
      </c>
      <c r="AB1444" s="0" t="s">
        <v>28095</v>
      </c>
      <c r="AC1444" s="0" t="s">
        <v>28096</v>
      </c>
      <c r="AD1444" s="0" t="s">
        <v>28097</v>
      </c>
      <c r="AE1444" s="0" t="s">
        <v>28098</v>
      </c>
      <c r="AF1444" s="0" t="s">
        <v>28099</v>
      </c>
      <c r="AG1444" s="1" t="s">
        <v>28100</v>
      </c>
      <c r="AH1444" s="0" t="s">
        <v>28101</v>
      </c>
      <c r="AI1444" s="0" t="s">
        <v>28102</v>
      </c>
      <c r="AJ1444" s="0" t="s">
        <v>28103</v>
      </c>
      <c r="AK1444" s="1" t="s">
        <v>28104</v>
      </c>
      <c r="AL1444" s="0" t="s">
        <v>28105</v>
      </c>
      <c r="AM1444" s="0" t="s">
        <v>20315</v>
      </c>
      <c r="AN1444" s="1" t="s">
        <v>63</v>
      </c>
    </row>
    <row collapsed="false" customFormat="false" customHeight="false" hidden="false" ht="13.4" outlineLevel="0" r="1445">
      <c r="A1445" s="1" t="s">
        <v>28106</v>
      </c>
      <c r="B1445" s="0" t="s">
        <v>1157</v>
      </c>
      <c r="C1445" s="4" t="s">
        <v>11039</v>
      </c>
      <c r="D1445" s="6" t="s">
        <v>26682</v>
      </c>
      <c r="E1445" s="6" t="s">
        <v>11041</v>
      </c>
      <c r="F1445" s="4" t="s">
        <v>11042</v>
      </c>
      <c r="G1445" s="6" t="s">
        <v>20622</v>
      </c>
      <c r="H1445" s="4" t="s">
        <v>396</v>
      </c>
      <c r="I1445" s="0" t="n">
        <v>2</v>
      </c>
      <c r="J1445" s="0" t="n">
        <v>2</v>
      </c>
      <c r="K1445" s="0" t="n">
        <v>68</v>
      </c>
      <c r="L1445" s="0" t="n">
        <v>1300</v>
      </c>
      <c r="M1445" s="0" t="n">
        <v>0</v>
      </c>
      <c r="N1445" s="0" t="s">
        <v>28107</v>
      </c>
      <c r="O1445" s="0" t="s">
        <v>3398</v>
      </c>
      <c r="P1445" s="0" t="n">
        <f aca="false">HEX2DEC(O1445)</f>
        <v>1036</v>
      </c>
      <c r="Q1445" s="0" t="n">
        <v>1</v>
      </c>
      <c r="R1445" s="0" t="n">
        <v>1</v>
      </c>
      <c r="S1445" s="1" t="s">
        <v>42</v>
      </c>
      <c r="T1445" s="0" t="s">
        <v>3399</v>
      </c>
      <c r="U1445" s="0" t="s">
        <v>3400</v>
      </c>
      <c r="V1445" s="0" t="s">
        <v>3401</v>
      </c>
      <c r="W1445" s="0" t="s">
        <v>3402</v>
      </c>
      <c r="X1445" s="0" t="s">
        <v>28108</v>
      </c>
      <c r="Y1445" s="0" t="s">
        <v>28109</v>
      </c>
      <c r="Z1445" s="0" t="s">
        <v>3405</v>
      </c>
      <c r="AA1445" s="0" t="s">
        <v>3406</v>
      </c>
      <c r="AB1445" s="0" t="s">
        <v>3407</v>
      </c>
      <c r="AC1445" s="0" t="s">
        <v>3408</v>
      </c>
      <c r="AD1445" s="0" t="s">
        <v>3409</v>
      </c>
      <c r="AE1445" s="0" t="s">
        <v>3410</v>
      </c>
      <c r="AF1445" s="0" t="s">
        <v>3411</v>
      </c>
      <c r="AG1445" s="0" t="s">
        <v>3412</v>
      </c>
      <c r="AH1445" s="0" t="s">
        <v>3413</v>
      </c>
      <c r="AI1445" s="0" t="s">
        <v>3414</v>
      </c>
      <c r="AJ1445" s="0" t="s">
        <v>3415</v>
      </c>
      <c r="AK1445" s="0" t="s">
        <v>3416</v>
      </c>
      <c r="AL1445" s="0" t="s">
        <v>3417</v>
      </c>
      <c r="AM1445" s="0" t="s">
        <v>20315</v>
      </c>
      <c r="AN1445" s="1" t="s">
        <v>63</v>
      </c>
    </row>
    <row collapsed="false" customFormat="false" customHeight="false" hidden="false" ht="12.85" outlineLevel="0" r="1446">
      <c r="A1446" s="1" t="s">
        <v>28110</v>
      </c>
      <c r="B1446" s="0" t="s">
        <v>1157</v>
      </c>
      <c r="C1446" s="4" t="s">
        <v>11039</v>
      </c>
      <c r="D1446" s="6" t="s">
        <v>26682</v>
      </c>
      <c r="E1446" s="6" t="s">
        <v>11041</v>
      </c>
      <c r="F1446" s="4" t="s">
        <v>11042</v>
      </c>
      <c r="G1446" s="6" t="s">
        <v>5593</v>
      </c>
      <c r="H1446" s="4" t="s">
        <v>396</v>
      </c>
      <c r="I1446" s="0" t="n">
        <v>2</v>
      </c>
      <c r="J1446" s="0" t="n">
        <v>2</v>
      </c>
      <c r="K1446" s="0" t="n">
        <v>68</v>
      </c>
      <c r="L1446" s="0" t="n">
        <v>1300</v>
      </c>
      <c r="M1446" s="0" t="n">
        <v>0</v>
      </c>
      <c r="N1446" s="0" t="s">
        <v>28111</v>
      </c>
      <c r="O1446" s="0" t="s">
        <v>28112</v>
      </c>
      <c r="P1446" s="0" t="n">
        <f aca="false">HEX2DEC(O1446)</f>
        <v>1051</v>
      </c>
      <c r="Q1446" s="0" t="n">
        <v>1</v>
      </c>
      <c r="R1446" s="0" t="n">
        <v>1</v>
      </c>
      <c r="S1446" s="1" t="s">
        <v>42</v>
      </c>
      <c r="T1446" s="1" t="s">
        <v>28113</v>
      </c>
      <c r="U1446" s="0" t="s">
        <v>28114</v>
      </c>
      <c r="V1446" s="0" t="s">
        <v>28115</v>
      </c>
      <c r="W1446" s="0" t="s">
        <v>28116</v>
      </c>
      <c r="X1446" s="0" t="s">
        <v>28117</v>
      </c>
      <c r="Y1446" s="0" t="s">
        <v>28118</v>
      </c>
      <c r="Z1446" s="1" t="s">
        <v>28119</v>
      </c>
      <c r="AA1446" s="0" t="s">
        <v>28120</v>
      </c>
      <c r="AB1446" s="0" t="s">
        <v>28121</v>
      </c>
      <c r="AC1446" s="0" t="s">
        <v>28122</v>
      </c>
      <c r="AD1446" s="0" t="s">
        <v>28123</v>
      </c>
      <c r="AE1446" s="1" t="s">
        <v>28124</v>
      </c>
      <c r="AF1446" s="0" t="s">
        <v>28125</v>
      </c>
      <c r="AG1446" s="0" t="s">
        <v>28126</v>
      </c>
      <c r="AH1446" s="1" t="s">
        <v>28127</v>
      </c>
      <c r="AI1446" s="0" t="s">
        <v>28128</v>
      </c>
      <c r="AJ1446" s="0" t="s">
        <v>28129</v>
      </c>
      <c r="AK1446" s="0" t="s">
        <v>28130</v>
      </c>
      <c r="AL1446" s="0" t="s">
        <v>28131</v>
      </c>
      <c r="AM1446" s="0" t="s">
        <v>20315</v>
      </c>
      <c r="AN1446" s="1" t="s">
        <v>63</v>
      </c>
    </row>
    <row collapsed="false" customFormat="false" customHeight="false" hidden="false" ht="12.85" outlineLevel="0" r="1447">
      <c r="A1447" s="1" t="s">
        <v>28132</v>
      </c>
      <c r="B1447" s="0" t="s">
        <v>1157</v>
      </c>
      <c r="C1447" s="4" t="s">
        <v>11039</v>
      </c>
      <c r="D1447" s="6" t="s">
        <v>26682</v>
      </c>
      <c r="E1447" s="6" t="s">
        <v>11041</v>
      </c>
      <c r="F1447" s="4" t="s">
        <v>11042</v>
      </c>
      <c r="G1447" s="6" t="s">
        <v>4725</v>
      </c>
      <c r="H1447" s="4" t="s">
        <v>396</v>
      </c>
      <c r="I1447" s="0" t="n">
        <v>2</v>
      </c>
      <c r="J1447" s="0" t="n">
        <v>2</v>
      </c>
      <c r="K1447" s="0" t="n">
        <v>68</v>
      </c>
      <c r="L1447" s="0" t="n">
        <v>1300</v>
      </c>
      <c r="M1447" s="0" t="n">
        <v>0</v>
      </c>
      <c r="N1447" s="0" t="s">
        <v>28133</v>
      </c>
      <c r="O1447" s="0" t="s">
        <v>28134</v>
      </c>
      <c r="P1447" s="0" t="n">
        <f aca="false">HEX2DEC(O1447)</f>
        <v>1066</v>
      </c>
      <c r="Q1447" s="0" t="n">
        <v>1</v>
      </c>
      <c r="R1447" s="0" t="n">
        <v>1</v>
      </c>
      <c r="S1447" s="1" t="s">
        <v>42</v>
      </c>
      <c r="T1447" s="0" t="s">
        <v>28135</v>
      </c>
      <c r="U1447" s="0" t="s">
        <v>28136</v>
      </c>
      <c r="V1447" s="0" t="s">
        <v>28137</v>
      </c>
      <c r="W1447" s="0" t="s">
        <v>28138</v>
      </c>
      <c r="X1447" s="0" t="s">
        <v>28139</v>
      </c>
      <c r="Y1447" s="0" t="s">
        <v>28140</v>
      </c>
      <c r="Z1447" s="0" t="s">
        <v>28141</v>
      </c>
      <c r="AA1447" s="0" t="s">
        <v>28142</v>
      </c>
      <c r="AB1447" s="0" t="s">
        <v>28143</v>
      </c>
      <c r="AC1447" s="0" t="s">
        <v>28144</v>
      </c>
      <c r="AD1447" s="0" t="s">
        <v>28145</v>
      </c>
      <c r="AE1447" s="0" t="s">
        <v>28146</v>
      </c>
      <c r="AF1447" s="0" t="s">
        <v>28147</v>
      </c>
      <c r="AG1447" s="1" t="s">
        <v>28148</v>
      </c>
      <c r="AH1447" s="0" t="s">
        <v>28149</v>
      </c>
      <c r="AI1447" s="0" t="s">
        <v>28150</v>
      </c>
      <c r="AJ1447" s="0" t="s">
        <v>28151</v>
      </c>
      <c r="AK1447" s="0" t="s">
        <v>28152</v>
      </c>
      <c r="AL1447" s="0" t="s">
        <v>28153</v>
      </c>
      <c r="AM1447" s="0" t="s">
        <v>20315</v>
      </c>
      <c r="AN1447" s="1" t="s">
        <v>63</v>
      </c>
    </row>
    <row collapsed="false" customFormat="false" customHeight="false" hidden="false" ht="13.4" outlineLevel="0" r="1448">
      <c r="A1448" s="1" t="s">
        <v>28154</v>
      </c>
      <c r="B1448" s="0" t="s">
        <v>1157</v>
      </c>
      <c r="C1448" s="4" t="s">
        <v>11039</v>
      </c>
      <c r="D1448" s="6" t="s">
        <v>26682</v>
      </c>
      <c r="E1448" s="6" t="s">
        <v>11041</v>
      </c>
      <c r="F1448" s="4" t="s">
        <v>11042</v>
      </c>
      <c r="G1448" s="6" t="s">
        <v>9874</v>
      </c>
      <c r="H1448" s="4" t="s">
        <v>396</v>
      </c>
      <c r="I1448" s="0" t="n">
        <v>2</v>
      </c>
      <c r="J1448" s="0" t="n">
        <v>2</v>
      </c>
      <c r="K1448" s="0" t="n">
        <v>68</v>
      </c>
      <c r="L1448" s="0" t="n">
        <v>1300</v>
      </c>
      <c r="M1448" s="0" t="n">
        <v>0</v>
      </c>
      <c r="N1448" s="0" t="s">
        <v>28155</v>
      </c>
      <c r="O1448" s="1" t="s">
        <v>20906</v>
      </c>
      <c r="P1448" s="0" t="n">
        <f aca="false">HEX2DEC(O1448)</f>
        <v>1081</v>
      </c>
      <c r="Q1448" s="0" t="n">
        <v>1</v>
      </c>
      <c r="R1448" s="0" t="n">
        <v>1</v>
      </c>
      <c r="S1448" s="1" t="s">
        <v>42</v>
      </c>
      <c r="T1448" s="0" t="s">
        <v>28156</v>
      </c>
      <c r="U1448" s="0" t="s">
        <v>28157</v>
      </c>
      <c r="V1448" s="0" t="s">
        <v>28158</v>
      </c>
      <c r="W1448" s="0" t="s">
        <v>28159</v>
      </c>
      <c r="X1448" s="0" t="s">
        <v>28160</v>
      </c>
      <c r="Y1448" s="0" t="s">
        <v>28161</v>
      </c>
      <c r="Z1448" s="0" t="s">
        <v>28162</v>
      </c>
      <c r="AA1448" s="0" t="s">
        <v>28163</v>
      </c>
      <c r="AB1448" s="0" t="s">
        <v>28164</v>
      </c>
      <c r="AC1448" s="0" t="s">
        <v>28165</v>
      </c>
      <c r="AD1448" s="0" t="s">
        <v>28166</v>
      </c>
      <c r="AE1448" s="0" t="s">
        <v>28167</v>
      </c>
      <c r="AF1448" s="0" t="s">
        <v>28168</v>
      </c>
      <c r="AG1448" s="0" t="s">
        <v>28169</v>
      </c>
      <c r="AH1448" s="0" t="s">
        <v>28170</v>
      </c>
      <c r="AI1448" s="0" t="s">
        <v>28171</v>
      </c>
      <c r="AJ1448" s="0" t="s">
        <v>28172</v>
      </c>
      <c r="AK1448" s="0" t="s">
        <v>28173</v>
      </c>
      <c r="AL1448" s="0" t="s">
        <v>28174</v>
      </c>
      <c r="AM1448" s="0" t="s">
        <v>20315</v>
      </c>
      <c r="AN1448" s="1" t="s">
        <v>63</v>
      </c>
    </row>
    <row collapsed="false" customFormat="false" customHeight="false" hidden="false" ht="12.85" outlineLevel="0" r="1449">
      <c r="A1449" s="1" t="s">
        <v>28175</v>
      </c>
      <c r="B1449" s="0" t="s">
        <v>1157</v>
      </c>
      <c r="C1449" s="4" t="s">
        <v>11039</v>
      </c>
      <c r="D1449" s="6" t="s">
        <v>26682</v>
      </c>
      <c r="E1449" s="6" t="s">
        <v>11041</v>
      </c>
      <c r="F1449" s="4" t="s">
        <v>11042</v>
      </c>
      <c r="G1449" s="6" t="s">
        <v>6776</v>
      </c>
      <c r="H1449" s="4" t="s">
        <v>396</v>
      </c>
      <c r="I1449" s="0" t="n">
        <v>2</v>
      </c>
      <c r="J1449" s="0" t="n">
        <v>2</v>
      </c>
      <c r="K1449" s="0" t="n">
        <v>68</v>
      </c>
      <c r="L1449" s="0" t="n">
        <v>1300</v>
      </c>
      <c r="M1449" s="0" t="n">
        <v>0</v>
      </c>
      <c r="N1449" s="0" t="s">
        <v>28176</v>
      </c>
      <c r="O1449" s="1" t="s">
        <v>21102</v>
      </c>
      <c r="P1449" s="0" t="n">
        <f aca="false">HEX2DEC(O1449)</f>
        <v>1096</v>
      </c>
      <c r="Q1449" s="0" t="n">
        <v>1</v>
      </c>
      <c r="R1449" s="0" t="n">
        <v>1</v>
      </c>
      <c r="S1449" s="1" t="s">
        <v>42</v>
      </c>
      <c r="T1449" s="0" t="s">
        <v>28177</v>
      </c>
      <c r="U1449" s="0" t="s">
        <v>28178</v>
      </c>
      <c r="V1449" s="0" t="s">
        <v>28179</v>
      </c>
      <c r="W1449" s="0" t="s">
        <v>28180</v>
      </c>
      <c r="X1449" s="0" t="s">
        <v>28181</v>
      </c>
      <c r="Y1449" s="0" t="s">
        <v>28182</v>
      </c>
      <c r="Z1449" s="0" t="s">
        <v>28183</v>
      </c>
      <c r="AA1449" s="0" t="s">
        <v>28184</v>
      </c>
      <c r="AB1449" s="0" t="s">
        <v>28185</v>
      </c>
      <c r="AC1449" s="0" t="s">
        <v>28186</v>
      </c>
      <c r="AD1449" s="0" t="s">
        <v>28187</v>
      </c>
      <c r="AE1449" s="0" t="s">
        <v>28188</v>
      </c>
      <c r="AF1449" s="0" t="s">
        <v>28189</v>
      </c>
      <c r="AG1449" s="0" t="s">
        <v>28190</v>
      </c>
      <c r="AH1449" s="0" t="s">
        <v>28191</v>
      </c>
      <c r="AI1449" s="0" t="s">
        <v>28192</v>
      </c>
      <c r="AJ1449" s="0" t="s">
        <v>28193</v>
      </c>
      <c r="AK1449" s="0" t="s">
        <v>28194</v>
      </c>
      <c r="AL1449" s="0" t="s">
        <v>28195</v>
      </c>
      <c r="AM1449" s="0" t="s">
        <v>20315</v>
      </c>
      <c r="AN1449" s="1" t="s">
        <v>63</v>
      </c>
    </row>
    <row collapsed="false" customFormat="false" customHeight="false" hidden="false" ht="12.85" outlineLevel="0" r="1450">
      <c r="A1450" s="1" t="s">
        <v>28196</v>
      </c>
      <c r="B1450" s="0" t="s">
        <v>1157</v>
      </c>
      <c r="C1450" s="4" t="s">
        <v>11039</v>
      </c>
      <c r="D1450" s="6" t="s">
        <v>26682</v>
      </c>
      <c r="E1450" s="6" t="s">
        <v>11041</v>
      </c>
      <c r="F1450" s="4" t="s">
        <v>11042</v>
      </c>
      <c r="G1450" s="6" t="s">
        <v>4115</v>
      </c>
      <c r="H1450" s="4" t="s">
        <v>396</v>
      </c>
      <c r="I1450" s="0" t="n">
        <v>2</v>
      </c>
      <c r="J1450" s="0" t="n">
        <v>2</v>
      </c>
      <c r="K1450" s="0" t="n">
        <v>68</v>
      </c>
      <c r="L1450" s="0" t="n">
        <v>1300</v>
      </c>
      <c r="M1450" s="0" t="n">
        <v>0</v>
      </c>
      <c r="N1450" s="0" t="s">
        <v>28197</v>
      </c>
      <c r="O1450" s="1" t="s">
        <v>21298</v>
      </c>
      <c r="P1450" s="0" t="n">
        <f aca="false">HEX2DEC(O1450)</f>
        <v>1111</v>
      </c>
      <c r="Q1450" s="0" t="n">
        <v>1</v>
      </c>
      <c r="R1450" s="0" t="n">
        <v>1</v>
      </c>
      <c r="S1450" s="1" t="s">
        <v>42</v>
      </c>
      <c r="T1450" s="1" t="s">
        <v>28198</v>
      </c>
      <c r="U1450" s="0" t="s">
        <v>28199</v>
      </c>
      <c r="V1450" s="0" t="s">
        <v>28200</v>
      </c>
      <c r="W1450" s="0" t="s">
        <v>28201</v>
      </c>
      <c r="X1450" s="0" t="s">
        <v>28202</v>
      </c>
      <c r="Y1450" s="0" t="s">
        <v>28203</v>
      </c>
      <c r="Z1450" s="0" t="s">
        <v>28204</v>
      </c>
      <c r="AA1450" s="0" t="s">
        <v>28205</v>
      </c>
      <c r="AB1450" s="0" t="s">
        <v>28206</v>
      </c>
      <c r="AC1450" s="0" t="s">
        <v>28207</v>
      </c>
      <c r="AD1450" s="0" t="s">
        <v>28208</v>
      </c>
      <c r="AE1450" s="0" t="s">
        <v>28209</v>
      </c>
      <c r="AF1450" s="1" t="s">
        <v>28210</v>
      </c>
      <c r="AG1450" s="0" t="s">
        <v>28211</v>
      </c>
      <c r="AH1450" s="0" t="s">
        <v>28212</v>
      </c>
      <c r="AI1450" s="1" t="s">
        <v>28213</v>
      </c>
      <c r="AJ1450" s="0" t="s">
        <v>28214</v>
      </c>
      <c r="AK1450" s="0" t="s">
        <v>28215</v>
      </c>
      <c r="AL1450" s="0" t="s">
        <v>28216</v>
      </c>
      <c r="AM1450" s="0" t="s">
        <v>20315</v>
      </c>
      <c r="AN1450" s="1" t="s">
        <v>63</v>
      </c>
    </row>
    <row collapsed="false" customFormat="false" customHeight="false" hidden="false" ht="12.85" outlineLevel="0" r="1451">
      <c r="A1451" s="1" t="s">
        <v>28217</v>
      </c>
      <c r="B1451" s="0" t="s">
        <v>1157</v>
      </c>
      <c r="C1451" s="4" t="s">
        <v>11039</v>
      </c>
      <c r="D1451" s="6" t="s">
        <v>26682</v>
      </c>
      <c r="E1451" s="6" t="s">
        <v>11041</v>
      </c>
      <c r="F1451" s="4" t="s">
        <v>11042</v>
      </c>
      <c r="G1451" s="6" t="s">
        <v>28218</v>
      </c>
      <c r="H1451" s="4" t="s">
        <v>396</v>
      </c>
      <c r="I1451" s="0" t="n">
        <v>2</v>
      </c>
      <c r="J1451" s="0" t="n">
        <v>2</v>
      </c>
      <c r="K1451" s="0" t="n">
        <v>68</v>
      </c>
      <c r="L1451" s="0" t="n">
        <v>1300</v>
      </c>
      <c r="M1451" s="0" t="n">
        <v>0</v>
      </c>
      <c r="N1451" s="0" t="s">
        <v>28219</v>
      </c>
      <c r="O1451" s="1" t="s">
        <v>21493</v>
      </c>
      <c r="P1451" s="0" t="n">
        <f aca="false">HEX2DEC(O1451)</f>
        <v>1126</v>
      </c>
      <c r="Q1451" s="0" t="n">
        <v>1</v>
      </c>
      <c r="R1451" s="0" t="n">
        <v>1</v>
      </c>
      <c r="S1451" s="1" t="s">
        <v>42</v>
      </c>
      <c r="T1451" s="0" t="s">
        <v>28220</v>
      </c>
      <c r="U1451" s="0" t="s">
        <v>28221</v>
      </c>
      <c r="V1451" s="0" t="s">
        <v>28222</v>
      </c>
      <c r="W1451" s="0" t="s">
        <v>28223</v>
      </c>
      <c r="X1451" s="0" t="s">
        <v>28224</v>
      </c>
      <c r="Y1451" s="0" t="s">
        <v>28225</v>
      </c>
      <c r="Z1451" s="0" t="s">
        <v>28226</v>
      </c>
      <c r="AA1451" s="0" t="s">
        <v>28227</v>
      </c>
      <c r="AB1451" s="0" t="s">
        <v>28228</v>
      </c>
      <c r="AC1451" s="1" t="s">
        <v>28229</v>
      </c>
      <c r="AD1451" s="0" t="s">
        <v>28230</v>
      </c>
      <c r="AE1451" s="0" t="s">
        <v>28231</v>
      </c>
      <c r="AF1451" s="0" t="s">
        <v>28232</v>
      </c>
      <c r="AG1451" s="0" t="s">
        <v>28233</v>
      </c>
      <c r="AH1451" s="0" t="s">
        <v>28234</v>
      </c>
      <c r="AI1451" s="0" t="s">
        <v>28235</v>
      </c>
      <c r="AJ1451" s="0" t="s">
        <v>28236</v>
      </c>
      <c r="AK1451" s="0" t="s">
        <v>28237</v>
      </c>
      <c r="AL1451" s="0" t="s">
        <v>28238</v>
      </c>
      <c r="AM1451" s="0" t="s">
        <v>20315</v>
      </c>
      <c r="AN1451" s="1" t="s">
        <v>63</v>
      </c>
    </row>
    <row collapsed="false" customFormat="false" customHeight="false" hidden="false" ht="12.85" outlineLevel="0" r="1452">
      <c r="A1452" s="1" t="s">
        <v>28239</v>
      </c>
      <c r="B1452" s="0" t="s">
        <v>1157</v>
      </c>
      <c r="C1452" s="4" t="s">
        <v>11039</v>
      </c>
      <c r="D1452" s="6" t="s">
        <v>26682</v>
      </c>
      <c r="E1452" s="6" t="s">
        <v>11041</v>
      </c>
      <c r="F1452" s="4" t="s">
        <v>11042</v>
      </c>
      <c r="G1452" s="6" t="s">
        <v>27612</v>
      </c>
      <c r="H1452" s="4" t="s">
        <v>396</v>
      </c>
      <c r="I1452" s="0" t="n">
        <v>2</v>
      </c>
      <c r="J1452" s="0" t="n">
        <v>2</v>
      </c>
      <c r="K1452" s="0" t="n">
        <v>68</v>
      </c>
      <c r="L1452" s="0" t="n">
        <v>1300</v>
      </c>
      <c r="M1452" s="0" t="n">
        <v>0</v>
      </c>
      <c r="N1452" s="0" t="s">
        <v>28240</v>
      </c>
      <c r="O1452" s="1" t="s">
        <v>21690</v>
      </c>
      <c r="P1452" s="0" t="n">
        <f aca="false">HEX2DEC(O1452)</f>
        <v>1141</v>
      </c>
      <c r="Q1452" s="0" t="n">
        <v>1</v>
      </c>
      <c r="R1452" s="0" t="n">
        <v>1</v>
      </c>
      <c r="S1452" s="1" t="s">
        <v>42</v>
      </c>
      <c r="T1452" s="0" t="s">
        <v>28241</v>
      </c>
      <c r="U1452" s="0" t="s">
        <v>28242</v>
      </c>
      <c r="V1452" s="1" t="s">
        <v>28243</v>
      </c>
      <c r="W1452" s="0" t="s">
        <v>28244</v>
      </c>
      <c r="X1452" s="0" t="s">
        <v>28245</v>
      </c>
      <c r="Y1452" s="0" t="s">
        <v>28246</v>
      </c>
      <c r="Z1452" s="0" t="s">
        <v>28247</v>
      </c>
      <c r="AA1452" s="0" t="s">
        <v>28248</v>
      </c>
      <c r="AB1452" s="0" t="s">
        <v>28249</v>
      </c>
      <c r="AC1452" s="0" t="s">
        <v>28250</v>
      </c>
      <c r="AD1452" s="0" t="s">
        <v>28251</v>
      </c>
      <c r="AE1452" s="0" t="s">
        <v>28252</v>
      </c>
      <c r="AF1452" s="0" t="s">
        <v>28253</v>
      </c>
      <c r="AG1452" s="0" t="s">
        <v>28254</v>
      </c>
      <c r="AH1452" s="0" t="s">
        <v>28255</v>
      </c>
      <c r="AI1452" s="0" t="s">
        <v>28256</v>
      </c>
      <c r="AJ1452" s="0" t="s">
        <v>28257</v>
      </c>
      <c r="AK1452" s="0" t="s">
        <v>28258</v>
      </c>
      <c r="AL1452" s="0" t="s">
        <v>28259</v>
      </c>
      <c r="AM1452" s="0" t="s">
        <v>20315</v>
      </c>
      <c r="AN1452" s="1" t="s">
        <v>63</v>
      </c>
    </row>
    <row collapsed="false" customFormat="false" customHeight="false" hidden="false" ht="12.85" outlineLevel="0" r="1453">
      <c r="A1453" s="1" t="s">
        <v>28260</v>
      </c>
      <c r="B1453" s="0" t="s">
        <v>1157</v>
      </c>
      <c r="C1453" s="4" t="s">
        <v>11039</v>
      </c>
      <c r="D1453" s="6" t="s">
        <v>26682</v>
      </c>
      <c r="E1453" s="6" t="s">
        <v>11041</v>
      </c>
      <c r="F1453" s="4" t="s">
        <v>11042</v>
      </c>
      <c r="G1453" s="6" t="s">
        <v>11991</v>
      </c>
      <c r="H1453" s="4" t="s">
        <v>396</v>
      </c>
      <c r="I1453" s="0" t="n">
        <v>2</v>
      </c>
      <c r="J1453" s="0" t="n">
        <v>2</v>
      </c>
      <c r="K1453" s="0" t="n">
        <v>68</v>
      </c>
      <c r="L1453" s="0" t="n">
        <v>1300</v>
      </c>
      <c r="M1453" s="0" t="n">
        <v>0</v>
      </c>
      <c r="N1453" s="0" t="s">
        <v>28261</v>
      </c>
      <c r="O1453" s="1" t="s">
        <v>21887</v>
      </c>
      <c r="P1453" s="0" t="n">
        <f aca="false">HEX2DEC(O1453)</f>
        <v>1156</v>
      </c>
      <c r="Q1453" s="0" t="n">
        <v>1</v>
      </c>
      <c r="R1453" s="0" t="n">
        <v>1</v>
      </c>
      <c r="S1453" s="1" t="s">
        <v>42</v>
      </c>
      <c r="T1453" s="0" t="s">
        <v>28262</v>
      </c>
      <c r="U1453" s="0" t="s">
        <v>28263</v>
      </c>
      <c r="V1453" s="0" t="s">
        <v>28264</v>
      </c>
      <c r="W1453" s="0" t="s">
        <v>28265</v>
      </c>
      <c r="X1453" s="0" t="s">
        <v>28266</v>
      </c>
      <c r="Y1453" s="0" t="s">
        <v>28267</v>
      </c>
      <c r="Z1453" s="0" t="s">
        <v>28268</v>
      </c>
      <c r="AA1453" s="0" t="s">
        <v>28269</v>
      </c>
      <c r="AB1453" s="0" t="s">
        <v>28270</v>
      </c>
      <c r="AC1453" s="0" t="s">
        <v>28271</v>
      </c>
      <c r="AD1453" s="0" t="s">
        <v>28272</v>
      </c>
      <c r="AE1453" s="0" t="s">
        <v>28273</v>
      </c>
      <c r="AF1453" s="0" t="s">
        <v>28274</v>
      </c>
      <c r="AG1453" s="0" t="s">
        <v>28275</v>
      </c>
      <c r="AH1453" s="0" t="s">
        <v>28276</v>
      </c>
      <c r="AI1453" s="0" t="s">
        <v>28277</v>
      </c>
      <c r="AJ1453" s="0" t="s">
        <v>28278</v>
      </c>
      <c r="AK1453" s="0" t="s">
        <v>28279</v>
      </c>
      <c r="AL1453" s="0" t="s">
        <v>28280</v>
      </c>
      <c r="AM1453" s="0" t="s">
        <v>20315</v>
      </c>
      <c r="AN1453" s="1" t="s">
        <v>63</v>
      </c>
    </row>
    <row collapsed="false" customFormat="false" customHeight="false" hidden="false" ht="12.85" outlineLevel="0" r="1454">
      <c r="A1454" s="1" t="s">
        <v>28281</v>
      </c>
      <c r="B1454" s="0" t="s">
        <v>1157</v>
      </c>
      <c r="C1454" s="4" t="s">
        <v>11039</v>
      </c>
      <c r="D1454" s="6" t="s">
        <v>26682</v>
      </c>
      <c r="E1454" s="6" t="s">
        <v>11041</v>
      </c>
      <c r="F1454" s="4" t="s">
        <v>11042</v>
      </c>
      <c r="G1454" s="6" t="s">
        <v>5355</v>
      </c>
      <c r="H1454" s="4" t="s">
        <v>396</v>
      </c>
      <c r="I1454" s="0" t="n">
        <v>2</v>
      </c>
      <c r="J1454" s="0" t="n">
        <v>2</v>
      </c>
      <c r="K1454" s="0" t="n">
        <v>68</v>
      </c>
      <c r="L1454" s="0" t="n">
        <v>1300</v>
      </c>
      <c r="M1454" s="0" t="n">
        <v>0</v>
      </c>
      <c r="N1454" s="0" t="s">
        <v>28282</v>
      </c>
      <c r="O1454" s="1" t="s">
        <v>22083</v>
      </c>
      <c r="P1454" s="0" t="n">
        <f aca="false">HEX2DEC(O1454)</f>
        <v>1171</v>
      </c>
      <c r="Q1454" s="0" t="n">
        <v>1</v>
      </c>
      <c r="R1454" s="0" t="n">
        <v>1</v>
      </c>
      <c r="S1454" s="1" t="s">
        <v>42</v>
      </c>
      <c r="T1454" s="0" t="s">
        <v>28283</v>
      </c>
      <c r="U1454" s="0" t="s">
        <v>28284</v>
      </c>
      <c r="V1454" s="0" t="s">
        <v>28285</v>
      </c>
      <c r="W1454" s="0" t="s">
        <v>28286</v>
      </c>
      <c r="X1454" s="0" t="s">
        <v>28287</v>
      </c>
      <c r="Y1454" s="0" t="s">
        <v>28288</v>
      </c>
      <c r="Z1454" s="0" t="s">
        <v>28289</v>
      </c>
      <c r="AA1454" s="1" t="s">
        <v>28290</v>
      </c>
      <c r="AB1454" s="0" t="s">
        <v>28291</v>
      </c>
      <c r="AC1454" s="0" t="s">
        <v>28292</v>
      </c>
      <c r="AD1454" s="0" t="s">
        <v>28293</v>
      </c>
      <c r="AE1454" s="0" t="s">
        <v>28294</v>
      </c>
      <c r="AF1454" s="0" t="s">
        <v>28295</v>
      </c>
      <c r="AG1454" s="0" t="s">
        <v>28296</v>
      </c>
      <c r="AH1454" s="0" t="s">
        <v>28297</v>
      </c>
      <c r="AI1454" s="0" t="s">
        <v>28298</v>
      </c>
      <c r="AJ1454" s="0" t="s">
        <v>28299</v>
      </c>
      <c r="AK1454" s="0" t="s">
        <v>28300</v>
      </c>
      <c r="AL1454" s="1" t="s">
        <v>28301</v>
      </c>
      <c r="AM1454" s="0" t="s">
        <v>20315</v>
      </c>
      <c r="AN1454" s="1" t="s">
        <v>63</v>
      </c>
    </row>
    <row collapsed="false" customFormat="false" customHeight="false" hidden="false" ht="13.4" outlineLevel="0" r="1455">
      <c r="A1455" s="1" t="s">
        <v>28302</v>
      </c>
      <c r="B1455" s="0" t="s">
        <v>1157</v>
      </c>
      <c r="C1455" s="4" t="s">
        <v>11039</v>
      </c>
      <c r="D1455" s="6" t="s">
        <v>26682</v>
      </c>
      <c r="E1455" s="6" t="s">
        <v>11041</v>
      </c>
      <c r="F1455" s="4" t="s">
        <v>11042</v>
      </c>
      <c r="G1455" s="6" t="s">
        <v>4703</v>
      </c>
      <c r="H1455" s="4" t="s">
        <v>396</v>
      </c>
      <c r="I1455" s="0" t="n">
        <v>2</v>
      </c>
      <c r="J1455" s="0" t="n">
        <v>2</v>
      </c>
      <c r="K1455" s="0" t="n">
        <v>68</v>
      </c>
      <c r="L1455" s="0" t="n">
        <v>1300</v>
      </c>
      <c r="M1455" s="0" t="n">
        <v>0</v>
      </c>
      <c r="N1455" s="0" t="n">
        <v>6.9259E+048</v>
      </c>
      <c r="O1455" s="0" t="s">
        <v>28303</v>
      </c>
      <c r="P1455" s="0" t="n">
        <f aca="false">HEX2DEC(O1455)</f>
        <v>1186</v>
      </c>
      <c r="Q1455" s="0" t="n">
        <v>1</v>
      </c>
      <c r="R1455" s="0" t="n">
        <v>1</v>
      </c>
      <c r="S1455" s="1" t="s">
        <v>42</v>
      </c>
      <c r="T1455" s="0" t="s">
        <v>28304</v>
      </c>
      <c r="U1455" s="0" t="s">
        <v>28305</v>
      </c>
      <c r="V1455" s="0" t="s">
        <v>28306</v>
      </c>
      <c r="W1455" s="0" t="s">
        <v>28307</v>
      </c>
      <c r="X1455" s="0" t="s">
        <v>28308</v>
      </c>
      <c r="Y1455" s="0" t="s">
        <v>28309</v>
      </c>
      <c r="Z1455" s="0" t="s">
        <v>28310</v>
      </c>
      <c r="AA1455" s="0" t="s">
        <v>28311</v>
      </c>
      <c r="AB1455" s="0" t="s">
        <v>28312</v>
      </c>
      <c r="AC1455" s="0" t="s">
        <v>28313</v>
      </c>
      <c r="AD1455" s="0" t="s">
        <v>28314</v>
      </c>
      <c r="AE1455" s="0" t="s">
        <v>28315</v>
      </c>
      <c r="AF1455" s="0" t="s">
        <v>28316</v>
      </c>
      <c r="AG1455" s="0" t="s">
        <v>28317</v>
      </c>
      <c r="AH1455" s="0" t="s">
        <v>28318</v>
      </c>
      <c r="AI1455" s="0" t="s">
        <v>28319</v>
      </c>
      <c r="AJ1455" s="0" t="s">
        <v>28320</v>
      </c>
      <c r="AK1455" s="0" t="s">
        <v>28321</v>
      </c>
      <c r="AL1455" s="0" t="s">
        <v>28322</v>
      </c>
      <c r="AM1455" s="0" t="s">
        <v>20315</v>
      </c>
      <c r="AN1455" s="1" t="s">
        <v>63</v>
      </c>
    </row>
    <row collapsed="false" customFormat="false" customHeight="false" hidden="false" ht="12.85" outlineLevel="0" r="1456">
      <c r="A1456" s="1" t="s">
        <v>6133</v>
      </c>
      <c r="B1456" s="0" t="s">
        <v>1157</v>
      </c>
      <c r="C1456" s="4" t="s">
        <v>11039</v>
      </c>
      <c r="D1456" s="6" t="s">
        <v>26682</v>
      </c>
      <c r="E1456" s="6" t="s">
        <v>11041</v>
      </c>
      <c r="F1456" s="4" t="s">
        <v>11042</v>
      </c>
      <c r="G1456" s="6" t="s">
        <v>4919</v>
      </c>
      <c r="H1456" s="4" t="s">
        <v>396</v>
      </c>
      <c r="I1456" s="0" t="n">
        <v>2</v>
      </c>
      <c r="J1456" s="0" t="n">
        <v>2</v>
      </c>
      <c r="K1456" s="0" t="n">
        <v>68</v>
      </c>
      <c r="L1456" s="0" t="n">
        <v>1300</v>
      </c>
      <c r="M1456" s="0" t="n">
        <v>0</v>
      </c>
      <c r="N1456" s="0" t="s">
        <v>28323</v>
      </c>
      <c r="O1456" s="0" t="s">
        <v>28324</v>
      </c>
      <c r="P1456" s="0" t="n">
        <f aca="false">HEX2DEC(O1456)</f>
        <v>1202</v>
      </c>
      <c r="Q1456" s="0" t="n">
        <v>1</v>
      </c>
      <c r="R1456" s="0" t="n">
        <v>1</v>
      </c>
      <c r="S1456" s="1" t="s">
        <v>42</v>
      </c>
      <c r="T1456" s="0" t="s">
        <v>28325</v>
      </c>
      <c r="U1456" s="0" t="s">
        <v>28326</v>
      </c>
      <c r="V1456" s="0" t="s">
        <v>28327</v>
      </c>
      <c r="W1456" s="0" t="s">
        <v>28328</v>
      </c>
      <c r="X1456" s="0" t="s">
        <v>28329</v>
      </c>
      <c r="Y1456" s="0" t="s">
        <v>28330</v>
      </c>
      <c r="Z1456" s="0" t="s">
        <v>28331</v>
      </c>
      <c r="AA1456" s="0" t="s">
        <v>28332</v>
      </c>
      <c r="AB1456" s="0" t="s">
        <v>28333</v>
      </c>
      <c r="AC1456" s="0" t="s">
        <v>28334</v>
      </c>
      <c r="AD1456" s="0" t="s">
        <v>28335</v>
      </c>
      <c r="AE1456" s="0" t="s">
        <v>28336</v>
      </c>
      <c r="AF1456" s="1" t="s">
        <v>28337</v>
      </c>
      <c r="AG1456" s="0" t="s">
        <v>28338</v>
      </c>
      <c r="AH1456" s="0" t="s">
        <v>28339</v>
      </c>
      <c r="AI1456" s="0" t="s">
        <v>28340</v>
      </c>
      <c r="AJ1456" s="1" t="s">
        <v>28341</v>
      </c>
      <c r="AK1456" s="0" t="s">
        <v>28342</v>
      </c>
      <c r="AL1456" s="0" t="s">
        <v>28343</v>
      </c>
      <c r="AM1456" s="0" t="s">
        <v>20315</v>
      </c>
      <c r="AN1456" s="1" t="s">
        <v>63</v>
      </c>
    </row>
    <row collapsed="false" customFormat="false" customHeight="false" hidden="false" ht="12.85" outlineLevel="0" r="1457">
      <c r="A1457" s="1" t="s">
        <v>28344</v>
      </c>
      <c r="B1457" s="0" t="s">
        <v>1157</v>
      </c>
      <c r="C1457" s="4" t="s">
        <v>11039</v>
      </c>
      <c r="D1457" s="6" t="s">
        <v>26682</v>
      </c>
      <c r="E1457" s="6" t="s">
        <v>11041</v>
      </c>
      <c r="F1457" s="4" t="s">
        <v>11042</v>
      </c>
      <c r="G1457" s="6" t="s">
        <v>9192</v>
      </c>
      <c r="H1457" s="4" t="s">
        <v>396</v>
      </c>
      <c r="I1457" s="0" t="n">
        <v>2</v>
      </c>
      <c r="J1457" s="0" t="n">
        <v>2</v>
      </c>
      <c r="K1457" s="0" t="n">
        <v>68</v>
      </c>
      <c r="L1457" s="0" t="n">
        <v>1300</v>
      </c>
      <c r="M1457" s="0" t="n">
        <v>0</v>
      </c>
      <c r="N1457" s="0" t="s">
        <v>28345</v>
      </c>
      <c r="O1457" s="0" t="s">
        <v>28346</v>
      </c>
      <c r="P1457" s="0" t="n">
        <f aca="false">HEX2DEC(O1457)</f>
        <v>1217</v>
      </c>
      <c r="Q1457" s="0" t="n">
        <v>1</v>
      </c>
      <c r="R1457" s="0" t="n">
        <v>1</v>
      </c>
      <c r="S1457" s="1" t="s">
        <v>42</v>
      </c>
      <c r="T1457" s="0" t="s">
        <v>28347</v>
      </c>
      <c r="U1457" s="0" t="s">
        <v>28348</v>
      </c>
      <c r="V1457" s="0" t="s">
        <v>28349</v>
      </c>
      <c r="W1457" s="0" t="s">
        <v>28350</v>
      </c>
      <c r="X1457" s="0" t="s">
        <v>28351</v>
      </c>
      <c r="Y1457" s="0" t="s">
        <v>28352</v>
      </c>
      <c r="Z1457" s="0" t="s">
        <v>28353</v>
      </c>
      <c r="AA1457" s="0" t="s">
        <v>28354</v>
      </c>
      <c r="AB1457" s="0" t="s">
        <v>28355</v>
      </c>
      <c r="AC1457" s="0" t="s">
        <v>28356</v>
      </c>
      <c r="AD1457" s="0" t="s">
        <v>28357</v>
      </c>
      <c r="AE1457" s="0" t="s">
        <v>28358</v>
      </c>
      <c r="AF1457" s="0" t="s">
        <v>28359</v>
      </c>
      <c r="AG1457" s="0" t="s">
        <v>28360</v>
      </c>
      <c r="AH1457" s="0" t="s">
        <v>28361</v>
      </c>
      <c r="AI1457" s="0" t="s">
        <v>28362</v>
      </c>
      <c r="AJ1457" s="0" t="s">
        <v>28363</v>
      </c>
      <c r="AK1457" s="0" t="s">
        <v>28364</v>
      </c>
      <c r="AL1457" s="0" t="s">
        <v>28365</v>
      </c>
      <c r="AM1457" s="0" t="s">
        <v>20315</v>
      </c>
      <c r="AN1457" s="1" t="s">
        <v>63</v>
      </c>
    </row>
    <row collapsed="false" customFormat="false" customHeight="false" hidden="false" ht="13.4" outlineLevel="0" r="1458">
      <c r="A1458" s="1" t="s">
        <v>28366</v>
      </c>
      <c r="B1458" s="0" t="s">
        <v>1157</v>
      </c>
      <c r="C1458" s="4" t="s">
        <v>11039</v>
      </c>
      <c r="D1458" s="6" t="s">
        <v>26682</v>
      </c>
      <c r="E1458" s="6" t="s">
        <v>11041</v>
      </c>
      <c r="F1458" s="4" t="s">
        <v>11042</v>
      </c>
      <c r="G1458" s="6" t="s">
        <v>6434</v>
      </c>
      <c r="H1458" s="4" t="s">
        <v>396</v>
      </c>
      <c r="I1458" s="0" t="n">
        <v>2</v>
      </c>
      <c r="J1458" s="0" t="n">
        <v>2</v>
      </c>
      <c r="K1458" s="0" t="n">
        <v>68</v>
      </c>
      <c r="L1458" s="0" t="n">
        <v>1300</v>
      </c>
      <c r="M1458" s="0" t="n">
        <v>0</v>
      </c>
      <c r="N1458" s="0" t="s">
        <v>28367</v>
      </c>
      <c r="O1458" s="0" t="s">
        <v>28368</v>
      </c>
      <c r="P1458" s="0" t="n">
        <f aca="false">HEX2DEC(O1458)</f>
        <v>1232</v>
      </c>
      <c r="Q1458" s="0" t="n">
        <v>1</v>
      </c>
      <c r="R1458" s="0" t="n">
        <v>1</v>
      </c>
      <c r="S1458" s="1" t="s">
        <v>42</v>
      </c>
      <c r="T1458" s="0" t="s">
        <v>28369</v>
      </c>
      <c r="U1458" s="0" t="s">
        <v>28370</v>
      </c>
      <c r="V1458" s="0" t="s">
        <v>28371</v>
      </c>
      <c r="W1458" s="0" t="s">
        <v>28372</v>
      </c>
      <c r="X1458" s="0" t="s">
        <v>28373</v>
      </c>
      <c r="Y1458" s="0" t="s">
        <v>28374</v>
      </c>
      <c r="Z1458" s="0" t="s">
        <v>28375</v>
      </c>
      <c r="AA1458" s="0" t="s">
        <v>28376</v>
      </c>
      <c r="AB1458" s="0" t="s">
        <v>28377</v>
      </c>
      <c r="AC1458" s="0" t="s">
        <v>28378</v>
      </c>
      <c r="AD1458" s="1" t="s">
        <v>28379</v>
      </c>
      <c r="AE1458" s="0" t="s">
        <v>28380</v>
      </c>
      <c r="AF1458" s="0" t="s">
        <v>28381</v>
      </c>
      <c r="AG1458" s="0" t="s">
        <v>28382</v>
      </c>
      <c r="AH1458" s="0" t="s">
        <v>28383</v>
      </c>
      <c r="AI1458" s="0" t="s">
        <v>28384</v>
      </c>
      <c r="AJ1458" s="0" t="s">
        <v>28385</v>
      </c>
      <c r="AK1458" s="0" t="s">
        <v>28386</v>
      </c>
      <c r="AL1458" s="0" t="s">
        <v>28387</v>
      </c>
      <c r="AM1458" s="0" t="s">
        <v>20315</v>
      </c>
      <c r="AN1458" s="1" t="s">
        <v>63</v>
      </c>
    </row>
    <row collapsed="false" customFormat="false" customHeight="false" hidden="false" ht="12.85" outlineLevel="0" r="1459">
      <c r="A1459" s="1" t="s">
        <v>6285</v>
      </c>
      <c r="B1459" s="0" t="s">
        <v>1157</v>
      </c>
      <c r="C1459" s="4" t="s">
        <v>11039</v>
      </c>
      <c r="D1459" s="6" t="s">
        <v>26682</v>
      </c>
      <c r="E1459" s="6" t="s">
        <v>11041</v>
      </c>
      <c r="F1459" s="4" t="s">
        <v>11042</v>
      </c>
      <c r="G1459" s="6" t="s">
        <v>4399</v>
      </c>
      <c r="H1459" s="4" t="s">
        <v>396</v>
      </c>
      <c r="I1459" s="0" t="n">
        <v>2</v>
      </c>
      <c r="J1459" s="0" t="n">
        <v>2</v>
      </c>
      <c r="K1459" s="0" t="n">
        <v>68</v>
      </c>
      <c r="L1459" s="0" t="n">
        <v>1300</v>
      </c>
      <c r="M1459" s="0" t="n">
        <v>0</v>
      </c>
      <c r="N1459" s="0" t="s">
        <v>28388</v>
      </c>
      <c r="O1459" s="0" t="s">
        <v>28389</v>
      </c>
      <c r="P1459" s="0" t="n">
        <f aca="false">HEX2DEC(O1459)</f>
        <v>1247</v>
      </c>
      <c r="Q1459" s="0" t="n">
        <v>1</v>
      </c>
      <c r="R1459" s="0" t="n">
        <v>1</v>
      </c>
      <c r="S1459" s="1" t="s">
        <v>42</v>
      </c>
      <c r="T1459" s="0" t="s">
        <v>28390</v>
      </c>
      <c r="U1459" s="0" t="s">
        <v>28391</v>
      </c>
      <c r="V1459" s="0" t="s">
        <v>28392</v>
      </c>
      <c r="W1459" s="0" t="s">
        <v>28393</v>
      </c>
      <c r="X1459" s="0" t="s">
        <v>28394</v>
      </c>
      <c r="Y1459" s="0" t="s">
        <v>28395</v>
      </c>
      <c r="Z1459" s="0" t="s">
        <v>28396</v>
      </c>
      <c r="AA1459" s="0" t="s">
        <v>28397</v>
      </c>
      <c r="AB1459" s="0" t="s">
        <v>28398</v>
      </c>
      <c r="AC1459" s="0" t="s">
        <v>28399</v>
      </c>
      <c r="AD1459" s="0" t="s">
        <v>28400</v>
      </c>
      <c r="AE1459" s="0" t="s">
        <v>28401</v>
      </c>
      <c r="AF1459" s="0" t="s">
        <v>28402</v>
      </c>
      <c r="AG1459" s="0" t="s">
        <v>28403</v>
      </c>
      <c r="AH1459" s="0" t="s">
        <v>28404</v>
      </c>
      <c r="AI1459" s="0" t="s">
        <v>28405</v>
      </c>
      <c r="AJ1459" s="0" t="s">
        <v>28406</v>
      </c>
      <c r="AK1459" s="0" t="s">
        <v>28407</v>
      </c>
      <c r="AL1459" s="0" t="s">
        <v>28408</v>
      </c>
      <c r="AM1459" s="0" t="s">
        <v>20315</v>
      </c>
      <c r="AN1459" s="1" t="s">
        <v>63</v>
      </c>
    </row>
    <row collapsed="false" customFormat="false" customHeight="false" hidden="false" ht="12.85" outlineLevel="0" r="1460">
      <c r="A1460" s="1" t="s">
        <v>28409</v>
      </c>
      <c r="B1460" s="0" t="s">
        <v>1157</v>
      </c>
      <c r="C1460" s="4" t="s">
        <v>11039</v>
      </c>
      <c r="D1460" s="6" t="s">
        <v>26682</v>
      </c>
      <c r="E1460" s="6" t="s">
        <v>11041</v>
      </c>
      <c r="F1460" s="4" t="s">
        <v>11042</v>
      </c>
      <c r="G1460" s="6" t="s">
        <v>15237</v>
      </c>
      <c r="H1460" s="4" t="s">
        <v>396</v>
      </c>
      <c r="I1460" s="0" t="n">
        <v>2</v>
      </c>
      <c r="J1460" s="0" t="n">
        <v>2</v>
      </c>
      <c r="K1460" s="0" t="n">
        <v>68</v>
      </c>
      <c r="L1460" s="0" t="n">
        <v>1300</v>
      </c>
      <c r="M1460" s="0" t="n">
        <v>0</v>
      </c>
      <c r="N1460" s="0" t="s">
        <v>28410</v>
      </c>
      <c r="O1460" s="0" t="s">
        <v>28411</v>
      </c>
      <c r="P1460" s="0" t="n">
        <f aca="false">HEX2DEC(O1460)</f>
        <v>1262</v>
      </c>
      <c r="Q1460" s="0" t="n">
        <v>1</v>
      </c>
      <c r="R1460" s="0" t="n">
        <v>1</v>
      </c>
      <c r="S1460" s="1" t="s">
        <v>42</v>
      </c>
      <c r="T1460" s="0" t="s">
        <v>28412</v>
      </c>
      <c r="U1460" s="0" t="s">
        <v>28413</v>
      </c>
      <c r="V1460" s="0" t="s">
        <v>28414</v>
      </c>
      <c r="W1460" s="0" t="s">
        <v>28415</v>
      </c>
      <c r="X1460" s="0" t="s">
        <v>28416</v>
      </c>
      <c r="Y1460" s="0" t="s">
        <v>28417</v>
      </c>
      <c r="Z1460" s="0" t="s">
        <v>28418</v>
      </c>
      <c r="AA1460" s="0" t="s">
        <v>28419</v>
      </c>
      <c r="AB1460" s="0" t="s">
        <v>28420</v>
      </c>
      <c r="AC1460" s="0" t="s">
        <v>28421</v>
      </c>
      <c r="AD1460" s="0" t="s">
        <v>28422</v>
      </c>
      <c r="AE1460" s="0" t="s">
        <v>28423</v>
      </c>
      <c r="AF1460" s="0" t="s">
        <v>28424</v>
      </c>
      <c r="AG1460" s="0" t="s">
        <v>28425</v>
      </c>
      <c r="AH1460" s="0" t="s">
        <v>28426</v>
      </c>
      <c r="AI1460" s="0" t="s">
        <v>28427</v>
      </c>
      <c r="AJ1460" s="0" t="s">
        <v>28428</v>
      </c>
      <c r="AK1460" s="0" t="s">
        <v>28429</v>
      </c>
      <c r="AL1460" s="1" t="s">
        <v>28430</v>
      </c>
      <c r="AM1460" s="0" t="s">
        <v>20315</v>
      </c>
      <c r="AN1460" s="1" t="s">
        <v>63</v>
      </c>
    </row>
    <row collapsed="false" customFormat="false" customHeight="false" hidden="false" ht="12.85" outlineLevel="0" r="1461">
      <c r="A1461" s="1" t="s">
        <v>28431</v>
      </c>
      <c r="B1461" s="0" t="s">
        <v>1157</v>
      </c>
      <c r="C1461" s="4" t="s">
        <v>11039</v>
      </c>
      <c r="D1461" s="6" t="s">
        <v>26682</v>
      </c>
      <c r="E1461" s="6" t="s">
        <v>11041</v>
      </c>
      <c r="F1461" s="4" t="s">
        <v>11042</v>
      </c>
      <c r="G1461" s="6" t="s">
        <v>4115</v>
      </c>
      <c r="H1461" s="4" t="s">
        <v>396</v>
      </c>
      <c r="I1461" s="0" t="n">
        <v>2</v>
      </c>
      <c r="J1461" s="0" t="n">
        <v>2</v>
      </c>
      <c r="K1461" s="0" t="n">
        <v>68</v>
      </c>
      <c r="L1461" s="0" t="n">
        <v>1300</v>
      </c>
      <c r="M1461" s="0" t="n">
        <v>0</v>
      </c>
      <c r="N1461" s="0" t="s">
        <v>28432</v>
      </c>
      <c r="O1461" s="0" t="s">
        <v>28433</v>
      </c>
      <c r="P1461" s="0" t="n">
        <f aca="false">HEX2DEC(O1461)</f>
        <v>1277</v>
      </c>
      <c r="Q1461" s="0" t="n">
        <v>1</v>
      </c>
      <c r="R1461" s="0" t="n">
        <v>1</v>
      </c>
      <c r="S1461" s="1" t="s">
        <v>42</v>
      </c>
      <c r="T1461" s="0" t="s">
        <v>28434</v>
      </c>
      <c r="U1461" s="0" t="s">
        <v>28435</v>
      </c>
      <c r="V1461" s="0" t="s">
        <v>28436</v>
      </c>
      <c r="W1461" s="0" t="s">
        <v>28437</v>
      </c>
      <c r="X1461" s="0" t="s">
        <v>28438</v>
      </c>
      <c r="Y1461" s="0" t="s">
        <v>28439</v>
      </c>
      <c r="Z1461" s="0" t="s">
        <v>28440</v>
      </c>
      <c r="AA1461" s="0" t="s">
        <v>28441</v>
      </c>
      <c r="AB1461" s="0" t="s">
        <v>28442</v>
      </c>
      <c r="AC1461" s="0" t="s">
        <v>28443</v>
      </c>
      <c r="AD1461" s="0" t="s">
        <v>28444</v>
      </c>
      <c r="AE1461" s="0" t="s">
        <v>28445</v>
      </c>
      <c r="AF1461" s="0" t="s">
        <v>28446</v>
      </c>
      <c r="AG1461" s="0" t="s">
        <v>28447</v>
      </c>
      <c r="AH1461" s="0" t="s">
        <v>28448</v>
      </c>
      <c r="AI1461" s="0" t="s">
        <v>28449</v>
      </c>
      <c r="AJ1461" s="0" t="s">
        <v>28450</v>
      </c>
      <c r="AK1461" s="0" t="s">
        <v>28451</v>
      </c>
      <c r="AL1461" s="0" t="s">
        <v>28452</v>
      </c>
      <c r="AM1461" s="0" t="s">
        <v>20315</v>
      </c>
      <c r="AN1461" s="1" t="s">
        <v>63</v>
      </c>
    </row>
    <row collapsed="false" customFormat="false" customHeight="false" hidden="false" ht="12.85" outlineLevel="0" r="1462">
      <c r="A1462" s="1" t="s">
        <v>28453</v>
      </c>
      <c r="B1462" s="0" t="s">
        <v>1157</v>
      </c>
      <c r="C1462" s="4" t="s">
        <v>11039</v>
      </c>
      <c r="D1462" s="6" t="s">
        <v>26682</v>
      </c>
      <c r="E1462" s="6" t="s">
        <v>11041</v>
      </c>
      <c r="F1462" s="4" t="s">
        <v>11042</v>
      </c>
      <c r="G1462" s="6" t="s">
        <v>9170</v>
      </c>
      <c r="H1462" s="4" t="s">
        <v>396</v>
      </c>
      <c r="I1462" s="0" t="n">
        <v>2</v>
      </c>
      <c r="J1462" s="0" t="n">
        <v>2</v>
      </c>
      <c r="K1462" s="0" t="n">
        <v>68</v>
      </c>
      <c r="L1462" s="0" t="n">
        <v>1300</v>
      </c>
      <c r="M1462" s="0" t="n">
        <v>0</v>
      </c>
      <c r="N1462" s="0" t="s">
        <v>28454</v>
      </c>
      <c r="O1462" s="0" t="s">
        <v>28455</v>
      </c>
      <c r="P1462" s="0" t="n">
        <f aca="false">HEX2DEC(O1462)</f>
        <v>1292</v>
      </c>
      <c r="Q1462" s="0" t="n">
        <v>1</v>
      </c>
      <c r="R1462" s="0" t="n">
        <v>1</v>
      </c>
      <c r="S1462" s="1" t="s">
        <v>42</v>
      </c>
      <c r="T1462" s="0" t="s">
        <v>28456</v>
      </c>
      <c r="U1462" s="0" t="s">
        <v>28457</v>
      </c>
      <c r="V1462" s="0" t="s">
        <v>28458</v>
      </c>
      <c r="W1462" s="0" t="s">
        <v>28459</v>
      </c>
      <c r="X1462" s="0" t="s">
        <v>28460</v>
      </c>
      <c r="Y1462" s="0" t="s">
        <v>28461</v>
      </c>
      <c r="Z1462" s="0" t="s">
        <v>28462</v>
      </c>
      <c r="AA1462" s="0" t="s">
        <v>28463</v>
      </c>
      <c r="AB1462" s="0" t="s">
        <v>28464</v>
      </c>
      <c r="AC1462" s="0" t="s">
        <v>28465</v>
      </c>
      <c r="AD1462" s="0" t="s">
        <v>28466</v>
      </c>
      <c r="AE1462" s="0" t="s">
        <v>28467</v>
      </c>
      <c r="AF1462" s="0" t="s">
        <v>28468</v>
      </c>
      <c r="AG1462" s="0" t="s">
        <v>28469</v>
      </c>
      <c r="AH1462" s="0" t="s">
        <v>28470</v>
      </c>
      <c r="AI1462" s="0" t="s">
        <v>28471</v>
      </c>
      <c r="AJ1462" s="0" t="s">
        <v>28472</v>
      </c>
      <c r="AK1462" s="0" t="s">
        <v>28473</v>
      </c>
      <c r="AL1462" s="0" t="s">
        <v>28474</v>
      </c>
      <c r="AM1462" s="0" t="s">
        <v>20315</v>
      </c>
      <c r="AN1462" s="1" t="s">
        <v>63</v>
      </c>
    </row>
    <row collapsed="false" customFormat="false" customHeight="false" hidden="false" ht="12.85" outlineLevel="0" r="1463">
      <c r="A1463" s="1" t="s">
        <v>28475</v>
      </c>
      <c r="B1463" s="0" t="s">
        <v>1157</v>
      </c>
      <c r="C1463" s="4" t="s">
        <v>11039</v>
      </c>
      <c r="D1463" s="6" t="s">
        <v>26682</v>
      </c>
      <c r="E1463" s="6" t="s">
        <v>11041</v>
      </c>
      <c r="F1463" s="4" t="s">
        <v>11042</v>
      </c>
      <c r="G1463" s="6" t="s">
        <v>9597</v>
      </c>
      <c r="H1463" s="4" t="s">
        <v>396</v>
      </c>
      <c r="I1463" s="0" t="n">
        <v>2</v>
      </c>
      <c r="J1463" s="0" t="n">
        <v>2</v>
      </c>
      <c r="K1463" s="0" t="n">
        <v>68</v>
      </c>
      <c r="L1463" s="0" t="n">
        <v>1300</v>
      </c>
      <c r="M1463" s="0" t="n">
        <v>0</v>
      </c>
      <c r="N1463" s="0" t="s">
        <v>28476</v>
      </c>
      <c r="O1463" s="0" t="s">
        <v>28477</v>
      </c>
      <c r="P1463" s="0" t="n">
        <f aca="false">HEX2DEC(O1463)</f>
        <v>1307</v>
      </c>
      <c r="Q1463" s="0" t="n">
        <v>1</v>
      </c>
      <c r="R1463" s="0" t="n">
        <v>1</v>
      </c>
      <c r="S1463" s="1" t="s">
        <v>42</v>
      </c>
      <c r="T1463" s="0" t="s">
        <v>28478</v>
      </c>
      <c r="U1463" s="0" t="s">
        <v>28479</v>
      </c>
      <c r="V1463" s="0" t="s">
        <v>28480</v>
      </c>
      <c r="W1463" s="0" t="s">
        <v>28481</v>
      </c>
      <c r="X1463" s="0" t="s">
        <v>28482</v>
      </c>
      <c r="Y1463" s="0" t="s">
        <v>28483</v>
      </c>
      <c r="Z1463" s="1" t="s">
        <v>28484</v>
      </c>
      <c r="AA1463" s="0" t="s">
        <v>28485</v>
      </c>
      <c r="AB1463" s="0" t="s">
        <v>28486</v>
      </c>
      <c r="AC1463" s="0" t="s">
        <v>28487</v>
      </c>
      <c r="AD1463" s="0" t="s">
        <v>28488</v>
      </c>
      <c r="AE1463" s="0" t="s">
        <v>28489</v>
      </c>
      <c r="AF1463" s="0" t="s">
        <v>28490</v>
      </c>
      <c r="AG1463" s="0" t="s">
        <v>28491</v>
      </c>
      <c r="AH1463" s="0" t="s">
        <v>28492</v>
      </c>
      <c r="AI1463" s="0" t="s">
        <v>28493</v>
      </c>
      <c r="AJ1463" s="0" t="s">
        <v>28494</v>
      </c>
      <c r="AK1463" s="0" t="s">
        <v>28495</v>
      </c>
      <c r="AL1463" s="0" t="s">
        <v>28496</v>
      </c>
      <c r="AM1463" s="0" t="s">
        <v>20315</v>
      </c>
      <c r="AN1463" s="1" t="s">
        <v>63</v>
      </c>
    </row>
    <row collapsed="false" customFormat="false" customHeight="false" hidden="false" ht="12.85" outlineLevel="0" r="1464">
      <c r="A1464" s="1" t="s">
        <v>28497</v>
      </c>
      <c r="B1464" s="0" t="s">
        <v>1157</v>
      </c>
      <c r="C1464" s="4" t="s">
        <v>11039</v>
      </c>
      <c r="D1464" s="6" t="s">
        <v>26682</v>
      </c>
      <c r="E1464" s="6" t="s">
        <v>11041</v>
      </c>
      <c r="F1464" s="4" t="s">
        <v>11042</v>
      </c>
      <c r="G1464" s="6" t="s">
        <v>5895</v>
      </c>
      <c r="H1464" s="4" t="s">
        <v>396</v>
      </c>
      <c r="I1464" s="0" t="n">
        <v>2</v>
      </c>
      <c r="J1464" s="0" t="n">
        <v>2</v>
      </c>
      <c r="K1464" s="0" t="n">
        <v>68</v>
      </c>
      <c r="L1464" s="0" t="n">
        <v>1300</v>
      </c>
      <c r="M1464" s="0" t="n">
        <v>0</v>
      </c>
      <c r="N1464" s="0" t="s">
        <v>28498</v>
      </c>
      <c r="O1464" s="0" t="s">
        <v>28499</v>
      </c>
      <c r="P1464" s="0" t="n">
        <f aca="false">HEX2DEC(O1464)</f>
        <v>1322</v>
      </c>
      <c r="Q1464" s="0" t="n">
        <v>1</v>
      </c>
      <c r="R1464" s="0" t="n">
        <v>1</v>
      </c>
      <c r="S1464" s="1" t="s">
        <v>42</v>
      </c>
      <c r="T1464" s="0" t="s">
        <v>28500</v>
      </c>
      <c r="U1464" s="0" t="s">
        <v>28501</v>
      </c>
      <c r="V1464" s="0" t="s">
        <v>28502</v>
      </c>
      <c r="W1464" s="0" t="s">
        <v>28503</v>
      </c>
      <c r="X1464" s="0" t="s">
        <v>28504</v>
      </c>
      <c r="Y1464" s="0" t="s">
        <v>28505</v>
      </c>
      <c r="Z1464" s="0" t="s">
        <v>28506</v>
      </c>
      <c r="AA1464" s="0" t="s">
        <v>28507</v>
      </c>
      <c r="AB1464" s="0" t="s">
        <v>28508</v>
      </c>
      <c r="AC1464" s="0" t="s">
        <v>28509</v>
      </c>
      <c r="AD1464" s="0" t="s">
        <v>28510</v>
      </c>
      <c r="AE1464" s="0" t="s">
        <v>28511</v>
      </c>
      <c r="AF1464" s="0" t="s">
        <v>28512</v>
      </c>
      <c r="AG1464" s="0" t="s">
        <v>28513</v>
      </c>
      <c r="AH1464" s="0" t="s">
        <v>28514</v>
      </c>
      <c r="AI1464" s="0" t="s">
        <v>28515</v>
      </c>
      <c r="AJ1464" s="0" t="s">
        <v>28516</v>
      </c>
      <c r="AK1464" s="0" t="s">
        <v>28517</v>
      </c>
      <c r="AL1464" s="0" t="s">
        <v>28518</v>
      </c>
      <c r="AM1464" s="0" t="s">
        <v>20315</v>
      </c>
      <c r="AN1464" s="1" t="s">
        <v>63</v>
      </c>
    </row>
    <row collapsed="false" customFormat="false" customHeight="false" hidden="false" ht="13.4" outlineLevel="0" r="1465">
      <c r="A1465" s="1" t="s">
        <v>17106</v>
      </c>
      <c r="B1465" s="0" t="s">
        <v>1157</v>
      </c>
      <c r="C1465" s="4" t="s">
        <v>11039</v>
      </c>
      <c r="D1465" s="6" t="s">
        <v>26682</v>
      </c>
      <c r="E1465" s="6" t="s">
        <v>11041</v>
      </c>
      <c r="F1465" s="4" t="s">
        <v>11042</v>
      </c>
      <c r="G1465" s="6" t="s">
        <v>14108</v>
      </c>
      <c r="H1465" s="4" t="s">
        <v>396</v>
      </c>
      <c r="I1465" s="0" t="n">
        <v>2</v>
      </c>
      <c r="J1465" s="0" t="n">
        <v>2</v>
      </c>
      <c r="K1465" s="0" t="n">
        <v>68</v>
      </c>
      <c r="L1465" s="0" t="n">
        <v>1300</v>
      </c>
      <c r="M1465" s="0" t="n">
        <v>0</v>
      </c>
      <c r="N1465" s="0" t="s">
        <v>28519</v>
      </c>
      <c r="O1465" s="1" t="s">
        <v>23080</v>
      </c>
      <c r="P1465" s="0" t="n">
        <f aca="false">HEX2DEC(O1465)</f>
        <v>1337</v>
      </c>
      <c r="Q1465" s="0" t="n">
        <v>1</v>
      </c>
      <c r="R1465" s="0" t="n">
        <v>1</v>
      </c>
      <c r="S1465" s="1" t="s">
        <v>42</v>
      </c>
      <c r="T1465" s="0" t="s">
        <v>28520</v>
      </c>
      <c r="U1465" s="0" t="s">
        <v>28521</v>
      </c>
      <c r="V1465" s="0" t="s">
        <v>28522</v>
      </c>
      <c r="W1465" s="0" t="s">
        <v>28523</v>
      </c>
      <c r="X1465" s="0" t="s">
        <v>28524</v>
      </c>
      <c r="Y1465" s="0" t="s">
        <v>28525</v>
      </c>
      <c r="Z1465" s="0" t="s">
        <v>28526</v>
      </c>
      <c r="AA1465" s="0" t="s">
        <v>28527</v>
      </c>
      <c r="AB1465" s="0" t="s">
        <v>28528</v>
      </c>
      <c r="AC1465" s="1" t="s">
        <v>28529</v>
      </c>
      <c r="AD1465" s="0" t="s">
        <v>28530</v>
      </c>
      <c r="AE1465" s="0" t="s">
        <v>28531</v>
      </c>
      <c r="AF1465" s="0" t="s">
        <v>28532</v>
      </c>
      <c r="AG1465" s="0" t="s">
        <v>28533</v>
      </c>
      <c r="AH1465" s="0" t="s">
        <v>28534</v>
      </c>
      <c r="AI1465" s="0" t="s">
        <v>28535</v>
      </c>
      <c r="AJ1465" s="0" t="s">
        <v>28536</v>
      </c>
      <c r="AK1465" s="0" t="s">
        <v>28537</v>
      </c>
      <c r="AL1465" s="0" t="s">
        <v>28538</v>
      </c>
      <c r="AM1465" s="0" t="s">
        <v>20315</v>
      </c>
      <c r="AN1465" s="1" t="s">
        <v>63</v>
      </c>
    </row>
    <row collapsed="false" customFormat="false" customHeight="false" hidden="false" ht="12.85" outlineLevel="0" r="1466">
      <c r="A1466" s="1" t="s">
        <v>28539</v>
      </c>
      <c r="B1466" s="0" t="s">
        <v>1157</v>
      </c>
      <c r="C1466" s="4" t="s">
        <v>11039</v>
      </c>
      <c r="D1466" s="6" t="s">
        <v>26682</v>
      </c>
      <c r="E1466" s="6" t="s">
        <v>11041</v>
      </c>
      <c r="F1466" s="4" t="s">
        <v>11042</v>
      </c>
      <c r="G1466" s="4" t="s">
        <v>13468</v>
      </c>
      <c r="H1466" s="4" t="s">
        <v>396</v>
      </c>
      <c r="I1466" s="0" t="n">
        <v>2</v>
      </c>
      <c r="J1466" s="0" t="n">
        <v>2</v>
      </c>
      <c r="K1466" s="0" t="n">
        <v>68</v>
      </c>
      <c r="L1466" s="0" t="n">
        <v>1300</v>
      </c>
      <c r="M1466" s="0" t="n">
        <v>0</v>
      </c>
      <c r="N1466" s="0" t="s">
        <v>28540</v>
      </c>
      <c r="O1466" s="1" t="s">
        <v>23277</v>
      </c>
      <c r="P1466" s="0" t="n">
        <f aca="false">HEX2DEC(O1466)</f>
        <v>1352</v>
      </c>
      <c r="Q1466" s="0" t="n">
        <v>1</v>
      </c>
      <c r="R1466" s="0" t="n">
        <v>1</v>
      </c>
      <c r="S1466" s="1" t="s">
        <v>42</v>
      </c>
      <c r="T1466" s="0" t="s">
        <v>28541</v>
      </c>
      <c r="U1466" s="0" t="s">
        <v>28542</v>
      </c>
      <c r="V1466" s="0" t="s">
        <v>28543</v>
      </c>
      <c r="W1466" s="0" t="s">
        <v>28544</v>
      </c>
      <c r="X1466" s="0" t="s">
        <v>28545</v>
      </c>
      <c r="Y1466" s="0" t="s">
        <v>28546</v>
      </c>
      <c r="Z1466" s="0" t="s">
        <v>28547</v>
      </c>
      <c r="AA1466" s="0" t="s">
        <v>28548</v>
      </c>
      <c r="AB1466" s="0" t="s">
        <v>28549</v>
      </c>
      <c r="AC1466" s="0" t="s">
        <v>28550</v>
      </c>
      <c r="AD1466" s="0" t="s">
        <v>28551</v>
      </c>
      <c r="AE1466" s="0" t="s">
        <v>28552</v>
      </c>
      <c r="AF1466" s="0" t="s">
        <v>28553</v>
      </c>
      <c r="AG1466" s="0" t="s">
        <v>28554</v>
      </c>
      <c r="AH1466" s="0" t="s">
        <v>28555</v>
      </c>
      <c r="AI1466" s="0" t="s">
        <v>28556</v>
      </c>
      <c r="AJ1466" s="0" t="s">
        <v>28557</v>
      </c>
      <c r="AK1466" s="0" t="s">
        <v>28558</v>
      </c>
      <c r="AL1466" s="0" t="s">
        <v>28559</v>
      </c>
      <c r="AM1466" s="0" t="s">
        <v>20315</v>
      </c>
      <c r="AN1466" s="1" t="s">
        <v>63</v>
      </c>
    </row>
    <row collapsed="false" customFormat="false" customHeight="false" hidden="false" ht="12.85" outlineLevel="0" r="1467">
      <c r="A1467" s="1" t="s">
        <v>28560</v>
      </c>
      <c r="B1467" s="0" t="s">
        <v>1157</v>
      </c>
      <c r="C1467" s="4" t="s">
        <v>11039</v>
      </c>
      <c r="D1467" s="6" t="s">
        <v>26682</v>
      </c>
      <c r="E1467" s="6" t="s">
        <v>11041</v>
      </c>
      <c r="F1467" s="4" t="s">
        <v>11042</v>
      </c>
      <c r="G1467" s="6" t="s">
        <v>5679</v>
      </c>
      <c r="H1467" s="4" t="s">
        <v>396</v>
      </c>
      <c r="I1467" s="0" t="n">
        <v>2</v>
      </c>
      <c r="J1467" s="0" t="n">
        <v>2</v>
      </c>
      <c r="K1467" s="0" t="n">
        <v>68</v>
      </c>
      <c r="L1467" s="0" t="n">
        <v>1300</v>
      </c>
      <c r="M1467" s="0" t="n">
        <v>0</v>
      </c>
      <c r="N1467" s="0" t="s">
        <v>28561</v>
      </c>
      <c r="O1467" s="1" t="s">
        <v>23472</v>
      </c>
      <c r="P1467" s="0" t="n">
        <f aca="false">HEX2DEC(O1467)</f>
        <v>1367</v>
      </c>
      <c r="Q1467" s="0" t="n">
        <v>1</v>
      </c>
      <c r="R1467" s="0" t="n">
        <v>1</v>
      </c>
      <c r="S1467" s="1" t="s">
        <v>42</v>
      </c>
      <c r="T1467" s="0" t="s">
        <v>28562</v>
      </c>
      <c r="U1467" s="0" t="s">
        <v>28563</v>
      </c>
      <c r="V1467" s="0" t="s">
        <v>28564</v>
      </c>
      <c r="W1467" s="0" t="s">
        <v>28565</v>
      </c>
      <c r="X1467" s="0" t="s">
        <v>28566</v>
      </c>
      <c r="Y1467" s="0" t="s">
        <v>28567</v>
      </c>
      <c r="Z1467" s="0" t="s">
        <v>28568</v>
      </c>
      <c r="AA1467" s="0" t="s">
        <v>28569</v>
      </c>
      <c r="AB1467" s="0" t="s">
        <v>28570</v>
      </c>
      <c r="AC1467" s="0" t="s">
        <v>28571</v>
      </c>
      <c r="AD1467" s="0" t="s">
        <v>28572</v>
      </c>
      <c r="AE1467" s="0" t="s">
        <v>28573</v>
      </c>
      <c r="AF1467" s="0" t="s">
        <v>28574</v>
      </c>
      <c r="AG1467" s="0" t="s">
        <v>28575</v>
      </c>
      <c r="AH1467" s="0" t="s">
        <v>28576</v>
      </c>
      <c r="AI1467" s="0" t="s">
        <v>28577</v>
      </c>
      <c r="AJ1467" s="0" t="s">
        <v>28578</v>
      </c>
      <c r="AK1467" s="0" t="s">
        <v>28579</v>
      </c>
      <c r="AL1467" s="0" t="s">
        <v>28580</v>
      </c>
      <c r="AM1467" s="0" t="s">
        <v>20315</v>
      </c>
      <c r="AN1467" s="1" t="s">
        <v>63</v>
      </c>
    </row>
    <row collapsed="false" customFormat="false" customHeight="false" hidden="false" ht="13.4" outlineLevel="0" r="1468">
      <c r="A1468" s="1" t="s">
        <v>6307</v>
      </c>
      <c r="B1468" s="0" t="s">
        <v>1157</v>
      </c>
      <c r="C1468" s="4" t="s">
        <v>11039</v>
      </c>
      <c r="D1468" s="6" t="s">
        <v>26682</v>
      </c>
      <c r="E1468" s="6" t="s">
        <v>11041</v>
      </c>
      <c r="F1468" s="4" t="s">
        <v>11042</v>
      </c>
      <c r="G1468" s="6" t="s">
        <v>5181</v>
      </c>
      <c r="H1468" s="4" t="s">
        <v>396</v>
      </c>
      <c r="I1468" s="0" t="n">
        <v>2</v>
      </c>
      <c r="J1468" s="0" t="n">
        <v>2</v>
      </c>
      <c r="K1468" s="0" t="n">
        <v>68</v>
      </c>
      <c r="L1468" s="0" t="n">
        <v>1300</v>
      </c>
      <c r="M1468" s="0" t="n">
        <v>0</v>
      </c>
      <c r="N1468" s="0" t="s">
        <v>28581</v>
      </c>
      <c r="O1468" s="1" t="s">
        <v>23690</v>
      </c>
      <c r="P1468" s="0" t="n">
        <f aca="false">HEX2DEC(O1468)</f>
        <v>1383</v>
      </c>
      <c r="Q1468" s="0" t="n">
        <v>1</v>
      </c>
      <c r="R1468" s="0" t="n">
        <v>1</v>
      </c>
      <c r="S1468" s="1" t="s">
        <v>42</v>
      </c>
      <c r="T1468" s="1" t="s">
        <v>28582</v>
      </c>
      <c r="U1468" s="0" t="s">
        <v>28583</v>
      </c>
      <c r="V1468" s="0" t="s">
        <v>28584</v>
      </c>
      <c r="W1468" s="0" t="s">
        <v>28585</v>
      </c>
      <c r="X1468" s="0" t="s">
        <v>28586</v>
      </c>
      <c r="Y1468" s="0" t="s">
        <v>28587</v>
      </c>
      <c r="Z1468" s="0" t="s">
        <v>28588</v>
      </c>
      <c r="AA1468" s="0" t="s">
        <v>28589</v>
      </c>
      <c r="AB1468" s="0" t="s">
        <v>28590</v>
      </c>
      <c r="AC1468" s="0" t="s">
        <v>28591</v>
      </c>
      <c r="AD1468" s="0" t="s">
        <v>28592</v>
      </c>
      <c r="AE1468" s="0" t="s">
        <v>28593</v>
      </c>
      <c r="AF1468" s="1" t="s">
        <v>28594</v>
      </c>
      <c r="AG1468" s="0" t="s">
        <v>28595</v>
      </c>
      <c r="AH1468" s="1" t="s">
        <v>28596</v>
      </c>
      <c r="AI1468" s="0" t="s">
        <v>28597</v>
      </c>
      <c r="AJ1468" s="0" t="s">
        <v>28598</v>
      </c>
      <c r="AK1468" s="0" t="s">
        <v>28599</v>
      </c>
      <c r="AL1468" s="0" t="s">
        <v>28600</v>
      </c>
      <c r="AM1468" s="0" t="s">
        <v>20315</v>
      </c>
      <c r="AN1468" s="1" t="s">
        <v>63</v>
      </c>
    </row>
    <row collapsed="false" customFormat="false" customHeight="false" hidden="false" ht="12.85" outlineLevel="0" r="1469">
      <c r="A1469" s="1" t="s">
        <v>28601</v>
      </c>
      <c r="B1469" s="0" t="s">
        <v>1157</v>
      </c>
      <c r="C1469" s="4" t="s">
        <v>11039</v>
      </c>
      <c r="D1469" s="6" t="s">
        <v>26682</v>
      </c>
      <c r="E1469" s="6" t="s">
        <v>11041</v>
      </c>
      <c r="F1469" s="4" t="s">
        <v>11042</v>
      </c>
      <c r="G1469" s="6" t="s">
        <v>5983</v>
      </c>
      <c r="H1469" s="4" t="s">
        <v>396</v>
      </c>
      <c r="I1469" s="0" t="n">
        <v>2</v>
      </c>
      <c r="J1469" s="0" t="n">
        <v>2</v>
      </c>
      <c r="K1469" s="0" t="n">
        <v>68</v>
      </c>
      <c r="L1469" s="0" t="n">
        <v>1300</v>
      </c>
      <c r="M1469" s="0" t="n">
        <v>0</v>
      </c>
      <c r="N1469" s="0" t="s">
        <v>28602</v>
      </c>
      <c r="O1469" s="1" t="s">
        <v>23886</v>
      </c>
      <c r="P1469" s="0" t="n">
        <f aca="false">HEX2DEC(O1469)</f>
        <v>1398</v>
      </c>
      <c r="Q1469" s="0" t="n">
        <v>1</v>
      </c>
      <c r="R1469" s="0" t="n">
        <v>1</v>
      </c>
      <c r="S1469" s="1" t="s">
        <v>42</v>
      </c>
      <c r="T1469" s="0" t="s">
        <v>28603</v>
      </c>
      <c r="U1469" s="0" t="s">
        <v>28604</v>
      </c>
      <c r="V1469" s="0" t="s">
        <v>28605</v>
      </c>
      <c r="W1469" s="0" t="s">
        <v>28606</v>
      </c>
      <c r="X1469" s="0" t="s">
        <v>28607</v>
      </c>
      <c r="Y1469" s="0" t="s">
        <v>28608</v>
      </c>
      <c r="Z1469" s="0" t="s">
        <v>28609</v>
      </c>
      <c r="AA1469" s="0" t="s">
        <v>28610</v>
      </c>
      <c r="AB1469" s="0" t="s">
        <v>28611</v>
      </c>
      <c r="AC1469" s="0" t="s">
        <v>28612</v>
      </c>
      <c r="AD1469" s="0" t="s">
        <v>28613</v>
      </c>
      <c r="AE1469" s="0" t="s">
        <v>28614</v>
      </c>
      <c r="AF1469" s="0" t="s">
        <v>28615</v>
      </c>
      <c r="AG1469" s="0" t="s">
        <v>28616</v>
      </c>
      <c r="AH1469" s="0" t="s">
        <v>28617</v>
      </c>
      <c r="AI1469" s="0" t="s">
        <v>28618</v>
      </c>
      <c r="AJ1469" s="0" t="s">
        <v>28619</v>
      </c>
      <c r="AK1469" s="0" t="s">
        <v>28620</v>
      </c>
      <c r="AL1469" s="0" t="s">
        <v>28621</v>
      </c>
      <c r="AM1469" s="0" t="s">
        <v>20315</v>
      </c>
      <c r="AN1469" s="1" t="s">
        <v>63</v>
      </c>
    </row>
    <row collapsed="false" customFormat="false" customHeight="false" hidden="false" ht="12.85" outlineLevel="0" r="1470">
      <c r="A1470" s="1" t="s">
        <v>28622</v>
      </c>
      <c r="B1470" s="0" t="s">
        <v>1157</v>
      </c>
      <c r="C1470" s="4" t="s">
        <v>11039</v>
      </c>
      <c r="D1470" s="6" t="s">
        <v>26682</v>
      </c>
      <c r="E1470" s="6" t="s">
        <v>11041</v>
      </c>
      <c r="F1470" s="4" t="s">
        <v>11042</v>
      </c>
      <c r="G1470" s="6" t="s">
        <v>5311</v>
      </c>
      <c r="H1470" s="4" t="s">
        <v>396</v>
      </c>
      <c r="I1470" s="0" t="n">
        <v>2</v>
      </c>
      <c r="J1470" s="0" t="n">
        <v>2</v>
      </c>
      <c r="K1470" s="0" t="n">
        <v>68</v>
      </c>
      <c r="L1470" s="0" t="n">
        <v>1300</v>
      </c>
      <c r="M1470" s="0" t="n">
        <v>0</v>
      </c>
      <c r="N1470" s="0" t="s">
        <v>28623</v>
      </c>
      <c r="O1470" s="1" t="s">
        <v>24082</v>
      </c>
      <c r="P1470" s="0" t="n">
        <f aca="false">HEX2DEC(O1470)</f>
        <v>1413</v>
      </c>
      <c r="Q1470" s="0" t="n">
        <v>1</v>
      </c>
      <c r="R1470" s="0" t="n">
        <v>1</v>
      </c>
      <c r="S1470" s="1" t="s">
        <v>42</v>
      </c>
      <c r="T1470" s="0" t="s">
        <v>28624</v>
      </c>
      <c r="U1470" s="0" t="s">
        <v>28625</v>
      </c>
      <c r="V1470" s="0" t="s">
        <v>28626</v>
      </c>
      <c r="W1470" s="0" t="s">
        <v>28627</v>
      </c>
      <c r="X1470" s="0" t="s">
        <v>28628</v>
      </c>
      <c r="Y1470" s="0" t="s">
        <v>28629</v>
      </c>
      <c r="Z1470" s="0" t="s">
        <v>28630</v>
      </c>
      <c r="AA1470" s="0" t="s">
        <v>28631</v>
      </c>
      <c r="AB1470" s="0" t="s">
        <v>28632</v>
      </c>
      <c r="AC1470" s="0" t="s">
        <v>28633</v>
      </c>
      <c r="AD1470" s="0" t="s">
        <v>28634</v>
      </c>
      <c r="AE1470" s="0" t="s">
        <v>28635</v>
      </c>
      <c r="AF1470" s="0" t="s">
        <v>28636</v>
      </c>
      <c r="AG1470" s="0" t="s">
        <v>28637</v>
      </c>
      <c r="AH1470" s="0" t="s">
        <v>28638</v>
      </c>
      <c r="AI1470" s="0" t="s">
        <v>28639</v>
      </c>
      <c r="AJ1470" s="0" t="s">
        <v>28640</v>
      </c>
      <c r="AK1470" s="0" t="s">
        <v>28641</v>
      </c>
      <c r="AL1470" s="0" t="s">
        <v>28642</v>
      </c>
      <c r="AM1470" s="0" t="s">
        <v>20315</v>
      </c>
      <c r="AN1470" s="1" t="s">
        <v>63</v>
      </c>
    </row>
    <row collapsed="false" customFormat="false" customHeight="false" hidden="false" ht="12.85" outlineLevel="0" r="1471">
      <c r="A1471" s="1" t="s">
        <v>28643</v>
      </c>
      <c r="B1471" s="0" t="s">
        <v>1157</v>
      </c>
      <c r="C1471" s="4" t="s">
        <v>11039</v>
      </c>
      <c r="D1471" s="6" t="s">
        <v>26682</v>
      </c>
      <c r="E1471" s="6" t="s">
        <v>11041</v>
      </c>
      <c r="F1471" s="4" t="s">
        <v>11042</v>
      </c>
      <c r="G1471" s="6" t="s">
        <v>5377</v>
      </c>
      <c r="H1471" s="4" t="s">
        <v>396</v>
      </c>
      <c r="I1471" s="0" t="n">
        <v>2</v>
      </c>
      <c r="J1471" s="0" t="n">
        <v>2</v>
      </c>
      <c r="K1471" s="0" t="n">
        <v>68</v>
      </c>
      <c r="L1471" s="0" t="n">
        <v>1300</v>
      </c>
      <c r="M1471" s="0" t="n">
        <v>0</v>
      </c>
      <c r="N1471" s="0" t="s">
        <v>28644</v>
      </c>
      <c r="O1471" s="1" t="s">
        <v>24278</v>
      </c>
      <c r="P1471" s="0" t="n">
        <f aca="false">HEX2DEC(O1471)</f>
        <v>1428</v>
      </c>
      <c r="Q1471" s="0" t="n">
        <v>1</v>
      </c>
      <c r="R1471" s="0" t="n">
        <v>1</v>
      </c>
      <c r="S1471" s="1" t="s">
        <v>42</v>
      </c>
      <c r="T1471" s="0" t="s">
        <v>28645</v>
      </c>
      <c r="U1471" s="0" t="s">
        <v>28646</v>
      </c>
      <c r="V1471" s="0" t="s">
        <v>28647</v>
      </c>
      <c r="W1471" s="1" t="s">
        <v>28648</v>
      </c>
      <c r="X1471" s="0" t="s">
        <v>28649</v>
      </c>
      <c r="Y1471" s="0" t="s">
        <v>28650</v>
      </c>
      <c r="Z1471" s="0" t="s">
        <v>28651</v>
      </c>
      <c r="AA1471" s="0" t="s">
        <v>28652</v>
      </c>
      <c r="AB1471" s="0" t="s">
        <v>28653</v>
      </c>
      <c r="AC1471" s="0" t="s">
        <v>28654</v>
      </c>
      <c r="AD1471" s="0" t="s">
        <v>28655</v>
      </c>
      <c r="AE1471" s="0" t="s">
        <v>28656</v>
      </c>
      <c r="AF1471" s="0" t="s">
        <v>28657</v>
      </c>
      <c r="AG1471" s="0" t="s">
        <v>28658</v>
      </c>
      <c r="AH1471" s="0" t="s">
        <v>28659</v>
      </c>
      <c r="AI1471" s="0" t="s">
        <v>28660</v>
      </c>
      <c r="AJ1471" s="0" t="s">
        <v>28661</v>
      </c>
      <c r="AK1471" s="0" t="s">
        <v>28662</v>
      </c>
      <c r="AL1471" s="0" t="s">
        <v>28663</v>
      </c>
      <c r="AM1471" s="0" t="s">
        <v>20315</v>
      </c>
      <c r="AN1471" s="1" t="s">
        <v>63</v>
      </c>
    </row>
    <row collapsed="false" customFormat="false" customHeight="false" hidden="false" ht="12.85" outlineLevel="0" r="1472">
      <c r="A1472" s="1" t="s">
        <v>28664</v>
      </c>
      <c r="B1472" s="0" t="s">
        <v>1157</v>
      </c>
      <c r="C1472" s="4" t="s">
        <v>11039</v>
      </c>
      <c r="D1472" s="6" t="s">
        <v>26682</v>
      </c>
      <c r="E1472" s="6" t="s">
        <v>11041</v>
      </c>
      <c r="F1472" s="4" t="s">
        <v>11042</v>
      </c>
      <c r="G1472" s="6" t="s">
        <v>5830</v>
      </c>
      <c r="H1472" s="4" t="s">
        <v>396</v>
      </c>
      <c r="I1472" s="0" t="n">
        <v>2</v>
      </c>
      <c r="J1472" s="0" t="n">
        <v>2</v>
      </c>
      <c r="K1472" s="0" t="n">
        <v>68</v>
      </c>
      <c r="L1472" s="0" t="n">
        <v>1300</v>
      </c>
      <c r="M1472" s="0" t="n">
        <v>0</v>
      </c>
      <c r="N1472" s="0" t="s">
        <v>28665</v>
      </c>
      <c r="O1472" s="0" t="s">
        <v>28666</v>
      </c>
      <c r="P1472" s="0" t="n">
        <f aca="false">HEX2DEC(O1472)</f>
        <v>1443</v>
      </c>
      <c r="Q1472" s="0" t="n">
        <v>1</v>
      </c>
      <c r="R1472" s="0" t="n">
        <v>1</v>
      </c>
      <c r="S1472" s="1" t="s">
        <v>42</v>
      </c>
      <c r="T1472" s="0" t="s">
        <v>28667</v>
      </c>
      <c r="U1472" s="0" t="s">
        <v>28668</v>
      </c>
      <c r="V1472" s="0" t="s">
        <v>28669</v>
      </c>
      <c r="W1472" s="0" t="s">
        <v>28670</v>
      </c>
      <c r="X1472" s="0" t="s">
        <v>28671</v>
      </c>
      <c r="Y1472" s="0" t="s">
        <v>28672</v>
      </c>
      <c r="Z1472" s="0" t="s">
        <v>28673</v>
      </c>
      <c r="AA1472" s="0" t="s">
        <v>28674</v>
      </c>
      <c r="AB1472" s="0" t="s">
        <v>28675</v>
      </c>
      <c r="AC1472" s="0" t="s">
        <v>28676</v>
      </c>
      <c r="AD1472" s="0" t="s">
        <v>28677</v>
      </c>
      <c r="AE1472" s="0" t="s">
        <v>28678</v>
      </c>
      <c r="AF1472" s="0" t="s">
        <v>28679</v>
      </c>
      <c r="AG1472" s="0" t="s">
        <v>28680</v>
      </c>
      <c r="AH1472" s="0" t="s">
        <v>28681</v>
      </c>
      <c r="AI1472" s="0" t="s">
        <v>28682</v>
      </c>
      <c r="AJ1472" s="0" t="s">
        <v>28683</v>
      </c>
      <c r="AK1472" s="0" t="s">
        <v>28684</v>
      </c>
      <c r="AL1472" s="1" t="s">
        <v>28685</v>
      </c>
      <c r="AM1472" s="0" t="s">
        <v>20315</v>
      </c>
      <c r="AN1472" s="1" t="s">
        <v>63</v>
      </c>
    </row>
    <row collapsed="false" customFormat="false" customHeight="false" hidden="false" ht="12.85" outlineLevel="0" r="1473">
      <c r="A1473" s="1" t="s">
        <v>28686</v>
      </c>
      <c r="B1473" s="0" t="s">
        <v>1157</v>
      </c>
      <c r="C1473" s="4" t="s">
        <v>11039</v>
      </c>
      <c r="D1473" s="6" t="s">
        <v>26682</v>
      </c>
      <c r="E1473" s="6" t="s">
        <v>11041</v>
      </c>
      <c r="F1473" s="4" t="s">
        <v>11042</v>
      </c>
      <c r="G1473" s="6" t="s">
        <v>11877</v>
      </c>
      <c r="H1473" s="4" t="s">
        <v>396</v>
      </c>
      <c r="I1473" s="0" t="n">
        <v>2</v>
      </c>
      <c r="J1473" s="0" t="n">
        <v>2</v>
      </c>
      <c r="K1473" s="0" t="n">
        <v>68</v>
      </c>
      <c r="L1473" s="0" t="n">
        <v>1300</v>
      </c>
      <c r="M1473" s="0" t="n">
        <v>0</v>
      </c>
      <c r="N1473" s="0" t="s">
        <v>28687</v>
      </c>
      <c r="O1473" s="0" t="s">
        <v>28688</v>
      </c>
      <c r="P1473" s="0" t="n">
        <f aca="false">HEX2DEC(O1473)</f>
        <v>1458</v>
      </c>
      <c r="Q1473" s="0" t="n">
        <v>1</v>
      </c>
      <c r="R1473" s="0" t="n">
        <v>1</v>
      </c>
      <c r="S1473" s="1" t="s">
        <v>42</v>
      </c>
      <c r="T1473" s="0" t="s">
        <v>28689</v>
      </c>
      <c r="U1473" s="1" t="s">
        <v>28690</v>
      </c>
      <c r="V1473" s="0" t="s">
        <v>28691</v>
      </c>
      <c r="W1473" s="0" t="s">
        <v>28692</v>
      </c>
      <c r="X1473" s="0" t="s">
        <v>28693</v>
      </c>
      <c r="Y1473" s="0" t="s">
        <v>28694</v>
      </c>
      <c r="Z1473" s="0" t="s">
        <v>28695</v>
      </c>
      <c r="AA1473" s="0" t="s">
        <v>28696</v>
      </c>
      <c r="AB1473" s="0" t="s">
        <v>28697</v>
      </c>
      <c r="AC1473" s="0" t="s">
        <v>28698</v>
      </c>
      <c r="AD1473" s="0" t="s">
        <v>28699</v>
      </c>
      <c r="AE1473" s="0" t="s">
        <v>28700</v>
      </c>
      <c r="AF1473" s="0" t="s">
        <v>28701</v>
      </c>
      <c r="AG1473" s="0" t="s">
        <v>28702</v>
      </c>
      <c r="AH1473" s="1" t="s">
        <v>28703</v>
      </c>
      <c r="AI1473" s="0" t="s">
        <v>28704</v>
      </c>
      <c r="AJ1473" s="0" t="s">
        <v>28705</v>
      </c>
      <c r="AK1473" s="0" t="s">
        <v>28706</v>
      </c>
      <c r="AL1473" s="0" t="s">
        <v>28707</v>
      </c>
      <c r="AM1473" s="0" t="s">
        <v>20315</v>
      </c>
      <c r="AN1473" s="1" t="s">
        <v>63</v>
      </c>
    </row>
    <row collapsed="false" customFormat="false" customHeight="false" hidden="false" ht="12.85" outlineLevel="0" r="1474">
      <c r="A1474" s="1" t="s">
        <v>17129</v>
      </c>
      <c r="B1474" s="0" t="s">
        <v>1157</v>
      </c>
      <c r="C1474" s="4" t="s">
        <v>11039</v>
      </c>
      <c r="D1474" s="6" t="s">
        <v>26682</v>
      </c>
      <c r="E1474" s="6" t="s">
        <v>11041</v>
      </c>
      <c r="F1474" s="4" t="s">
        <v>11042</v>
      </c>
      <c r="G1474" s="6" t="s">
        <v>4832</v>
      </c>
      <c r="H1474" s="4" t="s">
        <v>396</v>
      </c>
      <c r="I1474" s="0" t="n">
        <v>2</v>
      </c>
      <c r="J1474" s="0" t="n">
        <v>2</v>
      </c>
      <c r="K1474" s="0" t="n">
        <v>68</v>
      </c>
      <c r="L1474" s="0" t="n">
        <v>1300</v>
      </c>
      <c r="M1474" s="0" t="n">
        <v>0</v>
      </c>
      <c r="N1474" s="0" t="s">
        <v>28708</v>
      </c>
      <c r="O1474" s="0" t="s">
        <v>28709</v>
      </c>
      <c r="P1474" s="0" t="n">
        <f aca="false">HEX2DEC(O1474)</f>
        <v>1473</v>
      </c>
      <c r="Q1474" s="0" t="n">
        <v>1</v>
      </c>
      <c r="R1474" s="0" t="n">
        <v>1</v>
      </c>
      <c r="S1474" s="1" t="s">
        <v>42</v>
      </c>
      <c r="T1474" s="0" t="s">
        <v>28710</v>
      </c>
      <c r="U1474" s="0" t="s">
        <v>28711</v>
      </c>
      <c r="V1474" s="0" t="s">
        <v>28712</v>
      </c>
      <c r="W1474" s="0" t="s">
        <v>28713</v>
      </c>
      <c r="X1474" s="0" t="s">
        <v>28714</v>
      </c>
      <c r="Y1474" s="0" t="s">
        <v>28715</v>
      </c>
      <c r="Z1474" s="0" t="s">
        <v>28716</v>
      </c>
      <c r="AA1474" s="0" t="s">
        <v>28717</v>
      </c>
      <c r="AB1474" s="1" t="s">
        <v>28718</v>
      </c>
      <c r="AC1474" s="0" t="s">
        <v>28719</v>
      </c>
      <c r="AD1474" s="0" t="s">
        <v>28720</v>
      </c>
      <c r="AE1474" s="0" t="s">
        <v>28721</v>
      </c>
      <c r="AF1474" s="0" t="s">
        <v>28722</v>
      </c>
      <c r="AG1474" s="0" t="s">
        <v>28723</v>
      </c>
      <c r="AH1474" s="0" t="s">
        <v>28724</v>
      </c>
      <c r="AI1474" s="0" t="s">
        <v>28725</v>
      </c>
      <c r="AJ1474" s="0" t="s">
        <v>28726</v>
      </c>
      <c r="AK1474" s="0" t="s">
        <v>28727</v>
      </c>
      <c r="AL1474" s="0" t="s">
        <v>28728</v>
      </c>
      <c r="AM1474" s="0" t="s">
        <v>20315</v>
      </c>
      <c r="AN1474" s="1" t="s">
        <v>63</v>
      </c>
    </row>
    <row collapsed="false" customFormat="false" customHeight="false" hidden="false" ht="13.4" outlineLevel="0" r="1475">
      <c r="A1475" s="1" t="s">
        <v>28729</v>
      </c>
      <c r="B1475" s="0" t="s">
        <v>1157</v>
      </c>
      <c r="C1475" s="4" t="s">
        <v>11039</v>
      </c>
      <c r="D1475" s="6" t="s">
        <v>26682</v>
      </c>
      <c r="E1475" s="6" t="s">
        <v>11041</v>
      </c>
      <c r="F1475" s="4" t="s">
        <v>11042</v>
      </c>
      <c r="G1475" s="6" t="s">
        <v>24896</v>
      </c>
      <c r="H1475" s="4" t="s">
        <v>396</v>
      </c>
      <c r="I1475" s="0" t="n">
        <v>2</v>
      </c>
      <c r="J1475" s="0" t="n">
        <v>2</v>
      </c>
      <c r="K1475" s="0" t="n">
        <v>68</v>
      </c>
      <c r="L1475" s="0" t="n">
        <v>1300</v>
      </c>
      <c r="M1475" s="0" t="n">
        <v>0</v>
      </c>
      <c r="N1475" s="0" t="s">
        <v>28730</v>
      </c>
      <c r="O1475" s="0" t="s">
        <v>28731</v>
      </c>
      <c r="P1475" s="0" t="n">
        <f aca="false">HEX2DEC(O1475)</f>
        <v>1488</v>
      </c>
      <c r="Q1475" s="0" t="n">
        <v>1</v>
      </c>
      <c r="R1475" s="0" t="n">
        <v>1</v>
      </c>
      <c r="S1475" s="1" t="s">
        <v>42</v>
      </c>
      <c r="T1475" s="0" t="s">
        <v>28732</v>
      </c>
      <c r="U1475" s="0" t="s">
        <v>28733</v>
      </c>
      <c r="V1475" s="0" t="s">
        <v>28734</v>
      </c>
      <c r="W1475" s="0" t="s">
        <v>28735</v>
      </c>
      <c r="X1475" s="0" t="s">
        <v>28736</v>
      </c>
      <c r="Y1475" s="0" t="s">
        <v>28737</v>
      </c>
      <c r="Z1475" s="0" t="s">
        <v>28738</v>
      </c>
      <c r="AA1475" s="0" t="s">
        <v>28739</v>
      </c>
      <c r="AB1475" s="0" t="s">
        <v>28740</v>
      </c>
      <c r="AC1475" s="0" t="s">
        <v>28741</v>
      </c>
      <c r="AD1475" s="0" t="s">
        <v>28742</v>
      </c>
      <c r="AE1475" s="1" t="s">
        <v>28743</v>
      </c>
      <c r="AF1475" s="0" t="s">
        <v>28744</v>
      </c>
      <c r="AG1475" s="0" t="s">
        <v>28745</v>
      </c>
      <c r="AH1475" s="0" t="s">
        <v>28746</v>
      </c>
      <c r="AI1475" s="1" t="s">
        <v>28747</v>
      </c>
      <c r="AJ1475" s="0" t="s">
        <v>28748</v>
      </c>
      <c r="AK1475" s="0" t="s">
        <v>28749</v>
      </c>
      <c r="AL1475" s="0" t="s">
        <v>28750</v>
      </c>
      <c r="AM1475" s="0" t="s">
        <v>20315</v>
      </c>
      <c r="AN1475" s="1" t="s">
        <v>63</v>
      </c>
    </row>
    <row collapsed="false" customFormat="false" customHeight="false" hidden="false" ht="12.85" outlineLevel="0" r="1476">
      <c r="A1476" s="1" t="s">
        <v>28751</v>
      </c>
      <c r="B1476" s="0" t="s">
        <v>1157</v>
      </c>
      <c r="C1476" s="4" t="s">
        <v>11039</v>
      </c>
      <c r="D1476" s="6" t="s">
        <v>26682</v>
      </c>
      <c r="E1476" s="6" t="s">
        <v>11041</v>
      </c>
      <c r="F1476" s="4" t="s">
        <v>11042</v>
      </c>
      <c r="G1476" s="6" t="s">
        <v>6046</v>
      </c>
      <c r="H1476" s="4" t="s">
        <v>396</v>
      </c>
      <c r="I1476" s="0" t="n">
        <v>2</v>
      </c>
      <c r="J1476" s="0" t="n">
        <v>2</v>
      </c>
      <c r="K1476" s="0" t="n">
        <v>68</v>
      </c>
      <c r="L1476" s="0" t="n">
        <v>1300</v>
      </c>
      <c r="M1476" s="0" t="n">
        <v>0</v>
      </c>
      <c r="N1476" s="0" t="s">
        <v>28752</v>
      </c>
      <c r="O1476" s="0" t="s">
        <v>28753</v>
      </c>
      <c r="P1476" s="0" t="n">
        <f aca="false">HEX2DEC(O1476)</f>
        <v>1503</v>
      </c>
      <c r="Q1476" s="0" t="n">
        <v>1</v>
      </c>
      <c r="R1476" s="0" t="n">
        <v>1</v>
      </c>
      <c r="S1476" s="1" t="s">
        <v>42</v>
      </c>
      <c r="T1476" s="0" t="s">
        <v>28754</v>
      </c>
      <c r="U1476" s="0" t="s">
        <v>28755</v>
      </c>
      <c r="V1476" s="0" t="s">
        <v>28756</v>
      </c>
      <c r="W1476" s="0" t="s">
        <v>28757</v>
      </c>
      <c r="X1476" s="0" t="s">
        <v>28758</v>
      </c>
      <c r="Y1476" s="0" t="s">
        <v>28759</v>
      </c>
      <c r="Z1476" s="0" t="s">
        <v>28760</v>
      </c>
      <c r="AA1476" s="0" t="s">
        <v>28761</v>
      </c>
      <c r="AB1476" s="0" t="s">
        <v>28762</v>
      </c>
      <c r="AC1476" s="0" t="s">
        <v>28763</v>
      </c>
      <c r="AD1476" s="0" t="s">
        <v>28764</v>
      </c>
      <c r="AE1476" s="0" t="s">
        <v>28765</v>
      </c>
      <c r="AF1476" s="0" t="s">
        <v>28766</v>
      </c>
      <c r="AG1476" s="0" t="s">
        <v>28767</v>
      </c>
      <c r="AH1476" s="0" t="s">
        <v>28768</v>
      </c>
      <c r="AI1476" s="0" t="s">
        <v>28769</v>
      </c>
      <c r="AJ1476" s="0" t="s">
        <v>28770</v>
      </c>
      <c r="AK1476" s="1" t="s">
        <v>28771</v>
      </c>
      <c r="AL1476" s="0" t="s">
        <v>28772</v>
      </c>
      <c r="AM1476" s="0" t="s">
        <v>20315</v>
      </c>
      <c r="AN1476" s="1" t="s">
        <v>63</v>
      </c>
    </row>
    <row collapsed="false" customFormat="false" customHeight="false" hidden="false" ht="12.85" outlineLevel="0" r="1477">
      <c r="A1477" s="1" t="s">
        <v>6329</v>
      </c>
      <c r="B1477" s="0" t="s">
        <v>1157</v>
      </c>
      <c r="C1477" s="4" t="s">
        <v>11039</v>
      </c>
      <c r="D1477" s="6" t="s">
        <v>26682</v>
      </c>
      <c r="E1477" s="6" t="s">
        <v>11041</v>
      </c>
      <c r="F1477" s="4" t="s">
        <v>11042</v>
      </c>
      <c r="G1477" s="6" t="s">
        <v>10996</v>
      </c>
      <c r="H1477" s="4" t="s">
        <v>396</v>
      </c>
      <c r="I1477" s="0" t="n">
        <v>2</v>
      </c>
      <c r="J1477" s="0" t="n">
        <v>2</v>
      </c>
      <c r="K1477" s="0" t="n">
        <v>68</v>
      </c>
      <c r="L1477" s="0" t="n">
        <v>1300</v>
      </c>
      <c r="M1477" s="0" t="n">
        <v>0</v>
      </c>
      <c r="N1477" s="0" t="s">
        <v>28773</v>
      </c>
      <c r="O1477" s="0" t="s">
        <v>28774</v>
      </c>
      <c r="P1477" s="0" t="n">
        <f aca="false">HEX2DEC(O1477)</f>
        <v>1518</v>
      </c>
      <c r="Q1477" s="0" t="n">
        <v>1</v>
      </c>
      <c r="R1477" s="0" t="n">
        <v>1</v>
      </c>
      <c r="S1477" s="1" t="s">
        <v>42</v>
      </c>
      <c r="T1477" s="0" t="s">
        <v>28775</v>
      </c>
      <c r="U1477" s="0" t="s">
        <v>28776</v>
      </c>
      <c r="V1477" s="1" t="s">
        <v>28777</v>
      </c>
      <c r="W1477" s="0" t="s">
        <v>28778</v>
      </c>
      <c r="X1477" s="0" t="s">
        <v>28779</v>
      </c>
      <c r="Y1477" s="0" t="s">
        <v>28780</v>
      </c>
      <c r="Z1477" s="0" t="s">
        <v>28781</v>
      </c>
      <c r="AA1477" s="0" t="s">
        <v>28782</v>
      </c>
      <c r="AB1477" s="0" t="s">
        <v>28783</v>
      </c>
      <c r="AC1477" s="0" t="s">
        <v>28784</v>
      </c>
      <c r="AD1477" s="0" t="s">
        <v>28785</v>
      </c>
      <c r="AE1477" s="0" t="s">
        <v>28786</v>
      </c>
      <c r="AF1477" s="1" t="s">
        <v>28787</v>
      </c>
      <c r="AG1477" s="0" t="s">
        <v>28788</v>
      </c>
      <c r="AH1477" s="0" t="s">
        <v>28789</v>
      </c>
      <c r="AI1477" s="0" t="s">
        <v>28790</v>
      </c>
      <c r="AJ1477" s="0" t="s">
        <v>28791</v>
      </c>
      <c r="AK1477" s="0" t="s">
        <v>28792</v>
      </c>
      <c r="AL1477" s="0" t="s">
        <v>28793</v>
      </c>
      <c r="AM1477" s="0" t="s">
        <v>20315</v>
      </c>
      <c r="AN1477" s="1" t="s">
        <v>63</v>
      </c>
    </row>
    <row collapsed="false" customFormat="false" customHeight="false" hidden="false" ht="13.4" outlineLevel="0" r="1478">
      <c r="A1478" s="1" t="s">
        <v>28794</v>
      </c>
      <c r="B1478" s="0" t="s">
        <v>1157</v>
      </c>
      <c r="C1478" s="4" t="s">
        <v>11039</v>
      </c>
      <c r="D1478" s="6" t="s">
        <v>26682</v>
      </c>
      <c r="E1478" s="6" t="s">
        <v>11041</v>
      </c>
      <c r="F1478" s="4" t="s">
        <v>11042</v>
      </c>
      <c r="G1478" s="6" t="s">
        <v>4269</v>
      </c>
      <c r="H1478" s="4" t="s">
        <v>396</v>
      </c>
      <c r="I1478" s="0" t="n">
        <v>2</v>
      </c>
      <c r="J1478" s="0" t="n">
        <v>2</v>
      </c>
      <c r="K1478" s="0" t="n">
        <v>68</v>
      </c>
      <c r="L1478" s="0" t="n">
        <v>1300</v>
      </c>
      <c r="M1478" s="0" t="n">
        <v>0</v>
      </c>
      <c r="N1478" s="0" t="s">
        <v>28795</v>
      </c>
      <c r="O1478" s="0" t="s">
        <v>28796</v>
      </c>
      <c r="P1478" s="0" t="n">
        <f aca="false">HEX2DEC(O1478)</f>
        <v>1533</v>
      </c>
      <c r="Q1478" s="0" t="n">
        <v>1</v>
      </c>
      <c r="R1478" s="0" t="n">
        <v>1</v>
      </c>
      <c r="S1478" s="1" t="s">
        <v>42</v>
      </c>
      <c r="T1478" s="0" t="s">
        <v>28797</v>
      </c>
      <c r="U1478" s="0" t="s">
        <v>28798</v>
      </c>
      <c r="V1478" s="0" t="s">
        <v>28799</v>
      </c>
      <c r="W1478" s="0" t="s">
        <v>28800</v>
      </c>
      <c r="X1478" s="0" t="s">
        <v>28801</v>
      </c>
      <c r="Y1478" s="0" t="s">
        <v>28802</v>
      </c>
      <c r="Z1478" s="0" t="s">
        <v>28803</v>
      </c>
      <c r="AA1478" s="0" t="s">
        <v>28804</v>
      </c>
      <c r="AB1478" s="0" t="s">
        <v>28805</v>
      </c>
      <c r="AC1478" s="0" t="s">
        <v>28806</v>
      </c>
      <c r="AD1478" s="0" t="s">
        <v>28807</v>
      </c>
      <c r="AE1478" s="0" t="s">
        <v>28808</v>
      </c>
      <c r="AF1478" s="0" t="s">
        <v>28809</v>
      </c>
      <c r="AG1478" s="0" t="s">
        <v>28810</v>
      </c>
      <c r="AH1478" s="0" t="s">
        <v>28811</v>
      </c>
      <c r="AI1478" s="0" t="s">
        <v>28812</v>
      </c>
      <c r="AJ1478" s="0" t="s">
        <v>28813</v>
      </c>
      <c r="AK1478" s="0" t="s">
        <v>28814</v>
      </c>
      <c r="AL1478" s="0" t="s">
        <v>28815</v>
      </c>
      <c r="AM1478" s="0" t="s">
        <v>20315</v>
      </c>
      <c r="AN1478" s="1" t="s">
        <v>63</v>
      </c>
    </row>
    <row collapsed="false" customFormat="false" customHeight="false" hidden="false" ht="12.85" outlineLevel="0" r="1479">
      <c r="A1479" s="1" t="s">
        <v>28816</v>
      </c>
      <c r="B1479" s="0" t="s">
        <v>1157</v>
      </c>
      <c r="C1479" s="4" t="s">
        <v>11039</v>
      </c>
      <c r="D1479" s="6" t="s">
        <v>26682</v>
      </c>
      <c r="E1479" s="6" t="s">
        <v>11041</v>
      </c>
      <c r="F1479" s="4" t="s">
        <v>11042</v>
      </c>
      <c r="G1479" s="6" t="s">
        <v>14118</v>
      </c>
      <c r="H1479" s="4" t="s">
        <v>396</v>
      </c>
      <c r="I1479" s="0" t="n">
        <v>2</v>
      </c>
      <c r="J1479" s="0" t="n">
        <v>2</v>
      </c>
      <c r="K1479" s="0" t="n">
        <v>68</v>
      </c>
      <c r="L1479" s="0" t="n">
        <v>1300</v>
      </c>
      <c r="M1479" s="0" t="n">
        <v>0</v>
      </c>
      <c r="N1479" s="0" t="s">
        <v>28817</v>
      </c>
      <c r="O1479" s="0" t="s">
        <v>28818</v>
      </c>
      <c r="P1479" s="0" t="n">
        <f aca="false">HEX2DEC(O1479)</f>
        <v>1548</v>
      </c>
      <c r="Q1479" s="0" t="n">
        <v>1</v>
      </c>
      <c r="R1479" s="0" t="n">
        <v>1</v>
      </c>
      <c r="S1479" s="1" t="s">
        <v>42</v>
      </c>
      <c r="T1479" s="0" t="s">
        <v>28819</v>
      </c>
      <c r="U1479" s="0" t="s">
        <v>28820</v>
      </c>
      <c r="V1479" s="0" t="s">
        <v>28821</v>
      </c>
      <c r="W1479" s="0" t="s">
        <v>28822</v>
      </c>
      <c r="X1479" s="0" t="s">
        <v>28823</v>
      </c>
      <c r="Y1479" s="0" t="s">
        <v>28824</v>
      </c>
      <c r="Z1479" s="0" t="s">
        <v>28825</v>
      </c>
      <c r="AA1479" s="0" t="s">
        <v>28826</v>
      </c>
      <c r="AB1479" s="0" t="s">
        <v>28827</v>
      </c>
      <c r="AC1479" s="0" t="s">
        <v>28828</v>
      </c>
      <c r="AD1479" s="0" t="s">
        <v>28829</v>
      </c>
      <c r="AE1479" s="0" t="s">
        <v>28830</v>
      </c>
      <c r="AF1479" s="0" t="s">
        <v>28831</v>
      </c>
      <c r="AG1479" s="0" t="s">
        <v>28832</v>
      </c>
      <c r="AH1479" s="0" t="s">
        <v>28833</v>
      </c>
      <c r="AI1479" s="0" t="s">
        <v>28834</v>
      </c>
      <c r="AJ1479" s="0" t="s">
        <v>28835</v>
      </c>
      <c r="AK1479" s="0" t="s">
        <v>28836</v>
      </c>
      <c r="AL1479" s="1" t="s">
        <v>28837</v>
      </c>
      <c r="AM1479" s="0" t="s">
        <v>20315</v>
      </c>
      <c r="AN1479" s="1" t="s">
        <v>63</v>
      </c>
    </row>
    <row collapsed="false" customFormat="false" customHeight="false" hidden="false" ht="12.85" outlineLevel="0" r="1480">
      <c r="A1480" s="1" t="s">
        <v>28838</v>
      </c>
      <c r="B1480" s="0" t="s">
        <v>1157</v>
      </c>
      <c r="C1480" s="4" t="s">
        <v>11039</v>
      </c>
      <c r="D1480" s="6" t="s">
        <v>26682</v>
      </c>
      <c r="E1480" s="6" t="s">
        <v>11041</v>
      </c>
      <c r="F1480" s="4" t="s">
        <v>11042</v>
      </c>
      <c r="G1480" s="4" t="s">
        <v>16032</v>
      </c>
      <c r="H1480" s="4" t="s">
        <v>396</v>
      </c>
      <c r="I1480" s="0" t="n">
        <v>2</v>
      </c>
      <c r="J1480" s="0" t="n">
        <v>2</v>
      </c>
      <c r="K1480" s="0" t="n">
        <v>68</v>
      </c>
      <c r="L1480" s="0" t="n">
        <v>1300</v>
      </c>
      <c r="M1480" s="0" t="n">
        <v>0</v>
      </c>
      <c r="N1480" s="0" t="s">
        <v>28839</v>
      </c>
      <c r="O1480" s="0" t="s">
        <v>28840</v>
      </c>
      <c r="P1480" s="0" t="n">
        <f aca="false">HEX2DEC(O1480)</f>
        <v>1564</v>
      </c>
      <c r="Q1480" s="0" t="n">
        <v>1</v>
      </c>
      <c r="R1480" s="0" t="n">
        <v>1</v>
      </c>
      <c r="S1480" s="1" t="s">
        <v>42</v>
      </c>
      <c r="T1480" s="0" t="s">
        <v>28841</v>
      </c>
      <c r="U1480" s="0" t="s">
        <v>28842</v>
      </c>
      <c r="V1480" s="0" t="s">
        <v>28843</v>
      </c>
      <c r="W1480" s="0" t="s">
        <v>28844</v>
      </c>
      <c r="X1480" s="0" t="s">
        <v>28845</v>
      </c>
      <c r="Y1480" s="0" t="s">
        <v>28846</v>
      </c>
      <c r="Z1480" s="0" t="s">
        <v>28847</v>
      </c>
      <c r="AA1480" s="0" t="s">
        <v>28848</v>
      </c>
      <c r="AB1480" s="0" t="s">
        <v>28849</v>
      </c>
      <c r="AC1480" s="0" t="s">
        <v>28850</v>
      </c>
      <c r="AD1480" s="0" t="s">
        <v>28851</v>
      </c>
      <c r="AE1480" s="0" t="s">
        <v>28852</v>
      </c>
      <c r="AF1480" s="0" t="s">
        <v>28853</v>
      </c>
      <c r="AG1480" s="0" t="s">
        <v>28854</v>
      </c>
      <c r="AH1480" s="0" t="s">
        <v>28855</v>
      </c>
      <c r="AI1480" s="0" t="s">
        <v>28856</v>
      </c>
      <c r="AJ1480" s="0" t="s">
        <v>28857</v>
      </c>
      <c r="AK1480" s="1" t="s">
        <v>28858</v>
      </c>
      <c r="AL1480" s="0" t="s">
        <v>28859</v>
      </c>
      <c r="AM1480" s="0" t="s">
        <v>20315</v>
      </c>
      <c r="AN1480" s="1" t="s">
        <v>63</v>
      </c>
    </row>
    <row collapsed="false" customFormat="false" customHeight="false" hidden="false" ht="12.85" outlineLevel="0" r="1481">
      <c r="A1481" s="1" t="s">
        <v>28860</v>
      </c>
      <c r="B1481" s="0" t="s">
        <v>1157</v>
      </c>
      <c r="C1481" s="4" t="s">
        <v>11039</v>
      </c>
      <c r="D1481" s="6" t="s">
        <v>26682</v>
      </c>
      <c r="E1481" s="6" t="s">
        <v>11041</v>
      </c>
      <c r="F1481" s="4" t="s">
        <v>11042</v>
      </c>
      <c r="G1481" s="6" t="s">
        <v>11190</v>
      </c>
      <c r="H1481" s="4" t="s">
        <v>396</v>
      </c>
      <c r="I1481" s="0" t="n">
        <v>2</v>
      </c>
      <c r="J1481" s="0" t="n">
        <v>2</v>
      </c>
      <c r="K1481" s="0" t="n">
        <v>68</v>
      </c>
      <c r="L1481" s="0" t="n">
        <v>1300</v>
      </c>
      <c r="M1481" s="0" t="n">
        <v>0</v>
      </c>
      <c r="N1481" s="0" t="s">
        <v>28861</v>
      </c>
      <c r="O1481" s="0" t="s">
        <v>28862</v>
      </c>
      <c r="P1481" s="0" t="n">
        <f aca="false">HEX2DEC(O1481)</f>
        <v>1579</v>
      </c>
      <c r="Q1481" s="0" t="n">
        <v>1</v>
      </c>
      <c r="R1481" s="0" t="n">
        <v>1</v>
      </c>
      <c r="S1481" s="1" t="s">
        <v>42</v>
      </c>
      <c r="T1481" s="0" t="s">
        <v>28863</v>
      </c>
      <c r="U1481" s="0" t="s">
        <v>28864</v>
      </c>
      <c r="V1481" s="1" t="s">
        <v>28865</v>
      </c>
      <c r="W1481" s="1" t="s">
        <v>28866</v>
      </c>
      <c r="X1481" s="0" t="s">
        <v>28867</v>
      </c>
      <c r="Y1481" s="0" t="s">
        <v>28868</v>
      </c>
      <c r="Z1481" s="1" t="s">
        <v>28869</v>
      </c>
      <c r="AA1481" s="0" t="s">
        <v>28870</v>
      </c>
      <c r="AB1481" s="0" t="s">
        <v>28871</v>
      </c>
      <c r="AC1481" s="0" t="s">
        <v>28872</v>
      </c>
      <c r="AD1481" s="0" t="s">
        <v>28873</v>
      </c>
      <c r="AE1481" s="0" t="s">
        <v>28874</v>
      </c>
      <c r="AF1481" s="0" t="s">
        <v>28875</v>
      </c>
      <c r="AG1481" s="0" t="s">
        <v>28876</v>
      </c>
      <c r="AH1481" s="0" t="s">
        <v>28877</v>
      </c>
      <c r="AI1481" s="0" t="s">
        <v>28878</v>
      </c>
      <c r="AJ1481" s="0" t="s">
        <v>28879</v>
      </c>
      <c r="AK1481" s="0" t="s">
        <v>28880</v>
      </c>
      <c r="AL1481" s="0" t="s">
        <v>28881</v>
      </c>
      <c r="AM1481" s="0" t="s">
        <v>20315</v>
      </c>
      <c r="AN1481" s="1" t="s">
        <v>63</v>
      </c>
    </row>
    <row collapsed="false" customFormat="false" customHeight="false" hidden="false" ht="12.85" outlineLevel="0" r="1482">
      <c r="A1482" s="1" t="s">
        <v>28882</v>
      </c>
      <c r="B1482" s="0" t="s">
        <v>1157</v>
      </c>
      <c r="C1482" s="4" t="s">
        <v>11039</v>
      </c>
      <c r="D1482" s="6" t="s">
        <v>26682</v>
      </c>
      <c r="E1482" s="6" t="s">
        <v>11041</v>
      </c>
      <c r="F1482" s="4" t="s">
        <v>11042</v>
      </c>
      <c r="G1482" s="6" t="s">
        <v>5137</v>
      </c>
      <c r="H1482" s="4" t="s">
        <v>396</v>
      </c>
      <c r="I1482" s="0" t="n">
        <v>2</v>
      </c>
      <c r="J1482" s="0" t="n">
        <v>2</v>
      </c>
      <c r="K1482" s="0" t="n">
        <v>68</v>
      </c>
      <c r="L1482" s="0" t="n">
        <v>1300</v>
      </c>
      <c r="M1482" s="0" t="n">
        <v>0</v>
      </c>
      <c r="N1482" s="0" t="s">
        <v>28883</v>
      </c>
      <c r="O1482" s="0" t="s">
        <v>28884</v>
      </c>
      <c r="P1482" s="0" t="n">
        <f aca="false">HEX2DEC(O1482)</f>
        <v>1594</v>
      </c>
      <c r="Q1482" s="0" t="n">
        <v>1</v>
      </c>
      <c r="R1482" s="0" t="n">
        <v>1</v>
      </c>
      <c r="S1482" s="1" t="s">
        <v>42</v>
      </c>
      <c r="T1482" s="0" t="s">
        <v>28885</v>
      </c>
      <c r="U1482" s="0" t="s">
        <v>28886</v>
      </c>
      <c r="V1482" s="0" t="s">
        <v>28887</v>
      </c>
      <c r="W1482" s="0" t="s">
        <v>28888</v>
      </c>
      <c r="X1482" s="0" t="s">
        <v>28889</v>
      </c>
      <c r="Y1482" s="0" t="s">
        <v>28890</v>
      </c>
      <c r="Z1482" s="0" t="s">
        <v>28891</v>
      </c>
      <c r="AA1482" s="0" t="s">
        <v>28892</v>
      </c>
      <c r="AB1482" s="0" t="s">
        <v>28893</v>
      </c>
      <c r="AC1482" s="0" t="s">
        <v>28894</v>
      </c>
      <c r="AD1482" s="0" t="s">
        <v>28895</v>
      </c>
      <c r="AE1482" s="0" t="s">
        <v>28896</v>
      </c>
      <c r="AF1482" s="0" t="s">
        <v>28897</v>
      </c>
      <c r="AG1482" s="0" t="s">
        <v>28898</v>
      </c>
      <c r="AH1482" s="0" t="s">
        <v>28899</v>
      </c>
      <c r="AI1482" s="0" t="s">
        <v>28900</v>
      </c>
      <c r="AJ1482" s="0" t="s">
        <v>28901</v>
      </c>
      <c r="AK1482" s="0" t="s">
        <v>28902</v>
      </c>
      <c r="AL1482" s="0" t="s">
        <v>28903</v>
      </c>
      <c r="AM1482" s="0" t="s">
        <v>20315</v>
      </c>
      <c r="AN1482" s="1" t="s">
        <v>63</v>
      </c>
    </row>
    <row collapsed="false" customFormat="false" customHeight="false" hidden="false" ht="12.85" outlineLevel="0" r="1483">
      <c r="A1483" s="1" t="s">
        <v>28904</v>
      </c>
      <c r="B1483" s="0" t="s">
        <v>1157</v>
      </c>
      <c r="C1483" s="4" t="s">
        <v>11039</v>
      </c>
      <c r="D1483" s="6" t="s">
        <v>26682</v>
      </c>
      <c r="E1483" s="6" t="s">
        <v>11041</v>
      </c>
      <c r="F1483" s="4" t="s">
        <v>11042</v>
      </c>
      <c r="G1483" s="6" t="s">
        <v>5137</v>
      </c>
      <c r="H1483" s="4" t="s">
        <v>396</v>
      </c>
      <c r="I1483" s="0" t="n">
        <v>2</v>
      </c>
      <c r="J1483" s="0" t="n">
        <v>2</v>
      </c>
      <c r="K1483" s="0" t="n">
        <v>68</v>
      </c>
      <c r="L1483" s="0" t="n">
        <v>1300</v>
      </c>
      <c r="M1483" s="0" t="n">
        <v>0</v>
      </c>
      <c r="N1483" s="0" t="s">
        <v>28905</v>
      </c>
      <c r="O1483" s="1" t="s">
        <v>25256</v>
      </c>
      <c r="P1483" s="0" t="n">
        <f aca="false">HEX2DEC(O1483)</f>
        <v>1609</v>
      </c>
      <c r="Q1483" s="0" t="n">
        <v>1</v>
      </c>
      <c r="R1483" s="0" t="n">
        <v>1</v>
      </c>
      <c r="S1483" s="1" t="s">
        <v>42</v>
      </c>
      <c r="T1483" s="0" t="s">
        <v>28906</v>
      </c>
      <c r="U1483" s="0" t="s">
        <v>28907</v>
      </c>
      <c r="V1483" s="1" t="s">
        <v>28908</v>
      </c>
      <c r="W1483" s="0" t="s">
        <v>28909</v>
      </c>
      <c r="X1483" s="0" t="s">
        <v>28910</v>
      </c>
      <c r="Y1483" s="0" t="s">
        <v>28911</v>
      </c>
      <c r="Z1483" s="0" t="s">
        <v>28912</v>
      </c>
      <c r="AA1483" s="0" t="s">
        <v>28913</v>
      </c>
      <c r="AB1483" s="0" t="s">
        <v>28914</v>
      </c>
      <c r="AC1483" s="0" t="s">
        <v>28915</v>
      </c>
      <c r="AD1483" s="0" t="s">
        <v>28916</v>
      </c>
      <c r="AE1483" s="0" t="s">
        <v>28917</v>
      </c>
      <c r="AF1483" s="0" t="s">
        <v>28918</v>
      </c>
      <c r="AG1483" s="0" t="s">
        <v>28919</v>
      </c>
      <c r="AH1483" s="0" t="s">
        <v>28920</v>
      </c>
      <c r="AI1483" s="0" t="s">
        <v>28921</v>
      </c>
      <c r="AJ1483" s="0" t="s">
        <v>28922</v>
      </c>
      <c r="AK1483" s="0" t="s">
        <v>28923</v>
      </c>
      <c r="AL1483" s="0" t="s">
        <v>28924</v>
      </c>
      <c r="AM1483" s="0" t="s">
        <v>20315</v>
      </c>
      <c r="AN1483" s="1" t="s">
        <v>63</v>
      </c>
    </row>
    <row collapsed="false" customFormat="false" customHeight="false" hidden="false" ht="12.85" outlineLevel="0" r="1484">
      <c r="A1484" s="1" t="s">
        <v>28925</v>
      </c>
      <c r="B1484" s="0" t="s">
        <v>1157</v>
      </c>
      <c r="C1484" s="4" t="s">
        <v>11039</v>
      </c>
      <c r="D1484" s="6" t="s">
        <v>26682</v>
      </c>
      <c r="E1484" s="6" t="s">
        <v>11041</v>
      </c>
      <c r="F1484" s="4" t="s">
        <v>11042</v>
      </c>
      <c r="G1484" s="6" t="s">
        <v>13858</v>
      </c>
      <c r="H1484" s="4" t="s">
        <v>396</v>
      </c>
      <c r="I1484" s="0" t="n">
        <v>2</v>
      </c>
      <c r="J1484" s="0" t="n">
        <v>2</v>
      </c>
      <c r="K1484" s="0" t="n">
        <v>68</v>
      </c>
      <c r="L1484" s="0" t="n">
        <v>1300</v>
      </c>
      <c r="M1484" s="0" t="n">
        <v>0</v>
      </c>
      <c r="N1484" s="0" t="s">
        <v>28926</v>
      </c>
      <c r="O1484" s="1" t="s">
        <v>25352</v>
      </c>
      <c r="P1484" s="0" t="n">
        <f aca="false">HEX2DEC(O1484)</f>
        <v>1624</v>
      </c>
      <c r="Q1484" s="0" t="n">
        <v>1</v>
      </c>
      <c r="R1484" s="0" t="n">
        <v>1</v>
      </c>
      <c r="S1484" s="1" t="s">
        <v>42</v>
      </c>
      <c r="T1484" s="0" t="s">
        <v>28927</v>
      </c>
      <c r="U1484" s="0" t="s">
        <v>28928</v>
      </c>
      <c r="V1484" s="0" t="s">
        <v>28929</v>
      </c>
      <c r="W1484" s="0" t="s">
        <v>28930</v>
      </c>
      <c r="X1484" s="0" t="s">
        <v>28931</v>
      </c>
      <c r="Y1484" s="0" t="s">
        <v>28932</v>
      </c>
      <c r="Z1484" s="0" t="s">
        <v>28933</v>
      </c>
      <c r="AA1484" s="0" t="s">
        <v>28934</v>
      </c>
      <c r="AB1484" s="0" t="s">
        <v>28935</v>
      </c>
      <c r="AC1484" s="0" t="s">
        <v>28936</v>
      </c>
      <c r="AD1484" s="1" t="s">
        <v>28937</v>
      </c>
      <c r="AE1484" s="0" t="s">
        <v>28938</v>
      </c>
      <c r="AF1484" s="0" t="s">
        <v>28939</v>
      </c>
      <c r="AG1484" s="0" t="s">
        <v>28940</v>
      </c>
      <c r="AH1484" s="0" t="s">
        <v>28941</v>
      </c>
      <c r="AI1484" s="0" t="s">
        <v>28942</v>
      </c>
      <c r="AJ1484" s="0" t="s">
        <v>28943</v>
      </c>
      <c r="AK1484" s="1" t="s">
        <v>28944</v>
      </c>
      <c r="AL1484" s="0" t="s">
        <v>28945</v>
      </c>
      <c r="AM1484" s="0" t="s">
        <v>20315</v>
      </c>
      <c r="AN1484" s="1" t="s">
        <v>63</v>
      </c>
    </row>
    <row collapsed="false" customFormat="false" customHeight="false" hidden="false" ht="13.4" outlineLevel="0" r="1485">
      <c r="A1485" s="1" t="s">
        <v>28946</v>
      </c>
      <c r="B1485" s="0" t="s">
        <v>1157</v>
      </c>
      <c r="C1485" s="4" t="s">
        <v>11039</v>
      </c>
      <c r="D1485" s="6" t="s">
        <v>26682</v>
      </c>
      <c r="E1485" s="6" t="s">
        <v>11041</v>
      </c>
      <c r="F1485" s="4" t="s">
        <v>11042</v>
      </c>
      <c r="G1485" s="6" t="s">
        <v>8533</v>
      </c>
      <c r="H1485" s="4" t="s">
        <v>396</v>
      </c>
      <c r="I1485" s="0" t="n">
        <v>2</v>
      </c>
      <c r="J1485" s="0" t="n">
        <v>2</v>
      </c>
      <c r="K1485" s="0" t="n">
        <v>68</v>
      </c>
      <c r="L1485" s="0" t="n">
        <v>1300</v>
      </c>
      <c r="M1485" s="0" t="n">
        <v>0</v>
      </c>
      <c r="N1485" s="0" t="s">
        <v>28947</v>
      </c>
      <c r="O1485" s="1" t="s">
        <v>25548</v>
      </c>
      <c r="P1485" s="0" t="n">
        <f aca="false">HEX2DEC(O1485)</f>
        <v>1639</v>
      </c>
      <c r="Q1485" s="0" t="n">
        <v>1</v>
      </c>
      <c r="R1485" s="0" t="n">
        <v>1</v>
      </c>
      <c r="S1485" s="1" t="s">
        <v>42</v>
      </c>
      <c r="T1485" s="0" t="s">
        <v>28948</v>
      </c>
      <c r="U1485" s="0" t="s">
        <v>28949</v>
      </c>
      <c r="V1485" s="0" t="s">
        <v>28950</v>
      </c>
      <c r="W1485" s="0" t="s">
        <v>28951</v>
      </c>
      <c r="X1485" s="0" t="s">
        <v>28952</v>
      </c>
      <c r="Y1485" s="0" t="s">
        <v>28953</v>
      </c>
      <c r="Z1485" s="0" t="s">
        <v>28954</v>
      </c>
      <c r="AA1485" s="0" t="s">
        <v>28955</v>
      </c>
      <c r="AB1485" s="0" t="s">
        <v>28956</v>
      </c>
      <c r="AC1485" s="0" t="s">
        <v>28957</v>
      </c>
      <c r="AD1485" s="0" t="s">
        <v>28958</v>
      </c>
      <c r="AE1485" s="0" t="s">
        <v>28959</v>
      </c>
      <c r="AF1485" s="0" t="s">
        <v>28960</v>
      </c>
      <c r="AG1485" s="0" t="s">
        <v>28961</v>
      </c>
      <c r="AH1485" s="0" t="s">
        <v>28962</v>
      </c>
      <c r="AI1485" s="1" t="s">
        <v>28963</v>
      </c>
      <c r="AJ1485" s="0" t="s">
        <v>28964</v>
      </c>
      <c r="AK1485" s="0" t="s">
        <v>28965</v>
      </c>
      <c r="AL1485" s="1" t="s">
        <v>28966</v>
      </c>
      <c r="AM1485" s="0" t="s">
        <v>20315</v>
      </c>
      <c r="AN1485" s="1" t="s">
        <v>63</v>
      </c>
    </row>
    <row collapsed="false" customFormat="false" customHeight="false" hidden="false" ht="12.85" outlineLevel="0" r="1486">
      <c r="A1486" s="1" t="s">
        <v>28967</v>
      </c>
      <c r="B1486" s="0" t="s">
        <v>1157</v>
      </c>
      <c r="C1486" s="4" t="s">
        <v>11039</v>
      </c>
      <c r="D1486" s="6" t="s">
        <v>26682</v>
      </c>
      <c r="E1486" s="6" t="s">
        <v>11041</v>
      </c>
      <c r="F1486" s="4" t="s">
        <v>11042</v>
      </c>
      <c r="G1486" s="6" t="s">
        <v>16805</v>
      </c>
      <c r="H1486" s="4" t="s">
        <v>396</v>
      </c>
      <c r="I1486" s="0" t="n">
        <v>2</v>
      </c>
      <c r="J1486" s="0" t="n">
        <v>2</v>
      </c>
      <c r="K1486" s="0" t="n">
        <v>68</v>
      </c>
      <c r="L1486" s="0" t="n">
        <v>1300</v>
      </c>
      <c r="M1486" s="0" t="n">
        <v>0</v>
      </c>
      <c r="N1486" s="0" t="s">
        <v>28968</v>
      </c>
      <c r="O1486" s="1" t="s">
        <v>25744</v>
      </c>
      <c r="P1486" s="0" t="n">
        <f aca="false">HEX2DEC(O1486)</f>
        <v>1654</v>
      </c>
      <c r="Q1486" s="0" t="n">
        <v>1</v>
      </c>
      <c r="R1486" s="0" t="n">
        <v>1</v>
      </c>
      <c r="S1486" s="1" t="s">
        <v>42</v>
      </c>
      <c r="T1486" s="0" t="s">
        <v>28969</v>
      </c>
      <c r="U1486" s="0" t="s">
        <v>28970</v>
      </c>
      <c r="V1486" s="0" t="s">
        <v>28971</v>
      </c>
      <c r="W1486" s="0" t="s">
        <v>28972</v>
      </c>
      <c r="X1486" s="0" t="s">
        <v>28973</v>
      </c>
      <c r="Y1486" s="0" t="s">
        <v>28974</v>
      </c>
      <c r="Z1486" s="0" t="s">
        <v>28975</v>
      </c>
      <c r="AA1486" s="0" t="s">
        <v>28976</v>
      </c>
      <c r="AB1486" s="0" t="s">
        <v>28977</v>
      </c>
      <c r="AC1486" s="0" t="s">
        <v>28978</v>
      </c>
      <c r="AD1486" s="0" t="s">
        <v>28979</v>
      </c>
      <c r="AE1486" s="0" t="s">
        <v>28980</v>
      </c>
      <c r="AF1486" s="1" t="s">
        <v>28981</v>
      </c>
      <c r="AG1486" s="0" t="s">
        <v>28982</v>
      </c>
      <c r="AH1486" s="0" t="s">
        <v>28983</v>
      </c>
      <c r="AI1486" s="0" t="s">
        <v>28984</v>
      </c>
      <c r="AJ1486" s="0" t="s">
        <v>28985</v>
      </c>
      <c r="AK1486" s="0" t="s">
        <v>28986</v>
      </c>
      <c r="AL1486" s="0" t="s">
        <v>28987</v>
      </c>
      <c r="AM1486" s="0" t="s">
        <v>20315</v>
      </c>
      <c r="AN1486" s="1" t="s">
        <v>63</v>
      </c>
    </row>
    <row collapsed="false" customFormat="false" customHeight="false" hidden="false" ht="12.85" outlineLevel="0" r="1487">
      <c r="A1487" s="1" t="s">
        <v>6350</v>
      </c>
      <c r="B1487" s="0" t="s">
        <v>1157</v>
      </c>
      <c r="C1487" s="4" t="s">
        <v>11039</v>
      </c>
      <c r="D1487" s="6" t="s">
        <v>26682</v>
      </c>
      <c r="E1487" s="6" t="s">
        <v>11041</v>
      </c>
      <c r="F1487" s="4" t="s">
        <v>11042</v>
      </c>
      <c r="G1487" s="6" t="s">
        <v>8143</v>
      </c>
      <c r="H1487" s="4" t="s">
        <v>396</v>
      </c>
      <c r="I1487" s="0" t="n">
        <v>2</v>
      </c>
      <c r="J1487" s="0" t="n">
        <v>2</v>
      </c>
      <c r="K1487" s="0" t="n">
        <v>68</v>
      </c>
      <c r="L1487" s="0" t="n">
        <v>1300</v>
      </c>
      <c r="M1487" s="0" t="n">
        <v>0</v>
      </c>
      <c r="N1487" s="0" t="s">
        <v>28988</v>
      </c>
      <c r="O1487" s="1" t="s">
        <v>25940</v>
      </c>
      <c r="P1487" s="0" t="n">
        <f aca="false">HEX2DEC(O1487)</f>
        <v>1669</v>
      </c>
      <c r="Q1487" s="0" t="n">
        <v>1</v>
      </c>
      <c r="R1487" s="0" t="n">
        <v>1</v>
      </c>
      <c r="S1487" s="1" t="s">
        <v>42</v>
      </c>
      <c r="T1487" s="0" t="s">
        <v>28989</v>
      </c>
      <c r="U1487" s="0" t="s">
        <v>28990</v>
      </c>
      <c r="V1487" s="0" t="s">
        <v>28991</v>
      </c>
      <c r="W1487" s="0" t="s">
        <v>28992</v>
      </c>
      <c r="X1487" s="0" t="s">
        <v>28993</v>
      </c>
      <c r="Y1487" s="0" t="s">
        <v>28994</v>
      </c>
      <c r="Z1487" s="0" t="s">
        <v>28995</v>
      </c>
      <c r="AA1487" s="0" t="s">
        <v>28996</v>
      </c>
      <c r="AB1487" s="0" t="s">
        <v>28997</v>
      </c>
      <c r="AC1487" s="0" t="s">
        <v>28998</v>
      </c>
      <c r="AD1487" s="0" t="s">
        <v>28999</v>
      </c>
      <c r="AE1487" s="0" t="s">
        <v>29000</v>
      </c>
      <c r="AF1487" s="0" t="s">
        <v>29001</v>
      </c>
      <c r="AG1487" s="0" t="s">
        <v>29002</v>
      </c>
      <c r="AH1487" s="0" t="s">
        <v>29003</v>
      </c>
      <c r="AI1487" s="0" t="s">
        <v>29004</v>
      </c>
      <c r="AJ1487" s="0" t="s">
        <v>29005</v>
      </c>
      <c r="AK1487" s="0" t="s">
        <v>29006</v>
      </c>
      <c r="AL1487" s="0" t="s">
        <v>29007</v>
      </c>
      <c r="AM1487" s="0" t="s">
        <v>20315</v>
      </c>
      <c r="AN1487" s="1" t="s">
        <v>63</v>
      </c>
    </row>
    <row collapsed="false" customFormat="false" customHeight="false" hidden="false" ht="13.4" outlineLevel="0" r="1488">
      <c r="A1488" s="1" t="s">
        <v>29008</v>
      </c>
      <c r="B1488" s="0" t="s">
        <v>1157</v>
      </c>
      <c r="C1488" s="4" t="s">
        <v>11039</v>
      </c>
      <c r="D1488" s="6" t="s">
        <v>26682</v>
      </c>
      <c r="E1488" s="6" t="s">
        <v>11041</v>
      </c>
      <c r="F1488" s="4" t="s">
        <v>11042</v>
      </c>
      <c r="G1488" s="6" t="s">
        <v>29009</v>
      </c>
      <c r="H1488" s="4" t="s">
        <v>396</v>
      </c>
      <c r="I1488" s="0" t="n">
        <v>2</v>
      </c>
      <c r="J1488" s="0" t="n">
        <v>2</v>
      </c>
      <c r="K1488" s="0" t="n">
        <v>68</v>
      </c>
      <c r="L1488" s="0" t="n">
        <v>1300</v>
      </c>
      <c r="M1488" s="0" t="n">
        <v>0</v>
      </c>
      <c r="N1488" s="0" t="s">
        <v>27229</v>
      </c>
      <c r="O1488" s="1" t="s">
        <v>26137</v>
      </c>
      <c r="P1488" s="0" t="n">
        <f aca="false">HEX2DEC(O1488)</f>
        <v>1684</v>
      </c>
      <c r="Q1488" s="0" t="n">
        <v>1</v>
      </c>
      <c r="R1488" s="0" t="n">
        <v>1</v>
      </c>
      <c r="S1488" s="1" t="s">
        <v>42</v>
      </c>
      <c r="T1488" s="0" t="s">
        <v>29010</v>
      </c>
      <c r="U1488" s="0" t="s">
        <v>29011</v>
      </c>
      <c r="V1488" s="0" t="s">
        <v>29012</v>
      </c>
      <c r="W1488" s="1" t="s">
        <v>29013</v>
      </c>
      <c r="X1488" s="0" t="s">
        <v>29014</v>
      </c>
      <c r="Y1488" s="0" t="s">
        <v>29015</v>
      </c>
      <c r="Z1488" s="0" t="s">
        <v>29016</v>
      </c>
      <c r="AA1488" s="0" t="s">
        <v>29017</v>
      </c>
      <c r="AB1488" s="1" t="s">
        <v>29018</v>
      </c>
      <c r="AC1488" s="0" t="s">
        <v>29019</v>
      </c>
      <c r="AD1488" s="0" t="s">
        <v>29020</v>
      </c>
      <c r="AE1488" s="1" t="s">
        <v>29021</v>
      </c>
      <c r="AF1488" s="0" t="s">
        <v>29022</v>
      </c>
      <c r="AG1488" s="0" t="s">
        <v>29023</v>
      </c>
      <c r="AH1488" s="0" t="s">
        <v>29024</v>
      </c>
      <c r="AI1488" s="0" t="s">
        <v>29025</v>
      </c>
      <c r="AJ1488" s="0" t="s">
        <v>29026</v>
      </c>
      <c r="AK1488" s="0" t="s">
        <v>29027</v>
      </c>
      <c r="AL1488" s="0" t="s">
        <v>29028</v>
      </c>
      <c r="AM1488" s="0" t="s">
        <v>20315</v>
      </c>
      <c r="AN1488" s="1" t="s">
        <v>63</v>
      </c>
    </row>
    <row collapsed="false" customFormat="false" customHeight="false" hidden="false" ht="12.85" outlineLevel="0" r="1489">
      <c r="A1489" s="1" t="s">
        <v>29029</v>
      </c>
      <c r="B1489" s="0" t="s">
        <v>1157</v>
      </c>
      <c r="C1489" s="4" t="s">
        <v>11039</v>
      </c>
      <c r="D1489" s="6" t="s">
        <v>26682</v>
      </c>
      <c r="E1489" s="6" t="s">
        <v>11041</v>
      </c>
      <c r="F1489" s="4" t="s">
        <v>11042</v>
      </c>
      <c r="G1489" s="6" t="s">
        <v>3629</v>
      </c>
      <c r="H1489" s="4" t="s">
        <v>396</v>
      </c>
      <c r="I1489" s="0" t="n">
        <v>2</v>
      </c>
      <c r="J1489" s="0" t="n">
        <v>2</v>
      </c>
      <c r="K1489" s="0" t="n">
        <v>68</v>
      </c>
      <c r="L1489" s="0" t="n">
        <v>1300</v>
      </c>
      <c r="M1489" s="0" t="n">
        <v>0</v>
      </c>
      <c r="N1489" s="0" t="s">
        <v>29030</v>
      </c>
      <c r="O1489" s="0" t="s">
        <v>29031</v>
      </c>
      <c r="P1489" s="0" t="n">
        <f aca="false">HEX2DEC(O1489)</f>
        <v>1699</v>
      </c>
      <c r="Q1489" s="0" t="n">
        <v>1</v>
      </c>
      <c r="R1489" s="0" t="n">
        <v>1</v>
      </c>
      <c r="S1489" s="1" t="s">
        <v>42</v>
      </c>
      <c r="T1489" s="0" t="s">
        <v>29032</v>
      </c>
      <c r="U1489" s="0" t="s">
        <v>29033</v>
      </c>
      <c r="V1489" s="0" t="s">
        <v>29034</v>
      </c>
      <c r="W1489" s="1" t="s">
        <v>29035</v>
      </c>
      <c r="X1489" s="0" t="s">
        <v>29036</v>
      </c>
      <c r="Y1489" s="1" t="s">
        <v>29037</v>
      </c>
      <c r="Z1489" s="0" t="s">
        <v>29038</v>
      </c>
      <c r="AA1489" s="0" t="s">
        <v>29039</v>
      </c>
      <c r="AB1489" s="0" t="s">
        <v>29040</v>
      </c>
      <c r="AC1489" s="0" t="s">
        <v>29041</v>
      </c>
      <c r="AD1489" s="0" t="s">
        <v>29042</v>
      </c>
      <c r="AE1489" s="0" t="s">
        <v>29043</v>
      </c>
      <c r="AF1489" s="0" t="s">
        <v>29044</v>
      </c>
      <c r="AG1489" s="0" t="s">
        <v>29045</v>
      </c>
      <c r="AH1489" s="0" t="s">
        <v>29046</v>
      </c>
      <c r="AI1489" s="0" t="s">
        <v>29047</v>
      </c>
      <c r="AJ1489" s="0" t="s">
        <v>29048</v>
      </c>
      <c r="AK1489" s="0" t="s">
        <v>29049</v>
      </c>
      <c r="AL1489" s="0" t="s">
        <v>29050</v>
      </c>
      <c r="AM1489" s="0" t="s">
        <v>20315</v>
      </c>
      <c r="AN1489" s="1" t="s">
        <v>63</v>
      </c>
    </row>
    <row collapsed="false" customFormat="false" customHeight="false" hidden="false" ht="12.85" outlineLevel="0" r="1490">
      <c r="A1490" s="1" t="s">
        <v>29051</v>
      </c>
      <c r="B1490" s="0" t="s">
        <v>1157</v>
      </c>
      <c r="C1490" s="4" t="s">
        <v>11039</v>
      </c>
      <c r="D1490" s="6" t="s">
        <v>26682</v>
      </c>
      <c r="E1490" s="6" t="s">
        <v>11041</v>
      </c>
      <c r="F1490" s="4" t="s">
        <v>11042</v>
      </c>
      <c r="G1490" s="6" t="s">
        <v>13123</v>
      </c>
      <c r="H1490" s="4" t="s">
        <v>396</v>
      </c>
      <c r="I1490" s="0" t="n">
        <v>2</v>
      </c>
      <c r="J1490" s="0" t="n">
        <v>2</v>
      </c>
      <c r="K1490" s="0" t="n">
        <v>68</v>
      </c>
      <c r="L1490" s="0" t="n">
        <v>1300</v>
      </c>
      <c r="M1490" s="0" t="n">
        <v>0</v>
      </c>
      <c r="N1490" s="0" t="s">
        <v>29052</v>
      </c>
      <c r="O1490" s="0" t="s">
        <v>29053</v>
      </c>
      <c r="P1490" s="0" t="n">
        <f aca="false">HEX2DEC(O1490)</f>
        <v>1714</v>
      </c>
      <c r="Q1490" s="0" t="n">
        <v>1</v>
      </c>
      <c r="R1490" s="0" t="n">
        <v>1</v>
      </c>
      <c r="S1490" s="1" t="s">
        <v>42</v>
      </c>
      <c r="T1490" s="0" t="s">
        <v>29054</v>
      </c>
      <c r="U1490" s="0" t="s">
        <v>29055</v>
      </c>
      <c r="V1490" s="0" t="s">
        <v>29056</v>
      </c>
      <c r="W1490" s="0" t="s">
        <v>29057</v>
      </c>
      <c r="X1490" s="0" t="s">
        <v>29058</v>
      </c>
      <c r="Y1490" s="0" t="s">
        <v>29059</v>
      </c>
      <c r="Z1490" s="0" t="s">
        <v>29060</v>
      </c>
      <c r="AA1490" s="0" t="s">
        <v>29061</v>
      </c>
      <c r="AB1490" s="0" t="s">
        <v>29062</v>
      </c>
      <c r="AC1490" s="0" t="s">
        <v>29063</v>
      </c>
      <c r="AD1490" s="0" t="s">
        <v>29064</v>
      </c>
      <c r="AE1490" s="1" t="s">
        <v>29065</v>
      </c>
      <c r="AF1490" s="0" t="s">
        <v>29066</v>
      </c>
      <c r="AG1490" s="0" t="s">
        <v>29067</v>
      </c>
      <c r="AH1490" s="0" t="s">
        <v>29068</v>
      </c>
      <c r="AI1490" s="0" t="s">
        <v>29069</v>
      </c>
      <c r="AJ1490" s="0" t="s">
        <v>29070</v>
      </c>
      <c r="AK1490" s="0" t="s">
        <v>29071</v>
      </c>
      <c r="AL1490" s="0" t="s">
        <v>29072</v>
      </c>
      <c r="AM1490" s="0" t="s">
        <v>20315</v>
      </c>
      <c r="AN1490" s="1" t="s">
        <v>63</v>
      </c>
    </row>
    <row collapsed="false" customFormat="false" customHeight="false" hidden="false" ht="12.85" outlineLevel="0" r="1491">
      <c r="A1491" s="1" t="s">
        <v>29073</v>
      </c>
      <c r="B1491" s="0" t="s">
        <v>1157</v>
      </c>
      <c r="C1491" s="4" t="s">
        <v>11039</v>
      </c>
      <c r="D1491" s="6" t="s">
        <v>26682</v>
      </c>
      <c r="E1491" s="6" t="s">
        <v>11041</v>
      </c>
      <c r="F1491" s="4" t="s">
        <v>11042</v>
      </c>
      <c r="G1491" s="6" t="s">
        <v>29074</v>
      </c>
      <c r="H1491" s="4" t="s">
        <v>396</v>
      </c>
      <c r="I1491" s="0" t="n">
        <v>2</v>
      </c>
      <c r="J1491" s="0" t="n">
        <v>2</v>
      </c>
      <c r="K1491" s="0" t="n">
        <v>68</v>
      </c>
      <c r="L1491" s="0" t="n">
        <v>1300</v>
      </c>
      <c r="M1491" s="0" t="n">
        <v>0</v>
      </c>
      <c r="N1491" s="0" t="s">
        <v>29075</v>
      </c>
      <c r="O1491" s="0" t="s">
        <v>29076</v>
      </c>
      <c r="P1491" s="0" t="n">
        <f aca="false">HEX2DEC(O1491)</f>
        <v>1729</v>
      </c>
      <c r="Q1491" s="0" t="n">
        <v>1</v>
      </c>
      <c r="R1491" s="0" t="n">
        <v>1</v>
      </c>
      <c r="S1491" s="1" t="s">
        <v>42</v>
      </c>
      <c r="T1491" s="0" t="s">
        <v>29077</v>
      </c>
      <c r="U1491" s="0" t="s">
        <v>29078</v>
      </c>
      <c r="V1491" s="0" t="s">
        <v>29079</v>
      </c>
      <c r="W1491" s="0" t="s">
        <v>29080</v>
      </c>
      <c r="X1491" s="0" t="s">
        <v>29081</v>
      </c>
      <c r="Y1491" s="0" t="s">
        <v>29082</v>
      </c>
      <c r="Z1491" s="1" t="s">
        <v>29083</v>
      </c>
      <c r="AA1491" s="0" t="s">
        <v>29084</v>
      </c>
      <c r="AB1491" s="0" t="s">
        <v>29085</v>
      </c>
      <c r="AC1491" s="0" t="s">
        <v>29086</v>
      </c>
      <c r="AD1491" s="0" t="s">
        <v>29087</v>
      </c>
      <c r="AE1491" s="0" t="s">
        <v>29088</v>
      </c>
      <c r="AF1491" s="0" t="s">
        <v>29089</v>
      </c>
      <c r="AG1491" s="0" t="s">
        <v>29090</v>
      </c>
      <c r="AH1491" s="1" t="s">
        <v>29091</v>
      </c>
      <c r="AI1491" s="0" t="s">
        <v>29092</v>
      </c>
      <c r="AJ1491" s="0" t="s">
        <v>29093</v>
      </c>
      <c r="AK1491" s="0" t="s">
        <v>29094</v>
      </c>
      <c r="AL1491" s="0" t="s">
        <v>29095</v>
      </c>
      <c r="AM1491" s="0" t="s">
        <v>20315</v>
      </c>
      <c r="AN1491" s="1" t="s">
        <v>63</v>
      </c>
    </row>
    <row collapsed="false" customFormat="false" customHeight="false" hidden="false" ht="12.85" outlineLevel="0" r="1492">
      <c r="A1492" s="1" t="s">
        <v>29096</v>
      </c>
      <c r="B1492" s="0" t="s">
        <v>1157</v>
      </c>
      <c r="C1492" s="4" t="s">
        <v>11039</v>
      </c>
      <c r="D1492" s="6" t="s">
        <v>26682</v>
      </c>
      <c r="E1492" s="6" t="s">
        <v>11041</v>
      </c>
      <c r="F1492" s="4" t="s">
        <v>11042</v>
      </c>
      <c r="G1492" s="6" t="s">
        <v>7248</v>
      </c>
      <c r="H1492" s="4" t="s">
        <v>396</v>
      </c>
      <c r="I1492" s="0" t="n">
        <v>2</v>
      </c>
      <c r="J1492" s="0" t="n">
        <v>2</v>
      </c>
      <c r="K1492" s="0" t="n">
        <v>68</v>
      </c>
      <c r="L1492" s="0" t="n">
        <v>1300</v>
      </c>
      <c r="M1492" s="0" t="n">
        <v>0</v>
      </c>
      <c r="N1492" s="0" t="s">
        <v>29097</v>
      </c>
      <c r="O1492" s="0" t="s">
        <v>29098</v>
      </c>
      <c r="P1492" s="0" t="n">
        <f aca="false">HEX2DEC(O1492)</f>
        <v>1744</v>
      </c>
      <c r="Q1492" s="0" t="n">
        <v>1</v>
      </c>
      <c r="R1492" s="0" t="n">
        <v>1</v>
      </c>
      <c r="S1492" s="1" t="s">
        <v>42</v>
      </c>
      <c r="T1492" s="0" t="s">
        <v>29099</v>
      </c>
      <c r="U1492" s="0" t="s">
        <v>29100</v>
      </c>
      <c r="V1492" s="0" t="s">
        <v>29101</v>
      </c>
      <c r="W1492" s="0" t="s">
        <v>29102</v>
      </c>
      <c r="X1492" s="0" t="s">
        <v>29103</v>
      </c>
      <c r="Y1492" s="0" t="s">
        <v>29104</v>
      </c>
      <c r="Z1492" s="0" t="s">
        <v>29105</v>
      </c>
      <c r="AA1492" s="0" t="s">
        <v>29106</v>
      </c>
      <c r="AB1492" s="0" t="s">
        <v>29107</v>
      </c>
      <c r="AC1492" s="0" t="s">
        <v>29108</v>
      </c>
      <c r="AD1492" s="0" t="s">
        <v>29109</v>
      </c>
      <c r="AE1492" s="0" t="s">
        <v>29110</v>
      </c>
      <c r="AF1492" s="0" t="s">
        <v>29111</v>
      </c>
      <c r="AG1492" s="0" t="s">
        <v>29112</v>
      </c>
      <c r="AH1492" s="0" t="s">
        <v>29113</v>
      </c>
      <c r="AI1492" s="0" t="s">
        <v>29114</v>
      </c>
      <c r="AJ1492" s="0" t="s">
        <v>29115</v>
      </c>
      <c r="AK1492" s="0" t="s">
        <v>29116</v>
      </c>
      <c r="AL1492" s="0" t="s">
        <v>29117</v>
      </c>
      <c r="AM1492" s="0" t="s">
        <v>20315</v>
      </c>
      <c r="AN1492" s="1" t="s">
        <v>63</v>
      </c>
    </row>
    <row collapsed="false" customFormat="false" customHeight="false" hidden="false" ht="12.85" outlineLevel="0" r="1493">
      <c r="A1493" s="1" t="s">
        <v>29118</v>
      </c>
      <c r="B1493" s="0" t="s">
        <v>1157</v>
      </c>
      <c r="C1493" s="4" t="s">
        <v>11039</v>
      </c>
      <c r="D1493" s="6" t="s">
        <v>26682</v>
      </c>
      <c r="E1493" s="6" t="s">
        <v>11041</v>
      </c>
      <c r="F1493" s="4" t="s">
        <v>11042</v>
      </c>
      <c r="G1493" s="6" t="s">
        <v>14826</v>
      </c>
      <c r="H1493" s="4" t="s">
        <v>396</v>
      </c>
      <c r="I1493" s="0" t="n">
        <v>2</v>
      </c>
      <c r="J1493" s="0" t="n">
        <v>2</v>
      </c>
      <c r="K1493" s="0" t="n">
        <v>68</v>
      </c>
      <c r="L1493" s="0" t="n">
        <v>1300</v>
      </c>
      <c r="M1493" s="0" t="n">
        <v>0</v>
      </c>
      <c r="N1493" s="0" t="s">
        <v>29119</v>
      </c>
      <c r="O1493" s="1" t="s">
        <v>29120</v>
      </c>
      <c r="P1493" s="0" t="n">
        <f aca="false">HEX2DEC(O1493)</f>
        <v>1760</v>
      </c>
      <c r="Q1493" s="0" t="n">
        <v>1</v>
      </c>
      <c r="R1493" s="0" t="n">
        <v>1</v>
      </c>
      <c r="S1493" s="1" t="s">
        <v>42</v>
      </c>
      <c r="T1493" s="0" t="s">
        <v>29121</v>
      </c>
      <c r="U1493" s="0" t="s">
        <v>29122</v>
      </c>
      <c r="V1493" s="0" t="s">
        <v>29123</v>
      </c>
      <c r="W1493" s="0" t="s">
        <v>29124</v>
      </c>
      <c r="X1493" s="1" t="s">
        <v>29125</v>
      </c>
      <c r="Y1493" s="0" t="s">
        <v>29126</v>
      </c>
      <c r="Z1493" s="0" t="s">
        <v>29127</v>
      </c>
      <c r="AA1493" s="0" t="s">
        <v>29128</v>
      </c>
      <c r="AB1493" s="0" t="s">
        <v>29129</v>
      </c>
      <c r="AC1493" s="0" t="s">
        <v>29130</v>
      </c>
      <c r="AD1493" s="1" t="s">
        <v>29131</v>
      </c>
      <c r="AE1493" s="0" t="s">
        <v>29132</v>
      </c>
      <c r="AF1493" s="0" t="s">
        <v>29133</v>
      </c>
      <c r="AG1493" s="0" t="s">
        <v>29134</v>
      </c>
      <c r="AH1493" s="0" t="s">
        <v>29135</v>
      </c>
      <c r="AI1493" s="0" t="s">
        <v>29136</v>
      </c>
      <c r="AJ1493" s="0" t="s">
        <v>29137</v>
      </c>
      <c r="AK1493" s="1" t="s">
        <v>29138</v>
      </c>
      <c r="AL1493" s="0" t="s">
        <v>29139</v>
      </c>
      <c r="AM1493" s="0" t="s">
        <v>20315</v>
      </c>
      <c r="AN1493" s="1" t="s">
        <v>63</v>
      </c>
    </row>
    <row collapsed="false" customFormat="false" customHeight="false" hidden="false" ht="12.85" outlineLevel="0" r="1494">
      <c r="A1494" s="1" t="s">
        <v>29140</v>
      </c>
      <c r="B1494" s="0" t="s">
        <v>1157</v>
      </c>
      <c r="C1494" s="4" t="s">
        <v>11039</v>
      </c>
      <c r="D1494" s="6" t="s">
        <v>26682</v>
      </c>
      <c r="E1494" s="6" t="s">
        <v>11041</v>
      </c>
      <c r="F1494" s="4" t="s">
        <v>11042</v>
      </c>
      <c r="G1494" s="6" t="s">
        <v>5917</v>
      </c>
      <c r="H1494" s="4" t="s">
        <v>396</v>
      </c>
      <c r="I1494" s="0" t="n">
        <v>2</v>
      </c>
      <c r="J1494" s="0" t="n">
        <v>2</v>
      </c>
      <c r="K1494" s="0" t="n">
        <v>68</v>
      </c>
      <c r="L1494" s="0" t="n">
        <v>1300</v>
      </c>
      <c r="M1494" s="0" t="n">
        <v>0</v>
      </c>
      <c r="N1494" s="0" t="s">
        <v>29141</v>
      </c>
      <c r="O1494" s="0" t="s">
        <v>29142</v>
      </c>
      <c r="P1494" s="0" t="n">
        <f aca="false">HEX2DEC(O1494)</f>
        <v>1775</v>
      </c>
      <c r="Q1494" s="0" t="n">
        <v>1</v>
      </c>
      <c r="R1494" s="0" t="n">
        <v>1</v>
      </c>
      <c r="S1494" s="1" t="s">
        <v>42</v>
      </c>
      <c r="T1494" s="0" t="s">
        <v>29143</v>
      </c>
      <c r="U1494" s="0" t="s">
        <v>29144</v>
      </c>
      <c r="V1494" s="0" t="s">
        <v>29145</v>
      </c>
      <c r="W1494" s="0" t="s">
        <v>29146</v>
      </c>
      <c r="X1494" s="1" t="s">
        <v>29147</v>
      </c>
      <c r="Y1494" s="0" t="s">
        <v>29148</v>
      </c>
      <c r="Z1494" s="0" t="s">
        <v>29149</v>
      </c>
      <c r="AA1494" s="0" t="s">
        <v>29150</v>
      </c>
      <c r="AB1494" s="0" t="s">
        <v>29151</v>
      </c>
      <c r="AC1494" s="0" t="s">
        <v>29152</v>
      </c>
      <c r="AD1494" s="0" t="s">
        <v>29153</v>
      </c>
      <c r="AE1494" s="0" t="s">
        <v>29154</v>
      </c>
      <c r="AF1494" s="0" t="s">
        <v>29155</v>
      </c>
      <c r="AG1494" s="0" t="s">
        <v>29156</v>
      </c>
      <c r="AH1494" s="0" t="s">
        <v>29157</v>
      </c>
      <c r="AI1494" s="0" t="s">
        <v>29158</v>
      </c>
      <c r="AJ1494" s="0" t="s">
        <v>29159</v>
      </c>
      <c r="AK1494" s="0" t="s">
        <v>29160</v>
      </c>
      <c r="AL1494" s="0" t="s">
        <v>29161</v>
      </c>
      <c r="AM1494" s="0" t="s">
        <v>20315</v>
      </c>
      <c r="AN1494" s="1" t="s">
        <v>63</v>
      </c>
    </row>
    <row collapsed="false" customFormat="false" customHeight="false" hidden="false" ht="13.4" outlineLevel="0" r="1495">
      <c r="A1495" s="1" t="s">
        <v>29162</v>
      </c>
      <c r="B1495" s="0" t="s">
        <v>1157</v>
      </c>
      <c r="C1495" s="4" t="s">
        <v>11039</v>
      </c>
      <c r="D1495" s="6" t="s">
        <v>26682</v>
      </c>
      <c r="E1495" s="6" t="s">
        <v>11041</v>
      </c>
      <c r="F1495" s="4" t="s">
        <v>11042</v>
      </c>
      <c r="G1495" s="6" t="s">
        <v>4313</v>
      </c>
      <c r="H1495" s="4" t="s">
        <v>396</v>
      </c>
      <c r="I1495" s="0" t="n">
        <v>2</v>
      </c>
      <c r="J1495" s="0" t="n">
        <v>2</v>
      </c>
      <c r="K1495" s="0" t="n">
        <v>68</v>
      </c>
      <c r="L1495" s="0" t="n">
        <v>1300</v>
      </c>
      <c r="M1495" s="0" t="n">
        <v>0</v>
      </c>
      <c r="N1495" s="0" t="s">
        <v>29163</v>
      </c>
      <c r="O1495" s="0" t="s">
        <v>29164</v>
      </c>
      <c r="P1495" s="0" t="n">
        <f aca="false">HEX2DEC(O1495)</f>
        <v>1790</v>
      </c>
      <c r="Q1495" s="0" t="n">
        <v>1</v>
      </c>
      <c r="R1495" s="0" t="n">
        <v>1</v>
      </c>
      <c r="S1495" s="1" t="s">
        <v>42</v>
      </c>
      <c r="T1495" s="0" t="s">
        <v>29165</v>
      </c>
      <c r="U1495" s="0" t="s">
        <v>29166</v>
      </c>
      <c r="V1495" s="0" t="s">
        <v>29167</v>
      </c>
      <c r="W1495" s="0" t="s">
        <v>29168</v>
      </c>
      <c r="X1495" s="0" t="s">
        <v>29169</v>
      </c>
      <c r="Y1495" s="0" t="s">
        <v>29170</v>
      </c>
      <c r="Z1495" s="0" t="s">
        <v>29171</v>
      </c>
      <c r="AA1495" s="0" t="s">
        <v>29172</v>
      </c>
      <c r="AB1495" s="0" t="s">
        <v>29173</v>
      </c>
      <c r="AC1495" s="0" t="s">
        <v>29174</v>
      </c>
      <c r="AD1495" s="0" t="s">
        <v>29175</v>
      </c>
      <c r="AE1495" s="0" t="s">
        <v>29176</v>
      </c>
      <c r="AF1495" s="0" t="s">
        <v>29177</v>
      </c>
      <c r="AG1495" s="0" t="s">
        <v>29178</v>
      </c>
      <c r="AH1495" s="1" t="s">
        <v>29179</v>
      </c>
      <c r="AI1495" s="0" t="s">
        <v>29180</v>
      </c>
      <c r="AJ1495" s="0" t="s">
        <v>29181</v>
      </c>
      <c r="AK1495" s="0" t="s">
        <v>29182</v>
      </c>
      <c r="AL1495" s="0" t="s">
        <v>29183</v>
      </c>
      <c r="AM1495" s="0" t="s">
        <v>20315</v>
      </c>
      <c r="AN1495" s="1" t="s">
        <v>63</v>
      </c>
    </row>
    <row collapsed="false" customFormat="false" customHeight="false" hidden="false" ht="12.85" outlineLevel="0" r="1496">
      <c r="A1496" s="1" t="s">
        <v>29184</v>
      </c>
      <c r="B1496" s="0" t="s">
        <v>1157</v>
      </c>
      <c r="C1496" s="4" t="s">
        <v>11039</v>
      </c>
      <c r="D1496" s="6" t="s">
        <v>26682</v>
      </c>
      <c r="E1496" s="6" t="s">
        <v>11041</v>
      </c>
      <c r="F1496" s="4" t="s">
        <v>11042</v>
      </c>
      <c r="G1496" s="6" t="s">
        <v>4399</v>
      </c>
      <c r="H1496" s="4" t="s">
        <v>396</v>
      </c>
      <c r="I1496" s="0" t="n">
        <v>2</v>
      </c>
      <c r="J1496" s="0" t="n">
        <v>2</v>
      </c>
      <c r="K1496" s="0" t="n">
        <v>68</v>
      </c>
      <c r="L1496" s="0" t="n">
        <v>1300</v>
      </c>
      <c r="M1496" s="0" t="n">
        <v>0</v>
      </c>
      <c r="N1496" s="0" t="s">
        <v>29185</v>
      </c>
      <c r="O1496" s="0" t="s">
        <v>29186</v>
      </c>
      <c r="P1496" s="0" t="n">
        <f aca="false">HEX2DEC(O1496)</f>
        <v>1805</v>
      </c>
      <c r="Q1496" s="0" t="n">
        <v>1</v>
      </c>
      <c r="R1496" s="0" t="n">
        <v>1</v>
      </c>
      <c r="S1496" s="1" t="s">
        <v>42</v>
      </c>
      <c r="T1496" s="0" t="s">
        <v>29187</v>
      </c>
      <c r="U1496" s="0" t="s">
        <v>29188</v>
      </c>
      <c r="V1496" s="0" t="s">
        <v>29189</v>
      </c>
      <c r="W1496" s="0" t="s">
        <v>29190</v>
      </c>
      <c r="X1496" s="0" t="s">
        <v>29191</v>
      </c>
      <c r="Y1496" s="0" t="s">
        <v>29192</v>
      </c>
      <c r="Z1496" s="0" t="s">
        <v>29193</v>
      </c>
      <c r="AA1496" s="0" t="s">
        <v>29194</v>
      </c>
      <c r="AB1496" s="0" t="s">
        <v>29195</v>
      </c>
      <c r="AC1496" s="1" t="s">
        <v>29196</v>
      </c>
      <c r="AD1496" s="0" t="s">
        <v>29197</v>
      </c>
      <c r="AE1496" s="0" t="s">
        <v>29198</v>
      </c>
      <c r="AF1496" s="0" t="s">
        <v>29199</v>
      </c>
      <c r="AG1496" s="0" t="s">
        <v>29200</v>
      </c>
      <c r="AH1496" s="0" t="s">
        <v>29201</v>
      </c>
      <c r="AI1496" s="0" t="s">
        <v>29202</v>
      </c>
      <c r="AJ1496" s="0" t="s">
        <v>29203</v>
      </c>
      <c r="AK1496" s="0" t="s">
        <v>29204</v>
      </c>
      <c r="AL1496" s="0" t="s">
        <v>29205</v>
      </c>
      <c r="AM1496" s="0" t="s">
        <v>20315</v>
      </c>
      <c r="AN1496" s="1" t="s">
        <v>63</v>
      </c>
    </row>
    <row collapsed="false" customFormat="false" customHeight="false" hidden="false" ht="12.85" outlineLevel="0" r="1497">
      <c r="A1497" s="1" t="s">
        <v>29206</v>
      </c>
      <c r="B1497" s="0" t="s">
        <v>1157</v>
      </c>
      <c r="C1497" s="4" t="s">
        <v>11039</v>
      </c>
      <c r="D1497" s="6" t="s">
        <v>26682</v>
      </c>
      <c r="E1497" s="6" t="s">
        <v>11041</v>
      </c>
      <c r="F1497" s="4" t="s">
        <v>11042</v>
      </c>
      <c r="G1497" s="6" t="s">
        <v>10399</v>
      </c>
      <c r="H1497" s="4" t="s">
        <v>396</v>
      </c>
      <c r="I1497" s="0" t="n">
        <v>2</v>
      </c>
      <c r="J1497" s="0" t="n">
        <v>2</v>
      </c>
      <c r="K1497" s="0" t="n">
        <v>68</v>
      </c>
      <c r="L1497" s="0" t="n">
        <v>1300</v>
      </c>
      <c r="M1497" s="0" t="n">
        <v>0</v>
      </c>
      <c r="N1497" s="0" t="s">
        <v>29207</v>
      </c>
      <c r="O1497" s="0" t="s">
        <v>29208</v>
      </c>
      <c r="P1497" s="0" t="n">
        <f aca="false">HEX2DEC(O1497)</f>
        <v>1820</v>
      </c>
      <c r="Q1497" s="0" t="n">
        <v>1</v>
      </c>
      <c r="R1497" s="0" t="n">
        <v>1</v>
      </c>
      <c r="S1497" s="1" t="s">
        <v>42</v>
      </c>
      <c r="T1497" s="0" t="s">
        <v>29209</v>
      </c>
      <c r="U1497" s="0" t="s">
        <v>29210</v>
      </c>
      <c r="V1497" s="0" t="s">
        <v>29211</v>
      </c>
      <c r="W1497" s="0" t="s">
        <v>29212</v>
      </c>
      <c r="X1497" s="0" t="s">
        <v>29213</v>
      </c>
      <c r="Y1497" s="0" t="s">
        <v>29214</v>
      </c>
      <c r="Z1497" s="0" t="s">
        <v>29215</v>
      </c>
      <c r="AA1497" s="0" t="s">
        <v>29216</v>
      </c>
      <c r="AB1497" s="0" t="s">
        <v>29217</v>
      </c>
      <c r="AC1497" s="0" t="s">
        <v>29218</v>
      </c>
      <c r="AD1497" s="0" t="s">
        <v>29219</v>
      </c>
      <c r="AE1497" s="0" t="s">
        <v>29220</v>
      </c>
      <c r="AF1497" s="0" t="s">
        <v>29221</v>
      </c>
      <c r="AG1497" s="0" t="s">
        <v>29222</v>
      </c>
      <c r="AH1497" s="0" t="s">
        <v>29223</v>
      </c>
      <c r="AI1497" s="0" t="s">
        <v>29224</v>
      </c>
      <c r="AJ1497" s="0" t="s">
        <v>29225</v>
      </c>
      <c r="AK1497" s="0" t="s">
        <v>29226</v>
      </c>
      <c r="AL1497" s="0" t="s">
        <v>29227</v>
      </c>
      <c r="AM1497" s="0" t="s">
        <v>20315</v>
      </c>
      <c r="AN1497" s="1" t="s">
        <v>63</v>
      </c>
    </row>
    <row collapsed="false" customFormat="false" customHeight="false" hidden="false" ht="13.4" outlineLevel="0" r="1498">
      <c r="A1498" s="1" t="s">
        <v>29228</v>
      </c>
      <c r="B1498" s="0" t="s">
        <v>1157</v>
      </c>
      <c r="C1498" s="4" t="s">
        <v>11039</v>
      </c>
      <c r="D1498" s="6" t="s">
        <v>26682</v>
      </c>
      <c r="E1498" s="6" t="s">
        <v>11041</v>
      </c>
      <c r="F1498" s="4" t="s">
        <v>11042</v>
      </c>
      <c r="G1498" s="6" t="s">
        <v>3563</v>
      </c>
      <c r="H1498" s="4" t="s">
        <v>396</v>
      </c>
      <c r="I1498" s="0" t="n">
        <v>2</v>
      </c>
      <c r="J1498" s="0" t="n">
        <v>2</v>
      </c>
      <c r="K1498" s="0" t="n">
        <v>68</v>
      </c>
      <c r="L1498" s="0" t="n">
        <v>1300</v>
      </c>
      <c r="M1498" s="0" t="n">
        <v>0</v>
      </c>
      <c r="N1498" s="0" t="s">
        <v>29229</v>
      </c>
      <c r="O1498" s="0" t="s">
        <v>29230</v>
      </c>
      <c r="P1498" s="0" t="n">
        <f aca="false">HEX2DEC(O1498)</f>
        <v>1835</v>
      </c>
      <c r="Q1498" s="0" t="n">
        <v>1</v>
      </c>
      <c r="R1498" s="0" t="n">
        <v>1</v>
      </c>
      <c r="S1498" s="1" t="s">
        <v>42</v>
      </c>
      <c r="T1498" s="0" t="s">
        <v>29231</v>
      </c>
      <c r="U1498" s="0" t="s">
        <v>29232</v>
      </c>
      <c r="V1498" s="0" t="s">
        <v>29233</v>
      </c>
      <c r="W1498" s="0" t="s">
        <v>29234</v>
      </c>
      <c r="X1498" s="0" t="s">
        <v>29235</v>
      </c>
      <c r="Y1498" s="0" t="s">
        <v>29236</v>
      </c>
      <c r="Z1498" s="0" t="s">
        <v>29237</v>
      </c>
      <c r="AA1498" s="0" t="s">
        <v>29238</v>
      </c>
      <c r="AB1498" s="0" t="s">
        <v>29239</v>
      </c>
      <c r="AC1498" s="0" t="s">
        <v>29240</v>
      </c>
      <c r="AD1498" s="0" t="s">
        <v>29241</v>
      </c>
      <c r="AE1498" s="0" t="s">
        <v>29242</v>
      </c>
      <c r="AF1498" s="0" t="s">
        <v>29243</v>
      </c>
      <c r="AG1498" s="0" t="s">
        <v>29244</v>
      </c>
      <c r="AH1498" s="0" t="s">
        <v>29245</v>
      </c>
      <c r="AI1498" s="0" t="s">
        <v>29246</v>
      </c>
      <c r="AJ1498" s="0" t="s">
        <v>29247</v>
      </c>
      <c r="AK1498" s="0" t="s">
        <v>29248</v>
      </c>
      <c r="AL1498" s="0" t="s">
        <v>29249</v>
      </c>
      <c r="AM1498" s="0" t="s">
        <v>20315</v>
      </c>
      <c r="AN1498" s="1" t="s">
        <v>63</v>
      </c>
    </row>
    <row collapsed="false" customFormat="false" customHeight="false" hidden="false" ht="12.85" outlineLevel="0" r="1499">
      <c r="A1499" s="1" t="s">
        <v>29250</v>
      </c>
      <c r="B1499" s="0" t="s">
        <v>1157</v>
      </c>
      <c r="C1499" s="4" t="s">
        <v>11039</v>
      </c>
      <c r="D1499" s="6" t="s">
        <v>26682</v>
      </c>
      <c r="E1499" s="6" t="s">
        <v>11041</v>
      </c>
      <c r="F1499" s="4" t="s">
        <v>11042</v>
      </c>
      <c r="G1499" s="6" t="s">
        <v>4768</v>
      </c>
      <c r="H1499" s="4" t="s">
        <v>396</v>
      </c>
      <c r="I1499" s="0" t="n">
        <v>2</v>
      </c>
      <c r="J1499" s="0" t="n">
        <v>2</v>
      </c>
      <c r="K1499" s="0" t="n">
        <v>68</v>
      </c>
      <c r="L1499" s="0" t="n">
        <v>1300</v>
      </c>
      <c r="M1499" s="0" t="n">
        <v>0</v>
      </c>
      <c r="N1499" s="0" t="s">
        <v>29251</v>
      </c>
      <c r="O1499" s="0" t="s">
        <v>29252</v>
      </c>
      <c r="P1499" s="0" t="n">
        <f aca="false">HEX2DEC(O1499)</f>
        <v>1850</v>
      </c>
      <c r="Q1499" s="0" t="n">
        <v>1</v>
      </c>
      <c r="R1499" s="0" t="n">
        <v>1</v>
      </c>
      <c r="S1499" s="1" t="s">
        <v>42</v>
      </c>
      <c r="T1499" s="0" t="s">
        <v>29253</v>
      </c>
      <c r="U1499" s="0" t="s">
        <v>29254</v>
      </c>
      <c r="V1499" s="0" t="s">
        <v>29255</v>
      </c>
      <c r="W1499" s="0" t="s">
        <v>29256</v>
      </c>
      <c r="X1499" s="0" t="s">
        <v>29257</v>
      </c>
      <c r="Y1499" s="0" t="s">
        <v>29258</v>
      </c>
      <c r="Z1499" s="0" t="s">
        <v>29259</v>
      </c>
      <c r="AA1499" s="0" t="s">
        <v>29260</v>
      </c>
      <c r="AB1499" s="0" t="s">
        <v>29261</v>
      </c>
      <c r="AC1499" s="0" t="s">
        <v>29262</v>
      </c>
      <c r="AD1499" s="0" t="s">
        <v>29263</v>
      </c>
      <c r="AE1499" s="0" t="s">
        <v>29264</v>
      </c>
      <c r="AF1499" s="0" t="s">
        <v>29265</v>
      </c>
      <c r="AG1499" s="0" t="s">
        <v>29266</v>
      </c>
      <c r="AH1499" s="0" t="s">
        <v>29267</v>
      </c>
      <c r="AI1499" s="0" t="s">
        <v>29268</v>
      </c>
      <c r="AJ1499" s="0" t="s">
        <v>29269</v>
      </c>
      <c r="AK1499" s="0" t="s">
        <v>29270</v>
      </c>
      <c r="AL1499" s="0" t="s">
        <v>29271</v>
      </c>
      <c r="AM1499" s="0" t="s">
        <v>20315</v>
      </c>
      <c r="AN1499" s="1" t="s">
        <v>63</v>
      </c>
    </row>
    <row collapsed="false" customFormat="false" customHeight="false" hidden="false" ht="12.85" outlineLevel="0" r="1500">
      <c r="A1500" s="1" t="s">
        <v>29272</v>
      </c>
      <c r="B1500" s="0" t="s">
        <v>1157</v>
      </c>
      <c r="C1500" s="4" t="s">
        <v>11039</v>
      </c>
      <c r="D1500" s="6" t="s">
        <v>26682</v>
      </c>
      <c r="E1500" s="6" t="s">
        <v>11041</v>
      </c>
      <c r="F1500" s="4" t="s">
        <v>11042</v>
      </c>
      <c r="G1500" s="6" t="s">
        <v>7184</v>
      </c>
      <c r="H1500" s="4" t="s">
        <v>396</v>
      </c>
      <c r="I1500" s="0" t="n">
        <v>2</v>
      </c>
      <c r="J1500" s="0" t="n">
        <v>2</v>
      </c>
      <c r="K1500" s="0" t="n">
        <v>68</v>
      </c>
      <c r="L1500" s="0" t="n">
        <v>1300</v>
      </c>
      <c r="M1500" s="0" t="n">
        <v>0</v>
      </c>
      <c r="N1500" s="0" t="s">
        <v>29273</v>
      </c>
      <c r="O1500" s="1" t="s">
        <v>27272</v>
      </c>
      <c r="P1500" s="0" t="n">
        <f aca="false">HEX2DEC(O1500)</f>
        <v>1865</v>
      </c>
      <c r="Q1500" s="0" t="n">
        <v>1</v>
      </c>
      <c r="R1500" s="0" t="n">
        <v>1</v>
      </c>
      <c r="S1500" s="1" t="s">
        <v>42</v>
      </c>
      <c r="T1500" s="0" t="s">
        <v>29274</v>
      </c>
      <c r="U1500" s="0" t="s">
        <v>29275</v>
      </c>
      <c r="V1500" s="0" t="s">
        <v>29276</v>
      </c>
      <c r="W1500" s="0" t="s">
        <v>29277</v>
      </c>
      <c r="X1500" s="1" t="s">
        <v>29278</v>
      </c>
      <c r="Y1500" s="0" t="s">
        <v>29279</v>
      </c>
      <c r="Z1500" s="0" t="s">
        <v>29280</v>
      </c>
      <c r="AA1500" s="0" t="s">
        <v>29281</v>
      </c>
      <c r="AB1500" s="0" t="s">
        <v>29282</v>
      </c>
      <c r="AC1500" s="0" t="s">
        <v>29283</v>
      </c>
      <c r="AD1500" s="0" t="s">
        <v>29284</v>
      </c>
      <c r="AE1500" s="0" t="s">
        <v>29285</v>
      </c>
      <c r="AF1500" s="0" t="s">
        <v>29286</v>
      </c>
      <c r="AG1500" s="0" t="s">
        <v>29287</v>
      </c>
      <c r="AH1500" s="0" t="s">
        <v>29288</v>
      </c>
      <c r="AI1500" s="0" t="s">
        <v>29289</v>
      </c>
      <c r="AJ1500" s="0" t="s">
        <v>29290</v>
      </c>
      <c r="AK1500" s="0" t="s">
        <v>29291</v>
      </c>
      <c r="AL1500" s="0" t="s">
        <v>29292</v>
      </c>
      <c r="AM1500" s="0" t="s">
        <v>20315</v>
      </c>
      <c r="AN1500" s="1" t="s">
        <v>63</v>
      </c>
    </row>
    <row collapsed="false" customFormat="false" customHeight="false" hidden="false" ht="12.85" outlineLevel="0" r="1501">
      <c r="A1501" s="1" t="s">
        <v>29293</v>
      </c>
      <c r="B1501" s="0" t="s">
        <v>1157</v>
      </c>
      <c r="C1501" s="4" t="s">
        <v>11039</v>
      </c>
      <c r="D1501" s="6" t="s">
        <v>26682</v>
      </c>
      <c r="E1501" s="6" t="s">
        <v>11041</v>
      </c>
      <c r="F1501" s="4" t="s">
        <v>11042</v>
      </c>
      <c r="G1501" s="6" t="s">
        <v>12731</v>
      </c>
      <c r="H1501" s="4" t="s">
        <v>396</v>
      </c>
      <c r="I1501" s="0" t="n">
        <v>2</v>
      </c>
      <c r="J1501" s="0" t="n">
        <v>2</v>
      </c>
      <c r="K1501" s="0" t="n">
        <v>68</v>
      </c>
      <c r="L1501" s="0" t="n">
        <v>1300</v>
      </c>
      <c r="M1501" s="0" t="n">
        <v>0</v>
      </c>
      <c r="N1501" s="0" t="s">
        <v>29294</v>
      </c>
      <c r="O1501" s="1" t="s">
        <v>27466</v>
      </c>
      <c r="P1501" s="0" t="n">
        <f aca="false">HEX2DEC(O1501)</f>
        <v>1880</v>
      </c>
      <c r="Q1501" s="0" t="n">
        <v>1</v>
      </c>
      <c r="R1501" s="0" t="n">
        <v>1</v>
      </c>
      <c r="S1501" s="1" t="s">
        <v>42</v>
      </c>
      <c r="T1501" s="0" t="s">
        <v>29295</v>
      </c>
      <c r="U1501" s="0" t="s">
        <v>29296</v>
      </c>
      <c r="V1501" s="0" t="s">
        <v>29297</v>
      </c>
      <c r="W1501" s="0" t="s">
        <v>29298</v>
      </c>
      <c r="X1501" s="0" t="s">
        <v>29299</v>
      </c>
      <c r="Y1501" s="0" t="s">
        <v>29300</v>
      </c>
      <c r="Z1501" s="0" t="s">
        <v>29301</v>
      </c>
      <c r="AA1501" s="0" t="s">
        <v>29302</v>
      </c>
      <c r="AB1501" s="0" t="s">
        <v>29303</v>
      </c>
      <c r="AC1501" s="1" t="s">
        <v>29304</v>
      </c>
      <c r="AD1501" s="0" t="s">
        <v>29305</v>
      </c>
      <c r="AE1501" s="0" t="s">
        <v>29306</v>
      </c>
      <c r="AF1501" s="0" t="s">
        <v>29307</v>
      </c>
      <c r="AG1501" s="0" t="s">
        <v>29308</v>
      </c>
      <c r="AH1501" s="0" t="s">
        <v>29309</v>
      </c>
      <c r="AI1501" s="0" t="s">
        <v>29310</v>
      </c>
      <c r="AJ1501" s="0" t="s">
        <v>29311</v>
      </c>
      <c r="AK1501" s="0" t="s">
        <v>29312</v>
      </c>
      <c r="AL1501" s="0" t="s">
        <v>29313</v>
      </c>
      <c r="AM1501" s="0" t="s">
        <v>20315</v>
      </c>
      <c r="AN1501" s="1" t="s">
        <v>63</v>
      </c>
    </row>
    <row collapsed="false" customFormat="false" customHeight="false" hidden="false" ht="12.85" outlineLevel="0" r="1502">
      <c r="A1502" s="1" t="s">
        <v>29314</v>
      </c>
      <c r="B1502" s="0" t="s">
        <v>1157</v>
      </c>
      <c r="C1502" s="4" t="s">
        <v>11039</v>
      </c>
      <c r="D1502" s="6" t="s">
        <v>26682</v>
      </c>
      <c r="E1502" s="6" t="s">
        <v>11041</v>
      </c>
      <c r="F1502" s="4" t="s">
        <v>11042</v>
      </c>
      <c r="G1502" s="6" t="s">
        <v>5593</v>
      </c>
      <c r="H1502" s="4" t="s">
        <v>396</v>
      </c>
      <c r="I1502" s="0" t="n">
        <v>2</v>
      </c>
      <c r="J1502" s="0" t="n">
        <v>2</v>
      </c>
      <c r="K1502" s="0" t="n">
        <v>68</v>
      </c>
      <c r="L1502" s="0" t="n">
        <v>1300</v>
      </c>
      <c r="M1502" s="0" t="n">
        <v>0</v>
      </c>
      <c r="N1502" s="0" t="s">
        <v>29315</v>
      </c>
      <c r="O1502" s="1" t="s">
        <v>27656</v>
      </c>
      <c r="P1502" s="0" t="n">
        <f aca="false">HEX2DEC(O1502)</f>
        <v>1895</v>
      </c>
      <c r="Q1502" s="0" t="n">
        <v>1</v>
      </c>
      <c r="R1502" s="0" t="n">
        <v>1</v>
      </c>
      <c r="S1502" s="1" t="s">
        <v>42</v>
      </c>
      <c r="T1502" s="0" t="s">
        <v>29316</v>
      </c>
      <c r="U1502" s="0" t="s">
        <v>29317</v>
      </c>
      <c r="V1502" s="0" t="s">
        <v>29318</v>
      </c>
      <c r="W1502" s="0" t="s">
        <v>29319</v>
      </c>
      <c r="X1502" s="0" t="s">
        <v>29320</v>
      </c>
      <c r="Y1502" s="0" t="s">
        <v>29321</v>
      </c>
      <c r="Z1502" s="0" t="s">
        <v>29322</v>
      </c>
      <c r="AA1502" s="0" t="s">
        <v>29323</v>
      </c>
      <c r="AB1502" s="0" t="s">
        <v>29324</v>
      </c>
      <c r="AC1502" s="0" t="s">
        <v>29325</v>
      </c>
      <c r="AD1502" s="0" t="s">
        <v>29326</v>
      </c>
      <c r="AE1502" s="0" t="s">
        <v>29327</v>
      </c>
      <c r="AF1502" s="0" t="s">
        <v>29328</v>
      </c>
      <c r="AG1502" s="0" t="s">
        <v>29329</v>
      </c>
      <c r="AH1502" s="0" t="s">
        <v>29330</v>
      </c>
      <c r="AI1502" s="0" t="s">
        <v>29331</v>
      </c>
      <c r="AJ1502" s="1" t="s">
        <v>29332</v>
      </c>
      <c r="AK1502" s="0" t="s">
        <v>29333</v>
      </c>
      <c r="AL1502" s="0" t="s">
        <v>29334</v>
      </c>
      <c r="AM1502" s="0" t="s">
        <v>20315</v>
      </c>
      <c r="AN1502" s="1" t="s">
        <v>63</v>
      </c>
    </row>
    <row collapsed="false" customFormat="false" customHeight="false" hidden="false" ht="12.85" outlineLevel="0" r="1503">
      <c r="A1503" s="1" t="s">
        <v>29335</v>
      </c>
      <c r="B1503" s="0" t="s">
        <v>1157</v>
      </c>
      <c r="C1503" s="4" t="s">
        <v>11039</v>
      </c>
      <c r="D1503" s="6" t="s">
        <v>26682</v>
      </c>
      <c r="E1503" s="6" t="s">
        <v>11041</v>
      </c>
      <c r="F1503" s="4" t="s">
        <v>11042</v>
      </c>
      <c r="G1503" s="6" t="s">
        <v>29336</v>
      </c>
      <c r="H1503" s="4" t="s">
        <v>396</v>
      </c>
      <c r="I1503" s="0" t="n">
        <v>2</v>
      </c>
      <c r="J1503" s="0" t="n">
        <v>2</v>
      </c>
      <c r="K1503" s="0" t="n">
        <v>68</v>
      </c>
      <c r="L1503" s="0" t="n">
        <v>1300</v>
      </c>
      <c r="M1503" s="0" t="n">
        <v>0</v>
      </c>
      <c r="N1503" s="0" t="s">
        <v>3455</v>
      </c>
      <c r="O1503" s="1" t="s">
        <v>27849</v>
      </c>
      <c r="P1503" s="0" t="n">
        <f aca="false">HEX2DEC(O1503)</f>
        <v>1910</v>
      </c>
      <c r="Q1503" s="0" t="n">
        <v>1</v>
      </c>
      <c r="R1503" s="0" t="n">
        <v>1</v>
      </c>
      <c r="S1503" s="1" t="s">
        <v>42</v>
      </c>
      <c r="T1503" s="0" t="s">
        <v>29337</v>
      </c>
      <c r="U1503" s="0" t="s">
        <v>29338</v>
      </c>
      <c r="V1503" s="0" t="s">
        <v>29339</v>
      </c>
      <c r="W1503" s="0" t="s">
        <v>29340</v>
      </c>
      <c r="X1503" s="0" t="s">
        <v>29341</v>
      </c>
      <c r="Y1503" s="1" t="s">
        <v>29342</v>
      </c>
      <c r="Z1503" s="0" t="s">
        <v>29343</v>
      </c>
      <c r="AA1503" s="0" t="s">
        <v>29344</v>
      </c>
      <c r="AB1503" s="0" t="s">
        <v>29345</v>
      </c>
      <c r="AC1503" s="0" t="s">
        <v>29346</v>
      </c>
      <c r="AD1503" s="0" t="s">
        <v>29347</v>
      </c>
      <c r="AE1503" s="0" t="s">
        <v>29348</v>
      </c>
      <c r="AF1503" s="0" t="s">
        <v>29349</v>
      </c>
      <c r="AG1503" s="0" t="s">
        <v>29350</v>
      </c>
      <c r="AH1503" s="0" t="s">
        <v>29351</v>
      </c>
      <c r="AI1503" s="0" t="s">
        <v>29352</v>
      </c>
      <c r="AJ1503" s="0" t="s">
        <v>29353</v>
      </c>
      <c r="AK1503" s="0" t="s">
        <v>29354</v>
      </c>
      <c r="AL1503" s="0" t="s">
        <v>29355</v>
      </c>
      <c r="AM1503" s="0" t="s">
        <v>20315</v>
      </c>
      <c r="AN1503" s="1" t="s">
        <v>63</v>
      </c>
    </row>
    <row collapsed="false" customFormat="false" customHeight="false" hidden="false" ht="12.85" outlineLevel="0" r="1504">
      <c r="A1504" s="1" t="s">
        <v>29356</v>
      </c>
      <c r="B1504" s="0" t="s">
        <v>1157</v>
      </c>
      <c r="C1504" s="4" t="s">
        <v>11039</v>
      </c>
      <c r="D1504" s="6" t="s">
        <v>26682</v>
      </c>
      <c r="E1504" s="6" t="s">
        <v>11041</v>
      </c>
      <c r="F1504" s="4" t="s">
        <v>11042</v>
      </c>
      <c r="G1504" s="6" t="s">
        <v>22324</v>
      </c>
      <c r="H1504" s="4" t="s">
        <v>396</v>
      </c>
      <c r="I1504" s="0" t="n">
        <v>2</v>
      </c>
      <c r="J1504" s="0" t="n">
        <v>2</v>
      </c>
      <c r="K1504" s="0" t="n">
        <v>68</v>
      </c>
      <c r="L1504" s="0" t="n">
        <v>1300</v>
      </c>
      <c r="M1504" s="0" t="n">
        <v>0</v>
      </c>
      <c r="N1504" s="0" t="s">
        <v>29357</v>
      </c>
      <c r="O1504" s="1" t="s">
        <v>28040</v>
      </c>
      <c r="P1504" s="0" t="n">
        <f aca="false">HEX2DEC(O1504)</f>
        <v>1925</v>
      </c>
      <c r="Q1504" s="0" t="n">
        <v>1</v>
      </c>
      <c r="R1504" s="0" t="n">
        <v>1</v>
      </c>
      <c r="S1504" s="1" t="s">
        <v>42</v>
      </c>
      <c r="T1504" s="0" t="s">
        <v>29358</v>
      </c>
      <c r="U1504" s="0" t="s">
        <v>29359</v>
      </c>
      <c r="V1504" s="0" t="s">
        <v>29360</v>
      </c>
      <c r="W1504" s="0" t="s">
        <v>29361</v>
      </c>
      <c r="X1504" s="0" t="s">
        <v>29362</v>
      </c>
      <c r="Y1504" s="0" t="s">
        <v>29363</v>
      </c>
      <c r="Z1504" s="0" t="s">
        <v>29364</v>
      </c>
      <c r="AA1504" s="0" t="s">
        <v>29365</v>
      </c>
      <c r="AB1504" s="0" t="s">
        <v>29366</v>
      </c>
      <c r="AC1504" s="0" t="s">
        <v>29367</v>
      </c>
      <c r="AD1504" s="0" t="s">
        <v>29368</v>
      </c>
      <c r="AE1504" s="0" t="s">
        <v>29369</v>
      </c>
      <c r="AF1504" s="0" t="s">
        <v>29370</v>
      </c>
      <c r="AG1504" s="0" t="s">
        <v>29371</v>
      </c>
      <c r="AH1504" s="0" t="s">
        <v>29372</v>
      </c>
      <c r="AI1504" s="0" t="s">
        <v>29373</v>
      </c>
      <c r="AJ1504" s="0" t="s">
        <v>29374</v>
      </c>
      <c r="AK1504" s="0" t="s">
        <v>29375</v>
      </c>
      <c r="AL1504" s="0" t="s">
        <v>29376</v>
      </c>
      <c r="AM1504" s="0" t="s">
        <v>20315</v>
      </c>
      <c r="AN1504" s="1" t="s">
        <v>63</v>
      </c>
    </row>
    <row collapsed="false" customFormat="false" customHeight="false" hidden="false" ht="13.4" outlineLevel="0" r="1505">
      <c r="A1505" s="1" t="s">
        <v>29377</v>
      </c>
      <c r="B1505" s="0" t="s">
        <v>1157</v>
      </c>
      <c r="C1505" s="4" t="s">
        <v>11039</v>
      </c>
      <c r="D1505" s="6" t="s">
        <v>26682</v>
      </c>
      <c r="E1505" s="6" t="s">
        <v>11041</v>
      </c>
      <c r="F1505" s="4" t="s">
        <v>11042</v>
      </c>
      <c r="G1505" s="6" t="s">
        <v>4529</v>
      </c>
      <c r="H1505" s="4" t="s">
        <v>396</v>
      </c>
      <c r="I1505" s="0" t="n">
        <v>2</v>
      </c>
      <c r="J1505" s="0" t="n">
        <v>2</v>
      </c>
      <c r="K1505" s="0" t="n">
        <v>68</v>
      </c>
      <c r="L1505" s="0" t="n">
        <v>1300</v>
      </c>
      <c r="M1505" s="0" t="n">
        <v>0</v>
      </c>
      <c r="N1505" s="0" t="s">
        <v>29378</v>
      </c>
      <c r="O1505" s="1" t="s">
        <v>28239</v>
      </c>
      <c r="P1505" s="0" t="n">
        <f aca="false">HEX2DEC(O1505)</f>
        <v>1941</v>
      </c>
      <c r="Q1505" s="0" t="n">
        <v>1</v>
      </c>
      <c r="R1505" s="0" t="n">
        <v>1</v>
      </c>
      <c r="S1505" s="1" t="s">
        <v>42</v>
      </c>
      <c r="T1505" s="0" t="s">
        <v>29379</v>
      </c>
      <c r="U1505" s="0" t="s">
        <v>29380</v>
      </c>
      <c r="V1505" s="0" t="s">
        <v>29381</v>
      </c>
      <c r="W1505" s="0" t="s">
        <v>29382</v>
      </c>
      <c r="X1505" s="0" t="s">
        <v>29383</v>
      </c>
      <c r="Y1505" s="0" t="s">
        <v>29384</v>
      </c>
      <c r="Z1505" s="0" t="s">
        <v>29385</v>
      </c>
      <c r="AA1505" s="1" t="s">
        <v>29386</v>
      </c>
      <c r="AB1505" s="0" t="s">
        <v>29387</v>
      </c>
      <c r="AC1505" s="0" t="s">
        <v>29388</v>
      </c>
      <c r="AD1505" s="1" t="s">
        <v>29389</v>
      </c>
      <c r="AE1505" s="0" t="s">
        <v>29390</v>
      </c>
      <c r="AF1505" s="0" t="s">
        <v>29391</v>
      </c>
      <c r="AG1505" s="0" t="s">
        <v>29392</v>
      </c>
      <c r="AH1505" s="1" t="s">
        <v>29393</v>
      </c>
      <c r="AI1505" s="0" t="s">
        <v>29394</v>
      </c>
      <c r="AJ1505" s="0" t="s">
        <v>29395</v>
      </c>
      <c r="AK1505" s="0" t="s">
        <v>29396</v>
      </c>
      <c r="AL1505" s="0" t="s">
        <v>29397</v>
      </c>
      <c r="AM1505" s="0" t="s">
        <v>20315</v>
      </c>
      <c r="AN1505" s="1" t="s">
        <v>63</v>
      </c>
    </row>
    <row collapsed="false" customFormat="false" customHeight="false" hidden="false" ht="12.85" outlineLevel="0" r="1506">
      <c r="A1506" s="1" t="s">
        <v>29398</v>
      </c>
      <c r="B1506" s="0" t="s">
        <v>1157</v>
      </c>
      <c r="C1506" s="4" t="s">
        <v>11039</v>
      </c>
      <c r="D1506" s="6" t="s">
        <v>26682</v>
      </c>
      <c r="E1506" s="6" t="s">
        <v>11041</v>
      </c>
      <c r="F1506" s="4" t="s">
        <v>11042</v>
      </c>
      <c r="G1506" s="4" t="s">
        <v>16351</v>
      </c>
      <c r="H1506" s="4" t="s">
        <v>396</v>
      </c>
      <c r="I1506" s="0" t="n">
        <v>2</v>
      </c>
      <c r="J1506" s="0" t="n">
        <v>2</v>
      </c>
      <c r="K1506" s="0" t="n">
        <v>68</v>
      </c>
      <c r="L1506" s="0" t="n">
        <v>1300</v>
      </c>
      <c r="M1506" s="0" t="n">
        <v>0</v>
      </c>
      <c r="N1506" s="0" t="n">
        <v>2818111</v>
      </c>
      <c r="O1506" s="0" t="s">
        <v>29399</v>
      </c>
      <c r="P1506" s="0" t="n">
        <f aca="false">HEX2DEC(O1506)</f>
        <v>1956</v>
      </c>
      <c r="Q1506" s="0" t="n">
        <v>1</v>
      </c>
      <c r="R1506" s="0" t="n">
        <v>1</v>
      </c>
      <c r="S1506" s="1" t="s">
        <v>42</v>
      </c>
      <c r="T1506" s="0" t="s">
        <v>29400</v>
      </c>
      <c r="U1506" s="0" t="s">
        <v>29401</v>
      </c>
      <c r="V1506" s="0" t="s">
        <v>29402</v>
      </c>
      <c r="W1506" s="0" t="s">
        <v>29403</v>
      </c>
      <c r="X1506" s="0" t="s">
        <v>29404</v>
      </c>
      <c r="Y1506" s="0" t="s">
        <v>29405</v>
      </c>
      <c r="Z1506" s="0" t="s">
        <v>29406</v>
      </c>
      <c r="AA1506" s="0" t="s">
        <v>29407</v>
      </c>
      <c r="AB1506" s="1" t="s">
        <v>29408</v>
      </c>
      <c r="AC1506" s="0" t="s">
        <v>29409</v>
      </c>
      <c r="AD1506" s="0" t="s">
        <v>29410</v>
      </c>
      <c r="AE1506" s="0" t="s">
        <v>29411</v>
      </c>
      <c r="AF1506" s="0" t="s">
        <v>29412</v>
      </c>
      <c r="AG1506" s="0" t="s">
        <v>29413</v>
      </c>
      <c r="AH1506" s="0" t="s">
        <v>29414</v>
      </c>
      <c r="AI1506" s="0" t="s">
        <v>29415</v>
      </c>
      <c r="AJ1506" s="0" t="s">
        <v>29416</v>
      </c>
      <c r="AK1506" s="0" t="s">
        <v>29417</v>
      </c>
      <c r="AL1506" s="0" t="s">
        <v>29418</v>
      </c>
      <c r="AM1506" s="0" t="s">
        <v>20315</v>
      </c>
      <c r="AN1506" s="1" t="s">
        <v>63</v>
      </c>
    </row>
    <row collapsed="false" customFormat="false" customHeight="false" hidden="false" ht="12.85" outlineLevel="0" r="1507">
      <c r="A1507" s="1" t="s">
        <v>29419</v>
      </c>
      <c r="B1507" s="0" t="s">
        <v>1157</v>
      </c>
      <c r="C1507" s="4" t="s">
        <v>11039</v>
      </c>
      <c r="D1507" s="6" t="s">
        <v>26682</v>
      </c>
      <c r="E1507" s="6" t="s">
        <v>11041</v>
      </c>
      <c r="F1507" s="4" t="s">
        <v>11042</v>
      </c>
      <c r="G1507" s="6" t="s">
        <v>3433</v>
      </c>
      <c r="H1507" s="4" t="s">
        <v>396</v>
      </c>
      <c r="I1507" s="0" t="n">
        <v>2</v>
      </c>
      <c r="J1507" s="0" t="n">
        <v>2</v>
      </c>
      <c r="K1507" s="0" t="n">
        <v>68</v>
      </c>
      <c r="L1507" s="0" t="n">
        <v>1300</v>
      </c>
      <c r="M1507" s="0" t="n">
        <v>0</v>
      </c>
      <c r="N1507" s="0" t="s">
        <v>29420</v>
      </c>
      <c r="O1507" s="0" t="s">
        <v>29421</v>
      </c>
      <c r="P1507" s="0" t="n">
        <f aca="false">HEX2DEC(O1507)</f>
        <v>1971</v>
      </c>
      <c r="Q1507" s="0" t="n">
        <v>1</v>
      </c>
      <c r="R1507" s="0" t="n">
        <v>1</v>
      </c>
      <c r="S1507" s="1" t="s">
        <v>42</v>
      </c>
      <c r="T1507" s="0" t="s">
        <v>29422</v>
      </c>
      <c r="U1507" s="0" t="s">
        <v>29423</v>
      </c>
      <c r="V1507" s="0" t="s">
        <v>29424</v>
      </c>
      <c r="W1507" s="0" t="s">
        <v>29425</v>
      </c>
      <c r="X1507" s="0" t="s">
        <v>29426</v>
      </c>
      <c r="Y1507" s="0" t="s">
        <v>29427</v>
      </c>
      <c r="Z1507" s="0" t="s">
        <v>29428</v>
      </c>
      <c r="AA1507" s="0" t="s">
        <v>29429</v>
      </c>
      <c r="AB1507" s="0" t="s">
        <v>29430</v>
      </c>
      <c r="AC1507" s="0" t="s">
        <v>29431</v>
      </c>
      <c r="AD1507" s="0" t="s">
        <v>29432</v>
      </c>
      <c r="AE1507" s="0" t="s">
        <v>29433</v>
      </c>
      <c r="AF1507" s="0" t="s">
        <v>29434</v>
      </c>
      <c r="AG1507" s="0" t="s">
        <v>29435</v>
      </c>
      <c r="AH1507" s="0" t="s">
        <v>29436</v>
      </c>
      <c r="AI1507" s="0" t="s">
        <v>29437</v>
      </c>
      <c r="AJ1507" s="0" t="s">
        <v>29438</v>
      </c>
      <c r="AK1507" s="0" t="s">
        <v>29439</v>
      </c>
      <c r="AL1507" s="0" t="s">
        <v>29440</v>
      </c>
      <c r="AM1507" s="0" t="s">
        <v>20315</v>
      </c>
      <c r="AN1507" s="1" t="s">
        <v>63</v>
      </c>
    </row>
    <row collapsed="false" customFormat="false" customHeight="false" hidden="false" ht="13.4" outlineLevel="0" r="1508">
      <c r="A1508" s="1" t="s">
        <v>29441</v>
      </c>
      <c r="B1508" s="0" t="s">
        <v>1157</v>
      </c>
      <c r="C1508" s="4" t="s">
        <v>11039</v>
      </c>
      <c r="D1508" s="6" t="s">
        <v>26682</v>
      </c>
      <c r="E1508" s="6" t="s">
        <v>11041</v>
      </c>
      <c r="F1508" s="4" t="s">
        <v>11042</v>
      </c>
      <c r="G1508" s="6" t="s">
        <v>6606</v>
      </c>
      <c r="H1508" s="4" t="s">
        <v>396</v>
      </c>
      <c r="I1508" s="0" t="n">
        <v>2</v>
      </c>
      <c r="J1508" s="0" t="n">
        <v>2</v>
      </c>
      <c r="K1508" s="0" t="n">
        <v>68</v>
      </c>
      <c r="L1508" s="0" t="n">
        <v>1300</v>
      </c>
      <c r="M1508" s="0" t="n">
        <v>0</v>
      </c>
      <c r="N1508" s="0" t="s">
        <v>29442</v>
      </c>
      <c r="O1508" s="0" t="s">
        <v>29443</v>
      </c>
      <c r="P1508" s="0" t="n">
        <f aca="false">HEX2DEC(O1508)</f>
        <v>1986</v>
      </c>
      <c r="Q1508" s="0" t="n">
        <v>1</v>
      </c>
      <c r="R1508" s="0" t="n">
        <v>1</v>
      </c>
      <c r="S1508" s="1" t="s">
        <v>42</v>
      </c>
      <c r="T1508" s="0" t="s">
        <v>29444</v>
      </c>
      <c r="U1508" s="0" t="s">
        <v>29445</v>
      </c>
      <c r="V1508" s="0" t="s">
        <v>29446</v>
      </c>
      <c r="W1508" s="0" t="s">
        <v>29447</v>
      </c>
      <c r="X1508" s="0" t="s">
        <v>29448</v>
      </c>
      <c r="Y1508" s="0" t="s">
        <v>29449</v>
      </c>
      <c r="Z1508" s="0" t="s">
        <v>29450</v>
      </c>
      <c r="AA1508" s="0" t="s">
        <v>29451</v>
      </c>
      <c r="AB1508" s="0" t="s">
        <v>29452</v>
      </c>
      <c r="AC1508" s="0" t="s">
        <v>29453</v>
      </c>
      <c r="AD1508" s="0" t="s">
        <v>29454</v>
      </c>
      <c r="AE1508" s="0" t="s">
        <v>29455</v>
      </c>
      <c r="AF1508" s="0" t="s">
        <v>29456</v>
      </c>
      <c r="AG1508" s="0" t="s">
        <v>29457</v>
      </c>
      <c r="AH1508" s="0" t="s">
        <v>29458</v>
      </c>
      <c r="AI1508" s="0" t="s">
        <v>29459</v>
      </c>
      <c r="AJ1508" s="0" t="s">
        <v>29460</v>
      </c>
      <c r="AK1508" s="1" t="s">
        <v>29461</v>
      </c>
      <c r="AL1508" s="0" t="s">
        <v>29462</v>
      </c>
      <c r="AM1508" s="0" t="s">
        <v>20315</v>
      </c>
      <c r="AN1508" s="1" t="s">
        <v>63</v>
      </c>
    </row>
    <row collapsed="false" customFormat="false" customHeight="false" hidden="false" ht="12.85" outlineLevel="0" r="1509">
      <c r="A1509" s="1" t="s">
        <v>29463</v>
      </c>
      <c r="B1509" s="0" t="s">
        <v>1157</v>
      </c>
      <c r="C1509" s="4" t="s">
        <v>11039</v>
      </c>
      <c r="D1509" s="6" t="s">
        <v>26682</v>
      </c>
      <c r="E1509" s="6" t="s">
        <v>11041</v>
      </c>
      <c r="F1509" s="4" t="s">
        <v>11042</v>
      </c>
      <c r="G1509" s="6" t="s">
        <v>8533</v>
      </c>
      <c r="H1509" s="4" t="s">
        <v>396</v>
      </c>
      <c r="I1509" s="0" t="n">
        <v>2</v>
      </c>
      <c r="J1509" s="0" t="n">
        <v>2</v>
      </c>
      <c r="K1509" s="0" t="n">
        <v>68</v>
      </c>
      <c r="L1509" s="0" t="n">
        <v>1300</v>
      </c>
      <c r="M1509" s="0" t="n">
        <v>0</v>
      </c>
      <c r="N1509" s="0" t="s">
        <v>29464</v>
      </c>
      <c r="O1509" s="0" t="s">
        <v>29465</v>
      </c>
      <c r="P1509" s="0" t="n">
        <f aca="false">HEX2DEC(O1509)</f>
        <v>2001</v>
      </c>
      <c r="Q1509" s="0" t="n">
        <v>1</v>
      </c>
      <c r="R1509" s="0" t="n">
        <v>1</v>
      </c>
      <c r="S1509" s="1" t="s">
        <v>42</v>
      </c>
      <c r="T1509" s="0" t="s">
        <v>29466</v>
      </c>
      <c r="U1509" s="0" t="s">
        <v>29467</v>
      </c>
      <c r="V1509" s="0" t="s">
        <v>29468</v>
      </c>
      <c r="W1509" s="0" t="s">
        <v>29469</v>
      </c>
      <c r="X1509" s="0" t="s">
        <v>29470</v>
      </c>
      <c r="Y1509" s="0" t="s">
        <v>29471</v>
      </c>
      <c r="Z1509" s="0" t="s">
        <v>29472</v>
      </c>
      <c r="AA1509" s="0" t="s">
        <v>29473</v>
      </c>
      <c r="AB1509" s="0" t="s">
        <v>29474</v>
      </c>
      <c r="AC1509" s="0" t="s">
        <v>29475</v>
      </c>
      <c r="AD1509" s="0" t="s">
        <v>29476</v>
      </c>
      <c r="AE1509" s="0" t="s">
        <v>29477</v>
      </c>
      <c r="AF1509" s="0" t="s">
        <v>29478</v>
      </c>
      <c r="AG1509" s="0" t="s">
        <v>29479</v>
      </c>
      <c r="AH1509" s="0" t="s">
        <v>29480</v>
      </c>
      <c r="AI1509" s="0" t="s">
        <v>29481</v>
      </c>
      <c r="AJ1509" s="0" t="s">
        <v>29482</v>
      </c>
      <c r="AK1509" s="0" t="s">
        <v>29483</v>
      </c>
      <c r="AL1509" s="0" t="s">
        <v>29484</v>
      </c>
      <c r="AM1509" s="0" t="s">
        <v>20315</v>
      </c>
      <c r="AN1509" s="1" t="s">
        <v>63</v>
      </c>
    </row>
    <row collapsed="false" customFormat="false" customHeight="false" hidden="false" ht="12.85" outlineLevel="0" r="1510">
      <c r="A1510" s="1" t="s">
        <v>29485</v>
      </c>
      <c r="B1510" s="0" t="s">
        <v>1157</v>
      </c>
      <c r="C1510" s="4" t="s">
        <v>11039</v>
      </c>
      <c r="D1510" s="6" t="s">
        <v>26682</v>
      </c>
      <c r="E1510" s="6" t="s">
        <v>11041</v>
      </c>
      <c r="F1510" s="4" t="s">
        <v>11042</v>
      </c>
      <c r="G1510" s="6" t="s">
        <v>5983</v>
      </c>
      <c r="H1510" s="4" t="s">
        <v>396</v>
      </c>
      <c r="I1510" s="0" t="n">
        <v>2</v>
      </c>
      <c r="J1510" s="0" t="n">
        <v>2</v>
      </c>
      <c r="K1510" s="0" t="n">
        <v>68</v>
      </c>
      <c r="L1510" s="0" t="n">
        <v>1300</v>
      </c>
      <c r="M1510" s="0" t="n">
        <v>0</v>
      </c>
      <c r="N1510" s="0" t="s">
        <v>29486</v>
      </c>
      <c r="O1510" s="1" t="s">
        <v>29487</v>
      </c>
      <c r="P1510" s="0" t="n">
        <f aca="false">HEX2DEC(O1510)</f>
        <v>2016</v>
      </c>
      <c r="Q1510" s="0" t="n">
        <v>1</v>
      </c>
      <c r="R1510" s="0" t="n">
        <v>1</v>
      </c>
      <c r="S1510" s="1" t="s">
        <v>42</v>
      </c>
      <c r="T1510" s="0" t="s">
        <v>29488</v>
      </c>
      <c r="U1510" s="0" t="s">
        <v>29489</v>
      </c>
      <c r="V1510" s="0" t="s">
        <v>29490</v>
      </c>
      <c r="W1510" s="0" t="s">
        <v>29491</v>
      </c>
      <c r="X1510" s="1" t="s">
        <v>29492</v>
      </c>
      <c r="Y1510" s="0" t="s">
        <v>29493</v>
      </c>
      <c r="Z1510" s="0" t="s">
        <v>29494</v>
      </c>
      <c r="AA1510" s="0" t="s">
        <v>29495</v>
      </c>
      <c r="AB1510" s="0" t="s">
        <v>29496</v>
      </c>
      <c r="AC1510" s="0" t="s">
        <v>29497</v>
      </c>
      <c r="AD1510" s="0" t="s">
        <v>29498</v>
      </c>
      <c r="AE1510" s="0" t="s">
        <v>29499</v>
      </c>
      <c r="AF1510" s="0" t="s">
        <v>29500</v>
      </c>
      <c r="AG1510" s="0" t="s">
        <v>29501</v>
      </c>
      <c r="AH1510" s="0" t="s">
        <v>29502</v>
      </c>
      <c r="AI1510" s="0" t="s">
        <v>29503</v>
      </c>
      <c r="AJ1510" s="0" t="s">
        <v>29504</v>
      </c>
      <c r="AK1510" s="0" t="s">
        <v>29505</v>
      </c>
      <c r="AL1510" s="0" t="s">
        <v>29506</v>
      </c>
      <c r="AM1510" s="0" t="s">
        <v>20315</v>
      </c>
      <c r="AN1510" s="1" t="s">
        <v>63</v>
      </c>
    </row>
    <row collapsed="false" customFormat="false" customHeight="false" hidden="false" ht="12.85" outlineLevel="0" r="1511">
      <c r="A1511" s="1" t="s">
        <v>29507</v>
      </c>
      <c r="B1511" s="0" t="s">
        <v>1157</v>
      </c>
      <c r="C1511" s="4" t="s">
        <v>11039</v>
      </c>
      <c r="D1511" s="6" t="s">
        <v>26682</v>
      </c>
      <c r="E1511" s="6" t="s">
        <v>11041</v>
      </c>
      <c r="F1511" s="4" t="s">
        <v>11042</v>
      </c>
      <c r="G1511" s="6" t="s">
        <v>8576</v>
      </c>
      <c r="H1511" s="4" t="s">
        <v>396</v>
      </c>
      <c r="I1511" s="0" t="n">
        <v>2</v>
      </c>
      <c r="J1511" s="0" t="n">
        <v>2</v>
      </c>
      <c r="K1511" s="0" t="n">
        <v>68</v>
      </c>
      <c r="L1511" s="0" t="n">
        <v>1300</v>
      </c>
      <c r="M1511" s="0" t="n">
        <v>0</v>
      </c>
      <c r="N1511" s="0" t="s">
        <v>29508</v>
      </c>
      <c r="O1511" s="0" t="s">
        <v>29509</v>
      </c>
      <c r="P1511" s="0" t="n">
        <f aca="false">HEX2DEC(O1511)</f>
        <v>2031</v>
      </c>
      <c r="Q1511" s="0" t="n">
        <v>1</v>
      </c>
      <c r="R1511" s="0" t="n">
        <v>1</v>
      </c>
      <c r="S1511" s="1" t="s">
        <v>42</v>
      </c>
      <c r="T1511" s="0" t="s">
        <v>29510</v>
      </c>
      <c r="U1511" s="0" t="s">
        <v>29511</v>
      </c>
      <c r="V1511" s="0" t="s">
        <v>29512</v>
      </c>
      <c r="W1511" s="0" t="s">
        <v>29513</v>
      </c>
      <c r="X1511" s="1" t="s">
        <v>29514</v>
      </c>
      <c r="Y1511" s="0" t="s">
        <v>29515</v>
      </c>
      <c r="Z1511" s="0" t="s">
        <v>29516</v>
      </c>
      <c r="AA1511" s="0" t="s">
        <v>29517</v>
      </c>
      <c r="AB1511" s="0" t="s">
        <v>29518</v>
      </c>
      <c r="AC1511" s="0" t="s">
        <v>29519</v>
      </c>
      <c r="AD1511" s="0" t="s">
        <v>29520</v>
      </c>
      <c r="AE1511" s="0" t="s">
        <v>29521</v>
      </c>
      <c r="AF1511" s="0" t="s">
        <v>29522</v>
      </c>
      <c r="AG1511" s="0" t="s">
        <v>29523</v>
      </c>
      <c r="AH1511" s="0" t="s">
        <v>29524</v>
      </c>
      <c r="AI1511" s="0" t="s">
        <v>29525</v>
      </c>
      <c r="AJ1511" s="0" t="s">
        <v>29526</v>
      </c>
      <c r="AK1511" s="0" t="s">
        <v>29527</v>
      </c>
      <c r="AL1511" s="0" t="s">
        <v>29528</v>
      </c>
      <c r="AM1511" s="0" t="s">
        <v>20315</v>
      </c>
      <c r="AN1511" s="1" t="s">
        <v>63</v>
      </c>
    </row>
    <row collapsed="false" customFormat="false" customHeight="false" hidden="false" ht="12.85" outlineLevel="0" r="1512">
      <c r="A1512" s="1" t="s">
        <v>29529</v>
      </c>
      <c r="B1512" s="0" t="s">
        <v>1157</v>
      </c>
      <c r="C1512" s="4" t="s">
        <v>11039</v>
      </c>
      <c r="D1512" s="6" t="s">
        <v>26682</v>
      </c>
      <c r="E1512" s="6" t="s">
        <v>11041</v>
      </c>
      <c r="F1512" s="4" t="s">
        <v>11042</v>
      </c>
      <c r="G1512" s="6" t="s">
        <v>4832</v>
      </c>
      <c r="H1512" s="4" t="s">
        <v>396</v>
      </c>
      <c r="I1512" s="0" t="n">
        <v>2</v>
      </c>
      <c r="J1512" s="0" t="n">
        <v>2</v>
      </c>
      <c r="K1512" s="0" t="n">
        <v>68</v>
      </c>
      <c r="L1512" s="0" t="n">
        <v>1300</v>
      </c>
      <c r="M1512" s="0" t="n">
        <v>0</v>
      </c>
      <c r="N1512" s="0" t="s">
        <v>29530</v>
      </c>
      <c r="O1512" s="0" t="s">
        <v>29531</v>
      </c>
      <c r="P1512" s="0" t="n">
        <f aca="false">HEX2DEC(O1512)</f>
        <v>2046</v>
      </c>
      <c r="Q1512" s="0" t="n">
        <v>1</v>
      </c>
      <c r="R1512" s="0" t="n">
        <v>1</v>
      </c>
      <c r="S1512" s="1" t="s">
        <v>42</v>
      </c>
      <c r="T1512" s="0" t="s">
        <v>29532</v>
      </c>
      <c r="U1512" s="0" t="s">
        <v>29533</v>
      </c>
      <c r="V1512" s="0" t="s">
        <v>29534</v>
      </c>
      <c r="W1512" s="0" t="s">
        <v>29535</v>
      </c>
      <c r="X1512" s="0" t="s">
        <v>29536</v>
      </c>
      <c r="Y1512" s="0" t="s">
        <v>29537</v>
      </c>
      <c r="Z1512" s="0" t="s">
        <v>29538</v>
      </c>
      <c r="AA1512" s="0" t="s">
        <v>29539</v>
      </c>
      <c r="AB1512" s="0" t="s">
        <v>29540</v>
      </c>
      <c r="AC1512" s="0" t="s">
        <v>29541</v>
      </c>
      <c r="AD1512" s="0" t="s">
        <v>29542</v>
      </c>
      <c r="AE1512" s="0" t="s">
        <v>29543</v>
      </c>
      <c r="AF1512" s="0" t="s">
        <v>29544</v>
      </c>
      <c r="AG1512" s="0" t="s">
        <v>29545</v>
      </c>
      <c r="AH1512" s="0" t="s">
        <v>29546</v>
      </c>
      <c r="AI1512" s="0" t="s">
        <v>29547</v>
      </c>
      <c r="AJ1512" s="0" t="s">
        <v>29548</v>
      </c>
      <c r="AK1512" s="0" t="s">
        <v>29549</v>
      </c>
      <c r="AL1512" s="0" t="s">
        <v>29550</v>
      </c>
      <c r="AM1512" s="0" t="s">
        <v>20315</v>
      </c>
      <c r="AN1512" s="1" t="s">
        <v>63</v>
      </c>
    </row>
    <row collapsed="false" customFormat="false" customHeight="false" hidden="false" ht="12.85" outlineLevel="0" r="1513">
      <c r="A1513" s="1" t="s">
        <v>29551</v>
      </c>
      <c r="B1513" s="0" t="s">
        <v>1157</v>
      </c>
      <c r="C1513" s="4" t="s">
        <v>11039</v>
      </c>
      <c r="D1513" s="6" t="s">
        <v>26682</v>
      </c>
      <c r="E1513" s="6" t="s">
        <v>11041</v>
      </c>
      <c r="F1513" s="4" t="s">
        <v>11042</v>
      </c>
      <c r="G1513" s="6" t="s">
        <v>10550</v>
      </c>
      <c r="H1513" s="4" t="s">
        <v>396</v>
      </c>
      <c r="I1513" s="0" t="n">
        <v>2</v>
      </c>
      <c r="J1513" s="0" t="n">
        <v>2</v>
      </c>
      <c r="K1513" s="0" t="n">
        <v>68</v>
      </c>
      <c r="L1513" s="0" t="n">
        <v>1300</v>
      </c>
      <c r="M1513" s="0" t="n">
        <v>0</v>
      </c>
      <c r="N1513" s="0" t="s">
        <v>29552</v>
      </c>
      <c r="O1513" s="0" t="s">
        <v>29553</v>
      </c>
      <c r="P1513" s="0" t="n">
        <f aca="false">HEX2DEC(O1513)</f>
        <v>2061</v>
      </c>
      <c r="Q1513" s="0" t="n">
        <v>1</v>
      </c>
      <c r="R1513" s="0" t="n">
        <v>1</v>
      </c>
      <c r="S1513" s="1" t="s">
        <v>42</v>
      </c>
      <c r="T1513" s="0" t="s">
        <v>29554</v>
      </c>
      <c r="U1513" s="0" t="s">
        <v>29555</v>
      </c>
      <c r="V1513" s="0" t="s">
        <v>29556</v>
      </c>
      <c r="W1513" s="0" t="s">
        <v>29557</v>
      </c>
      <c r="X1513" s="0" t="s">
        <v>29558</v>
      </c>
      <c r="Y1513" s="0" t="s">
        <v>29559</v>
      </c>
      <c r="Z1513" s="0" t="s">
        <v>29560</v>
      </c>
      <c r="AA1513" s="0" t="s">
        <v>29561</v>
      </c>
      <c r="AB1513" s="0" t="s">
        <v>29562</v>
      </c>
      <c r="AC1513" s="0" t="s">
        <v>29563</v>
      </c>
      <c r="AD1513" s="0" t="s">
        <v>29564</v>
      </c>
      <c r="AE1513" s="0" t="s">
        <v>29565</v>
      </c>
      <c r="AF1513" s="1" t="s">
        <v>29566</v>
      </c>
      <c r="AG1513" s="0" t="s">
        <v>29567</v>
      </c>
      <c r="AH1513" s="0" t="s">
        <v>29568</v>
      </c>
      <c r="AI1513" s="0" t="s">
        <v>29569</v>
      </c>
      <c r="AJ1513" s="0" t="s">
        <v>29570</v>
      </c>
      <c r="AK1513" s="0" t="s">
        <v>29571</v>
      </c>
      <c r="AL1513" s="0" t="s">
        <v>29572</v>
      </c>
      <c r="AM1513" s="0" t="s">
        <v>20315</v>
      </c>
      <c r="AN1513" s="1" t="s">
        <v>63</v>
      </c>
    </row>
    <row collapsed="false" customFormat="false" customHeight="false" hidden="false" ht="12.85" outlineLevel="0" r="1514">
      <c r="A1514" s="1" t="s">
        <v>29573</v>
      </c>
      <c r="B1514" s="0" t="s">
        <v>1157</v>
      </c>
      <c r="C1514" s="4" t="s">
        <v>11039</v>
      </c>
      <c r="D1514" s="6" t="s">
        <v>29574</v>
      </c>
      <c r="E1514" s="6" t="s">
        <v>11041</v>
      </c>
      <c r="F1514" s="4" t="s">
        <v>11042</v>
      </c>
      <c r="G1514" s="6" t="s">
        <v>3694</v>
      </c>
      <c r="H1514" s="4" t="s">
        <v>396</v>
      </c>
      <c r="I1514" s="0" t="n">
        <v>2</v>
      </c>
      <c r="J1514" s="0" t="n">
        <v>2</v>
      </c>
      <c r="K1514" s="0" t="n">
        <v>68</v>
      </c>
      <c r="L1514" s="0" t="n">
        <v>1300</v>
      </c>
      <c r="M1514" s="0" t="n">
        <v>0</v>
      </c>
      <c r="N1514" s="0" t="s">
        <v>29575</v>
      </c>
      <c r="O1514" s="0" t="s">
        <v>29576</v>
      </c>
      <c r="P1514" s="0" t="n">
        <f aca="false">HEX2DEC(O1514)</f>
        <v>547272020</v>
      </c>
      <c r="Q1514" s="0" t="n">
        <v>1</v>
      </c>
      <c r="R1514" s="0" t="n">
        <v>1</v>
      </c>
      <c r="S1514" s="1" t="s">
        <v>42</v>
      </c>
      <c r="T1514" s="0" t="s">
        <v>29577</v>
      </c>
      <c r="U1514" s="0" t="s">
        <v>29578</v>
      </c>
      <c r="V1514" s="0" t="s">
        <v>29579</v>
      </c>
      <c r="W1514" s="0" t="s">
        <v>29580</v>
      </c>
      <c r="X1514" s="0" t="s">
        <v>29581</v>
      </c>
      <c r="Y1514" s="0" t="s">
        <v>29582</v>
      </c>
      <c r="Z1514" s="0" t="s">
        <v>29583</v>
      </c>
      <c r="AA1514" s="0" t="s">
        <v>29584</v>
      </c>
      <c r="AB1514" s="0" t="s">
        <v>29585</v>
      </c>
      <c r="AC1514" s="0" t="s">
        <v>29586</v>
      </c>
      <c r="AD1514" s="0" t="s">
        <v>29587</v>
      </c>
      <c r="AE1514" s="0" t="s">
        <v>29588</v>
      </c>
      <c r="AF1514" s="0" t="s">
        <v>29589</v>
      </c>
      <c r="AG1514" s="0" t="s">
        <v>29590</v>
      </c>
      <c r="AH1514" s="0" t="s">
        <v>29591</v>
      </c>
      <c r="AI1514" s="0" t="s">
        <v>29592</v>
      </c>
      <c r="AJ1514" s="0" t="s">
        <v>29593</v>
      </c>
      <c r="AK1514" s="0" t="s">
        <v>29594</v>
      </c>
      <c r="AL1514" s="0" t="s">
        <v>29595</v>
      </c>
      <c r="AM1514" s="0" t="s">
        <v>20315</v>
      </c>
      <c r="AN1514" s="1" t="s">
        <v>63</v>
      </c>
    </row>
    <row collapsed="false" customFormat="false" customHeight="false" hidden="false" ht="13.4" outlineLevel="0" r="1515">
      <c r="A1515" s="1" t="s">
        <v>29596</v>
      </c>
      <c r="B1515" s="0" t="s">
        <v>1157</v>
      </c>
      <c r="C1515" s="4" t="s">
        <v>11039</v>
      </c>
      <c r="D1515" s="6" t="s">
        <v>29574</v>
      </c>
      <c r="E1515" s="6" t="s">
        <v>11041</v>
      </c>
      <c r="F1515" s="4" t="s">
        <v>11042</v>
      </c>
      <c r="G1515" s="6" t="s">
        <v>6670</v>
      </c>
      <c r="H1515" s="4" t="s">
        <v>396</v>
      </c>
      <c r="I1515" s="0" t="n">
        <v>2</v>
      </c>
      <c r="J1515" s="0" t="n">
        <v>2</v>
      </c>
      <c r="K1515" s="0" t="n">
        <v>68</v>
      </c>
      <c r="L1515" s="0" t="n">
        <v>1300</v>
      </c>
      <c r="M1515" s="0" t="n">
        <v>0</v>
      </c>
      <c r="N1515" s="0" t="s">
        <v>29597</v>
      </c>
      <c r="O1515" s="1" t="s">
        <v>66</v>
      </c>
      <c r="P1515" s="0" t="n">
        <f aca="false">HEX2DEC(O1515)</f>
        <v>1</v>
      </c>
      <c r="Q1515" s="0" t="n">
        <v>1</v>
      </c>
      <c r="R1515" s="0" t="n">
        <v>1</v>
      </c>
      <c r="S1515" s="1" t="s">
        <v>42</v>
      </c>
      <c r="T1515" s="0" t="s">
        <v>67</v>
      </c>
      <c r="U1515" s="0" t="s">
        <v>68</v>
      </c>
      <c r="V1515" s="0" t="s">
        <v>69</v>
      </c>
      <c r="W1515" s="0" t="s">
        <v>29598</v>
      </c>
      <c r="X1515" s="0" t="s">
        <v>29599</v>
      </c>
      <c r="Y1515" s="0" t="s">
        <v>29600</v>
      </c>
      <c r="Z1515" s="0" t="s">
        <v>73</v>
      </c>
      <c r="AA1515" s="0" t="s">
        <v>74</v>
      </c>
      <c r="AB1515" s="0" t="s">
        <v>75</v>
      </c>
      <c r="AC1515" s="0" t="s">
        <v>29601</v>
      </c>
      <c r="AD1515" s="0" t="s">
        <v>77</v>
      </c>
      <c r="AE1515" s="0" t="s">
        <v>78</v>
      </c>
      <c r="AF1515" s="0" t="s">
        <v>79</v>
      </c>
      <c r="AG1515" s="0" t="s">
        <v>29602</v>
      </c>
      <c r="AH1515" s="0" t="s">
        <v>81</v>
      </c>
      <c r="AI1515" s="0" t="s">
        <v>82</v>
      </c>
      <c r="AJ1515" s="0" t="s">
        <v>83</v>
      </c>
      <c r="AK1515" s="0" t="s">
        <v>84</v>
      </c>
      <c r="AL1515" s="0" t="s">
        <v>85</v>
      </c>
      <c r="AM1515" s="0" t="s">
        <v>20315</v>
      </c>
      <c r="AN1515" s="1" t="s">
        <v>63</v>
      </c>
    </row>
    <row collapsed="false" customFormat="false" customHeight="false" hidden="false" ht="12.85" outlineLevel="0" r="1516">
      <c r="A1516" s="1" t="s">
        <v>29603</v>
      </c>
      <c r="B1516" s="0" t="s">
        <v>1157</v>
      </c>
      <c r="C1516" s="4" t="s">
        <v>11039</v>
      </c>
      <c r="D1516" s="6" t="s">
        <v>29574</v>
      </c>
      <c r="E1516" s="6" t="s">
        <v>11041</v>
      </c>
      <c r="F1516" s="4" t="s">
        <v>11042</v>
      </c>
      <c r="G1516" s="6" t="s">
        <v>5506</v>
      </c>
      <c r="H1516" s="4" t="s">
        <v>396</v>
      </c>
      <c r="I1516" s="0" t="n">
        <v>2</v>
      </c>
      <c r="J1516" s="0" t="n">
        <v>2</v>
      </c>
      <c r="K1516" s="0" t="n">
        <v>68</v>
      </c>
      <c r="L1516" s="0" t="n">
        <v>1300</v>
      </c>
      <c r="M1516" s="0" t="n">
        <v>0</v>
      </c>
      <c r="N1516" s="0" t="s">
        <v>29604</v>
      </c>
      <c r="O1516" s="1" t="s">
        <v>396</v>
      </c>
      <c r="P1516" s="0" t="n">
        <f aca="false">HEX2DEC(O1516)</f>
        <v>16</v>
      </c>
      <c r="Q1516" s="0" t="n">
        <v>1</v>
      </c>
      <c r="R1516" s="0" t="n">
        <v>1</v>
      </c>
      <c r="S1516" s="1" t="s">
        <v>42</v>
      </c>
      <c r="T1516" s="0" t="s">
        <v>397</v>
      </c>
      <c r="U1516" s="0" t="s">
        <v>398</v>
      </c>
      <c r="V1516" s="0" t="s">
        <v>399</v>
      </c>
      <c r="W1516" s="0" t="s">
        <v>29605</v>
      </c>
      <c r="X1516" s="0" t="s">
        <v>29606</v>
      </c>
      <c r="Y1516" s="0" t="s">
        <v>29607</v>
      </c>
      <c r="Z1516" s="0" t="s">
        <v>403</v>
      </c>
      <c r="AA1516" s="0" t="s">
        <v>1319</v>
      </c>
      <c r="AB1516" s="0" t="s">
        <v>405</v>
      </c>
      <c r="AC1516" s="0" t="s">
        <v>29608</v>
      </c>
      <c r="AD1516" s="0" t="s">
        <v>407</v>
      </c>
      <c r="AE1516" s="0" t="s">
        <v>408</v>
      </c>
      <c r="AF1516" s="0" t="s">
        <v>409</v>
      </c>
      <c r="AG1516" s="0" t="s">
        <v>29609</v>
      </c>
      <c r="AH1516" s="0" t="s">
        <v>411</v>
      </c>
      <c r="AI1516" s="0" t="s">
        <v>412</v>
      </c>
      <c r="AJ1516" s="0" t="s">
        <v>413</v>
      </c>
      <c r="AK1516" s="0" t="s">
        <v>414</v>
      </c>
      <c r="AL1516" s="0" t="s">
        <v>415</v>
      </c>
      <c r="AM1516" s="0" t="s">
        <v>20315</v>
      </c>
      <c r="AN1516" s="1" t="s">
        <v>63</v>
      </c>
    </row>
    <row collapsed="false" customFormat="false" customHeight="false" hidden="false" ht="12.85" outlineLevel="0" r="1517">
      <c r="A1517" s="1" t="s">
        <v>29610</v>
      </c>
      <c r="B1517" s="0" t="s">
        <v>1157</v>
      </c>
      <c r="C1517" s="4" t="s">
        <v>11039</v>
      </c>
      <c r="D1517" s="6" t="s">
        <v>29574</v>
      </c>
      <c r="E1517" s="6" t="s">
        <v>11041</v>
      </c>
      <c r="F1517" s="4" t="s">
        <v>11042</v>
      </c>
      <c r="G1517" s="6" t="s">
        <v>29611</v>
      </c>
      <c r="H1517" s="4" t="s">
        <v>396</v>
      </c>
      <c r="I1517" s="0" t="n">
        <v>2</v>
      </c>
      <c r="J1517" s="0" t="n">
        <v>2</v>
      </c>
      <c r="K1517" s="0" t="n">
        <v>68</v>
      </c>
      <c r="L1517" s="0" t="n">
        <v>1300</v>
      </c>
      <c r="M1517" s="0" t="n">
        <v>0</v>
      </c>
      <c r="N1517" s="0" t="s">
        <v>29612</v>
      </c>
      <c r="O1517" s="0" t="s">
        <v>726</v>
      </c>
      <c r="P1517" s="0" t="n">
        <f aca="false">HEX2DEC(O1517)</f>
        <v>31</v>
      </c>
      <c r="Q1517" s="0" t="n">
        <v>1</v>
      </c>
      <c r="R1517" s="0" t="n">
        <v>1</v>
      </c>
      <c r="S1517" s="1" t="s">
        <v>42</v>
      </c>
      <c r="T1517" s="0" t="s">
        <v>727</v>
      </c>
      <c r="U1517" s="0" t="s">
        <v>728</v>
      </c>
      <c r="V1517" s="0" t="s">
        <v>729</v>
      </c>
      <c r="W1517" s="0" t="s">
        <v>29613</v>
      </c>
      <c r="X1517" s="0" t="s">
        <v>29614</v>
      </c>
      <c r="Y1517" s="0" t="s">
        <v>29615</v>
      </c>
      <c r="Z1517" s="0" t="s">
        <v>733</v>
      </c>
      <c r="AA1517" s="0" t="s">
        <v>734</v>
      </c>
      <c r="AB1517" s="0" t="s">
        <v>735</v>
      </c>
      <c r="AC1517" s="0" t="s">
        <v>29616</v>
      </c>
      <c r="AD1517" s="0" t="s">
        <v>737</v>
      </c>
      <c r="AE1517" s="0" t="s">
        <v>738</v>
      </c>
      <c r="AF1517" s="0" t="s">
        <v>739</v>
      </c>
      <c r="AG1517" s="0" t="s">
        <v>29617</v>
      </c>
      <c r="AH1517" s="0" t="s">
        <v>741</v>
      </c>
      <c r="AI1517" s="0" t="s">
        <v>742</v>
      </c>
      <c r="AJ1517" s="0" t="s">
        <v>743</v>
      </c>
      <c r="AK1517" s="0" t="s">
        <v>744</v>
      </c>
      <c r="AL1517" s="0" t="s">
        <v>745</v>
      </c>
      <c r="AM1517" s="0" t="s">
        <v>20315</v>
      </c>
      <c r="AN1517" s="1" t="s">
        <v>63</v>
      </c>
    </row>
    <row collapsed="false" customFormat="false" customHeight="false" hidden="false" ht="13.4" outlineLevel="0" r="1518">
      <c r="A1518" s="1" t="s">
        <v>29618</v>
      </c>
      <c r="B1518" s="0" t="s">
        <v>1157</v>
      </c>
      <c r="C1518" s="4" t="s">
        <v>11039</v>
      </c>
      <c r="D1518" s="6" t="s">
        <v>29574</v>
      </c>
      <c r="E1518" s="6" t="s">
        <v>11041</v>
      </c>
      <c r="F1518" s="4" t="s">
        <v>11042</v>
      </c>
      <c r="G1518" s="6" t="s">
        <v>7526</v>
      </c>
      <c r="H1518" s="4" t="s">
        <v>396</v>
      </c>
      <c r="I1518" s="0" t="n">
        <v>2</v>
      </c>
      <c r="J1518" s="0" t="n">
        <v>2</v>
      </c>
      <c r="K1518" s="0" t="n">
        <v>68</v>
      </c>
      <c r="L1518" s="0" t="n">
        <v>1300</v>
      </c>
      <c r="M1518" s="0" t="n">
        <v>0</v>
      </c>
      <c r="N1518" s="0" t="s">
        <v>29619</v>
      </c>
      <c r="O1518" s="0" t="s">
        <v>29620</v>
      </c>
      <c r="P1518" s="0" t="n">
        <f aca="false">HEX2DEC(O1518)</f>
        <v>46</v>
      </c>
      <c r="Q1518" s="0" t="n">
        <v>1</v>
      </c>
      <c r="R1518" s="0" t="n">
        <v>1</v>
      </c>
      <c r="S1518" s="1" t="s">
        <v>42</v>
      </c>
      <c r="T1518" s="0" t="s">
        <v>29621</v>
      </c>
      <c r="U1518" s="0" t="s">
        <v>29622</v>
      </c>
      <c r="V1518" s="0" t="s">
        <v>29623</v>
      </c>
      <c r="W1518" s="1" t="s">
        <v>29624</v>
      </c>
      <c r="X1518" s="1" t="s">
        <v>29625</v>
      </c>
      <c r="Y1518" s="0" t="s">
        <v>29626</v>
      </c>
      <c r="Z1518" s="0" t="s">
        <v>29627</v>
      </c>
      <c r="AA1518" s="0" t="s">
        <v>29628</v>
      </c>
      <c r="AB1518" s="0" t="s">
        <v>29629</v>
      </c>
      <c r="AC1518" s="0" t="s">
        <v>29630</v>
      </c>
      <c r="AD1518" s="0" t="s">
        <v>29631</v>
      </c>
      <c r="AE1518" s="0" t="s">
        <v>29632</v>
      </c>
      <c r="AF1518" s="0" t="s">
        <v>29633</v>
      </c>
      <c r="AG1518" s="0" t="s">
        <v>29634</v>
      </c>
      <c r="AH1518" s="0" t="s">
        <v>29635</v>
      </c>
      <c r="AI1518" s="1" t="s">
        <v>29636</v>
      </c>
      <c r="AJ1518" s="0" t="s">
        <v>29637</v>
      </c>
      <c r="AK1518" s="0" t="s">
        <v>29638</v>
      </c>
      <c r="AL1518" s="0" t="s">
        <v>29639</v>
      </c>
      <c r="AM1518" s="0" t="s">
        <v>20315</v>
      </c>
      <c r="AN1518" s="1" t="s">
        <v>63</v>
      </c>
    </row>
    <row collapsed="false" customFormat="false" customHeight="false" hidden="false" ht="12.85" outlineLevel="0" r="1519">
      <c r="A1519" s="1" t="s">
        <v>29640</v>
      </c>
      <c r="B1519" s="0" t="s">
        <v>1157</v>
      </c>
      <c r="C1519" s="4" t="s">
        <v>11039</v>
      </c>
      <c r="D1519" s="6" t="s">
        <v>29574</v>
      </c>
      <c r="E1519" s="6" t="s">
        <v>11041</v>
      </c>
      <c r="F1519" s="4" t="s">
        <v>11042</v>
      </c>
      <c r="G1519" s="6" t="s">
        <v>4313</v>
      </c>
      <c r="H1519" s="4" t="s">
        <v>396</v>
      </c>
      <c r="I1519" s="0" t="n">
        <v>2</v>
      </c>
      <c r="J1519" s="0" t="n">
        <v>2</v>
      </c>
      <c r="K1519" s="0" t="n">
        <v>68</v>
      </c>
      <c r="L1519" s="0" t="n">
        <v>1300</v>
      </c>
      <c r="M1519" s="0" t="n">
        <v>0</v>
      </c>
      <c r="N1519" s="0" t="s">
        <v>29641</v>
      </c>
      <c r="O1519" s="0" t="s">
        <v>29642</v>
      </c>
      <c r="P1519" s="0" t="n">
        <f aca="false">HEX2DEC(O1519)</f>
        <v>61</v>
      </c>
      <c r="Q1519" s="0" t="n">
        <v>1</v>
      </c>
      <c r="R1519" s="0" t="n">
        <v>1</v>
      </c>
      <c r="S1519" s="1" t="s">
        <v>42</v>
      </c>
      <c r="T1519" s="0" t="s">
        <v>29643</v>
      </c>
      <c r="U1519" s="0" t="s">
        <v>29644</v>
      </c>
      <c r="V1519" s="0" t="s">
        <v>29645</v>
      </c>
      <c r="W1519" s="0" t="s">
        <v>29646</v>
      </c>
      <c r="X1519" s="0" t="s">
        <v>29647</v>
      </c>
      <c r="Y1519" s="0" t="s">
        <v>29648</v>
      </c>
      <c r="Z1519" s="0" t="s">
        <v>29649</v>
      </c>
      <c r="AA1519" s="0" t="s">
        <v>29650</v>
      </c>
      <c r="AB1519" s="0" t="s">
        <v>29651</v>
      </c>
      <c r="AC1519" s="0" t="s">
        <v>29652</v>
      </c>
      <c r="AD1519" s="0" t="s">
        <v>29653</v>
      </c>
      <c r="AE1519" s="0" t="s">
        <v>29654</v>
      </c>
      <c r="AF1519" s="0" t="s">
        <v>29655</v>
      </c>
      <c r="AG1519" s="0" t="s">
        <v>29656</v>
      </c>
      <c r="AH1519" s="0" t="s">
        <v>29657</v>
      </c>
      <c r="AI1519" s="0" t="s">
        <v>29658</v>
      </c>
      <c r="AJ1519" s="0" t="s">
        <v>29659</v>
      </c>
      <c r="AK1519" s="0" t="s">
        <v>29660</v>
      </c>
      <c r="AL1519" s="0" t="s">
        <v>29661</v>
      </c>
      <c r="AM1519" s="0" t="s">
        <v>20315</v>
      </c>
      <c r="AN1519" s="1" t="s">
        <v>63</v>
      </c>
    </row>
    <row collapsed="false" customFormat="false" customHeight="false" hidden="false" ht="12.85" outlineLevel="0" r="1520">
      <c r="A1520" s="1" t="s">
        <v>29662</v>
      </c>
      <c r="B1520" s="0" t="s">
        <v>1157</v>
      </c>
      <c r="C1520" s="4" t="s">
        <v>11039</v>
      </c>
      <c r="D1520" s="6" t="s">
        <v>29574</v>
      </c>
      <c r="E1520" s="6" t="s">
        <v>11041</v>
      </c>
      <c r="F1520" s="4" t="s">
        <v>11042</v>
      </c>
      <c r="G1520" s="6" t="s">
        <v>4313</v>
      </c>
      <c r="H1520" s="4" t="s">
        <v>396</v>
      </c>
      <c r="I1520" s="0" t="n">
        <v>2</v>
      </c>
      <c r="J1520" s="0" t="n">
        <v>2</v>
      </c>
      <c r="K1520" s="0" t="n">
        <v>68</v>
      </c>
      <c r="L1520" s="0" t="n">
        <v>1300</v>
      </c>
      <c r="M1520" s="0" t="n">
        <v>0</v>
      </c>
      <c r="N1520" s="0" t="s">
        <v>29663</v>
      </c>
      <c r="O1520" s="0" t="s">
        <v>29664</v>
      </c>
      <c r="P1520" s="0" t="n">
        <f aca="false">HEX2DEC(O1520)</f>
        <v>76</v>
      </c>
      <c r="Q1520" s="0" t="n">
        <v>1</v>
      </c>
      <c r="R1520" s="0" t="n">
        <v>1</v>
      </c>
      <c r="S1520" s="1" t="s">
        <v>42</v>
      </c>
      <c r="T1520" s="0" t="s">
        <v>29665</v>
      </c>
      <c r="U1520" s="0" t="s">
        <v>29666</v>
      </c>
      <c r="V1520" s="0" t="s">
        <v>29667</v>
      </c>
      <c r="W1520" s="0" t="s">
        <v>29668</v>
      </c>
      <c r="X1520" s="0" t="s">
        <v>29669</v>
      </c>
      <c r="Y1520" s="0" t="s">
        <v>29670</v>
      </c>
      <c r="Z1520" s="0" t="s">
        <v>29671</v>
      </c>
      <c r="AA1520" s="0" t="s">
        <v>29672</v>
      </c>
      <c r="AB1520" s="0" t="s">
        <v>29673</v>
      </c>
      <c r="AC1520" s="0" t="s">
        <v>29674</v>
      </c>
      <c r="AD1520" s="0" t="s">
        <v>29675</v>
      </c>
      <c r="AE1520" s="0" t="s">
        <v>29676</v>
      </c>
      <c r="AF1520" s="0" t="s">
        <v>29677</v>
      </c>
      <c r="AG1520" s="0" t="s">
        <v>29678</v>
      </c>
      <c r="AH1520" s="0" t="s">
        <v>29679</v>
      </c>
      <c r="AI1520" s="0" t="s">
        <v>29680</v>
      </c>
      <c r="AJ1520" s="0" t="s">
        <v>29681</v>
      </c>
      <c r="AK1520" s="0" t="s">
        <v>29682</v>
      </c>
      <c r="AL1520" s="0" t="s">
        <v>29683</v>
      </c>
      <c r="AM1520" s="0" t="s">
        <v>20315</v>
      </c>
      <c r="AN1520" s="1" t="s">
        <v>63</v>
      </c>
    </row>
    <row collapsed="false" customFormat="false" customHeight="false" hidden="false" ht="12.85" outlineLevel="0" r="1521">
      <c r="A1521" s="1" t="s">
        <v>29684</v>
      </c>
      <c r="B1521" s="0" t="s">
        <v>1157</v>
      </c>
      <c r="C1521" s="4" t="s">
        <v>11039</v>
      </c>
      <c r="D1521" s="6" t="s">
        <v>29574</v>
      </c>
      <c r="E1521" s="6" t="s">
        <v>11041</v>
      </c>
      <c r="F1521" s="4" t="s">
        <v>11042</v>
      </c>
      <c r="G1521" s="6" t="s">
        <v>3788</v>
      </c>
      <c r="H1521" s="4" t="s">
        <v>396</v>
      </c>
      <c r="I1521" s="0" t="n">
        <v>2</v>
      </c>
      <c r="J1521" s="0" t="n">
        <v>2</v>
      </c>
      <c r="K1521" s="0" t="n">
        <v>68</v>
      </c>
      <c r="L1521" s="0" t="n">
        <v>1300</v>
      </c>
      <c r="M1521" s="0" t="n">
        <v>0</v>
      </c>
      <c r="N1521" s="0" t="s">
        <v>29685</v>
      </c>
      <c r="O1521" s="0" t="s">
        <v>29686</v>
      </c>
      <c r="P1521" s="0" t="n">
        <f aca="false">HEX2DEC(O1521)</f>
        <v>92</v>
      </c>
      <c r="Q1521" s="0" t="n">
        <v>1</v>
      </c>
      <c r="R1521" s="0" t="n">
        <v>1</v>
      </c>
      <c r="S1521" s="1" t="s">
        <v>42</v>
      </c>
      <c r="T1521" s="0" t="s">
        <v>29687</v>
      </c>
      <c r="U1521" s="0" t="s">
        <v>29688</v>
      </c>
      <c r="V1521" s="0" t="s">
        <v>29689</v>
      </c>
      <c r="W1521" s="0" t="s">
        <v>29690</v>
      </c>
      <c r="X1521" s="0" t="s">
        <v>29691</v>
      </c>
      <c r="Y1521" s="0" t="s">
        <v>29692</v>
      </c>
      <c r="Z1521" s="0" t="s">
        <v>29693</v>
      </c>
      <c r="AA1521" s="0" t="s">
        <v>29694</v>
      </c>
      <c r="AB1521" s="0" t="s">
        <v>29695</v>
      </c>
      <c r="AC1521" s="0" t="s">
        <v>29696</v>
      </c>
      <c r="AD1521" s="0" t="s">
        <v>29697</v>
      </c>
      <c r="AE1521" s="0" t="s">
        <v>29698</v>
      </c>
      <c r="AF1521" s="0" t="s">
        <v>29699</v>
      </c>
      <c r="AG1521" s="0" t="s">
        <v>29700</v>
      </c>
      <c r="AH1521" s="0" t="s">
        <v>29701</v>
      </c>
      <c r="AI1521" s="0" t="s">
        <v>29702</v>
      </c>
      <c r="AJ1521" s="0" t="s">
        <v>29703</v>
      </c>
      <c r="AK1521" s="0" t="s">
        <v>29704</v>
      </c>
      <c r="AL1521" s="0" t="s">
        <v>29705</v>
      </c>
      <c r="AM1521" s="0" t="s">
        <v>20315</v>
      </c>
      <c r="AN1521" s="1" t="s">
        <v>63</v>
      </c>
    </row>
    <row collapsed="false" customFormat="false" customHeight="false" hidden="false" ht="12.85" outlineLevel="0" r="1522">
      <c r="A1522" s="1" t="s">
        <v>29706</v>
      </c>
      <c r="B1522" s="0" t="s">
        <v>1157</v>
      </c>
      <c r="C1522" s="4" t="s">
        <v>11039</v>
      </c>
      <c r="D1522" s="6" t="s">
        <v>29574</v>
      </c>
      <c r="E1522" s="6" t="s">
        <v>11041</v>
      </c>
      <c r="F1522" s="4" t="s">
        <v>11042</v>
      </c>
      <c r="G1522" s="6" t="s">
        <v>8014</v>
      </c>
      <c r="H1522" s="4" t="s">
        <v>396</v>
      </c>
      <c r="I1522" s="0" t="n">
        <v>2</v>
      </c>
      <c r="J1522" s="0" t="n">
        <v>2</v>
      </c>
      <c r="K1522" s="0" t="n">
        <v>68</v>
      </c>
      <c r="L1522" s="0" t="n">
        <v>1300</v>
      </c>
      <c r="M1522" s="0" t="n">
        <v>0</v>
      </c>
      <c r="N1522" s="0" t="s">
        <v>29707</v>
      </c>
      <c r="O1522" s="0" t="s">
        <v>29708</v>
      </c>
      <c r="P1522" s="0" t="n">
        <f aca="false">HEX2DEC(O1522)</f>
        <v>107</v>
      </c>
      <c r="Q1522" s="0" t="n">
        <v>1</v>
      </c>
      <c r="R1522" s="0" t="n">
        <v>1</v>
      </c>
      <c r="S1522" s="1" t="s">
        <v>42</v>
      </c>
      <c r="T1522" s="0" t="s">
        <v>29709</v>
      </c>
      <c r="U1522" s="0" t="s">
        <v>29710</v>
      </c>
      <c r="V1522" s="0" t="s">
        <v>29711</v>
      </c>
      <c r="W1522" s="0" t="s">
        <v>29712</v>
      </c>
      <c r="X1522" s="0" t="s">
        <v>29713</v>
      </c>
      <c r="Y1522" s="0" t="s">
        <v>29714</v>
      </c>
      <c r="Z1522" s="0" t="s">
        <v>29715</v>
      </c>
      <c r="AA1522" s="0" t="s">
        <v>29716</v>
      </c>
      <c r="AB1522" s="0" t="s">
        <v>29717</v>
      </c>
      <c r="AC1522" s="0" t="s">
        <v>29718</v>
      </c>
      <c r="AD1522" s="0" t="s">
        <v>29719</v>
      </c>
      <c r="AE1522" s="0" t="s">
        <v>29720</v>
      </c>
      <c r="AF1522" s="0" t="s">
        <v>29721</v>
      </c>
      <c r="AG1522" s="0" t="s">
        <v>29722</v>
      </c>
      <c r="AH1522" s="0" t="s">
        <v>29723</v>
      </c>
      <c r="AI1522" s="0" t="s">
        <v>29724</v>
      </c>
      <c r="AJ1522" s="0" t="s">
        <v>29725</v>
      </c>
      <c r="AK1522" s="0" t="s">
        <v>29726</v>
      </c>
      <c r="AL1522" s="0" t="s">
        <v>29727</v>
      </c>
      <c r="AM1522" s="0" t="s">
        <v>20315</v>
      </c>
      <c r="AN1522" s="1" t="s">
        <v>63</v>
      </c>
    </row>
    <row collapsed="false" customFormat="false" customHeight="false" hidden="false" ht="12.85" outlineLevel="0" r="1523">
      <c r="A1523" s="1" t="s">
        <v>29728</v>
      </c>
      <c r="B1523" s="0" t="s">
        <v>1157</v>
      </c>
      <c r="C1523" s="4" t="s">
        <v>11039</v>
      </c>
      <c r="D1523" s="6" t="s">
        <v>29574</v>
      </c>
      <c r="E1523" s="6" t="s">
        <v>11041</v>
      </c>
      <c r="F1523" s="4" t="s">
        <v>11042</v>
      </c>
      <c r="G1523" s="6" t="s">
        <v>13585</v>
      </c>
      <c r="H1523" s="4" t="s">
        <v>396</v>
      </c>
      <c r="I1523" s="0" t="n">
        <v>2</v>
      </c>
      <c r="J1523" s="0" t="n">
        <v>2</v>
      </c>
      <c r="K1523" s="0" t="n">
        <v>68</v>
      </c>
      <c r="L1523" s="0" t="n">
        <v>1300</v>
      </c>
      <c r="M1523" s="0" t="n">
        <v>0</v>
      </c>
      <c r="N1523" s="0" t="s">
        <v>29729</v>
      </c>
      <c r="O1523" s="0" t="s">
        <v>29730</v>
      </c>
      <c r="P1523" s="0" t="n">
        <f aca="false">HEX2DEC(O1523)</f>
        <v>122</v>
      </c>
      <c r="Q1523" s="0" t="n">
        <v>1</v>
      </c>
      <c r="R1523" s="0" t="n">
        <v>1</v>
      </c>
      <c r="S1523" s="1" t="s">
        <v>42</v>
      </c>
      <c r="T1523" s="1" t="s">
        <v>29731</v>
      </c>
      <c r="U1523" s="0" t="s">
        <v>29732</v>
      </c>
      <c r="V1523" s="0" t="s">
        <v>29733</v>
      </c>
      <c r="W1523" s="0" t="s">
        <v>29734</v>
      </c>
      <c r="X1523" s="0" t="s">
        <v>29735</v>
      </c>
      <c r="Y1523" s="0" t="s">
        <v>29736</v>
      </c>
      <c r="Z1523" s="0" t="s">
        <v>29737</v>
      </c>
      <c r="AA1523" s="0" t="s">
        <v>29738</v>
      </c>
      <c r="AB1523" s="0" t="s">
        <v>29739</v>
      </c>
      <c r="AC1523" s="0" t="s">
        <v>29740</v>
      </c>
      <c r="AD1523" s="0" t="s">
        <v>29741</v>
      </c>
      <c r="AE1523" s="0" t="s">
        <v>29742</v>
      </c>
      <c r="AF1523" s="0" t="s">
        <v>29743</v>
      </c>
      <c r="AG1523" s="0" t="s">
        <v>29744</v>
      </c>
      <c r="AH1523" s="0" t="s">
        <v>29745</v>
      </c>
      <c r="AI1523" s="0" t="s">
        <v>29746</v>
      </c>
      <c r="AJ1523" s="0" t="s">
        <v>29747</v>
      </c>
      <c r="AK1523" s="0" t="s">
        <v>29748</v>
      </c>
      <c r="AL1523" s="0" t="s">
        <v>29749</v>
      </c>
      <c r="AM1523" s="0" t="s">
        <v>20315</v>
      </c>
      <c r="AN1523" s="1" t="s">
        <v>63</v>
      </c>
    </row>
    <row collapsed="false" customFormat="false" customHeight="false" hidden="false" ht="12.85" outlineLevel="0" r="1524">
      <c r="A1524" s="1" t="s">
        <v>29750</v>
      </c>
      <c r="B1524" s="0" t="s">
        <v>1157</v>
      </c>
      <c r="C1524" s="4" t="s">
        <v>11039</v>
      </c>
      <c r="D1524" s="6" t="s">
        <v>29574</v>
      </c>
      <c r="E1524" s="6" t="s">
        <v>11041</v>
      </c>
      <c r="F1524" s="4" t="s">
        <v>11042</v>
      </c>
      <c r="G1524" s="6" t="s">
        <v>9257</v>
      </c>
      <c r="H1524" s="4" t="s">
        <v>396</v>
      </c>
      <c r="I1524" s="0" t="n">
        <v>2</v>
      </c>
      <c r="J1524" s="0" t="n">
        <v>2</v>
      </c>
      <c r="K1524" s="0" t="n">
        <v>68</v>
      </c>
      <c r="L1524" s="0" t="n">
        <v>1300</v>
      </c>
      <c r="M1524" s="0" t="n">
        <v>0</v>
      </c>
      <c r="N1524" s="0" t="s">
        <v>29751</v>
      </c>
      <c r="O1524" s="1" t="s">
        <v>12983</v>
      </c>
      <c r="P1524" s="0" t="n">
        <f aca="false">HEX2DEC(O1524)</f>
        <v>137</v>
      </c>
      <c r="Q1524" s="0" t="n">
        <v>1</v>
      </c>
      <c r="R1524" s="0" t="n">
        <v>1</v>
      </c>
      <c r="S1524" s="1" t="s">
        <v>42</v>
      </c>
      <c r="T1524" s="0" t="s">
        <v>29752</v>
      </c>
      <c r="U1524" s="0" t="s">
        <v>29753</v>
      </c>
      <c r="V1524" s="0" t="s">
        <v>29754</v>
      </c>
      <c r="W1524" s="1" t="s">
        <v>29755</v>
      </c>
      <c r="X1524" s="0" t="s">
        <v>29756</v>
      </c>
      <c r="Y1524" s="0" t="s">
        <v>29757</v>
      </c>
      <c r="Z1524" s="0" t="s">
        <v>29758</v>
      </c>
      <c r="AA1524" s="0" t="s">
        <v>29759</v>
      </c>
      <c r="AB1524" s="0" t="s">
        <v>29760</v>
      </c>
      <c r="AC1524" s="0" t="s">
        <v>29761</v>
      </c>
      <c r="AD1524" s="0" t="s">
        <v>29762</v>
      </c>
      <c r="AE1524" s="0" t="s">
        <v>29763</v>
      </c>
      <c r="AF1524" s="0" t="s">
        <v>29764</v>
      </c>
      <c r="AG1524" s="0" t="s">
        <v>29765</v>
      </c>
      <c r="AH1524" s="0" t="s">
        <v>29766</v>
      </c>
      <c r="AI1524" s="0" t="s">
        <v>29767</v>
      </c>
      <c r="AJ1524" s="0" t="s">
        <v>29768</v>
      </c>
      <c r="AK1524" s="0" t="s">
        <v>29769</v>
      </c>
      <c r="AL1524" s="0" t="s">
        <v>29770</v>
      </c>
      <c r="AM1524" s="0" t="s">
        <v>20315</v>
      </c>
      <c r="AN1524" s="1" t="s">
        <v>63</v>
      </c>
    </row>
    <row collapsed="false" customFormat="false" customHeight="false" hidden="false" ht="13.4" outlineLevel="0" r="1525">
      <c r="A1525" s="1" t="s">
        <v>29771</v>
      </c>
      <c r="B1525" s="0" t="s">
        <v>1157</v>
      </c>
      <c r="C1525" s="4" t="s">
        <v>11039</v>
      </c>
      <c r="D1525" s="6" t="s">
        <v>29574</v>
      </c>
      <c r="E1525" s="6" t="s">
        <v>11041</v>
      </c>
      <c r="F1525" s="4" t="s">
        <v>11042</v>
      </c>
      <c r="G1525" s="6" t="s">
        <v>15329</v>
      </c>
      <c r="H1525" s="4" t="s">
        <v>396</v>
      </c>
      <c r="I1525" s="0" t="n">
        <v>2</v>
      </c>
      <c r="J1525" s="0" t="n">
        <v>2</v>
      </c>
      <c r="K1525" s="0" t="n">
        <v>68</v>
      </c>
      <c r="L1525" s="0" t="n">
        <v>1300</v>
      </c>
      <c r="M1525" s="0" t="n">
        <v>0</v>
      </c>
      <c r="N1525" s="0" t="s">
        <v>29772</v>
      </c>
      <c r="O1525" s="1" t="s">
        <v>13191</v>
      </c>
      <c r="P1525" s="0" t="n">
        <f aca="false">HEX2DEC(O1525)</f>
        <v>152</v>
      </c>
      <c r="Q1525" s="0" t="n">
        <v>1</v>
      </c>
      <c r="R1525" s="0" t="n">
        <v>1</v>
      </c>
      <c r="S1525" s="1" t="s">
        <v>42</v>
      </c>
      <c r="T1525" s="0" t="s">
        <v>29773</v>
      </c>
      <c r="U1525" s="0" t="s">
        <v>29774</v>
      </c>
      <c r="V1525" s="0" t="s">
        <v>29775</v>
      </c>
      <c r="W1525" s="1" t="s">
        <v>29776</v>
      </c>
      <c r="X1525" s="0" t="s">
        <v>29777</v>
      </c>
      <c r="Y1525" s="0" t="s">
        <v>29778</v>
      </c>
      <c r="Z1525" s="0" t="s">
        <v>29779</v>
      </c>
      <c r="AA1525" s="1" t="s">
        <v>29780</v>
      </c>
      <c r="AB1525" s="0" t="s">
        <v>29781</v>
      </c>
      <c r="AC1525" s="0" t="s">
        <v>29782</v>
      </c>
      <c r="AD1525" s="0" t="s">
        <v>29783</v>
      </c>
      <c r="AE1525" s="0" t="s">
        <v>29784</v>
      </c>
      <c r="AF1525" s="0" t="s">
        <v>29785</v>
      </c>
      <c r="AG1525" s="0" t="s">
        <v>29786</v>
      </c>
      <c r="AH1525" s="1" t="s">
        <v>29787</v>
      </c>
      <c r="AI1525" s="0" t="s">
        <v>29788</v>
      </c>
      <c r="AJ1525" s="0" t="s">
        <v>29789</v>
      </c>
      <c r="AK1525" s="0" t="s">
        <v>29790</v>
      </c>
      <c r="AL1525" s="0" t="s">
        <v>29791</v>
      </c>
      <c r="AM1525" s="0" t="s">
        <v>20315</v>
      </c>
      <c r="AN1525" s="1" t="s">
        <v>63</v>
      </c>
    </row>
    <row collapsed="false" customFormat="false" customHeight="false" hidden="false" ht="12.85" outlineLevel="0" r="1526">
      <c r="A1526" s="1" t="s">
        <v>29792</v>
      </c>
      <c r="B1526" s="0" t="s">
        <v>1157</v>
      </c>
      <c r="C1526" s="4" t="s">
        <v>11039</v>
      </c>
      <c r="D1526" s="6" t="s">
        <v>29574</v>
      </c>
      <c r="E1526" s="6" t="s">
        <v>11041</v>
      </c>
      <c r="F1526" s="4" t="s">
        <v>11042</v>
      </c>
      <c r="G1526" s="6" t="s">
        <v>5333</v>
      </c>
      <c r="H1526" s="4" t="s">
        <v>396</v>
      </c>
      <c r="I1526" s="0" t="n">
        <v>2</v>
      </c>
      <c r="J1526" s="0" t="n">
        <v>2</v>
      </c>
      <c r="K1526" s="0" t="n">
        <v>68</v>
      </c>
      <c r="L1526" s="0" t="n">
        <v>1300</v>
      </c>
      <c r="M1526" s="0" t="n">
        <v>0</v>
      </c>
      <c r="N1526" s="0" t="s">
        <v>29793</v>
      </c>
      <c r="O1526" s="0" t="s">
        <v>29794</v>
      </c>
      <c r="P1526" s="0" t="n">
        <f aca="false">HEX2DEC(O1526)</f>
        <v>167</v>
      </c>
      <c r="Q1526" s="0" t="n">
        <v>1</v>
      </c>
      <c r="R1526" s="0" t="n">
        <v>1</v>
      </c>
      <c r="S1526" s="1" t="s">
        <v>42</v>
      </c>
      <c r="T1526" s="0" t="s">
        <v>29795</v>
      </c>
      <c r="U1526" s="0" t="s">
        <v>29796</v>
      </c>
      <c r="V1526" s="0" t="s">
        <v>29797</v>
      </c>
      <c r="W1526" s="1" t="s">
        <v>29798</v>
      </c>
      <c r="X1526" s="0" t="s">
        <v>29799</v>
      </c>
      <c r="Y1526" s="0" t="s">
        <v>29800</v>
      </c>
      <c r="Z1526" s="0" t="s">
        <v>29801</v>
      </c>
      <c r="AA1526" s="0" t="s">
        <v>29802</v>
      </c>
      <c r="AB1526" s="0" t="s">
        <v>29803</v>
      </c>
      <c r="AC1526" s="0" t="s">
        <v>29804</v>
      </c>
      <c r="AD1526" s="0" t="s">
        <v>29805</v>
      </c>
      <c r="AE1526" s="0" t="s">
        <v>29806</v>
      </c>
      <c r="AF1526" s="0" t="s">
        <v>29807</v>
      </c>
      <c r="AG1526" s="0" t="s">
        <v>29808</v>
      </c>
      <c r="AH1526" s="0" t="s">
        <v>29809</v>
      </c>
      <c r="AI1526" s="0" t="s">
        <v>29810</v>
      </c>
      <c r="AJ1526" s="0" t="s">
        <v>29811</v>
      </c>
      <c r="AK1526" s="0" t="s">
        <v>29812</v>
      </c>
      <c r="AL1526" s="0" t="s">
        <v>29813</v>
      </c>
      <c r="AM1526" s="0" t="s">
        <v>20315</v>
      </c>
      <c r="AN1526" s="1" t="s">
        <v>63</v>
      </c>
    </row>
    <row collapsed="false" customFormat="false" customHeight="false" hidden="false" ht="12.85" outlineLevel="0" r="1527">
      <c r="A1527" s="1" t="s">
        <v>29814</v>
      </c>
      <c r="B1527" s="0" t="s">
        <v>1157</v>
      </c>
      <c r="C1527" s="4" t="s">
        <v>11039</v>
      </c>
      <c r="D1527" s="6" t="s">
        <v>29574</v>
      </c>
      <c r="E1527" s="6" t="s">
        <v>11041</v>
      </c>
      <c r="F1527" s="4" t="s">
        <v>11042</v>
      </c>
      <c r="G1527" s="6" t="s">
        <v>28218</v>
      </c>
      <c r="H1527" s="4" t="s">
        <v>396</v>
      </c>
      <c r="I1527" s="0" t="n">
        <v>2</v>
      </c>
      <c r="J1527" s="0" t="n">
        <v>2</v>
      </c>
      <c r="K1527" s="0" t="n">
        <v>68</v>
      </c>
      <c r="L1527" s="0" t="n">
        <v>1300</v>
      </c>
      <c r="M1527" s="0" t="n">
        <v>0</v>
      </c>
      <c r="N1527" s="0" t="s">
        <v>29815</v>
      </c>
      <c r="O1527" s="0" t="s">
        <v>29816</v>
      </c>
      <c r="P1527" s="0" t="n">
        <f aca="false">HEX2DEC(O1527)</f>
        <v>182</v>
      </c>
      <c r="Q1527" s="0" t="n">
        <v>1</v>
      </c>
      <c r="R1527" s="0" t="n">
        <v>1</v>
      </c>
      <c r="S1527" s="1" t="s">
        <v>42</v>
      </c>
      <c r="T1527" s="0" t="s">
        <v>29817</v>
      </c>
      <c r="U1527" s="0" t="s">
        <v>29818</v>
      </c>
      <c r="V1527" s="0" t="s">
        <v>29819</v>
      </c>
      <c r="W1527" s="0" t="s">
        <v>29820</v>
      </c>
      <c r="X1527" s="0" t="s">
        <v>29821</v>
      </c>
      <c r="Y1527" s="0" t="s">
        <v>29822</v>
      </c>
      <c r="Z1527" s="0" t="s">
        <v>29823</v>
      </c>
      <c r="AA1527" s="0" t="s">
        <v>29824</v>
      </c>
      <c r="AB1527" s="0" t="s">
        <v>29825</v>
      </c>
      <c r="AC1527" s="0" t="s">
        <v>29826</v>
      </c>
      <c r="AD1527" s="0" t="s">
        <v>29827</v>
      </c>
      <c r="AE1527" s="0" t="s">
        <v>29828</v>
      </c>
      <c r="AF1527" s="0" t="s">
        <v>29829</v>
      </c>
      <c r="AG1527" s="0" t="s">
        <v>29830</v>
      </c>
      <c r="AH1527" s="0" t="s">
        <v>29831</v>
      </c>
      <c r="AI1527" s="0" t="s">
        <v>29832</v>
      </c>
      <c r="AJ1527" s="0" t="s">
        <v>29833</v>
      </c>
      <c r="AK1527" s="0" t="s">
        <v>29834</v>
      </c>
      <c r="AL1527" s="0" t="s">
        <v>29835</v>
      </c>
      <c r="AM1527" s="0" t="s">
        <v>20315</v>
      </c>
      <c r="AN1527" s="1" t="s">
        <v>63</v>
      </c>
    </row>
    <row collapsed="false" customFormat="false" customHeight="false" hidden="false" ht="13.4" outlineLevel="0" r="1528">
      <c r="A1528" s="1" t="s">
        <v>29836</v>
      </c>
      <c r="B1528" s="0" t="s">
        <v>1157</v>
      </c>
      <c r="C1528" s="4" t="s">
        <v>11039</v>
      </c>
      <c r="D1528" s="6" t="s">
        <v>29574</v>
      </c>
      <c r="E1528" s="6" t="s">
        <v>11041</v>
      </c>
      <c r="F1528" s="4" t="s">
        <v>11042</v>
      </c>
      <c r="G1528" s="6" t="s">
        <v>4049</v>
      </c>
      <c r="H1528" s="4" t="s">
        <v>396</v>
      </c>
      <c r="I1528" s="0" t="n">
        <v>2</v>
      </c>
      <c r="J1528" s="0" t="n">
        <v>2</v>
      </c>
      <c r="K1528" s="0" t="n">
        <v>68</v>
      </c>
      <c r="L1528" s="0" t="n">
        <v>1300</v>
      </c>
      <c r="M1528" s="0" t="n">
        <v>0</v>
      </c>
      <c r="N1528" s="0" t="s">
        <v>29837</v>
      </c>
      <c r="O1528" s="0" t="s">
        <v>29838</v>
      </c>
      <c r="P1528" s="0" t="n">
        <f aca="false">HEX2DEC(O1528)</f>
        <v>197</v>
      </c>
      <c r="Q1528" s="0" t="n">
        <v>1</v>
      </c>
      <c r="R1528" s="0" t="n">
        <v>1</v>
      </c>
      <c r="S1528" s="1" t="s">
        <v>42</v>
      </c>
      <c r="T1528" s="0" t="s">
        <v>29839</v>
      </c>
      <c r="U1528" s="0" t="s">
        <v>29840</v>
      </c>
      <c r="V1528" s="0" t="s">
        <v>29841</v>
      </c>
      <c r="W1528" s="0" t="s">
        <v>29842</v>
      </c>
      <c r="X1528" s="0" t="s">
        <v>29843</v>
      </c>
      <c r="Y1528" s="0" t="s">
        <v>29844</v>
      </c>
      <c r="Z1528" s="0" t="s">
        <v>29845</v>
      </c>
      <c r="AA1528" s="0" t="s">
        <v>29846</v>
      </c>
      <c r="AB1528" s="0" t="s">
        <v>29847</v>
      </c>
      <c r="AC1528" s="0" t="s">
        <v>29848</v>
      </c>
      <c r="AD1528" s="0" t="s">
        <v>29849</v>
      </c>
      <c r="AE1528" s="0" t="s">
        <v>29850</v>
      </c>
      <c r="AF1528" s="0" t="s">
        <v>29851</v>
      </c>
      <c r="AG1528" s="0" t="s">
        <v>29852</v>
      </c>
      <c r="AH1528" s="0" t="s">
        <v>29853</v>
      </c>
      <c r="AI1528" s="0" t="s">
        <v>29854</v>
      </c>
      <c r="AJ1528" s="0" t="s">
        <v>29855</v>
      </c>
      <c r="AK1528" s="0" t="s">
        <v>29856</v>
      </c>
      <c r="AL1528" s="0" t="s">
        <v>29857</v>
      </c>
      <c r="AM1528" s="0" t="s">
        <v>20315</v>
      </c>
      <c r="AN1528" s="1" t="s">
        <v>63</v>
      </c>
    </row>
    <row collapsed="false" customFormat="false" customHeight="false" hidden="false" ht="12.85" outlineLevel="0" r="1529">
      <c r="A1529" s="1" t="s">
        <v>29858</v>
      </c>
      <c r="B1529" s="0" t="s">
        <v>1157</v>
      </c>
      <c r="C1529" s="4" t="s">
        <v>11039</v>
      </c>
      <c r="D1529" s="6" t="s">
        <v>29574</v>
      </c>
      <c r="E1529" s="6" t="s">
        <v>11041</v>
      </c>
      <c r="F1529" s="4" t="s">
        <v>11042</v>
      </c>
      <c r="G1529" s="6" t="s">
        <v>3788</v>
      </c>
      <c r="H1529" s="4" t="s">
        <v>396</v>
      </c>
      <c r="I1529" s="0" t="n">
        <v>2</v>
      </c>
      <c r="J1529" s="0" t="n">
        <v>2</v>
      </c>
      <c r="K1529" s="0" t="n">
        <v>68</v>
      </c>
      <c r="L1529" s="0" t="n">
        <v>1300</v>
      </c>
      <c r="M1529" s="0" t="n">
        <v>0</v>
      </c>
      <c r="N1529" s="0" t="s">
        <v>29859</v>
      </c>
      <c r="O1529" s="0" t="s">
        <v>29860</v>
      </c>
      <c r="P1529" s="0" t="n">
        <f aca="false">HEX2DEC(O1529)</f>
        <v>212</v>
      </c>
      <c r="Q1529" s="0" t="n">
        <v>1</v>
      </c>
      <c r="R1529" s="0" t="n">
        <v>1</v>
      </c>
      <c r="S1529" s="1" t="s">
        <v>42</v>
      </c>
      <c r="T1529" s="1" t="s">
        <v>29861</v>
      </c>
      <c r="U1529" s="0" t="s">
        <v>29862</v>
      </c>
      <c r="V1529" s="0" t="s">
        <v>29863</v>
      </c>
      <c r="W1529" s="0" t="s">
        <v>29864</v>
      </c>
      <c r="X1529" s="0" t="s">
        <v>29865</v>
      </c>
      <c r="Y1529" s="0" t="s">
        <v>29866</v>
      </c>
      <c r="Z1529" s="0" t="s">
        <v>29867</v>
      </c>
      <c r="AA1529" s="0" t="s">
        <v>29868</v>
      </c>
      <c r="AB1529" s="0" t="s">
        <v>29869</v>
      </c>
      <c r="AC1529" s="0" t="s">
        <v>29870</v>
      </c>
      <c r="AD1529" s="0" t="s">
        <v>29871</v>
      </c>
      <c r="AE1529" s="0" t="s">
        <v>29872</v>
      </c>
      <c r="AF1529" s="0" t="s">
        <v>29873</v>
      </c>
      <c r="AG1529" s="1" t="s">
        <v>29874</v>
      </c>
      <c r="AH1529" s="0" t="s">
        <v>29875</v>
      </c>
      <c r="AI1529" s="0" t="s">
        <v>29876</v>
      </c>
      <c r="AJ1529" s="0" t="s">
        <v>29877</v>
      </c>
      <c r="AK1529" s="0" t="s">
        <v>29878</v>
      </c>
      <c r="AL1529" s="1" t="s">
        <v>29879</v>
      </c>
      <c r="AM1529" s="0" t="s">
        <v>20315</v>
      </c>
      <c r="AN1529" s="1" t="s">
        <v>63</v>
      </c>
    </row>
    <row collapsed="false" customFormat="false" customHeight="false" hidden="false" ht="12.85" outlineLevel="0" r="1530">
      <c r="A1530" s="1" t="s">
        <v>29880</v>
      </c>
      <c r="B1530" s="0" t="s">
        <v>1157</v>
      </c>
      <c r="C1530" s="4" t="s">
        <v>11039</v>
      </c>
      <c r="D1530" s="6" t="s">
        <v>29574</v>
      </c>
      <c r="E1530" s="6" t="s">
        <v>11041</v>
      </c>
      <c r="F1530" s="4" t="s">
        <v>11042</v>
      </c>
      <c r="G1530" s="6" t="s">
        <v>6499</v>
      </c>
      <c r="H1530" s="4" t="s">
        <v>396</v>
      </c>
      <c r="I1530" s="0" t="n">
        <v>2</v>
      </c>
      <c r="J1530" s="0" t="n">
        <v>2</v>
      </c>
      <c r="K1530" s="0" t="n">
        <v>68</v>
      </c>
      <c r="L1530" s="0" t="n">
        <v>1300</v>
      </c>
      <c r="M1530" s="0" t="n">
        <v>0</v>
      </c>
      <c r="N1530" s="0" t="s">
        <v>29881</v>
      </c>
      <c r="O1530" s="0" t="s">
        <v>29882</v>
      </c>
      <c r="P1530" s="0" t="n">
        <f aca="false">HEX2DEC(O1530)</f>
        <v>227</v>
      </c>
      <c r="Q1530" s="0" t="n">
        <v>1</v>
      </c>
      <c r="R1530" s="0" t="n">
        <v>1</v>
      </c>
      <c r="S1530" s="1" t="s">
        <v>42</v>
      </c>
      <c r="T1530" s="0" t="s">
        <v>29883</v>
      </c>
      <c r="U1530" s="1" t="s">
        <v>29884</v>
      </c>
      <c r="V1530" s="0" t="s">
        <v>29885</v>
      </c>
      <c r="W1530" s="0" t="s">
        <v>29886</v>
      </c>
      <c r="X1530" s="0" t="s">
        <v>29887</v>
      </c>
      <c r="Y1530" s="0" t="s">
        <v>29888</v>
      </c>
      <c r="Z1530" s="0" t="s">
        <v>29889</v>
      </c>
      <c r="AA1530" s="0" t="s">
        <v>29890</v>
      </c>
      <c r="AB1530" s="0" t="s">
        <v>29891</v>
      </c>
      <c r="AC1530" s="0" t="s">
        <v>29892</v>
      </c>
      <c r="AD1530" s="0" t="s">
        <v>29893</v>
      </c>
      <c r="AE1530" s="0" t="s">
        <v>29894</v>
      </c>
      <c r="AF1530" s="0" t="s">
        <v>29895</v>
      </c>
      <c r="AG1530" s="0" t="s">
        <v>29896</v>
      </c>
      <c r="AH1530" s="0" t="s">
        <v>29897</v>
      </c>
      <c r="AI1530" s="0" t="s">
        <v>29898</v>
      </c>
      <c r="AJ1530" s="0" t="s">
        <v>29899</v>
      </c>
      <c r="AK1530" s="0" t="s">
        <v>29900</v>
      </c>
      <c r="AL1530" s="0" t="s">
        <v>29901</v>
      </c>
      <c r="AM1530" s="0" t="s">
        <v>20315</v>
      </c>
      <c r="AN1530" s="1" t="s">
        <v>63</v>
      </c>
    </row>
    <row collapsed="false" customFormat="false" customHeight="false" hidden="false" ht="12.85" outlineLevel="0" r="1531">
      <c r="A1531" s="1" t="s">
        <v>29902</v>
      </c>
      <c r="B1531" s="0" t="s">
        <v>1157</v>
      </c>
      <c r="C1531" s="4" t="s">
        <v>11039</v>
      </c>
      <c r="D1531" s="6" t="s">
        <v>29574</v>
      </c>
      <c r="E1531" s="6" t="s">
        <v>11041</v>
      </c>
      <c r="F1531" s="4" t="s">
        <v>11042</v>
      </c>
      <c r="G1531" s="6" t="s">
        <v>15237</v>
      </c>
      <c r="H1531" s="4" t="s">
        <v>396</v>
      </c>
      <c r="I1531" s="0" t="n">
        <v>2</v>
      </c>
      <c r="J1531" s="0" t="n">
        <v>2</v>
      </c>
      <c r="K1531" s="0" t="n">
        <v>68</v>
      </c>
      <c r="L1531" s="0" t="n">
        <v>1300</v>
      </c>
      <c r="M1531" s="0" t="n">
        <v>0</v>
      </c>
      <c r="N1531" s="0" t="s">
        <v>29903</v>
      </c>
      <c r="O1531" s="0" t="s">
        <v>29904</v>
      </c>
      <c r="P1531" s="0" t="n">
        <f aca="false">HEX2DEC(O1531)</f>
        <v>242</v>
      </c>
      <c r="Q1531" s="0" t="n">
        <v>1</v>
      </c>
      <c r="R1531" s="0" t="n">
        <v>1</v>
      </c>
      <c r="S1531" s="1" t="s">
        <v>42</v>
      </c>
      <c r="T1531" s="0" t="s">
        <v>29905</v>
      </c>
      <c r="U1531" s="0" t="s">
        <v>29906</v>
      </c>
      <c r="V1531" s="0" t="s">
        <v>29907</v>
      </c>
      <c r="W1531" s="0" t="s">
        <v>29908</v>
      </c>
      <c r="X1531" s="0" t="s">
        <v>29909</v>
      </c>
      <c r="Y1531" s="0" t="s">
        <v>29910</v>
      </c>
      <c r="Z1531" s="0" t="s">
        <v>29911</v>
      </c>
      <c r="AA1531" s="0" t="s">
        <v>29912</v>
      </c>
      <c r="AB1531" s="0" t="s">
        <v>29913</v>
      </c>
      <c r="AC1531" s="0" t="s">
        <v>29914</v>
      </c>
      <c r="AD1531" s="0" t="s">
        <v>29915</v>
      </c>
      <c r="AE1531" s="0" t="s">
        <v>29916</v>
      </c>
      <c r="AF1531" s="0" t="s">
        <v>29917</v>
      </c>
      <c r="AG1531" s="0" t="s">
        <v>29918</v>
      </c>
      <c r="AH1531" s="0" t="s">
        <v>29919</v>
      </c>
      <c r="AI1531" s="0" t="s">
        <v>29920</v>
      </c>
      <c r="AJ1531" s="0" t="s">
        <v>29921</v>
      </c>
      <c r="AK1531" s="0" t="s">
        <v>29922</v>
      </c>
      <c r="AL1531" s="0" t="s">
        <v>29923</v>
      </c>
      <c r="AM1531" s="0" t="s">
        <v>20315</v>
      </c>
      <c r="AN1531" s="1" t="s">
        <v>63</v>
      </c>
    </row>
    <row collapsed="false" customFormat="false" customHeight="false" hidden="false" ht="12.85" outlineLevel="0" r="1532">
      <c r="A1532" s="1" t="s">
        <v>29924</v>
      </c>
      <c r="B1532" s="0" t="s">
        <v>1157</v>
      </c>
      <c r="C1532" s="4" t="s">
        <v>11039</v>
      </c>
      <c r="D1532" s="6" t="s">
        <v>29574</v>
      </c>
      <c r="E1532" s="6" t="s">
        <v>11041</v>
      </c>
      <c r="F1532" s="4" t="s">
        <v>11042</v>
      </c>
      <c r="G1532" s="6" t="s">
        <v>8810</v>
      </c>
      <c r="H1532" s="4" t="s">
        <v>396</v>
      </c>
      <c r="I1532" s="0" t="n">
        <v>2</v>
      </c>
      <c r="J1532" s="0" t="n">
        <v>2</v>
      </c>
      <c r="K1532" s="0" t="n">
        <v>68</v>
      </c>
      <c r="L1532" s="0" t="n">
        <v>1300</v>
      </c>
      <c r="M1532" s="0" t="n">
        <v>0</v>
      </c>
      <c r="N1532" s="0" t="s">
        <v>29925</v>
      </c>
      <c r="O1532" s="1" t="s">
        <v>13282</v>
      </c>
      <c r="P1532" s="0" t="n">
        <f aca="false">HEX2DEC(O1532)</f>
        <v>258</v>
      </c>
      <c r="Q1532" s="0" t="n">
        <v>1</v>
      </c>
      <c r="R1532" s="0" t="n">
        <v>1</v>
      </c>
      <c r="S1532" s="1" t="s">
        <v>42</v>
      </c>
      <c r="T1532" s="0" t="s">
        <v>29926</v>
      </c>
      <c r="U1532" s="0" t="s">
        <v>29927</v>
      </c>
      <c r="V1532" s="0" t="s">
        <v>29928</v>
      </c>
      <c r="W1532" s="0" t="s">
        <v>29929</v>
      </c>
      <c r="X1532" s="0" t="s">
        <v>29930</v>
      </c>
      <c r="Y1532" s="0" t="s">
        <v>29931</v>
      </c>
      <c r="Z1532" s="0" t="s">
        <v>29932</v>
      </c>
      <c r="AA1532" s="0" t="s">
        <v>29933</v>
      </c>
      <c r="AB1532" s="0" t="s">
        <v>29934</v>
      </c>
      <c r="AC1532" s="0" t="s">
        <v>29935</v>
      </c>
      <c r="AD1532" s="0" t="s">
        <v>29936</v>
      </c>
      <c r="AE1532" s="0" t="s">
        <v>29937</v>
      </c>
      <c r="AF1532" s="0" t="s">
        <v>29938</v>
      </c>
      <c r="AG1532" s="0" t="s">
        <v>29939</v>
      </c>
      <c r="AH1532" s="0" t="s">
        <v>29940</v>
      </c>
      <c r="AI1532" s="0" t="s">
        <v>29941</v>
      </c>
      <c r="AJ1532" s="0" t="s">
        <v>29942</v>
      </c>
      <c r="AK1532" s="0" t="s">
        <v>29943</v>
      </c>
      <c r="AL1532" s="0" t="s">
        <v>29944</v>
      </c>
      <c r="AM1532" s="0" t="s">
        <v>20315</v>
      </c>
      <c r="AN1532" s="1" t="s">
        <v>63</v>
      </c>
    </row>
    <row collapsed="false" customFormat="false" customHeight="false" hidden="false" ht="12.85" outlineLevel="0" r="1533">
      <c r="A1533" s="1" t="s">
        <v>29945</v>
      </c>
      <c r="B1533" s="0" t="s">
        <v>1157</v>
      </c>
      <c r="C1533" s="4" t="s">
        <v>11039</v>
      </c>
      <c r="D1533" s="6" t="s">
        <v>29574</v>
      </c>
      <c r="E1533" s="6" t="s">
        <v>11041</v>
      </c>
      <c r="F1533" s="4" t="s">
        <v>11042</v>
      </c>
      <c r="G1533" s="6" t="s">
        <v>8960</v>
      </c>
      <c r="H1533" s="4" t="s">
        <v>396</v>
      </c>
      <c r="I1533" s="0" t="n">
        <v>2</v>
      </c>
      <c r="J1533" s="0" t="n">
        <v>2</v>
      </c>
      <c r="K1533" s="0" t="n">
        <v>68</v>
      </c>
      <c r="L1533" s="0" t="n">
        <v>1300</v>
      </c>
      <c r="M1533" s="0" t="n">
        <v>0</v>
      </c>
      <c r="N1533" s="0" t="s">
        <v>29946</v>
      </c>
      <c r="O1533" s="1" t="s">
        <v>13491</v>
      </c>
      <c r="P1533" s="0" t="n">
        <f aca="false">HEX2DEC(O1533)</f>
        <v>273</v>
      </c>
      <c r="Q1533" s="0" t="n">
        <v>1</v>
      </c>
      <c r="R1533" s="0" t="n">
        <v>1</v>
      </c>
      <c r="S1533" s="1" t="s">
        <v>42</v>
      </c>
      <c r="T1533" s="1" t="s">
        <v>29947</v>
      </c>
      <c r="U1533" s="0" t="s">
        <v>29948</v>
      </c>
      <c r="V1533" s="0" t="s">
        <v>29949</v>
      </c>
      <c r="W1533" s="0" t="s">
        <v>29950</v>
      </c>
      <c r="X1533" s="0" t="s">
        <v>29951</v>
      </c>
      <c r="Y1533" s="0" t="s">
        <v>29952</v>
      </c>
      <c r="Z1533" s="0" t="s">
        <v>29953</v>
      </c>
      <c r="AA1533" s="0" t="s">
        <v>29954</v>
      </c>
      <c r="AB1533" s="0" t="s">
        <v>29955</v>
      </c>
      <c r="AC1533" s="0" t="s">
        <v>29956</v>
      </c>
      <c r="AD1533" s="0" t="s">
        <v>29957</v>
      </c>
      <c r="AE1533" s="0" t="s">
        <v>29958</v>
      </c>
      <c r="AF1533" s="0" t="s">
        <v>29959</v>
      </c>
      <c r="AG1533" s="0" t="s">
        <v>29960</v>
      </c>
      <c r="AH1533" s="0" t="s">
        <v>29961</v>
      </c>
      <c r="AI1533" s="0" t="s">
        <v>29962</v>
      </c>
      <c r="AJ1533" s="0" t="s">
        <v>29963</v>
      </c>
      <c r="AK1533" s="0" t="s">
        <v>29964</v>
      </c>
      <c r="AL1533" s="0" t="s">
        <v>29965</v>
      </c>
      <c r="AM1533" s="0" t="s">
        <v>20315</v>
      </c>
      <c r="AN1533" s="1" t="s">
        <v>63</v>
      </c>
    </row>
    <row collapsed="false" customFormat="false" customHeight="false" hidden="false" ht="12.85" outlineLevel="0" r="1534">
      <c r="A1534" s="1" t="s">
        <v>29966</v>
      </c>
      <c r="B1534" s="0" t="s">
        <v>1157</v>
      </c>
      <c r="C1534" s="4" t="s">
        <v>11039</v>
      </c>
      <c r="D1534" s="6" t="s">
        <v>29574</v>
      </c>
      <c r="E1534" s="6" t="s">
        <v>11041</v>
      </c>
      <c r="F1534" s="4" t="s">
        <v>11042</v>
      </c>
      <c r="G1534" s="6" t="s">
        <v>5917</v>
      </c>
      <c r="H1534" s="4" t="s">
        <v>396</v>
      </c>
      <c r="I1534" s="0" t="n">
        <v>2</v>
      </c>
      <c r="J1534" s="0" t="n">
        <v>2</v>
      </c>
      <c r="K1534" s="0" t="n">
        <v>68</v>
      </c>
      <c r="L1534" s="0" t="n">
        <v>1300</v>
      </c>
      <c r="M1534" s="0" t="n">
        <v>0</v>
      </c>
      <c r="N1534" s="0" t="s">
        <v>29967</v>
      </c>
      <c r="O1534" s="1" t="s">
        <v>13698</v>
      </c>
      <c r="P1534" s="0" t="n">
        <f aca="false">HEX2DEC(O1534)</f>
        <v>288</v>
      </c>
      <c r="Q1534" s="0" t="n">
        <v>1</v>
      </c>
      <c r="R1534" s="0" t="n">
        <v>1</v>
      </c>
      <c r="S1534" s="1" t="s">
        <v>42</v>
      </c>
      <c r="T1534" s="0" t="s">
        <v>29968</v>
      </c>
      <c r="U1534" s="0" t="s">
        <v>29969</v>
      </c>
      <c r="V1534" s="0" t="s">
        <v>29970</v>
      </c>
      <c r="W1534" s="0" t="s">
        <v>29971</v>
      </c>
      <c r="X1534" s="0" t="s">
        <v>29972</v>
      </c>
      <c r="Y1534" s="0" t="s">
        <v>29973</v>
      </c>
      <c r="Z1534" s="0" t="s">
        <v>29974</v>
      </c>
      <c r="AA1534" s="0" t="s">
        <v>29975</v>
      </c>
      <c r="AB1534" s="0" t="s">
        <v>29976</v>
      </c>
      <c r="AC1534" s="0" t="s">
        <v>29977</v>
      </c>
      <c r="AD1534" s="0" t="s">
        <v>29978</v>
      </c>
      <c r="AE1534" s="0" t="s">
        <v>29979</v>
      </c>
      <c r="AF1534" s="0" t="s">
        <v>29980</v>
      </c>
      <c r="AG1534" s="0" t="s">
        <v>29981</v>
      </c>
      <c r="AH1534" s="0" t="s">
        <v>29982</v>
      </c>
      <c r="AI1534" s="0" t="s">
        <v>29983</v>
      </c>
      <c r="AJ1534" s="0" t="s">
        <v>29984</v>
      </c>
      <c r="AK1534" s="0" t="s">
        <v>29985</v>
      </c>
      <c r="AL1534" s="0" t="s">
        <v>29986</v>
      </c>
      <c r="AM1534" s="0" t="s">
        <v>20315</v>
      </c>
      <c r="AN1534" s="1" t="s">
        <v>63</v>
      </c>
    </row>
    <row collapsed="false" customFormat="false" customHeight="false" hidden="false" ht="13.4" outlineLevel="0" r="1535">
      <c r="A1535" s="1" t="s">
        <v>29987</v>
      </c>
      <c r="B1535" s="0" t="s">
        <v>1157</v>
      </c>
      <c r="C1535" s="4" t="s">
        <v>11039</v>
      </c>
      <c r="D1535" s="6" t="s">
        <v>29574</v>
      </c>
      <c r="E1535" s="6" t="s">
        <v>11041</v>
      </c>
      <c r="F1535" s="4" t="s">
        <v>11042</v>
      </c>
      <c r="G1535" s="6" t="s">
        <v>5506</v>
      </c>
      <c r="H1535" s="4" t="s">
        <v>396</v>
      </c>
      <c r="I1535" s="0" t="n">
        <v>2</v>
      </c>
      <c r="J1535" s="0" t="n">
        <v>2</v>
      </c>
      <c r="K1535" s="0" t="n">
        <v>68</v>
      </c>
      <c r="L1535" s="0" t="n">
        <v>1300</v>
      </c>
      <c r="M1535" s="0" t="n">
        <v>0</v>
      </c>
      <c r="N1535" s="0" t="n">
        <v>8.2659E+070</v>
      </c>
      <c r="O1535" s="0" t="s">
        <v>29988</v>
      </c>
      <c r="P1535" s="0" t="n">
        <f aca="false">HEX2DEC(O1535)</f>
        <v>303</v>
      </c>
      <c r="Q1535" s="0" t="n">
        <v>1</v>
      </c>
      <c r="R1535" s="0" t="n">
        <v>1</v>
      </c>
      <c r="S1535" s="1" t="s">
        <v>42</v>
      </c>
      <c r="T1535" s="0" t="s">
        <v>29989</v>
      </c>
      <c r="U1535" s="0" t="s">
        <v>29990</v>
      </c>
      <c r="V1535" s="0" t="s">
        <v>29991</v>
      </c>
      <c r="W1535" s="0" t="s">
        <v>29992</v>
      </c>
      <c r="X1535" s="0" t="s">
        <v>29993</v>
      </c>
      <c r="Y1535" s="0" t="s">
        <v>29994</v>
      </c>
      <c r="Z1535" s="0" t="s">
        <v>29995</v>
      </c>
      <c r="AA1535" s="0" t="s">
        <v>29996</v>
      </c>
      <c r="AB1535" s="0" t="s">
        <v>29997</v>
      </c>
      <c r="AC1535" s="0" t="s">
        <v>29998</v>
      </c>
      <c r="AD1535" s="0" t="s">
        <v>29999</v>
      </c>
      <c r="AE1535" s="0" t="s">
        <v>30000</v>
      </c>
      <c r="AF1535" s="0" t="s">
        <v>30001</v>
      </c>
      <c r="AG1535" s="0" t="s">
        <v>30002</v>
      </c>
      <c r="AH1535" s="0" t="s">
        <v>30003</v>
      </c>
      <c r="AI1535" s="0" t="s">
        <v>30004</v>
      </c>
      <c r="AJ1535" s="0" t="s">
        <v>30005</v>
      </c>
      <c r="AK1535" s="0" t="s">
        <v>30006</v>
      </c>
      <c r="AL1535" s="0" t="s">
        <v>30007</v>
      </c>
      <c r="AM1535" s="0" t="s">
        <v>20315</v>
      </c>
      <c r="AN1535" s="1" t="s">
        <v>63</v>
      </c>
    </row>
    <row collapsed="false" customFormat="false" customHeight="false" hidden="false" ht="12.85" outlineLevel="0" r="1536">
      <c r="A1536" s="1" t="s">
        <v>30008</v>
      </c>
      <c r="B1536" s="0" t="s">
        <v>1157</v>
      </c>
      <c r="C1536" s="4" t="s">
        <v>11039</v>
      </c>
      <c r="D1536" s="6" t="s">
        <v>29574</v>
      </c>
      <c r="E1536" s="6" t="s">
        <v>11041</v>
      </c>
      <c r="F1536" s="4" t="s">
        <v>11042</v>
      </c>
      <c r="G1536" s="6" t="s">
        <v>5115</v>
      </c>
      <c r="H1536" s="4" t="s">
        <v>396</v>
      </c>
      <c r="I1536" s="0" t="n">
        <v>2</v>
      </c>
      <c r="J1536" s="0" t="n">
        <v>2</v>
      </c>
      <c r="K1536" s="0" t="n">
        <v>68</v>
      </c>
      <c r="L1536" s="0" t="n">
        <v>1300</v>
      </c>
      <c r="M1536" s="0" t="n">
        <v>0</v>
      </c>
      <c r="N1536" s="0" t="s">
        <v>30009</v>
      </c>
      <c r="O1536" s="0" t="s">
        <v>30010</v>
      </c>
      <c r="P1536" s="0" t="n">
        <f aca="false">HEX2DEC(O1536)</f>
        <v>318</v>
      </c>
      <c r="Q1536" s="0" t="n">
        <v>1</v>
      </c>
      <c r="R1536" s="0" t="n">
        <v>1</v>
      </c>
      <c r="S1536" s="1" t="s">
        <v>42</v>
      </c>
      <c r="T1536" s="0" t="s">
        <v>30011</v>
      </c>
      <c r="U1536" s="1" t="s">
        <v>30012</v>
      </c>
      <c r="V1536" s="0" t="s">
        <v>30013</v>
      </c>
      <c r="W1536" s="0" t="s">
        <v>30014</v>
      </c>
      <c r="X1536" s="0" t="s">
        <v>30015</v>
      </c>
      <c r="Y1536" s="1" t="s">
        <v>30016</v>
      </c>
      <c r="Z1536" s="0" t="s">
        <v>30017</v>
      </c>
      <c r="AA1536" s="0" t="s">
        <v>30018</v>
      </c>
      <c r="AB1536" s="0" t="s">
        <v>30019</v>
      </c>
      <c r="AC1536" s="0" t="s">
        <v>30020</v>
      </c>
      <c r="AD1536" s="1" t="s">
        <v>30021</v>
      </c>
      <c r="AE1536" s="0" t="s">
        <v>30022</v>
      </c>
      <c r="AF1536" s="0" t="s">
        <v>30023</v>
      </c>
      <c r="AG1536" s="0" t="s">
        <v>30024</v>
      </c>
      <c r="AH1536" s="0" t="s">
        <v>30025</v>
      </c>
      <c r="AI1536" s="0" t="s">
        <v>30026</v>
      </c>
      <c r="AJ1536" s="0" t="s">
        <v>30027</v>
      </c>
      <c r="AK1536" s="0" t="s">
        <v>30028</v>
      </c>
      <c r="AL1536" s="0" t="s">
        <v>30029</v>
      </c>
      <c r="AM1536" s="0" t="s">
        <v>20315</v>
      </c>
      <c r="AN1536" s="1" t="s">
        <v>63</v>
      </c>
    </row>
    <row collapsed="false" customFormat="false" customHeight="false" hidden="false" ht="12.85" outlineLevel="0" r="1537">
      <c r="A1537" s="1" t="s">
        <v>30030</v>
      </c>
      <c r="B1537" s="0" t="s">
        <v>1157</v>
      </c>
      <c r="C1537" s="4" t="s">
        <v>11039</v>
      </c>
      <c r="D1537" s="6" t="s">
        <v>29574</v>
      </c>
      <c r="E1537" s="6" t="s">
        <v>11041</v>
      </c>
      <c r="F1537" s="4" t="s">
        <v>11042</v>
      </c>
      <c r="G1537" s="6" t="s">
        <v>8143</v>
      </c>
      <c r="H1537" s="4" t="s">
        <v>396</v>
      </c>
      <c r="I1537" s="0" t="n">
        <v>2</v>
      </c>
      <c r="J1537" s="0" t="n">
        <v>2</v>
      </c>
      <c r="K1537" s="0" t="n">
        <v>68</v>
      </c>
      <c r="L1537" s="0" t="n">
        <v>1300</v>
      </c>
      <c r="M1537" s="0" t="n">
        <v>0</v>
      </c>
      <c r="N1537" s="0" t="s">
        <v>30031</v>
      </c>
      <c r="O1537" s="0" t="s">
        <v>30032</v>
      </c>
      <c r="P1537" s="0" t="n">
        <f aca="false">HEX2DEC(O1537)</f>
        <v>333</v>
      </c>
      <c r="Q1537" s="0" t="n">
        <v>1</v>
      </c>
      <c r="R1537" s="0" t="n">
        <v>1</v>
      </c>
      <c r="S1537" s="1" t="s">
        <v>42</v>
      </c>
      <c r="T1537" s="0" t="s">
        <v>30033</v>
      </c>
      <c r="U1537" s="0" t="s">
        <v>30034</v>
      </c>
      <c r="V1537" s="0" t="s">
        <v>30035</v>
      </c>
      <c r="W1537" s="0" t="s">
        <v>30036</v>
      </c>
      <c r="X1537" s="0" t="s">
        <v>30037</v>
      </c>
      <c r="Y1537" s="0" t="s">
        <v>30038</v>
      </c>
      <c r="Z1537" s="0" t="s">
        <v>30039</v>
      </c>
      <c r="AA1537" s="0" t="s">
        <v>30040</v>
      </c>
      <c r="AB1537" s="1" t="s">
        <v>30041</v>
      </c>
      <c r="AC1537" s="1" t="s">
        <v>30042</v>
      </c>
      <c r="AD1537" s="0" t="s">
        <v>30043</v>
      </c>
      <c r="AE1537" s="0" t="s">
        <v>30044</v>
      </c>
      <c r="AF1537" s="0" t="s">
        <v>30045</v>
      </c>
      <c r="AG1537" s="0" t="s">
        <v>30046</v>
      </c>
      <c r="AH1537" s="1" t="s">
        <v>30047</v>
      </c>
      <c r="AI1537" s="0" t="s">
        <v>30048</v>
      </c>
      <c r="AJ1537" s="0" t="s">
        <v>30049</v>
      </c>
      <c r="AK1537" s="0" t="s">
        <v>30050</v>
      </c>
      <c r="AL1537" s="0" t="s">
        <v>30051</v>
      </c>
      <c r="AM1537" s="0" t="s">
        <v>20315</v>
      </c>
      <c r="AN1537" s="1" t="s">
        <v>63</v>
      </c>
    </row>
    <row collapsed="false" customFormat="false" customHeight="false" hidden="false" ht="13.4" outlineLevel="0" r="1538">
      <c r="A1538" s="1" t="s">
        <v>30052</v>
      </c>
      <c r="B1538" s="0" t="s">
        <v>1157</v>
      </c>
      <c r="C1538" s="4" t="s">
        <v>11039</v>
      </c>
      <c r="D1538" s="6" t="s">
        <v>29574</v>
      </c>
      <c r="E1538" s="6" t="s">
        <v>11041</v>
      </c>
      <c r="F1538" s="4" t="s">
        <v>11042</v>
      </c>
      <c r="G1538" s="6" t="s">
        <v>4115</v>
      </c>
      <c r="H1538" s="4" t="s">
        <v>396</v>
      </c>
      <c r="I1538" s="0" t="n">
        <v>2</v>
      </c>
      <c r="J1538" s="0" t="n">
        <v>2</v>
      </c>
      <c r="K1538" s="0" t="n">
        <v>68</v>
      </c>
      <c r="L1538" s="0" t="n">
        <v>1300</v>
      </c>
      <c r="M1538" s="0" t="n">
        <v>0</v>
      </c>
      <c r="N1538" s="0" t="s">
        <v>30053</v>
      </c>
      <c r="O1538" s="0" t="s">
        <v>30054</v>
      </c>
      <c r="P1538" s="0" t="n">
        <f aca="false">HEX2DEC(O1538)</f>
        <v>348</v>
      </c>
      <c r="Q1538" s="0" t="n">
        <v>1</v>
      </c>
      <c r="R1538" s="0" t="n">
        <v>1</v>
      </c>
      <c r="S1538" s="1" t="s">
        <v>42</v>
      </c>
      <c r="T1538" s="0" t="s">
        <v>30055</v>
      </c>
      <c r="U1538" s="0" t="s">
        <v>30056</v>
      </c>
      <c r="V1538" s="0" t="s">
        <v>30057</v>
      </c>
      <c r="W1538" s="0" t="s">
        <v>30058</v>
      </c>
      <c r="X1538" s="0" t="s">
        <v>30059</v>
      </c>
      <c r="Y1538" s="0" t="s">
        <v>30060</v>
      </c>
      <c r="Z1538" s="0" t="s">
        <v>30061</v>
      </c>
      <c r="AA1538" s="0" t="s">
        <v>30062</v>
      </c>
      <c r="AB1538" s="0" t="s">
        <v>30063</v>
      </c>
      <c r="AC1538" s="0" t="s">
        <v>30064</v>
      </c>
      <c r="AD1538" s="0" t="s">
        <v>30065</v>
      </c>
      <c r="AE1538" s="0" t="s">
        <v>30066</v>
      </c>
      <c r="AF1538" s="0" t="s">
        <v>30067</v>
      </c>
      <c r="AG1538" s="0" t="s">
        <v>30068</v>
      </c>
      <c r="AH1538" s="0" t="s">
        <v>30069</v>
      </c>
      <c r="AI1538" s="0" t="s">
        <v>30070</v>
      </c>
      <c r="AJ1538" s="0" t="s">
        <v>30071</v>
      </c>
      <c r="AK1538" s="0" t="s">
        <v>30072</v>
      </c>
      <c r="AL1538" s="0" t="s">
        <v>30073</v>
      </c>
      <c r="AM1538" s="0" t="s">
        <v>20315</v>
      </c>
      <c r="AN1538" s="1" t="s">
        <v>63</v>
      </c>
    </row>
    <row collapsed="false" customFormat="false" customHeight="false" hidden="false" ht="12.85" outlineLevel="0" r="1539">
      <c r="A1539" s="1" t="s">
        <v>30074</v>
      </c>
      <c r="B1539" s="0" t="s">
        <v>1157</v>
      </c>
      <c r="C1539" s="4" t="s">
        <v>11039</v>
      </c>
      <c r="D1539" s="6" t="s">
        <v>29574</v>
      </c>
      <c r="E1539" s="6" t="s">
        <v>11041</v>
      </c>
      <c r="F1539" s="4" t="s">
        <v>11042</v>
      </c>
      <c r="G1539" s="6" t="s">
        <v>4443</v>
      </c>
      <c r="H1539" s="4" t="s">
        <v>396</v>
      </c>
      <c r="I1539" s="0" t="n">
        <v>2</v>
      </c>
      <c r="J1539" s="0" t="n">
        <v>2</v>
      </c>
      <c r="K1539" s="0" t="n">
        <v>68</v>
      </c>
      <c r="L1539" s="0" t="n">
        <v>1300</v>
      </c>
      <c r="M1539" s="0" t="n">
        <v>0</v>
      </c>
      <c r="N1539" s="0" t="s">
        <v>30075</v>
      </c>
      <c r="O1539" s="0" t="s">
        <v>30076</v>
      </c>
      <c r="P1539" s="0" t="n">
        <f aca="false">HEX2DEC(O1539)</f>
        <v>363</v>
      </c>
      <c r="Q1539" s="0" t="n">
        <v>1</v>
      </c>
      <c r="R1539" s="0" t="n">
        <v>1</v>
      </c>
      <c r="S1539" s="1" t="s">
        <v>42</v>
      </c>
      <c r="T1539" s="0" t="s">
        <v>30077</v>
      </c>
      <c r="U1539" s="0" t="s">
        <v>30078</v>
      </c>
      <c r="V1539" s="0" t="s">
        <v>30079</v>
      </c>
      <c r="W1539" s="0" t="s">
        <v>30080</v>
      </c>
      <c r="X1539" s="0" t="s">
        <v>30081</v>
      </c>
      <c r="Y1539" s="0" t="s">
        <v>30082</v>
      </c>
      <c r="Z1539" s="0" t="s">
        <v>30083</v>
      </c>
      <c r="AA1539" s="0" t="s">
        <v>30084</v>
      </c>
      <c r="AB1539" s="0" t="s">
        <v>30085</v>
      </c>
      <c r="AC1539" s="0" t="s">
        <v>30086</v>
      </c>
      <c r="AD1539" s="0" t="s">
        <v>30087</v>
      </c>
      <c r="AE1539" s="0" t="s">
        <v>30088</v>
      </c>
      <c r="AF1539" s="0" t="s">
        <v>30089</v>
      </c>
      <c r="AG1539" s="0" t="s">
        <v>30090</v>
      </c>
      <c r="AH1539" s="0" t="s">
        <v>30091</v>
      </c>
      <c r="AI1539" s="0" t="s">
        <v>30092</v>
      </c>
      <c r="AJ1539" s="0" t="s">
        <v>30093</v>
      </c>
      <c r="AK1539" s="0" t="s">
        <v>30094</v>
      </c>
      <c r="AL1539" s="0" t="s">
        <v>30095</v>
      </c>
      <c r="AM1539" s="0" t="s">
        <v>20315</v>
      </c>
      <c r="AN1539" s="1" t="s">
        <v>63</v>
      </c>
    </row>
    <row collapsed="false" customFormat="false" customHeight="false" hidden="false" ht="12.85" outlineLevel="0" r="1540">
      <c r="A1540" s="1" t="s">
        <v>30096</v>
      </c>
      <c r="B1540" s="0" t="s">
        <v>1157</v>
      </c>
      <c r="C1540" s="4" t="s">
        <v>11039</v>
      </c>
      <c r="D1540" s="6" t="s">
        <v>29574</v>
      </c>
      <c r="E1540" s="6" t="s">
        <v>11041</v>
      </c>
      <c r="F1540" s="4" t="s">
        <v>11042</v>
      </c>
      <c r="G1540" s="6" t="s">
        <v>10550</v>
      </c>
      <c r="H1540" s="4" t="s">
        <v>396</v>
      </c>
      <c r="I1540" s="0" t="n">
        <v>2</v>
      </c>
      <c r="J1540" s="0" t="n">
        <v>2</v>
      </c>
      <c r="K1540" s="0" t="n">
        <v>68</v>
      </c>
      <c r="L1540" s="0" t="n">
        <v>1300</v>
      </c>
      <c r="M1540" s="0" t="n">
        <v>0</v>
      </c>
      <c r="N1540" s="0" t="s">
        <v>30097</v>
      </c>
      <c r="O1540" s="0" t="s">
        <v>30098</v>
      </c>
      <c r="P1540" s="0" t="n">
        <f aca="false">HEX2DEC(O1540)</f>
        <v>378</v>
      </c>
      <c r="Q1540" s="0" t="n">
        <v>1</v>
      </c>
      <c r="R1540" s="0" t="n">
        <v>1</v>
      </c>
      <c r="S1540" s="1" t="s">
        <v>42</v>
      </c>
      <c r="T1540" s="0" t="s">
        <v>30099</v>
      </c>
      <c r="U1540" s="0" t="s">
        <v>30100</v>
      </c>
      <c r="V1540" s="0" t="s">
        <v>30101</v>
      </c>
      <c r="W1540" s="0" t="s">
        <v>30102</v>
      </c>
      <c r="X1540" s="0" t="s">
        <v>30103</v>
      </c>
      <c r="Y1540" s="0" t="s">
        <v>30104</v>
      </c>
      <c r="Z1540" s="0" t="s">
        <v>30105</v>
      </c>
      <c r="AA1540" s="0" t="s">
        <v>30106</v>
      </c>
      <c r="AB1540" s="0" t="s">
        <v>30107</v>
      </c>
      <c r="AC1540" s="0" t="s">
        <v>30108</v>
      </c>
      <c r="AD1540" s="0" t="s">
        <v>30109</v>
      </c>
      <c r="AE1540" s="0" t="s">
        <v>30110</v>
      </c>
      <c r="AF1540" s="0" t="s">
        <v>30111</v>
      </c>
      <c r="AG1540" s="0" t="s">
        <v>30112</v>
      </c>
      <c r="AH1540" s="0" t="s">
        <v>30113</v>
      </c>
      <c r="AI1540" s="0" t="s">
        <v>30114</v>
      </c>
      <c r="AJ1540" s="0" t="s">
        <v>30115</v>
      </c>
      <c r="AK1540" s="0" t="s">
        <v>30116</v>
      </c>
      <c r="AL1540" s="0" t="s">
        <v>30117</v>
      </c>
      <c r="AM1540" s="0" t="s">
        <v>20315</v>
      </c>
      <c r="AN1540" s="1" t="s">
        <v>63</v>
      </c>
    </row>
    <row collapsed="false" customFormat="false" customHeight="false" hidden="false" ht="12.85" outlineLevel="0" r="1541">
      <c r="A1541" s="1" t="s">
        <v>30118</v>
      </c>
      <c r="B1541" s="0" t="s">
        <v>1157</v>
      </c>
      <c r="C1541" s="4" t="s">
        <v>11039</v>
      </c>
      <c r="D1541" s="6" t="s">
        <v>29574</v>
      </c>
      <c r="E1541" s="6" t="s">
        <v>11041</v>
      </c>
      <c r="F1541" s="4" t="s">
        <v>11042</v>
      </c>
      <c r="G1541" s="4" t="s">
        <v>15852</v>
      </c>
      <c r="H1541" s="4" t="s">
        <v>396</v>
      </c>
      <c r="I1541" s="0" t="n">
        <v>2</v>
      </c>
      <c r="J1541" s="0" t="n">
        <v>2</v>
      </c>
      <c r="K1541" s="0" t="n">
        <v>68</v>
      </c>
      <c r="L1541" s="0" t="n">
        <v>1300</v>
      </c>
      <c r="M1541" s="0" t="n">
        <v>0</v>
      </c>
      <c r="N1541" s="0" t="s">
        <v>30119</v>
      </c>
      <c r="O1541" s="1" t="s">
        <v>15236</v>
      </c>
      <c r="P1541" s="0" t="n">
        <f aca="false">HEX2DEC(O1541)</f>
        <v>393</v>
      </c>
      <c r="Q1541" s="0" t="n">
        <v>1</v>
      </c>
      <c r="R1541" s="0" t="n">
        <v>1</v>
      </c>
      <c r="S1541" s="1" t="s">
        <v>42</v>
      </c>
      <c r="T1541" s="0" t="s">
        <v>30120</v>
      </c>
      <c r="U1541" s="0" t="s">
        <v>30121</v>
      </c>
      <c r="V1541" s="0" t="s">
        <v>30122</v>
      </c>
      <c r="W1541" s="1" t="s">
        <v>30123</v>
      </c>
      <c r="X1541" s="0" t="s">
        <v>30124</v>
      </c>
      <c r="Y1541" s="0" t="s">
        <v>30125</v>
      </c>
      <c r="Z1541" s="0" t="s">
        <v>30126</v>
      </c>
      <c r="AA1541" s="0" t="s">
        <v>30127</v>
      </c>
      <c r="AB1541" s="0" t="s">
        <v>30128</v>
      </c>
      <c r="AC1541" s="0" t="s">
        <v>30129</v>
      </c>
      <c r="AD1541" s="0" t="s">
        <v>30130</v>
      </c>
      <c r="AE1541" s="0" t="s">
        <v>30131</v>
      </c>
      <c r="AF1541" s="0" t="s">
        <v>30132</v>
      </c>
      <c r="AG1541" s="0" t="s">
        <v>30133</v>
      </c>
      <c r="AH1541" s="0" t="s">
        <v>30134</v>
      </c>
      <c r="AI1541" s="0" t="s">
        <v>30135</v>
      </c>
      <c r="AJ1541" s="0" t="s">
        <v>30136</v>
      </c>
      <c r="AK1541" s="0" t="s">
        <v>30137</v>
      </c>
      <c r="AL1541" s="0" t="s">
        <v>30138</v>
      </c>
      <c r="AM1541" s="0" t="s">
        <v>20315</v>
      </c>
      <c r="AN1541" s="1" t="s">
        <v>63</v>
      </c>
    </row>
    <row collapsed="false" customFormat="false" customHeight="false" hidden="false" ht="12.85" outlineLevel="0" r="1542">
      <c r="A1542" s="1" t="s">
        <v>30139</v>
      </c>
      <c r="B1542" s="0" t="s">
        <v>1157</v>
      </c>
      <c r="C1542" s="4" t="s">
        <v>11039</v>
      </c>
      <c r="D1542" s="6" t="s">
        <v>29574</v>
      </c>
      <c r="E1542" s="6" t="s">
        <v>11041</v>
      </c>
      <c r="F1542" s="4" t="s">
        <v>11042</v>
      </c>
      <c r="G1542" s="6" t="s">
        <v>9874</v>
      </c>
      <c r="H1542" s="4" t="s">
        <v>396</v>
      </c>
      <c r="I1542" s="0" t="n">
        <v>2</v>
      </c>
      <c r="J1542" s="0" t="n">
        <v>2</v>
      </c>
      <c r="K1542" s="0" t="n">
        <v>68</v>
      </c>
      <c r="L1542" s="0" t="n">
        <v>1300</v>
      </c>
      <c r="M1542" s="0" t="n">
        <v>0</v>
      </c>
      <c r="N1542" s="0" t="s">
        <v>30140</v>
      </c>
      <c r="O1542" s="1" t="s">
        <v>15465</v>
      </c>
      <c r="P1542" s="0" t="n">
        <f aca="false">HEX2DEC(O1542)</f>
        <v>409</v>
      </c>
      <c r="Q1542" s="0" t="n">
        <v>1</v>
      </c>
      <c r="R1542" s="0" t="n">
        <v>1</v>
      </c>
      <c r="S1542" s="1" t="s">
        <v>42</v>
      </c>
      <c r="T1542" s="0" t="s">
        <v>30141</v>
      </c>
      <c r="U1542" s="0" t="s">
        <v>30142</v>
      </c>
      <c r="V1542" s="0" t="s">
        <v>30143</v>
      </c>
      <c r="W1542" s="0" t="s">
        <v>30144</v>
      </c>
      <c r="X1542" s="0" t="s">
        <v>30145</v>
      </c>
      <c r="Y1542" s="0" t="s">
        <v>30146</v>
      </c>
      <c r="Z1542" s="0" t="s">
        <v>30147</v>
      </c>
      <c r="AA1542" s="0" t="s">
        <v>30148</v>
      </c>
      <c r="AB1542" s="1" t="s">
        <v>30149</v>
      </c>
      <c r="AC1542" s="0" t="s">
        <v>30150</v>
      </c>
      <c r="AD1542" s="1" t="s">
        <v>30151</v>
      </c>
      <c r="AE1542" s="0" t="s">
        <v>30152</v>
      </c>
      <c r="AF1542" s="0" t="s">
        <v>30153</v>
      </c>
      <c r="AG1542" s="0" t="s">
        <v>30154</v>
      </c>
      <c r="AH1542" s="0" t="s">
        <v>30155</v>
      </c>
      <c r="AI1542" s="0" t="s">
        <v>30156</v>
      </c>
      <c r="AJ1542" s="0" t="s">
        <v>30157</v>
      </c>
      <c r="AK1542" s="0" t="s">
        <v>30158</v>
      </c>
      <c r="AL1542" s="0" t="s">
        <v>30159</v>
      </c>
      <c r="AM1542" s="0" t="s">
        <v>20315</v>
      </c>
      <c r="AN1542" s="1" t="s">
        <v>63</v>
      </c>
    </row>
    <row collapsed="false" customFormat="false" customHeight="false" hidden="false" ht="12.85" outlineLevel="0" r="1543">
      <c r="A1543" s="1" t="s">
        <v>30160</v>
      </c>
      <c r="B1543" s="0" t="s">
        <v>1157</v>
      </c>
      <c r="C1543" s="4" t="s">
        <v>11039</v>
      </c>
      <c r="D1543" s="6" t="s">
        <v>29574</v>
      </c>
      <c r="E1543" s="6" t="s">
        <v>11041</v>
      </c>
      <c r="F1543" s="4" t="s">
        <v>11042</v>
      </c>
      <c r="G1543" s="6" t="s">
        <v>15237</v>
      </c>
      <c r="H1543" s="4" t="s">
        <v>396</v>
      </c>
      <c r="I1543" s="0" t="n">
        <v>2</v>
      </c>
      <c r="J1543" s="0" t="n">
        <v>2</v>
      </c>
      <c r="K1543" s="0" t="n">
        <v>68</v>
      </c>
      <c r="L1543" s="0" t="n">
        <v>1300</v>
      </c>
      <c r="M1543" s="0" t="n">
        <v>0</v>
      </c>
      <c r="N1543" s="0" t="s">
        <v>30161</v>
      </c>
      <c r="O1543" s="0" t="s">
        <v>30162</v>
      </c>
      <c r="P1543" s="0" t="n">
        <f aca="false">HEX2DEC(O1543)</f>
        <v>424</v>
      </c>
      <c r="Q1543" s="0" t="n">
        <v>1</v>
      </c>
      <c r="R1543" s="0" t="n">
        <v>1</v>
      </c>
      <c r="S1543" s="1" t="s">
        <v>42</v>
      </c>
      <c r="T1543" s="0" t="s">
        <v>30163</v>
      </c>
      <c r="U1543" s="1" t="s">
        <v>30164</v>
      </c>
      <c r="V1543" s="0" t="s">
        <v>30165</v>
      </c>
      <c r="W1543" s="0" t="s">
        <v>30166</v>
      </c>
      <c r="X1543" s="0" t="s">
        <v>30167</v>
      </c>
      <c r="Y1543" s="0" t="s">
        <v>30168</v>
      </c>
      <c r="Z1543" s="0" t="s">
        <v>30169</v>
      </c>
      <c r="AA1543" s="0" t="s">
        <v>30170</v>
      </c>
      <c r="AB1543" s="0" t="s">
        <v>30171</v>
      </c>
      <c r="AC1543" s="0" t="s">
        <v>30172</v>
      </c>
      <c r="AD1543" s="0" t="s">
        <v>30173</v>
      </c>
      <c r="AE1543" s="0" t="s">
        <v>30174</v>
      </c>
      <c r="AF1543" s="0" t="s">
        <v>30175</v>
      </c>
      <c r="AG1543" s="0" t="s">
        <v>30176</v>
      </c>
      <c r="AH1543" s="1" t="s">
        <v>30177</v>
      </c>
      <c r="AI1543" s="0" t="s">
        <v>30178</v>
      </c>
      <c r="AJ1543" s="0" t="s">
        <v>30179</v>
      </c>
      <c r="AK1543" s="0" t="s">
        <v>30180</v>
      </c>
      <c r="AL1543" s="0" t="s">
        <v>30181</v>
      </c>
      <c r="AM1543" s="0" t="s">
        <v>20315</v>
      </c>
      <c r="AN1543" s="1" t="s">
        <v>63</v>
      </c>
    </row>
    <row collapsed="false" customFormat="false" customHeight="false" hidden="false" ht="12.85" outlineLevel="0" r="1544">
      <c r="A1544" s="1" t="s">
        <v>30182</v>
      </c>
      <c r="B1544" s="0" t="s">
        <v>1157</v>
      </c>
      <c r="C1544" s="4" t="s">
        <v>11039</v>
      </c>
      <c r="D1544" s="6" t="s">
        <v>29574</v>
      </c>
      <c r="E1544" s="6" t="s">
        <v>11041</v>
      </c>
      <c r="F1544" s="4" t="s">
        <v>11042</v>
      </c>
      <c r="G1544" s="6" t="s">
        <v>3476</v>
      </c>
      <c r="H1544" s="4" t="s">
        <v>396</v>
      </c>
      <c r="I1544" s="0" t="n">
        <v>2</v>
      </c>
      <c r="J1544" s="0" t="n">
        <v>2</v>
      </c>
      <c r="K1544" s="0" t="n">
        <v>68</v>
      </c>
      <c r="L1544" s="0" t="n">
        <v>1300</v>
      </c>
      <c r="M1544" s="0" t="n">
        <v>0</v>
      </c>
      <c r="N1544" s="0" t="s">
        <v>30183</v>
      </c>
      <c r="O1544" s="0" t="s">
        <v>30184</v>
      </c>
      <c r="P1544" s="0" t="n">
        <f aca="false">HEX2DEC(O1544)</f>
        <v>439</v>
      </c>
      <c r="Q1544" s="0" t="n">
        <v>1</v>
      </c>
      <c r="R1544" s="0" t="n">
        <v>1</v>
      </c>
      <c r="S1544" s="1" t="s">
        <v>42</v>
      </c>
      <c r="T1544" s="0" t="s">
        <v>30185</v>
      </c>
      <c r="U1544" s="0" t="s">
        <v>30186</v>
      </c>
      <c r="V1544" s="0" t="s">
        <v>30187</v>
      </c>
      <c r="W1544" s="0" t="s">
        <v>30188</v>
      </c>
      <c r="X1544" s="0" t="s">
        <v>30189</v>
      </c>
      <c r="Y1544" s="0" t="s">
        <v>30190</v>
      </c>
      <c r="Z1544" s="0" t="s">
        <v>30191</v>
      </c>
      <c r="AA1544" s="0" t="s">
        <v>30192</v>
      </c>
      <c r="AB1544" s="0" t="s">
        <v>30193</v>
      </c>
      <c r="AC1544" s="0" t="s">
        <v>30194</v>
      </c>
      <c r="AD1544" s="0" t="s">
        <v>30195</v>
      </c>
      <c r="AE1544" s="0" t="s">
        <v>30196</v>
      </c>
      <c r="AF1544" s="0" t="s">
        <v>30197</v>
      </c>
      <c r="AG1544" s="0" t="s">
        <v>30198</v>
      </c>
      <c r="AH1544" s="0" t="s">
        <v>30199</v>
      </c>
      <c r="AI1544" s="0" t="s">
        <v>30200</v>
      </c>
      <c r="AJ1544" s="0" t="s">
        <v>30201</v>
      </c>
      <c r="AK1544" s="0" t="s">
        <v>30202</v>
      </c>
      <c r="AL1544" s="0" t="s">
        <v>30203</v>
      </c>
      <c r="AM1544" s="0" t="s">
        <v>20315</v>
      </c>
      <c r="AN1544" s="1" t="s">
        <v>63</v>
      </c>
    </row>
    <row collapsed="false" customFormat="false" customHeight="false" hidden="false" ht="13.4" outlineLevel="0" r="1545">
      <c r="A1545" s="1" t="s">
        <v>30204</v>
      </c>
      <c r="B1545" s="0" t="s">
        <v>1157</v>
      </c>
      <c r="C1545" s="4" t="s">
        <v>11039</v>
      </c>
      <c r="D1545" s="6" t="s">
        <v>29574</v>
      </c>
      <c r="E1545" s="6" t="s">
        <v>11041</v>
      </c>
      <c r="F1545" s="4" t="s">
        <v>11042</v>
      </c>
      <c r="G1545" s="6" t="s">
        <v>3427</v>
      </c>
      <c r="H1545" s="4" t="s">
        <v>396</v>
      </c>
      <c r="I1545" s="0" t="n">
        <v>2</v>
      </c>
      <c r="J1545" s="0" t="n">
        <v>2</v>
      </c>
      <c r="K1545" s="0" t="n">
        <v>68</v>
      </c>
      <c r="L1545" s="0" t="n">
        <v>1300</v>
      </c>
      <c r="M1545" s="0" t="n">
        <v>0</v>
      </c>
      <c r="N1545" s="0" t="s">
        <v>30205</v>
      </c>
      <c r="O1545" s="0" t="s">
        <v>30206</v>
      </c>
      <c r="P1545" s="0" t="n">
        <f aca="false">HEX2DEC(O1545)</f>
        <v>454</v>
      </c>
      <c r="Q1545" s="0" t="n">
        <v>1</v>
      </c>
      <c r="R1545" s="0" t="n">
        <v>1</v>
      </c>
      <c r="S1545" s="1" t="s">
        <v>42</v>
      </c>
      <c r="T1545" s="0" t="s">
        <v>30207</v>
      </c>
      <c r="U1545" s="0" t="s">
        <v>30208</v>
      </c>
      <c r="V1545" s="0" t="s">
        <v>30209</v>
      </c>
      <c r="W1545" s="0" t="s">
        <v>30210</v>
      </c>
      <c r="X1545" s="0" t="s">
        <v>30211</v>
      </c>
      <c r="Y1545" s="0" t="s">
        <v>30212</v>
      </c>
      <c r="Z1545" s="0" t="s">
        <v>30213</v>
      </c>
      <c r="AA1545" s="0" t="s">
        <v>30214</v>
      </c>
      <c r="AB1545" s="0" t="s">
        <v>30215</v>
      </c>
      <c r="AC1545" s="0" t="s">
        <v>30216</v>
      </c>
      <c r="AD1545" s="0" t="s">
        <v>30217</v>
      </c>
      <c r="AE1545" s="0" t="s">
        <v>30218</v>
      </c>
      <c r="AF1545" s="0" t="s">
        <v>30219</v>
      </c>
      <c r="AG1545" s="0" t="s">
        <v>30220</v>
      </c>
      <c r="AH1545" s="0" t="s">
        <v>30221</v>
      </c>
      <c r="AI1545" s="0" t="s">
        <v>30222</v>
      </c>
      <c r="AJ1545" s="0" t="s">
        <v>30223</v>
      </c>
      <c r="AK1545" s="0" t="s">
        <v>30224</v>
      </c>
      <c r="AL1545" s="0" t="s">
        <v>30225</v>
      </c>
      <c r="AM1545" s="0" t="s">
        <v>20315</v>
      </c>
      <c r="AN1545" s="1" t="s">
        <v>63</v>
      </c>
    </row>
    <row collapsed="false" customFormat="false" customHeight="false" hidden="false" ht="12.85" outlineLevel="0" r="1546">
      <c r="A1546" s="1" t="s">
        <v>30226</v>
      </c>
      <c r="B1546" s="0" t="s">
        <v>1157</v>
      </c>
      <c r="C1546" s="4" t="s">
        <v>11039</v>
      </c>
      <c r="D1546" s="6" t="s">
        <v>29574</v>
      </c>
      <c r="E1546" s="6" t="s">
        <v>11041</v>
      </c>
      <c r="F1546" s="4" t="s">
        <v>11042</v>
      </c>
      <c r="G1546" s="6" t="s">
        <v>4725</v>
      </c>
      <c r="H1546" s="4" t="s">
        <v>396</v>
      </c>
      <c r="I1546" s="0" t="n">
        <v>2</v>
      </c>
      <c r="J1546" s="0" t="n">
        <v>2</v>
      </c>
      <c r="K1546" s="0" t="n">
        <v>68</v>
      </c>
      <c r="L1546" s="0" t="n">
        <v>1300</v>
      </c>
      <c r="M1546" s="0" t="n">
        <v>0</v>
      </c>
      <c r="N1546" s="0" t="s">
        <v>30227</v>
      </c>
      <c r="O1546" s="0" t="s">
        <v>30228</v>
      </c>
      <c r="P1546" s="0" t="n">
        <f aca="false">HEX2DEC(O1546)</f>
        <v>469</v>
      </c>
      <c r="Q1546" s="0" t="n">
        <v>1</v>
      </c>
      <c r="R1546" s="0" t="n">
        <v>1</v>
      </c>
      <c r="S1546" s="1" t="s">
        <v>42</v>
      </c>
      <c r="T1546" s="0" t="s">
        <v>30229</v>
      </c>
      <c r="U1546" s="0" t="s">
        <v>30230</v>
      </c>
      <c r="V1546" s="0" t="s">
        <v>30231</v>
      </c>
      <c r="W1546" s="0" t="s">
        <v>30232</v>
      </c>
      <c r="X1546" s="0" t="s">
        <v>30233</v>
      </c>
      <c r="Y1546" s="0" t="s">
        <v>30234</v>
      </c>
      <c r="Z1546" s="0" t="s">
        <v>30235</v>
      </c>
      <c r="AA1546" s="0" t="s">
        <v>30236</v>
      </c>
      <c r="AB1546" s="0" t="s">
        <v>30237</v>
      </c>
      <c r="AC1546" s="0" t="s">
        <v>30238</v>
      </c>
      <c r="AD1546" s="0" t="s">
        <v>30239</v>
      </c>
      <c r="AE1546" s="0" t="s">
        <v>30240</v>
      </c>
      <c r="AF1546" s="1" t="s">
        <v>30241</v>
      </c>
      <c r="AG1546" s="0" t="s">
        <v>30242</v>
      </c>
      <c r="AH1546" s="0" t="s">
        <v>30243</v>
      </c>
      <c r="AI1546" s="0" t="s">
        <v>30244</v>
      </c>
      <c r="AJ1546" s="0" t="s">
        <v>30245</v>
      </c>
      <c r="AK1546" s="0" t="s">
        <v>30246</v>
      </c>
      <c r="AL1546" s="0" t="s">
        <v>30247</v>
      </c>
      <c r="AM1546" s="0" t="s">
        <v>20315</v>
      </c>
      <c r="AN1546" s="1" t="s">
        <v>63</v>
      </c>
    </row>
    <row collapsed="false" customFormat="false" customHeight="false" hidden="false" ht="12.85" outlineLevel="0" r="1547">
      <c r="A1547" s="1" t="s">
        <v>30248</v>
      </c>
      <c r="B1547" s="0" t="s">
        <v>1157</v>
      </c>
      <c r="C1547" s="4" t="s">
        <v>11039</v>
      </c>
      <c r="D1547" s="6" t="s">
        <v>29574</v>
      </c>
      <c r="E1547" s="6" t="s">
        <v>11041</v>
      </c>
      <c r="F1547" s="4" t="s">
        <v>11042</v>
      </c>
      <c r="G1547" s="6" t="s">
        <v>6262</v>
      </c>
      <c r="H1547" s="4" t="s">
        <v>396</v>
      </c>
      <c r="I1547" s="0" t="n">
        <v>2</v>
      </c>
      <c r="J1547" s="0" t="n">
        <v>2</v>
      </c>
      <c r="K1547" s="0" t="n">
        <v>68</v>
      </c>
      <c r="L1547" s="0" t="n">
        <v>1300</v>
      </c>
      <c r="M1547" s="0" t="n">
        <v>0</v>
      </c>
      <c r="N1547" s="0" t="s">
        <v>30249</v>
      </c>
      <c r="O1547" s="1" t="s">
        <v>30250</v>
      </c>
      <c r="P1547" s="0" t="n">
        <f aca="false">HEX2DEC(O1547)</f>
        <v>484</v>
      </c>
      <c r="Q1547" s="0" t="n">
        <v>1</v>
      </c>
      <c r="R1547" s="0" t="n">
        <v>1</v>
      </c>
      <c r="S1547" s="1" t="s">
        <v>42</v>
      </c>
      <c r="T1547" s="0" t="s">
        <v>30251</v>
      </c>
      <c r="U1547" s="0" t="s">
        <v>30252</v>
      </c>
      <c r="V1547" s="0" t="s">
        <v>30253</v>
      </c>
      <c r="W1547" s="0" t="s">
        <v>30254</v>
      </c>
      <c r="X1547" s="0" t="s">
        <v>30255</v>
      </c>
      <c r="Y1547" s="0" t="s">
        <v>30256</v>
      </c>
      <c r="Z1547" s="0" t="s">
        <v>30257</v>
      </c>
      <c r="AA1547" s="0" t="s">
        <v>30258</v>
      </c>
      <c r="AB1547" s="0" t="s">
        <v>30259</v>
      </c>
      <c r="AC1547" s="0" t="s">
        <v>30260</v>
      </c>
      <c r="AD1547" s="1" t="s">
        <v>30261</v>
      </c>
      <c r="AE1547" s="0" t="s">
        <v>30262</v>
      </c>
      <c r="AF1547" s="1" t="s">
        <v>30263</v>
      </c>
      <c r="AG1547" s="0" t="s">
        <v>30264</v>
      </c>
      <c r="AH1547" s="0" t="s">
        <v>30265</v>
      </c>
      <c r="AI1547" s="0" t="s">
        <v>30266</v>
      </c>
      <c r="AJ1547" s="0" t="s">
        <v>30267</v>
      </c>
      <c r="AK1547" s="0" t="s">
        <v>30268</v>
      </c>
      <c r="AL1547" s="0" t="s">
        <v>30269</v>
      </c>
      <c r="AM1547" s="0" t="s">
        <v>20315</v>
      </c>
      <c r="AN1547" s="1" t="s">
        <v>63</v>
      </c>
    </row>
    <row collapsed="false" customFormat="false" customHeight="false" hidden="false" ht="13.4" outlineLevel="0" r="1548">
      <c r="A1548" s="1" t="s">
        <v>30270</v>
      </c>
      <c r="B1548" s="0" t="s">
        <v>1157</v>
      </c>
      <c r="C1548" s="4" t="s">
        <v>11039</v>
      </c>
      <c r="D1548" s="6" t="s">
        <v>29574</v>
      </c>
      <c r="E1548" s="6" t="s">
        <v>11041</v>
      </c>
      <c r="F1548" s="4" t="s">
        <v>11042</v>
      </c>
      <c r="G1548" s="6" t="s">
        <v>8207</v>
      </c>
      <c r="H1548" s="4" t="s">
        <v>396</v>
      </c>
      <c r="I1548" s="0" t="n">
        <v>2</v>
      </c>
      <c r="J1548" s="0" t="n">
        <v>2</v>
      </c>
      <c r="K1548" s="0" t="n">
        <v>68</v>
      </c>
      <c r="L1548" s="0" t="n">
        <v>1300</v>
      </c>
      <c r="M1548" s="0" t="n">
        <v>0</v>
      </c>
      <c r="N1548" s="0" t="s">
        <v>30271</v>
      </c>
      <c r="O1548" s="0" t="s">
        <v>30272</v>
      </c>
      <c r="P1548" s="0" t="n">
        <f aca="false">HEX2DEC(O1548)</f>
        <v>499</v>
      </c>
      <c r="Q1548" s="0" t="n">
        <v>1</v>
      </c>
      <c r="R1548" s="0" t="n">
        <v>1</v>
      </c>
      <c r="S1548" s="1" t="s">
        <v>42</v>
      </c>
      <c r="T1548" s="0" t="s">
        <v>30273</v>
      </c>
      <c r="U1548" s="0" t="s">
        <v>30274</v>
      </c>
      <c r="V1548" s="0" t="s">
        <v>30275</v>
      </c>
      <c r="W1548" s="0" t="s">
        <v>30276</v>
      </c>
      <c r="X1548" s="0" t="s">
        <v>30277</v>
      </c>
      <c r="Y1548" s="0" t="s">
        <v>30278</v>
      </c>
      <c r="Z1548" s="0" t="s">
        <v>30279</v>
      </c>
      <c r="AA1548" s="0" t="s">
        <v>30280</v>
      </c>
      <c r="AB1548" s="0" t="s">
        <v>30281</v>
      </c>
      <c r="AC1548" s="0" t="s">
        <v>30282</v>
      </c>
      <c r="AD1548" s="0" t="s">
        <v>30283</v>
      </c>
      <c r="AE1548" s="0" t="s">
        <v>30284</v>
      </c>
      <c r="AF1548" s="0" t="s">
        <v>30285</v>
      </c>
      <c r="AG1548" s="0" t="s">
        <v>30286</v>
      </c>
      <c r="AH1548" s="0" t="s">
        <v>30287</v>
      </c>
      <c r="AI1548" s="0" t="s">
        <v>30288</v>
      </c>
      <c r="AJ1548" s="1" t="s">
        <v>30289</v>
      </c>
      <c r="AK1548" s="0" t="s">
        <v>30290</v>
      </c>
      <c r="AL1548" s="0" t="s">
        <v>30291</v>
      </c>
      <c r="AM1548" s="0" t="s">
        <v>20315</v>
      </c>
      <c r="AN1548" s="1" t="s">
        <v>63</v>
      </c>
    </row>
    <row collapsed="false" customFormat="false" customHeight="false" hidden="false" ht="12.85" outlineLevel="0" r="1549">
      <c r="A1549" s="1" t="s">
        <v>30292</v>
      </c>
      <c r="B1549" s="0" t="s">
        <v>1157</v>
      </c>
      <c r="C1549" s="4" t="s">
        <v>11039</v>
      </c>
      <c r="D1549" s="6" t="s">
        <v>29574</v>
      </c>
      <c r="E1549" s="6" t="s">
        <v>11041</v>
      </c>
      <c r="F1549" s="4" t="s">
        <v>11042</v>
      </c>
      <c r="G1549" s="6" t="s">
        <v>3046</v>
      </c>
      <c r="H1549" s="4" t="s">
        <v>396</v>
      </c>
      <c r="I1549" s="0" t="n">
        <v>2</v>
      </c>
      <c r="J1549" s="0" t="n">
        <v>2</v>
      </c>
      <c r="K1549" s="0" t="n">
        <v>68</v>
      </c>
      <c r="L1549" s="0" t="n">
        <v>1300</v>
      </c>
      <c r="M1549" s="0" t="n">
        <v>0</v>
      </c>
      <c r="N1549" s="0" t="s">
        <v>30293</v>
      </c>
      <c r="O1549" s="1" t="s">
        <v>15532</v>
      </c>
      <c r="P1549" s="0" t="n">
        <f aca="false">HEX2DEC(O1549)</f>
        <v>514</v>
      </c>
      <c r="Q1549" s="0" t="n">
        <v>1</v>
      </c>
      <c r="R1549" s="0" t="n">
        <v>1</v>
      </c>
      <c r="S1549" s="1" t="s">
        <v>42</v>
      </c>
      <c r="T1549" s="0" t="s">
        <v>30294</v>
      </c>
      <c r="U1549" s="0" t="s">
        <v>30295</v>
      </c>
      <c r="V1549" s="0" t="s">
        <v>30296</v>
      </c>
      <c r="W1549" s="0" t="s">
        <v>30297</v>
      </c>
      <c r="X1549" s="0" t="s">
        <v>30298</v>
      </c>
      <c r="Y1549" s="1" t="s">
        <v>30299</v>
      </c>
      <c r="Z1549" s="0" t="s">
        <v>30300</v>
      </c>
      <c r="AA1549" s="0" t="s">
        <v>30301</v>
      </c>
      <c r="AB1549" s="0" t="s">
        <v>30302</v>
      </c>
      <c r="AC1549" s="0" t="s">
        <v>30303</v>
      </c>
      <c r="AD1549" s="0" t="s">
        <v>30304</v>
      </c>
      <c r="AE1549" s="0" t="s">
        <v>30305</v>
      </c>
      <c r="AF1549" s="0" t="s">
        <v>30306</v>
      </c>
      <c r="AG1549" s="0" t="s">
        <v>30307</v>
      </c>
      <c r="AH1549" s="0" t="s">
        <v>30308</v>
      </c>
      <c r="AI1549" s="0" t="s">
        <v>30309</v>
      </c>
      <c r="AJ1549" s="0" t="s">
        <v>30310</v>
      </c>
      <c r="AK1549" s="0" t="s">
        <v>30311</v>
      </c>
      <c r="AL1549" s="0" t="s">
        <v>30312</v>
      </c>
      <c r="AM1549" s="0" t="s">
        <v>20315</v>
      </c>
      <c r="AN1549" s="1" t="s">
        <v>63</v>
      </c>
    </row>
    <row collapsed="false" customFormat="false" customHeight="false" hidden="false" ht="12.85" outlineLevel="0" r="1550">
      <c r="A1550" s="1" t="s">
        <v>30313</v>
      </c>
      <c r="B1550" s="0" t="s">
        <v>1157</v>
      </c>
      <c r="C1550" s="4" t="s">
        <v>11039</v>
      </c>
      <c r="D1550" s="6" t="s">
        <v>29574</v>
      </c>
      <c r="E1550" s="6" t="s">
        <v>11041</v>
      </c>
      <c r="F1550" s="4" t="s">
        <v>11042</v>
      </c>
      <c r="G1550" s="4" t="s">
        <v>30314</v>
      </c>
      <c r="H1550" s="4" t="s">
        <v>396</v>
      </c>
      <c r="I1550" s="0" t="n">
        <v>2</v>
      </c>
      <c r="J1550" s="0" t="n">
        <v>2</v>
      </c>
      <c r="K1550" s="0" t="n">
        <v>68</v>
      </c>
      <c r="L1550" s="0" t="n">
        <v>1300</v>
      </c>
      <c r="M1550" s="0" t="n">
        <v>0</v>
      </c>
      <c r="N1550" s="0" t="n">
        <v>98439066</v>
      </c>
      <c r="O1550" s="1" t="s">
        <v>15736</v>
      </c>
      <c r="P1550" s="0" t="n">
        <f aca="false">HEX2DEC(O1550)</f>
        <v>529</v>
      </c>
      <c r="Q1550" s="0" t="n">
        <v>1</v>
      </c>
      <c r="R1550" s="0" t="n">
        <v>1</v>
      </c>
      <c r="S1550" s="1" t="s">
        <v>42</v>
      </c>
      <c r="T1550" s="0" t="s">
        <v>30315</v>
      </c>
      <c r="U1550" s="0" t="s">
        <v>30316</v>
      </c>
      <c r="V1550" s="0" t="s">
        <v>30317</v>
      </c>
      <c r="W1550" s="0" t="s">
        <v>30318</v>
      </c>
      <c r="X1550" s="0" t="s">
        <v>30319</v>
      </c>
      <c r="Y1550" s="0" t="s">
        <v>30320</v>
      </c>
      <c r="Z1550" s="0" t="s">
        <v>30321</v>
      </c>
      <c r="AA1550" s="0" t="s">
        <v>30322</v>
      </c>
      <c r="AB1550" s="0" t="s">
        <v>30323</v>
      </c>
      <c r="AC1550" s="0" t="s">
        <v>30324</v>
      </c>
      <c r="AD1550" s="0" t="s">
        <v>30325</v>
      </c>
      <c r="AE1550" s="0" t="s">
        <v>30326</v>
      </c>
      <c r="AF1550" s="0" t="s">
        <v>30327</v>
      </c>
      <c r="AG1550" s="0" t="s">
        <v>30328</v>
      </c>
      <c r="AH1550" s="0" t="s">
        <v>30329</v>
      </c>
      <c r="AI1550" s="0" t="s">
        <v>30330</v>
      </c>
      <c r="AJ1550" s="0" t="s">
        <v>30331</v>
      </c>
      <c r="AK1550" s="0" t="s">
        <v>30332</v>
      </c>
      <c r="AL1550" s="0" t="s">
        <v>30333</v>
      </c>
      <c r="AM1550" s="0" t="s">
        <v>20315</v>
      </c>
      <c r="AN1550" s="1" t="s">
        <v>63</v>
      </c>
    </row>
    <row collapsed="false" customFormat="false" customHeight="false" hidden="false" ht="12.85" outlineLevel="0" r="1551">
      <c r="A1551" s="1" t="s">
        <v>30334</v>
      </c>
      <c r="B1551" s="0" t="s">
        <v>1157</v>
      </c>
      <c r="C1551" s="4" t="s">
        <v>11039</v>
      </c>
      <c r="D1551" s="6" t="s">
        <v>29574</v>
      </c>
      <c r="E1551" s="6" t="s">
        <v>11041</v>
      </c>
      <c r="F1551" s="4" t="s">
        <v>11042</v>
      </c>
      <c r="G1551" s="6" t="s">
        <v>12845</v>
      </c>
      <c r="H1551" s="4" t="s">
        <v>396</v>
      </c>
      <c r="I1551" s="0" t="n">
        <v>2</v>
      </c>
      <c r="J1551" s="0" t="n">
        <v>2</v>
      </c>
      <c r="K1551" s="0" t="n">
        <v>68</v>
      </c>
      <c r="L1551" s="0" t="n">
        <v>1300</v>
      </c>
      <c r="M1551" s="0" t="n">
        <v>0</v>
      </c>
      <c r="N1551" s="0" t="s">
        <v>30335</v>
      </c>
      <c r="O1551" s="1" t="s">
        <v>15942</v>
      </c>
      <c r="P1551" s="0" t="n">
        <f aca="false">HEX2DEC(O1551)</f>
        <v>544</v>
      </c>
      <c r="Q1551" s="0" t="n">
        <v>1</v>
      </c>
      <c r="R1551" s="0" t="n">
        <v>1</v>
      </c>
      <c r="S1551" s="1" t="s">
        <v>42</v>
      </c>
      <c r="T1551" s="0" t="s">
        <v>30336</v>
      </c>
      <c r="U1551" s="0" t="s">
        <v>30337</v>
      </c>
      <c r="V1551" s="0" t="s">
        <v>30338</v>
      </c>
      <c r="W1551" s="0" t="s">
        <v>30339</v>
      </c>
      <c r="X1551" s="0" t="s">
        <v>30340</v>
      </c>
      <c r="Y1551" s="0" t="s">
        <v>30341</v>
      </c>
      <c r="Z1551" s="0" t="s">
        <v>30342</v>
      </c>
      <c r="AA1551" s="0" t="s">
        <v>30343</v>
      </c>
      <c r="AB1551" s="0" t="s">
        <v>30344</v>
      </c>
      <c r="AC1551" s="0" t="s">
        <v>30345</v>
      </c>
      <c r="AD1551" s="0" t="s">
        <v>30346</v>
      </c>
      <c r="AE1551" s="0" t="s">
        <v>30347</v>
      </c>
      <c r="AF1551" s="0" t="s">
        <v>30348</v>
      </c>
      <c r="AG1551" s="0" t="s">
        <v>30349</v>
      </c>
      <c r="AH1551" s="1" t="s">
        <v>30350</v>
      </c>
      <c r="AI1551" s="0" t="s">
        <v>30351</v>
      </c>
      <c r="AJ1551" s="0" t="s">
        <v>30352</v>
      </c>
      <c r="AK1551" s="0" t="s">
        <v>30353</v>
      </c>
      <c r="AL1551" s="0" t="s">
        <v>30354</v>
      </c>
      <c r="AM1551" s="0" t="s">
        <v>20315</v>
      </c>
      <c r="AN1551" s="1" t="s">
        <v>63</v>
      </c>
    </row>
    <row collapsed="false" customFormat="false" customHeight="false" hidden="false" ht="12.85" outlineLevel="0" r="1552">
      <c r="A1552" s="1" t="s">
        <v>30355</v>
      </c>
      <c r="B1552" s="0" t="s">
        <v>1157</v>
      </c>
      <c r="C1552" s="4" t="s">
        <v>11039</v>
      </c>
      <c r="D1552" s="6" t="s">
        <v>29574</v>
      </c>
      <c r="E1552" s="6" t="s">
        <v>11041</v>
      </c>
      <c r="F1552" s="4" t="s">
        <v>11042</v>
      </c>
      <c r="G1552" s="6" t="s">
        <v>3939</v>
      </c>
      <c r="H1552" s="4" t="s">
        <v>396</v>
      </c>
      <c r="I1552" s="0" t="n">
        <v>2</v>
      </c>
      <c r="J1552" s="0" t="n">
        <v>2</v>
      </c>
      <c r="K1552" s="0" t="n">
        <v>68</v>
      </c>
      <c r="L1552" s="0" t="n">
        <v>1300</v>
      </c>
      <c r="M1552" s="0" t="n">
        <v>0</v>
      </c>
      <c r="N1552" s="0" t="s">
        <v>30356</v>
      </c>
      <c r="O1552" s="0" t="s">
        <v>30357</v>
      </c>
      <c r="P1552" s="0" t="n">
        <f aca="false">HEX2DEC(O1552)</f>
        <v>559</v>
      </c>
      <c r="Q1552" s="0" t="n">
        <v>1</v>
      </c>
      <c r="R1552" s="0" t="n">
        <v>1</v>
      </c>
      <c r="S1552" s="1" t="s">
        <v>42</v>
      </c>
      <c r="T1552" s="0" t="s">
        <v>30358</v>
      </c>
      <c r="U1552" s="1" t="s">
        <v>30359</v>
      </c>
      <c r="V1552" s="0" t="s">
        <v>30360</v>
      </c>
      <c r="W1552" s="0" t="s">
        <v>30361</v>
      </c>
      <c r="X1552" s="0" t="s">
        <v>30362</v>
      </c>
      <c r="Y1552" s="0" t="s">
        <v>30363</v>
      </c>
      <c r="Z1552" s="0" t="s">
        <v>30364</v>
      </c>
      <c r="AA1552" s="0" t="s">
        <v>30365</v>
      </c>
      <c r="AB1552" s="0" t="s">
        <v>30366</v>
      </c>
      <c r="AC1552" s="0" t="s">
        <v>30367</v>
      </c>
      <c r="AD1552" s="0" t="s">
        <v>30368</v>
      </c>
      <c r="AE1552" s="0" t="s">
        <v>30369</v>
      </c>
      <c r="AF1552" s="0" t="s">
        <v>30370</v>
      </c>
      <c r="AG1552" s="0" t="s">
        <v>30371</v>
      </c>
      <c r="AH1552" s="0" t="s">
        <v>30372</v>
      </c>
      <c r="AI1552" s="0" t="s">
        <v>30373</v>
      </c>
      <c r="AJ1552" s="0" t="s">
        <v>30374</v>
      </c>
      <c r="AK1552" s="1" t="s">
        <v>30375</v>
      </c>
      <c r="AL1552" s="0" t="s">
        <v>30376</v>
      </c>
      <c r="AM1552" s="0" t="s">
        <v>20315</v>
      </c>
      <c r="AN1552" s="1" t="s">
        <v>63</v>
      </c>
    </row>
    <row collapsed="false" customFormat="false" customHeight="false" hidden="false" ht="12.85" outlineLevel="0" r="1553">
      <c r="A1553" s="1" t="s">
        <v>30377</v>
      </c>
      <c r="B1553" s="0" t="s">
        <v>1157</v>
      </c>
      <c r="C1553" s="4" t="s">
        <v>11039</v>
      </c>
      <c r="D1553" s="6" t="s">
        <v>29574</v>
      </c>
      <c r="E1553" s="6" t="s">
        <v>11041</v>
      </c>
      <c r="F1553" s="4" t="s">
        <v>11042</v>
      </c>
      <c r="G1553" s="6" t="s">
        <v>13585</v>
      </c>
      <c r="H1553" s="4" t="s">
        <v>396</v>
      </c>
      <c r="I1553" s="0" t="n">
        <v>2</v>
      </c>
      <c r="J1553" s="0" t="n">
        <v>2</v>
      </c>
      <c r="K1553" s="0" t="n">
        <v>68</v>
      </c>
      <c r="L1553" s="0" t="n">
        <v>1300</v>
      </c>
      <c r="M1553" s="0" t="n">
        <v>0</v>
      </c>
      <c r="N1553" s="0" t="s">
        <v>30378</v>
      </c>
      <c r="O1553" s="0" t="s">
        <v>3135</v>
      </c>
      <c r="P1553" s="0" t="n">
        <f aca="false">HEX2DEC(O1553)</f>
        <v>575</v>
      </c>
      <c r="Q1553" s="0" t="n">
        <v>1</v>
      </c>
      <c r="R1553" s="0" t="n">
        <v>1</v>
      </c>
      <c r="S1553" s="1" t="s">
        <v>42</v>
      </c>
      <c r="T1553" s="0" t="s">
        <v>3136</v>
      </c>
      <c r="U1553" s="0" t="s">
        <v>3137</v>
      </c>
      <c r="V1553" s="0" t="s">
        <v>3138</v>
      </c>
      <c r="W1553" s="0" t="s">
        <v>3139</v>
      </c>
      <c r="X1553" s="0" t="s">
        <v>30379</v>
      </c>
      <c r="Y1553" s="0" t="s">
        <v>30380</v>
      </c>
      <c r="Z1553" s="0" t="s">
        <v>3142</v>
      </c>
      <c r="AA1553" s="0" t="s">
        <v>3143</v>
      </c>
      <c r="AB1553" s="0" t="s">
        <v>3144</v>
      </c>
      <c r="AC1553" s="0" t="s">
        <v>3145</v>
      </c>
      <c r="AD1553" s="0" t="s">
        <v>3146</v>
      </c>
      <c r="AE1553" s="0" t="s">
        <v>30381</v>
      </c>
      <c r="AF1553" s="0" t="s">
        <v>3148</v>
      </c>
      <c r="AG1553" s="0" t="s">
        <v>3149</v>
      </c>
      <c r="AH1553" s="0" t="s">
        <v>3150</v>
      </c>
      <c r="AI1553" s="0" t="s">
        <v>3151</v>
      </c>
      <c r="AJ1553" s="0" t="s">
        <v>3152</v>
      </c>
      <c r="AK1553" s="0" t="s">
        <v>3153</v>
      </c>
      <c r="AL1553" s="0" t="s">
        <v>3154</v>
      </c>
      <c r="AM1553" s="0" t="s">
        <v>20315</v>
      </c>
      <c r="AN1553" s="1" t="s">
        <v>63</v>
      </c>
    </row>
    <row collapsed="false" customFormat="false" customHeight="false" hidden="false" ht="12.85" outlineLevel="0" r="1554">
      <c r="A1554" s="1" t="s">
        <v>30382</v>
      </c>
      <c r="B1554" s="0" t="s">
        <v>1157</v>
      </c>
      <c r="C1554" s="4" t="s">
        <v>11039</v>
      </c>
      <c r="D1554" s="6" t="s">
        <v>29574</v>
      </c>
      <c r="E1554" s="6" t="s">
        <v>11041</v>
      </c>
      <c r="F1554" s="4" t="s">
        <v>11042</v>
      </c>
      <c r="G1554" s="6" t="s">
        <v>7887</v>
      </c>
      <c r="H1554" s="4" t="s">
        <v>396</v>
      </c>
      <c r="I1554" s="0" t="n">
        <v>2</v>
      </c>
      <c r="J1554" s="0" t="n">
        <v>2</v>
      </c>
      <c r="K1554" s="0" t="n">
        <v>68</v>
      </c>
      <c r="L1554" s="0" t="n">
        <v>1300</v>
      </c>
      <c r="M1554" s="0" t="n">
        <v>0</v>
      </c>
      <c r="N1554" s="0" t="s">
        <v>30383</v>
      </c>
      <c r="O1554" s="0" t="s">
        <v>30384</v>
      </c>
      <c r="P1554" s="0" t="n">
        <f aca="false">HEX2DEC(O1554)</f>
        <v>590</v>
      </c>
      <c r="Q1554" s="0" t="n">
        <v>1</v>
      </c>
      <c r="R1554" s="0" t="n">
        <v>1</v>
      </c>
      <c r="S1554" s="1" t="s">
        <v>42</v>
      </c>
      <c r="T1554" s="1" t="s">
        <v>30385</v>
      </c>
      <c r="U1554" s="0" t="s">
        <v>30386</v>
      </c>
      <c r="V1554" s="0" t="s">
        <v>30387</v>
      </c>
      <c r="W1554" s="0" t="s">
        <v>30388</v>
      </c>
      <c r="X1554" s="0" t="s">
        <v>30389</v>
      </c>
      <c r="Y1554" s="0" t="s">
        <v>30390</v>
      </c>
      <c r="Z1554" s="0" t="s">
        <v>30391</v>
      </c>
      <c r="AA1554" s="0" t="s">
        <v>30392</v>
      </c>
      <c r="AB1554" s="0" t="s">
        <v>30393</v>
      </c>
      <c r="AC1554" s="0" t="s">
        <v>30394</v>
      </c>
      <c r="AD1554" s="0" t="s">
        <v>30395</v>
      </c>
      <c r="AE1554" s="0" t="s">
        <v>30396</v>
      </c>
      <c r="AF1554" s="0" t="s">
        <v>30397</v>
      </c>
      <c r="AG1554" s="0" t="s">
        <v>30398</v>
      </c>
      <c r="AH1554" s="0" t="s">
        <v>30399</v>
      </c>
      <c r="AI1554" s="0" t="s">
        <v>30400</v>
      </c>
      <c r="AJ1554" s="0" t="s">
        <v>30401</v>
      </c>
      <c r="AK1554" s="0" t="s">
        <v>30402</v>
      </c>
      <c r="AL1554" s="0" t="s">
        <v>30403</v>
      </c>
      <c r="AM1554" s="0" t="s">
        <v>20315</v>
      </c>
      <c r="AN1554" s="1" t="s">
        <v>63</v>
      </c>
    </row>
    <row collapsed="false" customFormat="false" customHeight="false" hidden="false" ht="13.4" outlineLevel="0" r="1555">
      <c r="A1555" s="1" t="s">
        <v>30404</v>
      </c>
      <c r="B1555" s="0" t="s">
        <v>1157</v>
      </c>
      <c r="C1555" s="4" t="s">
        <v>11039</v>
      </c>
      <c r="D1555" s="6" t="s">
        <v>29574</v>
      </c>
      <c r="E1555" s="6" t="s">
        <v>11041</v>
      </c>
      <c r="F1555" s="4" t="s">
        <v>11042</v>
      </c>
      <c r="G1555" s="6" t="s">
        <v>14326</v>
      </c>
      <c r="H1555" s="4" t="s">
        <v>396</v>
      </c>
      <c r="I1555" s="0" t="n">
        <v>2</v>
      </c>
      <c r="J1555" s="0" t="n">
        <v>2</v>
      </c>
      <c r="K1555" s="0" t="n">
        <v>68</v>
      </c>
      <c r="L1555" s="0" t="n">
        <v>1300</v>
      </c>
      <c r="M1555" s="0" t="n">
        <v>0</v>
      </c>
      <c r="N1555" s="0" t="s">
        <v>30405</v>
      </c>
      <c r="O1555" s="0" t="s">
        <v>30406</v>
      </c>
      <c r="P1555" s="0" t="n">
        <f aca="false">HEX2DEC(O1555)</f>
        <v>605</v>
      </c>
      <c r="Q1555" s="0" t="n">
        <v>1</v>
      </c>
      <c r="R1555" s="0" t="n">
        <v>1</v>
      </c>
      <c r="S1555" s="1" t="s">
        <v>42</v>
      </c>
      <c r="T1555" s="0" t="s">
        <v>30407</v>
      </c>
      <c r="U1555" s="0" t="s">
        <v>30408</v>
      </c>
      <c r="V1555" s="0" t="s">
        <v>30409</v>
      </c>
      <c r="W1555" s="0" t="s">
        <v>30410</v>
      </c>
      <c r="X1555" s="1" t="s">
        <v>30411</v>
      </c>
      <c r="Y1555" s="0" t="s">
        <v>30412</v>
      </c>
      <c r="Z1555" s="0" t="s">
        <v>30413</v>
      </c>
      <c r="AA1555" s="0" t="s">
        <v>30414</v>
      </c>
      <c r="AB1555" s="0" t="s">
        <v>30415</v>
      </c>
      <c r="AC1555" s="0" t="s">
        <v>30416</v>
      </c>
      <c r="AD1555" s="0" t="s">
        <v>30417</v>
      </c>
      <c r="AE1555" s="0" t="s">
        <v>30418</v>
      </c>
      <c r="AF1555" s="0" t="s">
        <v>30419</v>
      </c>
      <c r="AG1555" s="0" t="s">
        <v>30420</v>
      </c>
      <c r="AH1555" s="0" t="s">
        <v>30421</v>
      </c>
      <c r="AI1555" s="0" t="s">
        <v>30422</v>
      </c>
      <c r="AJ1555" s="0" t="s">
        <v>30423</v>
      </c>
      <c r="AK1555" s="0" t="s">
        <v>30424</v>
      </c>
      <c r="AL1555" s="0" t="s">
        <v>30425</v>
      </c>
      <c r="AM1555" s="0" t="s">
        <v>20315</v>
      </c>
      <c r="AN1555" s="1" t="s">
        <v>63</v>
      </c>
    </row>
    <row collapsed="false" customFormat="false" customHeight="false" hidden="false" ht="12.85" outlineLevel="0" r="1556">
      <c r="A1556" s="1" t="s">
        <v>6501</v>
      </c>
      <c r="B1556" s="0" t="s">
        <v>1157</v>
      </c>
      <c r="C1556" s="4" t="s">
        <v>11039</v>
      </c>
      <c r="D1556" s="6" t="s">
        <v>29574</v>
      </c>
      <c r="E1556" s="6" t="s">
        <v>11041</v>
      </c>
      <c r="F1556" s="4" t="s">
        <v>11042</v>
      </c>
      <c r="G1556" s="6" t="s">
        <v>8014</v>
      </c>
      <c r="H1556" s="4" t="s">
        <v>396</v>
      </c>
      <c r="I1556" s="0" t="n">
        <v>2</v>
      </c>
      <c r="J1556" s="0" t="n">
        <v>2</v>
      </c>
      <c r="K1556" s="0" t="n">
        <v>68</v>
      </c>
      <c r="L1556" s="0" t="n">
        <v>1300</v>
      </c>
      <c r="M1556" s="0" t="n">
        <v>0</v>
      </c>
      <c r="N1556" s="0" t="s">
        <v>30426</v>
      </c>
      <c r="O1556" s="0" t="s">
        <v>30427</v>
      </c>
      <c r="P1556" s="0" t="n">
        <f aca="false">HEX2DEC(O1556)</f>
        <v>620</v>
      </c>
      <c r="Q1556" s="0" t="n">
        <v>1</v>
      </c>
      <c r="R1556" s="0" t="n">
        <v>1</v>
      </c>
      <c r="S1556" s="1" t="s">
        <v>42</v>
      </c>
      <c r="T1556" s="0" t="s">
        <v>30428</v>
      </c>
      <c r="U1556" s="0" t="s">
        <v>30429</v>
      </c>
      <c r="V1556" s="0" t="s">
        <v>30430</v>
      </c>
      <c r="W1556" s="0" t="s">
        <v>30431</v>
      </c>
      <c r="X1556" s="0" t="s">
        <v>30432</v>
      </c>
      <c r="Y1556" s="0" t="s">
        <v>30433</v>
      </c>
      <c r="Z1556" s="0" t="s">
        <v>30434</v>
      </c>
      <c r="AA1556" s="0" t="s">
        <v>30435</v>
      </c>
      <c r="AB1556" s="0" t="s">
        <v>30436</v>
      </c>
      <c r="AC1556" s="0" t="s">
        <v>30437</v>
      </c>
      <c r="AD1556" s="0" t="s">
        <v>30438</v>
      </c>
      <c r="AE1556" s="0" t="s">
        <v>30439</v>
      </c>
      <c r="AF1556" s="0" t="s">
        <v>30440</v>
      </c>
      <c r="AG1556" s="0" t="s">
        <v>30441</v>
      </c>
      <c r="AH1556" s="0" t="s">
        <v>30442</v>
      </c>
      <c r="AI1556" s="0" t="s">
        <v>30443</v>
      </c>
      <c r="AJ1556" s="0" t="s">
        <v>30444</v>
      </c>
      <c r="AK1556" s="0" t="s">
        <v>30445</v>
      </c>
      <c r="AL1556" s="0" t="s">
        <v>30446</v>
      </c>
      <c r="AM1556" s="0" t="s">
        <v>20315</v>
      </c>
      <c r="AN1556" s="1" t="s">
        <v>63</v>
      </c>
    </row>
    <row collapsed="false" customFormat="false" customHeight="false" hidden="false" ht="12.85" outlineLevel="0" r="1557">
      <c r="A1557" s="1" t="s">
        <v>30447</v>
      </c>
      <c r="B1557" s="0" t="s">
        <v>1157</v>
      </c>
      <c r="C1557" s="4" t="s">
        <v>11039</v>
      </c>
      <c r="D1557" s="6" t="s">
        <v>29574</v>
      </c>
      <c r="E1557" s="6" t="s">
        <v>11041</v>
      </c>
      <c r="F1557" s="4" t="s">
        <v>11042</v>
      </c>
      <c r="G1557" s="6" t="s">
        <v>5181</v>
      </c>
      <c r="H1557" s="4" t="s">
        <v>396</v>
      </c>
      <c r="I1557" s="0" t="n">
        <v>2</v>
      </c>
      <c r="J1557" s="0" t="n">
        <v>2</v>
      </c>
      <c r="K1557" s="0" t="n">
        <v>68</v>
      </c>
      <c r="L1557" s="0" t="n">
        <v>1300</v>
      </c>
      <c r="M1557" s="0" t="n">
        <v>0</v>
      </c>
      <c r="N1557" s="0" t="s">
        <v>30448</v>
      </c>
      <c r="O1557" s="0" t="s">
        <v>30449</v>
      </c>
      <c r="P1557" s="0" t="n">
        <f aca="false">HEX2DEC(O1557)</f>
        <v>635</v>
      </c>
      <c r="Q1557" s="0" t="n">
        <v>1</v>
      </c>
      <c r="R1557" s="0" t="n">
        <v>1</v>
      </c>
      <c r="S1557" s="1" t="s">
        <v>42</v>
      </c>
      <c r="T1557" s="0" t="s">
        <v>30450</v>
      </c>
      <c r="U1557" s="0" t="s">
        <v>30451</v>
      </c>
      <c r="V1557" s="0" t="s">
        <v>30452</v>
      </c>
      <c r="W1557" s="0" t="s">
        <v>30453</v>
      </c>
      <c r="X1557" s="0" t="s">
        <v>30454</v>
      </c>
      <c r="Y1557" s="0" t="s">
        <v>30455</v>
      </c>
      <c r="Z1557" s="0" t="s">
        <v>30456</v>
      </c>
      <c r="AA1557" s="0" t="s">
        <v>30457</v>
      </c>
      <c r="AB1557" s="0" t="s">
        <v>30458</v>
      </c>
      <c r="AC1557" s="0" t="s">
        <v>30459</v>
      </c>
      <c r="AD1557" s="0" t="s">
        <v>30460</v>
      </c>
      <c r="AE1557" s="0" t="s">
        <v>30461</v>
      </c>
      <c r="AF1557" s="0" t="s">
        <v>30462</v>
      </c>
      <c r="AG1557" s="0" t="s">
        <v>30463</v>
      </c>
      <c r="AH1557" s="1" t="s">
        <v>30464</v>
      </c>
      <c r="AI1557" s="0" t="s">
        <v>30465</v>
      </c>
      <c r="AJ1557" s="0" t="s">
        <v>30466</v>
      </c>
      <c r="AK1557" s="0" t="s">
        <v>30467</v>
      </c>
      <c r="AL1557" s="0" t="s">
        <v>30468</v>
      </c>
      <c r="AM1557" s="0" t="s">
        <v>20315</v>
      </c>
      <c r="AN1557" s="1" t="s">
        <v>63</v>
      </c>
    </row>
    <row collapsed="false" customFormat="false" customHeight="false" hidden="false" ht="13.4" outlineLevel="0" r="1558">
      <c r="A1558" s="1" t="s">
        <v>30469</v>
      </c>
      <c r="B1558" s="0" t="s">
        <v>1157</v>
      </c>
      <c r="C1558" s="4" t="s">
        <v>11039</v>
      </c>
      <c r="D1558" s="6" t="s">
        <v>29574</v>
      </c>
      <c r="E1558" s="6" t="s">
        <v>11041</v>
      </c>
      <c r="F1558" s="4" t="s">
        <v>11042</v>
      </c>
      <c r="G1558" s="6" t="s">
        <v>3433</v>
      </c>
      <c r="H1558" s="4" t="s">
        <v>396</v>
      </c>
      <c r="I1558" s="0" t="n">
        <v>2</v>
      </c>
      <c r="J1558" s="0" t="n">
        <v>2</v>
      </c>
      <c r="K1558" s="0" t="n">
        <v>68</v>
      </c>
      <c r="L1558" s="0" t="n">
        <v>1300</v>
      </c>
      <c r="M1558" s="0" t="n">
        <v>0</v>
      </c>
      <c r="N1558" s="0" t="s">
        <v>30470</v>
      </c>
      <c r="O1558" s="0" t="s">
        <v>30471</v>
      </c>
      <c r="P1558" s="0" t="n">
        <f aca="false">HEX2DEC(O1558)</f>
        <v>650</v>
      </c>
      <c r="Q1558" s="0" t="n">
        <v>1</v>
      </c>
      <c r="R1558" s="0" t="n">
        <v>1</v>
      </c>
      <c r="S1558" s="1" t="s">
        <v>42</v>
      </c>
      <c r="T1558" s="0" t="s">
        <v>30472</v>
      </c>
      <c r="U1558" s="0" t="s">
        <v>30473</v>
      </c>
      <c r="V1558" s="0" t="s">
        <v>30474</v>
      </c>
      <c r="W1558" s="0" t="s">
        <v>30475</v>
      </c>
      <c r="X1558" s="1" t="s">
        <v>30476</v>
      </c>
      <c r="Y1558" s="0" t="s">
        <v>30477</v>
      </c>
      <c r="Z1558" s="0" t="s">
        <v>30478</v>
      </c>
      <c r="AA1558" s="0" t="s">
        <v>30479</v>
      </c>
      <c r="AB1558" s="0" t="s">
        <v>30480</v>
      </c>
      <c r="AC1558" s="0" t="s">
        <v>30481</v>
      </c>
      <c r="AD1558" s="0" t="s">
        <v>30482</v>
      </c>
      <c r="AE1558" s="0" t="s">
        <v>30483</v>
      </c>
      <c r="AF1558" s="0" t="s">
        <v>30484</v>
      </c>
      <c r="AG1558" s="0" t="s">
        <v>30485</v>
      </c>
      <c r="AH1558" s="0" t="s">
        <v>30486</v>
      </c>
      <c r="AI1558" s="0" t="s">
        <v>30487</v>
      </c>
      <c r="AJ1558" s="0" t="s">
        <v>30488</v>
      </c>
      <c r="AK1558" s="0" t="s">
        <v>30489</v>
      </c>
      <c r="AL1558" s="0" t="s">
        <v>30490</v>
      </c>
      <c r="AM1558" s="0" t="s">
        <v>20315</v>
      </c>
      <c r="AN1558" s="1" t="s">
        <v>63</v>
      </c>
    </row>
    <row collapsed="false" customFormat="false" customHeight="false" hidden="false" ht="12.85" outlineLevel="0" r="1559">
      <c r="A1559" s="1" t="s">
        <v>30491</v>
      </c>
      <c r="B1559" s="0" t="s">
        <v>1157</v>
      </c>
      <c r="C1559" s="4" t="s">
        <v>11039</v>
      </c>
      <c r="D1559" s="6" t="s">
        <v>29574</v>
      </c>
      <c r="E1559" s="6" t="s">
        <v>11041</v>
      </c>
      <c r="F1559" s="4" t="s">
        <v>11042</v>
      </c>
      <c r="G1559" s="6" t="s">
        <v>6089</v>
      </c>
      <c r="H1559" s="4" t="s">
        <v>396</v>
      </c>
      <c r="I1559" s="0" t="n">
        <v>2</v>
      </c>
      <c r="J1559" s="0" t="n">
        <v>2</v>
      </c>
      <c r="K1559" s="0" t="n">
        <v>68</v>
      </c>
      <c r="L1559" s="0" t="n">
        <v>1300</v>
      </c>
      <c r="M1559" s="0" t="n">
        <v>0</v>
      </c>
      <c r="N1559" s="0" t="s">
        <v>30492</v>
      </c>
      <c r="O1559" s="1" t="s">
        <v>17744</v>
      </c>
      <c r="P1559" s="0" t="n">
        <f aca="false">HEX2DEC(O1559)</f>
        <v>665</v>
      </c>
      <c r="Q1559" s="0" t="n">
        <v>1</v>
      </c>
      <c r="R1559" s="0" t="n">
        <v>1</v>
      </c>
      <c r="S1559" s="1" t="s">
        <v>42</v>
      </c>
      <c r="T1559" s="0" t="s">
        <v>30493</v>
      </c>
      <c r="U1559" s="0" t="s">
        <v>30494</v>
      </c>
      <c r="V1559" s="0" t="s">
        <v>30495</v>
      </c>
      <c r="W1559" s="0" t="s">
        <v>30496</v>
      </c>
      <c r="X1559" s="0" t="s">
        <v>30497</v>
      </c>
      <c r="Y1559" s="0" t="s">
        <v>30498</v>
      </c>
      <c r="Z1559" s="0" t="s">
        <v>30499</v>
      </c>
      <c r="AA1559" s="0" t="s">
        <v>30500</v>
      </c>
      <c r="AB1559" s="0" t="s">
        <v>30501</v>
      </c>
      <c r="AC1559" s="0" t="s">
        <v>30502</v>
      </c>
      <c r="AD1559" s="0" t="s">
        <v>30503</v>
      </c>
      <c r="AE1559" s="0" t="s">
        <v>30504</v>
      </c>
      <c r="AF1559" s="0" t="s">
        <v>30505</v>
      </c>
      <c r="AG1559" s="0" t="s">
        <v>30506</v>
      </c>
      <c r="AH1559" s="0" t="s">
        <v>30507</v>
      </c>
      <c r="AI1559" s="0" t="s">
        <v>30508</v>
      </c>
      <c r="AJ1559" s="0" t="s">
        <v>30509</v>
      </c>
      <c r="AK1559" s="0" t="s">
        <v>30510</v>
      </c>
      <c r="AL1559" s="0" t="s">
        <v>30511</v>
      </c>
      <c r="AM1559" s="0" t="s">
        <v>20315</v>
      </c>
      <c r="AN1559" s="1" t="s">
        <v>63</v>
      </c>
    </row>
    <row collapsed="false" customFormat="false" customHeight="false" hidden="false" ht="12.85" outlineLevel="0" r="1560">
      <c r="A1560" s="1" t="s">
        <v>6650</v>
      </c>
      <c r="B1560" s="0" t="s">
        <v>1157</v>
      </c>
      <c r="C1560" s="4" t="s">
        <v>11039</v>
      </c>
      <c r="D1560" s="6" t="s">
        <v>29574</v>
      </c>
      <c r="E1560" s="6" t="s">
        <v>11041</v>
      </c>
      <c r="F1560" s="4" t="s">
        <v>11042</v>
      </c>
      <c r="G1560" s="6" t="s">
        <v>20622</v>
      </c>
      <c r="H1560" s="4" t="s">
        <v>396</v>
      </c>
      <c r="I1560" s="0" t="n">
        <v>2</v>
      </c>
      <c r="J1560" s="0" t="n">
        <v>2</v>
      </c>
      <c r="K1560" s="0" t="n">
        <v>68</v>
      </c>
      <c r="L1560" s="0" t="n">
        <v>1300</v>
      </c>
      <c r="M1560" s="0" t="n">
        <v>0</v>
      </c>
      <c r="N1560" s="0" t="s">
        <v>30512</v>
      </c>
      <c r="O1560" s="0" t="s">
        <v>30513</v>
      </c>
      <c r="P1560" s="0" t="n">
        <f aca="false">HEX2DEC(O1560)</f>
        <v>680</v>
      </c>
      <c r="Q1560" s="0" t="n">
        <v>1</v>
      </c>
      <c r="R1560" s="0" t="n">
        <v>1</v>
      </c>
      <c r="S1560" s="1" t="s">
        <v>42</v>
      </c>
      <c r="T1560" s="0" t="s">
        <v>30514</v>
      </c>
      <c r="U1560" s="0" t="s">
        <v>30515</v>
      </c>
      <c r="V1560" s="0" t="s">
        <v>30516</v>
      </c>
      <c r="W1560" s="0" t="s">
        <v>30517</v>
      </c>
      <c r="X1560" s="0" t="s">
        <v>30518</v>
      </c>
      <c r="Y1560" s="0" t="s">
        <v>30519</v>
      </c>
      <c r="Z1560" s="0" t="s">
        <v>30520</v>
      </c>
      <c r="AA1560" s="0" t="s">
        <v>30521</v>
      </c>
      <c r="AB1560" s="0" t="s">
        <v>30522</v>
      </c>
      <c r="AC1560" s="0" t="s">
        <v>30523</v>
      </c>
      <c r="AD1560" s="0" t="s">
        <v>30524</v>
      </c>
      <c r="AE1560" s="0" t="s">
        <v>30525</v>
      </c>
      <c r="AF1560" s="0" t="s">
        <v>30526</v>
      </c>
      <c r="AG1560" s="0" t="s">
        <v>30527</v>
      </c>
      <c r="AH1560" s="0" t="s">
        <v>30528</v>
      </c>
      <c r="AI1560" s="0" t="s">
        <v>30529</v>
      </c>
      <c r="AJ1560" s="0" t="s">
        <v>30530</v>
      </c>
      <c r="AK1560" s="0" t="s">
        <v>30531</v>
      </c>
      <c r="AL1560" s="0" t="s">
        <v>30532</v>
      </c>
      <c r="AM1560" s="0" t="s">
        <v>20315</v>
      </c>
      <c r="AN1560" s="1" t="s">
        <v>63</v>
      </c>
    </row>
    <row collapsed="false" customFormat="false" customHeight="false" hidden="false" ht="12.85" outlineLevel="0" r="1561">
      <c r="A1561" s="1" t="s">
        <v>30533</v>
      </c>
      <c r="B1561" s="0" t="s">
        <v>1157</v>
      </c>
      <c r="C1561" s="4" t="s">
        <v>11039</v>
      </c>
      <c r="D1561" s="6" t="s">
        <v>29574</v>
      </c>
      <c r="E1561" s="6" t="s">
        <v>11041</v>
      </c>
      <c r="F1561" s="4" t="s">
        <v>11042</v>
      </c>
      <c r="G1561" s="6" t="s">
        <v>10827</v>
      </c>
      <c r="H1561" s="4" t="s">
        <v>396</v>
      </c>
      <c r="I1561" s="0" t="n">
        <v>2</v>
      </c>
      <c r="J1561" s="0" t="n">
        <v>2</v>
      </c>
      <c r="K1561" s="0" t="n">
        <v>68</v>
      </c>
      <c r="L1561" s="0" t="n">
        <v>1300</v>
      </c>
      <c r="M1561" s="0" t="n">
        <v>0</v>
      </c>
      <c r="N1561" s="0" t="s">
        <v>30534</v>
      </c>
      <c r="O1561" s="0" t="s">
        <v>30535</v>
      </c>
      <c r="P1561" s="0" t="n">
        <f aca="false">HEX2DEC(O1561)</f>
        <v>695</v>
      </c>
      <c r="Q1561" s="0" t="n">
        <v>1</v>
      </c>
      <c r="R1561" s="0" t="n">
        <v>1</v>
      </c>
      <c r="S1561" s="1" t="s">
        <v>42</v>
      </c>
      <c r="T1561" s="0" t="s">
        <v>30536</v>
      </c>
      <c r="U1561" s="0" t="s">
        <v>30537</v>
      </c>
      <c r="V1561" s="0" t="s">
        <v>30538</v>
      </c>
      <c r="W1561" s="0" t="s">
        <v>30539</v>
      </c>
      <c r="X1561" s="0" t="s">
        <v>30540</v>
      </c>
      <c r="Y1561" s="0" t="s">
        <v>30541</v>
      </c>
      <c r="Z1561" s="0" t="s">
        <v>30542</v>
      </c>
      <c r="AA1561" s="0" t="s">
        <v>30543</v>
      </c>
      <c r="AB1561" s="0" t="s">
        <v>30544</v>
      </c>
      <c r="AC1561" s="0" t="s">
        <v>30545</v>
      </c>
      <c r="AD1561" s="0" t="s">
        <v>30546</v>
      </c>
      <c r="AE1561" s="0" t="s">
        <v>30547</v>
      </c>
      <c r="AF1561" s="0" t="s">
        <v>30548</v>
      </c>
      <c r="AG1561" s="0" t="s">
        <v>30549</v>
      </c>
      <c r="AH1561" s="0" t="s">
        <v>30550</v>
      </c>
      <c r="AI1561" s="0" t="s">
        <v>30551</v>
      </c>
      <c r="AJ1561" s="0" t="s">
        <v>30552</v>
      </c>
      <c r="AK1561" s="0" t="s">
        <v>30553</v>
      </c>
      <c r="AL1561" s="0" t="s">
        <v>30554</v>
      </c>
      <c r="AM1561" s="0" t="s">
        <v>20315</v>
      </c>
      <c r="AN1561" s="1" t="s">
        <v>63</v>
      </c>
    </row>
    <row collapsed="false" customFormat="false" customHeight="false" hidden="false" ht="12.85" outlineLevel="0" r="1562">
      <c r="A1562" s="1" t="s">
        <v>30555</v>
      </c>
      <c r="B1562" s="0" t="s">
        <v>1157</v>
      </c>
      <c r="C1562" s="4" t="s">
        <v>11039</v>
      </c>
      <c r="D1562" s="6" t="s">
        <v>29574</v>
      </c>
      <c r="E1562" s="6" t="s">
        <v>11041</v>
      </c>
      <c r="F1562" s="4" t="s">
        <v>11042</v>
      </c>
      <c r="G1562" s="6" t="s">
        <v>8938</v>
      </c>
      <c r="H1562" s="4" t="s">
        <v>396</v>
      </c>
      <c r="I1562" s="0" t="n">
        <v>2</v>
      </c>
      <c r="J1562" s="0" t="n">
        <v>2</v>
      </c>
      <c r="K1562" s="0" t="n">
        <v>68</v>
      </c>
      <c r="L1562" s="0" t="n">
        <v>1300</v>
      </c>
      <c r="M1562" s="0" t="n">
        <v>0</v>
      </c>
      <c r="N1562" s="0" t="s">
        <v>30556</v>
      </c>
      <c r="O1562" s="0" t="s">
        <v>30557</v>
      </c>
      <c r="P1562" s="0" t="n">
        <f aca="false">HEX2DEC(O1562)</f>
        <v>710</v>
      </c>
      <c r="Q1562" s="0" t="n">
        <v>1</v>
      </c>
      <c r="R1562" s="0" t="n">
        <v>1</v>
      </c>
      <c r="S1562" s="1" t="s">
        <v>42</v>
      </c>
      <c r="T1562" s="0" t="s">
        <v>30558</v>
      </c>
      <c r="U1562" s="0" t="s">
        <v>30559</v>
      </c>
      <c r="V1562" s="0" t="s">
        <v>30560</v>
      </c>
      <c r="W1562" s="0" t="s">
        <v>30561</v>
      </c>
      <c r="X1562" s="0" t="s">
        <v>30562</v>
      </c>
      <c r="Y1562" s="0" t="s">
        <v>30563</v>
      </c>
      <c r="Z1562" s="0" t="s">
        <v>30564</v>
      </c>
      <c r="AA1562" s="0" t="s">
        <v>30565</v>
      </c>
      <c r="AB1562" s="0" t="s">
        <v>30566</v>
      </c>
      <c r="AC1562" s="1" t="s">
        <v>30567</v>
      </c>
      <c r="AD1562" s="0" t="s">
        <v>30568</v>
      </c>
      <c r="AE1562" s="0" t="s">
        <v>30569</v>
      </c>
      <c r="AF1562" s="0" t="s">
        <v>30570</v>
      </c>
      <c r="AG1562" s="0" t="s">
        <v>30571</v>
      </c>
      <c r="AH1562" s="0" t="s">
        <v>30572</v>
      </c>
      <c r="AI1562" s="0" t="s">
        <v>30573</v>
      </c>
      <c r="AJ1562" s="0" t="s">
        <v>30574</v>
      </c>
      <c r="AK1562" s="0" t="s">
        <v>30575</v>
      </c>
      <c r="AL1562" s="0" t="s">
        <v>30576</v>
      </c>
      <c r="AM1562" s="0" t="s">
        <v>20315</v>
      </c>
      <c r="AN1562" s="1" t="s">
        <v>63</v>
      </c>
    </row>
    <row collapsed="false" customFormat="false" customHeight="false" hidden="false" ht="12.85" outlineLevel="0" r="1563">
      <c r="A1563" s="1" t="s">
        <v>30577</v>
      </c>
      <c r="B1563" s="0" t="s">
        <v>1157</v>
      </c>
      <c r="C1563" s="4" t="s">
        <v>11039</v>
      </c>
      <c r="D1563" s="6" t="s">
        <v>29574</v>
      </c>
      <c r="E1563" s="6" t="s">
        <v>11041</v>
      </c>
      <c r="F1563" s="4" t="s">
        <v>11042</v>
      </c>
      <c r="G1563" s="6" t="s">
        <v>5137</v>
      </c>
      <c r="H1563" s="4" t="s">
        <v>396</v>
      </c>
      <c r="I1563" s="0" t="n">
        <v>2</v>
      </c>
      <c r="J1563" s="0" t="n">
        <v>2</v>
      </c>
      <c r="K1563" s="0" t="n">
        <v>68</v>
      </c>
      <c r="L1563" s="0" t="n">
        <v>1300</v>
      </c>
      <c r="M1563" s="0" t="n">
        <v>0</v>
      </c>
      <c r="N1563" s="0" t="s">
        <v>30578</v>
      </c>
      <c r="O1563" s="0" t="s">
        <v>30579</v>
      </c>
      <c r="P1563" s="0" t="n">
        <f aca="false">HEX2DEC(O1563)</f>
        <v>725</v>
      </c>
      <c r="Q1563" s="0" t="n">
        <v>1</v>
      </c>
      <c r="R1563" s="0" t="n">
        <v>1</v>
      </c>
      <c r="S1563" s="1" t="s">
        <v>42</v>
      </c>
      <c r="T1563" s="0" t="s">
        <v>30580</v>
      </c>
      <c r="U1563" s="0" t="s">
        <v>30581</v>
      </c>
      <c r="V1563" s="0" t="s">
        <v>30582</v>
      </c>
      <c r="W1563" s="0" t="s">
        <v>30583</v>
      </c>
      <c r="X1563" s="0" t="s">
        <v>30584</v>
      </c>
      <c r="Y1563" s="0" t="s">
        <v>30585</v>
      </c>
      <c r="Z1563" s="0" t="s">
        <v>30586</v>
      </c>
      <c r="AA1563" s="0" t="s">
        <v>30587</v>
      </c>
      <c r="AB1563" s="0" t="s">
        <v>30588</v>
      </c>
      <c r="AC1563" s="0" t="s">
        <v>30589</v>
      </c>
      <c r="AD1563" s="1" t="s">
        <v>30590</v>
      </c>
      <c r="AE1563" s="0" t="s">
        <v>30591</v>
      </c>
      <c r="AF1563" s="0" t="s">
        <v>30592</v>
      </c>
      <c r="AG1563" s="0" t="s">
        <v>30593</v>
      </c>
      <c r="AH1563" s="0" t="s">
        <v>30594</v>
      </c>
      <c r="AI1563" s="0" t="s">
        <v>30595</v>
      </c>
      <c r="AJ1563" s="0" t="s">
        <v>30596</v>
      </c>
      <c r="AK1563" s="1" t="s">
        <v>30597</v>
      </c>
      <c r="AL1563" s="0" t="s">
        <v>30598</v>
      </c>
      <c r="AM1563" s="0" t="s">
        <v>20315</v>
      </c>
      <c r="AN1563" s="1" t="s">
        <v>63</v>
      </c>
    </row>
    <row collapsed="false" customFormat="false" customHeight="false" hidden="false" ht="12.85" outlineLevel="0" r="1564">
      <c r="A1564" s="1" t="s">
        <v>30599</v>
      </c>
      <c r="B1564" s="0" t="s">
        <v>1157</v>
      </c>
      <c r="C1564" s="4" t="s">
        <v>11039</v>
      </c>
      <c r="D1564" s="6" t="s">
        <v>29574</v>
      </c>
      <c r="E1564" s="6" t="s">
        <v>11041</v>
      </c>
      <c r="F1564" s="4" t="s">
        <v>11042</v>
      </c>
      <c r="G1564" s="6" t="s">
        <v>10463</v>
      </c>
      <c r="H1564" s="4" t="s">
        <v>396</v>
      </c>
      <c r="I1564" s="0" t="n">
        <v>2</v>
      </c>
      <c r="J1564" s="0" t="n">
        <v>2</v>
      </c>
      <c r="K1564" s="0" t="n">
        <v>68</v>
      </c>
      <c r="L1564" s="0" t="n">
        <v>1300</v>
      </c>
      <c r="M1564" s="0" t="n">
        <v>0</v>
      </c>
      <c r="N1564" s="0" t="s">
        <v>30600</v>
      </c>
      <c r="O1564" s="1" t="s">
        <v>30601</v>
      </c>
      <c r="P1564" s="0" t="n">
        <f aca="false">HEX2DEC(O1564)</f>
        <v>740</v>
      </c>
      <c r="Q1564" s="0" t="n">
        <v>1</v>
      </c>
      <c r="R1564" s="0" t="n">
        <v>1</v>
      </c>
      <c r="S1564" s="1" t="s">
        <v>42</v>
      </c>
      <c r="T1564" s="0" t="s">
        <v>30602</v>
      </c>
      <c r="U1564" s="0" t="s">
        <v>30603</v>
      </c>
      <c r="V1564" s="0" t="s">
        <v>30604</v>
      </c>
      <c r="W1564" s="0" t="s">
        <v>30605</v>
      </c>
      <c r="X1564" s="0" t="s">
        <v>30606</v>
      </c>
      <c r="Y1564" s="0" t="s">
        <v>30607</v>
      </c>
      <c r="Z1564" s="0" t="s">
        <v>30608</v>
      </c>
      <c r="AA1564" s="0" t="s">
        <v>30609</v>
      </c>
      <c r="AB1564" s="0" t="s">
        <v>30610</v>
      </c>
      <c r="AC1564" s="0" t="s">
        <v>30611</v>
      </c>
      <c r="AD1564" s="0" t="s">
        <v>30612</v>
      </c>
      <c r="AE1564" s="0" t="s">
        <v>30613</v>
      </c>
      <c r="AF1564" s="0" t="s">
        <v>30614</v>
      </c>
      <c r="AG1564" s="0" t="s">
        <v>30615</v>
      </c>
      <c r="AH1564" s="0" t="s">
        <v>30616</v>
      </c>
      <c r="AI1564" s="0" t="s">
        <v>30617</v>
      </c>
      <c r="AJ1564" s="1" t="s">
        <v>30618</v>
      </c>
      <c r="AK1564" s="0" t="s">
        <v>30619</v>
      </c>
      <c r="AL1564" s="0" t="s">
        <v>30620</v>
      </c>
      <c r="AM1564" s="0" t="s">
        <v>20315</v>
      </c>
      <c r="AN1564" s="1" t="s">
        <v>63</v>
      </c>
    </row>
    <row collapsed="false" customFormat="false" customHeight="false" hidden="false" ht="13.4" outlineLevel="0" r="1565">
      <c r="A1565" s="1" t="s">
        <v>30621</v>
      </c>
      <c r="B1565" s="0" t="s">
        <v>1157</v>
      </c>
      <c r="C1565" s="4" t="s">
        <v>11039</v>
      </c>
      <c r="D1565" s="6" t="s">
        <v>29574</v>
      </c>
      <c r="E1565" s="6" t="s">
        <v>11041</v>
      </c>
      <c r="F1565" s="4" t="s">
        <v>11042</v>
      </c>
      <c r="G1565" s="6" t="s">
        <v>4768</v>
      </c>
      <c r="H1565" s="4" t="s">
        <v>396</v>
      </c>
      <c r="I1565" s="0" t="n">
        <v>2</v>
      </c>
      <c r="J1565" s="0" t="n">
        <v>2</v>
      </c>
      <c r="K1565" s="0" t="n">
        <v>68</v>
      </c>
      <c r="L1565" s="0" t="n">
        <v>1300</v>
      </c>
      <c r="M1565" s="0" t="n">
        <v>0</v>
      </c>
      <c r="N1565" s="0" t="s">
        <v>30622</v>
      </c>
      <c r="O1565" s="0" t="s">
        <v>30623</v>
      </c>
      <c r="P1565" s="0" t="n">
        <f aca="false">HEX2DEC(O1565)</f>
        <v>756</v>
      </c>
      <c r="Q1565" s="0" t="n">
        <v>1</v>
      </c>
      <c r="R1565" s="0" t="n">
        <v>1</v>
      </c>
      <c r="S1565" s="1" t="s">
        <v>42</v>
      </c>
      <c r="T1565" s="0" t="s">
        <v>30624</v>
      </c>
      <c r="U1565" s="0" t="s">
        <v>30625</v>
      </c>
      <c r="V1565" s="0" t="s">
        <v>30626</v>
      </c>
      <c r="W1565" s="0" t="s">
        <v>30627</v>
      </c>
      <c r="X1565" s="0" t="s">
        <v>30628</v>
      </c>
      <c r="Y1565" s="0" t="s">
        <v>30629</v>
      </c>
      <c r="Z1565" s="0" t="s">
        <v>30630</v>
      </c>
      <c r="AA1565" s="0" t="s">
        <v>30631</v>
      </c>
      <c r="AB1565" s="0" t="s">
        <v>30632</v>
      </c>
      <c r="AC1565" s="0" t="s">
        <v>30633</v>
      </c>
      <c r="AD1565" s="0" t="s">
        <v>30634</v>
      </c>
      <c r="AE1565" s="0" t="s">
        <v>30635</v>
      </c>
      <c r="AF1565" s="0" t="s">
        <v>30636</v>
      </c>
      <c r="AG1565" s="0" t="s">
        <v>30637</v>
      </c>
      <c r="AH1565" s="0" t="s">
        <v>30638</v>
      </c>
      <c r="AI1565" s="0" t="s">
        <v>30639</v>
      </c>
      <c r="AJ1565" s="0" t="s">
        <v>30640</v>
      </c>
      <c r="AK1565" s="0" t="s">
        <v>30641</v>
      </c>
      <c r="AL1565" s="0" t="s">
        <v>30642</v>
      </c>
      <c r="AM1565" s="0" t="s">
        <v>20315</v>
      </c>
      <c r="AN1565" s="1" t="s">
        <v>63</v>
      </c>
    </row>
    <row collapsed="false" customFormat="false" customHeight="false" hidden="false" ht="12.85" outlineLevel="0" r="1566">
      <c r="A1566" s="1" t="s">
        <v>30643</v>
      </c>
      <c r="B1566" s="0" t="s">
        <v>1157</v>
      </c>
      <c r="C1566" s="4" t="s">
        <v>11039</v>
      </c>
      <c r="D1566" s="6" t="s">
        <v>29574</v>
      </c>
      <c r="E1566" s="6" t="s">
        <v>11041</v>
      </c>
      <c r="F1566" s="4" t="s">
        <v>11042</v>
      </c>
      <c r="G1566" s="6" t="s">
        <v>6819</v>
      </c>
      <c r="H1566" s="4" t="s">
        <v>396</v>
      </c>
      <c r="I1566" s="0" t="n">
        <v>2</v>
      </c>
      <c r="J1566" s="0" t="n">
        <v>2</v>
      </c>
      <c r="K1566" s="0" t="n">
        <v>68</v>
      </c>
      <c r="L1566" s="0" t="n">
        <v>1300</v>
      </c>
      <c r="M1566" s="0" t="n">
        <v>0</v>
      </c>
      <c r="N1566" s="0" t="s">
        <v>30644</v>
      </c>
      <c r="O1566" s="1" t="s">
        <v>17835</v>
      </c>
      <c r="P1566" s="0" t="n">
        <f aca="false">HEX2DEC(O1566)</f>
        <v>771</v>
      </c>
      <c r="Q1566" s="0" t="n">
        <v>1</v>
      </c>
      <c r="R1566" s="0" t="n">
        <v>1</v>
      </c>
      <c r="S1566" s="1" t="s">
        <v>42</v>
      </c>
      <c r="T1566" s="1" t="s">
        <v>30645</v>
      </c>
      <c r="U1566" s="0" t="s">
        <v>30646</v>
      </c>
      <c r="V1566" s="0" t="s">
        <v>30647</v>
      </c>
      <c r="W1566" s="0" t="s">
        <v>30648</v>
      </c>
      <c r="X1566" s="0" t="s">
        <v>30649</v>
      </c>
      <c r="Y1566" s="0" t="s">
        <v>30650</v>
      </c>
      <c r="Z1566" s="0" t="s">
        <v>30651</v>
      </c>
      <c r="AA1566" s="0" t="s">
        <v>30652</v>
      </c>
      <c r="AB1566" s="0" t="s">
        <v>30653</v>
      </c>
      <c r="AC1566" s="0" t="s">
        <v>30654</v>
      </c>
      <c r="AD1566" s="0" t="s">
        <v>30655</v>
      </c>
      <c r="AE1566" s="0" t="s">
        <v>30656</v>
      </c>
      <c r="AF1566" s="0" t="s">
        <v>30657</v>
      </c>
      <c r="AG1566" s="0" t="s">
        <v>30658</v>
      </c>
      <c r="AH1566" s="0" t="s">
        <v>30659</v>
      </c>
      <c r="AI1566" s="0" t="s">
        <v>30660</v>
      </c>
      <c r="AJ1566" s="0" t="s">
        <v>30661</v>
      </c>
      <c r="AK1566" s="0" t="s">
        <v>30662</v>
      </c>
      <c r="AL1566" s="0" t="s">
        <v>30663</v>
      </c>
      <c r="AM1566" s="0" t="s">
        <v>20315</v>
      </c>
      <c r="AN1566" s="1" t="s">
        <v>63</v>
      </c>
    </row>
    <row collapsed="false" customFormat="false" customHeight="false" hidden="false" ht="12.85" outlineLevel="0" r="1567">
      <c r="A1567" s="1" t="s">
        <v>30664</v>
      </c>
      <c r="B1567" s="0" t="s">
        <v>1157</v>
      </c>
      <c r="C1567" s="4" t="s">
        <v>11039</v>
      </c>
      <c r="D1567" s="6" t="s">
        <v>29574</v>
      </c>
      <c r="E1567" s="6" t="s">
        <v>11041</v>
      </c>
      <c r="F1567" s="4" t="s">
        <v>11042</v>
      </c>
      <c r="G1567" s="6" t="s">
        <v>29074</v>
      </c>
      <c r="H1567" s="4" t="s">
        <v>396</v>
      </c>
      <c r="I1567" s="0" t="n">
        <v>2</v>
      </c>
      <c r="J1567" s="0" t="n">
        <v>2</v>
      </c>
      <c r="K1567" s="0" t="n">
        <v>68</v>
      </c>
      <c r="L1567" s="0" t="n">
        <v>1300</v>
      </c>
      <c r="M1567" s="0" t="n">
        <v>0</v>
      </c>
      <c r="N1567" s="0" t="s">
        <v>30665</v>
      </c>
      <c r="O1567" s="1" t="s">
        <v>18039</v>
      </c>
      <c r="P1567" s="0" t="n">
        <f aca="false">HEX2DEC(O1567)</f>
        <v>786</v>
      </c>
      <c r="Q1567" s="0" t="n">
        <v>1</v>
      </c>
      <c r="R1567" s="0" t="n">
        <v>1</v>
      </c>
      <c r="S1567" s="1" t="s">
        <v>42</v>
      </c>
      <c r="T1567" s="0" t="s">
        <v>30666</v>
      </c>
      <c r="U1567" s="0" t="s">
        <v>30667</v>
      </c>
      <c r="V1567" s="0" t="s">
        <v>30668</v>
      </c>
      <c r="W1567" s="0" t="s">
        <v>30669</v>
      </c>
      <c r="X1567" s="0" t="s">
        <v>30670</v>
      </c>
      <c r="Y1567" s="0" t="s">
        <v>30671</v>
      </c>
      <c r="Z1567" s="0" t="s">
        <v>30672</v>
      </c>
      <c r="AA1567" s="0" t="s">
        <v>30673</v>
      </c>
      <c r="AB1567" s="1" t="s">
        <v>30674</v>
      </c>
      <c r="AC1567" s="0" t="s">
        <v>30675</v>
      </c>
      <c r="AD1567" s="0" t="s">
        <v>30676</v>
      </c>
      <c r="AE1567" s="0" t="s">
        <v>30677</v>
      </c>
      <c r="AF1567" s="0" t="s">
        <v>30678</v>
      </c>
      <c r="AG1567" s="0" t="s">
        <v>30679</v>
      </c>
      <c r="AH1567" s="0" t="s">
        <v>30680</v>
      </c>
      <c r="AI1567" s="0" t="s">
        <v>30681</v>
      </c>
      <c r="AJ1567" s="0" t="s">
        <v>30682</v>
      </c>
      <c r="AK1567" s="0" t="s">
        <v>30683</v>
      </c>
      <c r="AL1567" s="1" t="s">
        <v>30684</v>
      </c>
      <c r="AM1567" s="0" t="s">
        <v>20315</v>
      </c>
      <c r="AN1567" s="1" t="s">
        <v>63</v>
      </c>
    </row>
    <row collapsed="false" customFormat="false" customHeight="false" hidden="false" ht="13.4" outlineLevel="0" r="1568">
      <c r="A1568" s="1" t="s">
        <v>30685</v>
      </c>
      <c r="B1568" s="0" t="s">
        <v>1157</v>
      </c>
      <c r="C1568" s="4" t="s">
        <v>11039</v>
      </c>
      <c r="D1568" s="6" t="s">
        <v>29574</v>
      </c>
      <c r="E1568" s="6" t="s">
        <v>11041</v>
      </c>
      <c r="F1568" s="4" t="s">
        <v>11042</v>
      </c>
      <c r="G1568" s="6" t="s">
        <v>5420</v>
      </c>
      <c r="H1568" s="4" t="s">
        <v>396</v>
      </c>
      <c r="I1568" s="0" t="n">
        <v>2</v>
      </c>
      <c r="J1568" s="0" t="n">
        <v>2</v>
      </c>
      <c r="K1568" s="0" t="n">
        <v>68</v>
      </c>
      <c r="L1568" s="0" t="n">
        <v>1300</v>
      </c>
      <c r="M1568" s="0" t="n">
        <v>0</v>
      </c>
      <c r="N1568" s="0" t="s">
        <v>30686</v>
      </c>
      <c r="O1568" s="1" t="s">
        <v>18244</v>
      </c>
      <c r="P1568" s="0" t="n">
        <f aca="false">HEX2DEC(O1568)</f>
        <v>801</v>
      </c>
      <c r="Q1568" s="0" t="n">
        <v>1</v>
      </c>
      <c r="R1568" s="0" t="n">
        <v>1</v>
      </c>
      <c r="S1568" s="1" t="s">
        <v>42</v>
      </c>
      <c r="T1568" s="0" t="s">
        <v>30687</v>
      </c>
      <c r="U1568" s="0" t="s">
        <v>30688</v>
      </c>
      <c r="V1568" s="0" t="s">
        <v>30689</v>
      </c>
      <c r="W1568" s="0" t="s">
        <v>30690</v>
      </c>
      <c r="X1568" s="0" t="s">
        <v>30691</v>
      </c>
      <c r="Y1568" s="0" t="s">
        <v>30692</v>
      </c>
      <c r="Z1568" s="0" t="s">
        <v>30693</v>
      </c>
      <c r="AA1568" s="0" t="s">
        <v>30694</v>
      </c>
      <c r="AB1568" s="0" t="s">
        <v>30695</v>
      </c>
      <c r="AC1568" s="0" t="s">
        <v>30696</v>
      </c>
      <c r="AD1568" s="0" t="s">
        <v>30697</v>
      </c>
      <c r="AE1568" s="0" t="s">
        <v>30698</v>
      </c>
      <c r="AF1568" s="0" t="s">
        <v>30699</v>
      </c>
      <c r="AG1568" s="0" t="s">
        <v>30700</v>
      </c>
      <c r="AH1568" s="0" t="s">
        <v>30701</v>
      </c>
      <c r="AI1568" s="0" t="s">
        <v>30702</v>
      </c>
      <c r="AJ1568" s="0" t="s">
        <v>30703</v>
      </c>
      <c r="AK1568" s="0" t="s">
        <v>30704</v>
      </c>
      <c r="AL1568" s="0" t="s">
        <v>30705</v>
      </c>
      <c r="AM1568" s="0" t="s">
        <v>20315</v>
      </c>
      <c r="AN1568" s="1" t="s">
        <v>63</v>
      </c>
    </row>
    <row collapsed="false" customFormat="false" customHeight="false" hidden="false" ht="12.85" outlineLevel="0" r="1569">
      <c r="A1569" s="1" t="s">
        <v>6671</v>
      </c>
      <c r="B1569" s="0" t="s">
        <v>1157</v>
      </c>
      <c r="C1569" s="4" t="s">
        <v>11039</v>
      </c>
      <c r="D1569" s="6" t="s">
        <v>29574</v>
      </c>
      <c r="E1569" s="6" t="s">
        <v>11041</v>
      </c>
      <c r="F1569" s="4" t="s">
        <v>11042</v>
      </c>
      <c r="G1569" s="6" t="s">
        <v>17607</v>
      </c>
      <c r="H1569" s="4" t="s">
        <v>396</v>
      </c>
      <c r="I1569" s="0" t="n">
        <v>2</v>
      </c>
      <c r="J1569" s="0" t="n">
        <v>2</v>
      </c>
      <c r="K1569" s="0" t="n">
        <v>68</v>
      </c>
      <c r="L1569" s="0" t="n">
        <v>1300</v>
      </c>
      <c r="M1569" s="0" t="n">
        <v>0</v>
      </c>
      <c r="N1569" s="0" t="s">
        <v>30706</v>
      </c>
      <c r="O1569" s="1" t="s">
        <v>18447</v>
      </c>
      <c r="P1569" s="0" t="n">
        <f aca="false">HEX2DEC(O1569)</f>
        <v>816</v>
      </c>
      <c r="Q1569" s="0" t="n">
        <v>1</v>
      </c>
      <c r="R1569" s="0" t="n">
        <v>1</v>
      </c>
      <c r="S1569" s="1" t="s">
        <v>42</v>
      </c>
      <c r="T1569" s="0" t="s">
        <v>30707</v>
      </c>
      <c r="U1569" s="0" t="s">
        <v>30708</v>
      </c>
      <c r="V1569" s="0" t="s">
        <v>30709</v>
      </c>
      <c r="W1569" s="0" t="s">
        <v>30710</v>
      </c>
      <c r="X1569" s="0" t="s">
        <v>30711</v>
      </c>
      <c r="Y1569" s="0" t="s">
        <v>30712</v>
      </c>
      <c r="Z1569" s="0" t="s">
        <v>30713</v>
      </c>
      <c r="AA1569" s="0" t="s">
        <v>30714</v>
      </c>
      <c r="AB1569" s="0" t="s">
        <v>30715</v>
      </c>
      <c r="AC1569" s="0" t="s">
        <v>30716</v>
      </c>
      <c r="AD1569" s="0" t="s">
        <v>30717</v>
      </c>
      <c r="AE1569" s="0" t="s">
        <v>30718</v>
      </c>
      <c r="AF1569" s="0" t="s">
        <v>30719</v>
      </c>
      <c r="AG1569" s="0" t="s">
        <v>30720</v>
      </c>
      <c r="AH1569" s="0" t="s">
        <v>30721</v>
      </c>
      <c r="AI1569" s="0" t="s">
        <v>30722</v>
      </c>
      <c r="AJ1569" s="0" t="s">
        <v>30723</v>
      </c>
      <c r="AK1569" s="0" t="s">
        <v>30724</v>
      </c>
      <c r="AL1569" s="0" t="s">
        <v>30725</v>
      </c>
      <c r="AM1569" s="0" t="s">
        <v>20315</v>
      </c>
      <c r="AN1569" s="1" t="s">
        <v>63</v>
      </c>
    </row>
    <row collapsed="false" customFormat="false" customHeight="false" hidden="false" ht="12.85" outlineLevel="0" r="1570">
      <c r="A1570" s="1" t="s">
        <v>30726</v>
      </c>
      <c r="B1570" s="0" t="s">
        <v>1157</v>
      </c>
      <c r="C1570" s="4" t="s">
        <v>11039</v>
      </c>
      <c r="D1570" s="6" t="s">
        <v>29574</v>
      </c>
      <c r="E1570" s="6" t="s">
        <v>11041</v>
      </c>
      <c r="F1570" s="4" t="s">
        <v>11042</v>
      </c>
      <c r="G1570" s="6" t="s">
        <v>5071</v>
      </c>
      <c r="H1570" s="4" t="s">
        <v>396</v>
      </c>
      <c r="I1570" s="0" t="n">
        <v>2</v>
      </c>
      <c r="J1570" s="0" t="n">
        <v>2</v>
      </c>
      <c r="K1570" s="0" t="n">
        <v>68</v>
      </c>
      <c r="L1570" s="0" t="n">
        <v>1300</v>
      </c>
      <c r="M1570" s="0" t="n">
        <v>0</v>
      </c>
      <c r="N1570" s="0" t="s">
        <v>30727</v>
      </c>
      <c r="O1570" s="0" t="s">
        <v>30728</v>
      </c>
      <c r="P1570" s="0" t="n">
        <f aca="false">HEX2DEC(O1570)</f>
        <v>831</v>
      </c>
      <c r="Q1570" s="0" t="n">
        <v>1</v>
      </c>
      <c r="R1570" s="0" t="n">
        <v>1</v>
      </c>
      <c r="S1570" s="1" t="s">
        <v>42</v>
      </c>
      <c r="T1570" s="0" t="s">
        <v>30729</v>
      </c>
      <c r="U1570" s="0" t="s">
        <v>30730</v>
      </c>
      <c r="V1570" s="0" t="s">
        <v>30731</v>
      </c>
      <c r="W1570" s="0" t="s">
        <v>30732</v>
      </c>
      <c r="X1570" s="0" t="s">
        <v>30733</v>
      </c>
      <c r="Y1570" s="0" t="s">
        <v>30734</v>
      </c>
      <c r="Z1570" s="0" t="s">
        <v>30735</v>
      </c>
      <c r="AA1570" s="0" t="s">
        <v>30736</v>
      </c>
      <c r="AB1570" s="0" t="s">
        <v>30737</v>
      </c>
      <c r="AC1570" s="0" t="s">
        <v>30738</v>
      </c>
      <c r="AD1570" s="0" t="s">
        <v>30739</v>
      </c>
      <c r="AE1570" s="0" t="s">
        <v>30740</v>
      </c>
      <c r="AF1570" s="0" t="s">
        <v>30741</v>
      </c>
      <c r="AG1570" s="0" t="s">
        <v>30742</v>
      </c>
      <c r="AH1570" s="0" t="s">
        <v>30743</v>
      </c>
      <c r="AI1570" s="0" t="s">
        <v>30744</v>
      </c>
      <c r="AJ1570" s="0" t="s">
        <v>30745</v>
      </c>
      <c r="AK1570" s="0" t="s">
        <v>30746</v>
      </c>
      <c r="AL1570" s="0" t="s">
        <v>30747</v>
      </c>
      <c r="AM1570" s="0" t="s">
        <v>20315</v>
      </c>
      <c r="AN1570" s="1" t="s">
        <v>63</v>
      </c>
    </row>
    <row collapsed="false" customFormat="false" customHeight="false" hidden="false" ht="12.85" outlineLevel="0" r="1571">
      <c r="A1571" s="1" t="s">
        <v>30748</v>
      </c>
      <c r="B1571" s="0" t="s">
        <v>1157</v>
      </c>
      <c r="C1571" s="4" t="s">
        <v>11039</v>
      </c>
      <c r="D1571" s="6" t="s">
        <v>29574</v>
      </c>
      <c r="E1571" s="6" t="s">
        <v>11041</v>
      </c>
      <c r="F1571" s="4" t="s">
        <v>11042</v>
      </c>
      <c r="G1571" s="6" t="s">
        <v>6862</v>
      </c>
      <c r="H1571" s="4" t="s">
        <v>396</v>
      </c>
      <c r="I1571" s="0" t="n">
        <v>2</v>
      </c>
      <c r="J1571" s="0" t="n">
        <v>2</v>
      </c>
      <c r="K1571" s="0" t="n">
        <v>68</v>
      </c>
      <c r="L1571" s="0" t="n">
        <v>1300</v>
      </c>
      <c r="M1571" s="0" t="n">
        <v>0</v>
      </c>
      <c r="N1571" s="0" t="s">
        <v>30749</v>
      </c>
      <c r="O1571" s="0" t="s">
        <v>30750</v>
      </c>
      <c r="P1571" s="0" t="n">
        <f aca="false">HEX2DEC(O1571)</f>
        <v>846</v>
      </c>
      <c r="Q1571" s="0" t="n">
        <v>1</v>
      </c>
      <c r="R1571" s="0" t="n">
        <v>1</v>
      </c>
      <c r="S1571" s="1" t="s">
        <v>42</v>
      </c>
      <c r="T1571" s="0" t="s">
        <v>30751</v>
      </c>
      <c r="U1571" s="0" t="s">
        <v>30752</v>
      </c>
      <c r="V1571" s="0" t="s">
        <v>30753</v>
      </c>
      <c r="W1571" s="0" t="s">
        <v>30754</v>
      </c>
      <c r="X1571" s="0" t="s">
        <v>30755</v>
      </c>
      <c r="Y1571" s="0" t="s">
        <v>30756</v>
      </c>
      <c r="Z1571" s="0" t="s">
        <v>30757</v>
      </c>
      <c r="AA1571" s="0" t="s">
        <v>30758</v>
      </c>
      <c r="AB1571" s="0" t="s">
        <v>30759</v>
      </c>
      <c r="AC1571" s="0" t="s">
        <v>30760</v>
      </c>
      <c r="AD1571" s="1" t="s">
        <v>30761</v>
      </c>
      <c r="AE1571" s="0" t="s">
        <v>30762</v>
      </c>
      <c r="AF1571" s="0" t="s">
        <v>30763</v>
      </c>
      <c r="AG1571" s="1" t="s">
        <v>30764</v>
      </c>
      <c r="AH1571" s="0" t="s">
        <v>30765</v>
      </c>
      <c r="AI1571" s="0" t="s">
        <v>30766</v>
      </c>
      <c r="AJ1571" s="0" t="s">
        <v>30767</v>
      </c>
      <c r="AK1571" s="0" t="s">
        <v>30768</v>
      </c>
      <c r="AL1571" s="0" t="s">
        <v>30769</v>
      </c>
      <c r="AM1571" s="0" t="s">
        <v>20315</v>
      </c>
      <c r="AN1571" s="1" t="s">
        <v>63</v>
      </c>
    </row>
    <row collapsed="false" customFormat="false" customHeight="false" hidden="false" ht="12.85" outlineLevel="0" r="1572">
      <c r="A1572" s="1" t="s">
        <v>30770</v>
      </c>
      <c r="B1572" s="0" t="s">
        <v>1157</v>
      </c>
      <c r="C1572" s="4" t="s">
        <v>11039</v>
      </c>
      <c r="D1572" s="6" t="s">
        <v>29574</v>
      </c>
      <c r="E1572" s="6" t="s">
        <v>11041</v>
      </c>
      <c r="F1572" s="4" t="s">
        <v>11042</v>
      </c>
      <c r="G1572" s="4" t="s">
        <v>12892</v>
      </c>
      <c r="H1572" s="4" t="s">
        <v>396</v>
      </c>
      <c r="I1572" s="0" t="n">
        <v>2</v>
      </c>
      <c r="J1572" s="0" t="n">
        <v>2</v>
      </c>
      <c r="K1572" s="0" t="n">
        <v>68</v>
      </c>
      <c r="L1572" s="0" t="n">
        <v>1300</v>
      </c>
      <c r="M1572" s="0" t="n">
        <v>0</v>
      </c>
      <c r="N1572" s="0" t="s">
        <v>30771</v>
      </c>
      <c r="O1572" s="0" t="s">
        <v>30772</v>
      </c>
      <c r="P1572" s="0" t="n">
        <f aca="false">HEX2DEC(O1572)</f>
        <v>861</v>
      </c>
      <c r="Q1572" s="0" t="n">
        <v>1</v>
      </c>
      <c r="R1572" s="0" t="n">
        <v>1</v>
      </c>
      <c r="S1572" s="1" t="s">
        <v>42</v>
      </c>
      <c r="T1572" s="0" t="s">
        <v>30773</v>
      </c>
      <c r="U1572" s="0" t="s">
        <v>30774</v>
      </c>
      <c r="V1572" s="0" t="s">
        <v>30775</v>
      </c>
      <c r="W1572" s="0" t="s">
        <v>30776</v>
      </c>
      <c r="X1572" s="0" t="s">
        <v>30777</v>
      </c>
      <c r="Y1572" s="0" t="s">
        <v>30778</v>
      </c>
      <c r="Z1572" s="0" t="s">
        <v>30779</v>
      </c>
      <c r="AA1572" s="0" t="s">
        <v>30780</v>
      </c>
      <c r="AB1572" s="0" t="s">
        <v>30781</v>
      </c>
      <c r="AC1572" s="0" t="s">
        <v>30782</v>
      </c>
      <c r="AD1572" s="0" t="s">
        <v>30783</v>
      </c>
      <c r="AE1572" s="0" t="s">
        <v>30784</v>
      </c>
      <c r="AF1572" s="0" t="s">
        <v>30785</v>
      </c>
      <c r="AG1572" s="0" t="s">
        <v>30786</v>
      </c>
      <c r="AH1572" s="0" t="s">
        <v>30787</v>
      </c>
      <c r="AI1572" s="0" t="s">
        <v>30788</v>
      </c>
      <c r="AJ1572" s="0" t="s">
        <v>30789</v>
      </c>
      <c r="AK1572" s="0" t="s">
        <v>30790</v>
      </c>
      <c r="AL1572" s="0" t="s">
        <v>30791</v>
      </c>
      <c r="AM1572" s="0" t="s">
        <v>20315</v>
      </c>
      <c r="AN1572" s="1" t="s">
        <v>63</v>
      </c>
    </row>
    <row collapsed="false" customFormat="false" customHeight="false" hidden="false" ht="12.85" outlineLevel="0" r="1573">
      <c r="A1573" s="1" t="s">
        <v>30792</v>
      </c>
      <c r="B1573" s="0" t="s">
        <v>1157</v>
      </c>
      <c r="C1573" s="4" t="s">
        <v>11039</v>
      </c>
      <c r="D1573" s="6" t="s">
        <v>29574</v>
      </c>
      <c r="E1573" s="6" t="s">
        <v>11041</v>
      </c>
      <c r="F1573" s="4" t="s">
        <v>11042</v>
      </c>
      <c r="G1573" s="6" t="s">
        <v>5895</v>
      </c>
      <c r="H1573" s="4" t="s">
        <v>396</v>
      </c>
      <c r="I1573" s="0" t="n">
        <v>2</v>
      </c>
      <c r="J1573" s="0" t="n">
        <v>2</v>
      </c>
      <c r="K1573" s="0" t="n">
        <v>68</v>
      </c>
      <c r="L1573" s="0" t="n">
        <v>1300</v>
      </c>
      <c r="M1573" s="0" t="n">
        <v>0</v>
      </c>
      <c r="N1573" s="0" t="s">
        <v>30793</v>
      </c>
      <c r="O1573" s="0" t="s">
        <v>30794</v>
      </c>
      <c r="P1573" s="0" t="n">
        <f aca="false">HEX2DEC(O1573)</f>
        <v>876</v>
      </c>
      <c r="Q1573" s="0" t="n">
        <v>1</v>
      </c>
      <c r="R1573" s="0" t="n">
        <v>1</v>
      </c>
      <c r="S1573" s="1" t="s">
        <v>42</v>
      </c>
      <c r="T1573" s="0" t="s">
        <v>30795</v>
      </c>
      <c r="U1573" s="0" t="s">
        <v>30796</v>
      </c>
      <c r="V1573" s="0" t="s">
        <v>30797</v>
      </c>
      <c r="W1573" s="0" t="s">
        <v>30798</v>
      </c>
      <c r="X1573" s="0" t="s">
        <v>30799</v>
      </c>
      <c r="Y1573" s="0" t="s">
        <v>30800</v>
      </c>
      <c r="Z1573" s="0" t="s">
        <v>30801</v>
      </c>
      <c r="AA1573" s="0" t="s">
        <v>30802</v>
      </c>
      <c r="AB1573" s="0" t="s">
        <v>30803</v>
      </c>
      <c r="AC1573" s="0" t="s">
        <v>30804</v>
      </c>
      <c r="AD1573" s="0" t="s">
        <v>30805</v>
      </c>
      <c r="AE1573" s="0" t="s">
        <v>30806</v>
      </c>
      <c r="AF1573" s="0" t="s">
        <v>30807</v>
      </c>
      <c r="AG1573" s="0" t="s">
        <v>30808</v>
      </c>
      <c r="AH1573" s="0" t="s">
        <v>30809</v>
      </c>
      <c r="AI1573" s="0" t="s">
        <v>30810</v>
      </c>
      <c r="AJ1573" s="0" t="s">
        <v>30811</v>
      </c>
      <c r="AK1573" s="0" t="s">
        <v>30812</v>
      </c>
      <c r="AL1573" s="1" t="s">
        <v>30813</v>
      </c>
      <c r="AM1573" s="0" t="s">
        <v>20315</v>
      </c>
      <c r="AN1573" s="1" t="s">
        <v>63</v>
      </c>
    </row>
    <row collapsed="false" customFormat="false" customHeight="false" hidden="false" ht="12.85" outlineLevel="0" r="1574">
      <c r="A1574" s="1" t="s">
        <v>30814</v>
      </c>
      <c r="B1574" s="0" t="s">
        <v>1157</v>
      </c>
      <c r="C1574" s="4" t="s">
        <v>11039</v>
      </c>
      <c r="D1574" s="6" t="s">
        <v>29574</v>
      </c>
      <c r="E1574" s="6" t="s">
        <v>11041</v>
      </c>
      <c r="F1574" s="4" t="s">
        <v>11042</v>
      </c>
      <c r="G1574" s="6" t="s">
        <v>4790</v>
      </c>
      <c r="H1574" s="4" t="s">
        <v>396</v>
      </c>
      <c r="I1574" s="0" t="n">
        <v>2</v>
      </c>
      <c r="J1574" s="0" t="n">
        <v>2</v>
      </c>
      <c r="K1574" s="0" t="n">
        <v>68</v>
      </c>
      <c r="L1574" s="0" t="n">
        <v>1300</v>
      </c>
      <c r="M1574" s="0" t="n">
        <v>0</v>
      </c>
      <c r="N1574" s="0" t="s">
        <v>30815</v>
      </c>
      <c r="O1574" s="0" t="s">
        <v>30816</v>
      </c>
      <c r="P1574" s="0" t="n">
        <f aca="false">HEX2DEC(O1574)</f>
        <v>891</v>
      </c>
      <c r="Q1574" s="0" t="n">
        <v>1</v>
      </c>
      <c r="R1574" s="0" t="n">
        <v>1</v>
      </c>
      <c r="S1574" s="1" t="s">
        <v>42</v>
      </c>
      <c r="T1574" s="0" t="s">
        <v>30817</v>
      </c>
      <c r="U1574" s="0" t="s">
        <v>30818</v>
      </c>
      <c r="V1574" s="1" t="s">
        <v>30819</v>
      </c>
      <c r="W1574" s="0" t="s">
        <v>30820</v>
      </c>
      <c r="X1574" s="0" t="s">
        <v>30821</v>
      </c>
      <c r="Y1574" s="0" t="s">
        <v>30822</v>
      </c>
      <c r="Z1574" s="0" t="s">
        <v>30823</v>
      </c>
      <c r="AA1574" s="0" t="s">
        <v>30824</v>
      </c>
      <c r="AB1574" s="0" t="s">
        <v>30825</v>
      </c>
      <c r="AC1574" s="0" t="s">
        <v>30826</v>
      </c>
      <c r="AD1574" s="0" t="s">
        <v>30827</v>
      </c>
      <c r="AE1574" s="0" t="s">
        <v>30828</v>
      </c>
      <c r="AF1574" s="0" t="s">
        <v>30829</v>
      </c>
      <c r="AG1574" s="0" t="s">
        <v>30830</v>
      </c>
      <c r="AH1574" s="0" t="s">
        <v>30831</v>
      </c>
      <c r="AI1574" s="0" t="s">
        <v>30832</v>
      </c>
      <c r="AJ1574" s="0" t="s">
        <v>30833</v>
      </c>
      <c r="AK1574" s="0" t="s">
        <v>30834</v>
      </c>
      <c r="AL1574" s="1" t="s">
        <v>30835</v>
      </c>
      <c r="AM1574" s="0" t="s">
        <v>20315</v>
      </c>
      <c r="AN1574" s="1" t="s">
        <v>63</v>
      </c>
    </row>
    <row collapsed="false" customFormat="false" customHeight="false" hidden="false" ht="13.4" outlineLevel="0" r="1575">
      <c r="A1575" s="1" t="s">
        <v>30836</v>
      </c>
      <c r="B1575" s="0" t="s">
        <v>1157</v>
      </c>
      <c r="C1575" s="4" t="s">
        <v>11039</v>
      </c>
      <c r="D1575" s="6" t="s">
        <v>29574</v>
      </c>
      <c r="E1575" s="6" t="s">
        <v>11041</v>
      </c>
      <c r="F1575" s="4" t="s">
        <v>11042</v>
      </c>
      <c r="G1575" s="6" t="s">
        <v>8938</v>
      </c>
      <c r="H1575" s="4" t="s">
        <v>396</v>
      </c>
      <c r="I1575" s="0" t="n">
        <v>2</v>
      </c>
      <c r="J1575" s="0" t="n">
        <v>2</v>
      </c>
      <c r="K1575" s="0" t="n">
        <v>68</v>
      </c>
      <c r="L1575" s="0" t="n">
        <v>1300</v>
      </c>
      <c r="M1575" s="0" t="n">
        <v>0</v>
      </c>
      <c r="N1575" s="0" t="n">
        <v>6.4659E+070</v>
      </c>
      <c r="O1575" s="0" t="s">
        <v>30837</v>
      </c>
      <c r="P1575" s="0" t="n">
        <f aca="false">HEX2DEC(O1575)</f>
        <v>907</v>
      </c>
      <c r="Q1575" s="0" t="n">
        <v>1</v>
      </c>
      <c r="R1575" s="0" t="n">
        <v>1</v>
      </c>
      <c r="S1575" s="1" t="s">
        <v>42</v>
      </c>
      <c r="T1575" s="0" t="s">
        <v>30838</v>
      </c>
      <c r="U1575" s="0" t="s">
        <v>30839</v>
      </c>
      <c r="V1575" s="0" t="s">
        <v>30840</v>
      </c>
      <c r="W1575" s="0" t="s">
        <v>30841</v>
      </c>
      <c r="X1575" s="0" t="s">
        <v>30842</v>
      </c>
      <c r="Y1575" s="0" t="s">
        <v>30843</v>
      </c>
      <c r="Z1575" s="0" t="s">
        <v>30844</v>
      </c>
      <c r="AA1575" s="0" t="s">
        <v>30845</v>
      </c>
      <c r="AB1575" s="0" t="s">
        <v>30846</v>
      </c>
      <c r="AC1575" s="0" t="s">
        <v>30847</v>
      </c>
      <c r="AD1575" s="0" t="s">
        <v>30848</v>
      </c>
      <c r="AE1575" s="0" t="s">
        <v>30849</v>
      </c>
      <c r="AF1575" s="0" t="s">
        <v>30850</v>
      </c>
      <c r="AG1575" s="0" t="s">
        <v>30851</v>
      </c>
      <c r="AH1575" s="0" t="s">
        <v>30852</v>
      </c>
      <c r="AI1575" s="0" t="s">
        <v>30853</v>
      </c>
      <c r="AJ1575" s="0" t="s">
        <v>30854</v>
      </c>
      <c r="AK1575" s="0" t="s">
        <v>30855</v>
      </c>
      <c r="AL1575" s="0" t="s">
        <v>30856</v>
      </c>
      <c r="AM1575" s="0" t="s">
        <v>20315</v>
      </c>
      <c r="AN1575" s="1" t="s">
        <v>63</v>
      </c>
    </row>
    <row collapsed="false" customFormat="false" customHeight="false" hidden="false" ht="12.85" outlineLevel="0" r="1576">
      <c r="A1576" s="1" t="s">
        <v>30857</v>
      </c>
      <c r="B1576" s="0" t="s">
        <v>1157</v>
      </c>
      <c r="C1576" s="4" t="s">
        <v>11039</v>
      </c>
      <c r="D1576" s="6" t="s">
        <v>29574</v>
      </c>
      <c r="E1576" s="6" t="s">
        <v>11041</v>
      </c>
      <c r="F1576" s="4" t="s">
        <v>11042</v>
      </c>
      <c r="G1576" s="6" t="s">
        <v>23713</v>
      </c>
      <c r="H1576" s="4" t="s">
        <v>396</v>
      </c>
      <c r="I1576" s="0" t="n">
        <v>2</v>
      </c>
      <c r="J1576" s="0" t="n">
        <v>2</v>
      </c>
      <c r="K1576" s="0" t="n">
        <v>68</v>
      </c>
      <c r="L1576" s="0" t="n">
        <v>1300</v>
      </c>
      <c r="M1576" s="0" t="n">
        <v>0</v>
      </c>
      <c r="N1576" s="0" t="s">
        <v>30858</v>
      </c>
      <c r="O1576" s="0" t="s">
        <v>30859</v>
      </c>
      <c r="P1576" s="0" t="n">
        <f aca="false">HEX2DEC(O1576)</f>
        <v>922</v>
      </c>
      <c r="Q1576" s="0" t="n">
        <v>1</v>
      </c>
      <c r="R1576" s="0" t="n">
        <v>1</v>
      </c>
      <c r="S1576" s="1" t="s">
        <v>42</v>
      </c>
      <c r="T1576" s="0" t="s">
        <v>30860</v>
      </c>
      <c r="U1576" s="0" t="s">
        <v>30861</v>
      </c>
      <c r="V1576" s="0" t="s">
        <v>30862</v>
      </c>
      <c r="W1576" s="0" t="s">
        <v>30863</v>
      </c>
      <c r="X1576" s="0" t="s">
        <v>30864</v>
      </c>
      <c r="Y1576" s="0" t="s">
        <v>30865</v>
      </c>
      <c r="Z1576" s="0" t="s">
        <v>30866</v>
      </c>
      <c r="AA1576" s="0" t="s">
        <v>30867</v>
      </c>
      <c r="AB1576" s="0" t="s">
        <v>30868</v>
      </c>
      <c r="AC1576" s="0" t="s">
        <v>30869</v>
      </c>
      <c r="AD1576" s="0" t="s">
        <v>30870</v>
      </c>
      <c r="AE1576" s="0" t="s">
        <v>30871</v>
      </c>
      <c r="AF1576" s="0" t="s">
        <v>30872</v>
      </c>
      <c r="AG1576" s="0" t="s">
        <v>30873</v>
      </c>
      <c r="AH1576" s="0" t="s">
        <v>30874</v>
      </c>
      <c r="AI1576" s="0" t="s">
        <v>30875</v>
      </c>
      <c r="AJ1576" s="0" t="s">
        <v>30876</v>
      </c>
      <c r="AK1576" s="0" t="s">
        <v>30877</v>
      </c>
      <c r="AL1576" s="0" t="s">
        <v>30878</v>
      </c>
      <c r="AM1576" s="0" t="s">
        <v>20315</v>
      </c>
      <c r="AN1576" s="1" t="s">
        <v>63</v>
      </c>
    </row>
    <row collapsed="false" customFormat="false" customHeight="false" hidden="false" ht="12.85" outlineLevel="0" r="1577">
      <c r="A1577" s="1" t="s">
        <v>30879</v>
      </c>
      <c r="B1577" s="0" t="s">
        <v>1157</v>
      </c>
      <c r="C1577" s="4" t="s">
        <v>11039</v>
      </c>
      <c r="D1577" s="6" t="s">
        <v>29574</v>
      </c>
      <c r="E1577" s="6" t="s">
        <v>11041</v>
      </c>
      <c r="F1577" s="4" t="s">
        <v>11042</v>
      </c>
      <c r="G1577" s="6" t="s">
        <v>23713</v>
      </c>
      <c r="H1577" s="4" t="s">
        <v>396</v>
      </c>
      <c r="I1577" s="0" t="n">
        <v>2</v>
      </c>
      <c r="J1577" s="0" t="n">
        <v>2</v>
      </c>
      <c r="K1577" s="0" t="n">
        <v>68</v>
      </c>
      <c r="L1577" s="0" t="n">
        <v>1300</v>
      </c>
      <c r="M1577" s="0" t="n">
        <v>0</v>
      </c>
      <c r="N1577" s="0" t="n">
        <v>99018355</v>
      </c>
      <c r="O1577" s="0" t="s">
        <v>30880</v>
      </c>
      <c r="P1577" s="0" t="n">
        <f aca="false">HEX2DEC(O1577)</f>
        <v>937</v>
      </c>
      <c r="Q1577" s="0" t="n">
        <v>1</v>
      </c>
      <c r="R1577" s="0" t="n">
        <v>1</v>
      </c>
      <c r="S1577" s="1" t="s">
        <v>42</v>
      </c>
      <c r="T1577" s="0" t="s">
        <v>30881</v>
      </c>
      <c r="U1577" s="0" t="s">
        <v>30882</v>
      </c>
      <c r="V1577" s="0" t="s">
        <v>30883</v>
      </c>
      <c r="W1577" s="0" t="s">
        <v>30884</v>
      </c>
      <c r="X1577" s="0" t="s">
        <v>30885</v>
      </c>
      <c r="Y1577" s="0" t="s">
        <v>30886</v>
      </c>
      <c r="Z1577" s="0" t="s">
        <v>30887</v>
      </c>
      <c r="AA1577" s="0" t="s">
        <v>30888</v>
      </c>
      <c r="AB1577" s="0" t="s">
        <v>30889</v>
      </c>
      <c r="AC1577" s="0" t="s">
        <v>30890</v>
      </c>
      <c r="AD1577" s="0" t="s">
        <v>30891</v>
      </c>
      <c r="AE1577" s="0" t="s">
        <v>30892</v>
      </c>
      <c r="AF1577" s="0" t="s">
        <v>30893</v>
      </c>
      <c r="AG1577" s="0" t="s">
        <v>30894</v>
      </c>
      <c r="AH1577" s="0" t="s">
        <v>30895</v>
      </c>
      <c r="AI1577" s="0" t="s">
        <v>30896</v>
      </c>
      <c r="AJ1577" s="0" t="s">
        <v>30897</v>
      </c>
      <c r="AK1577" s="0" t="s">
        <v>30898</v>
      </c>
      <c r="AL1577" s="0" t="s">
        <v>30899</v>
      </c>
      <c r="AM1577" s="0" t="s">
        <v>20315</v>
      </c>
      <c r="AN1577" s="1" t="s">
        <v>63</v>
      </c>
    </row>
    <row collapsed="false" customFormat="false" customHeight="false" hidden="false" ht="13.4" outlineLevel="0" r="1578">
      <c r="A1578" s="1" t="s">
        <v>6692</v>
      </c>
      <c r="B1578" s="0" t="s">
        <v>1157</v>
      </c>
      <c r="C1578" s="4" t="s">
        <v>11039</v>
      </c>
      <c r="D1578" s="6" t="s">
        <v>29574</v>
      </c>
      <c r="E1578" s="6" t="s">
        <v>11041</v>
      </c>
      <c r="F1578" s="4" t="s">
        <v>11042</v>
      </c>
      <c r="G1578" s="6" t="s">
        <v>5267</v>
      </c>
      <c r="H1578" s="4" t="s">
        <v>396</v>
      </c>
      <c r="I1578" s="0" t="n">
        <v>2</v>
      </c>
      <c r="J1578" s="0" t="n">
        <v>2</v>
      </c>
      <c r="K1578" s="0" t="n">
        <v>68</v>
      </c>
      <c r="L1578" s="0" t="n">
        <v>1300</v>
      </c>
      <c r="M1578" s="0" t="n">
        <v>0</v>
      </c>
      <c r="N1578" s="0" t="s">
        <v>30900</v>
      </c>
      <c r="O1578" s="0" t="s">
        <v>30901</v>
      </c>
      <c r="P1578" s="0" t="n">
        <f aca="false">HEX2DEC(O1578)</f>
        <v>952</v>
      </c>
      <c r="Q1578" s="0" t="n">
        <v>1</v>
      </c>
      <c r="R1578" s="0" t="n">
        <v>1</v>
      </c>
      <c r="S1578" s="1" t="s">
        <v>42</v>
      </c>
      <c r="T1578" s="0" t="s">
        <v>30902</v>
      </c>
      <c r="U1578" s="0" t="s">
        <v>30903</v>
      </c>
      <c r="V1578" s="0" t="s">
        <v>30904</v>
      </c>
      <c r="W1578" s="0" t="s">
        <v>30905</v>
      </c>
      <c r="X1578" s="0" t="s">
        <v>30906</v>
      </c>
      <c r="Y1578" s="0" t="s">
        <v>30907</v>
      </c>
      <c r="Z1578" s="0" t="s">
        <v>30908</v>
      </c>
      <c r="AA1578" s="0" t="s">
        <v>30909</v>
      </c>
      <c r="AB1578" s="0" t="s">
        <v>30910</v>
      </c>
      <c r="AC1578" s="0" t="s">
        <v>30911</v>
      </c>
      <c r="AD1578" s="0" t="s">
        <v>30912</v>
      </c>
      <c r="AE1578" s="1" t="s">
        <v>30913</v>
      </c>
      <c r="AF1578" s="0" t="s">
        <v>30914</v>
      </c>
      <c r="AG1578" s="0" t="s">
        <v>30915</v>
      </c>
      <c r="AH1578" s="0" t="s">
        <v>30916</v>
      </c>
      <c r="AI1578" s="0" t="s">
        <v>30917</v>
      </c>
      <c r="AJ1578" s="0" t="s">
        <v>30918</v>
      </c>
      <c r="AK1578" s="0" t="s">
        <v>30919</v>
      </c>
      <c r="AL1578" s="0" t="s">
        <v>30920</v>
      </c>
      <c r="AM1578" s="0" t="s">
        <v>20315</v>
      </c>
      <c r="AN1578" s="1" t="s">
        <v>63</v>
      </c>
    </row>
    <row collapsed="false" customFormat="false" customHeight="false" hidden="false" ht="12.85" outlineLevel="0" r="1579">
      <c r="A1579" s="1" t="s">
        <v>30921</v>
      </c>
      <c r="B1579" s="0" t="s">
        <v>1157</v>
      </c>
      <c r="C1579" s="4" t="s">
        <v>11039</v>
      </c>
      <c r="D1579" s="6" t="s">
        <v>29574</v>
      </c>
      <c r="E1579" s="6" t="s">
        <v>11041</v>
      </c>
      <c r="F1579" s="4" t="s">
        <v>11042</v>
      </c>
      <c r="G1579" s="6" t="s">
        <v>13858</v>
      </c>
      <c r="H1579" s="4" t="s">
        <v>396</v>
      </c>
      <c r="I1579" s="0" t="n">
        <v>2</v>
      </c>
      <c r="J1579" s="0" t="n">
        <v>2</v>
      </c>
      <c r="K1579" s="0" t="n">
        <v>68</v>
      </c>
      <c r="L1579" s="0" t="n">
        <v>1300</v>
      </c>
      <c r="M1579" s="0" t="n">
        <v>0</v>
      </c>
      <c r="N1579" s="0" t="s">
        <v>30922</v>
      </c>
      <c r="O1579" s="0" t="s">
        <v>30923</v>
      </c>
      <c r="P1579" s="0" t="n">
        <f aca="false">HEX2DEC(O1579)</f>
        <v>967</v>
      </c>
      <c r="Q1579" s="0" t="n">
        <v>1</v>
      </c>
      <c r="R1579" s="0" t="n">
        <v>1</v>
      </c>
      <c r="S1579" s="1" t="s">
        <v>42</v>
      </c>
      <c r="T1579" s="0" t="s">
        <v>30924</v>
      </c>
      <c r="U1579" s="0" t="s">
        <v>30925</v>
      </c>
      <c r="V1579" s="0" t="s">
        <v>30926</v>
      </c>
      <c r="W1579" s="0" t="s">
        <v>30927</v>
      </c>
      <c r="X1579" s="1" t="s">
        <v>30928</v>
      </c>
      <c r="Y1579" s="0" t="s">
        <v>30929</v>
      </c>
      <c r="Z1579" s="0" t="s">
        <v>30930</v>
      </c>
      <c r="AA1579" s="0" t="s">
        <v>30931</v>
      </c>
      <c r="AB1579" s="0" t="s">
        <v>30932</v>
      </c>
      <c r="AC1579" s="0" t="s">
        <v>30933</v>
      </c>
      <c r="AD1579" s="0" t="s">
        <v>30934</v>
      </c>
      <c r="AE1579" s="0" t="s">
        <v>30935</v>
      </c>
      <c r="AF1579" s="0" t="s">
        <v>30936</v>
      </c>
      <c r="AG1579" s="0" t="s">
        <v>30937</v>
      </c>
      <c r="AH1579" s="0" t="s">
        <v>30938</v>
      </c>
      <c r="AI1579" s="0" t="s">
        <v>30939</v>
      </c>
      <c r="AJ1579" s="0" t="s">
        <v>30940</v>
      </c>
      <c r="AK1579" s="0" t="s">
        <v>30941</v>
      </c>
      <c r="AL1579" s="0" t="s">
        <v>30942</v>
      </c>
      <c r="AM1579" s="0" t="s">
        <v>20315</v>
      </c>
      <c r="AN1579" s="1" t="s">
        <v>63</v>
      </c>
    </row>
    <row collapsed="false" customFormat="false" customHeight="false" hidden="false" ht="12.85" outlineLevel="0" r="1580">
      <c r="A1580" s="1" t="s">
        <v>30943</v>
      </c>
      <c r="B1580" s="0" t="s">
        <v>1157</v>
      </c>
      <c r="C1580" s="4" t="s">
        <v>11039</v>
      </c>
      <c r="D1580" s="6" t="s">
        <v>29574</v>
      </c>
      <c r="E1580" s="6" t="s">
        <v>11041</v>
      </c>
      <c r="F1580" s="4" t="s">
        <v>11042</v>
      </c>
      <c r="G1580" s="6" t="s">
        <v>10399</v>
      </c>
      <c r="H1580" s="4" t="s">
        <v>396</v>
      </c>
      <c r="I1580" s="0" t="n">
        <v>2</v>
      </c>
      <c r="J1580" s="0" t="n">
        <v>2</v>
      </c>
      <c r="K1580" s="0" t="n">
        <v>68</v>
      </c>
      <c r="L1580" s="0" t="n">
        <v>1300</v>
      </c>
      <c r="M1580" s="0" t="n">
        <v>0</v>
      </c>
      <c r="N1580" s="0" t="s">
        <v>30944</v>
      </c>
      <c r="O1580" s="0" t="s">
        <v>30945</v>
      </c>
      <c r="P1580" s="0" t="n">
        <f aca="false">HEX2DEC(O1580)</f>
        <v>982</v>
      </c>
      <c r="Q1580" s="0" t="n">
        <v>1</v>
      </c>
      <c r="R1580" s="0" t="n">
        <v>1</v>
      </c>
      <c r="S1580" s="1" t="s">
        <v>42</v>
      </c>
      <c r="T1580" s="0" t="s">
        <v>30946</v>
      </c>
      <c r="U1580" s="1" t="s">
        <v>30947</v>
      </c>
      <c r="V1580" s="0" t="s">
        <v>30948</v>
      </c>
      <c r="W1580" s="0" t="s">
        <v>30949</v>
      </c>
      <c r="X1580" s="0" t="s">
        <v>30950</v>
      </c>
      <c r="Y1580" s="0" t="s">
        <v>30951</v>
      </c>
      <c r="Z1580" s="0" t="s">
        <v>30952</v>
      </c>
      <c r="AA1580" s="0" t="s">
        <v>30953</v>
      </c>
      <c r="AB1580" s="0" t="s">
        <v>30954</v>
      </c>
      <c r="AC1580" s="0" t="s">
        <v>30955</v>
      </c>
      <c r="AD1580" s="0" t="s">
        <v>30956</v>
      </c>
      <c r="AE1580" s="0" t="s">
        <v>30957</v>
      </c>
      <c r="AF1580" s="0" t="s">
        <v>30958</v>
      </c>
      <c r="AG1580" s="0" t="s">
        <v>30959</v>
      </c>
      <c r="AH1580" s="0" t="s">
        <v>30960</v>
      </c>
      <c r="AI1580" s="0" t="s">
        <v>30961</v>
      </c>
      <c r="AJ1580" s="0" t="s">
        <v>30962</v>
      </c>
      <c r="AK1580" s="0" t="s">
        <v>30963</v>
      </c>
      <c r="AL1580" s="0" t="s">
        <v>30964</v>
      </c>
      <c r="AM1580" s="0" t="s">
        <v>20315</v>
      </c>
      <c r="AN1580" s="1" t="s">
        <v>63</v>
      </c>
    </row>
    <row collapsed="false" customFormat="false" customHeight="false" hidden="false" ht="12.85" outlineLevel="0" r="1581">
      <c r="A1581" s="1" t="s">
        <v>30965</v>
      </c>
      <c r="B1581" s="0" t="s">
        <v>1157</v>
      </c>
      <c r="C1581" s="4" t="s">
        <v>11039</v>
      </c>
      <c r="D1581" s="6" t="s">
        <v>29574</v>
      </c>
      <c r="E1581" s="6" t="s">
        <v>11041</v>
      </c>
      <c r="F1581" s="4" t="s">
        <v>11042</v>
      </c>
      <c r="G1581" s="6" t="s">
        <v>4291</v>
      </c>
      <c r="H1581" s="4" t="s">
        <v>396</v>
      </c>
      <c r="I1581" s="0" t="n">
        <v>2</v>
      </c>
      <c r="J1581" s="0" t="n">
        <v>2</v>
      </c>
      <c r="K1581" s="0" t="n">
        <v>68</v>
      </c>
      <c r="L1581" s="0" t="n">
        <v>1300</v>
      </c>
      <c r="M1581" s="0" t="n">
        <v>0</v>
      </c>
      <c r="N1581" s="0" t="s">
        <v>30966</v>
      </c>
      <c r="O1581" s="1" t="s">
        <v>30967</v>
      </c>
      <c r="P1581" s="0" t="n">
        <f aca="false">HEX2DEC(O1581)</f>
        <v>997</v>
      </c>
      <c r="Q1581" s="0" t="n">
        <v>1</v>
      </c>
      <c r="R1581" s="0" t="n">
        <v>1</v>
      </c>
      <c r="S1581" s="1" t="s">
        <v>42</v>
      </c>
      <c r="T1581" s="0" t="s">
        <v>30968</v>
      </c>
      <c r="U1581" s="0" t="s">
        <v>30969</v>
      </c>
      <c r="V1581" s="0" t="s">
        <v>30970</v>
      </c>
      <c r="W1581" s="0" t="s">
        <v>30971</v>
      </c>
      <c r="X1581" s="0" t="s">
        <v>30972</v>
      </c>
      <c r="Y1581" s="0" t="s">
        <v>30973</v>
      </c>
      <c r="Z1581" s="0" t="s">
        <v>30974</v>
      </c>
      <c r="AA1581" s="0" t="s">
        <v>30975</v>
      </c>
      <c r="AB1581" s="0" t="s">
        <v>30976</v>
      </c>
      <c r="AC1581" s="0" t="s">
        <v>30977</v>
      </c>
      <c r="AD1581" s="0" t="s">
        <v>30978</v>
      </c>
      <c r="AE1581" s="0" t="s">
        <v>30979</v>
      </c>
      <c r="AF1581" s="0" t="s">
        <v>30980</v>
      </c>
      <c r="AG1581" s="0" t="s">
        <v>30981</v>
      </c>
      <c r="AH1581" s="0" t="s">
        <v>30982</v>
      </c>
      <c r="AI1581" s="0" t="s">
        <v>30983</v>
      </c>
      <c r="AJ1581" s="0" t="s">
        <v>30984</v>
      </c>
      <c r="AK1581" s="0" t="s">
        <v>30985</v>
      </c>
      <c r="AL1581" s="0" t="s">
        <v>30986</v>
      </c>
      <c r="AM1581" s="0" t="s">
        <v>20315</v>
      </c>
      <c r="AN1581" s="1" t="s">
        <v>63</v>
      </c>
    </row>
    <row collapsed="false" customFormat="false" customHeight="false" hidden="false" ht="12.85" outlineLevel="0" r="1582">
      <c r="A1582" s="1" t="s">
        <v>30987</v>
      </c>
      <c r="B1582" s="0" t="s">
        <v>1157</v>
      </c>
      <c r="C1582" s="4" t="s">
        <v>11039</v>
      </c>
      <c r="D1582" s="6" t="s">
        <v>29574</v>
      </c>
      <c r="E1582" s="6" t="s">
        <v>11041</v>
      </c>
      <c r="F1582" s="4" t="s">
        <v>11042</v>
      </c>
      <c r="G1582" s="6" t="s">
        <v>6305</v>
      </c>
      <c r="H1582" s="4" t="s">
        <v>396</v>
      </c>
      <c r="I1582" s="0" t="n">
        <v>2</v>
      </c>
      <c r="J1582" s="0" t="n">
        <v>2</v>
      </c>
      <c r="K1582" s="0" t="n">
        <v>68</v>
      </c>
      <c r="L1582" s="0" t="n">
        <v>1300</v>
      </c>
      <c r="M1582" s="0" t="n">
        <v>0</v>
      </c>
      <c r="N1582" s="0" t="s">
        <v>30988</v>
      </c>
      <c r="O1582" s="0" t="s">
        <v>30989</v>
      </c>
      <c r="P1582" s="0" t="n">
        <f aca="false">HEX2DEC(O1582)</f>
        <v>1012</v>
      </c>
      <c r="Q1582" s="0" t="n">
        <v>1</v>
      </c>
      <c r="R1582" s="0" t="n">
        <v>1</v>
      </c>
      <c r="S1582" s="1" t="s">
        <v>42</v>
      </c>
      <c r="T1582" s="0" t="s">
        <v>30990</v>
      </c>
      <c r="U1582" s="0" t="s">
        <v>30991</v>
      </c>
      <c r="V1582" s="0" t="s">
        <v>30992</v>
      </c>
      <c r="W1582" s="0" t="s">
        <v>30993</v>
      </c>
      <c r="X1582" s="0" t="s">
        <v>30994</v>
      </c>
      <c r="Y1582" s="0" t="s">
        <v>30995</v>
      </c>
      <c r="Z1582" s="0" t="s">
        <v>30996</v>
      </c>
      <c r="AA1582" s="0" t="s">
        <v>30997</v>
      </c>
      <c r="AB1582" s="0" t="s">
        <v>30998</v>
      </c>
      <c r="AC1582" s="0" t="s">
        <v>30999</v>
      </c>
      <c r="AD1582" s="0" t="s">
        <v>31000</v>
      </c>
      <c r="AE1582" s="0" t="s">
        <v>31001</v>
      </c>
      <c r="AF1582" s="0" t="s">
        <v>31002</v>
      </c>
      <c r="AG1582" s="0" t="s">
        <v>31003</v>
      </c>
      <c r="AH1582" s="0" t="s">
        <v>31004</v>
      </c>
      <c r="AI1582" s="1" t="s">
        <v>31005</v>
      </c>
      <c r="AJ1582" s="0" t="s">
        <v>31006</v>
      </c>
      <c r="AK1582" s="0" t="s">
        <v>31007</v>
      </c>
      <c r="AL1582" s="0" t="s">
        <v>31008</v>
      </c>
      <c r="AM1582" s="0" t="s">
        <v>20315</v>
      </c>
      <c r="AN1582" s="1" t="s">
        <v>63</v>
      </c>
    </row>
    <row collapsed="false" customFormat="false" customHeight="false" hidden="false" ht="12.85" outlineLevel="0" r="1583">
      <c r="A1583" s="1" t="s">
        <v>31009</v>
      </c>
      <c r="B1583" s="0" t="s">
        <v>1157</v>
      </c>
      <c r="C1583" s="4" t="s">
        <v>11039</v>
      </c>
      <c r="D1583" s="6" t="s">
        <v>29574</v>
      </c>
      <c r="E1583" s="6" t="s">
        <v>11041</v>
      </c>
      <c r="F1583" s="4" t="s">
        <v>11042</v>
      </c>
      <c r="G1583" s="6" t="s">
        <v>4049</v>
      </c>
      <c r="H1583" s="4" t="s">
        <v>396</v>
      </c>
      <c r="I1583" s="0" t="n">
        <v>2</v>
      </c>
      <c r="J1583" s="0" t="n">
        <v>2</v>
      </c>
      <c r="K1583" s="0" t="n">
        <v>68</v>
      </c>
      <c r="L1583" s="0" t="n">
        <v>1300</v>
      </c>
      <c r="M1583" s="0" t="n">
        <v>0</v>
      </c>
      <c r="N1583" s="0" t="s">
        <v>31010</v>
      </c>
      <c r="O1583" s="1" t="s">
        <v>20111</v>
      </c>
      <c r="P1583" s="0" t="n">
        <f aca="false">HEX2DEC(O1583)</f>
        <v>1027</v>
      </c>
      <c r="Q1583" s="0" t="n">
        <v>1</v>
      </c>
      <c r="R1583" s="0" t="n">
        <v>1</v>
      </c>
      <c r="S1583" s="1" t="s">
        <v>42</v>
      </c>
      <c r="T1583" s="0" t="s">
        <v>31011</v>
      </c>
      <c r="U1583" s="0" t="s">
        <v>31012</v>
      </c>
      <c r="V1583" s="0" t="s">
        <v>31013</v>
      </c>
      <c r="W1583" s="0" t="s">
        <v>31014</v>
      </c>
      <c r="X1583" s="0" t="s">
        <v>31015</v>
      </c>
      <c r="Y1583" s="0" t="s">
        <v>31016</v>
      </c>
      <c r="Z1583" s="0" t="s">
        <v>31017</v>
      </c>
      <c r="AA1583" s="0" t="s">
        <v>31018</v>
      </c>
      <c r="AB1583" s="0" t="s">
        <v>31019</v>
      </c>
      <c r="AC1583" s="0" t="s">
        <v>31020</v>
      </c>
      <c r="AD1583" s="1" t="s">
        <v>31021</v>
      </c>
      <c r="AE1583" s="0" t="s">
        <v>31022</v>
      </c>
      <c r="AF1583" s="0" t="s">
        <v>31023</v>
      </c>
      <c r="AG1583" s="0" t="s">
        <v>31024</v>
      </c>
      <c r="AH1583" s="0" t="s">
        <v>31025</v>
      </c>
      <c r="AI1583" s="0" t="s">
        <v>31026</v>
      </c>
      <c r="AJ1583" s="0" t="s">
        <v>31027</v>
      </c>
      <c r="AK1583" s="0" t="s">
        <v>31028</v>
      </c>
      <c r="AL1583" s="0" t="s">
        <v>31029</v>
      </c>
      <c r="AM1583" s="0" t="s">
        <v>20315</v>
      </c>
      <c r="AN1583" s="1" t="s">
        <v>63</v>
      </c>
    </row>
    <row collapsed="false" customFormat="false" customHeight="false" hidden="false" ht="12.85" outlineLevel="0" r="1584">
      <c r="A1584" s="1" t="s">
        <v>31030</v>
      </c>
      <c r="B1584" s="0" t="s">
        <v>1157</v>
      </c>
      <c r="C1584" s="4" t="s">
        <v>11039</v>
      </c>
      <c r="D1584" s="6" t="s">
        <v>29574</v>
      </c>
      <c r="E1584" s="6" t="s">
        <v>11041</v>
      </c>
      <c r="F1584" s="4" t="s">
        <v>11042</v>
      </c>
      <c r="G1584" s="6" t="s">
        <v>3541</v>
      </c>
      <c r="H1584" s="4" t="s">
        <v>396</v>
      </c>
      <c r="I1584" s="0" t="n">
        <v>2</v>
      </c>
      <c r="J1584" s="0" t="n">
        <v>2</v>
      </c>
      <c r="K1584" s="0" t="n">
        <v>68</v>
      </c>
      <c r="L1584" s="0" t="n">
        <v>1300</v>
      </c>
      <c r="M1584" s="0" t="n">
        <v>0</v>
      </c>
      <c r="N1584" s="0" t="s">
        <v>31031</v>
      </c>
      <c r="O1584" s="1" t="s">
        <v>20316</v>
      </c>
      <c r="P1584" s="0" t="n">
        <f aca="false">HEX2DEC(O1584)</f>
        <v>1042</v>
      </c>
      <c r="Q1584" s="0" t="n">
        <v>1</v>
      </c>
      <c r="R1584" s="0" t="n">
        <v>1</v>
      </c>
      <c r="S1584" s="1" t="s">
        <v>42</v>
      </c>
      <c r="T1584" s="0" t="s">
        <v>31032</v>
      </c>
      <c r="U1584" s="0" t="s">
        <v>31033</v>
      </c>
      <c r="V1584" s="0" t="s">
        <v>31034</v>
      </c>
      <c r="W1584" s="0" t="s">
        <v>31035</v>
      </c>
      <c r="X1584" s="0" t="s">
        <v>31036</v>
      </c>
      <c r="Y1584" s="0" t="s">
        <v>31037</v>
      </c>
      <c r="Z1584" s="0" t="s">
        <v>31038</v>
      </c>
      <c r="AA1584" s="0" t="s">
        <v>31039</v>
      </c>
      <c r="AB1584" s="0" t="s">
        <v>31040</v>
      </c>
      <c r="AC1584" s="0" t="s">
        <v>31041</v>
      </c>
      <c r="AD1584" s="0" t="s">
        <v>31042</v>
      </c>
      <c r="AE1584" s="0" t="s">
        <v>31043</v>
      </c>
      <c r="AF1584" s="0" t="s">
        <v>31044</v>
      </c>
      <c r="AG1584" s="0" t="s">
        <v>31045</v>
      </c>
      <c r="AH1584" s="0" t="s">
        <v>31046</v>
      </c>
      <c r="AI1584" s="0" t="s">
        <v>31047</v>
      </c>
      <c r="AJ1584" s="0" t="s">
        <v>31048</v>
      </c>
      <c r="AK1584" s="0" t="s">
        <v>31049</v>
      </c>
      <c r="AL1584" s="0" t="s">
        <v>31050</v>
      </c>
      <c r="AM1584" s="0" t="s">
        <v>20315</v>
      </c>
      <c r="AN1584" s="1" t="s">
        <v>63</v>
      </c>
    </row>
    <row collapsed="false" customFormat="false" customHeight="false" hidden="false" ht="13.4" outlineLevel="0" r="1585">
      <c r="A1585" s="1" t="s">
        <v>31051</v>
      </c>
      <c r="B1585" s="0" t="s">
        <v>1157</v>
      </c>
      <c r="C1585" s="4" t="s">
        <v>11039</v>
      </c>
      <c r="D1585" s="6" t="s">
        <v>29574</v>
      </c>
      <c r="E1585" s="6" t="s">
        <v>11041</v>
      </c>
      <c r="F1585" s="4" t="s">
        <v>11042</v>
      </c>
      <c r="G1585" s="6" t="s">
        <v>3497</v>
      </c>
      <c r="H1585" s="4" t="s">
        <v>396</v>
      </c>
      <c r="I1585" s="0" t="n">
        <v>2</v>
      </c>
      <c r="J1585" s="0" t="n">
        <v>2</v>
      </c>
      <c r="K1585" s="0" t="n">
        <v>68</v>
      </c>
      <c r="L1585" s="0" t="n">
        <v>1300</v>
      </c>
      <c r="M1585" s="0" t="n">
        <v>0</v>
      </c>
      <c r="N1585" s="0" t="s">
        <v>31052</v>
      </c>
      <c r="O1585" s="1" t="s">
        <v>20512</v>
      </c>
      <c r="P1585" s="0" t="n">
        <f aca="false">HEX2DEC(O1585)</f>
        <v>1057</v>
      </c>
      <c r="Q1585" s="0" t="n">
        <v>1</v>
      </c>
      <c r="R1585" s="0" t="n">
        <v>1</v>
      </c>
      <c r="S1585" s="1" t="s">
        <v>42</v>
      </c>
      <c r="T1585" s="0" t="s">
        <v>31053</v>
      </c>
      <c r="U1585" s="0" t="s">
        <v>31054</v>
      </c>
      <c r="V1585" s="0" t="s">
        <v>31055</v>
      </c>
      <c r="W1585" s="0" t="s">
        <v>31056</v>
      </c>
      <c r="X1585" s="0" t="s">
        <v>31057</v>
      </c>
      <c r="Y1585" s="0" t="s">
        <v>31058</v>
      </c>
      <c r="Z1585" s="0" t="s">
        <v>31059</v>
      </c>
      <c r="AA1585" s="0" t="s">
        <v>31060</v>
      </c>
      <c r="AB1585" s="0" t="s">
        <v>31061</v>
      </c>
      <c r="AC1585" s="0" t="s">
        <v>31062</v>
      </c>
      <c r="AD1585" s="0" t="s">
        <v>31063</v>
      </c>
      <c r="AE1585" s="0" t="s">
        <v>31064</v>
      </c>
      <c r="AF1585" s="0" t="s">
        <v>31065</v>
      </c>
      <c r="AG1585" s="0" t="s">
        <v>31066</v>
      </c>
      <c r="AH1585" s="0" t="s">
        <v>31067</v>
      </c>
      <c r="AI1585" s="0" t="s">
        <v>31068</v>
      </c>
      <c r="AJ1585" s="0" t="s">
        <v>31069</v>
      </c>
      <c r="AK1585" s="0" t="s">
        <v>31070</v>
      </c>
      <c r="AL1585" s="0" t="s">
        <v>31071</v>
      </c>
      <c r="AM1585" s="0" t="s">
        <v>20315</v>
      </c>
      <c r="AN1585" s="1" t="s">
        <v>63</v>
      </c>
    </row>
    <row collapsed="false" customFormat="false" customHeight="false" hidden="false" ht="12.85" outlineLevel="0" r="1586">
      <c r="A1586" s="1" t="s">
        <v>31072</v>
      </c>
      <c r="B1586" s="0" t="s">
        <v>1157</v>
      </c>
      <c r="C1586" s="4" t="s">
        <v>11039</v>
      </c>
      <c r="D1586" s="6" t="s">
        <v>29574</v>
      </c>
      <c r="E1586" s="6" t="s">
        <v>11041</v>
      </c>
      <c r="F1586" s="4" t="s">
        <v>11042</v>
      </c>
      <c r="G1586" s="6" t="s">
        <v>4269</v>
      </c>
      <c r="H1586" s="4" t="s">
        <v>396</v>
      </c>
      <c r="I1586" s="0" t="n">
        <v>2</v>
      </c>
      <c r="J1586" s="0" t="n">
        <v>2</v>
      </c>
      <c r="K1586" s="0" t="n">
        <v>68</v>
      </c>
      <c r="L1586" s="0" t="n">
        <v>1300</v>
      </c>
      <c r="M1586" s="0" t="n">
        <v>0</v>
      </c>
      <c r="N1586" s="0" t="s">
        <v>31073</v>
      </c>
      <c r="O1586" s="1" t="s">
        <v>20732</v>
      </c>
      <c r="P1586" s="0" t="n">
        <f aca="false">HEX2DEC(O1586)</f>
        <v>1073</v>
      </c>
      <c r="Q1586" s="0" t="n">
        <v>1</v>
      </c>
      <c r="R1586" s="0" t="n">
        <v>1</v>
      </c>
      <c r="S1586" s="1" t="s">
        <v>42</v>
      </c>
      <c r="T1586" s="0" t="s">
        <v>31074</v>
      </c>
      <c r="U1586" s="0" t="s">
        <v>31075</v>
      </c>
      <c r="V1586" s="0" t="s">
        <v>31076</v>
      </c>
      <c r="W1586" s="0" t="s">
        <v>31077</v>
      </c>
      <c r="X1586" s="0" t="s">
        <v>31078</v>
      </c>
      <c r="Y1586" s="0" t="s">
        <v>31079</v>
      </c>
      <c r="Z1586" s="0" t="s">
        <v>31080</v>
      </c>
      <c r="AA1586" s="0" t="s">
        <v>31081</v>
      </c>
      <c r="AB1586" s="0" t="s">
        <v>31082</v>
      </c>
      <c r="AC1586" s="0" t="s">
        <v>31083</v>
      </c>
      <c r="AD1586" s="0" t="s">
        <v>31084</v>
      </c>
      <c r="AE1586" s="0" t="s">
        <v>31085</v>
      </c>
      <c r="AF1586" s="0" t="s">
        <v>31086</v>
      </c>
      <c r="AG1586" s="1" t="s">
        <v>31087</v>
      </c>
      <c r="AH1586" s="0" t="s">
        <v>31088</v>
      </c>
      <c r="AI1586" s="0" t="s">
        <v>31089</v>
      </c>
      <c r="AJ1586" s="0" t="s">
        <v>31090</v>
      </c>
      <c r="AK1586" s="0" t="s">
        <v>31091</v>
      </c>
      <c r="AL1586" s="0" t="s">
        <v>31092</v>
      </c>
      <c r="AM1586" s="0" t="s">
        <v>20315</v>
      </c>
      <c r="AN1586" s="1" t="s">
        <v>63</v>
      </c>
    </row>
    <row collapsed="false" customFormat="false" customHeight="false" hidden="false" ht="12.85" outlineLevel="0" r="1587">
      <c r="A1587" s="1" t="s">
        <v>6713</v>
      </c>
      <c r="B1587" s="0" t="s">
        <v>1157</v>
      </c>
      <c r="C1587" s="4" t="s">
        <v>11039</v>
      </c>
      <c r="D1587" s="6" t="s">
        <v>31093</v>
      </c>
      <c r="E1587" s="6" t="s">
        <v>11041</v>
      </c>
      <c r="F1587" s="4" t="s">
        <v>11042</v>
      </c>
      <c r="G1587" s="6" t="s">
        <v>23103</v>
      </c>
      <c r="H1587" s="4" t="s">
        <v>396</v>
      </c>
      <c r="I1587" s="0" t="n">
        <v>2</v>
      </c>
      <c r="J1587" s="0" t="n">
        <v>2</v>
      </c>
      <c r="K1587" s="0" t="n">
        <v>68</v>
      </c>
      <c r="L1587" s="0" t="n">
        <v>1300</v>
      </c>
      <c r="M1587" s="0" t="n">
        <v>0</v>
      </c>
      <c r="N1587" s="0" t="s">
        <v>31094</v>
      </c>
      <c r="O1587" s="0" t="s">
        <v>31095</v>
      </c>
      <c r="P1587" s="0" t="n">
        <f aca="false">HEX2DEC(O1587)</f>
        <v>547272109</v>
      </c>
      <c r="Q1587" s="0" t="n">
        <v>1</v>
      </c>
      <c r="R1587" s="0" t="n">
        <v>1</v>
      </c>
      <c r="S1587" s="1" t="s">
        <v>42</v>
      </c>
      <c r="T1587" s="0" t="s">
        <v>31096</v>
      </c>
      <c r="U1587" s="0" t="s">
        <v>31097</v>
      </c>
      <c r="V1587" s="0" t="s">
        <v>31098</v>
      </c>
      <c r="W1587" s="0" t="s">
        <v>31099</v>
      </c>
      <c r="X1587" s="0" t="s">
        <v>31100</v>
      </c>
      <c r="Y1587" s="0" t="s">
        <v>31101</v>
      </c>
      <c r="Z1587" s="0" t="s">
        <v>31102</v>
      </c>
      <c r="AA1587" s="0" t="s">
        <v>31103</v>
      </c>
      <c r="AB1587" s="0" t="s">
        <v>31104</v>
      </c>
      <c r="AC1587" s="0" t="s">
        <v>31105</v>
      </c>
      <c r="AD1587" s="0" t="s">
        <v>31106</v>
      </c>
      <c r="AE1587" s="0" t="s">
        <v>31107</v>
      </c>
      <c r="AF1587" s="0" t="s">
        <v>31108</v>
      </c>
      <c r="AG1587" s="0" t="s">
        <v>31109</v>
      </c>
      <c r="AH1587" s="0" t="s">
        <v>31110</v>
      </c>
      <c r="AI1587" s="0" t="s">
        <v>31111</v>
      </c>
      <c r="AJ1587" s="0" t="s">
        <v>31112</v>
      </c>
      <c r="AK1587" s="1" t="s">
        <v>31113</v>
      </c>
      <c r="AL1587" s="0" t="s">
        <v>31114</v>
      </c>
      <c r="AM1587" s="0" t="s">
        <v>20315</v>
      </c>
      <c r="AN1587" s="1" t="s">
        <v>63</v>
      </c>
    </row>
    <row collapsed="false" customFormat="false" customHeight="false" hidden="false" ht="13.4" outlineLevel="0" r="1588">
      <c r="A1588" s="1" t="s">
        <v>31115</v>
      </c>
      <c r="B1588" s="0" t="s">
        <v>1157</v>
      </c>
      <c r="C1588" s="4" t="s">
        <v>11039</v>
      </c>
      <c r="D1588" s="6" t="s">
        <v>31093</v>
      </c>
      <c r="E1588" s="6" t="s">
        <v>11041</v>
      </c>
      <c r="F1588" s="4" t="s">
        <v>11042</v>
      </c>
      <c r="G1588" s="6" t="s">
        <v>8079</v>
      </c>
      <c r="H1588" s="4" t="s">
        <v>396</v>
      </c>
      <c r="I1588" s="0" t="n">
        <v>2</v>
      </c>
      <c r="J1588" s="0" t="n">
        <v>2</v>
      </c>
      <c r="K1588" s="0" t="n">
        <v>68</v>
      </c>
      <c r="L1588" s="0" t="n">
        <v>1300</v>
      </c>
      <c r="M1588" s="0" t="n">
        <v>0</v>
      </c>
      <c r="N1588" s="0" t="s">
        <v>31116</v>
      </c>
      <c r="O1588" s="1" t="s">
        <v>88</v>
      </c>
      <c r="P1588" s="0" t="n">
        <f aca="false">HEX2DEC(O1588)</f>
        <v>2</v>
      </c>
      <c r="Q1588" s="0" t="n">
        <v>1</v>
      </c>
      <c r="R1588" s="0" t="n">
        <v>1</v>
      </c>
      <c r="S1588" s="1" t="s">
        <v>42</v>
      </c>
      <c r="T1588" s="0" t="s">
        <v>89</v>
      </c>
      <c r="U1588" s="0" t="s">
        <v>90</v>
      </c>
      <c r="V1588" s="0" t="s">
        <v>91</v>
      </c>
      <c r="W1588" s="1" t="s">
        <v>31117</v>
      </c>
      <c r="X1588" s="0" t="s">
        <v>31118</v>
      </c>
      <c r="Y1588" s="0" t="s">
        <v>31119</v>
      </c>
      <c r="Z1588" s="0" t="s">
        <v>95</v>
      </c>
      <c r="AA1588" s="0" t="s">
        <v>96</v>
      </c>
      <c r="AB1588" s="0" t="s">
        <v>97</v>
      </c>
      <c r="AC1588" s="0" t="s">
        <v>31120</v>
      </c>
      <c r="AD1588" s="0" t="s">
        <v>1189</v>
      </c>
      <c r="AE1588" s="0" t="s">
        <v>100</v>
      </c>
      <c r="AF1588" s="0" t="s">
        <v>101</v>
      </c>
      <c r="AG1588" s="0" t="s">
        <v>31121</v>
      </c>
      <c r="AH1588" s="0" t="s">
        <v>103</v>
      </c>
      <c r="AI1588" s="0" t="s">
        <v>104</v>
      </c>
      <c r="AJ1588" s="0" t="s">
        <v>105</v>
      </c>
      <c r="AK1588" s="0" t="s">
        <v>106</v>
      </c>
      <c r="AL1588" s="0" t="s">
        <v>107</v>
      </c>
      <c r="AM1588" s="0" t="s">
        <v>20315</v>
      </c>
      <c r="AN1588" s="1" t="s">
        <v>63</v>
      </c>
    </row>
    <row collapsed="false" customFormat="false" customHeight="false" hidden="false" ht="12.85" outlineLevel="0" r="1589">
      <c r="A1589" s="1" t="s">
        <v>31122</v>
      </c>
      <c r="B1589" s="0" t="s">
        <v>1157</v>
      </c>
      <c r="C1589" s="4" t="s">
        <v>11039</v>
      </c>
      <c r="D1589" s="6" t="s">
        <v>31093</v>
      </c>
      <c r="E1589" s="6" t="s">
        <v>11041</v>
      </c>
      <c r="F1589" s="4" t="s">
        <v>11042</v>
      </c>
      <c r="G1589" s="6" t="s">
        <v>3983</v>
      </c>
      <c r="H1589" s="4" t="s">
        <v>396</v>
      </c>
      <c r="I1589" s="0" t="n">
        <v>2</v>
      </c>
      <c r="J1589" s="0" t="n">
        <v>2</v>
      </c>
      <c r="K1589" s="0" t="n">
        <v>68</v>
      </c>
      <c r="L1589" s="0" t="n">
        <v>1300</v>
      </c>
      <c r="M1589" s="0" t="n">
        <v>0</v>
      </c>
      <c r="N1589" s="0" t="s">
        <v>31123</v>
      </c>
      <c r="O1589" s="1" t="s">
        <v>418</v>
      </c>
      <c r="P1589" s="0" t="n">
        <f aca="false">HEX2DEC(O1589)</f>
        <v>17</v>
      </c>
      <c r="Q1589" s="0" t="n">
        <v>1</v>
      </c>
      <c r="R1589" s="0" t="n">
        <v>1</v>
      </c>
      <c r="S1589" s="1" t="s">
        <v>42</v>
      </c>
      <c r="T1589" s="0" t="s">
        <v>419</v>
      </c>
      <c r="U1589" s="0" t="s">
        <v>420</v>
      </c>
      <c r="V1589" s="0" t="s">
        <v>421</v>
      </c>
      <c r="W1589" s="0" t="s">
        <v>31124</v>
      </c>
      <c r="X1589" s="0" t="s">
        <v>31125</v>
      </c>
      <c r="Y1589" s="0" t="s">
        <v>31126</v>
      </c>
      <c r="Z1589" s="0" t="s">
        <v>425</v>
      </c>
      <c r="AA1589" s="0" t="s">
        <v>426</v>
      </c>
      <c r="AB1589" s="0" t="s">
        <v>427</v>
      </c>
      <c r="AC1589" s="0" t="s">
        <v>31127</v>
      </c>
      <c r="AD1589" s="0" t="s">
        <v>429</v>
      </c>
      <c r="AE1589" s="0" t="s">
        <v>430</v>
      </c>
      <c r="AF1589" s="0" t="s">
        <v>431</v>
      </c>
      <c r="AG1589" s="0" t="s">
        <v>31128</v>
      </c>
      <c r="AH1589" s="0" t="s">
        <v>433</v>
      </c>
      <c r="AI1589" s="0" t="s">
        <v>434</v>
      </c>
      <c r="AJ1589" s="0" t="s">
        <v>435</v>
      </c>
      <c r="AK1589" s="0" t="s">
        <v>436</v>
      </c>
      <c r="AL1589" s="0" t="s">
        <v>437</v>
      </c>
      <c r="AM1589" s="0" t="s">
        <v>20315</v>
      </c>
      <c r="AN1589" s="1" t="s">
        <v>63</v>
      </c>
    </row>
    <row collapsed="false" customFormat="false" customHeight="false" hidden="false" ht="12.85" outlineLevel="0" r="1590">
      <c r="A1590" s="1" t="s">
        <v>31129</v>
      </c>
      <c r="B1590" s="0" t="s">
        <v>1157</v>
      </c>
      <c r="C1590" s="4" t="s">
        <v>11039</v>
      </c>
      <c r="D1590" s="6" t="s">
        <v>31093</v>
      </c>
      <c r="E1590" s="6" t="s">
        <v>11041</v>
      </c>
      <c r="F1590" s="4" t="s">
        <v>11042</v>
      </c>
      <c r="G1590" s="6" t="s">
        <v>13283</v>
      </c>
      <c r="H1590" s="4" t="s">
        <v>396</v>
      </c>
      <c r="I1590" s="0" t="n">
        <v>2</v>
      </c>
      <c r="J1590" s="0" t="n">
        <v>2</v>
      </c>
      <c r="K1590" s="0" t="n">
        <v>68</v>
      </c>
      <c r="L1590" s="0" t="n">
        <v>1300</v>
      </c>
      <c r="M1590" s="0" t="n">
        <v>0</v>
      </c>
      <c r="N1590" s="0" t="s">
        <v>31130</v>
      </c>
      <c r="O1590" s="1" t="s">
        <v>748</v>
      </c>
      <c r="P1590" s="0" t="n">
        <f aca="false">HEX2DEC(O1590)</f>
        <v>32</v>
      </c>
      <c r="Q1590" s="0" t="n">
        <v>1</v>
      </c>
      <c r="R1590" s="0" t="n">
        <v>1</v>
      </c>
      <c r="S1590" s="1" t="s">
        <v>42</v>
      </c>
      <c r="T1590" s="0" t="s">
        <v>749</v>
      </c>
      <c r="U1590" s="0" t="s">
        <v>750</v>
      </c>
      <c r="V1590" s="0" t="s">
        <v>751</v>
      </c>
      <c r="W1590" s="0" t="s">
        <v>31131</v>
      </c>
      <c r="X1590" s="0" t="s">
        <v>31132</v>
      </c>
      <c r="Y1590" s="0" t="s">
        <v>31133</v>
      </c>
      <c r="Z1590" s="0" t="s">
        <v>755</v>
      </c>
      <c r="AA1590" s="0" t="s">
        <v>756</v>
      </c>
      <c r="AB1590" s="0" t="s">
        <v>757</v>
      </c>
      <c r="AC1590" s="0" t="s">
        <v>31134</v>
      </c>
      <c r="AD1590" s="0" t="s">
        <v>759</v>
      </c>
      <c r="AE1590" s="0" t="s">
        <v>760</v>
      </c>
      <c r="AF1590" s="0" t="s">
        <v>761</v>
      </c>
      <c r="AG1590" s="0" t="s">
        <v>31135</v>
      </c>
      <c r="AH1590" s="0" t="s">
        <v>763</v>
      </c>
      <c r="AI1590" s="0" t="s">
        <v>764</v>
      </c>
      <c r="AJ1590" s="0" t="s">
        <v>765</v>
      </c>
      <c r="AK1590" s="0" t="s">
        <v>766</v>
      </c>
      <c r="AL1590" s="0" t="s">
        <v>767</v>
      </c>
      <c r="AM1590" s="0" t="s">
        <v>20315</v>
      </c>
      <c r="AN1590" s="1" t="s">
        <v>63</v>
      </c>
    </row>
    <row collapsed="false" customFormat="false" customHeight="false" hidden="false" ht="12.85" outlineLevel="0" r="1591">
      <c r="A1591" s="1" t="s">
        <v>31136</v>
      </c>
      <c r="B1591" s="0" t="s">
        <v>1157</v>
      </c>
      <c r="C1591" s="4" t="s">
        <v>11039</v>
      </c>
      <c r="D1591" s="6" t="s">
        <v>31093</v>
      </c>
      <c r="E1591" s="6" t="s">
        <v>11041</v>
      </c>
      <c r="F1591" s="4" t="s">
        <v>11042</v>
      </c>
      <c r="G1591" s="6" t="s">
        <v>8397</v>
      </c>
      <c r="H1591" s="4" t="s">
        <v>396</v>
      </c>
      <c r="I1591" s="0" t="n">
        <v>2</v>
      </c>
      <c r="J1591" s="0" t="n">
        <v>2</v>
      </c>
      <c r="K1591" s="0" t="n">
        <v>68</v>
      </c>
      <c r="L1591" s="0" t="n">
        <v>1300</v>
      </c>
      <c r="M1591" s="0" t="n">
        <v>0</v>
      </c>
      <c r="N1591" s="0" t="s">
        <v>31137</v>
      </c>
      <c r="O1591" s="0" t="s">
        <v>31138</v>
      </c>
      <c r="P1591" s="0" t="n">
        <f aca="false">HEX2DEC(O1591)</f>
        <v>47</v>
      </c>
      <c r="Q1591" s="0" t="n">
        <v>1</v>
      </c>
      <c r="R1591" s="0" t="n">
        <v>1</v>
      </c>
      <c r="S1591" s="1" t="s">
        <v>42</v>
      </c>
      <c r="T1591" s="0" t="s">
        <v>31139</v>
      </c>
      <c r="U1591" s="1" t="s">
        <v>31140</v>
      </c>
      <c r="V1591" s="0" t="s">
        <v>31141</v>
      </c>
      <c r="W1591" s="0" t="s">
        <v>31142</v>
      </c>
      <c r="X1591" s="0" t="s">
        <v>31143</v>
      </c>
      <c r="Y1591" s="0" t="s">
        <v>31144</v>
      </c>
      <c r="Z1591" s="0" t="s">
        <v>31145</v>
      </c>
      <c r="AA1591" s="0" t="s">
        <v>31146</v>
      </c>
      <c r="AB1591" s="0" t="s">
        <v>31147</v>
      </c>
      <c r="AC1591" s="0" t="s">
        <v>31148</v>
      </c>
      <c r="AD1591" s="0" t="s">
        <v>31149</v>
      </c>
      <c r="AE1591" s="0" t="s">
        <v>31150</v>
      </c>
      <c r="AF1591" s="0" t="s">
        <v>31151</v>
      </c>
      <c r="AG1591" s="0" t="s">
        <v>31152</v>
      </c>
      <c r="AH1591" s="0" t="s">
        <v>31153</v>
      </c>
      <c r="AI1591" s="0" t="s">
        <v>31154</v>
      </c>
      <c r="AJ1591" s="0" t="s">
        <v>31155</v>
      </c>
      <c r="AK1591" s="0" t="s">
        <v>31156</v>
      </c>
      <c r="AL1591" s="0" t="s">
        <v>31157</v>
      </c>
      <c r="AM1591" s="0" t="s">
        <v>20315</v>
      </c>
      <c r="AN1591" s="1" t="s">
        <v>63</v>
      </c>
    </row>
    <row collapsed="false" customFormat="false" customHeight="false" hidden="false" ht="12.85" outlineLevel="0" r="1592">
      <c r="A1592" s="1" t="s">
        <v>31158</v>
      </c>
      <c r="B1592" s="0" t="s">
        <v>1157</v>
      </c>
      <c r="C1592" s="4" t="s">
        <v>11039</v>
      </c>
      <c r="D1592" s="6" t="s">
        <v>31093</v>
      </c>
      <c r="E1592" s="6" t="s">
        <v>11041</v>
      </c>
      <c r="F1592" s="4" t="s">
        <v>11042</v>
      </c>
      <c r="G1592" s="4" t="s">
        <v>11694</v>
      </c>
      <c r="H1592" s="4" t="s">
        <v>396</v>
      </c>
      <c r="I1592" s="0" t="n">
        <v>2</v>
      </c>
      <c r="J1592" s="0" t="n">
        <v>2</v>
      </c>
      <c r="K1592" s="0" t="n">
        <v>68</v>
      </c>
      <c r="L1592" s="0" t="n">
        <v>1300</v>
      </c>
      <c r="M1592" s="0" t="n">
        <v>0</v>
      </c>
      <c r="N1592" s="0" t="s">
        <v>31159</v>
      </c>
      <c r="O1592" s="0" t="s">
        <v>31160</v>
      </c>
      <c r="P1592" s="0" t="n">
        <f aca="false">HEX2DEC(O1592)</f>
        <v>62</v>
      </c>
      <c r="Q1592" s="0" t="n">
        <v>1</v>
      </c>
      <c r="R1592" s="0" t="n">
        <v>1</v>
      </c>
      <c r="S1592" s="1" t="s">
        <v>42</v>
      </c>
      <c r="T1592" s="0" t="s">
        <v>31161</v>
      </c>
      <c r="U1592" s="0" t="s">
        <v>31162</v>
      </c>
      <c r="V1592" s="0" t="s">
        <v>31163</v>
      </c>
      <c r="W1592" s="0" t="s">
        <v>31164</v>
      </c>
      <c r="X1592" s="0" t="s">
        <v>31165</v>
      </c>
      <c r="Y1592" s="0" t="s">
        <v>31166</v>
      </c>
      <c r="Z1592" s="0" t="s">
        <v>31167</v>
      </c>
      <c r="AA1592" s="0" t="s">
        <v>31168</v>
      </c>
      <c r="AB1592" s="0" t="s">
        <v>31169</v>
      </c>
      <c r="AC1592" s="0" t="s">
        <v>31170</v>
      </c>
      <c r="AD1592" s="0" t="s">
        <v>31171</v>
      </c>
      <c r="AE1592" s="0" t="s">
        <v>31172</v>
      </c>
      <c r="AF1592" s="0" t="s">
        <v>31173</v>
      </c>
      <c r="AG1592" s="0" t="s">
        <v>31174</v>
      </c>
      <c r="AH1592" s="0" t="s">
        <v>31175</v>
      </c>
      <c r="AI1592" s="0" t="s">
        <v>31176</v>
      </c>
      <c r="AJ1592" s="0" t="s">
        <v>31177</v>
      </c>
      <c r="AK1592" s="0" t="s">
        <v>31178</v>
      </c>
      <c r="AL1592" s="0" t="s">
        <v>31179</v>
      </c>
      <c r="AM1592" s="0" t="s">
        <v>20315</v>
      </c>
      <c r="AN1592" s="1" t="s">
        <v>63</v>
      </c>
    </row>
    <row collapsed="false" customFormat="false" customHeight="false" hidden="false" ht="12.85" outlineLevel="0" r="1593">
      <c r="A1593" s="1" t="s">
        <v>31180</v>
      </c>
      <c r="B1593" s="0" t="s">
        <v>1157</v>
      </c>
      <c r="C1593" s="4" t="s">
        <v>11039</v>
      </c>
      <c r="D1593" s="6" t="s">
        <v>31093</v>
      </c>
      <c r="E1593" s="6" t="s">
        <v>11041</v>
      </c>
      <c r="F1593" s="4" t="s">
        <v>11042</v>
      </c>
      <c r="G1593" s="6" t="s">
        <v>13858</v>
      </c>
      <c r="H1593" s="4" t="s">
        <v>396</v>
      </c>
      <c r="I1593" s="0" t="n">
        <v>2</v>
      </c>
      <c r="J1593" s="0" t="n">
        <v>2</v>
      </c>
      <c r="K1593" s="0" t="n">
        <v>68</v>
      </c>
      <c r="L1593" s="0" t="n">
        <v>1300</v>
      </c>
      <c r="M1593" s="0" t="n">
        <v>0</v>
      </c>
      <c r="N1593" s="0" t="s">
        <v>31181</v>
      </c>
      <c r="O1593" s="0" t="s">
        <v>31182</v>
      </c>
      <c r="P1593" s="0" t="n">
        <f aca="false">HEX2DEC(O1593)</f>
        <v>77</v>
      </c>
      <c r="Q1593" s="0" t="n">
        <v>1</v>
      </c>
      <c r="R1593" s="0" t="n">
        <v>1</v>
      </c>
      <c r="S1593" s="1" t="s">
        <v>42</v>
      </c>
      <c r="T1593" s="0" t="s">
        <v>31183</v>
      </c>
      <c r="U1593" s="0" t="s">
        <v>31184</v>
      </c>
      <c r="V1593" s="0" t="s">
        <v>31185</v>
      </c>
      <c r="W1593" s="0" t="s">
        <v>31186</v>
      </c>
      <c r="X1593" s="0" t="s">
        <v>31187</v>
      </c>
      <c r="Y1593" s="0" t="s">
        <v>31188</v>
      </c>
      <c r="Z1593" s="0" t="s">
        <v>31189</v>
      </c>
      <c r="AA1593" s="0" t="s">
        <v>31190</v>
      </c>
      <c r="AB1593" s="0" t="s">
        <v>31191</v>
      </c>
      <c r="AC1593" s="0" t="s">
        <v>31192</v>
      </c>
      <c r="AD1593" s="0" t="s">
        <v>31193</v>
      </c>
      <c r="AE1593" s="1" t="s">
        <v>31194</v>
      </c>
      <c r="AF1593" s="0" t="s">
        <v>31195</v>
      </c>
      <c r="AG1593" s="1" t="s">
        <v>31196</v>
      </c>
      <c r="AH1593" s="0" t="s">
        <v>31197</v>
      </c>
      <c r="AI1593" s="0" t="s">
        <v>31198</v>
      </c>
      <c r="AJ1593" s="0" t="s">
        <v>31199</v>
      </c>
      <c r="AK1593" s="0" t="s">
        <v>31200</v>
      </c>
      <c r="AL1593" s="0" t="s">
        <v>31201</v>
      </c>
      <c r="AM1593" s="0" t="s">
        <v>20315</v>
      </c>
      <c r="AN1593" s="1" t="s">
        <v>63</v>
      </c>
    </row>
    <row collapsed="false" customFormat="false" customHeight="false" hidden="false" ht="12.85" outlineLevel="0" r="1594">
      <c r="A1594" s="1" t="s">
        <v>31202</v>
      </c>
      <c r="B1594" s="0" t="s">
        <v>1157</v>
      </c>
      <c r="C1594" s="4" t="s">
        <v>11039</v>
      </c>
      <c r="D1594" s="6" t="s">
        <v>31093</v>
      </c>
      <c r="E1594" s="6" t="s">
        <v>11041</v>
      </c>
      <c r="F1594" s="4" t="s">
        <v>11042</v>
      </c>
      <c r="G1594" s="6" t="s">
        <v>4941</v>
      </c>
      <c r="H1594" s="4" t="s">
        <v>396</v>
      </c>
      <c r="I1594" s="0" t="n">
        <v>2</v>
      </c>
      <c r="J1594" s="0" t="n">
        <v>2</v>
      </c>
      <c r="K1594" s="0" t="n">
        <v>68</v>
      </c>
      <c r="L1594" s="0" t="n">
        <v>1300</v>
      </c>
      <c r="M1594" s="0" t="n">
        <v>0</v>
      </c>
      <c r="N1594" s="0" t="s">
        <v>31203</v>
      </c>
      <c r="O1594" s="0" t="s">
        <v>31204</v>
      </c>
      <c r="P1594" s="0" t="n">
        <f aca="false">HEX2DEC(O1594)</f>
        <v>93</v>
      </c>
      <c r="Q1594" s="0" t="n">
        <v>1</v>
      </c>
      <c r="R1594" s="0" t="n">
        <v>1</v>
      </c>
      <c r="S1594" s="1" t="s">
        <v>42</v>
      </c>
      <c r="T1594" s="0" t="s">
        <v>31205</v>
      </c>
      <c r="U1594" s="0" t="s">
        <v>31206</v>
      </c>
      <c r="V1594" s="0" t="s">
        <v>31207</v>
      </c>
      <c r="W1594" s="0" t="s">
        <v>31208</v>
      </c>
      <c r="X1594" s="0" t="s">
        <v>31209</v>
      </c>
      <c r="Y1594" s="0" t="s">
        <v>31210</v>
      </c>
      <c r="Z1594" s="0" t="s">
        <v>31211</v>
      </c>
      <c r="AA1594" s="1" t="s">
        <v>31212</v>
      </c>
      <c r="AB1594" s="0" t="s">
        <v>31213</v>
      </c>
      <c r="AC1594" s="0" t="s">
        <v>31214</v>
      </c>
      <c r="AD1594" s="0" t="s">
        <v>31215</v>
      </c>
      <c r="AE1594" s="0" t="s">
        <v>31216</v>
      </c>
      <c r="AF1594" s="0" t="s">
        <v>31217</v>
      </c>
      <c r="AG1594" s="0" t="s">
        <v>31218</v>
      </c>
      <c r="AH1594" s="0" t="s">
        <v>31219</v>
      </c>
      <c r="AI1594" s="0" t="s">
        <v>31220</v>
      </c>
      <c r="AJ1594" s="0" t="s">
        <v>31221</v>
      </c>
      <c r="AK1594" s="0" t="s">
        <v>31222</v>
      </c>
      <c r="AL1594" s="0" t="s">
        <v>31223</v>
      </c>
      <c r="AM1594" s="0" t="s">
        <v>20315</v>
      </c>
      <c r="AN1594" s="1" t="s">
        <v>63</v>
      </c>
    </row>
    <row collapsed="false" customFormat="false" customHeight="false" hidden="false" ht="13.4" outlineLevel="0" r="1595">
      <c r="A1595" s="1" t="s">
        <v>31224</v>
      </c>
      <c r="B1595" s="0" t="s">
        <v>1157</v>
      </c>
      <c r="C1595" s="4" t="s">
        <v>11039</v>
      </c>
      <c r="D1595" s="6" t="s">
        <v>31093</v>
      </c>
      <c r="E1595" s="6" t="s">
        <v>11041</v>
      </c>
      <c r="F1595" s="4" t="s">
        <v>11042</v>
      </c>
      <c r="G1595" s="6" t="s">
        <v>3694</v>
      </c>
      <c r="H1595" s="4" t="s">
        <v>396</v>
      </c>
      <c r="I1595" s="0" t="n">
        <v>2</v>
      </c>
      <c r="J1595" s="0" t="n">
        <v>2</v>
      </c>
      <c r="K1595" s="0" t="n">
        <v>68</v>
      </c>
      <c r="L1595" s="0" t="n">
        <v>1300</v>
      </c>
      <c r="M1595" s="0" t="n">
        <v>0</v>
      </c>
      <c r="N1595" s="0" t="s">
        <v>31225</v>
      </c>
      <c r="O1595" s="0" t="s">
        <v>31226</v>
      </c>
      <c r="P1595" s="0" t="n">
        <f aca="false">HEX2DEC(O1595)</f>
        <v>108</v>
      </c>
      <c r="Q1595" s="0" t="n">
        <v>1</v>
      </c>
      <c r="R1595" s="0" t="n">
        <v>1</v>
      </c>
      <c r="S1595" s="1" t="s">
        <v>42</v>
      </c>
      <c r="T1595" s="0" t="s">
        <v>31227</v>
      </c>
      <c r="U1595" s="0" t="s">
        <v>31228</v>
      </c>
      <c r="V1595" s="0" t="s">
        <v>31229</v>
      </c>
      <c r="W1595" s="0" t="s">
        <v>31230</v>
      </c>
      <c r="X1595" s="0" t="s">
        <v>31231</v>
      </c>
      <c r="Y1595" s="0" t="s">
        <v>31232</v>
      </c>
      <c r="Z1595" s="0" t="s">
        <v>31233</v>
      </c>
      <c r="AA1595" s="0" t="s">
        <v>31234</v>
      </c>
      <c r="AB1595" s="0" t="s">
        <v>31235</v>
      </c>
      <c r="AC1595" s="1" t="s">
        <v>31236</v>
      </c>
      <c r="AD1595" s="0" t="s">
        <v>31237</v>
      </c>
      <c r="AE1595" s="0" t="s">
        <v>31238</v>
      </c>
      <c r="AF1595" s="0" t="s">
        <v>31239</v>
      </c>
      <c r="AG1595" s="0" t="s">
        <v>31240</v>
      </c>
      <c r="AH1595" s="0" t="s">
        <v>31241</v>
      </c>
      <c r="AI1595" s="0" t="s">
        <v>31242</v>
      </c>
      <c r="AJ1595" s="0" t="s">
        <v>31243</v>
      </c>
      <c r="AK1595" s="0" t="s">
        <v>31244</v>
      </c>
      <c r="AL1595" s="0" t="s">
        <v>31245</v>
      </c>
      <c r="AM1595" s="0" t="s">
        <v>20315</v>
      </c>
      <c r="AN1595" s="1" t="s">
        <v>63</v>
      </c>
    </row>
    <row collapsed="false" customFormat="false" customHeight="false" hidden="false" ht="12.85" outlineLevel="0" r="1596">
      <c r="A1596" s="1" t="s">
        <v>31246</v>
      </c>
      <c r="B1596" s="0" t="s">
        <v>1157</v>
      </c>
      <c r="C1596" s="4" t="s">
        <v>11039</v>
      </c>
      <c r="D1596" s="6" t="s">
        <v>31093</v>
      </c>
      <c r="E1596" s="6" t="s">
        <v>11041</v>
      </c>
      <c r="F1596" s="4" t="s">
        <v>11042</v>
      </c>
      <c r="G1596" s="6" t="s">
        <v>3961</v>
      </c>
      <c r="H1596" s="4" t="s">
        <v>396</v>
      </c>
      <c r="I1596" s="0" t="n">
        <v>2</v>
      </c>
      <c r="J1596" s="0" t="n">
        <v>2</v>
      </c>
      <c r="K1596" s="0" t="n">
        <v>68</v>
      </c>
      <c r="L1596" s="0" t="n">
        <v>1300</v>
      </c>
      <c r="M1596" s="0" t="n">
        <v>0</v>
      </c>
      <c r="N1596" s="0" t="s">
        <v>31247</v>
      </c>
      <c r="O1596" s="0" t="s">
        <v>31248</v>
      </c>
      <c r="P1596" s="0" t="n">
        <f aca="false">HEX2DEC(O1596)</f>
        <v>123</v>
      </c>
      <c r="Q1596" s="0" t="n">
        <v>1</v>
      </c>
      <c r="R1596" s="0" t="n">
        <v>1</v>
      </c>
      <c r="S1596" s="1" t="s">
        <v>42</v>
      </c>
      <c r="T1596" s="0" t="s">
        <v>31249</v>
      </c>
      <c r="U1596" s="0" t="s">
        <v>31250</v>
      </c>
      <c r="V1596" s="0" t="s">
        <v>31251</v>
      </c>
      <c r="W1596" s="0" t="s">
        <v>31252</v>
      </c>
      <c r="X1596" s="0" t="s">
        <v>31253</v>
      </c>
      <c r="Y1596" s="0" t="s">
        <v>31254</v>
      </c>
      <c r="Z1596" s="0" t="s">
        <v>31255</v>
      </c>
      <c r="AA1596" s="0" t="s">
        <v>31256</v>
      </c>
      <c r="AB1596" s="0" t="s">
        <v>31257</v>
      </c>
      <c r="AC1596" s="0" t="s">
        <v>31258</v>
      </c>
      <c r="AD1596" s="0" t="s">
        <v>31259</v>
      </c>
      <c r="AE1596" s="0" t="s">
        <v>31260</v>
      </c>
      <c r="AF1596" s="1" t="s">
        <v>31261</v>
      </c>
      <c r="AG1596" s="0" t="s">
        <v>31262</v>
      </c>
      <c r="AH1596" s="0" t="s">
        <v>31263</v>
      </c>
      <c r="AI1596" s="0" t="s">
        <v>31264</v>
      </c>
      <c r="AJ1596" s="0" t="s">
        <v>31265</v>
      </c>
      <c r="AK1596" s="0" t="s">
        <v>31266</v>
      </c>
      <c r="AL1596" s="0" t="s">
        <v>31267</v>
      </c>
      <c r="AM1596" s="0" t="s">
        <v>20315</v>
      </c>
      <c r="AN1596" s="1" t="s">
        <v>63</v>
      </c>
    </row>
    <row collapsed="false" customFormat="false" customHeight="false" hidden="false" ht="12.85" outlineLevel="0" r="1597">
      <c r="A1597" s="1" t="s">
        <v>31268</v>
      </c>
      <c r="B1597" s="0" t="s">
        <v>1157</v>
      </c>
      <c r="C1597" s="4" t="s">
        <v>11039</v>
      </c>
      <c r="D1597" s="6" t="s">
        <v>31093</v>
      </c>
      <c r="E1597" s="6" t="s">
        <v>11041</v>
      </c>
      <c r="F1597" s="4" t="s">
        <v>11042</v>
      </c>
      <c r="G1597" s="4" t="s">
        <v>30314</v>
      </c>
      <c r="H1597" s="4" t="s">
        <v>396</v>
      </c>
      <c r="I1597" s="0" t="n">
        <v>2</v>
      </c>
      <c r="J1597" s="0" t="n">
        <v>2</v>
      </c>
      <c r="K1597" s="0" t="n">
        <v>68</v>
      </c>
      <c r="L1597" s="0" t="n">
        <v>1300</v>
      </c>
      <c r="M1597" s="0" t="n">
        <v>0</v>
      </c>
      <c r="N1597" s="0" t="s">
        <v>31269</v>
      </c>
      <c r="O1597" s="0" t="s">
        <v>31270</v>
      </c>
      <c r="P1597" s="0" t="n">
        <f aca="false">HEX2DEC(O1597)</f>
        <v>138</v>
      </c>
      <c r="Q1597" s="0" t="n">
        <v>1</v>
      </c>
      <c r="R1597" s="0" t="n">
        <v>1</v>
      </c>
      <c r="S1597" s="1" t="s">
        <v>42</v>
      </c>
      <c r="T1597" s="0" t="s">
        <v>31271</v>
      </c>
      <c r="U1597" s="0" t="s">
        <v>31272</v>
      </c>
      <c r="V1597" s="0" t="s">
        <v>31273</v>
      </c>
      <c r="W1597" s="0" t="s">
        <v>31274</v>
      </c>
      <c r="X1597" s="0" t="s">
        <v>31275</v>
      </c>
      <c r="Y1597" s="0" t="s">
        <v>31276</v>
      </c>
      <c r="Z1597" s="0" t="s">
        <v>31277</v>
      </c>
      <c r="AA1597" s="0" t="s">
        <v>31278</v>
      </c>
      <c r="AB1597" s="0" t="s">
        <v>31279</v>
      </c>
      <c r="AC1597" s="0" t="s">
        <v>31280</v>
      </c>
      <c r="AD1597" s="0" t="s">
        <v>31281</v>
      </c>
      <c r="AE1597" s="0" t="s">
        <v>31282</v>
      </c>
      <c r="AF1597" s="0" t="s">
        <v>31283</v>
      </c>
      <c r="AG1597" s="0" t="s">
        <v>31284</v>
      </c>
      <c r="AH1597" s="0" t="s">
        <v>31285</v>
      </c>
      <c r="AI1597" s="0" t="s">
        <v>31286</v>
      </c>
      <c r="AJ1597" s="0" t="s">
        <v>31287</v>
      </c>
      <c r="AK1597" s="0" t="s">
        <v>31288</v>
      </c>
      <c r="AL1597" s="0" t="s">
        <v>31289</v>
      </c>
      <c r="AM1597" s="0" t="s">
        <v>20315</v>
      </c>
      <c r="AN1597" s="1" t="s">
        <v>63</v>
      </c>
    </row>
    <row collapsed="false" customFormat="false" customHeight="false" hidden="false" ht="13.4" outlineLevel="0" r="1598">
      <c r="A1598" s="1" t="s">
        <v>31290</v>
      </c>
      <c r="B1598" s="0" t="s">
        <v>1157</v>
      </c>
      <c r="C1598" s="4" t="s">
        <v>11039</v>
      </c>
      <c r="D1598" s="6" t="s">
        <v>31093</v>
      </c>
      <c r="E1598" s="6" t="s">
        <v>11041</v>
      </c>
      <c r="F1598" s="4" t="s">
        <v>11042</v>
      </c>
      <c r="G1598" s="6" t="s">
        <v>9148</v>
      </c>
      <c r="H1598" s="4" t="s">
        <v>396</v>
      </c>
      <c r="I1598" s="0" t="n">
        <v>2</v>
      </c>
      <c r="J1598" s="0" t="n">
        <v>2</v>
      </c>
      <c r="K1598" s="0" t="n">
        <v>68</v>
      </c>
      <c r="L1598" s="0" t="n">
        <v>1300</v>
      </c>
      <c r="M1598" s="0" t="n">
        <v>0</v>
      </c>
      <c r="N1598" s="0" t="s">
        <v>31291</v>
      </c>
      <c r="O1598" s="1" t="s">
        <v>13214</v>
      </c>
      <c r="P1598" s="0" t="n">
        <f aca="false">HEX2DEC(O1598)</f>
        <v>153</v>
      </c>
      <c r="Q1598" s="0" t="n">
        <v>1</v>
      </c>
      <c r="R1598" s="0" t="n">
        <v>1</v>
      </c>
      <c r="S1598" s="1" t="s">
        <v>42</v>
      </c>
      <c r="T1598" s="0" t="s">
        <v>31292</v>
      </c>
      <c r="U1598" s="1" t="s">
        <v>31293</v>
      </c>
      <c r="V1598" s="0" t="s">
        <v>31294</v>
      </c>
      <c r="W1598" s="0" t="s">
        <v>31295</v>
      </c>
      <c r="X1598" s="0" t="s">
        <v>31296</v>
      </c>
      <c r="Y1598" s="0" t="s">
        <v>31297</v>
      </c>
      <c r="Z1598" s="0" t="s">
        <v>31298</v>
      </c>
      <c r="AA1598" s="0" t="s">
        <v>31299</v>
      </c>
      <c r="AB1598" s="0" t="s">
        <v>31300</v>
      </c>
      <c r="AC1598" s="0" t="s">
        <v>31301</v>
      </c>
      <c r="AD1598" s="0" t="s">
        <v>31302</v>
      </c>
      <c r="AE1598" s="0" t="s">
        <v>31303</v>
      </c>
      <c r="AF1598" s="1" t="s">
        <v>31304</v>
      </c>
      <c r="AG1598" s="0" t="s">
        <v>31305</v>
      </c>
      <c r="AH1598" s="0" t="s">
        <v>31306</v>
      </c>
      <c r="AI1598" s="0" t="s">
        <v>31307</v>
      </c>
      <c r="AJ1598" s="0" t="s">
        <v>31308</v>
      </c>
      <c r="AK1598" s="0" t="s">
        <v>31309</v>
      </c>
      <c r="AL1598" s="0" t="s">
        <v>31310</v>
      </c>
      <c r="AM1598" s="0" t="s">
        <v>20315</v>
      </c>
      <c r="AN1598" s="1" t="s">
        <v>63</v>
      </c>
    </row>
    <row collapsed="false" customFormat="false" customHeight="false" hidden="false" ht="12.85" outlineLevel="0" r="1599">
      <c r="A1599" s="1" t="s">
        <v>31311</v>
      </c>
      <c r="B1599" s="0" t="s">
        <v>1157</v>
      </c>
      <c r="C1599" s="4" t="s">
        <v>11039</v>
      </c>
      <c r="D1599" s="6" t="s">
        <v>31093</v>
      </c>
      <c r="E1599" s="6" t="s">
        <v>11041</v>
      </c>
      <c r="F1599" s="4" t="s">
        <v>11042</v>
      </c>
      <c r="G1599" s="6" t="s">
        <v>6262</v>
      </c>
      <c r="H1599" s="4" t="s">
        <v>396</v>
      </c>
      <c r="I1599" s="0" t="n">
        <v>2</v>
      </c>
      <c r="J1599" s="0" t="n">
        <v>2</v>
      </c>
      <c r="K1599" s="0" t="n">
        <v>68</v>
      </c>
      <c r="L1599" s="0" t="n">
        <v>1300</v>
      </c>
      <c r="M1599" s="0" t="n">
        <v>0</v>
      </c>
      <c r="N1599" s="0" t="s">
        <v>31312</v>
      </c>
      <c r="O1599" s="0" t="s">
        <v>31313</v>
      </c>
      <c r="P1599" s="0" t="n">
        <f aca="false">HEX2DEC(O1599)</f>
        <v>168</v>
      </c>
      <c r="Q1599" s="0" t="n">
        <v>1</v>
      </c>
      <c r="R1599" s="0" t="n">
        <v>1</v>
      </c>
      <c r="S1599" s="1" t="s">
        <v>42</v>
      </c>
      <c r="T1599" s="0" t="s">
        <v>31314</v>
      </c>
      <c r="U1599" s="0" t="s">
        <v>31315</v>
      </c>
      <c r="V1599" s="0" t="s">
        <v>31316</v>
      </c>
      <c r="W1599" s="0" t="s">
        <v>31317</v>
      </c>
      <c r="X1599" s="0" t="s">
        <v>31318</v>
      </c>
      <c r="Y1599" s="0" t="s">
        <v>31319</v>
      </c>
      <c r="Z1599" s="0" t="s">
        <v>31320</v>
      </c>
      <c r="AA1599" s="0" t="s">
        <v>31321</v>
      </c>
      <c r="AB1599" s="0" t="s">
        <v>31322</v>
      </c>
      <c r="AC1599" s="0" t="s">
        <v>31323</v>
      </c>
      <c r="AD1599" s="1" t="s">
        <v>31324</v>
      </c>
      <c r="AE1599" s="0" t="s">
        <v>31325</v>
      </c>
      <c r="AF1599" s="1" t="s">
        <v>31326</v>
      </c>
      <c r="AG1599" s="0" t="s">
        <v>31327</v>
      </c>
      <c r="AH1599" s="0" t="s">
        <v>31328</v>
      </c>
      <c r="AI1599" s="0" t="s">
        <v>31329</v>
      </c>
      <c r="AJ1599" s="0" t="s">
        <v>31330</v>
      </c>
      <c r="AK1599" s="0" t="s">
        <v>31331</v>
      </c>
      <c r="AL1599" s="0" t="s">
        <v>31332</v>
      </c>
      <c r="AM1599" s="0" t="s">
        <v>20315</v>
      </c>
      <c r="AN1599" s="1" t="s">
        <v>63</v>
      </c>
    </row>
    <row collapsed="false" customFormat="false" customHeight="false" hidden="false" ht="12.85" outlineLevel="0" r="1600">
      <c r="A1600" s="1" t="s">
        <v>31333</v>
      </c>
      <c r="B1600" s="0" t="s">
        <v>1157</v>
      </c>
      <c r="C1600" s="4" t="s">
        <v>11039</v>
      </c>
      <c r="D1600" s="6" t="s">
        <v>31093</v>
      </c>
      <c r="E1600" s="6" t="s">
        <v>11041</v>
      </c>
      <c r="F1600" s="4" t="s">
        <v>11042</v>
      </c>
      <c r="G1600" s="6" t="s">
        <v>3737</v>
      </c>
      <c r="H1600" s="4" t="s">
        <v>396</v>
      </c>
      <c r="I1600" s="0" t="n">
        <v>2</v>
      </c>
      <c r="J1600" s="0" t="n">
        <v>2</v>
      </c>
      <c r="K1600" s="0" t="n">
        <v>68</v>
      </c>
      <c r="L1600" s="0" t="n">
        <v>1300</v>
      </c>
      <c r="M1600" s="0" t="n">
        <v>0</v>
      </c>
      <c r="N1600" s="0" t="s">
        <v>31334</v>
      </c>
      <c r="O1600" s="0" t="s">
        <v>31335</v>
      </c>
      <c r="P1600" s="0" t="n">
        <f aca="false">HEX2DEC(O1600)</f>
        <v>183</v>
      </c>
      <c r="Q1600" s="0" t="n">
        <v>1</v>
      </c>
      <c r="R1600" s="0" t="n">
        <v>1</v>
      </c>
      <c r="S1600" s="1" t="s">
        <v>42</v>
      </c>
      <c r="T1600" s="0" t="s">
        <v>31336</v>
      </c>
      <c r="U1600" s="0" t="s">
        <v>31337</v>
      </c>
      <c r="V1600" s="0" t="s">
        <v>31338</v>
      </c>
      <c r="W1600" s="0" t="s">
        <v>31339</v>
      </c>
      <c r="X1600" s="0" t="s">
        <v>31340</v>
      </c>
      <c r="Y1600" s="0" t="s">
        <v>31341</v>
      </c>
      <c r="Z1600" s="0" t="s">
        <v>31342</v>
      </c>
      <c r="AA1600" s="0" t="s">
        <v>31343</v>
      </c>
      <c r="AB1600" s="0" t="s">
        <v>31344</v>
      </c>
      <c r="AC1600" s="0" t="s">
        <v>31345</v>
      </c>
      <c r="AD1600" s="0" t="s">
        <v>31346</v>
      </c>
      <c r="AE1600" s="0" t="s">
        <v>31347</v>
      </c>
      <c r="AF1600" s="0" t="s">
        <v>31348</v>
      </c>
      <c r="AG1600" s="0" t="s">
        <v>31349</v>
      </c>
      <c r="AH1600" s="0" t="s">
        <v>31350</v>
      </c>
      <c r="AI1600" s="0" t="s">
        <v>31351</v>
      </c>
      <c r="AJ1600" s="0" t="s">
        <v>31352</v>
      </c>
      <c r="AK1600" s="0" t="s">
        <v>31353</v>
      </c>
      <c r="AL1600" s="0" t="s">
        <v>31354</v>
      </c>
      <c r="AM1600" s="0" t="s">
        <v>20315</v>
      </c>
      <c r="AN1600" s="1" t="s">
        <v>63</v>
      </c>
    </row>
    <row collapsed="false" customFormat="false" customHeight="false" hidden="false" ht="12.85" outlineLevel="0" r="1601">
      <c r="A1601" s="1" t="s">
        <v>31355</v>
      </c>
      <c r="B1601" s="0" t="s">
        <v>1157</v>
      </c>
      <c r="C1601" s="4" t="s">
        <v>11039</v>
      </c>
      <c r="D1601" s="6" t="s">
        <v>31093</v>
      </c>
      <c r="E1601" s="6" t="s">
        <v>11041</v>
      </c>
      <c r="F1601" s="4" t="s">
        <v>11042</v>
      </c>
      <c r="G1601" s="6" t="s">
        <v>11190</v>
      </c>
      <c r="H1601" s="4" t="s">
        <v>396</v>
      </c>
      <c r="I1601" s="0" t="n">
        <v>2</v>
      </c>
      <c r="J1601" s="0" t="n">
        <v>2</v>
      </c>
      <c r="K1601" s="0" t="n">
        <v>68</v>
      </c>
      <c r="L1601" s="0" t="n">
        <v>1300</v>
      </c>
      <c r="M1601" s="0" t="n">
        <v>0</v>
      </c>
      <c r="N1601" s="0" t="s">
        <v>31356</v>
      </c>
      <c r="O1601" s="0" t="s">
        <v>31357</v>
      </c>
      <c r="P1601" s="0" t="n">
        <f aca="false">HEX2DEC(O1601)</f>
        <v>198</v>
      </c>
      <c r="Q1601" s="0" t="n">
        <v>1</v>
      </c>
      <c r="R1601" s="0" t="n">
        <v>1</v>
      </c>
      <c r="S1601" s="1" t="s">
        <v>42</v>
      </c>
      <c r="T1601" s="0" t="s">
        <v>31358</v>
      </c>
      <c r="U1601" s="0" t="s">
        <v>31359</v>
      </c>
      <c r="V1601" s="0" t="s">
        <v>31360</v>
      </c>
      <c r="W1601" s="0" t="s">
        <v>31361</v>
      </c>
      <c r="X1601" s="0" t="s">
        <v>31362</v>
      </c>
      <c r="Y1601" s="0" t="s">
        <v>31363</v>
      </c>
      <c r="Z1601" s="0" t="s">
        <v>31364</v>
      </c>
      <c r="AA1601" s="0" t="s">
        <v>31365</v>
      </c>
      <c r="AB1601" s="0" t="s">
        <v>31366</v>
      </c>
      <c r="AC1601" s="0" t="s">
        <v>31367</v>
      </c>
      <c r="AD1601" s="0" t="s">
        <v>31368</v>
      </c>
      <c r="AE1601" s="0" t="s">
        <v>31369</v>
      </c>
      <c r="AF1601" s="0" t="s">
        <v>31370</v>
      </c>
      <c r="AG1601" s="0" t="s">
        <v>31371</v>
      </c>
      <c r="AH1601" s="0" t="s">
        <v>31372</v>
      </c>
      <c r="AI1601" s="0" t="s">
        <v>31373</v>
      </c>
      <c r="AJ1601" s="0" t="s">
        <v>31374</v>
      </c>
      <c r="AK1601" s="0" t="s">
        <v>31375</v>
      </c>
      <c r="AL1601" s="0" t="s">
        <v>31376</v>
      </c>
      <c r="AM1601" s="0" t="s">
        <v>20315</v>
      </c>
      <c r="AN1601" s="1" t="s">
        <v>63</v>
      </c>
    </row>
    <row collapsed="false" customFormat="false" customHeight="false" hidden="false" ht="12.85" outlineLevel="0" r="1602">
      <c r="A1602" s="1" t="s">
        <v>31377</v>
      </c>
      <c r="B1602" s="0" t="s">
        <v>1157</v>
      </c>
      <c r="C1602" s="4" t="s">
        <v>11039</v>
      </c>
      <c r="D1602" s="6" t="s">
        <v>31093</v>
      </c>
      <c r="E1602" s="6" t="s">
        <v>11041</v>
      </c>
      <c r="F1602" s="4" t="s">
        <v>11042</v>
      </c>
      <c r="G1602" s="6" t="s">
        <v>4269</v>
      </c>
      <c r="H1602" s="4" t="s">
        <v>396</v>
      </c>
      <c r="I1602" s="0" t="n">
        <v>2</v>
      </c>
      <c r="J1602" s="0" t="n">
        <v>2</v>
      </c>
      <c r="K1602" s="0" t="n">
        <v>68</v>
      </c>
      <c r="L1602" s="0" t="n">
        <v>1300</v>
      </c>
      <c r="M1602" s="0" t="n">
        <v>0</v>
      </c>
      <c r="N1602" s="0" t="s">
        <v>31378</v>
      </c>
      <c r="O1602" s="0" t="s">
        <v>31379</v>
      </c>
      <c r="P1602" s="0" t="n">
        <f aca="false">HEX2DEC(O1602)</f>
        <v>213</v>
      </c>
      <c r="Q1602" s="0" t="n">
        <v>1</v>
      </c>
      <c r="R1602" s="0" t="n">
        <v>1</v>
      </c>
      <c r="S1602" s="1" t="s">
        <v>42</v>
      </c>
      <c r="T1602" s="0" t="s">
        <v>31380</v>
      </c>
      <c r="U1602" s="0" t="s">
        <v>31381</v>
      </c>
      <c r="V1602" s="0" t="s">
        <v>31382</v>
      </c>
      <c r="W1602" s="0" t="s">
        <v>31383</v>
      </c>
      <c r="X1602" s="0" t="s">
        <v>31384</v>
      </c>
      <c r="Y1602" s="0" t="s">
        <v>31385</v>
      </c>
      <c r="Z1602" s="0" t="s">
        <v>31386</v>
      </c>
      <c r="AA1602" s="0" t="s">
        <v>31387</v>
      </c>
      <c r="AB1602" s="0" t="s">
        <v>31388</v>
      </c>
      <c r="AC1602" s="0" t="s">
        <v>31389</v>
      </c>
      <c r="AD1602" s="0" t="s">
        <v>31390</v>
      </c>
      <c r="AE1602" s="0" t="s">
        <v>31391</v>
      </c>
      <c r="AF1602" s="0" t="s">
        <v>31392</v>
      </c>
      <c r="AG1602" s="0" t="s">
        <v>31393</v>
      </c>
      <c r="AH1602" s="0" t="s">
        <v>31394</v>
      </c>
      <c r="AI1602" s="0" t="s">
        <v>31395</v>
      </c>
      <c r="AJ1602" s="0" t="s">
        <v>31396</v>
      </c>
      <c r="AK1602" s="0" t="s">
        <v>31397</v>
      </c>
      <c r="AL1602" s="0" t="s">
        <v>31398</v>
      </c>
      <c r="AM1602" s="0" t="s">
        <v>20315</v>
      </c>
      <c r="AN1602" s="1" t="s">
        <v>63</v>
      </c>
    </row>
    <row collapsed="false" customFormat="false" customHeight="false" hidden="false" ht="12.85" outlineLevel="0" r="1603">
      <c r="A1603" s="1" t="s">
        <v>31399</v>
      </c>
      <c r="B1603" s="0" t="s">
        <v>1157</v>
      </c>
      <c r="C1603" s="4" t="s">
        <v>11039</v>
      </c>
      <c r="D1603" s="6" t="s">
        <v>31093</v>
      </c>
      <c r="E1603" s="6" t="s">
        <v>11041</v>
      </c>
      <c r="F1603" s="4" t="s">
        <v>11042</v>
      </c>
      <c r="G1603" s="6" t="s">
        <v>14108</v>
      </c>
      <c r="H1603" s="4" t="s">
        <v>396</v>
      </c>
      <c r="I1603" s="0" t="n">
        <v>2</v>
      </c>
      <c r="J1603" s="0" t="n">
        <v>2</v>
      </c>
      <c r="K1603" s="0" t="n">
        <v>68</v>
      </c>
      <c r="L1603" s="0" t="n">
        <v>1300</v>
      </c>
      <c r="M1603" s="0" t="n">
        <v>0</v>
      </c>
      <c r="N1603" s="0" t="s">
        <v>31400</v>
      </c>
      <c r="O1603" s="0" t="s">
        <v>31401</v>
      </c>
      <c r="P1603" s="0" t="n">
        <f aca="false">HEX2DEC(O1603)</f>
        <v>228</v>
      </c>
      <c r="Q1603" s="0" t="n">
        <v>1</v>
      </c>
      <c r="R1603" s="0" t="n">
        <v>1</v>
      </c>
      <c r="S1603" s="1" t="s">
        <v>42</v>
      </c>
      <c r="T1603" s="0" t="s">
        <v>31402</v>
      </c>
      <c r="U1603" s="0" t="s">
        <v>31403</v>
      </c>
      <c r="V1603" s="0" t="s">
        <v>31404</v>
      </c>
      <c r="W1603" s="0" t="s">
        <v>31405</v>
      </c>
      <c r="X1603" s="0" t="s">
        <v>31406</v>
      </c>
      <c r="Y1603" s="0" t="s">
        <v>31407</v>
      </c>
      <c r="Z1603" s="0" t="s">
        <v>31408</v>
      </c>
      <c r="AA1603" s="0" t="s">
        <v>31409</v>
      </c>
      <c r="AB1603" s="0" t="s">
        <v>31410</v>
      </c>
      <c r="AC1603" s="0" t="s">
        <v>31411</v>
      </c>
      <c r="AD1603" s="0" t="s">
        <v>31412</v>
      </c>
      <c r="AE1603" s="0" t="s">
        <v>31413</v>
      </c>
      <c r="AF1603" s="0" t="s">
        <v>31414</v>
      </c>
      <c r="AG1603" s="0" t="s">
        <v>31415</v>
      </c>
      <c r="AH1603" s="0" t="s">
        <v>31416</v>
      </c>
      <c r="AI1603" s="0" t="s">
        <v>31417</v>
      </c>
      <c r="AJ1603" s="0" t="s">
        <v>31418</v>
      </c>
      <c r="AK1603" s="0" t="s">
        <v>31419</v>
      </c>
      <c r="AL1603" s="0" t="s">
        <v>31420</v>
      </c>
      <c r="AM1603" s="0" t="s">
        <v>20315</v>
      </c>
      <c r="AN1603" s="1" t="s">
        <v>63</v>
      </c>
    </row>
    <row collapsed="false" customFormat="false" customHeight="false" hidden="false" ht="12.85" outlineLevel="0" r="1604">
      <c r="A1604" s="1" t="s">
        <v>31421</v>
      </c>
      <c r="B1604" s="0" t="s">
        <v>1157</v>
      </c>
      <c r="C1604" s="4" t="s">
        <v>11039</v>
      </c>
      <c r="D1604" s="6" t="s">
        <v>31093</v>
      </c>
      <c r="E1604" s="6" t="s">
        <v>11041</v>
      </c>
      <c r="F1604" s="4" t="s">
        <v>11042</v>
      </c>
      <c r="G1604" s="6" t="s">
        <v>6970</v>
      </c>
      <c r="H1604" s="4" t="s">
        <v>396</v>
      </c>
      <c r="I1604" s="0" t="n">
        <v>2</v>
      </c>
      <c r="J1604" s="0" t="n">
        <v>2</v>
      </c>
      <c r="K1604" s="0" t="n">
        <v>68</v>
      </c>
      <c r="L1604" s="0" t="n">
        <v>1300</v>
      </c>
      <c r="M1604" s="0" t="n">
        <v>0</v>
      </c>
      <c r="N1604" s="0" t="s">
        <v>31422</v>
      </c>
      <c r="O1604" s="0" t="s">
        <v>31423</v>
      </c>
      <c r="P1604" s="0" t="n">
        <f aca="false">HEX2DEC(O1604)</f>
        <v>243</v>
      </c>
      <c r="Q1604" s="0" t="n">
        <v>1</v>
      </c>
      <c r="R1604" s="0" t="n">
        <v>1</v>
      </c>
      <c r="S1604" s="1" t="s">
        <v>42</v>
      </c>
      <c r="T1604" s="0" t="s">
        <v>31424</v>
      </c>
      <c r="U1604" s="0" t="s">
        <v>31425</v>
      </c>
      <c r="V1604" s="0" t="s">
        <v>31426</v>
      </c>
      <c r="W1604" s="0" t="s">
        <v>31427</v>
      </c>
      <c r="X1604" s="0" t="s">
        <v>31428</v>
      </c>
      <c r="Y1604" s="0" t="s">
        <v>31429</v>
      </c>
      <c r="Z1604" s="0" t="s">
        <v>31430</v>
      </c>
      <c r="AA1604" s="0" t="s">
        <v>31431</v>
      </c>
      <c r="AB1604" s="0" t="s">
        <v>31432</v>
      </c>
      <c r="AC1604" s="0" t="s">
        <v>31433</v>
      </c>
      <c r="AD1604" s="0" t="s">
        <v>31434</v>
      </c>
      <c r="AE1604" s="0" t="s">
        <v>31435</v>
      </c>
      <c r="AF1604" s="0" t="s">
        <v>31436</v>
      </c>
      <c r="AG1604" s="0" t="s">
        <v>31437</v>
      </c>
      <c r="AH1604" s="0" t="s">
        <v>31438</v>
      </c>
      <c r="AI1604" s="0" t="s">
        <v>31439</v>
      </c>
      <c r="AJ1604" s="0" t="s">
        <v>31440</v>
      </c>
      <c r="AK1604" s="0" t="s">
        <v>31441</v>
      </c>
      <c r="AL1604" s="0" t="s">
        <v>31442</v>
      </c>
      <c r="AM1604" s="0" t="s">
        <v>20315</v>
      </c>
      <c r="AN1604" s="1" t="s">
        <v>63</v>
      </c>
    </row>
    <row collapsed="false" customFormat="false" customHeight="false" hidden="false" ht="13.4" outlineLevel="0" r="1605">
      <c r="A1605" s="1" t="s">
        <v>31443</v>
      </c>
      <c r="B1605" s="0" t="s">
        <v>1157</v>
      </c>
      <c r="C1605" s="4" t="s">
        <v>11039</v>
      </c>
      <c r="D1605" s="6" t="s">
        <v>31093</v>
      </c>
      <c r="E1605" s="6" t="s">
        <v>11041</v>
      </c>
      <c r="F1605" s="4" t="s">
        <v>11042</v>
      </c>
      <c r="G1605" s="6" t="s">
        <v>5917</v>
      </c>
      <c r="H1605" s="4" t="s">
        <v>396</v>
      </c>
      <c r="I1605" s="0" t="n">
        <v>2</v>
      </c>
      <c r="J1605" s="0" t="n">
        <v>2</v>
      </c>
      <c r="K1605" s="0" t="n">
        <v>68</v>
      </c>
      <c r="L1605" s="0" t="n">
        <v>1300</v>
      </c>
      <c r="M1605" s="0" t="n">
        <v>0</v>
      </c>
      <c r="N1605" s="0" t="s">
        <v>31444</v>
      </c>
      <c r="O1605" s="1" t="s">
        <v>13306</v>
      </c>
      <c r="P1605" s="0" t="n">
        <f aca="false">HEX2DEC(O1605)</f>
        <v>259</v>
      </c>
      <c r="Q1605" s="0" t="n">
        <v>1</v>
      </c>
      <c r="R1605" s="0" t="n">
        <v>1</v>
      </c>
      <c r="S1605" s="1" t="s">
        <v>42</v>
      </c>
      <c r="T1605" s="0" t="s">
        <v>31445</v>
      </c>
      <c r="U1605" s="0" t="s">
        <v>31446</v>
      </c>
      <c r="V1605" s="0" t="s">
        <v>31447</v>
      </c>
      <c r="W1605" s="0" t="s">
        <v>31448</v>
      </c>
      <c r="X1605" s="0" t="s">
        <v>31449</v>
      </c>
      <c r="Y1605" s="0" t="s">
        <v>31450</v>
      </c>
      <c r="Z1605" s="0" t="s">
        <v>31451</v>
      </c>
      <c r="AA1605" s="0" t="s">
        <v>31452</v>
      </c>
      <c r="AB1605" s="0" t="s">
        <v>31453</v>
      </c>
      <c r="AC1605" s="0" t="s">
        <v>31454</v>
      </c>
      <c r="AD1605" s="0" t="s">
        <v>31455</v>
      </c>
      <c r="AE1605" s="0" t="s">
        <v>31456</v>
      </c>
      <c r="AF1605" s="0" t="s">
        <v>31457</v>
      </c>
      <c r="AG1605" s="0" t="s">
        <v>31458</v>
      </c>
      <c r="AH1605" s="0" t="s">
        <v>31459</v>
      </c>
      <c r="AI1605" s="0" t="s">
        <v>31460</v>
      </c>
      <c r="AJ1605" s="0" t="s">
        <v>31461</v>
      </c>
      <c r="AK1605" s="0" t="s">
        <v>31462</v>
      </c>
      <c r="AL1605" s="0" t="s">
        <v>31463</v>
      </c>
      <c r="AM1605" s="0" t="s">
        <v>20315</v>
      </c>
      <c r="AN1605" s="1" t="s">
        <v>63</v>
      </c>
    </row>
    <row collapsed="false" customFormat="false" customHeight="false" hidden="false" ht="12.85" outlineLevel="0" r="1606">
      <c r="A1606" s="1" t="s">
        <v>31464</v>
      </c>
      <c r="B1606" s="0" t="s">
        <v>1157</v>
      </c>
      <c r="C1606" s="4" t="s">
        <v>11039</v>
      </c>
      <c r="D1606" s="6" t="s">
        <v>31093</v>
      </c>
      <c r="E1606" s="6" t="s">
        <v>11041</v>
      </c>
      <c r="F1606" s="4" t="s">
        <v>11042</v>
      </c>
      <c r="G1606" s="6" t="s">
        <v>10506</v>
      </c>
      <c r="H1606" s="4" t="s">
        <v>396</v>
      </c>
      <c r="I1606" s="0" t="n">
        <v>2</v>
      </c>
      <c r="J1606" s="0" t="n">
        <v>2</v>
      </c>
      <c r="K1606" s="0" t="n">
        <v>68</v>
      </c>
      <c r="L1606" s="0" t="n">
        <v>1300</v>
      </c>
      <c r="M1606" s="0" t="n">
        <v>0</v>
      </c>
      <c r="N1606" s="0" t="s">
        <v>31465</v>
      </c>
      <c r="O1606" s="1" t="s">
        <v>13514</v>
      </c>
      <c r="P1606" s="0" t="n">
        <f aca="false">HEX2DEC(O1606)</f>
        <v>274</v>
      </c>
      <c r="Q1606" s="0" t="n">
        <v>1</v>
      </c>
      <c r="R1606" s="0" t="n">
        <v>1</v>
      </c>
      <c r="S1606" s="1" t="s">
        <v>42</v>
      </c>
      <c r="T1606" s="0" t="s">
        <v>31466</v>
      </c>
      <c r="U1606" s="0" t="s">
        <v>31467</v>
      </c>
      <c r="V1606" s="0" t="s">
        <v>31468</v>
      </c>
      <c r="W1606" s="0" t="s">
        <v>31469</v>
      </c>
      <c r="X1606" s="0" t="s">
        <v>31470</v>
      </c>
      <c r="Y1606" s="0" t="s">
        <v>31471</v>
      </c>
      <c r="Z1606" s="0" t="s">
        <v>31472</v>
      </c>
      <c r="AA1606" s="0" t="s">
        <v>31473</v>
      </c>
      <c r="AB1606" s="0" t="s">
        <v>31474</v>
      </c>
      <c r="AC1606" s="0" t="s">
        <v>31475</v>
      </c>
      <c r="AD1606" s="0" t="s">
        <v>31476</v>
      </c>
      <c r="AE1606" s="0" t="s">
        <v>31477</v>
      </c>
      <c r="AF1606" s="0" t="s">
        <v>31478</v>
      </c>
      <c r="AG1606" s="0" t="s">
        <v>31479</v>
      </c>
      <c r="AH1606" s="0" t="s">
        <v>31480</v>
      </c>
      <c r="AI1606" s="0" t="s">
        <v>31481</v>
      </c>
      <c r="AJ1606" s="0" t="s">
        <v>31482</v>
      </c>
      <c r="AK1606" s="0" t="s">
        <v>31483</v>
      </c>
      <c r="AL1606" s="0" t="s">
        <v>31484</v>
      </c>
      <c r="AM1606" s="0" t="s">
        <v>20315</v>
      </c>
      <c r="AN1606" s="1" t="s">
        <v>63</v>
      </c>
    </row>
    <row collapsed="false" customFormat="false" customHeight="false" hidden="false" ht="12.85" outlineLevel="0" r="1607">
      <c r="A1607" s="1" t="s">
        <v>31485</v>
      </c>
      <c r="B1607" s="0" t="s">
        <v>1157</v>
      </c>
      <c r="C1607" s="4" t="s">
        <v>11039</v>
      </c>
      <c r="D1607" s="6" t="s">
        <v>31093</v>
      </c>
      <c r="E1607" s="6" t="s">
        <v>11041</v>
      </c>
      <c r="F1607" s="4" t="s">
        <v>11042</v>
      </c>
      <c r="G1607" s="6" t="s">
        <v>12015</v>
      </c>
      <c r="H1607" s="4" t="s">
        <v>396</v>
      </c>
      <c r="I1607" s="0" t="n">
        <v>2</v>
      </c>
      <c r="J1607" s="0" t="n">
        <v>2</v>
      </c>
      <c r="K1607" s="0" t="n">
        <v>68</v>
      </c>
      <c r="L1607" s="0" t="n">
        <v>1300</v>
      </c>
      <c r="M1607" s="0" t="n">
        <v>0</v>
      </c>
      <c r="N1607" s="0" t="s">
        <v>31486</v>
      </c>
      <c r="O1607" s="1" t="s">
        <v>13720</v>
      </c>
      <c r="P1607" s="0" t="n">
        <f aca="false">HEX2DEC(O1607)</f>
        <v>289</v>
      </c>
      <c r="Q1607" s="0" t="n">
        <v>1</v>
      </c>
      <c r="R1607" s="0" t="n">
        <v>1</v>
      </c>
      <c r="S1607" s="1" t="s">
        <v>42</v>
      </c>
      <c r="T1607" s="0" t="s">
        <v>31487</v>
      </c>
      <c r="U1607" s="0" t="s">
        <v>31488</v>
      </c>
      <c r="V1607" s="0" t="s">
        <v>31489</v>
      </c>
      <c r="W1607" s="0" t="s">
        <v>31490</v>
      </c>
      <c r="X1607" s="0" t="s">
        <v>31491</v>
      </c>
      <c r="Y1607" s="0" t="s">
        <v>31492</v>
      </c>
      <c r="Z1607" s="0" t="s">
        <v>31493</v>
      </c>
      <c r="AA1607" s="0" t="s">
        <v>31494</v>
      </c>
      <c r="AB1607" s="0" t="s">
        <v>31495</v>
      </c>
      <c r="AC1607" s="0" t="s">
        <v>31496</v>
      </c>
      <c r="AD1607" s="1" t="s">
        <v>31497</v>
      </c>
      <c r="AE1607" s="0" t="s">
        <v>31498</v>
      </c>
      <c r="AF1607" s="0" t="s">
        <v>31499</v>
      </c>
      <c r="AG1607" s="0" t="s">
        <v>31500</v>
      </c>
      <c r="AH1607" s="0" t="s">
        <v>31501</v>
      </c>
      <c r="AI1607" s="0" t="s">
        <v>31502</v>
      </c>
      <c r="AJ1607" s="0" t="s">
        <v>31503</v>
      </c>
      <c r="AK1607" s="0" t="s">
        <v>31504</v>
      </c>
      <c r="AL1607" s="0" t="s">
        <v>31505</v>
      </c>
      <c r="AM1607" s="0" t="s">
        <v>20315</v>
      </c>
      <c r="AN1607" s="1" t="s">
        <v>63</v>
      </c>
    </row>
    <row collapsed="false" customFormat="false" customHeight="false" hidden="false" ht="13.4" outlineLevel="0" r="1608">
      <c r="A1608" s="1" t="s">
        <v>31506</v>
      </c>
      <c r="B1608" s="0" t="s">
        <v>1157</v>
      </c>
      <c r="C1608" s="4" t="s">
        <v>11039</v>
      </c>
      <c r="D1608" s="6" t="s">
        <v>31093</v>
      </c>
      <c r="E1608" s="6" t="s">
        <v>11041</v>
      </c>
      <c r="F1608" s="4" t="s">
        <v>11042</v>
      </c>
      <c r="G1608" s="6" t="s">
        <v>8014</v>
      </c>
      <c r="H1608" s="4" t="s">
        <v>396</v>
      </c>
      <c r="I1608" s="0" t="n">
        <v>2</v>
      </c>
      <c r="J1608" s="0" t="n">
        <v>2</v>
      </c>
      <c r="K1608" s="0" t="n">
        <v>68</v>
      </c>
      <c r="L1608" s="0" t="n">
        <v>1300</v>
      </c>
      <c r="M1608" s="0" t="n">
        <v>0</v>
      </c>
      <c r="N1608" s="0" t="s">
        <v>31507</v>
      </c>
      <c r="O1608" s="1" t="s">
        <v>13926</v>
      </c>
      <c r="P1608" s="0" t="n">
        <f aca="false">HEX2DEC(O1608)</f>
        <v>304</v>
      </c>
      <c r="Q1608" s="0" t="n">
        <v>1</v>
      </c>
      <c r="R1608" s="0" t="n">
        <v>1</v>
      </c>
      <c r="S1608" s="1" t="s">
        <v>42</v>
      </c>
      <c r="T1608" s="0" t="s">
        <v>31508</v>
      </c>
      <c r="U1608" s="0" t="s">
        <v>31509</v>
      </c>
      <c r="V1608" s="0" t="s">
        <v>31510</v>
      </c>
      <c r="W1608" s="0" t="s">
        <v>31511</v>
      </c>
      <c r="X1608" s="0" t="s">
        <v>31512</v>
      </c>
      <c r="Y1608" s="1" t="s">
        <v>31513</v>
      </c>
      <c r="Z1608" s="0" t="s">
        <v>31514</v>
      </c>
      <c r="AA1608" s="0" t="s">
        <v>31515</v>
      </c>
      <c r="AB1608" s="0" t="s">
        <v>31516</v>
      </c>
      <c r="AC1608" s="0" t="s">
        <v>31517</v>
      </c>
      <c r="AD1608" s="0" t="s">
        <v>31518</v>
      </c>
      <c r="AE1608" s="0" t="s">
        <v>31519</v>
      </c>
      <c r="AF1608" s="0" t="s">
        <v>31520</v>
      </c>
      <c r="AG1608" s="1" t="s">
        <v>31521</v>
      </c>
      <c r="AH1608" s="0" t="s">
        <v>31522</v>
      </c>
      <c r="AI1608" s="0" t="s">
        <v>31523</v>
      </c>
      <c r="AJ1608" s="0" t="s">
        <v>31524</v>
      </c>
      <c r="AK1608" s="0" t="s">
        <v>31525</v>
      </c>
      <c r="AL1608" s="0" t="s">
        <v>31526</v>
      </c>
      <c r="AM1608" s="0" t="s">
        <v>20315</v>
      </c>
      <c r="AN1608" s="1" t="s">
        <v>63</v>
      </c>
    </row>
    <row collapsed="false" customFormat="false" customHeight="false" hidden="false" ht="12.85" outlineLevel="0" r="1609">
      <c r="A1609" s="1" t="s">
        <v>31527</v>
      </c>
      <c r="B1609" s="0" t="s">
        <v>1157</v>
      </c>
      <c r="C1609" s="4" t="s">
        <v>11039</v>
      </c>
      <c r="D1609" s="6" t="s">
        <v>31093</v>
      </c>
      <c r="E1609" s="6" t="s">
        <v>11041</v>
      </c>
      <c r="F1609" s="4" t="s">
        <v>11042</v>
      </c>
      <c r="G1609" s="6" t="s">
        <v>11991</v>
      </c>
      <c r="H1609" s="4" t="s">
        <v>396</v>
      </c>
      <c r="I1609" s="0" t="n">
        <v>2</v>
      </c>
      <c r="J1609" s="0" t="n">
        <v>2</v>
      </c>
      <c r="K1609" s="0" t="n">
        <v>68</v>
      </c>
      <c r="L1609" s="0" t="n">
        <v>1300</v>
      </c>
      <c r="M1609" s="0" t="n">
        <v>0</v>
      </c>
      <c r="N1609" s="0" t="s">
        <v>31528</v>
      </c>
      <c r="O1609" s="0" t="s">
        <v>31529</v>
      </c>
      <c r="P1609" s="0" t="n">
        <f aca="false">HEX2DEC(O1609)</f>
        <v>319</v>
      </c>
      <c r="Q1609" s="0" t="n">
        <v>1</v>
      </c>
      <c r="R1609" s="0" t="n">
        <v>1</v>
      </c>
      <c r="S1609" s="1" t="s">
        <v>42</v>
      </c>
      <c r="T1609" s="0" t="s">
        <v>31530</v>
      </c>
      <c r="U1609" s="0" t="s">
        <v>31531</v>
      </c>
      <c r="V1609" s="0" t="s">
        <v>31532</v>
      </c>
      <c r="W1609" s="0" t="s">
        <v>31533</v>
      </c>
      <c r="X1609" s="0" t="s">
        <v>31534</v>
      </c>
      <c r="Y1609" s="0" t="s">
        <v>31535</v>
      </c>
      <c r="Z1609" s="0" t="s">
        <v>31536</v>
      </c>
      <c r="AA1609" s="0" t="s">
        <v>31537</v>
      </c>
      <c r="AB1609" s="0" t="s">
        <v>31538</v>
      </c>
      <c r="AC1609" s="0" t="s">
        <v>31539</v>
      </c>
      <c r="AD1609" s="0" t="s">
        <v>31540</v>
      </c>
      <c r="AE1609" s="0" t="s">
        <v>31541</v>
      </c>
      <c r="AF1609" s="0" t="s">
        <v>31542</v>
      </c>
      <c r="AG1609" s="0" t="s">
        <v>31543</v>
      </c>
      <c r="AH1609" s="0" t="s">
        <v>31544</v>
      </c>
      <c r="AI1609" s="0" t="s">
        <v>31545</v>
      </c>
      <c r="AJ1609" s="0" t="s">
        <v>31546</v>
      </c>
      <c r="AK1609" s="0" t="s">
        <v>31547</v>
      </c>
      <c r="AL1609" s="0" t="s">
        <v>31548</v>
      </c>
      <c r="AM1609" s="0" t="s">
        <v>20315</v>
      </c>
      <c r="AN1609" s="1" t="s">
        <v>63</v>
      </c>
    </row>
    <row collapsed="false" customFormat="false" customHeight="false" hidden="false" ht="12.85" outlineLevel="0" r="1610">
      <c r="A1610" s="1" t="s">
        <v>31549</v>
      </c>
      <c r="B1610" s="0" t="s">
        <v>1157</v>
      </c>
      <c r="C1610" s="4" t="s">
        <v>11039</v>
      </c>
      <c r="D1610" s="6" t="s">
        <v>31093</v>
      </c>
      <c r="E1610" s="6" t="s">
        <v>11041</v>
      </c>
      <c r="F1610" s="4" t="s">
        <v>11042</v>
      </c>
      <c r="G1610" s="6" t="s">
        <v>5766</v>
      </c>
      <c r="H1610" s="4" t="s">
        <v>396</v>
      </c>
      <c r="I1610" s="0" t="n">
        <v>2</v>
      </c>
      <c r="J1610" s="0" t="n">
        <v>2</v>
      </c>
      <c r="K1610" s="0" t="n">
        <v>68</v>
      </c>
      <c r="L1610" s="0" t="n">
        <v>1300</v>
      </c>
      <c r="M1610" s="0" t="n">
        <v>0</v>
      </c>
      <c r="N1610" s="0" t="s">
        <v>31550</v>
      </c>
      <c r="O1610" s="0" t="s">
        <v>31551</v>
      </c>
      <c r="P1610" s="0" t="n">
        <f aca="false">HEX2DEC(O1610)</f>
        <v>334</v>
      </c>
      <c r="Q1610" s="0" t="n">
        <v>1</v>
      </c>
      <c r="R1610" s="0" t="n">
        <v>1</v>
      </c>
      <c r="S1610" s="1" t="s">
        <v>42</v>
      </c>
      <c r="T1610" s="0" t="s">
        <v>31552</v>
      </c>
      <c r="U1610" s="0" t="s">
        <v>31553</v>
      </c>
      <c r="V1610" s="0" t="s">
        <v>31554</v>
      </c>
      <c r="W1610" s="0" t="s">
        <v>31555</v>
      </c>
      <c r="X1610" s="0" t="s">
        <v>31556</v>
      </c>
      <c r="Y1610" s="0" t="s">
        <v>31557</v>
      </c>
      <c r="Z1610" s="0" t="s">
        <v>31558</v>
      </c>
      <c r="AA1610" s="0" t="s">
        <v>31559</v>
      </c>
      <c r="AB1610" s="0" t="s">
        <v>31560</v>
      </c>
      <c r="AC1610" s="0" t="s">
        <v>31561</v>
      </c>
      <c r="AD1610" s="0" t="s">
        <v>31562</v>
      </c>
      <c r="AE1610" s="0" t="s">
        <v>31563</v>
      </c>
      <c r="AF1610" s="0" t="s">
        <v>31564</v>
      </c>
      <c r="AG1610" s="0" t="s">
        <v>31565</v>
      </c>
      <c r="AH1610" s="0" t="s">
        <v>31566</v>
      </c>
      <c r="AI1610" s="0" t="s">
        <v>31567</v>
      </c>
      <c r="AJ1610" s="0" t="s">
        <v>31568</v>
      </c>
      <c r="AK1610" s="0" t="s">
        <v>31569</v>
      </c>
      <c r="AL1610" s="0" t="s">
        <v>31570</v>
      </c>
      <c r="AM1610" s="0" t="s">
        <v>20315</v>
      </c>
      <c r="AN1610" s="1" t="s">
        <v>63</v>
      </c>
    </row>
    <row collapsed="false" customFormat="false" customHeight="false" hidden="false" ht="12.85" outlineLevel="0" r="1611">
      <c r="A1611" s="1" t="s">
        <v>31571</v>
      </c>
      <c r="B1611" s="0" t="s">
        <v>1157</v>
      </c>
      <c r="C1611" s="4" t="s">
        <v>11039</v>
      </c>
      <c r="D1611" s="6" t="s">
        <v>31093</v>
      </c>
      <c r="E1611" s="6" t="s">
        <v>11041</v>
      </c>
      <c r="F1611" s="4" t="s">
        <v>11042</v>
      </c>
      <c r="G1611" s="6" t="s">
        <v>5398</v>
      </c>
      <c r="H1611" s="4" t="s">
        <v>396</v>
      </c>
      <c r="I1611" s="0" t="n">
        <v>2</v>
      </c>
      <c r="J1611" s="0" t="n">
        <v>2</v>
      </c>
      <c r="K1611" s="0" t="n">
        <v>68</v>
      </c>
      <c r="L1611" s="0" t="n">
        <v>1300</v>
      </c>
      <c r="M1611" s="0" t="n">
        <v>0</v>
      </c>
      <c r="N1611" s="0" t="s">
        <v>31572</v>
      </c>
      <c r="O1611" s="0" t="s">
        <v>31573</v>
      </c>
      <c r="P1611" s="0" t="n">
        <f aca="false">HEX2DEC(O1611)</f>
        <v>349</v>
      </c>
      <c r="Q1611" s="0" t="n">
        <v>1</v>
      </c>
      <c r="R1611" s="0" t="n">
        <v>1</v>
      </c>
      <c r="S1611" s="1" t="s">
        <v>42</v>
      </c>
      <c r="T1611" s="0" t="s">
        <v>31574</v>
      </c>
      <c r="U1611" s="0" t="s">
        <v>31575</v>
      </c>
      <c r="V1611" s="0" t="s">
        <v>31576</v>
      </c>
      <c r="W1611" s="0" t="s">
        <v>31577</v>
      </c>
      <c r="X1611" s="0" t="s">
        <v>31578</v>
      </c>
      <c r="Y1611" s="0" t="s">
        <v>31579</v>
      </c>
      <c r="Z1611" s="0" t="s">
        <v>31580</v>
      </c>
      <c r="AA1611" s="0" t="s">
        <v>31581</v>
      </c>
      <c r="AB1611" s="0" t="s">
        <v>31582</v>
      </c>
      <c r="AC1611" s="0" t="s">
        <v>31583</v>
      </c>
      <c r="AD1611" s="0" t="s">
        <v>31584</v>
      </c>
      <c r="AE1611" s="0" t="s">
        <v>31585</v>
      </c>
      <c r="AF1611" s="0" t="s">
        <v>31586</v>
      </c>
      <c r="AG1611" s="0" t="s">
        <v>31587</v>
      </c>
      <c r="AH1611" s="0" t="s">
        <v>31588</v>
      </c>
      <c r="AI1611" s="0" t="s">
        <v>31589</v>
      </c>
      <c r="AJ1611" s="0" t="s">
        <v>31590</v>
      </c>
      <c r="AK1611" s="0" t="s">
        <v>31591</v>
      </c>
      <c r="AL1611" s="0" t="s">
        <v>31592</v>
      </c>
      <c r="AM1611" s="0" t="s">
        <v>20315</v>
      </c>
      <c r="AN1611" s="1" t="s">
        <v>63</v>
      </c>
    </row>
    <row collapsed="false" customFormat="false" customHeight="false" hidden="false" ht="12.85" outlineLevel="0" r="1612">
      <c r="A1612" s="1" t="s">
        <v>31593</v>
      </c>
      <c r="B1612" s="0" t="s">
        <v>1157</v>
      </c>
      <c r="C1612" s="4" t="s">
        <v>11039</v>
      </c>
      <c r="D1612" s="6" t="s">
        <v>31093</v>
      </c>
      <c r="E1612" s="6" t="s">
        <v>11041</v>
      </c>
      <c r="F1612" s="4" t="s">
        <v>11042</v>
      </c>
      <c r="G1612" s="6" t="s">
        <v>7162</v>
      </c>
      <c r="H1612" s="4" t="s">
        <v>396</v>
      </c>
      <c r="I1612" s="0" t="n">
        <v>2</v>
      </c>
      <c r="J1612" s="0" t="n">
        <v>2</v>
      </c>
      <c r="K1612" s="0" t="n">
        <v>68</v>
      </c>
      <c r="L1612" s="0" t="n">
        <v>1300</v>
      </c>
      <c r="M1612" s="0" t="n">
        <v>0</v>
      </c>
      <c r="N1612" s="0" t="s">
        <v>31594</v>
      </c>
      <c r="O1612" s="0" t="s">
        <v>31595</v>
      </c>
      <c r="P1612" s="0" t="n">
        <f aca="false">HEX2DEC(O1612)</f>
        <v>364</v>
      </c>
      <c r="Q1612" s="0" t="n">
        <v>1</v>
      </c>
      <c r="R1612" s="0" t="n">
        <v>1</v>
      </c>
      <c r="S1612" s="1" t="s">
        <v>42</v>
      </c>
      <c r="T1612" s="0" t="s">
        <v>31596</v>
      </c>
      <c r="U1612" s="0" t="s">
        <v>31597</v>
      </c>
      <c r="V1612" s="0" t="s">
        <v>31598</v>
      </c>
      <c r="W1612" s="0" t="s">
        <v>31599</v>
      </c>
      <c r="X1612" s="0" t="s">
        <v>31600</v>
      </c>
      <c r="Y1612" s="0" t="s">
        <v>31601</v>
      </c>
      <c r="Z1612" s="0" t="s">
        <v>31602</v>
      </c>
      <c r="AA1612" s="0" t="s">
        <v>31603</v>
      </c>
      <c r="AB1612" s="0" t="s">
        <v>31604</v>
      </c>
      <c r="AC1612" s="0" t="s">
        <v>31605</v>
      </c>
      <c r="AD1612" s="0" t="s">
        <v>31606</v>
      </c>
      <c r="AE1612" s="0" t="s">
        <v>31607</v>
      </c>
      <c r="AF1612" s="0" t="s">
        <v>31608</v>
      </c>
      <c r="AG1612" s="0" t="s">
        <v>31609</v>
      </c>
      <c r="AH1612" s="0" t="s">
        <v>31610</v>
      </c>
      <c r="AI1612" s="0" t="s">
        <v>31611</v>
      </c>
      <c r="AJ1612" s="0" t="s">
        <v>31612</v>
      </c>
      <c r="AK1612" s="0" t="s">
        <v>31613</v>
      </c>
      <c r="AL1612" s="0" t="s">
        <v>31614</v>
      </c>
      <c r="AM1612" s="0" t="s">
        <v>20315</v>
      </c>
      <c r="AN1612" s="1" t="s">
        <v>63</v>
      </c>
    </row>
    <row collapsed="false" customFormat="false" customHeight="false" hidden="false" ht="12.85" outlineLevel="0" r="1613">
      <c r="A1613" s="1" t="s">
        <v>31615</v>
      </c>
      <c r="B1613" s="0" t="s">
        <v>1157</v>
      </c>
      <c r="C1613" s="4" t="s">
        <v>11039</v>
      </c>
      <c r="D1613" s="6" t="s">
        <v>31093</v>
      </c>
      <c r="E1613" s="6" t="s">
        <v>11041</v>
      </c>
      <c r="F1613" s="4" t="s">
        <v>11042</v>
      </c>
      <c r="G1613" s="6" t="s">
        <v>16805</v>
      </c>
      <c r="H1613" s="4" t="s">
        <v>396</v>
      </c>
      <c r="I1613" s="0" t="n">
        <v>2</v>
      </c>
      <c r="J1613" s="0" t="n">
        <v>2</v>
      </c>
      <c r="K1613" s="0" t="n">
        <v>68</v>
      </c>
      <c r="L1613" s="0" t="n">
        <v>1300</v>
      </c>
      <c r="M1613" s="0" t="n">
        <v>0</v>
      </c>
      <c r="N1613" s="0" t="s">
        <v>31616</v>
      </c>
      <c r="O1613" s="0" t="s">
        <v>31617</v>
      </c>
      <c r="P1613" s="0" t="n">
        <f aca="false">HEX2DEC(O1613)</f>
        <v>379</v>
      </c>
      <c r="Q1613" s="0" t="n">
        <v>1</v>
      </c>
      <c r="R1613" s="0" t="n">
        <v>1</v>
      </c>
      <c r="S1613" s="1" t="s">
        <v>42</v>
      </c>
      <c r="T1613" s="0" t="s">
        <v>31618</v>
      </c>
      <c r="U1613" s="0" t="s">
        <v>31619</v>
      </c>
      <c r="V1613" s="0" t="s">
        <v>31620</v>
      </c>
      <c r="W1613" s="0" t="s">
        <v>31621</v>
      </c>
      <c r="X1613" s="0" t="s">
        <v>31622</v>
      </c>
      <c r="Y1613" s="0" t="s">
        <v>31623</v>
      </c>
      <c r="Z1613" s="0" t="s">
        <v>31624</v>
      </c>
      <c r="AA1613" s="0" t="s">
        <v>31625</v>
      </c>
      <c r="AB1613" s="0" t="s">
        <v>31626</v>
      </c>
      <c r="AC1613" s="0" t="s">
        <v>31627</v>
      </c>
      <c r="AD1613" s="0" t="s">
        <v>31628</v>
      </c>
      <c r="AE1613" s="1" t="s">
        <v>31629</v>
      </c>
      <c r="AF1613" s="0" t="s">
        <v>31630</v>
      </c>
      <c r="AG1613" s="0" t="s">
        <v>31631</v>
      </c>
      <c r="AH1613" s="0" t="s">
        <v>31632</v>
      </c>
      <c r="AI1613" s="0" t="s">
        <v>31633</v>
      </c>
      <c r="AJ1613" s="0" t="s">
        <v>31634</v>
      </c>
      <c r="AK1613" s="0" t="s">
        <v>31635</v>
      </c>
      <c r="AL1613" s="0" t="s">
        <v>31636</v>
      </c>
      <c r="AM1613" s="0" t="s">
        <v>20315</v>
      </c>
      <c r="AN1613" s="1" t="s">
        <v>63</v>
      </c>
    </row>
    <row collapsed="false" customFormat="false" customHeight="false" hidden="false" ht="12.85" outlineLevel="0" r="1614">
      <c r="A1614" s="1" t="s">
        <v>31637</v>
      </c>
      <c r="B1614" s="0" t="s">
        <v>1157</v>
      </c>
      <c r="C1614" s="4" t="s">
        <v>11039</v>
      </c>
      <c r="D1614" s="6" t="s">
        <v>31093</v>
      </c>
      <c r="E1614" s="6" t="s">
        <v>11041</v>
      </c>
      <c r="F1614" s="4" t="s">
        <v>11042</v>
      </c>
      <c r="G1614" s="6" t="s">
        <v>9300</v>
      </c>
      <c r="H1614" s="4" t="s">
        <v>396</v>
      </c>
      <c r="I1614" s="0" t="n">
        <v>2</v>
      </c>
      <c r="J1614" s="0" t="n">
        <v>2</v>
      </c>
      <c r="K1614" s="0" t="n">
        <v>68</v>
      </c>
      <c r="L1614" s="0" t="n">
        <v>1300</v>
      </c>
      <c r="M1614" s="0" t="n">
        <v>0</v>
      </c>
      <c r="N1614" s="0" t="s">
        <v>31638</v>
      </c>
      <c r="O1614" s="0" t="s">
        <v>31639</v>
      </c>
      <c r="P1614" s="0" t="n">
        <f aca="false">HEX2DEC(O1614)</f>
        <v>394</v>
      </c>
      <c r="Q1614" s="0" t="n">
        <v>1</v>
      </c>
      <c r="R1614" s="0" t="n">
        <v>1</v>
      </c>
      <c r="S1614" s="1" t="s">
        <v>42</v>
      </c>
      <c r="T1614" s="0" t="s">
        <v>31640</v>
      </c>
      <c r="U1614" s="0" t="s">
        <v>31641</v>
      </c>
      <c r="V1614" s="0" t="s">
        <v>31642</v>
      </c>
      <c r="W1614" s="0" t="s">
        <v>31643</v>
      </c>
      <c r="X1614" s="1" t="s">
        <v>31644</v>
      </c>
      <c r="Y1614" s="1" t="s">
        <v>31645</v>
      </c>
      <c r="Z1614" s="0" t="s">
        <v>31646</v>
      </c>
      <c r="AA1614" s="1" t="s">
        <v>31647</v>
      </c>
      <c r="AB1614" s="0" t="s">
        <v>31648</v>
      </c>
      <c r="AC1614" s="0" t="s">
        <v>31649</v>
      </c>
      <c r="AD1614" s="0" t="s">
        <v>31650</v>
      </c>
      <c r="AE1614" s="0" t="s">
        <v>31651</v>
      </c>
      <c r="AF1614" s="0" t="s">
        <v>31652</v>
      </c>
      <c r="AG1614" s="0" t="s">
        <v>31653</v>
      </c>
      <c r="AH1614" s="0" t="s">
        <v>31654</v>
      </c>
      <c r="AI1614" s="0" t="s">
        <v>31655</v>
      </c>
      <c r="AJ1614" s="0" t="s">
        <v>31656</v>
      </c>
      <c r="AK1614" s="0" t="s">
        <v>31657</v>
      </c>
      <c r="AL1614" s="0" t="s">
        <v>31658</v>
      </c>
      <c r="AM1614" s="0" t="s">
        <v>20315</v>
      </c>
      <c r="AN1614" s="1" t="s">
        <v>63</v>
      </c>
    </row>
    <row collapsed="false" customFormat="false" customHeight="false" hidden="false" ht="13.4" outlineLevel="0" r="1615">
      <c r="A1615" s="1" t="s">
        <v>31659</v>
      </c>
      <c r="B1615" s="0" t="s">
        <v>1157</v>
      </c>
      <c r="C1615" s="4" t="s">
        <v>11039</v>
      </c>
      <c r="D1615" s="6" t="s">
        <v>31093</v>
      </c>
      <c r="E1615" s="6" t="s">
        <v>11041</v>
      </c>
      <c r="F1615" s="4" t="s">
        <v>11042</v>
      </c>
      <c r="G1615" s="6" t="s">
        <v>5873</v>
      </c>
      <c r="H1615" s="4" t="s">
        <v>396</v>
      </c>
      <c r="I1615" s="0" t="n">
        <v>2</v>
      </c>
      <c r="J1615" s="0" t="n">
        <v>2</v>
      </c>
      <c r="K1615" s="0" t="n">
        <v>68</v>
      </c>
      <c r="L1615" s="0" t="n">
        <v>1300</v>
      </c>
      <c r="M1615" s="0" t="n">
        <v>0</v>
      </c>
      <c r="N1615" s="0" t="s">
        <v>31660</v>
      </c>
      <c r="O1615" s="1" t="s">
        <v>15465</v>
      </c>
      <c r="P1615" s="0" t="n">
        <f aca="false">HEX2DEC(O1615)</f>
        <v>409</v>
      </c>
      <c r="Q1615" s="0" t="n">
        <v>1</v>
      </c>
      <c r="R1615" s="0" t="n">
        <v>1</v>
      </c>
      <c r="S1615" s="1" t="s">
        <v>42</v>
      </c>
      <c r="T1615" s="0" t="s">
        <v>30141</v>
      </c>
      <c r="U1615" s="0" t="s">
        <v>30142</v>
      </c>
      <c r="V1615" s="0" t="s">
        <v>30143</v>
      </c>
      <c r="W1615" s="0" t="s">
        <v>30144</v>
      </c>
      <c r="X1615" s="0" t="s">
        <v>30145</v>
      </c>
      <c r="Y1615" s="0" t="s">
        <v>30146</v>
      </c>
      <c r="Z1615" s="0" t="s">
        <v>30147</v>
      </c>
      <c r="AA1615" s="0" t="s">
        <v>30148</v>
      </c>
      <c r="AB1615" s="1" t="s">
        <v>30149</v>
      </c>
      <c r="AC1615" s="0" t="s">
        <v>30150</v>
      </c>
      <c r="AD1615" s="1" t="s">
        <v>30151</v>
      </c>
      <c r="AE1615" s="0" t="s">
        <v>30152</v>
      </c>
      <c r="AF1615" s="0" t="s">
        <v>30153</v>
      </c>
      <c r="AG1615" s="0" t="s">
        <v>30154</v>
      </c>
      <c r="AH1615" s="0" t="s">
        <v>30155</v>
      </c>
      <c r="AI1615" s="0" t="s">
        <v>30156</v>
      </c>
      <c r="AJ1615" s="0" t="s">
        <v>30157</v>
      </c>
      <c r="AK1615" s="0" t="s">
        <v>30158</v>
      </c>
      <c r="AL1615" s="0" t="s">
        <v>30159</v>
      </c>
      <c r="AM1615" s="0" t="s">
        <v>20315</v>
      </c>
      <c r="AN1615" s="1" t="s">
        <v>63</v>
      </c>
    </row>
    <row collapsed="false" customFormat="false" customHeight="false" hidden="false" ht="12.85" outlineLevel="0" r="1616">
      <c r="A1616" s="1" t="s">
        <v>31661</v>
      </c>
      <c r="B1616" s="0" t="s">
        <v>1157</v>
      </c>
      <c r="C1616" s="4" t="s">
        <v>11039</v>
      </c>
      <c r="D1616" s="6" t="s">
        <v>31093</v>
      </c>
      <c r="E1616" s="6" t="s">
        <v>11041</v>
      </c>
      <c r="F1616" s="4" t="s">
        <v>11042</v>
      </c>
      <c r="G1616" s="6" t="s">
        <v>13307</v>
      </c>
      <c r="H1616" s="4" t="s">
        <v>396</v>
      </c>
      <c r="I1616" s="0" t="n">
        <v>2</v>
      </c>
      <c r="J1616" s="0" t="n">
        <v>2</v>
      </c>
      <c r="K1616" s="0" t="n">
        <v>68</v>
      </c>
      <c r="L1616" s="0" t="n">
        <v>1300</v>
      </c>
      <c r="M1616" s="0" t="n">
        <v>0</v>
      </c>
      <c r="N1616" s="0" t="s">
        <v>31662</v>
      </c>
      <c r="O1616" s="0" t="s">
        <v>30162</v>
      </c>
      <c r="P1616" s="0" t="n">
        <f aca="false">HEX2DEC(O1616)</f>
        <v>424</v>
      </c>
      <c r="Q1616" s="0" t="n">
        <v>1</v>
      </c>
      <c r="R1616" s="0" t="n">
        <v>1</v>
      </c>
      <c r="S1616" s="1" t="s">
        <v>42</v>
      </c>
      <c r="T1616" s="0" t="s">
        <v>30163</v>
      </c>
      <c r="U1616" s="1" t="s">
        <v>30164</v>
      </c>
      <c r="V1616" s="0" t="s">
        <v>30165</v>
      </c>
      <c r="W1616" s="0" t="s">
        <v>30166</v>
      </c>
      <c r="X1616" s="0" t="s">
        <v>30167</v>
      </c>
      <c r="Y1616" s="0" t="s">
        <v>30168</v>
      </c>
      <c r="Z1616" s="0" t="s">
        <v>30169</v>
      </c>
      <c r="AA1616" s="0" t="s">
        <v>30170</v>
      </c>
      <c r="AB1616" s="0" t="s">
        <v>30171</v>
      </c>
      <c r="AC1616" s="0" t="s">
        <v>30172</v>
      </c>
      <c r="AD1616" s="0" t="s">
        <v>30173</v>
      </c>
      <c r="AE1616" s="0" t="s">
        <v>30174</v>
      </c>
      <c r="AF1616" s="0" t="s">
        <v>30175</v>
      </c>
      <c r="AG1616" s="0" t="s">
        <v>30176</v>
      </c>
      <c r="AH1616" s="1" t="s">
        <v>30177</v>
      </c>
      <c r="AI1616" s="0" t="s">
        <v>30178</v>
      </c>
      <c r="AJ1616" s="0" t="s">
        <v>30179</v>
      </c>
      <c r="AK1616" s="0" t="s">
        <v>30180</v>
      </c>
      <c r="AL1616" s="0" t="s">
        <v>30181</v>
      </c>
      <c r="AM1616" s="0" t="s">
        <v>20315</v>
      </c>
      <c r="AN1616" s="1" t="s">
        <v>63</v>
      </c>
    </row>
    <row collapsed="false" customFormat="false" customHeight="false" hidden="false" ht="12.85" outlineLevel="0" r="1617">
      <c r="A1617" s="1" t="s">
        <v>31663</v>
      </c>
      <c r="B1617" s="0" t="s">
        <v>1157</v>
      </c>
      <c r="C1617" s="4" t="s">
        <v>11039</v>
      </c>
      <c r="D1617" s="6" t="s">
        <v>31093</v>
      </c>
      <c r="E1617" s="6" t="s">
        <v>11041</v>
      </c>
      <c r="F1617" s="4" t="s">
        <v>11042</v>
      </c>
      <c r="G1617" s="6" t="s">
        <v>4571</v>
      </c>
      <c r="H1617" s="4" t="s">
        <v>396</v>
      </c>
      <c r="I1617" s="0" t="n">
        <v>2</v>
      </c>
      <c r="J1617" s="0" t="n">
        <v>2</v>
      </c>
      <c r="K1617" s="0" t="n">
        <v>68</v>
      </c>
      <c r="L1617" s="0" t="n">
        <v>1300</v>
      </c>
      <c r="M1617" s="0" t="n">
        <v>0</v>
      </c>
      <c r="N1617" s="0" t="s">
        <v>31664</v>
      </c>
      <c r="O1617" s="0" t="s">
        <v>30184</v>
      </c>
      <c r="P1617" s="0" t="n">
        <f aca="false">HEX2DEC(O1617)</f>
        <v>439</v>
      </c>
      <c r="Q1617" s="0" t="n">
        <v>1</v>
      </c>
      <c r="R1617" s="0" t="n">
        <v>1</v>
      </c>
      <c r="S1617" s="1" t="s">
        <v>42</v>
      </c>
      <c r="T1617" s="0" t="s">
        <v>30185</v>
      </c>
      <c r="U1617" s="0" t="s">
        <v>30186</v>
      </c>
      <c r="V1617" s="0" t="s">
        <v>30187</v>
      </c>
      <c r="W1617" s="0" t="s">
        <v>30188</v>
      </c>
      <c r="X1617" s="0" t="s">
        <v>30189</v>
      </c>
      <c r="Y1617" s="0" t="s">
        <v>30190</v>
      </c>
      <c r="Z1617" s="0" t="s">
        <v>30191</v>
      </c>
      <c r="AA1617" s="0" t="s">
        <v>30192</v>
      </c>
      <c r="AB1617" s="0" t="s">
        <v>30193</v>
      </c>
      <c r="AC1617" s="0" t="s">
        <v>30194</v>
      </c>
      <c r="AD1617" s="0" t="s">
        <v>30195</v>
      </c>
      <c r="AE1617" s="0" t="s">
        <v>30196</v>
      </c>
      <c r="AF1617" s="0" t="s">
        <v>30197</v>
      </c>
      <c r="AG1617" s="0" t="s">
        <v>30198</v>
      </c>
      <c r="AH1617" s="0" t="s">
        <v>30199</v>
      </c>
      <c r="AI1617" s="0" t="s">
        <v>30200</v>
      </c>
      <c r="AJ1617" s="0" t="s">
        <v>30201</v>
      </c>
      <c r="AK1617" s="0" t="s">
        <v>30202</v>
      </c>
      <c r="AL1617" s="0" t="s">
        <v>30203</v>
      </c>
      <c r="AM1617" s="0" t="s">
        <v>20315</v>
      </c>
      <c r="AN1617" s="1" t="s">
        <v>63</v>
      </c>
    </row>
    <row collapsed="false" customFormat="false" customHeight="false" hidden="false" ht="13.4" outlineLevel="0" r="1618">
      <c r="A1618" s="1" t="s">
        <v>31665</v>
      </c>
      <c r="B1618" s="0" t="s">
        <v>1157</v>
      </c>
      <c r="C1618" s="4" t="s">
        <v>11039</v>
      </c>
      <c r="D1618" s="6" t="s">
        <v>31093</v>
      </c>
      <c r="E1618" s="6" t="s">
        <v>11041</v>
      </c>
      <c r="F1618" s="4" t="s">
        <v>11042</v>
      </c>
      <c r="G1618" s="6" t="s">
        <v>4421</v>
      </c>
      <c r="H1618" s="4" t="s">
        <v>396</v>
      </c>
      <c r="I1618" s="0" t="n">
        <v>2</v>
      </c>
      <c r="J1618" s="0" t="n">
        <v>2</v>
      </c>
      <c r="K1618" s="0" t="n">
        <v>68</v>
      </c>
      <c r="L1618" s="0" t="n">
        <v>1300</v>
      </c>
      <c r="M1618" s="0" t="n">
        <v>0</v>
      </c>
      <c r="N1618" s="0" t="s">
        <v>31666</v>
      </c>
      <c r="O1618" s="0" t="s">
        <v>31667</v>
      </c>
      <c r="P1618" s="0" t="n">
        <f aca="false">HEX2DEC(O1618)</f>
        <v>455</v>
      </c>
      <c r="Q1618" s="0" t="n">
        <v>1</v>
      </c>
      <c r="R1618" s="0" t="n">
        <v>1</v>
      </c>
      <c r="S1618" s="1" t="s">
        <v>42</v>
      </c>
      <c r="T1618" s="0" t="s">
        <v>31668</v>
      </c>
      <c r="U1618" s="0" t="s">
        <v>31669</v>
      </c>
      <c r="V1618" s="0" t="s">
        <v>31670</v>
      </c>
      <c r="W1618" s="0" t="s">
        <v>31671</v>
      </c>
      <c r="X1618" s="0" t="s">
        <v>31672</v>
      </c>
      <c r="Y1618" s="0" t="s">
        <v>31673</v>
      </c>
      <c r="Z1618" s="0" t="s">
        <v>31674</v>
      </c>
      <c r="AA1618" s="0" t="s">
        <v>31675</v>
      </c>
      <c r="AB1618" s="0" t="s">
        <v>31676</v>
      </c>
      <c r="AC1618" s="0" t="s">
        <v>31677</v>
      </c>
      <c r="AD1618" s="0" t="s">
        <v>31678</v>
      </c>
      <c r="AE1618" s="0" t="s">
        <v>31679</v>
      </c>
      <c r="AF1618" s="0" t="s">
        <v>31680</v>
      </c>
      <c r="AG1618" s="0" t="s">
        <v>31681</v>
      </c>
      <c r="AH1618" s="0" t="s">
        <v>31682</v>
      </c>
      <c r="AI1618" s="0" t="s">
        <v>31683</v>
      </c>
      <c r="AJ1618" s="0" t="s">
        <v>31684</v>
      </c>
      <c r="AK1618" s="0" t="s">
        <v>31685</v>
      </c>
      <c r="AL1618" s="0" t="s">
        <v>31686</v>
      </c>
      <c r="AM1618" s="0" t="s">
        <v>20315</v>
      </c>
      <c r="AN1618" s="1" t="s">
        <v>63</v>
      </c>
    </row>
    <row collapsed="false" customFormat="false" customHeight="false" hidden="false" ht="12.85" outlineLevel="0" r="1619">
      <c r="A1619" s="1" t="s">
        <v>31687</v>
      </c>
      <c r="B1619" s="0" t="s">
        <v>1157</v>
      </c>
      <c r="C1619" s="4" t="s">
        <v>11039</v>
      </c>
      <c r="D1619" s="6" t="s">
        <v>31093</v>
      </c>
      <c r="E1619" s="6" t="s">
        <v>11041</v>
      </c>
      <c r="F1619" s="4" t="s">
        <v>11042</v>
      </c>
      <c r="G1619" s="6" t="s">
        <v>3939</v>
      </c>
      <c r="H1619" s="4" t="s">
        <v>396</v>
      </c>
      <c r="I1619" s="0" t="n">
        <v>2</v>
      </c>
      <c r="J1619" s="0" t="n">
        <v>2</v>
      </c>
      <c r="K1619" s="0" t="n">
        <v>68</v>
      </c>
      <c r="L1619" s="0" t="n">
        <v>1300</v>
      </c>
      <c r="M1619" s="0" t="n">
        <v>0</v>
      </c>
      <c r="N1619" s="0" t="s">
        <v>31688</v>
      </c>
      <c r="O1619" s="0" t="s">
        <v>31689</v>
      </c>
      <c r="P1619" s="0" t="n">
        <f aca="false">HEX2DEC(O1619)</f>
        <v>470</v>
      </c>
      <c r="Q1619" s="0" t="n">
        <v>1</v>
      </c>
      <c r="R1619" s="0" t="n">
        <v>1</v>
      </c>
      <c r="S1619" s="1" t="s">
        <v>42</v>
      </c>
      <c r="T1619" s="0" t="s">
        <v>31690</v>
      </c>
      <c r="U1619" s="0" t="s">
        <v>31691</v>
      </c>
      <c r="V1619" s="0" t="s">
        <v>31692</v>
      </c>
      <c r="W1619" s="0" t="s">
        <v>31693</v>
      </c>
      <c r="X1619" s="1" t="s">
        <v>31694</v>
      </c>
      <c r="Y1619" s="0" t="s">
        <v>31695</v>
      </c>
      <c r="Z1619" s="0" t="s">
        <v>31696</v>
      </c>
      <c r="AA1619" s="0" t="s">
        <v>31697</v>
      </c>
      <c r="AB1619" s="0" t="s">
        <v>31698</v>
      </c>
      <c r="AC1619" s="0" t="s">
        <v>31699</v>
      </c>
      <c r="AD1619" s="0" t="s">
        <v>31700</v>
      </c>
      <c r="AE1619" s="0" t="s">
        <v>31701</v>
      </c>
      <c r="AF1619" s="0" t="s">
        <v>31702</v>
      </c>
      <c r="AG1619" s="0" t="s">
        <v>31703</v>
      </c>
      <c r="AH1619" s="0" t="s">
        <v>31704</v>
      </c>
      <c r="AI1619" s="0" t="s">
        <v>31705</v>
      </c>
      <c r="AJ1619" s="0" t="s">
        <v>31706</v>
      </c>
      <c r="AK1619" s="0" t="s">
        <v>31707</v>
      </c>
      <c r="AL1619" s="0" t="s">
        <v>31708</v>
      </c>
      <c r="AM1619" s="0" t="s">
        <v>20315</v>
      </c>
      <c r="AN1619" s="1" t="s">
        <v>63</v>
      </c>
    </row>
    <row collapsed="false" customFormat="false" customHeight="false" hidden="false" ht="12.85" outlineLevel="0" r="1620">
      <c r="A1620" s="1" t="s">
        <v>31709</v>
      </c>
      <c r="B1620" s="0" t="s">
        <v>1157</v>
      </c>
      <c r="C1620" s="4" t="s">
        <v>11039</v>
      </c>
      <c r="D1620" s="6" t="s">
        <v>31093</v>
      </c>
      <c r="E1620" s="6" t="s">
        <v>11041</v>
      </c>
      <c r="F1620" s="4" t="s">
        <v>11042</v>
      </c>
      <c r="G1620" s="6" t="s">
        <v>4115</v>
      </c>
      <c r="H1620" s="4" t="s">
        <v>396</v>
      </c>
      <c r="I1620" s="0" t="n">
        <v>2</v>
      </c>
      <c r="J1620" s="0" t="n">
        <v>2</v>
      </c>
      <c r="K1620" s="0" t="n">
        <v>68</v>
      </c>
      <c r="L1620" s="0" t="n">
        <v>1300</v>
      </c>
      <c r="M1620" s="0" t="n">
        <v>0</v>
      </c>
      <c r="N1620" s="0" t="s">
        <v>31710</v>
      </c>
      <c r="O1620" s="1" t="s">
        <v>31711</v>
      </c>
      <c r="P1620" s="0" t="n">
        <f aca="false">HEX2DEC(O1620)</f>
        <v>485</v>
      </c>
      <c r="Q1620" s="0" t="n">
        <v>1</v>
      </c>
      <c r="R1620" s="0" t="n">
        <v>1</v>
      </c>
      <c r="S1620" s="1" t="s">
        <v>42</v>
      </c>
      <c r="T1620" s="0" t="s">
        <v>31712</v>
      </c>
      <c r="U1620" s="0" t="s">
        <v>31713</v>
      </c>
      <c r="V1620" s="0" t="s">
        <v>31714</v>
      </c>
      <c r="W1620" s="0" t="s">
        <v>31715</v>
      </c>
      <c r="X1620" s="0" t="s">
        <v>31716</v>
      </c>
      <c r="Y1620" s="0" t="s">
        <v>31717</v>
      </c>
      <c r="Z1620" s="0" t="s">
        <v>31718</v>
      </c>
      <c r="AA1620" s="0" t="s">
        <v>31719</v>
      </c>
      <c r="AB1620" s="0" t="s">
        <v>31720</v>
      </c>
      <c r="AC1620" s="0" t="s">
        <v>31721</v>
      </c>
      <c r="AD1620" s="0" t="s">
        <v>31722</v>
      </c>
      <c r="AE1620" s="0" t="s">
        <v>31723</v>
      </c>
      <c r="AF1620" s="0" t="s">
        <v>31724</v>
      </c>
      <c r="AG1620" s="0" t="s">
        <v>31725</v>
      </c>
      <c r="AH1620" s="0" t="s">
        <v>31726</v>
      </c>
      <c r="AI1620" s="0" t="s">
        <v>31727</v>
      </c>
      <c r="AJ1620" s="0" t="s">
        <v>31728</v>
      </c>
      <c r="AK1620" s="0" t="s">
        <v>31729</v>
      </c>
      <c r="AL1620" s="0" t="s">
        <v>31730</v>
      </c>
      <c r="AM1620" s="0" t="s">
        <v>20315</v>
      </c>
      <c r="AN1620" s="1" t="s">
        <v>63</v>
      </c>
    </row>
    <row collapsed="false" customFormat="false" customHeight="false" hidden="false" ht="12.85" outlineLevel="0" r="1621">
      <c r="A1621" s="1" t="s">
        <v>31731</v>
      </c>
      <c r="B1621" s="0" t="s">
        <v>1157</v>
      </c>
      <c r="C1621" s="4" t="s">
        <v>11039</v>
      </c>
      <c r="D1621" s="6" t="s">
        <v>31093</v>
      </c>
      <c r="E1621" s="6" t="s">
        <v>11041</v>
      </c>
      <c r="F1621" s="4" t="s">
        <v>11042</v>
      </c>
      <c r="G1621" s="6" t="s">
        <v>4247</v>
      </c>
      <c r="H1621" s="4" t="s">
        <v>396</v>
      </c>
      <c r="I1621" s="0" t="n">
        <v>2</v>
      </c>
      <c r="J1621" s="0" t="n">
        <v>2</v>
      </c>
      <c r="K1621" s="0" t="n">
        <v>68</v>
      </c>
      <c r="L1621" s="0" t="n">
        <v>1300</v>
      </c>
      <c r="M1621" s="0" t="n">
        <v>0</v>
      </c>
      <c r="N1621" s="0" t="s">
        <v>31732</v>
      </c>
      <c r="O1621" s="0" t="s">
        <v>31733</v>
      </c>
      <c r="P1621" s="0" t="n">
        <f aca="false">HEX2DEC(O1621)</f>
        <v>500</v>
      </c>
      <c r="Q1621" s="0" t="n">
        <v>1</v>
      </c>
      <c r="R1621" s="0" t="n">
        <v>1</v>
      </c>
      <c r="S1621" s="1" t="s">
        <v>42</v>
      </c>
      <c r="T1621" s="0" t="s">
        <v>31734</v>
      </c>
      <c r="U1621" s="0" t="s">
        <v>31735</v>
      </c>
      <c r="V1621" s="0" t="s">
        <v>31736</v>
      </c>
      <c r="W1621" s="0" t="s">
        <v>31737</v>
      </c>
      <c r="X1621" s="0" t="s">
        <v>31738</v>
      </c>
      <c r="Y1621" s="0" t="s">
        <v>31739</v>
      </c>
      <c r="Z1621" s="0" t="s">
        <v>31740</v>
      </c>
      <c r="AA1621" s="0" t="s">
        <v>31741</v>
      </c>
      <c r="AB1621" s="0" t="s">
        <v>31742</v>
      </c>
      <c r="AC1621" s="0" t="s">
        <v>31743</v>
      </c>
      <c r="AD1621" s="0" t="s">
        <v>31744</v>
      </c>
      <c r="AE1621" s="0" t="s">
        <v>31745</v>
      </c>
      <c r="AF1621" s="0" t="s">
        <v>31746</v>
      </c>
      <c r="AG1621" s="0" t="s">
        <v>31747</v>
      </c>
      <c r="AH1621" s="0" t="s">
        <v>31748</v>
      </c>
      <c r="AI1621" s="0" t="s">
        <v>31749</v>
      </c>
      <c r="AJ1621" s="0" t="s">
        <v>31750</v>
      </c>
      <c r="AK1621" s="0" t="s">
        <v>31751</v>
      </c>
      <c r="AL1621" s="0" t="s">
        <v>31752</v>
      </c>
      <c r="AM1621" s="0" t="s">
        <v>20315</v>
      </c>
      <c r="AN1621" s="1" t="s">
        <v>63</v>
      </c>
    </row>
    <row collapsed="false" customFormat="false" customHeight="false" hidden="false" ht="12.85" outlineLevel="0" r="1622">
      <c r="A1622" s="1" t="s">
        <v>31753</v>
      </c>
      <c r="B1622" s="0" t="s">
        <v>1157</v>
      </c>
      <c r="C1622" s="4" t="s">
        <v>11039</v>
      </c>
      <c r="D1622" s="6" t="s">
        <v>31093</v>
      </c>
      <c r="E1622" s="6" t="s">
        <v>11041</v>
      </c>
      <c r="F1622" s="4" t="s">
        <v>11042</v>
      </c>
      <c r="G1622" s="6" t="s">
        <v>6884</v>
      </c>
      <c r="H1622" s="4" t="s">
        <v>396</v>
      </c>
      <c r="I1622" s="0" t="n">
        <v>2</v>
      </c>
      <c r="J1622" s="0" t="n">
        <v>2</v>
      </c>
      <c r="K1622" s="0" t="n">
        <v>68</v>
      </c>
      <c r="L1622" s="0" t="n">
        <v>1300</v>
      </c>
      <c r="M1622" s="0" t="n">
        <v>0</v>
      </c>
      <c r="N1622" s="0" t="s">
        <v>31754</v>
      </c>
      <c r="O1622" s="1" t="s">
        <v>15555</v>
      </c>
      <c r="P1622" s="0" t="n">
        <f aca="false">HEX2DEC(O1622)</f>
        <v>515</v>
      </c>
      <c r="Q1622" s="0" t="n">
        <v>1</v>
      </c>
      <c r="R1622" s="0" t="n">
        <v>1</v>
      </c>
      <c r="S1622" s="1" t="s">
        <v>42</v>
      </c>
      <c r="T1622" s="0" t="s">
        <v>31755</v>
      </c>
      <c r="U1622" s="0" t="s">
        <v>31756</v>
      </c>
      <c r="V1622" s="0" t="s">
        <v>31757</v>
      </c>
      <c r="W1622" s="0" t="s">
        <v>31758</v>
      </c>
      <c r="X1622" s="0" t="s">
        <v>31759</v>
      </c>
      <c r="Y1622" s="0" t="s">
        <v>31760</v>
      </c>
      <c r="Z1622" s="0" t="s">
        <v>31761</v>
      </c>
      <c r="AA1622" s="0" t="s">
        <v>31762</v>
      </c>
      <c r="AB1622" s="0" t="s">
        <v>31763</v>
      </c>
      <c r="AC1622" s="0" t="s">
        <v>31764</v>
      </c>
      <c r="AD1622" s="0" t="s">
        <v>31765</v>
      </c>
      <c r="AE1622" s="0" t="s">
        <v>31766</v>
      </c>
      <c r="AF1622" s="0" t="s">
        <v>31767</v>
      </c>
      <c r="AG1622" s="0" t="s">
        <v>31768</v>
      </c>
      <c r="AH1622" s="0" t="s">
        <v>31769</v>
      </c>
      <c r="AI1622" s="0" t="s">
        <v>31770</v>
      </c>
      <c r="AJ1622" s="0" t="s">
        <v>31771</v>
      </c>
      <c r="AK1622" s="0" t="s">
        <v>31772</v>
      </c>
      <c r="AL1622" s="0" t="s">
        <v>31773</v>
      </c>
      <c r="AM1622" s="0" t="s">
        <v>20315</v>
      </c>
      <c r="AN1622" s="1" t="s">
        <v>63</v>
      </c>
    </row>
    <row collapsed="false" customFormat="false" customHeight="false" hidden="false" ht="12.85" outlineLevel="0" r="1623">
      <c r="A1623" s="1" t="s">
        <v>31774</v>
      </c>
      <c r="B1623" s="0" t="s">
        <v>1157</v>
      </c>
      <c r="C1623" s="4" t="s">
        <v>11039</v>
      </c>
      <c r="D1623" s="6" t="s">
        <v>31093</v>
      </c>
      <c r="E1623" s="6" t="s">
        <v>11041</v>
      </c>
      <c r="F1623" s="4" t="s">
        <v>11042</v>
      </c>
      <c r="G1623" s="6" t="s">
        <v>9384</v>
      </c>
      <c r="H1623" s="4" t="s">
        <v>396</v>
      </c>
      <c r="I1623" s="0" t="n">
        <v>2</v>
      </c>
      <c r="J1623" s="0" t="n">
        <v>2</v>
      </c>
      <c r="K1623" s="0" t="n">
        <v>68</v>
      </c>
      <c r="L1623" s="0" t="n">
        <v>1300</v>
      </c>
      <c r="M1623" s="0" t="n">
        <v>0</v>
      </c>
      <c r="N1623" s="0" t="s">
        <v>31775</v>
      </c>
      <c r="O1623" s="1" t="s">
        <v>15759</v>
      </c>
      <c r="P1623" s="0" t="n">
        <f aca="false">HEX2DEC(O1623)</f>
        <v>530</v>
      </c>
      <c r="Q1623" s="0" t="n">
        <v>1</v>
      </c>
      <c r="R1623" s="0" t="n">
        <v>1</v>
      </c>
      <c r="S1623" s="1" t="s">
        <v>42</v>
      </c>
      <c r="T1623" s="0" t="s">
        <v>31776</v>
      </c>
      <c r="U1623" s="0" t="s">
        <v>31777</v>
      </c>
      <c r="V1623" s="0" t="s">
        <v>31778</v>
      </c>
      <c r="W1623" s="0" t="s">
        <v>31779</v>
      </c>
      <c r="X1623" s="0" t="s">
        <v>31780</v>
      </c>
      <c r="Y1623" s="0" t="s">
        <v>31781</v>
      </c>
      <c r="Z1623" s="0" t="s">
        <v>31782</v>
      </c>
      <c r="AA1623" s="0" t="s">
        <v>31783</v>
      </c>
      <c r="AB1623" s="0" t="s">
        <v>31784</v>
      </c>
      <c r="AC1623" s="0" t="s">
        <v>31785</v>
      </c>
      <c r="AD1623" s="0" t="s">
        <v>31786</v>
      </c>
      <c r="AE1623" s="0" t="s">
        <v>31787</v>
      </c>
      <c r="AF1623" s="0" t="s">
        <v>31788</v>
      </c>
      <c r="AG1623" s="0" t="s">
        <v>31789</v>
      </c>
      <c r="AH1623" s="0" t="s">
        <v>31790</v>
      </c>
      <c r="AI1623" s="0" t="s">
        <v>31791</v>
      </c>
      <c r="AJ1623" s="0" t="s">
        <v>31792</v>
      </c>
      <c r="AK1623" s="0" t="s">
        <v>31793</v>
      </c>
      <c r="AL1623" s="0" t="s">
        <v>31794</v>
      </c>
      <c r="AM1623" s="0" t="s">
        <v>20315</v>
      </c>
      <c r="AN1623" s="1" t="s">
        <v>63</v>
      </c>
    </row>
    <row collapsed="false" customFormat="false" customHeight="false" hidden="false" ht="12.85" outlineLevel="0" r="1624">
      <c r="A1624" s="1" t="s">
        <v>31795</v>
      </c>
      <c r="B1624" s="0" t="s">
        <v>1157</v>
      </c>
      <c r="C1624" s="4" t="s">
        <v>11039</v>
      </c>
      <c r="D1624" s="6" t="s">
        <v>31093</v>
      </c>
      <c r="E1624" s="6" t="s">
        <v>11041</v>
      </c>
      <c r="F1624" s="4" t="s">
        <v>11042</v>
      </c>
      <c r="G1624" s="6" t="s">
        <v>4615</v>
      </c>
      <c r="H1624" s="4" t="s">
        <v>396</v>
      </c>
      <c r="I1624" s="0" t="n">
        <v>2</v>
      </c>
      <c r="J1624" s="0" t="n">
        <v>2</v>
      </c>
      <c r="K1624" s="0" t="n">
        <v>68</v>
      </c>
      <c r="L1624" s="0" t="n">
        <v>1300</v>
      </c>
      <c r="M1624" s="0" t="n">
        <v>0</v>
      </c>
      <c r="N1624" s="0" t="s">
        <v>31796</v>
      </c>
      <c r="O1624" s="1" t="s">
        <v>15965</v>
      </c>
      <c r="P1624" s="0" t="n">
        <f aca="false">HEX2DEC(O1624)</f>
        <v>545</v>
      </c>
      <c r="Q1624" s="0" t="n">
        <v>1</v>
      </c>
      <c r="R1624" s="0" t="n">
        <v>1</v>
      </c>
      <c r="S1624" s="1" t="s">
        <v>42</v>
      </c>
      <c r="T1624" s="0" t="s">
        <v>31797</v>
      </c>
      <c r="U1624" s="0" t="s">
        <v>31798</v>
      </c>
      <c r="V1624" s="0" t="s">
        <v>31799</v>
      </c>
      <c r="W1624" s="0" t="s">
        <v>31800</v>
      </c>
      <c r="X1624" s="0" t="s">
        <v>31801</v>
      </c>
      <c r="Y1624" s="0" t="s">
        <v>31802</v>
      </c>
      <c r="Z1624" s="0" t="s">
        <v>31803</v>
      </c>
      <c r="AA1624" s="0" t="s">
        <v>31804</v>
      </c>
      <c r="AB1624" s="0" t="s">
        <v>31805</v>
      </c>
      <c r="AC1624" s="0" t="s">
        <v>31806</v>
      </c>
      <c r="AD1624" s="0" t="s">
        <v>31807</v>
      </c>
      <c r="AE1624" s="0" t="s">
        <v>31808</v>
      </c>
      <c r="AF1624" s="0" t="s">
        <v>31809</v>
      </c>
      <c r="AG1624" s="0" t="s">
        <v>31810</v>
      </c>
      <c r="AH1624" s="0" t="s">
        <v>31811</v>
      </c>
      <c r="AI1624" s="0" t="s">
        <v>31812</v>
      </c>
      <c r="AJ1624" s="0" t="s">
        <v>31813</v>
      </c>
      <c r="AK1624" s="0" t="s">
        <v>31814</v>
      </c>
      <c r="AL1624" s="0" t="s">
        <v>31815</v>
      </c>
      <c r="AM1624" s="0" t="s">
        <v>20315</v>
      </c>
      <c r="AN1624" s="1" t="s">
        <v>63</v>
      </c>
    </row>
    <row collapsed="false" customFormat="false" customHeight="false" hidden="false" ht="13.4" outlineLevel="0" r="1625">
      <c r="A1625" s="1" t="s">
        <v>31816</v>
      </c>
      <c r="B1625" s="0" t="s">
        <v>1157</v>
      </c>
      <c r="C1625" s="4" t="s">
        <v>11039</v>
      </c>
      <c r="D1625" s="6" t="s">
        <v>31093</v>
      </c>
      <c r="E1625" s="6" t="s">
        <v>11041</v>
      </c>
      <c r="F1625" s="4" t="s">
        <v>11042</v>
      </c>
      <c r="G1625" s="6" t="s">
        <v>11991</v>
      </c>
      <c r="H1625" s="4" t="s">
        <v>396</v>
      </c>
      <c r="I1625" s="0" t="n">
        <v>2</v>
      </c>
      <c r="J1625" s="0" t="n">
        <v>2</v>
      </c>
      <c r="K1625" s="0" t="n">
        <v>68</v>
      </c>
      <c r="L1625" s="0" t="n">
        <v>1300</v>
      </c>
      <c r="M1625" s="0" t="n">
        <v>0</v>
      </c>
      <c r="N1625" s="0" t="s">
        <v>31817</v>
      </c>
      <c r="O1625" s="1" t="s">
        <v>16169</v>
      </c>
      <c r="P1625" s="0" t="n">
        <f aca="false">HEX2DEC(O1625)</f>
        <v>560</v>
      </c>
      <c r="Q1625" s="0" t="n">
        <v>1</v>
      </c>
      <c r="R1625" s="0" t="n">
        <v>1</v>
      </c>
      <c r="S1625" s="1" t="s">
        <v>42</v>
      </c>
      <c r="T1625" s="0" t="s">
        <v>31818</v>
      </c>
      <c r="U1625" s="0" t="s">
        <v>31819</v>
      </c>
      <c r="V1625" s="0" t="s">
        <v>31820</v>
      </c>
      <c r="W1625" s="0" t="s">
        <v>31821</v>
      </c>
      <c r="X1625" s="0" t="s">
        <v>31822</v>
      </c>
      <c r="Y1625" s="0" t="s">
        <v>31823</v>
      </c>
      <c r="Z1625" s="0" t="s">
        <v>31824</v>
      </c>
      <c r="AA1625" s="0" t="s">
        <v>31825</v>
      </c>
      <c r="AB1625" s="0" t="s">
        <v>31826</v>
      </c>
      <c r="AC1625" s="0" t="s">
        <v>31827</v>
      </c>
      <c r="AD1625" s="0" t="s">
        <v>31828</v>
      </c>
      <c r="AE1625" s="1" t="s">
        <v>31829</v>
      </c>
      <c r="AF1625" s="0" t="s">
        <v>31830</v>
      </c>
      <c r="AG1625" s="0" t="s">
        <v>31831</v>
      </c>
      <c r="AH1625" s="0" t="s">
        <v>31832</v>
      </c>
      <c r="AI1625" s="0" t="s">
        <v>31833</v>
      </c>
      <c r="AJ1625" s="0" t="s">
        <v>31834</v>
      </c>
      <c r="AK1625" s="0" t="s">
        <v>31835</v>
      </c>
      <c r="AL1625" s="0" t="s">
        <v>31836</v>
      </c>
      <c r="AM1625" s="0" t="s">
        <v>20315</v>
      </c>
      <c r="AN1625" s="1" t="s">
        <v>63</v>
      </c>
    </row>
    <row collapsed="false" customFormat="false" customHeight="false" hidden="false" ht="12.85" outlineLevel="0" r="1626">
      <c r="A1626" s="1" t="s">
        <v>31837</v>
      </c>
      <c r="B1626" s="0" t="s">
        <v>1157</v>
      </c>
      <c r="C1626" s="4" t="s">
        <v>11039</v>
      </c>
      <c r="D1626" s="6" t="s">
        <v>31093</v>
      </c>
      <c r="E1626" s="6" t="s">
        <v>11041</v>
      </c>
      <c r="F1626" s="4" t="s">
        <v>11042</v>
      </c>
      <c r="G1626" s="6" t="s">
        <v>3651</v>
      </c>
      <c r="H1626" s="4" t="s">
        <v>396</v>
      </c>
      <c r="I1626" s="0" t="n">
        <v>2</v>
      </c>
      <c r="J1626" s="0" t="n">
        <v>2</v>
      </c>
      <c r="K1626" s="0" t="n">
        <v>68</v>
      </c>
      <c r="L1626" s="0" t="n">
        <v>1300</v>
      </c>
      <c r="M1626" s="0" t="n">
        <v>0</v>
      </c>
      <c r="N1626" s="0" t="s">
        <v>31838</v>
      </c>
      <c r="O1626" s="0" t="s">
        <v>3135</v>
      </c>
      <c r="P1626" s="0" t="n">
        <f aca="false">HEX2DEC(O1626)</f>
        <v>575</v>
      </c>
      <c r="Q1626" s="0" t="n">
        <v>1</v>
      </c>
      <c r="R1626" s="0" t="n">
        <v>1</v>
      </c>
      <c r="S1626" s="1" t="s">
        <v>42</v>
      </c>
      <c r="T1626" s="0" t="s">
        <v>3136</v>
      </c>
      <c r="U1626" s="0" t="s">
        <v>3137</v>
      </c>
      <c r="V1626" s="0" t="s">
        <v>3138</v>
      </c>
      <c r="W1626" s="0" t="s">
        <v>3139</v>
      </c>
      <c r="X1626" s="0" t="s">
        <v>30379</v>
      </c>
      <c r="Y1626" s="0" t="s">
        <v>30380</v>
      </c>
      <c r="Z1626" s="0" t="s">
        <v>3142</v>
      </c>
      <c r="AA1626" s="0" t="s">
        <v>3143</v>
      </c>
      <c r="AB1626" s="0" t="s">
        <v>3144</v>
      </c>
      <c r="AC1626" s="0" t="s">
        <v>3145</v>
      </c>
      <c r="AD1626" s="0" t="s">
        <v>3146</v>
      </c>
      <c r="AE1626" s="0" t="s">
        <v>30381</v>
      </c>
      <c r="AF1626" s="0" t="s">
        <v>3148</v>
      </c>
      <c r="AG1626" s="0" t="s">
        <v>3149</v>
      </c>
      <c r="AH1626" s="0" t="s">
        <v>3150</v>
      </c>
      <c r="AI1626" s="0" t="s">
        <v>3151</v>
      </c>
      <c r="AJ1626" s="0" t="s">
        <v>3152</v>
      </c>
      <c r="AK1626" s="0" t="s">
        <v>3153</v>
      </c>
      <c r="AL1626" s="0" t="s">
        <v>3154</v>
      </c>
      <c r="AM1626" s="0" t="s">
        <v>20315</v>
      </c>
      <c r="AN1626" s="1" t="s">
        <v>63</v>
      </c>
    </row>
    <row collapsed="false" customFormat="false" customHeight="false" hidden="false" ht="12.85" outlineLevel="0" r="1627">
      <c r="A1627" s="1" t="s">
        <v>31839</v>
      </c>
      <c r="B1627" s="0" t="s">
        <v>1157</v>
      </c>
      <c r="C1627" s="4" t="s">
        <v>11039</v>
      </c>
      <c r="D1627" s="6" t="s">
        <v>31093</v>
      </c>
      <c r="E1627" s="6" t="s">
        <v>11041</v>
      </c>
      <c r="F1627" s="4" t="s">
        <v>11042</v>
      </c>
      <c r="G1627" s="6" t="s">
        <v>4658</v>
      </c>
      <c r="H1627" s="4" t="s">
        <v>396</v>
      </c>
      <c r="I1627" s="0" t="n">
        <v>2</v>
      </c>
      <c r="J1627" s="0" t="n">
        <v>2</v>
      </c>
      <c r="K1627" s="0" t="n">
        <v>68</v>
      </c>
      <c r="L1627" s="0" t="n">
        <v>1300</v>
      </c>
      <c r="M1627" s="0" t="n">
        <v>0</v>
      </c>
      <c r="N1627" s="0" t="n">
        <v>75439166</v>
      </c>
      <c r="O1627" s="0" t="s">
        <v>30384</v>
      </c>
      <c r="P1627" s="0" t="n">
        <f aca="false">HEX2DEC(O1627)</f>
        <v>590</v>
      </c>
      <c r="Q1627" s="0" t="n">
        <v>1</v>
      </c>
      <c r="R1627" s="0" t="n">
        <v>1</v>
      </c>
      <c r="S1627" s="1" t="s">
        <v>42</v>
      </c>
      <c r="T1627" s="1" t="s">
        <v>30385</v>
      </c>
      <c r="U1627" s="0" t="s">
        <v>30386</v>
      </c>
      <c r="V1627" s="0" t="s">
        <v>30387</v>
      </c>
      <c r="W1627" s="0" t="s">
        <v>30388</v>
      </c>
      <c r="X1627" s="0" t="s">
        <v>30389</v>
      </c>
      <c r="Y1627" s="0" t="s">
        <v>30390</v>
      </c>
      <c r="Z1627" s="0" t="s">
        <v>30391</v>
      </c>
      <c r="AA1627" s="0" t="s">
        <v>30392</v>
      </c>
      <c r="AB1627" s="0" t="s">
        <v>30393</v>
      </c>
      <c r="AC1627" s="0" t="s">
        <v>30394</v>
      </c>
      <c r="AD1627" s="0" t="s">
        <v>30395</v>
      </c>
      <c r="AE1627" s="0" t="s">
        <v>30396</v>
      </c>
      <c r="AF1627" s="0" t="s">
        <v>30397</v>
      </c>
      <c r="AG1627" s="0" t="s">
        <v>30398</v>
      </c>
      <c r="AH1627" s="0" t="s">
        <v>30399</v>
      </c>
      <c r="AI1627" s="0" t="s">
        <v>30400</v>
      </c>
      <c r="AJ1627" s="0" t="s">
        <v>30401</v>
      </c>
      <c r="AK1627" s="0" t="s">
        <v>30402</v>
      </c>
      <c r="AL1627" s="0" t="s">
        <v>30403</v>
      </c>
      <c r="AM1627" s="0" t="s">
        <v>20315</v>
      </c>
      <c r="AN1627" s="1" t="s">
        <v>63</v>
      </c>
    </row>
    <row collapsed="false" customFormat="false" customHeight="false" hidden="false" ht="13.4" outlineLevel="0" r="1628">
      <c r="A1628" s="1" t="s">
        <v>31840</v>
      </c>
      <c r="B1628" s="0" t="s">
        <v>1157</v>
      </c>
      <c r="C1628" s="4" t="s">
        <v>11039</v>
      </c>
      <c r="D1628" s="6" t="s">
        <v>31093</v>
      </c>
      <c r="E1628" s="6" t="s">
        <v>11041</v>
      </c>
      <c r="F1628" s="4" t="s">
        <v>11042</v>
      </c>
      <c r="G1628" s="6" t="s">
        <v>4093</v>
      </c>
      <c r="H1628" s="4" t="s">
        <v>396</v>
      </c>
      <c r="I1628" s="0" t="n">
        <v>2</v>
      </c>
      <c r="J1628" s="0" t="n">
        <v>2</v>
      </c>
      <c r="K1628" s="0" t="n">
        <v>68</v>
      </c>
      <c r="L1628" s="0" t="n">
        <v>1300</v>
      </c>
      <c r="M1628" s="0" t="n">
        <v>0</v>
      </c>
      <c r="N1628" s="0" t="n">
        <v>55549866</v>
      </c>
      <c r="O1628" s="0" t="s">
        <v>30406</v>
      </c>
      <c r="P1628" s="0" t="n">
        <f aca="false">HEX2DEC(O1628)</f>
        <v>605</v>
      </c>
      <c r="Q1628" s="0" t="n">
        <v>1</v>
      </c>
      <c r="R1628" s="0" t="n">
        <v>1</v>
      </c>
      <c r="S1628" s="1" t="s">
        <v>42</v>
      </c>
      <c r="T1628" s="0" t="s">
        <v>30407</v>
      </c>
      <c r="U1628" s="0" t="s">
        <v>30408</v>
      </c>
      <c r="V1628" s="0" t="s">
        <v>30409</v>
      </c>
      <c r="W1628" s="0" t="s">
        <v>30410</v>
      </c>
      <c r="X1628" s="1" t="s">
        <v>30411</v>
      </c>
      <c r="Y1628" s="0" t="s">
        <v>30412</v>
      </c>
      <c r="Z1628" s="0" t="s">
        <v>30413</v>
      </c>
      <c r="AA1628" s="0" t="s">
        <v>30414</v>
      </c>
      <c r="AB1628" s="0" t="s">
        <v>30415</v>
      </c>
      <c r="AC1628" s="0" t="s">
        <v>30416</v>
      </c>
      <c r="AD1628" s="0" t="s">
        <v>30417</v>
      </c>
      <c r="AE1628" s="0" t="s">
        <v>30418</v>
      </c>
      <c r="AF1628" s="0" t="s">
        <v>30419</v>
      </c>
      <c r="AG1628" s="0" t="s">
        <v>30420</v>
      </c>
      <c r="AH1628" s="0" t="s">
        <v>30421</v>
      </c>
      <c r="AI1628" s="0" t="s">
        <v>30422</v>
      </c>
      <c r="AJ1628" s="0" t="s">
        <v>30423</v>
      </c>
      <c r="AK1628" s="0" t="s">
        <v>30424</v>
      </c>
      <c r="AL1628" s="0" t="s">
        <v>30425</v>
      </c>
      <c r="AM1628" s="0" t="s">
        <v>20315</v>
      </c>
      <c r="AN1628" s="1" t="s">
        <v>63</v>
      </c>
    </row>
    <row collapsed="false" customFormat="false" customHeight="false" hidden="false" ht="12.85" outlineLevel="0" r="1629">
      <c r="A1629" s="1" t="s">
        <v>31841</v>
      </c>
      <c r="B1629" s="0" t="s">
        <v>1157</v>
      </c>
      <c r="C1629" s="4" t="s">
        <v>11039</v>
      </c>
      <c r="D1629" s="6" t="s">
        <v>31093</v>
      </c>
      <c r="E1629" s="6" t="s">
        <v>11041</v>
      </c>
      <c r="F1629" s="4" t="s">
        <v>11042</v>
      </c>
      <c r="G1629" s="6" t="s">
        <v>4203</v>
      </c>
      <c r="H1629" s="4" t="s">
        <v>396</v>
      </c>
      <c r="I1629" s="0" t="n">
        <v>2</v>
      </c>
      <c r="J1629" s="0" t="n">
        <v>2</v>
      </c>
      <c r="K1629" s="0" t="n">
        <v>68</v>
      </c>
      <c r="L1629" s="0" t="n">
        <v>1300</v>
      </c>
      <c r="M1629" s="0" t="n">
        <v>0</v>
      </c>
      <c r="N1629" s="0" t="s">
        <v>31842</v>
      </c>
      <c r="O1629" s="0" t="s">
        <v>31843</v>
      </c>
      <c r="P1629" s="0" t="n">
        <f aca="false">HEX2DEC(O1629)</f>
        <v>621</v>
      </c>
      <c r="Q1629" s="0" t="n">
        <v>1</v>
      </c>
      <c r="R1629" s="0" t="n">
        <v>1</v>
      </c>
      <c r="S1629" s="1" t="s">
        <v>42</v>
      </c>
      <c r="T1629" s="0" t="s">
        <v>31844</v>
      </c>
      <c r="U1629" s="0" t="s">
        <v>31845</v>
      </c>
      <c r="V1629" s="0" t="s">
        <v>31846</v>
      </c>
      <c r="W1629" s="0" t="s">
        <v>31847</v>
      </c>
      <c r="X1629" s="0" t="s">
        <v>31848</v>
      </c>
      <c r="Y1629" s="0" t="s">
        <v>31849</v>
      </c>
      <c r="Z1629" s="0" t="s">
        <v>31850</v>
      </c>
      <c r="AA1629" s="0" t="s">
        <v>31851</v>
      </c>
      <c r="AB1629" s="0" t="s">
        <v>31852</v>
      </c>
      <c r="AC1629" s="0" t="s">
        <v>31853</v>
      </c>
      <c r="AD1629" s="0" t="s">
        <v>31854</v>
      </c>
      <c r="AE1629" s="0" t="s">
        <v>31855</v>
      </c>
      <c r="AF1629" s="0" t="s">
        <v>31856</v>
      </c>
      <c r="AG1629" s="0" t="s">
        <v>31857</v>
      </c>
      <c r="AH1629" s="0" t="s">
        <v>31858</v>
      </c>
      <c r="AI1629" s="0" t="s">
        <v>31859</v>
      </c>
      <c r="AJ1629" s="0" t="s">
        <v>31860</v>
      </c>
      <c r="AK1629" s="0" t="s">
        <v>31861</v>
      </c>
      <c r="AL1629" s="0" t="s">
        <v>31862</v>
      </c>
      <c r="AM1629" s="0" t="s">
        <v>20315</v>
      </c>
      <c r="AN1629" s="1" t="s">
        <v>63</v>
      </c>
    </row>
    <row collapsed="false" customFormat="false" customHeight="false" hidden="false" ht="12.85" outlineLevel="0" r="1630">
      <c r="A1630" s="1" t="s">
        <v>31863</v>
      </c>
      <c r="B1630" s="0" t="s">
        <v>1157</v>
      </c>
      <c r="C1630" s="4" t="s">
        <v>11039</v>
      </c>
      <c r="D1630" s="6" t="s">
        <v>31093</v>
      </c>
      <c r="E1630" s="6" t="s">
        <v>11041</v>
      </c>
      <c r="F1630" s="4" t="s">
        <v>11042</v>
      </c>
      <c r="G1630" s="6" t="s">
        <v>13307</v>
      </c>
      <c r="H1630" s="4" t="s">
        <v>396</v>
      </c>
      <c r="I1630" s="0" t="n">
        <v>2</v>
      </c>
      <c r="J1630" s="0" t="n">
        <v>2</v>
      </c>
      <c r="K1630" s="0" t="n">
        <v>68</v>
      </c>
      <c r="L1630" s="0" t="n">
        <v>1300</v>
      </c>
      <c r="M1630" s="0" t="n">
        <v>0</v>
      </c>
      <c r="N1630" s="0" t="s">
        <v>31864</v>
      </c>
      <c r="O1630" s="0" t="s">
        <v>31865</v>
      </c>
      <c r="P1630" s="0" t="n">
        <f aca="false">HEX2DEC(O1630)</f>
        <v>636</v>
      </c>
      <c r="Q1630" s="0" t="n">
        <v>1</v>
      </c>
      <c r="R1630" s="0" t="n">
        <v>1</v>
      </c>
      <c r="S1630" s="1" t="s">
        <v>42</v>
      </c>
      <c r="T1630" s="0" t="s">
        <v>31866</v>
      </c>
      <c r="U1630" s="0" t="s">
        <v>31867</v>
      </c>
      <c r="V1630" s="0" t="s">
        <v>31868</v>
      </c>
      <c r="W1630" s="0" t="s">
        <v>31869</v>
      </c>
      <c r="X1630" s="0" t="s">
        <v>31870</v>
      </c>
      <c r="Y1630" s="0" t="s">
        <v>31871</v>
      </c>
      <c r="Z1630" s="0" t="s">
        <v>31872</v>
      </c>
      <c r="AA1630" s="0" t="s">
        <v>31873</v>
      </c>
      <c r="AB1630" s="0" t="s">
        <v>31874</v>
      </c>
      <c r="AC1630" s="0" t="s">
        <v>31875</v>
      </c>
      <c r="AD1630" s="0" t="s">
        <v>31876</v>
      </c>
      <c r="AE1630" s="0" t="s">
        <v>31877</v>
      </c>
      <c r="AF1630" s="0" t="s">
        <v>31878</v>
      </c>
      <c r="AG1630" s="0" t="s">
        <v>31879</v>
      </c>
      <c r="AH1630" s="0" t="s">
        <v>31880</v>
      </c>
      <c r="AI1630" s="0" t="s">
        <v>31881</v>
      </c>
      <c r="AJ1630" s="0" t="s">
        <v>31882</v>
      </c>
      <c r="AK1630" s="0" t="s">
        <v>31883</v>
      </c>
      <c r="AL1630" s="0" t="s">
        <v>31884</v>
      </c>
      <c r="AM1630" s="0" t="s">
        <v>20315</v>
      </c>
      <c r="AN1630" s="1" t="s">
        <v>63</v>
      </c>
    </row>
    <row collapsed="false" customFormat="false" customHeight="false" hidden="false" ht="12.85" outlineLevel="0" r="1631">
      <c r="A1631" s="1" t="s">
        <v>31885</v>
      </c>
      <c r="B1631" s="0" t="s">
        <v>1157</v>
      </c>
      <c r="C1631" s="4" t="s">
        <v>11039</v>
      </c>
      <c r="D1631" s="6" t="s">
        <v>31093</v>
      </c>
      <c r="E1631" s="6" t="s">
        <v>11041</v>
      </c>
      <c r="F1631" s="4" t="s">
        <v>11042</v>
      </c>
      <c r="G1631" s="6" t="s">
        <v>15329</v>
      </c>
      <c r="H1631" s="4" t="s">
        <v>396</v>
      </c>
      <c r="I1631" s="0" t="n">
        <v>2</v>
      </c>
      <c r="J1631" s="0" t="n">
        <v>2</v>
      </c>
      <c r="K1631" s="0" t="n">
        <v>68</v>
      </c>
      <c r="L1631" s="0" t="n">
        <v>1300</v>
      </c>
      <c r="M1631" s="0" t="n">
        <v>0</v>
      </c>
      <c r="N1631" s="0" t="s">
        <v>31886</v>
      </c>
      <c r="O1631" s="0" t="s">
        <v>31887</v>
      </c>
      <c r="P1631" s="0" t="n">
        <f aca="false">HEX2DEC(O1631)</f>
        <v>651</v>
      </c>
      <c r="Q1631" s="0" t="n">
        <v>1</v>
      </c>
      <c r="R1631" s="0" t="n">
        <v>1</v>
      </c>
      <c r="S1631" s="1" t="s">
        <v>42</v>
      </c>
      <c r="T1631" s="0" t="s">
        <v>31888</v>
      </c>
      <c r="U1631" s="0" t="s">
        <v>31889</v>
      </c>
      <c r="V1631" s="0" t="s">
        <v>31890</v>
      </c>
      <c r="W1631" s="0" t="s">
        <v>31891</v>
      </c>
      <c r="X1631" s="0" t="s">
        <v>31892</v>
      </c>
      <c r="Y1631" s="0" t="s">
        <v>31893</v>
      </c>
      <c r="Z1631" s="0" t="s">
        <v>31894</v>
      </c>
      <c r="AA1631" s="0" t="s">
        <v>31895</v>
      </c>
      <c r="AB1631" s="0" t="s">
        <v>31896</v>
      </c>
      <c r="AC1631" s="0" t="s">
        <v>31897</v>
      </c>
      <c r="AD1631" s="0" t="s">
        <v>31898</v>
      </c>
      <c r="AE1631" s="0" t="s">
        <v>31899</v>
      </c>
      <c r="AF1631" s="0" t="s">
        <v>31900</v>
      </c>
      <c r="AG1631" s="0" t="s">
        <v>31901</v>
      </c>
      <c r="AH1631" s="0" t="s">
        <v>31902</v>
      </c>
      <c r="AI1631" s="0" t="s">
        <v>31903</v>
      </c>
      <c r="AJ1631" s="0" t="s">
        <v>31904</v>
      </c>
      <c r="AK1631" s="0" t="s">
        <v>31905</v>
      </c>
      <c r="AL1631" s="0" t="s">
        <v>31906</v>
      </c>
      <c r="AM1631" s="0" t="s">
        <v>20315</v>
      </c>
      <c r="AN1631" s="1" t="s">
        <v>63</v>
      </c>
    </row>
    <row collapsed="false" customFormat="false" customHeight="false" hidden="false" ht="12.85" outlineLevel="0" r="1632">
      <c r="A1632" s="1" t="s">
        <v>31907</v>
      </c>
      <c r="B1632" s="0" t="s">
        <v>1157</v>
      </c>
      <c r="C1632" s="4" t="s">
        <v>11039</v>
      </c>
      <c r="D1632" s="6" t="s">
        <v>31093</v>
      </c>
      <c r="E1632" s="6" t="s">
        <v>11041</v>
      </c>
      <c r="F1632" s="4" t="s">
        <v>11042</v>
      </c>
      <c r="G1632" s="4" t="s">
        <v>16351</v>
      </c>
      <c r="H1632" s="4" t="s">
        <v>396</v>
      </c>
      <c r="I1632" s="0" t="n">
        <v>2</v>
      </c>
      <c r="J1632" s="0" t="n">
        <v>2</v>
      </c>
      <c r="K1632" s="0" t="n">
        <v>68</v>
      </c>
      <c r="L1632" s="0" t="n">
        <v>1300</v>
      </c>
      <c r="M1632" s="0" t="n">
        <v>0</v>
      </c>
      <c r="N1632" s="0" t="s">
        <v>31908</v>
      </c>
      <c r="O1632" s="0" t="s">
        <v>31909</v>
      </c>
      <c r="P1632" s="0" t="n">
        <f aca="false">HEX2DEC(O1632)</f>
        <v>666</v>
      </c>
      <c r="Q1632" s="0" t="n">
        <v>1</v>
      </c>
      <c r="R1632" s="0" t="n">
        <v>1</v>
      </c>
      <c r="S1632" s="1" t="s">
        <v>42</v>
      </c>
      <c r="T1632" s="0" t="s">
        <v>31910</v>
      </c>
      <c r="U1632" s="0" t="s">
        <v>31911</v>
      </c>
      <c r="V1632" s="0" t="s">
        <v>31912</v>
      </c>
      <c r="W1632" s="0" t="s">
        <v>31913</v>
      </c>
      <c r="X1632" s="0" t="s">
        <v>31914</v>
      </c>
      <c r="Y1632" s="0" t="s">
        <v>31915</v>
      </c>
      <c r="Z1632" s="0" t="s">
        <v>31916</v>
      </c>
      <c r="AA1632" s="0" t="s">
        <v>31917</v>
      </c>
      <c r="AB1632" s="0" t="s">
        <v>31918</v>
      </c>
      <c r="AC1632" s="0" t="s">
        <v>31919</v>
      </c>
      <c r="AD1632" s="0" t="s">
        <v>31920</v>
      </c>
      <c r="AE1632" s="0" t="s">
        <v>31921</v>
      </c>
      <c r="AF1632" s="0" t="s">
        <v>31922</v>
      </c>
      <c r="AG1632" s="0" t="s">
        <v>31923</v>
      </c>
      <c r="AH1632" s="0" t="s">
        <v>31924</v>
      </c>
      <c r="AI1632" s="0" t="s">
        <v>31925</v>
      </c>
      <c r="AJ1632" s="0" t="s">
        <v>31926</v>
      </c>
      <c r="AK1632" s="0" t="s">
        <v>31927</v>
      </c>
      <c r="AL1632" s="0" t="s">
        <v>31928</v>
      </c>
      <c r="AM1632" s="0" t="s">
        <v>20315</v>
      </c>
      <c r="AN1632" s="1" t="s">
        <v>63</v>
      </c>
    </row>
    <row collapsed="false" customFormat="false" customHeight="false" hidden="false" ht="12.85" outlineLevel="0" r="1633">
      <c r="A1633" s="1" t="s">
        <v>31929</v>
      </c>
      <c r="B1633" s="0" t="s">
        <v>1157</v>
      </c>
      <c r="C1633" s="4" t="s">
        <v>11039</v>
      </c>
      <c r="D1633" s="6" t="s">
        <v>31093</v>
      </c>
      <c r="E1633" s="6" t="s">
        <v>11041</v>
      </c>
      <c r="F1633" s="4" t="s">
        <v>11042</v>
      </c>
      <c r="G1633" s="6" t="s">
        <v>4725</v>
      </c>
      <c r="H1633" s="4" t="s">
        <v>396</v>
      </c>
      <c r="I1633" s="0" t="n">
        <v>2</v>
      </c>
      <c r="J1633" s="0" t="n">
        <v>2</v>
      </c>
      <c r="K1633" s="0" t="n">
        <v>68</v>
      </c>
      <c r="L1633" s="0" t="n">
        <v>1300</v>
      </c>
      <c r="M1633" s="0" t="n">
        <v>0</v>
      </c>
      <c r="N1633" s="0" t="s">
        <v>31930</v>
      </c>
      <c r="O1633" s="0" t="s">
        <v>31931</v>
      </c>
      <c r="P1633" s="0" t="n">
        <f aca="false">HEX2DEC(O1633)</f>
        <v>681</v>
      </c>
      <c r="Q1633" s="0" t="n">
        <v>1</v>
      </c>
      <c r="R1633" s="0" t="n">
        <v>1</v>
      </c>
      <c r="S1633" s="1" t="s">
        <v>42</v>
      </c>
      <c r="T1633" s="0" t="s">
        <v>31932</v>
      </c>
      <c r="U1633" s="0" t="s">
        <v>31933</v>
      </c>
      <c r="V1633" s="0" t="s">
        <v>31934</v>
      </c>
      <c r="W1633" s="0" t="s">
        <v>31935</v>
      </c>
      <c r="X1633" s="0" t="s">
        <v>31936</v>
      </c>
      <c r="Y1633" s="0" t="s">
        <v>31937</v>
      </c>
      <c r="Z1633" s="0" t="s">
        <v>31938</v>
      </c>
      <c r="AA1633" s="0" t="s">
        <v>31939</v>
      </c>
      <c r="AB1633" s="0" t="s">
        <v>31940</v>
      </c>
      <c r="AC1633" s="0" t="s">
        <v>31941</v>
      </c>
      <c r="AD1633" s="0" t="s">
        <v>31942</v>
      </c>
      <c r="AE1633" s="0" t="s">
        <v>31943</v>
      </c>
      <c r="AF1633" s="0" t="s">
        <v>31944</v>
      </c>
      <c r="AG1633" s="0" t="s">
        <v>31945</v>
      </c>
      <c r="AH1633" s="0" t="s">
        <v>31946</v>
      </c>
      <c r="AI1633" s="0" t="s">
        <v>31947</v>
      </c>
      <c r="AJ1633" s="0" t="s">
        <v>31948</v>
      </c>
      <c r="AK1633" s="0" t="s">
        <v>31949</v>
      </c>
      <c r="AL1633" s="0" t="s">
        <v>31950</v>
      </c>
      <c r="AM1633" s="0" t="s">
        <v>20315</v>
      </c>
      <c r="AN1633" s="1" t="s">
        <v>63</v>
      </c>
    </row>
    <row collapsed="false" customFormat="false" customHeight="false" hidden="false" ht="12.85" outlineLevel="0" r="1634">
      <c r="A1634" s="1" t="s">
        <v>31951</v>
      </c>
      <c r="B1634" s="0" t="s">
        <v>1157</v>
      </c>
      <c r="C1634" s="4" t="s">
        <v>11039</v>
      </c>
      <c r="D1634" s="6" t="s">
        <v>31093</v>
      </c>
      <c r="E1634" s="6" t="s">
        <v>11041</v>
      </c>
      <c r="F1634" s="4" t="s">
        <v>11042</v>
      </c>
      <c r="G1634" s="6" t="s">
        <v>5159</v>
      </c>
      <c r="H1634" s="4" t="s">
        <v>396</v>
      </c>
      <c r="I1634" s="0" t="n">
        <v>2</v>
      </c>
      <c r="J1634" s="0" t="n">
        <v>2</v>
      </c>
      <c r="K1634" s="0" t="n">
        <v>68</v>
      </c>
      <c r="L1634" s="0" t="n">
        <v>1300</v>
      </c>
      <c r="M1634" s="0" t="n">
        <v>0</v>
      </c>
      <c r="N1634" s="0" t="s">
        <v>31952</v>
      </c>
      <c r="O1634" s="0" t="s">
        <v>31953</v>
      </c>
      <c r="P1634" s="0" t="n">
        <f aca="false">HEX2DEC(O1634)</f>
        <v>696</v>
      </c>
      <c r="Q1634" s="0" t="n">
        <v>1</v>
      </c>
      <c r="R1634" s="0" t="n">
        <v>1</v>
      </c>
      <c r="S1634" s="1" t="s">
        <v>42</v>
      </c>
      <c r="T1634" s="0" t="s">
        <v>31954</v>
      </c>
      <c r="U1634" s="0" t="s">
        <v>31955</v>
      </c>
      <c r="V1634" s="0" t="s">
        <v>31956</v>
      </c>
      <c r="W1634" s="0" t="s">
        <v>31957</v>
      </c>
      <c r="X1634" s="0" t="s">
        <v>31958</v>
      </c>
      <c r="Y1634" s="0" t="s">
        <v>31959</v>
      </c>
      <c r="Z1634" s="0" t="s">
        <v>31960</v>
      </c>
      <c r="AA1634" s="0" t="s">
        <v>31961</v>
      </c>
      <c r="AB1634" s="1" t="s">
        <v>31962</v>
      </c>
      <c r="AC1634" s="0" t="s">
        <v>31963</v>
      </c>
      <c r="AD1634" s="0" t="s">
        <v>31964</v>
      </c>
      <c r="AE1634" s="0" t="s">
        <v>31965</v>
      </c>
      <c r="AF1634" s="0" t="s">
        <v>31966</v>
      </c>
      <c r="AG1634" s="0" t="s">
        <v>31967</v>
      </c>
      <c r="AH1634" s="0" t="s">
        <v>31968</v>
      </c>
      <c r="AI1634" s="0" t="s">
        <v>31969</v>
      </c>
      <c r="AJ1634" s="0" t="s">
        <v>31970</v>
      </c>
      <c r="AK1634" s="0" t="s">
        <v>31971</v>
      </c>
      <c r="AL1634" s="0" t="s">
        <v>31972</v>
      </c>
      <c r="AM1634" s="0" t="s">
        <v>20315</v>
      </c>
      <c r="AN1634" s="1" t="s">
        <v>63</v>
      </c>
    </row>
    <row collapsed="false" customFormat="false" customHeight="false" hidden="false" ht="13.4" outlineLevel="0" r="1635">
      <c r="A1635" s="1" t="s">
        <v>31973</v>
      </c>
      <c r="B1635" s="0" t="s">
        <v>1157</v>
      </c>
      <c r="C1635" s="4" t="s">
        <v>11039</v>
      </c>
      <c r="D1635" s="6" t="s">
        <v>31093</v>
      </c>
      <c r="E1635" s="6" t="s">
        <v>11041</v>
      </c>
      <c r="F1635" s="4" t="s">
        <v>11042</v>
      </c>
      <c r="G1635" s="6" t="s">
        <v>4615</v>
      </c>
      <c r="H1635" s="4" t="s">
        <v>396</v>
      </c>
      <c r="I1635" s="0" t="n">
        <v>2</v>
      </c>
      <c r="J1635" s="0" t="n">
        <v>2</v>
      </c>
      <c r="K1635" s="0" t="n">
        <v>68</v>
      </c>
      <c r="L1635" s="0" t="n">
        <v>1300</v>
      </c>
      <c r="M1635" s="0" t="n">
        <v>0</v>
      </c>
      <c r="N1635" s="0" t="s">
        <v>31974</v>
      </c>
      <c r="O1635" s="0" t="s">
        <v>31975</v>
      </c>
      <c r="P1635" s="0" t="n">
        <f aca="false">HEX2DEC(O1635)</f>
        <v>711</v>
      </c>
      <c r="Q1635" s="0" t="n">
        <v>1</v>
      </c>
      <c r="R1635" s="0" t="n">
        <v>1</v>
      </c>
      <c r="S1635" s="1" t="s">
        <v>42</v>
      </c>
      <c r="T1635" s="0" t="s">
        <v>31976</v>
      </c>
      <c r="U1635" s="0" t="s">
        <v>31977</v>
      </c>
      <c r="V1635" s="0" t="s">
        <v>31978</v>
      </c>
      <c r="W1635" s="0" t="s">
        <v>31979</v>
      </c>
      <c r="X1635" s="0" t="s">
        <v>31980</v>
      </c>
      <c r="Y1635" s="0" t="s">
        <v>31981</v>
      </c>
      <c r="Z1635" s="0" t="s">
        <v>31982</v>
      </c>
      <c r="AA1635" s="0" t="s">
        <v>31983</v>
      </c>
      <c r="AB1635" s="0" t="s">
        <v>31984</v>
      </c>
      <c r="AC1635" s="1" t="s">
        <v>31985</v>
      </c>
      <c r="AD1635" s="0" t="s">
        <v>31986</v>
      </c>
      <c r="AE1635" s="0" t="s">
        <v>31987</v>
      </c>
      <c r="AF1635" s="1" t="s">
        <v>31988</v>
      </c>
      <c r="AG1635" s="0" t="s">
        <v>31989</v>
      </c>
      <c r="AH1635" s="0" t="s">
        <v>31990</v>
      </c>
      <c r="AI1635" s="0" t="s">
        <v>31991</v>
      </c>
      <c r="AJ1635" s="0" t="s">
        <v>31992</v>
      </c>
      <c r="AK1635" s="0" t="s">
        <v>31993</v>
      </c>
      <c r="AL1635" s="0" t="s">
        <v>31994</v>
      </c>
      <c r="AM1635" s="0" t="s">
        <v>20315</v>
      </c>
      <c r="AN1635" s="1" t="s">
        <v>63</v>
      </c>
    </row>
    <row collapsed="false" customFormat="false" customHeight="false" hidden="false" ht="12.85" outlineLevel="0" r="1636">
      <c r="A1636" s="1" t="s">
        <v>31995</v>
      </c>
      <c r="B1636" s="0" t="s">
        <v>1157</v>
      </c>
      <c r="C1636" s="4" t="s">
        <v>11039</v>
      </c>
      <c r="D1636" s="6" t="s">
        <v>31093</v>
      </c>
      <c r="E1636" s="6" t="s">
        <v>11041</v>
      </c>
      <c r="F1636" s="4" t="s">
        <v>11042</v>
      </c>
      <c r="G1636" s="6" t="s">
        <v>9300</v>
      </c>
      <c r="H1636" s="4" t="s">
        <v>396</v>
      </c>
      <c r="I1636" s="0" t="n">
        <v>2</v>
      </c>
      <c r="J1636" s="0" t="n">
        <v>2</v>
      </c>
      <c r="K1636" s="0" t="n">
        <v>68</v>
      </c>
      <c r="L1636" s="0" t="n">
        <v>1300</v>
      </c>
      <c r="M1636" s="0" t="n">
        <v>0</v>
      </c>
      <c r="N1636" s="0" t="s">
        <v>31996</v>
      </c>
      <c r="O1636" s="0" t="s">
        <v>31997</v>
      </c>
      <c r="P1636" s="0" t="n">
        <f aca="false">HEX2DEC(O1636)</f>
        <v>726</v>
      </c>
      <c r="Q1636" s="0" t="n">
        <v>1</v>
      </c>
      <c r="R1636" s="0" t="n">
        <v>1</v>
      </c>
      <c r="S1636" s="1" t="s">
        <v>42</v>
      </c>
      <c r="T1636" s="0" t="s">
        <v>31998</v>
      </c>
      <c r="U1636" s="0" t="s">
        <v>31999</v>
      </c>
      <c r="V1636" s="0" t="s">
        <v>32000</v>
      </c>
      <c r="W1636" s="0" t="s">
        <v>32001</v>
      </c>
      <c r="X1636" s="0" t="s">
        <v>32002</v>
      </c>
      <c r="Y1636" s="0" t="s">
        <v>32003</v>
      </c>
      <c r="Z1636" s="0" t="s">
        <v>32004</v>
      </c>
      <c r="AA1636" s="0" t="s">
        <v>32005</v>
      </c>
      <c r="AB1636" s="0" t="s">
        <v>32006</v>
      </c>
      <c r="AC1636" s="0" t="s">
        <v>32007</v>
      </c>
      <c r="AD1636" s="0" t="s">
        <v>32008</v>
      </c>
      <c r="AE1636" s="0" t="s">
        <v>32009</v>
      </c>
      <c r="AF1636" s="0" t="s">
        <v>32010</v>
      </c>
      <c r="AG1636" s="0" t="s">
        <v>32011</v>
      </c>
      <c r="AH1636" s="0" t="s">
        <v>32012</v>
      </c>
      <c r="AI1636" s="0" t="s">
        <v>32013</v>
      </c>
      <c r="AJ1636" s="0" t="s">
        <v>32014</v>
      </c>
      <c r="AK1636" s="0" t="s">
        <v>32015</v>
      </c>
      <c r="AL1636" s="0" t="s">
        <v>32016</v>
      </c>
      <c r="AM1636" s="0" t="s">
        <v>20315</v>
      </c>
      <c r="AN1636" s="1" t="s">
        <v>63</v>
      </c>
    </row>
    <row collapsed="false" customFormat="false" customHeight="false" hidden="false" ht="12.85" outlineLevel="0" r="1637">
      <c r="A1637" s="1" t="s">
        <v>32017</v>
      </c>
      <c r="B1637" s="0" t="s">
        <v>1157</v>
      </c>
      <c r="C1637" s="4" t="s">
        <v>11039</v>
      </c>
      <c r="D1637" s="6" t="s">
        <v>31093</v>
      </c>
      <c r="E1637" s="6" t="s">
        <v>11041</v>
      </c>
      <c r="F1637" s="4" t="s">
        <v>11042</v>
      </c>
      <c r="G1637" s="6" t="s">
        <v>3651</v>
      </c>
      <c r="H1637" s="4" t="s">
        <v>396</v>
      </c>
      <c r="I1637" s="0" t="n">
        <v>2</v>
      </c>
      <c r="J1637" s="0" t="n">
        <v>2</v>
      </c>
      <c r="K1637" s="0" t="n">
        <v>68</v>
      </c>
      <c r="L1637" s="0" t="n">
        <v>1300</v>
      </c>
      <c r="M1637" s="0" t="n">
        <v>0</v>
      </c>
      <c r="N1637" s="0" t="s">
        <v>32018</v>
      </c>
      <c r="O1637" s="1" t="s">
        <v>32019</v>
      </c>
      <c r="P1637" s="0" t="n">
        <f aca="false">HEX2DEC(O1637)</f>
        <v>741</v>
      </c>
      <c r="Q1637" s="0" t="n">
        <v>1</v>
      </c>
      <c r="R1637" s="0" t="n">
        <v>1</v>
      </c>
      <c r="S1637" s="1" t="s">
        <v>42</v>
      </c>
      <c r="T1637" s="0" t="s">
        <v>32020</v>
      </c>
      <c r="U1637" s="0" t="s">
        <v>32021</v>
      </c>
      <c r="V1637" s="0" t="s">
        <v>32022</v>
      </c>
      <c r="W1637" s="0" t="s">
        <v>32023</v>
      </c>
      <c r="X1637" s="0" t="s">
        <v>32024</v>
      </c>
      <c r="Y1637" s="0" t="s">
        <v>32025</v>
      </c>
      <c r="Z1637" s="0" t="s">
        <v>32026</v>
      </c>
      <c r="AA1637" s="0" t="s">
        <v>32027</v>
      </c>
      <c r="AB1637" s="0" t="s">
        <v>32028</v>
      </c>
      <c r="AC1637" s="0" t="s">
        <v>32029</v>
      </c>
      <c r="AD1637" s="0" t="s">
        <v>32030</v>
      </c>
      <c r="AE1637" s="0" t="s">
        <v>32031</v>
      </c>
      <c r="AF1637" s="0" t="s">
        <v>32032</v>
      </c>
      <c r="AG1637" s="0" t="s">
        <v>32033</v>
      </c>
      <c r="AH1637" s="0" t="s">
        <v>32034</v>
      </c>
      <c r="AI1637" s="0" t="s">
        <v>32035</v>
      </c>
      <c r="AJ1637" s="0" t="s">
        <v>32036</v>
      </c>
      <c r="AK1637" s="0" t="s">
        <v>32037</v>
      </c>
      <c r="AL1637" s="0" t="s">
        <v>32038</v>
      </c>
      <c r="AM1637" s="0" t="s">
        <v>20315</v>
      </c>
      <c r="AN1637" s="1" t="s">
        <v>63</v>
      </c>
    </row>
    <row collapsed="false" customFormat="false" customHeight="false" hidden="false" ht="13.4" outlineLevel="0" r="1638">
      <c r="A1638" s="1" t="s">
        <v>32039</v>
      </c>
      <c r="B1638" s="0" t="s">
        <v>1157</v>
      </c>
      <c r="C1638" s="4" t="s">
        <v>11039</v>
      </c>
      <c r="D1638" s="6" t="s">
        <v>31093</v>
      </c>
      <c r="E1638" s="6" t="s">
        <v>11041</v>
      </c>
      <c r="F1638" s="4" t="s">
        <v>11042</v>
      </c>
      <c r="G1638" s="6" t="s">
        <v>4680</v>
      </c>
      <c r="H1638" s="4" t="s">
        <v>396</v>
      </c>
      <c r="I1638" s="0" t="n">
        <v>2</v>
      </c>
      <c r="J1638" s="0" t="n">
        <v>2</v>
      </c>
      <c r="K1638" s="0" t="n">
        <v>68</v>
      </c>
      <c r="L1638" s="0" t="n">
        <v>1300</v>
      </c>
      <c r="M1638" s="0" t="n">
        <v>0</v>
      </c>
      <c r="N1638" s="0" t="s">
        <v>32040</v>
      </c>
      <c r="O1638" s="0" t="s">
        <v>30623</v>
      </c>
      <c r="P1638" s="0" t="n">
        <f aca="false">HEX2DEC(O1638)</f>
        <v>756</v>
      </c>
      <c r="Q1638" s="0" t="n">
        <v>1</v>
      </c>
      <c r="R1638" s="0" t="n">
        <v>1</v>
      </c>
      <c r="S1638" s="1" t="s">
        <v>42</v>
      </c>
      <c r="T1638" s="0" t="s">
        <v>30624</v>
      </c>
      <c r="U1638" s="0" t="s">
        <v>30625</v>
      </c>
      <c r="V1638" s="0" t="s">
        <v>30626</v>
      </c>
      <c r="W1638" s="0" t="s">
        <v>30627</v>
      </c>
      <c r="X1638" s="0" t="s">
        <v>30628</v>
      </c>
      <c r="Y1638" s="0" t="s">
        <v>30629</v>
      </c>
      <c r="Z1638" s="0" t="s">
        <v>30630</v>
      </c>
      <c r="AA1638" s="0" t="s">
        <v>30631</v>
      </c>
      <c r="AB1638" s="0" t="s">
        <v>30632</v>
      </c>
      <c r="AC1638" s="0" t="s">
        <v>30633</v>
      </c>
      <c r="AD1638" s="0" t="s">
        <v>30634</v>
      </c>
      <c r="AE1638" s="0" t="s">
        <v>30635</v>
      </c>
      <c r="AF1638" s="0" t="s">
        <v>30636</v>
      </c>
      <c r="AG1638" s="0" t="s">
        <v>30637</v>
      </c>
      <c r="AH1638" s="0" t="s">
        <v>30638</v>
      </c>
      <c r="AI1638" s="0" t="s">
        <v>30639</v>
      </c>
      <c r="AJ1638" s="0" t="s">
        <v>30640</v>
      </c>
      <c r="AK1638" s="0" t="s">
        <v>30641</v>
      </c>
      <c r="AL1638" s="0" t="s">
        <v>30642</v>
      </c>
      <c r="AM1638" s="0" t="s">
        <v>20315</v>
      </c>
      <c r="AN1638" s="1" t="s">
        <v>63</v>
      </c>
    </row>
    <row collapsed="false" customFormat="false" customHeight="false" hidden="false" ht="12.85" outlineLevel="0" r="1639">
      <c r="A1639" s="1" t="s">
        <v>32041</v>
      </c>
      <c r="B1639" s="0" t="s">
        <v>1157</v>
      </c>
      <c r="C1639" s="4" t="s">
        <v>11039</v>
      </c>
      <c r="D1639" s="6" t="s">
        <v>31093</v>
      </c>
      <c r="E1639" s="6" t="s">
        <v>11041</v>
      </c>
      <c r="F1639" s="4" t="s">
        <v>11042</v>
      </c>
      <c r="G1639" s="6" t="s">
        <v>10211</v>
      </c>
      <c r="H1639" s="4" t="s">
        <v>396</v>
      </c>
      <c r="I1639" s="0" t="n">
        <v>2</v>
      </c>
      <c r="J1639" s="0" t="n">
        <v>2</v>
      </c>
      <c r="K1639" s="0" t="n">
        <v>68</v>
      </c>
      <c r="L1639" s="0" t="n">
        <v>1300</v>
      </c>
      <c r="M1639" s="0" t="n">
        <v>0</v>
      </c>
      <c r="N1639" s="0" t="s">
        <v>32042</v>
      </c>
      <c r="O1639" s="1" t="s">
        <v>17835</v>
      </c>
      <c r="P1639" s="0" t="n">
        <f aca="false">HEX2DEC(O1639)</f>
        <v>771</v>
      </c>
      <c r="Q1639" s="0" t="n">
        <v>1</v>
      </c>
      <c r="R1639" s="0" t="n">
        <v>1</v>
      </c>
      <c r="S1639" s="1" t="s">
        <v>42</v>
      </c>
      <c r="T1639" s="1" t="s">
        <v>30645</v>
      </c>
      <c r="U1639" s="0" t="s">
        <v>30646</v>
      </c>
      <c r="V1639" s="0" t="s">
        <v>30647</v>
      </c>
      <c r="W1639" s="0" t="s">
        <v>30648</v>
      </c>
      <c r="X1639" s="0" t="s">
        <v>30649</v>
      </c>
      <c r="Y1639" s="0" t="s">
        <v>30650</v>
      </c>
      <c r="Z1639" s="0" t="s">
        <v>30651</v>
      </c>
      <c r="AA1639" s="0" t="s">
        <v>30652</v>
      </c>
      <c r="AB1639" s="0" t="s">
        <v>30653</v>
      </c>
      <c r="AC1639" s="0" t="s">
        <v>30654</v>
      </c>
      <c r="AD1639" s="0" t="s">
        <v>30655</v>
      </c>
      <c r="AE1639" s="0" t="s">
        <v>30656</v>
      </c>
      <c r="AF1639" s="0" t="s">
        <v>30657</v>
      </c>
      <c r="AG1639" s="0" t="s">
        <v>30658</v>
      </c>
      <c r="AH1639" s="0" t="s">
        <v>30659</v>
      </c>
      <c r="AI1639" s="0" t="s">
        <v>30660</v>
      </c>
      <c r="AJ1639" s="0" t="s">
        <v>30661</v>
      </c>
      <c r="AK1639" s="0" t="s">
        <v>30662</v>
      </c>
      <c r="AL1639" s="0" t="s">
        <v>30663</v>
      </c>
      <c r="AM1639" s="0" t="s">
        <v>20315</v>
      </c>
      <c r="AN1639" s="1" t="s">
        <v>63</v>
      </c>
    </row>
    <row collapsed="false" customFormat="false" customHeight="false" hidden="false" ht="12.85" outlineLevel="0" r="1640">
      <c r="A1640" s="1" t="s">
        <v>32043</v>
      </c>
      <c r="B1640" s="0" t="s">
        <v>1157</v>
      </c>
      <c r="C1640" s="4" t="s">
        <v>11039</v>
      </c>
      <c r="D1640" s="6" t="s">
        <v>31093</v>
      </c>
      <c r="E1640" s="6" t="s">
        <v>11041</v>
      </c>
      <c r="F1640" s="4" t="s">
        <v>11042</v>
      </c>
      <c r="G1640" s="6" t="s">
        <v>9661</v>
      </c>
      <c r="H1640" s="4" t="s">
        <v>396</v>
      </c>
      <c r="I1640" s="0" t="n">
        <v>2</v>
      </c>
      <c r="J1640" s="0" t="n">
        <v>2</v>
      </c>
      <c r="K1640" s="0" t="n">
        <v>68</v>
      </c>
      <c r="L1640" s="0" t="n">
        <v>1300</v>
      </c>
      <c r="M1640" s="0" t="n">
        <v>0</v>
      </c>
      <c r="N1640" s="0" t="s">
        <v>32044</v>
      </c>
      <c r="O1640" s="1" t="s">
        <v>18039</v>
      </c>
      <c r="P1640" s="0" t="n">
        <f aca="false">HEX2DEC(O1640)</f>
        <v>786</v>
      </c>
      <c r="Q1640" s="0" t="n">
        <v>1</v>
      </c>
      <c r="R1640" s="0" t="n">
        <v>1</v>
      </c>
      <c r="S1640" s="1" t="s">
        <v>42</v>
      </c>
      <c r="T1640" s="0" t="s">
        <v>30666</v>
      </c>
      <c r="U1640" s="0" t="s">
        <v>30667</v>
      </c>
      <c r="V1640" s="0" t="s">
        <v>30668</v>
      </c>
      <c r="W1640" s="0" t="s">
        <v>30669</v>
      </c>
      <c r="X1640" s="0" t="s">
        <v>30670</v>
      </c>
      <c r="Y1640" s="0" t="s">
        <v>30671</v>
      </c>
      <c r="Z1640" s="0" t="s">
        <v>30672</v>
      </c>
      <c r="AA1640" s="0" t="s">
        <v>30673</v>
      </c>
      <c r="AB1640" s="1" t="s">
        <v>30674</v>
      </c>
      <c r="AC1640" s="0" t="s">
        <v>30675</v>
      </c>
      <c r="AD1640" s="0" t="s">
        <v>30676</v>
      </c>
      <c r="AE1640" s="0" t="s">
        <v>30677</v>
      </c>
      <c r="AF1640" s="0" t="s">
        <v>30678</v>
      </c>
      <c r="AG1640" s="0" t="s">
        <v>30679</v>
      </c>
      <c r="AH1640" s="0" t="s">
        <v>30680</v>
      </c>
      <c r="AI1640" s="0" t="s">
        <v>30681</v>
      </c>
      <c r="AJ1640" s="0" t="s">
        <v>30682</v>
      </c>
      <c r="AK1640" s="0" t="s">
        <v>30683</v>
      </c>
      <c r="AL1640" s="1" t="s">
        <v>30684</v>
      </c>
      <c r="AM1640" s="0" t="s">
        <v>20315</v>
      </c>
      <c r="AN1640" s="1" t="s">
        <v>63</v>
      </c>
    </row>
    <row collapsed="false" customFormat="false" customHeight="false" hidden="false" ht="12.85" outlineLevel="0" r="1641">
      <c r="A1641" s="1" t="s">
        <v>32045</v>
      </c>
      <c r="B1641" s="0" t="s">
        <v>1157</v>
      </c>
      <c r="C1641" s="4" t="s">
        <v>11039</v>
      </c>
      <c r="D1641" s="6" t="s">
        <v>31093</v>
      </c>
      <c r="E1641" s="6" t="s">
        <v>11041</v>
      </c>
      <c r="F1641" s="4" t="s">
        <v>11042</v>
      </c>
      <c r="G1641" s="6" t="s">
        <v>9597</v>
      </c>
      <c r="H1641" s="4" t="s">
        <v>396</v>
      </c>
      <c r="I1641" s="0" t="n">
        <v>2</v>
      </c>
      <c r="J1641" s="0" t="n">
        <v>2</v>
      </c>
      <c r="K1641" s="0" t="n">
        <v>68</v>
      </c>
      <c r="L1641" s="0" t="n">
        <v>1300</v>
      </c>
      <c r="M1641" s="0" t="n">
        <v>0</v>
      </c>
      <c r="N1641" s="0" t="s">
        <v>32046</v>
      </c>
      <c r="O1641" s="1" t="s">
        <v>18244</v>
      </c>
      <c r="P1641" s="0" t="n">
        <f aca="false">HEX2DEC(O1641)</f>
        <v>801</v>
      </c>
      <c r="Q1641" s="0" t="n">
        <v>1</v>
      </c>
      <c r="R1641" s="0" t="n">
        <v>1</v>
      </c>
      <c r="S1641" s="1" t="s">
        <v>42</v>
      </c>
      <c r="T1641" s="0" t="s">
        <v>30687</v>
      </c>
      <c r="U1641" s="0" t="s">
        <v>30688</v>
      </c>
      <c r="V1641" s="0" t="s">
        <v>30689</v>
      </c>
      <c r="W1641" s="0" t="s">
        <v>30690</v>
      </c>
      <c r="X1641" s="0" t="s">
        <v>30691</v>
      </c>
      <c r="Y1641" s="0" t="s">
        <v>30692</v>
      </c>
      <c r="Z1641" s="0" t="s">
        <v>30693</v>
      </c>
      <c r="AA1641" s="0" t="s">
        <v>30694</v>
      </c>
      <c r="AB1641" s="0" t="s">
        <v>30695</v>
      </c>
      <c r="AC1641" s="0" t="s">
        <v>30696</v>
      </c>
      <c r="AD1641" s="0" t="s">
        <v>30697</v>
      </c>
      <c r="AE1641" s="0" t="s">
        <v>30698</v>
      </c>
      <c r="AF1641" s="0" t="s">
        <v>30699</v>
      </c>
      <c r="AG1641" s="0" t="s">
        <v>30700</v>
      </c>
      <c r="AH1641" s="0" t="s">
        <v>30701</v>
      </c>
      <c r="AI1641" s="0" t="s">
        <v>30702</v>
      </c>
      <c r="AJ1641" s="0" t="s">
        <v>30703</v>
      </c>
      <c r="AK1641" s="0" t="s">
        <v>30704</v>
      </c>
      <c r="AL1641" s="0" t="s">
        <v>30705</v>
      </c>
      <c r="AM1641" s="0" t="s">
        <v>20315</v>
      </c>
      <c r="AN1641" s="1" t="s">
        <v>63</v>
      </c>
    </row>
    <row collapsed="false" customFormat="false" customHeight="false" hidden="false" ht="12.85" outlineLevel="0" r="1642">
      <c r="A1642" s="1" t="s">
        <v>32047</v>
      </c>
      <c r="B1642" s="0" t="s">
        <v>1157</v>
      </c>
      <c r="C1642" s="4" t="s">
        <v>11039</v>
      </c>
      <c r="D1642" s="6" t="s">
        <v>31093</v>
      </c>
      <c r="E1642" s="6" t="s">
        <v>11041</v>
      </c>
      <c r="F1642" s="4" t="s">
        <v>11042</v>
      </c>
      <c r="G1642" s="6" t="s">
        <v>15010</v>
      </c>
      <c r="H1642" s="4" t="s">
        <v>396</v>
      </c>
      <c r="I1642" s="0" t="n">
        <v>2</v>
      </c>
      <c r="J1642" s="0" t="n">
        <v>2</v>
      </c>
      <c r="K1642" s="0" t="n">
        <v>68</v>
      </c>
      <c r="L1642" s="0" t="n">
        <v>1300</v>
      </c>
      <c r="M1642" s="0" t="n">
        <v>0</v>
      </c>
      <c r="N1642" s="0" t="s">
        <v>32048</v>
      </c>
      <c r="O1642" s="1" t="s">
        <v>18470</v>
      </c>
      <c r="P1642" s="0" t="n">
        <f aca="false">HEX2DEC(O1642)</f>
        <v>817</v>
      </c>
      <c r="Q1642" s="0" t="n">
        <v>1</v>
      </c>
      <c r="R1642" s="0" t="n">
        <v>1</v>
      </c>
      <c r="S1642" s="1" t="s">
        <v>42</v>
      </c>
      <c r="T1642" s="0" t="s">
        <v>32049</v>
      </c>
      <c r="U1642" s="0" t="s">
        <v>32050</v>
      </c>
      <c r="V1642" s="0" t="s">
        <v>32051</v>
      </c>
      <c r="W1642" s="0" t="s">
        <v>32052</v>
      </c>
      <c r="X1642" s="0" t="s">
        <v>32053</v>
      </c>
      <c r="Y1642" s="0" t="s">
        <v>32054</v>
      </c>
      <c r="Z1642" s="0" t="s">
        <v>32055</v>
      </c>
      <c r="AA1642" s="0" t="s">
        <v>32056</v>
      </c>
      <c r="AB1642" s="0" t="s">
        <v>32057</v>
      </c>
      <c r="AC1642" s="0" t="s">
        <v>32058</v>
      </c>
      <c r="AD1642" s="0" t="s">
        <v>32059</v>
      </c>
      <c r="AE1642" s="1" t="s">
        <v>32060</v>
      </c>
      <c r="AF1642" s="0" t="s">
        <v>32061</v>
      </c>
      <c r="AG1642" s="0" t="s">
        <v>32062</v>
      </c>
      <c r="AH1642" s="0" t="s">
        <v>32063</v>
      </c>
      <c r="AI1642" s="0" t="s">
        <v>32064</v>
      </c>
      <c r="AJ1642" s="0" t="s">
        <v>32065</v>
      </c>
      <c r="AK1642" s="0" t="s">
        <v>32066</v>
      </c>
      <c r="AL1642" s="0" t="s">
        <v>32067</v>
      </c>
      <c r="AM1642" s="0" t="s">
        <v>20315</v>
      </c>
      <c r="AN1642" s="1" t="s">
        <v>63</v>
      </c>
    </row>
    <row collapsed="false" customFormat="false" customHeight="false" hidden="false" ht="12.85" outlineLevel="0" r="1643">
      <c r="A1643" s="1" t="s">
        <v>32068</v>
      </c>
      <c r="B1643" s="0" t="s">
        <v>1157</v>
      </c>
      <c r="C1643" s="4" t="s">
        <v>11039</v>
      </c>
      <c r="D1643" s="6" t="s">
        <v>31093</v>
      </c>
      <c r="E1643" s="6" t="s">
        <v>11041</v>
      </c>
      <c r="F1643" s="4" t="s">
        <v>11042</v>
      </c>
      <c r="G1643" s="6" t="s">
        <v>5723</v>
      </c>
      <c r="H1643" s="4" t="s">
        <v>396</v>
      </c>
      <c r="I1643" s="0" t="n">
        <v>2</v>
      </c>
      <c r="J1643" s="0" t="n">
        <v>2</v>
      </c>
      <c r="K1643" s="0" t="n">
        <v>68</v>
      </c>
      <c r="L1643" s="0" t="n">
        <v>1300</v>
      </c>
      <c r="M1643" s="0" t="n">
        <v>0</v>
      </c>
      <c r="N1643" s="0" t="s">
        <v>32069</v>
      </c>
      <c r="O1643" s="1" t="s">
        <v>18676</v>
      </c>
      <c r="P1643" s="0" t="n">
        <f aca="false">HEX2DEC(O1643)</f>
        <v>832</v>
      </c>
      <c r="Q1643" s="0" t="n">
        <v>1</v>
      </c>
      <c r="R1643" s="0" t="n">
        <v>1</v>
      </c>
      <c r="S1643" s="1" t="s">
        <v>42</v>
      </c>
      <c r="T1643" s="0" t="s">
        <v>32070</v>
      </c>
      <c r="U1643" s="0" t="s">
        <v>32071</v>
      </c>
      <c r="V1643" s="0" t="s">
        <v>32072</v>
      </c>
      <c r="W1643" s="0" t="s">
        <v>32073</v>
      </c>
      <c r="X1643" s="0" t="s">
        <v>32074</v>
      </c>
      <c r="Y1643" s="0" t="s">
        <v>32075</v>
      </c>
      <c r="Z1643" s="0" t="s">
        <v>32076</v>
      </c>
      <c r="AA1643" s="0" t="s">
        <v>32077</v>
      </c>
      <c r="AB1643" s="0" t="s">
        <v>32078</v>
      </c>
      <c r="AC1643" s="0" t="s">
        <v>32079</v>
      </c>
      <c r="AD1643" s="0" t="s">
        <v>32080</v>
      </c>
      <c r="AE1643" s="0" t="s">
        <v>32081</v>
      </c>
      <c r="AF1643" s="0" t="s">
        <v>32082</v>
      </c>
      <c r="AG1643" s="0" t="s">
        <v>32083</v>
      </c>
      <c r="AH1643" s="0" t="s">
        <v>32084</v>
      </c>
      <c r="AI1643" s="0" t="s">
        <v>32085</v>
      </c>
      <c r="AJ1643" s="0" t="s">
        <v>32086</v>
      </c>
      <c r="AK1643" s="0" t="s">
        <v>32087</v>
      </c>
      <c r="AL1643" s="0" t="s">
        <v>32088</v>
      </c>
      <c r="AM1643" s="0" t="s">
        <v>20315</v>
      </c>
      <c r="AN1643" s="1" t="s">
        <v>63</v>
      </c>
    </row>
    <row collapsed="false" customFormat="false" customHeight="false" hidden="false" ht="12.85" outlineLevel="0" r="1644">
      <c r="A1644" s="1" t="s">
        <v>32089</v>
      </c>
      <c r="B1644" s="0" t="s">
        <v>1157</v>
      </c>
      <c r="C1644" s="4" t="s">
        <v>11039</v>
      </c>
      <c r="D1644" s="6" t="s">
        <v>31093</v>
      </c>
      <c r="E1644" s="6" t="s">
        <v>11041</v>
      </c>
      <c r="F1644" s="4" t="s">
        <v>11042</v>
      </c>
      <c r="G1644" s="6" t="s">
        <v>10421</v>
      </c>
      <c r="H1644" s="4" t="s">
        <v>396</v>
      </c>
      <c r="I1644" s="0" t="n">
        <v>2</v>
      </c>
      <c r="J1644" s="0" t="n">
        <v>2</v>
      </c>
      <c r="K1644" s="0" t="n">
        <v>68</v>
      </c>
      <c r="L1644" s="0" t="n">
        <v>1300</v>
      </c>
      <c r="M1644" s="0" t="n">
        <v>0</v>
      </c>
      <c r="N1644" s="0" t="s">
        <v>32090</v>
      </c>
      <c r="O1644" s="0" t="s">
        <v>32091</v>
      </c>
      <c r="P1644" s="0" t="n">
        <f aca="false">HEX2DEC(O1644)</f>
        <v>847</v>
      </c>
      <c r="Q1644" s="0" t="n">
        <v>1</v>
      </c>
      <c r="R1644" s="0" t="n">
        <v>1</v>
      </c>
      <c r="S1644" s="1" t="s">
        <v>42</v>
      </c>
      <c r="T1644" s="0" t="s">
        <v>32092</v>
      </c>
      <c r="U1644" s="0" t="s">
        <v>32093</v>
      </c>
      <c r="V1644" s="0" t="s">
        <v>32094</v>
      </c>
      <c r="W1644" s="0" t="s">
        <v>32095</v>
      </c>
      <c r="X1644" s="0" t="s">
        <v>32096</v>
      </c>
      <c r="Y1644" s="0" t="s">
        <v>32097</v>
      </c>
      <c r="Z1644" s="0" t="s">
        <v>32098</v>
      </c>
      <c r="AA1644" s="0" t="s">
        <v>32099</v>
      </c>
      <c r="AB1644" s="0" t="s">
        <v>32100</v>
      </c>
      <c r="AC1644" s="0" t="s">
        <v>32101</v>
      </c>
      <c r="AD1644" s="0" t="s">
        <v>32102</v>
      </c>
      <c r="AE1644" s="0" t="s">
        <v>32103</v>
      </c>
      <c r="AF1644" s="0" t="s">
        <v>32104</v>
      </c>
      <c r="AG1644" s="0" t="s">
        <v>32105</v>
      </c>
      <c r="AH1644" s="0" t="s">
        <v>32106</v>
      </c>
      <c r="AI1644" s="0" t="s">
        <v>32107</v>
      </c>
      <c r="AJ1644" s="0" t="s">
        <v>32108</v>
      </c>
      <c r="AK1644" s="0" t="s">
        <v>32109</v>
      </c>
      <c r="AL1644" s="0" t="s">
        <v>32110</v>
      </c>
      <c r="AM1644" s="0" t="s">
        <v>20315</v>
      </c>
      <c r="AN1644" s="1" t="s">
        <v>63</v>
      </c>
    </row>
    <row collapsed="false" customFormat="false" customHeight="false" hidden="false" ht="13.4" outlineLevel="0" r="1645">
      <c r="A1645" s="1" t="s">
        <v>32111</v>
      </c>
      <c r="B1645" s="0" t="s">
        <v>1157</v>
      </c>
      <c r="C1645" s="4" t="s">
        <v>11039</v>
      </c>
      <c r="D1645" s="6" t="s">
        <v>31093</v>
      </c>
      <c r="E1645" s="6" t="s">
        <v>11041</v>
      </c>
      <c r="F1645" s="4" t="s">
        <v>11042</v>
      </c>
      <c r="G1645" s="6" t="s">
        <v>8079</v>
      </c>
      <c r="H1645" s="4" t="s">
        <v>396</v>
      </c>
      <c r="I1645" s="0" t="n">
        <v>2</v>
      </c>
      <c r="J1645" s="0" t="n">
        <v>2</v>
      </c>
      <c r="K1645" s="0" t="n">
        <v>68</v>
      </c>
      <c r="L1645" s="0" t="n">
        <v>1300</v>
      </c>
      <c r="M1645" s="0" t="n">
        <v>0</v>
      </c>
      <c r="N1645" s="1" t="s">
        <v>32112</v>
      </c>
      <c r="O1645" s="0" t="s">
        <v>32113</v>
      </c>
      <c r="P1645" s="0" t="n">
        <f aca="false">HEX2DEC(O1645)</f>
        <v>862</v>
      </c>
      <c r="Q1645" s="0" t="n">
        <v>1</v>
      </c>
      <c r="R1645" s="0" t="n">
        <v>1</v>
      </c>
      <c r="S1645" s="1" t="s">
        <v>42</v>
      </c>
      <c r="T1645" s="0" t="s">
        <v>32114</v>
      </c>
      <c r="U1645" s="1" t="s">
        <v>32115</v>
      </c>
      <c r="V1645" s="0" t="s">
        <v>32116</v>
      </c>
      <c r="W1645" s="0" t="s">
        <v>32117</v>
      </c>
      <c r="X1645" s="0" t="s">
        <v>32118</v>
      </c>
      <c r="Y1645" s="0" t="s">
        <v>32119</v>
      </c>
      <c r="Z1645" s="0" t="s">
        <v>32120</v>
      </c>
      <c r="AA1645" s="0" t="s">
        <v>32121</v>
      </c>
      <c r="AB1645" s="0" t="s">
        <v>32122</v>
      </c>
      <c r="AC1645" s="0" t="s">
        <v>32123</v>
      </c>
      <c r="AD1645" s="0" t="s">
        <v>32124</v>
      </c>
      <c r="AE1645" s="0" t="s">
        <v>32125</v>
      </c>
      <c r="AF1645" s="0" t="s">
        <v>32126</v>
      </c>
      <c r="AG1645" s="0" t="s">
        <v>32127</v>
      </c>
      <c r="AH1645" s="0" t="s">
        <v>32128</v>
      </c>
      <c r="AI1645" s="0" t="s">
        <v>32129</v>
      </c>
      <c r="AJ1645" s="0" t="s">
        <v>32130</v>
      </c>
      <c r="AK1645" s="0" t="s">
        <v>32131</v>
      </c>
      <c r="AL1645" s="0" t="s">
        <v>32132</v>
      </c>
      <c r="AM1645" s="0" t="s">
        <v>20315</v>
      </c>
      <c r="AN1645" s="1" t="s">
        <v>63</v>
      </c>
    </row>
    <row collapsed="false" customFormat="false" customHeight="false" hidden="false" ht="12.85" outlineLevel="0" r="1646">
      <c r="A1646" s="1" t="s">
        <v>32133</v>
      </c>
      <c r="B1646" s="0" t="s">
        <v>1157</v>
      </c>
      <c r="C1646" s="4" t="s">
        <v>11039</v>
      </c>
      <c r="D1646" s="6" t="s">
        <v>31093</v>
      </c>
      <c r="E1646" s="6" t="s">
        <v>11041</v>
      </c>
      <c r="F1646" s="4" t="s">
        <v>11042</v>
      </c>
      <c r="G1646" s="6" t="s">
        <v>7801</v>
      </c>
      <c r="H1646" s="4" t="s">
        <v>396</v>
      </c>
      <c r="I1646" s="0" t="n">
        <v>2</v>
      </c>
      <c r="J1646" s="0" t="n">
        <v>2</v>
      </c>
      <c r="K1646" s="0" t="n">
        <v>68</v>
      </c>
      <c r="L1646" s="0" t="n">
        <v>1300</v>
      </c>
      <c r="M1646" s="0" t="n">
        <v>0</v>
      </c>
      <c r="N1646" s="0" t="s">
        <v>32134</v>
      </c>
      <c r="O1646" s="0" t="s">
        <v>32135</v>
      </c>
      <c r="P1646" s="0" t="n">
        <f aca="false">HEX2DEC(O1646)</f>
        <v>877</v>
      </c>
      <c r="Q1646" s="0" t="n">
        <v>1</v>
      </c>
      <c r="R1646" s="0" t="n">
        <v>1</v>
      </c>
      <c r="S1646" s="1" t="s">
        <v>42</v>
      </c>
      <c r="T1646" s="0" t="s">
        <v>32136</v>
      </c>
      <c r="U1646" s="0" t="s">
        <v>32137</v>
      </c>
      <c r="V1646" s="0" t="s">
        <v>32138</v>
      </c>
      <c r="W1646" s="0" t="s">
        <v>32139</v>
      </c>
      <c r="X1646" s="0" t="s">
        <v>32140</v>
      </c>
      <c r="Y1646" s="0" t="s">
        <v>32141</v>
      </c>
      <c r="Z1646" s="0" t="s">
        <v>32142</v>
      </c>
      <c r="AA1646" s="0" t="s">
        <v>32143</v>
      </c>
      <c r="AB1646" s="1" t="s">
        <v>32144</v>
      </c>
      <c r="AC1646" s="0" t="s">
        <v>32145</v>
      </c>
      <c r="AD1646" s="0" t="s">
        <v>32146</v>
      </c>
      <c r="AE1646" s="0" t="s">
        <v>32147</v>
      </c>
      <c r="AF1646" s="1" t="s">
        <v>32148</v>
      </c>
      <c r="AG1646" s="0" t="s">
        <v>32149</v>
      </c>
      <c r="AH1646" s="0" t="s">
        <v>32150</v>
      </c>
      <c r="AI1646" s="1" t="s">
        <v>32151</v>
      </c>
      <c r="AJ1646" s="0" t="s">
        <v>32152</v>
      </c>
      <c r="AK1646" s="0" t="s">
        <v>32153</v>
      </c>
      <c r="AL1646" s="0" t="s">
        <v>32154</v>
      </c>
      <c r="AM1646" s="0" t="s">
        <v>20315</v>
      </c>
      <c r="AN1646" s="1" t="s">
        <v>63</v>
      </c>
    </row>
    <row collapsed="false" customFormat="false" customHeight="false" hidden="false" ht="12.85" outlineLevel="0" r="1647">
      <c r="A1647" s="1" t="s">
        <v>32155</v>
      </c>
      <c r="B1647" s="0" t="s">
        <v>1157</v>
      </c>
      <c r="C1647" s="4" t="s">
        <v>11039</v>
      </c>
      <c r="D1647" s="6" t="s">
        <v>31093</v>
      </c>
      <c r="E1647" s="6" t="s">
        <v>11041</v>
      </c>
      <c r="F1647" s="4" t="s">
        <v>11042</v>
      </c>
      <c r="G1647" s="6" t="s">
        <v>12131</v>
      </c>
      <c r="H1647" s="4" t="s">
        <v>396</v>
      </c>
      <c r="I1647" s="0" t="n">
        <v>2</v>
      </c>
      <c r="J1647" s="0" t="n">
        <v>2</v>
      </c>
      <c r="K1647" s="0" t="n">
        <v>68</v>
      </c>
      <c r="L1647" s="0" t="n">
        <v>1300</v>
      </c>
      <c r="M1647" s="0" t="n">
        <v>0</v>
      </c>
      <c r="N1647" s="0" t="s">
        <v>32156</v>
      </c>
      <c r="O1647" s="0" t="s">
        <v>32157</v>
      </c>
      <c r="P1647" s="0" t="n">
        <f aca="false">HEX2DEC(O1647)</f>
        <v>892</v>
      </c>
      <c r="Q1647" s="0" t="n">
        <v>1</v>
      </c>
      <c r="R1647" s="0" t="n">
        <v>1</v>
      </c>
      <c r="S1647" s="1" t="s">
        <v>42</v>
      </c>
      <c r="T1647" s="0" t="s">
        <v>32158</v>
      </c>
      <c r="U1647" s="0" t="s">
        <v>32159</v>
      </c>
      <c r="V1647" s="0" t="s">
        <v>32160</v>
      </c>
      <c r="W1647" s="0" t="s">
        <v>32161</v>
      </c>
      <c r="X1647" s="0" t="s">
        <v>32162</v>
      </c>
      <c r="Y1647" s="0" t="s">
        <v>32163</v>
      </c>
      <c r="Z1647" s="0" t="s">
        <v>32164</v>
      </c>
      <c r="AA1647" s="0" t="s">
        <v>32165</v>
      </c>
      <c r="AB1647" s="0" t="s">
        <v>32166</v>
      </c>
      <c r="AC1647" s="0" t="s">
        <v>32167</v>
      </c>
      <c r="AD1647" s="0" t="s">
        <v>32168</v>
      </c>
      <c r="AE1647" s="0" t="s">
        <v>32169</v>
      </c>
      <c r="AF1647" s="0" t="s">
        <v>32170</v>
      </c>
      <c r="AG1647" s="0" t="s">
        <v>32171</v>
      </c>
      <c r="AH1647" s="0" t="s">
        <v>32172</v>
      </c>
      <c r="AI1647" s="0" t="s">
        <v>32173</v>
      </c>
      <c r="AJ1647" s="0" t="s">
        <v>32174</v>
      </c>
      <c r="AK1647" s="0" t="s">
        <v>32175</v>
      </c>
      <c r="AL1647" s="0" t="s">
        <v>32176</v>
      </c>
      <c r="AM1647" s="0" t="s">
        <v>20315</v>
      </c>
      <c r="AN1647" s="1" t="s">
        <v>63</v>
      </c>
    </row>
    <row collapsed="false" customFormat="false" customHeight="false" hidden="false" ht="13.4" outlineLevel="0" r="1648">
      <c r="A1648" s="1" t="s">
        <v>32177</v>
      </c>
      <c r="B1648" s="0" t="s">
        <v>1157</v>
      </c>
      <c r="C1648" s="4" t="s">
        <v>11039</v>
      </c>
      <c r="D1648" s="6" t="s">
        <v>31093</v>
      </c>
      <c r="E1648" s="6" t="s">
        <v>11041</v>
      </c>
      <c r="F1648" s="4" t="s">
        <v>11042</v>
      </c>
      <c r="G1648" s="6" t="s">
        <v>4291</v>
      </c>
      <c r="H1648" s="4" t="s">
        <v>396</v>
      </c>
      <c r="I1648" s="0" t="n">
        <v>2</v>
      </c>
      <c r="J1648" s="0" t="n">
        <v>2</v>
      </c>
      <c r="K1648" s="0" t="n">
        <v>68</v>
      </c>
      <c r="L1648" s="0" t="n">
        <v>1300</v>
      </c>
      <c r="M1648" s="0" t="n">
        <v>0</v>
      </c>
      <c r="N1648" s="0" t="s">
        <v>32178</v>
      </c>
      <c r="O1648" s="0" t="s">
        <v>30837</v>
      </c>
      <c r="P1648" s="0" t="n">
        <f aca="false">HEX2DEC(O1648)</f>
        <v>907</v>
      </c>
      <c r="Q1648" s="0" t="n">
        <v>1</v>
      </c>
      <c r="R1648" s="0" t="n">
        <v>1</v>
      </c>
      <c r="S1648" s="1" t="s">
        <v>42</v>
      </c>
      <c r="T1648" s="0" t="s">
        <v>30838</v>
      </c>
      <c r="U1648" s="0" t="s">
        <v>30839</v>
      </c>
      <c r="V1648" s="0" t="s">
        <v>30840</v>
      </c>
      <c r="W1648" s="0" t="s">
        <v>30841</v>
      </c>
      <c r="X1648" s="0" t="s">
        <v>30842</v>
      </c>
      <c r="Y1648" s="0" t="s">
        <v>30843</v>
      </c>
      <c r="Z1648" s="0" t="s">
        <v>30844</v>
      </c>
      <c r="AA1648" s="0" t="s">
        <v>30845</v>
      </c>
      <c r="AB1648" s="0" t="s">
        <v>30846</v>
      </c>
      <c r="AC1648" s="0" t="s">
        <v>30847</v>
      </c>
      <c r="AD1648" s="0" t="s">
        <v>30848</v>
      </c>
      <c r="AE1648" s="0" t="s">
        <v>30849</v>
      </c>
      <c r="AF1648" s="0" t="s">
        <v>30850</v>
      </c>
      <c r="AG1648" s="0" t="s">
        <v>30851</v>
      </c>
      <c r="AH1648" s="0" t="s">
        <v>30852</v>
      </c>
      <c r="AI1648" s="0" t="s">
        <v>30853</v>
      </c>
      <c r="AJ1648" s="0" t="s">
        <v>30854</v>
      </c>
      <c r="AK1648" s="0" t="s">
        <v>30855</v>
      </c>
      <c r="AL1648" s="0" t="s">
        <v>30856</v>
      </c>
      <c r="AM1648" s="0" t="s">
        <v>20315</v>
      </c>
      <c r="AN1648" s="1" t="s">
        <v>63</v>
      </c>
    </row>
    <row collapsed="false" customFormat="false" customHeight="false" hidden="false" ht="12.85" outlineLevel="0" r="1649">
      <c r="A1649" s="1" t="s">
        <v>32179</v>
      </c>
      <c r="B1649" s="0" t="s">
        <v>1157</v>
      </c>
      <c r="C1649" s="4" t="s">
        <v>11039</v>
      </c>
      <c r="D1649" s="6" t="s">
        <v>31093</v>
      </c>
      <c r="E1649" s="6" t="s">
        <v>11041</v>
      </c>
      <c r="F1649" s="4" t="s">
        <v>11042</v>
      </c>
      <c r="G1649" s="6" t="s">
        <v>14118</v>
      </c>
      <c r="H1649" s="4" t="s">
        <v>396</v>
      </c>
      <c r="I1649" s="0" t="n">
        <v>2</v>
      </c>
      <c r="J1649" s="0" t="n">
        <v>2</v>
      </c>
      <c r="K1649" s="0" t="n">
        <v>68</v>
      </c>
      <c r="L1649" s="0" t="n">
        <v>1300</v>
      </c>
      <c r="M1649" s="0" t="n">
        <v>0</v>
      </c>
      <c r="N1649" s="0" t="s">
        <v>32180</v>
      </c>
      <c r="O1649" s="0" t="s">
        <v>30859</v>
      </c>
      <c r="P1649" s="0" t="n">
        <f aca="false">HEX2DEC(O1649)</f>
        <v>922</v>
      </c>
      <c r="Q1649" s="0" t="n">
        <v>1</v>
      </c>
      <c r="R1649" s="0" t="n">
        <v>1</v>
      </c>
      <c r="S1649" s="1" t="s">
        <v>42</v>
      </c>
      <c r="T1649" s="0" t="s">
        <v>30860</v>
      </c>
      <c r="U1649" s="0" t="s">
        <v>30861</v>
      </c>
      <c r="V1649" s="0" t="s">
        <v>30862</v>
      </c>
      <c r="W1649" s="0" t="s">
        <v>30863</v>
      </c>
      <c r="X1649" s="0" t="s">
        <v>30864</v>
      </c>
      <c r="Y1649" s="0" t="s">
        <v>30865</v>
      </c>
      <c r="Z1649" s="0" t="s">
        <v>30866</v>
      </c>
      <c r="AA1649" s="0" t="s">
        <v>30867</v>
      </c>
      <c r="AB1649" s="0" t="s">
        <v>30868</v>
      </c>
      <c r="AC1649" s="0" t="s">
        <v>30869</v>
      </c>
      <c r="AD1649" s="0" t="s">
        <v>30870</v>
      </c>
      <c r="AE1649" s="0" t="s">
        <v>30871</v>
      </c>
      <c r="AF1649" s="0" t="s">
        <v>30872</v>
      </c>
      <c r="AG1649" s="0" t="s">
        <v>30873</v>
      </c>
      <c r="AH1649" s="0" t="s">
        <v>30874</v>
      </c>
      <c r="AI1649" s="0" t="s">
        <v>30875</v>
      </c>
      <c r="AJ1649" s="0" t="s">
        <v>30876</v>
      </c>
      <c r="AK1649" s="0" t="s">
        <v>30877</v>
      </c>
      <c r="AL1649" s="0" t="s">
        <v>30878</v>
      </c>
      <c r="AM1649" s="0" t="s">
        <v>20315</v>
      </c>
      <c r="AN1649" s="1" t="s">
        <v>63</v>
      </c>
    </row>
    <row collapsed="false" customFormat="false" customHeight="false" hidden="false" ht="12.85" outlineLevel="0" r="1650">
      <c r="A1650" s="1" t="s">
        <v>32181</v>
      </c>
      <c r="B1650" s="0" t="s">
        <v>1157</v>
      </c>
      <c r="C1650" s="4" t="s">
        <v>11039</v>
      </c>
      <c r="D1650" s="6" t="s">
        <v>31093</v>
      </c>
      <c r="E1650" s="6" t="s">
        <v>11041</v>
      </c>
      <c r="F1650" s="4" t="s">
        <v>11042</v>
      </c>
      <c r="G1650" s="6" t="s">
        <v>32182</v>
      </c>
      <c r="H1650" s="4" t="s">
        <v>396</v>
      </c>
      <c r="I1650" s="0" t="n">
        <v>2</v>
      </c>
      <c r="J1650" s="0" t="n">
        <v>2</v>
      </c>
      <c r="K1650" s="0" t="n">
        <v>68</v>
      </c>
      <c r="L1650" s="0" t="n">
        <v>1300</v>
      </c>
      <c r="M1650" s="0" t="n">
        <v>0</v>
      </c>
      <c r="N1650" s="0" t="s">
        <v>32183</v>
      </c>
      <c r="O1650" s="0" t="s">
        <v>30880</v>
      </c>
      <c r="P1650" s="0" t="n">
        <f aca="false">HEX2DEC(O1650)</f>
        <v>937</v>
      </c>
      <c r="Q1650" s="0" t="n">
        <v>1</v>
      </c>
      <c r="R1650" s="0" t="n">
        <v>1</v>
      </c>
      <c r="S1650" s="1" t="s">
        <v>42</v>
      </c>
      <c r="T1650" s="0" t="s">
        <v>30881</v>
      </c>
      <c r="U1650" s="0" t="s">
        <v>30882</v>
      </c>
      <c r="V1650" s="0" t="s">
        <v>30883</v>
      </c>
      <c r="W1650" s="0" t="s">
        <v>30884</v>
      </c>
      <c r="X1650" s="0" t="s">
        <v>30885</v>
      </c>
      <c r="Y1650" s="0" t="s">
        <v>30886</v>
      </c>
      <c r="Z1650" s="0" t="s">
        <v>30887</v>
      </c>
      <c r="AA1650" s="0" t="s">
        <v>30888</v>
      </c>
      <c r="AB1650" s="0" t="s">
        <v>30889</v>
      </c>
      <c r="AC1650" s="0" t="s">
        <v>30890</v>
      </c>
      <c r="AD1650" s="0" t="s">
        <v>30891</v>
      </c>
      <c r="AE1650" s="0" t="s">
        <v>30892</v>
      </c>
      <c r="AF1650" s="0" t="s">
        <v>30893</v>
      </c>
      <c r="AG1650" s="0" t="s">
        <v>30894</v>
      </c>
      <c r="AH1650" s="0" t="s">
        <v>30895</v>
      </c>
      <c r="AI1650" s="0" t="s">
        <v>30896</v>
      </c>
      <c r="AJ1650" s="0" t="s">
        <v>30897</v>
      </c>
      <c r="AK1650" s="0" t="s">
        <v>30898</v>
      </c>
      <c r="AL1650" s="0" t="s">
        <v>30899</v>
      </c>
      <c r="AM1650" s="0" t="s">
        <v>20315</v>
      </c>
      <c r="AN1650" s="1" t="s">
        <v>63</v>
      </c>
    </row>
    <row collapsed="false" customFormat="false" customHeight="false" hidden="false" ht="12.85" outlineLevel="0" r="1651">
      <c r="A1651" s="1" t="s">
        <v>32184</v>
      </c>
      <c r="B1651" s="0" t="s">
        <v>1157</v>
      </c>
      <c r="C1651" s="4" t="s">
        <v>11039</v>
      </c>
      <c r="D1651" s="6" t="s">
        <v>31093</v>
      </c>
      <c r="E1651" s="6" t="s">
        <v>11041</v>
      </c>
      <c r="F1651" s="4" t="s">
        <v>11042</v>
      </c>
      <c r="G1651" s="6" t="s">
        <v>17607</v>
      </c>
      <c r="H1651" s="4" t="s">
        <v>396</v>
      </c>
      <c r="I1651" s="0" t="n">
        <v>2</v>
      </c>
      <c r="J1651" s="0" t="n">
        <v>2</v>
      </c>
      <c r="K1651" s="0" t="n">
        <v>68</v>
      </c>
      <c r="L1651" s="0" t="n">
        <v>1300</v>
      </c>
      <c r="M1651" s="0" t="n">
        <v>0</v>
      </c>
      <c r="N1651" s="0" t="s">
        <v>32185</v>
      </c>
      <c r="O1651" s="0" t="s">
        <v>30901</v>
      </c>
      <c r="P1651" s="0" t="n">
        <f aca="false">HEX2DEC(O1651)</f>
        <v>952</v>
      </c>
      <c r="Q1651" s="0" t="n">
        <v>1</v>
      </c>
      <c r="R1651" s="0" t="n">
        <v>1</v>
      </c>
      <c r="S1651" s="1" t="s">
        <v>42</v>
      </c>
      <c r="T1651" s="0" t="s">
        <v>30902</v>
      </c>
      <c r="U1651" s="0" t="s">
        <v>30903</v>
      </c>
      <c r="V1651" s="0" t="s">
        <v>30904</v>
      </c>
      <c r="W1651" s="0" t="s">
        <v>30905</v>
      </c>
      <c r="X1651" s="0" t="s">
        <v>30906</v>
      </c>
      <c r="Y1651" s="0" t="s">
        <v>30907</v>
      </c>
      <c r="Z1651" s="0" t="s">
        <v>30908</v>
      </c>
      <c r="AA1651" s="0" t="s">
        <v>30909</v>
      </c>
      <c r="AB1651" s="0" t="s">
        <v>30910</v>
      </c>
      <c r="AC1651" s="0" t="s">
        <v>30911</v>
      </c>
      <c r="AD1651" s="0" t="s">
        <v>30912</v>
      </c>
      <c r="AE1651" s="1" t="s">
        <v>30913</v>
      </c>
      <c r="AF1651" s="0" t="s">
        <v>30914</v>
      </c>
      <c r="AG1651" s="0" t="s">
        <v>30915</v>
      </c>
      <c r="AH1651" s="0" t="s">
        <v>30916</v>
      </c>
      <c r="AI1651" s="0" t="s">
        <v>30917</v>
      </c>
      <c r="AJ1651" s="0" t="s">
        <v>30918</v>
      </c>
      <c r="AK1651" s="0" t="s">
        <v>30919</v>
      </c>
      <c r="AL1651" s="0" t="s">
        <v>30920</v>
      </c>
      <c r="AM1651" s="0" t="s">
        <v>20315</v>
      </c>
      <c r="AN1651" s="1" t="s">
        <v>63</v>
      </c>
    </row>
    <row collapsed="false" customFormat="false" customHeight="false" hidden="false" ht="12.85" outlineLevel="0" r="1652">
      <c r="A1652" s="1" t="s">
        <v>32186</v>
      </c>
      <c r="B1652" s="0" t="s">
        <v>1157</v>
      </c>
      <c r="C1652" s="4" t="s">
        <v>11039</v>
      </c>
      <c r="D1652" s="6" t="s">
        <v>31093</v>
      </c>
      <c r="E1652" s="6" t="s">
        <v>11041</v>
      </c>
      <c r="F1652" s="4" t="s">
        <v>11042</v>
      </c>
      <c r="G1652" s="6" t="s">
        <v>13123</v>
      </c>
      <c r="H1652" s="4" t="s">
        <v>396</v>
      </c>
      <c r="I1652" s="0" t="n">
        <v>2</v>
      </c>
      <c r="J1652" s="0" t="n">
        <v>2</v>
      </c>
      <c r="K1652" s="0" t="n">
        <v>68</v>
      </c>
      <c r="L1652" s="0" t="n">
        <v>1300</v>
      </c>
      <c r="M1652" s="0" t="n">
        <v>0</v>
      </c>
      <c r="N1652" s="0" t="s">
        <v>32187</v>
      </c>
      <c r="O1652" s="0" t="s">
        <v>30923</v>
      </c>
      <c r="P1652" s="0" t="n">
        <f aca="false">HEX2DEC(O1652)</f>
        <v>967</v>
      </c>
      <c r="Q1652" s="0" t="n">
        <v>1</v>
      </c>
      <c r="R1652" s="0" t="n">
        <v>1</v>
      </c>
      <c r="S1652" s="1" t="s">
        <v>42</v>
      </c>
      <c r="T1652" s="0" t="s">
        <v>30924</v>
      </c>
      <c r="U1652" s="0" t="s">
        <v>30925</v>
      </c>
      <c r="V1652" s="0" t="s">
        <v>30926</v>
      </c>
      <c r="W1652" s="0" t="s">
        <v>30927</v>
      </c>
      <c r="X1652" s="1" t="s">
        <v>30928</v>
      </c>
      <c r="Y1652" s="0" t="s">
        <v>30929</v>
      </c>
      <c r="Z1652" s="0" t="s">
        <v>30930</v>
      </c>
      <c r="AA1652" s="0" t="s">
        <v>30931</v>
      </c>
      <c r="AB1652" s="0" t="s">
        <v>30932</v>
      </c>
      <c r="AC1652" s="0" t="s">
        <v>30933</v>
      </c>
      <c r="AD1652" s="0" t="s">
        <v>30934</v>
      </c>
      <c r="AE1652" s="0" t="s">
        <v>30935</v>
      </c>
      <c r="AF1652" s="0" t="s">
        <v>30936</v>
      </c>
      <c r="AG1652" s="0" t="s">
        <v>30937</v>
      </c>
      <c r="AH1652" s="0" t="s">
        <v>30938</v>
      </c>
      <c r="AI1652" s="0" t="s">
        <v>30939</v>
      </c>
      <c r="AJ1652" s="0" t="s">
        <v>30940</v>
      </c>
      <c r="AK1652" s="0" t="s">
        <v>30941</v>
      </c>
      <c r="AL1652" s="0" t="s">
        <v>30942</v>
      </c>
      <c r="AM1652" s="0" t="s">
        <v>20315</v>
      </c>
      <c r="AN1652" s="1" t="s">
        <v>63</v>
      </c>
    </row>
    <row collapsed="false" customFormat="false" customHeight="false" hidden="false" ht="12.85" outlineLevel="0" r="1653">
      <c r="A1653" s="1" t="s">
        <v>32188</v>
      </c>
      <c r="B1653" s="0" t="s">
        <v>1157</v>
      </c>
      <c r="C1653" s="4" t="s">
        <v>11039</v>
      </c>
      <c r="D1653" s="6" t="s">
        <v>31093</v>
      </c>
      <c r="E1653" s="6" t="s">
        <v>11041</v>
      </c>
      <c r="F1653" s="4" t="s">
        <v>11042</v>
      </c>
      <c r="G1653" s="6" t="s">
        <v>4203</v>
      </c>
      <c r="H1653" s="4" t="s">
        <v>396</v>
      </c>
      <c r="I1653" s="0" t="n">
        <v>2</v>
      </c>
      <c r="J1653" s="0" t="n">
        <v>2</v>
      </c>
      <c r="K1653" s="0" t="n">
        <v>68</v>
      </c>
      <c r="L1653" s="0" t="n">
        <v>1300</v>
      </c>
      <c r="M1653" s="0" t="n">
        <v>0</v>
      </c>
      <c r="N1653" s="0" t="s">
        <v>32189</v>
      </c>
      <c r="O1653" s="0" t="s">
        <v>30945</v>
      </c>
      <c r="P1653" s="0" t="n">
        <f aca="false">HEX2DEC(O1653)</f>
        <v>982</v>
      </c>
      <c r="Q1653" s="0" t="n">
        <v>1</v>
      </c>
      <c r="R1653" s="0" t="n">
        <v>1</v>
      </c>
      <c r="S1653" s="1" t="s">
        <v>42</v>
      </c>
      <c r="T1653" s="0" t="s">
        <v>30946</v>
      </c>
      <c r="U1653" s="1" t="s">
        <v>30947</v>
      </c>
      <c r="V1653" s="0" t="s">
        <v>30948</v>
      </c>
      <c r="W1653" s="0" t="s">
        <v>30949</v>
      </c>
      <c r="X1653" s="0" t="s">
        <v>30950</v>
      </c>
      <c r="Y1653" s="0" t="s">
        <v>30951</v>
      </c>
      <c r="Z1653" s="0" t="s">
        <v>30952</v>
      </c>
      <c r="AA1653" s="0" t="s">
        <v>30953</v>
      </c>
      <c r="AB1653" s="0" t="s">
        <v>30954</v>
      </c>
      <c r="AC1653" s="0" t="s">
        <v>30955</v>
      </c>
      <c r="AD1653" s="0" t="s">
        <v>30956</v>
      </c>
      <c r="AE1653" s="0" t="s">
        <v>30957</v>
      </c>
      <c r="AF1653" s="0" t="s">
        <v>30958</v>
      </c>
      <c r="AG1653" s="0" t="s">
        <v>30959</v>
      </c>
      <c r="AH1653" s="0" t="s">
        <v>30960</v>
      </c>
      <c r="AI1653" s="0" t="s">
        <v>30961</v>
      </c>
      <c r="AJ1653" s="0" t="s">
        <v>30962</v>
      </c>
      <c r="AK1653" s="0" t="s">
        <v>30963</v>
      </c>
      <c r="AL1653" s="0" t="s">
        <v>30964</v>
      </c>
      <c r="AM1653" s="0" t="s">
        <v>20315</v>
      </c>
      <c r="AN1653" s="1" t="s">
        <v>63</v>
      </c>
    </row>
    <row collapsed="false" customFormat="false" customHeight="false" hidden="false" ht="12.85" outlineLevel="0" r="1654">
      <c r="A1654" s="1" t="s">
        <v>32190</v>
      </c>
      <c r="B1654" s="0" t="s">
        <v>1157</v>
      </c>
      <c r="C1654" s="4" t="s">
        <v>11039</v>
      </c>
      <c r="D1654" s="6" t="s">
        <v>31093</v>
      </c>
      <c r="E1654" s="6" t="s">
        <v>11041</v>
      </c>
      <c r="F1654" s="4" t="s">
        <v>11042</v>
      </c>
      <c r="G1654" s="6" t="s">
        <v>3694</v>
      </c>
      <c r="H1654" s="4" t="s">
        <v>396</v>
      </c>
      <c r="I1654" s="0" t="n">
        <v>2</v>
      </c>
      <c r="J1654" s="0" t="n">
        <v>2</v>
      </c>
      <c r="K1654" s="0" t="n">
        <v>68</v>
      </c>
      <c r="L1654" s="0" t="n">
        <v>1300</v>
      </c>
      <c r="M1654" s="0" t="n">
        <v>0</v>
      </c>
      <c r="N1654" s="0" t="s">
        <v>32191</v>
      </c>
      <c r="O1654" s="1" t="s">
        <v>32192</v>
      </c>
      <c r="P1654" s="0" t="n">
        <f aca="false">HEX2DEC(O1654)</f>
        <v>998</v>
      </c>
      <c r="Q1654" s="0" t="n">
        <v>1</v>
      </c>
      <c r="R1654" s="0" t="n">
        <v>1</v>
      </c>
      <c r="S1654" s="1" t="s">
        <v>42</v>
      </c>
      <c r="T1654" s="0" t="s">
        <v>32193</v>
      </c>
      <c r="U1654" s="0" t="s">
        <v>32194</v>
      </c>
      <c r="V1654" s="0" t="s">
        <v>32195</v>
      </c>
      <c r="W1654" s="0" t="s">
        <v>32196</v>
      </c>
      <c r="X1654" s="0" t="s">
        <v>32197</v>
      </c>
      <c r="Y1654" s="0" t="s">
        <v>32198</v>
      </c>
      <c r="Z1654" s="0" t="s">
        <v>32199</v>
      </c>
      <c r="AA1654" s="0" t="s">
        <v>32200</v>
      </c>
      <c r="AB1654" s="0" t="s">
        <v>32201</v>
      </c>
      <c r="AC1654" s="0" t="s">
        <v>32202</v>
      </c>
      <c r="AD1654" s="0" t="s">
        <v>32203</v>
      </c>
      <c r="AE1654" s="0" t="s">
        <v>32204</v>
      </c>
      <c r="AF1654" s="0" t="s">
        <v>32205</v>
      </c>
      <c r="AG1654" s="0" t="s">
        <v>32206</v>
      </c>
      <c r="AH1654" s="0" t="s">
        <v>32207</v>
      </c>
      <c r="AI1654" s="0" t="s">
        <v>32208</v>
      </c>
      <c r="AJ1654" s="0" t="s">
        <v>32209</v>
      </c>
      <c r="AK1654" s="0" t="s">
        <v>32210</v>
      </c>
      <c r="AL1654" s="0" t="s">
        <v>32211</v>
      </c>
      <c r="AM1654" s="0" t="s">
        <v>20315</v>
      </c>
      <c r="AN1654" s="1" t="s">
        <v>63</v>
      </c>
    </row>
    <row collapsed="false" customFormat="false" customHeight="false" hidden="false" ht="13.4" outlineLevel="0" r="1655">
      <c r="A1655" s="1" t="s">
        <v>32212</v>
      </c>
      <c r="B1655" s="0" t="s">
        <v>1157</v>
      </c>
      <c r="C1655" s="4" t="s">
        <v>11039</v>
      </c>
      <c r="D1655" s="6" t="s">
        <v>31093</v>
      </c>
      <c r="E1655" s="6" t="s">
        <v>11041</v>
      </c>
      <c r="F1655" s="4" t="s">
        <v>11042</v>
      </c>
      <c r="G1655" s="6" t="s">
        <v>4941</v>
      </c>
      <c r="H1655" s="4" t="s">
        <v>396</v>
      </c>
      <c r="I1655" s="0" t="n">
        <v>2</v>
      </c>
      <c r="J1655" s="0" t="n">
        <v>2</v>
      </c>
      <c r="K1655" s="0" t="n">
        <v>68</v>
      </c>
      <c r="L1655" s="0" t="n">
        <v>1300</v>
      </c>
      <c r="M1655" s="0" t="n">
        <v>0</v>
      </c>
      <c r="N1655" s="0" t="s">
        <v>32213</v>
      </c>
      <c r="O1655" s="0" t="s">
        <v>32214</v>
      </c>
      <c r="P1655" s="0" t="n">
        <f aca="false">HEX2DEC(O1655)</f>
        <v>1013</v>
      </c>
      <c r="Q1655" s="0" t="n">
        <v>1</v>
      </c>
      <c r="R1655" s="0" t="n">
        <v>1</v>
      </c>
      <c r="S1655" s="1" t="s">
        <v>42</v>
      </c>
      <c r="T1655" s="0" t="s">
        <v>32215</v>
      </c>
      <c r="U1655" s="0" t="s">
        <v>32216</v>
      </c>
      <c r="V1655" s="0" t="s">
        <v>32217</v>
      </c>
      <c r="W1655" s="0" t="s">
        <v>32218</v>
      </c>
      <c r="X1655" s="0" t="s">
        <v>32219</v>
      </c>
      <c r="Y1655" s="0" t="s">
        <v>32220</v>
      </c>
      <c r="Z1655" s="0" t="s">
        <v>32221</v>
      </c>
      <c r="AA1655" s="0" t="s">
        <v>32222</v>
      </c>
      <c r="AB1655" s="0" t="s">
        <v>32223</v>
      </c>
      <c r="AC1655" s="0" t="s">
        <v>32224</v>
      </c>
      <c r="AD1655" s="0" t="s">
        <v>32225</v>
      </c>
      <c r="AE1655" s="0" t="s">
        <v>32226</v>
      </c>
      <c r="AF1655" s="0" t="s">
        <v>32227</v>
      </c>
      <c r="AG1655" s="0" t="s">
        <v>32228</v>
      </c>
      <c r="AH1655" s="0" t="s">
        <v>32229</v>
      </c>
      <c r="AI1655" s="1" t="s">
        <v>32230</v>
      </c>
      <c r="AJ1655" s="0" t="s">
        <v>32231</v>
      </c>
      <c r="AK1655" s="0" t="s">
        <v>32232</v>
      </c>
      <c r="AL1655" s="0" t="s">
        <v>32233</v>
      </c>
      <c r="AM1655" s="0" t="s">
        <v>20315</v>
      </c>
      <c r="AN1655" s="1" t="s">
        <v>63</v>
      </c>
    </row>
    <row collapsed="false" customFormat="false" customHeight="false" hidden="false" ht="12.85" outlineLevel="0" r="1656">
      <c r="A1656" s="1" t="s">
        <v>6864</v>
      </c>
      <c r="B1656" s="0" t="s">
        <v>1157</v>
      </c>
      <c r="C1656" s="4" t="s">
        <v>11039</v>
      </c>
      <c r="D1656" s="6" t="s">
        <v>31093</v>
      </c>
      <c r="E1656" s="6" t="s">
        <v>11041</v>
      </c>
      <c r="F1656" s="4" t="s">
        <v>11042</v>
      </c>
      <c r="G1656" s="6" t="s">
        <v>5028</v>
      </c>
      <c r="H1656" s="4" t="s">
        <v>396</v>
      </c>
      <c r="I1656" s="0" t="n">
        <v>2</v>
      </c>
      <c r="J1656" s="0" t="n">
        <v>2</v>
      </c>
      <c r="K1656" s="0" t="n">
        <v>68</v>
      </c>
      <c r="L1656" s="0" t="n">
        <v>1300</v>
      </c>
      <c r="M1656" s="0" t="n">
        <v>0</v>
      </c>
      <c r="N1656" s="1" t="s">
        <v>32234</v>
      </c>
      <c r="O1656" s="1" t="s">
        <v>20134</v>
      </c>
      <c r="P1656" s="0" t="n">
        <f aca="false">HEX2DEC(O1656)</f>
        <v>1028</v>
      </c>
      <c r="Q1656" s="0" t="n">
        <v>1</v>
      </c>
      <c r="R1656" s="0" t="n">
        <v>1</v>
      </c>
      <c r="S1656" s="1" t="s">
        <v>42</v>
      </c>
      <c r="T1656" s="0" t="s">
        <v>32235</v>
      </c>
      <c r="U1656" s="0" t="s">
        <v>32236</v>
      </c>
      <c r="V1656" s="0" t="s">
        <v>32237</v>
      </c>
      <c r="W1656" s="0" t="s">
        <v>32238</v>
      </c>
      <c r="X1656" s="0" t="s">
        <v>32239</v>
      </c>
      <c r="Y1656" s="0" t="s">
        <v>32240</v>
      </c>
      <c r="Z1656" s="0" t="s">
        <v>32241</v>
      </c>
      <c r="AA1656" s="0" t="s">
        <v>32242</v>
      </c>
      <c r="AB1656" s="0" t="s">
        <v>32243</v>
      </c>
      <c r="AC1656" s="0" t="s">
        <v>32244</v>
      </c>
      <c r="AD1656" s="0" t="s">
        <v>32245</v>
      </c>
      <c r="AE1656" s="0" t="s">
        <v>32246</v>
      </c>
      <c r="AF1656" s="0" t="s">
        <v>32247</v>
      </c>
      <c r="AG1656" s="0" t="s">
        <v>32248</v>
      </c>
      <c r="AH1656" s="0" t="s">
        <v>32249</v>
      </c>
      <c r="AI1656" s="0" t="s">
        <v>32250</v>
      </c>
      <c r="AJ1656" s="0" t="s">
        <v>32251</v>
      </c>
      <c r="AK1656" s="0" t="s">
        <v>32252</v>
      </c>
      <c r="AL1656" s="1" t="s">
        <v>32253</v>
      </c>
      <c r="AM1656" s="0" t="s">
        <v>20315</v>
      </c>
      <c r="AN1656" s="1" t="s">
        <v>63</v>
      </c>
    </row>
    <row collapsed="false" customFormat="false" customHeight="false" hidden="false" ht="12.85" outlineLevel="0" r="1657">
      <c r="A1657" s="1" t="s">
        <v>881</v>
      </c>
      <c r="B1657" s="0" t="s">
        <v>1157</v>
      </c>
      <c r="C1657" s="4" t="s">
        <v>11039</v>
      </c>
      <c r="D1657" s="6" t="s">
        <v>31093</v>
      </c>
      <c r="E1657" s="6" t="s">
        <v>11041</v>
      </c>
      <c r="F1657" s="4" t="s">
        <v>11042</v>
      </c>
      <c r="G1657" s="6" t="s">
        <v>3694</v>
      </c>
      <c r="H1657" s="4" t="s">
        <v>396</v>
      </c>
      <c r="I1657" s="0" t="n">
        <v>2</v>
      </c>
      <c r="J1657" s="0" t="n">
        <v>2</v>
      </c>
      <c r="K1657" s="0" t="n">
        <v>68</v>
      </c>
      <c r="L1657" s="0" t="n">
        <v>1300</v>
      </c>
      <c r="M1657" s="0" t="n">
        <v>0</v>
      </c>
      <c r="N1657" s="0" t="s">
        <v>32254</v>
      </c>
      <c r="O1657" s="1" t="s">
        <v>20338</v>
      </c>
      <c r="P1657" s="0" t="n">
        <f aca="false">HEX2DEC(O1657)</f>
        <v>1043</v>
      </c>
      <c r="Q1657" s="0" t="n">
        <v>1</v>
      </c>
      <c r="R1657" s="0" t="n">
        <v>1</v>
      </c>
      <c r="S1657" s="1" t="s">
        <v>42</v>
      </c>
      <c r="T1657" s="0" t="s">
        <v>32255</v>
      </c>
      <c r="U1657" s="0" t="s">
        <v>32256</v>
      </c>
      <c r="V1657" s="0" t="s">
        <v>32257</v>
      </c>
      <c r="W1657" s="0" t="s">
        <v>32258</v>
      </c>
      <c r="X1657" s="0" t="s">
        <v>32259</v>
      </c>
      <c r="Y1657" s="0" t="s">
        <v>32260</v>
      </c>
      <c r="Z1657" s="0" t="s">
        <v>32261</v>
      </c>
      <c r="AA1657" s="0" t="s">
        <v>32262</v>
      </c>
      <c r="AB1657" s="0" t="s">
        <v>32263</v>
      </c>
      <c r="AC1657" s="0" t="s">
        <v>32264</v>
      </c>
      <c r="AD1657" s="0" t="s">
        <v>32265</v>
      </c>
      <c r="AE1657" s="0" t="s">
        <v>32266</v>
      </c>
      <c r="AF1657" s="0" t="s">
        <v>32267</v>
      </c>
      <c r="AG1657" s="0" t="s">
        <v>32268</v>
      </c>
      <c r="AH1657" s="0" t="s">
        <v>32269</v>
      </c>
      <c r="AI1657" s="0" t="s">
        <v>32270</v>
      </c>
      <c r="AJ1657" s="0" t="s">
        <v>32271</v>
      </c>
      <c r="AK1657" s="0" t="s">
        <v>32272</v>
      </c>
      <c r="AL1657" s="0" t="s">
        <v>32273</v>
      </c>
      <c r="AM1657" s="0" t="s">
        <v>20315</v>
      </c>
      <c r="AN1657" s="1" t="s">
        <v>63</v>
      </c>
    </row>
    <row collapsed="false" customFormat="false" customHeight="false" hidden="false" ht="13.4" outlineLevel="0" r="1658">
      <c r="A1658" s="1" t="s">
        <v>32274</v>
      </c>
      <c r="B1658" s="0" t="s">
        <v>1157</v>
      </c>
      <c r="C1658" s="4" t="s">
        <v>11039</v>
      </c>
      <c r="D1658" s="6" t="s">
        <v>31093</v>
      </c>
      <c r="E1658" s="6" t="s">
        <v>11041</v>
      </c>
      <c r="F1658" s="4" t="s">
        <v>11042</v>
      </c>
      <c r="G1658" s="6" t="s">
        <v>3433</v>
      </c>
      <c r="H1658" s="4" t="s">
        <v>396</v>
      </c>
      <c r="I1658" s="0" t="n">
        <v>2</v>
      </c>
      <c r="J1658" s="0" t="n">
        <v>2</v>
      </c>
      <c r="K1658" s="0" t="n">
        <v>68</v>
      </c>
      <c r="L1658" s="0" t="n">
        <v>1300</v>
      </c>
      <c r="M1658" s="0" t="n">
        <v>0</v>
      </c>
      <c r="N1658" s="0" t="s">
        <v>32275</v>
      </c>
      <c r="O1658" s="1" t="s">
        <v>20534</v>
      </c>
      <c r="P1658" s="0" t="n">
        <f aca="false">HEX2DEC(O1658)</f>
        <v>1058</v>
      </c>
      <c r="Q1658" s="0" t="n">
        <v>1</v>
      </c>
      <c r="R1658" s="0" t="n">
        <v>1</v>
      </c>
      <c r="S1658" s="1" t="s">
        <v>42</v>
      </c>
      <c r="T1658" s="0" t="s">
        <v>32276</v>
      </c>
      <c r="U1658" s="0" t="s">
        <v>32277</v>
      </c>
      <c r="V1658" s="0" t="s">
        <v>32278</v>
      </c>
      <c r="W1658" s="0" t="s">
        <v>32279</v>
      </c>
      <c r="X1658" s="0" t="s">
        <v>32280</v>
      </c>
      <c r="Y1658" s="0" t="s">
        <v>32281</v>
      </c>
      <c r="Z1658" s="0" t="s">
        <v>32282</v>
      </c>
      <c r="AA1658" s="0" t="s">
        <v>32283</v>
      </c>
      <c r="AB1658" s="0" t="s">
        <v>32284</v>
      </c>
      <c r="AC1658" s="0" t="s">
        <v>32285</v>
      </c>
      <c r="AD1658" s="0" t="s">
        <v>32286</v>
      </c>
      <c r="AE1658" s="0" t="s">
        <v>32287</v>
      </c>
      <c r="AF1658" s="0" t="s">
        <v>32288</v>
      </c>
      <c r="AG1658" s="1" t="s">
        <v>32289</v>
      </c>
      <c r="AH1658" s="0" t="s">
        <v>32290</v>
      </c>
      <c r="AI1658" s="0" t="s">
        <v>32291</v>
      </c>
      <c r="AJ1658" s="0" t="s">
        <v>32292</v>
      </c>
      <c r="AK1658" s="0" t="s">
        <v>32293</v>
      </c>
      <c r="AL1658" s="1" t="s">
        <v>32294</v>
      </c>
      <c r="AM1658" s="0" t="s">
        <v>20315</v>
      </c>
      <c r="AN1658" s="1" t="s">
        <v>63</v>
      </c>
    </row>
    <row collapsed="false" customFormat="false" customHeight="false" hidden="false" ht="12.85" outlineLevel="0" r="1659">
      <c r="A1659" s="1" t="s">
        <v>32295</v>
      </c>
      <c r="B1659" s="0" t="s">
        <v>1157</v>
      </c>
      <c r="C1659" s="4" t="s">
        <v>11039</v>
      </c>
      <c r="D1659" s="6" t="s">
        <v>31093</v>
      </c>
      <c r="E1659" s="6" t="s">
        <v>11041</v>
      </c>
      <c r="F1659" s="4" t="s">
        <v>11042</v>
      </c>
      <c r="G1659" s="6" t="s">
        <v>4225</v>
      </c>
      <c r="H1659" s="4" t="s">
        <v>396</v>
      </c>
      <c r="I1659" s="0" t="n">
        <v>2</v>
      </c>
      <c r="J1659" s="0" t="n">
        <v>2</v>
      </c>
      <c r="K1659" s="0" t="n">
        <v>68</v>
      </c>
      <c r="L1659" s="0" t="n">
        <v>1300</v>
      </c>
      <c r="M1659" s="0" t="n">
        <v>0</v>
      </c>
      <c r="N1659" s="0" t="s">
        <v>32296</v>
      </c>
      <c r="O1659" s="1" t="s">
        <v>155</v>
      </c>
      <c r="P1659" s="0" t="n">
        <f aca="false">HEX2DEC(O1659)</f>
        <v>5</v>
      </c>
      <c r="Q1659" s="0" t="n">
        <v>1</v>
      </c>
      <c r="R1659" s="0" t="n">
        <v>1</v>
      </c>
      <c r="S1659" s="1" t="s">
        <v>42</v>
      </c>
      <c r="T1659" s="0" t="s">
        <v>156</v>
      </c>
      <c r="U1659" s="0" t="s">
        <v>157</v>
      </c>
      <c r="V1659" s="0" t="s">
        <v>158</v>
      </c>
      <c r="W1659" s="0" t="s">
        <v>32297</v>
      </c>
      <c r="X1659" s="0" t="s">
        <v>32298</v>
      </c>
      <c r="Y1659" s="0" t="s">
        <v>32299</v>
      </c>
      <c r="Z1659" s="0" t="s">
        <v>162</v>
      </c>
      <c r="AA1659" s="0" t="s">
        <v>163</v>
      </c>
      <c r="AB1659" s="0" t="s">
        <v>164</v>
      </c>
      <c r="AC1659" s="0" t="s">
        <v>32300</v>
      </c>
      <c r="AD1659" s="0" t="s">
        <v>166</v>
      </c>
      <c r="AE1659" s="0" t="s">
        <v>167</v>
      </c>
      <c r="AF1659" s="0" t="s">
        <v>168</v>
      </c>
      <c r="AG1659" s="0" t="s">
        <v>32301</v>
      </c>
      <c r="AH1659" s="0" t="s">
        <v>1220</v>
      </c>
      <c r="AI1659" s="0" t="s">
        <v>171</v>
      </c>
      <c r="AJ1659" s="0" t="s">
        <v>172</v>
      </c>
      <c r="AK1659" s="0" t="s">
        <v>173</v>
      </c>
      <c r="AL1659" s="0" t="s">
        <v>174</v>
      </c>
      <c r="AM1659" s="0" t="s">
        <v>20315</v>
      </c>
      <c r="AN1659" s="1" t="s">
        <v>63</v>
      </c>
    </row>
    <row collapsed="false" customFormat="false" customHeight="false" hidden="false" ht="12.85" outlineLevel="0" r="1660">
      <c r="A1660" s="1" t="s">
        <v>32302</v>
      </c>
      <c r="B1660" s="0" t="s">
        <v>1157</v>
      </c>
      <c r="C1660" s="4" t="s">
        <v>11039</v>
      </c>
      <c r="D1660" s="6" t="s">
        <v>31093</v>
      </c>
      <c r="E1660" s="6" t="s">
        <v>11041</v>
      </c>
      <c r="F1660" s="4" t="s">
        <v>11042</v>
      </c>
      <c r="G1660" s="4" t="s">
        <v>11694</v>
      </c>
      <c r="H1660" s="4" t="s">
        <v>396</v>
      </c>
      <c r="I1660" s="0" t="n">
        <v>2</v>
      </c>
      <c r="J1660" s="0" t="n">
        <v>2</v>
      </c>
      <c r="K1660" s="0" t="n">
        <v>68</v>
      </c>
      <c r="L1660" s="0" t="n">
        <v>1300</v>
      </c>
      <c r="M1660" s="0" t="n">
        <v>0</v>
      </c>
      <c r="N1660" s="0" t="s">
        <v>32303</v>
      </c>
      <c r="O1660" s="1" t="s">
        <v>484</v>
      </c>
      <c r="P1660" s="0" t="n">
        <f aca="false">HEX2DEC(O1660)</f>
        <v>20</v>
      </c>
      <c r="Q1660" s="0" t="n">
        <v>1</v>
      </c>
      <c r="R1660" s="0" t="n">
        <v>1</v>
      </c>
      <c r="S1660" s="1" t="s">
        <v>42</v>
      </c>
      <c r="T1660" s="0" t="s">
        <v>485</v>
      </c>
      <c r="U1660" s="0" t="s">
        <v>486</v>
      </c>
      <c r="V1660" s="0" t="s">
        <v>487</v>
      </c>
      <c r="W1660" s="0" t="s">
        <v>32304</v>
      </c>
      <c r="X1660" s="0" t="s">
        <v>32305</v>
      </c>
      <c r="Y1660" s="0" t="s">
        <v>32306</v>
      </c>
      <c r="Z1660" s="0" t="s">
        <v>491</v>
      </c>
      <c r="AA1660" s="0" t="s">
        <v>492</v>
      </c>
      <c r="AB1660" s="0" t="s">
        <v>493</v>
      </c>
      <c r="AC1660" s="0" t="s">
        <v>32307</v>
      </c>
      <c r="AD1660" s="0" t="s">
        <v>495</v>
      </c>
      <c r="AE1660" s="0" t="s">
        <v>496</v>
      </c>
      <c r="AF1660" s="0" t="s">
        <v>497</v>
      </c>
      <c r="AG1660" s="0" t="s">
        <v>32308</v>
      </c>
      <c r="AH1660" s="0" t="s">
        <v>1089</v>
      </c>
      <c r="AI1660" s="0" t="s">
        <v>500</v>
      </c>
      <c r="AJ1660" s="0" t="s">
        <v>501</v>
      </c>
      <c r="AK1660" s="0" t="s">
        <v>502</v>
      </c>
      <c r="AL1660" s="0" t="s">
        <v>503</v>
      </c>
      <c r="AM1660" s="0" t="s">
        <v>20315</v>
      </c>
      <c r="AN1660" s="1" t="s">
        <v>63</v>
      </c>
    </row>
    <row collapsed="false" customFormat="false" customHeight="false" hidden="false" ht="12.85" outlineLevel="0" r="1661">
      <c r="A1661" s="1" t="s">
        <v>32309</v>
      </c>
      <c r="B1661" s="0" t="s">
        <v>1157</v>
      </c>
      <c r="C1661" s="4" t="s">
        <v>11039</v>
      </c>
      <c r="D1661" s="6" t="s">
        <v>31093</v>
      </c>
      <c r="E1661" s="6" t="s">
        <v>11041</v>
      </c>
      <c r="F1661" s="4" t="s">
        <v>11042</v>
      </c>
      <c r="G1661" s="6" t="s">
        <v>5093</v>
      </c>
      <c r="H1661" s="4" t="s">
        <v>396</v>
      </c>
      <c r="I1661" s="0" t="n">
        <v>2</v>
      </c>
      <c r="J1661" s="0" t="n">
        <v>2</v>
      </c>
      <c r="K1661" s="0" t="n">
        <v>68</v>
      </c>
      <c r="L1661" s="0" t="n">
        <v>1300</v>
      </c>
      <c r="M1661" s="0" t="n">
        <v>0</v>
      </c>
      <c r="N1661" s="0" t="s">
        <v>32310</v>
      </c>
      <c r="O1661" s="1" t="s">
        <v>11488</v>
      </c>
      <c r="P1661" s="0" t="n">
        <f aca="false">HEX2DEC(O1661)</f>
        <v>35</v>
      </c>
      <c r="Q1661" s="0" t="n">
        <v>1</v>
      </c>
      <c r="R1661" s="0" t="n">
        <v>1</v>
      </c>
      <c r="S1661" s="1" t="s">
        <v>42</v>
      </c>
      <c r="T1661" s="0" t="s">
        <v>32311</v>
      </c>
      <c r="U1661" s="1" t="s">
        <v>32312</v>
      </c>
      <c r="V1661" s="0" t="s">
        <v>32313</v>
      </c>
      <c r="W1661" s="0" t="s">
        <v>32314</v>
      </c>
      <c r="X1661" s="0" t="s">
        <v>32315</v>
      </c>
      <c r="Y1661" s="0" t="s">
        <v>32316</v>
      </c>
      <c r="Z1661" s="0" t="s">
        <v>32317</v>
      </c>
      <c r="AA1661" s="1" t="s">
        <v>32318</v>
      </c>
      <c r="AB1661" s="0" t="s">
        <v>32319</v>
      </c>
      <c r="AC1661" s="0" t="s">
        <v>32320</v>
      </c>
      <c r="AD1661" s="0" t="s">
        <v>32321</v>
      </c>
      <c r="AE1661" s="0" t="s">
        <v>32322</v>
      </c>
      <c r="AF1661" s="0" t="s">
        <v>32323</v>
      </c>
      <c r="AG1661" s="0" t="s">
        <v>32324</v>
      </c>
      <c r="AH1661" s="0" t="s">
        <v>32325</v>
      </c>
      <c r="AI1661" s="0" t="s">
        <v>32326</v>
      </c>
      <c r="AJ1661" s="0" t="s">
        <v>32327</v>
      </c>
      <c r="AK1661" s="0" t="s">
        <v>32328</v>
      </c>
      <c r="AL1661" s="0" t="s">
        <v>32329</v>
      </c>
      <c r="AM1661" s="0" t="s">
        <v>20315</v>
      </c>
      <c r="AN1661" s="1" t="s">
        <v>63</v>
      </c>
    </row>
    <row collapsed="false" customFormat="false" customHeight="false" hidden="false" ht="12.85" outlineLevel="0" r="1662">
      <c r="A1662" s="1" t="s">
        <v>9172</v>
      </c>
      <c r="B1662" s="0" t="s">
        <v>1157</v>
      </c>
      <c r="C1662" s="4" t="s">
        <v>11039</v>
      </c>
      <c r="D1662" s="6" t="s">
        <v>31093</v>
      </c>
      <c r="E1662" s="6" t="s">
        <v>11041</v>
      </c>
      <c r="F1662" s="4" t="s">
        <v>11042</v>
      </c>
      <c r="G1662" s="6" t="s">
        <v>5506</v>
      </c>
      <c r="H1662" s="4" t="s">
        <v>396</v>
      </c>
      <c r="I1662" s="0" t="n">
        <v>2</v>
      </c>
      <c r="J1662" s="0" t="n">
        <v>2</v>
      </c>
      <c r="K1662" s="0" t="n">
        <v>68</v>
      </c>
      <c r="L1662" s="0" t="n">
        <v>1300</v>
      </c>
      <c r="M1662" s="0" t="n">
        <v>0</v>
      </c>
      <c r="N1662" s="0" t="s">
        <v>32330</v>
      </c>
      <c r="O1662" s="1" t="s">
        <v>11693</v>
      </c>
      <c r="P1662" s="0" t="n">
        <f aca="false">HEX2DEC(O1662)</f>
        <v>50</v>
      </c>
      <c r="Q1662" s="0" t="n">
        <v>1</v>
      </c>
      <c r="R1662" s="0" t="n">
        <v>1</v>
      </c>
      <c r="S1662" s="1" t="s">
        <v>42</v>
      </c>
      <c r="T1662" s="0" t="s">
        <v>32331</v>
      </c>
      <c r="U1662" s="0" t="s">
        <v>32332</v>
      </c>
      <c r="V1662" s="0" t="s">
        <v>32333</v>
      </c>
      <c r="W1662" s="0" t="s">
        <v>32334</v>
      </c>
      <c r="X1662" s="0" t="s">
        <v>32335</v>
      </c>
      <c r="Y1662" s="0" t="s">
        <v>32336</v>
      </c>
      <c r="Z1662" s="0" t="s">
        <v>32337</v>
      </c>
      <c r="AA1662" s="0" t="s">
        <v>32338</v>
      </c>
      <c r="AB1662" s="0" t="s">
        <v>32339</v>
      </c>
      <c r="AC1662" s="0" t="s">
        <v>32340</v>
      </c>
      <c r="AD1662" s="0" t="s">
        <v>32341</v>
      </c>
      <c r="AE1662" s="1" t="s">
        <v>32342</v>
      </c>
      <c r="AF1662" s="0" t="s">
        <v>32343</v>
      </c>
      <c r="AG1662" s="0" t="s">
        <v>32344</v>
      </c>
      <c r="AH1662" s="0" t="s">
        <v>32345</v>
      </c>
      <c r="AI1662" s="0" t="s">
        <v>32346</v>
      </c>
      <c r="AJ1662" s="0" t="s">
        <v>32347</v>
      </c>
      <c r="AK1662" s="0" t="s">
        <v>32348</v>
      </c>
      <c r="AL1662" s="0" t="s">
        <v>32349</v>
      </c>
      <c r="AM1662" s="0" t="s">
        <v>20315</v>
      </c>
      <c r="AN1662" s="1" t="s">
        <v>63</v>
      </c>
    </row>
    <row collapsed="false" customFormat="false" customHeight="false" hidden="false" ht="12.85" outlineLevel="0" r="1663">
      <c r="A1663" s="1" t="s">
        <v>32350</v>
      </c>
      <c r="B1663" s="0" t="s">
        <v>1157</v>
      </c>
      <c r="C1663" s="4" t="s">
        <v>11039</v>
      </c>
      <c r="D1663" s="6" t="s">
        <v>31093</v>
      </c>
      <c r="E1663" s="6" t="s">
        <v>11041</v>
      </c>
      <c r="F1663" s="4" t="s">
        <v>11042</v>
      </c>
      <c r="G1663" s="6" t="s">
        <v>7184</v>
      </c>
      <c r="H1663" s="4" t="s">
        <v>396</v>
      </c>
      <c r="I1663" s="0" t="n">
        <v>2</v>
      </c>
      <c r="J1663" s="0" t="n">
        <v>2</v>
      </c>
      <c r="K1663" s="0" t="n">
        <v>68</v>
      </c>
      <c r="L1663" s="0" t="n">
        <v>1300</v>
      </c>
      <c r="M1663" s="0" t="n">
        <v>0</v>
      </c>
      <c r="N1663" s="1" t="s">
        <v>32351</v>
      </c>
      <c r="O1663" s="1" t="s">
        <v>11900</v>
      </c>
      <c r="P1663" s="0" t="n">
        <f aca="false">HEX2DEC(O1663)</f>
        <v>65</v>
      </c>
      <c r="Q1663" s="0" t="n">
        <v>1</v>
      </c>
      <c r="R1663" s="0" t="n">
        <v>1</v>
      </c>
      <c r="S1663" s="1" t="s">
        <v>42</v>
      </c>
      <c r="T1663" s="0" t="s">
        <v>32352</v>
      </c>
      <c r="U1663" s="0" t="s">
        <v>32353</v>
      </c>
      <c r="V1663" s="0" t="s">
        <v>32354</v>
      </c>
      <c r="W1663" s="0" t="s">
        <v>32355</v>
      </c>
      <c r="X1663" s="0" t="s">
        <v>32356</v>
      </c>
      <c r="Y1663" s="0" t="s">
        <v>32357</v>
      </c>
      <c r="Z1663" s="0" t="s">
        <v>32358</v>
      </c>
      <c r="AA1663" s="0" t="s">
        <v>32359</v>
      </c>
      <c r="AB1663" s="0" t="s">
        <v>32360</v>
      </c>
      <c r="AC1663" s="0" t="s">
        <v>32361</v>
      </c>
      <c r="AD1663" s="0" t="s">
        <v>32362</v>
      </c>
      <c r="AE1663" s="0" t="s">
        <v>32363</v>
      </c>
      <c r="AF1663" s="0" t="s">
        <v>32364</v>
      </c>
      <c r="AG1663" s="0" t="s">
        <v>32365</v>
      </c>
      <c r="AH1663" s="0" t="s">
        <v>32366</v>
      </c>
      <c r="AI1663" s="0" t="s">
        <v>32367</v>
      </c>
      <c r="AJ1663" s="0" t="s">
        <v>32368</v>
      </c>
      <c r="AK1663" s="1" t="s">
        <v>32369</v>
      </c>
      <c r="AL1663" s="0" t="s">
        <v>32370</v>
      </c>
      <c r="AM1663" s="0" t="s">
        <v>20315</v>
      </c>
      <c r="AN1663" s="1" t="s">
        <v>63</v>
      </c>
    </row>
    <row collapsed="false" customFormat="false" customHeight="false" hidden="false" ht="12.85" outlineLevel="0" r="1664">
      <c r="A1664" s="1" t="s">
        <v>32371</v>
      </c>
      <c r="B1664" s="0" t="s">
        <v>1157</v>
      </c>
      <c r="C1664" s="4" t="s">
        <v>11039</v>
      </c>
      <c r="D1664" s="6" t="s">
        <v>31093</v>
      </c>
      <c r="E1664" s="6" t="s">
        <v>11041</v>
      </c>
      <c r="F1664" s="4" t="s">
        <v>11042</v>
      </c>
      <c r="G1664" s="6" t="s">
        <v>9214</v>
      </c>
      <c r="H1664" s="4" t="s">
        <v>396</v>
      </c>
      <c r="I1664" s="0" t="n">
        <v>2</v>
      </c>
      <c r="J1664" s="0" t="n">
        <v>2</v>
      </c>
      <c r="K1664" s="0" t="n">
        <v>68</v>
      </c>
      <c r="L1664" s="0" t="n">
        <v>1300</v>
      </c>
      <c r="M1664" s="0" t="n">
        <v>0</v>
      </c>
      <c r="N1664" s="0" t="s">
        <v>32372</v>
      </c>
      <c r="O1664" s="1" t="s">
        <v>12107</v>
      </c>
      <c r="P1664" s="0" t="n">
        <f aca="false">HEX2DEC(O1664)</f>
        <v>80</v>
      </c>
      <c r="Q1664" s="0" t="n">
        <v>1</v>
      </c>
      <c r="R1664" s="0" t="n">
        <v>1</v>
      </c>
      <c r="S1664" s="1" t="s">
        <v>42</v>
      </c>
      <c r="T1664" s="0" t="s">
        <v>32373</v>
      </c>
      <c r="U1664" s="0" t="s">
        <v>32374</v>
      </c>
      <c r="V1664" s="0" t="s">
        <v>32375</v>
      </c>
      <c r="W1664" s="0" t="s">
        <v>32376</v>
      </c>
      <c r="X1664" s="0" t="s">
        <v>32377</v>
      </c>
      <c r="Y1664" s="0" t="s">
        <v>32378</v>
      </c>
      <c r="Z1664" s="0" t="s">
        <v>32379</v>
      </c>
      <c r="AA1664" s="0" t="s">
        <v>32380</v>
      </c>
      <c r="AB1664" s="0" t="s">
        <v>32381</v>
      </c>
      <c r="AC1664" s="0" t="s">
        <v>32382</v>
      </c>
      <c r="AD1664" s="0" t="s">
        <v>32383</v>
      </c>
      <c r="AE1664" s="0" t="s">
        <v>32384</v>
      </c>
      <c r="AF1664" s="0" t="s">
        <v>32385</v>
      </c>
      <c r="AG1664" s="0" t="s">
        <v>32386</v>
      </c>
      <c r="AH1664" s="0" t="s">
        <v>32387</v>
      </c>
      <c r="AI1664" s="0" t="s">
        <v>32388</v>
      </c>
      <c r="AJ1664" s="0" t="s">
        <v>32389</v>
      </c>
      <c r="AK1664" s="0" t="s">
        <v>32390</v>
      </c>
      <c r="AL1664" s="0" t="s">
        <v>32391</v>
      </c>
      <c r="AM1664" s="0" t="s">
        <v>20315</v>
      </c>
      <c r="AN1664" s="1" t="s">
        <v>63</v>
      </c>
    </row>
    <row collapsed="false" customFormat="false" customHeight="false" hidden="false" ht="13.4" outlineLevel="0" r="1665">
      <c r="A1665" s="1" t="s">
        <v>32392</v>
      </c>
      <c r="B1665" s="0" t="s">
        <v>1157</v>
      </c>
      <c r="C1665" s="4" t="s">
        <v>11039</v>
      </c>
      <c r="D1665" s="6" t="s">
        <v>31093</v>
      </c>
      <c r="E1665" s="6" t="s">
        <v>11041</v>
      </c>
      <c r="F1665" s="4" t="s">
        <v>11042</v>
      </c>
      <c r="G1665" s="6" t="s">
        <v>22324</v>
      </c>
      <c r="H1665" s="4" t="s">
        <v>396</v>
      </c>
      <c r="I1665" s="0" t="n">
        <v>2</v>
      </c>
      <c r="J1665" s="0" t="n">
        <v>2</v>
      </c>
      <c r="K1665" s="0" t="n">
        <v>68</v>
      </c>
      <c r="L1665" s="0" t="n">
        <v>1300</v>
      </c>
      <c r="M1665" s="0" t="n">
        <v>0</v>
      </c>
      <c r="N1665" s="0" t="s">
        <v>32393</v>
      </c>
      <c r="O1665" s="0" t="s">
        <v>32394</v>
      </c>
      <c r="P1665" s="0" t="n">
        <f aca="false">HEX2DEC(O1665)</f>
        <v>95</v>
      </c>
      <c r="Q1665" s="0" t="n">
        <v>1</v>
      </c>
      <c r="R1665" s="0" t="n">
        <v>1</v>
      </c>
      <c r="S1665" s="1" t="s">
        <v>42</v>
      </c>
      <c r="T1665" s="1" t="s">
        <v>32395</v>
      </c>
      <c r="U1665" s="0" t="s">
        <v>32396</v>
      </c>
      <c r="V1665" s="0" t="s">
        <v>32397</v>
      </c>
      <c r="W1665" s="0" t="s">
        <v>32398</v>
      </c>
      <c r="X1665" s="0" t="s">
        <v>32399</v>
      </c>
      <c r="Y1665" s="0" t="s">
        <v>32400</v>
      </c>
      <c r="Z1665" s="0" t="s">
        <v>32401</v>
      </c>
      <c r="AA1665" s="0" t="s">
        <v>32402</v>
      </c>
      <c r="AB1665" s="0" t="s">
        <v>32403</v>
      </c>
      <c r="AC1665" s="0" t="s">
        <v>32404</v>
      </c>
      <c r="AD1665" s="0" t="s">
        <v>32405</v>
      </c>
      <c r="AE1665" s="0" t="s">
        <v>32406</v>
      </c>
      <c r="AF1665" s="0" t="s">
        <v>32407</v>
      </c>
      <c r="AG1665" s="0" t="s">
        <v>32408</v>
      </c>
      <c r="AH1665" s="0" t="s">
        <v>32409</v>
      </c>
      <c r="AI1665" s="0" t="s">
        <v>32410</v>
      </c>
      <c r="AJ1665" s="0" t="s">
        <v>32411</v>
      </c>
      <c r="AK1665" s="0" t="s">
        <v>32412</v>
      </c>
      <c r="AL1665" s="0" t="s">
        <v>32413</v>
      </c>
      <c r="AM1665" s="0" t="s">
        <v>20315</v>
      </c>
      <c r="AN1665" s="1" t="s">
        <v>63</v>
      </c>
    </row>
    <row collapsed="false" customFormat="false" customHeight="false" hidden="false" ht="12.85" outlineLevel="0" r="1666">
      <c r="A1666" s="1" t="s">
        <v>32414</v>
      </c>
      <c r="B1666" s="0" t="s">
        <v>1157</v>
      </c>
      <c r="C1666" s="4" t="s">
        <v>11039</v>
      </c>
      <c r="D1666" s="6" t="s">
        <v>31093</v>
      </c>
      <c r="E1666" s="6" t="s">
        <v>11041</v>
      </c>
      <c r="F1666" s="4" t="s">
        <v>11042</v>
      </c>
      <c r="G1666" s="6" t="s">
        <v>6606</v>
      </c>
      <c r="H1666" s="4" t="s">
        <v>396</v>
      </c>
      <c r="I1666" s="0" t="n">
        <v>2</v>
      </c>
      <c r="J1666" s="0" t="n">
        <v>2</v>
      </c>
      <c r="K1666" s="0" t="n">
        <v>68</v>
      </c>
      <c r="L1666" s="0" t="n">
        <v>1300</v>
      </c>
      <c r="M1666" s="0" t="n">
        <v>0</v>
      </c>
      <c r="N1666" s="0" t="n">
        <v>59818599</v>
      </c>
      <c r="O1666" s="0" t="s">
        <v>32415</v>
      </c>
      <c r="P1666" s="0" t="n">
        <f aca="false">HEX2DEC(O1666)</f>
        <v>110</v>
      </c>
      <c r="Q1666" s="0" t="n">
        <v>1</v>
      </c>
      <c r="R1666" s="0" t="n">
        <v>1</v>
      </c>
      <c r="S1666" s="1" t="s">
        <v>42</v>
      </c>
      <c r="T1666" s="0" t="s">
        <v>32416</v>
      </c>
      <c r="U1666" s="0" t="s">
        <v>32417</v>
      </c>
      <c r="V1666" s="0" t="s">
        <v>32418</v>
      </c>
      <c r="W1666" s="0" t="s">
        <v>32419</v>
      </c>
      <c r="X1666" s="0" t="s">
        <v>32420</v>
      </c>
      <c r="Y1666" s="0" t="s">
        <v>32421</v>
      </c>
      <c r="Z1666" s="0" t="s">
        <v>32422</v>
      </c>
      <c r="AA1666" s="1" t="s">
        <v>32423</v>
      </c>
      <c r="AB1666" s="0" t="s">
        <v>32424</v>
      </c>
      <c r="AC1666" s="0" t="s">
        <v>32425</v>
      </c>
      <c r="AD1666" s="0" t="s">
        <v>32426</v>
      </c>
      <c r="AE1666" s="0" t="s">
        <v>32427</v>
      </c>
      <c r="AF1666" s="0" t="s">
        <v>32428</v>
      </c>
      <c r="AG1666" s="0" t="s">
        <v>32429</v>
      </c>
      <c r="AH1666" s="0" t="s">
        <v>32430</v>
      </c>
      <c r="AI1666" s="0" t="s">
        <v>32431</v>
      </c>
      <c r="AJ1666" s="0" t="s">
        <v>32432</v>
      </c>
      <c r="AK1666" s="0" t="s">
        <v>32433</v>
      </c>
      <c r="AL1666" s="0" t="s">
        <v>32434</v>
      </c>
      <c r="AM1666" s="0" t="s">
        <v>20315</v>
      </c>
      <c r="AN1666" s="1" t="s">
        <v>63</v>
      </c>
    </row>
    <row collapsed="false" customFormat="false" customHeight="false" hidden="false" ht="12.85" outlineLevel="0" r="1667">
      <c r="A1667" s="1" t="s">
        <v>32435</v>
      </c>
      <c r="B1667" s="0" t="s">
        <v>1157</v>
      </c>
      <c r="C1667" s="4" t="s">
        <v>11039</v>
      </c>
      <c r="D1667" s="6" t="s">
        <v>31093</v>
      </c>
      <c r="E1667" s="6" t="s">
        <v>11041</v>
      </c>
      <c r="F1667" s="4" t="s">
        <v>11042</v>
      </c>
      <c r="G1667" s="6" t="s">
        <v>4615</v>
      </c>
      <c r="H1667" s="4" t="s">
        <v>396</v>
      </c>
      <c r="I1667" s="0" t="n">
        <v>2</v>
      </c>
      <c r="J1667" s="0" t="n">
        <v>2</v>
      </c>
      <c r="K1667" s="0" t="n">
        <v>68</v>
      </c>
      <c r="L1667" s="0" t="n">
        <v>1300</v>
      </c>
      <c r="M1667" s="0" t="n">
        <v>0</v>
      </c>
      <c r="N1667" s="0" t="s">
        <v>32436</v>
      </c>
      <c r="O1667" s="0" t="s">
        <v>32437</v>
      </c>
      <c r="P1667" s="0" t="n">
        <f aca="false">HEX2DEC(O1667)</f>
        <v>125</v>
      </c>
      <c r="Q1667" s="0" t="n">
        <v>1</v>
      </c>
      <c r="R1667" s="0" t="n">
        <v>1</v>
      </c>
      <c r="S1667" s="1" t="s">
        <v>42</v>
      </c>
      <c r="T1667" s="0" t="s">
        <v>32438</v>
      </c>
      <c r="U1667" s="0" t="s">
        <v>32439</v>
      </c>
      <c r="V1667" s="0" t="s">
        <v>32440</v>
      </c>
      <c r="W1667" s="0" t="s">
        <v>32441</v>
      </c>
      <c r="X1667" s="0" t="s">
        <v>32442</v>
      </c>
      <c r="Y1667" s="0" t="s">
        <v>32443</v>
      </c>
      <c r="Z1667" s="0" t="s">
        <v>32444</v>
      </c>
      <c r="AA1667" s="0" t="s">
        <v>32445</v>
      </c>
      <c r="AB1667" s="0" t="s">
        <v>32446</v>
      </c>
      <c r="AC1667" s="0" t="s">
        <v>32447</v>
      </c>
      <c r="AD1667" s="0" t="s">
        <v>32448</v>
      </c>
      <c r="AE1667" s="0" t="s">
        <v>32449</v>
      </c>
      <c r="AF1667" s="0" t="s">
        <v>32450</v>
      </c>
      <c r="AG1667" s="0" t="s">
        <v>32451</v>
      </c>
      <c r="AH1667" s="0" t="s">
        <v>32452</v>
      </c>
      <c r="AI1667" s="0" t="s">
        <v>32453</v>
      </c>
      <c r="AJ1667" s="0" t="s">
        <v>32454</v>
      </c>
      <c r="AK1667" s="0" t="s">
        <v>32455</v>
      </c>
      <c r="AL1667" s="0" t="s">
        <v>32456</v>
      </c>
      <c r="AM1667" s="0" t="s">
        <v>20315</v>
      </c>
      <c r="AN1667" s="1" t="s">
        <v>63</v>
      </c>
    </row>
    <row collapsed="false" customFormat="false" customHeight="false" hidden="false" ht="13.4" outlineLevel="0" r="1668">
      <c r="A1668" s="1" t="s">
        <v>32457</v>
      </c>
      <c r="B1668" s="0" t="s">
        <v>1157</v>
      </c>
      <c r="C1668" s="4" t="s">
        <v>11039</v>
      </c>
      <c r="D1668" s="6" t="s">
        <v>31093</v>
      </c>
      <c r="E1668" s="6" t="s">
        <v>11041</v>
      </c>
      <c r="F1668" s="4" t="s">
        <v>11042</v>
      </c>
      <c r="G1668" s="6" t="s">
        <v>5224</v>
      </c>
      <c r="H1668" s="4" t="s">
        <v>396</v>
      </c>
      <c r="I1668" s="0" t="n">
        <v>2</v>
      </c>
      <c r="J1668" s="0" t="n">
        <v>2</v>
      </c>
      <c r="K1668" s="0" t="n">
        <v>68</v>
      </c>
      <c r="L1668" s="0" t="n">
        <v>1300</v>
      </c>
      <c r="M1668" s="0" t="n">
        <v>0</v>
      </c>
      <c r="N1668" s="0" t="s">
        <v>32458</v>
      </c>
      <c r="O1668" s="0" t="s">
        <v>32459</v>
      </c>
      <c r="P1668" s="0" t="n">
        <f aca="false">HEX2DEC(O1668)</f>
        <v>140</v>
      </c>
      <c r="Q1668" s="0" t="n">
        <v>1</v>
      </c>
      <c r="R1668" s="0" t="n">
        <v>1</v>
      </c>
      <c r="S1668" s="1" t="s">
        <v>42</v>
      </c>
      <c r="T1668" s="0" t="s">
        <v>32460</v>
      </c>
      <c r="U1668" s="0" t="s">
        <v>32461</v>
      </c>
      <c r="V1668" s="0" t="s">
        <v>32462</v>
      </c>
      <c r="W1668" s="0" t="s">
        <v>32463</v>
      </c>
      <c r="X1668" s="0" t="s">
        <v>32464</v>
      </c>
      <c r="Y1668" s="0" t="s">
        <v>32465</v>
      </c>
      <c r="Z1668" s="0" t="s">
        <v>32466</v>
      </c>
      <c r="AA1668" s="0" t="s">
        <v>32467</v>
      </c>
      <c r="AB1668" s="0" t="s">
        <v>32468</v>
      </c>
      <c r="AC1668" s="0" t="s">
        <v>32469</v>
      </c>
      <c r="AD1668" s="0" t="s">
        <v>32470</v>
      </c>
      <c r="AE1668" s="0" t="s">
        <v>32471</v>
      </c>
      <c r="AF1668" s="0" t="s">
        <v>32472</v>
      </c>
      <c r="AG1668" s="0" t="s">
        <v>32473</v>
      </c>
      <c r="AH1668" s="0" t="s">
        <v>32474</v>
      </c>
      <c r="AI1668" s="0" t="s">
        <v>32475</v>
      </c>
      <c r="AJ1668" s="0" t="s">
        <v>32476</v>
      </c>
      <c r="AK1668" s="0" t="s">
        <v>32477</v>
      </c>
      <c r="AL1668" s="0" t="s">
        <v>32478</v>
      </c>
      <c r="AM1668" s="0" t="s">
        <v>20315</v>
      </c>
      <c r="AN1668" s="1" t="s">
        <v>63</v>
      </c>
    </row>
    <row collapsed="false" customFormat="false" customHeight="false" hidden="false" ht="12.85" outlineLevel="0" r="1669">
      <c r="A1669" s="1" t="s">
        <v>32479</v>
      </c>
      <c r="B1669" s="0" t="s">
        <v>1157</v>
      </c>
      <c r="C1669" s="4" t="s">
        <v>11039</v>
      </c>
      <c r="D1669" s="6" t="s">
        <v>31093</v>
      </c>
      <c r="E1669" s="6" t="s">
        <v>11041</v>
      </c>
      <c r="F1669" s="4" t="s">
        <v>11042</v>
      </c>
      <c r="G1669" s="6" t="s">
        <v>4919</v>
      </c>
      <c r="H1669" s="4" t="s">
        <v>396</v>
      </c>
      <c r="I1669" s="0" t="n">
        <v>2</v>
      </c>
      <c r="J1669" s="0" t="n">
        <v>2</v>
      </c>
      <c r="K1669" s="0" t="n">
        <v>68</v>
      </c>
      <c r="L1669" s="0" t="n">
        <v>1300</v>
      </c>
      <c r="M1669" s="0" t="n">
        <v>0</v>
      </c>
      <c r="N1669" s="0" t="s">
        <v>32480</v>
      </c>
      <c r="O1669" s="0" t="s">
        <v>32481</v>
      </c>
      <c r="P1669" s="0" t="n">
        <f aca="false">HEX2DEC(O1669)</f>
        <v>155</v>
      </c>
      <c r="Q1669" s="0" t="n">
        <v>1</v>
      </c>
      <c r="R1669" s="0" t="n">
        <v>1</v>
      </c>
      <c r="S1669" s="1" t="s">
        <v>42</v>
      </c>
      <c r="T1669" s="0" t="s">
        <v>32482</v>
      </c>
      <c r="U1669" s="0" t="s">
        <v>32483</v>
      </c>
      <c r="V1669" s="0" t="s">
        <v>32484</v>
      </c>
      <c r="W1669" s="0" t="s">
        <v>32485</v>
      </c>
      <c r="X1669" s="0" t="s">
        <v>32486</v>
      </c>
      <c r="Y1669" s="0" t="s">
        <v>32487</v>
      </c>
      <c r="Z1669" s="0" t="s">
        <v>32488</v>
      </c>
      <c r="AA1669" s="0" t="s">
        <v>32489</v>
      </c>
      <c r="AB1669" s="0" t="s">
        <v>32490</v>
      </c>
      <c r="AC1669" s="1" t="s">
        <v>32491</v>
      </c>
      <c r="AD1669" s="0" t="s">
        <v>32492</v>
      </c>
      <c r="AE1669" s="0" t="s">
        <v>32493</v>
      </c>
      <c r="AF1669" s="0" t="s">
        <v>32494</v>
      </c>
      <c r="AG1669" s="0" t="s">
        <v>32495</v>
      </c>
      <c r="AH1669" s="0" t="s">
        <v>32496</v>
      </c>
      <c r="AI1669" s="0" t="s">
        <v>32497</v>
      </c>
      <c r="AJ1669" s="0" t="s">
        <v>32498</v>
      </c>
      <c r="AK1669" s="0" t="s">
        <v>32499</v>
      </c>
      <c r="AL1669" s="0" t="s">
        <v>32500</v>
      </c>
      <c r="AM1669" s="0" t="s">
        <v>20315</v>
      </c>
      <c r="AN1669" s="1" t="s">
        <v>63</v>
      </c>
    </row>
    <row collapsed="false" customFormat="false" customHeight="false" hidden="false" ht="13.4" outlineLevel="0" r="1670">
      <c r="A1670" s="1" t="s">
        <v>32501</v>
      </c>
      <c r="B1670" s="0" t="s">
        <v>1157</v>
      </c>
      <c r="C1670" s="4" t="s">
        <v>11039</v>
      </c>
      <c r="D1670" s="6" t="s">
        <v>31093</v>
      </c>
      <c r="E1670" s="6" t="s">
        <v>11041</v>
      </c>
      <c r="F1670" s="4" t="s">
        <v>11042</v>
      </c>
      <c r="G1670" s="6" t="s">
        <v>6327</v>
      </c>
      <c r="H1670" s="4" t="s">
        <v>396</v>
      </c>
      <c r="I1670" s="0" t="n">
        <v>2</v>
      </c>
      <c r="J1670" s="0" t="n">
        <v>2</v>
      </c>
      <c r="K1670" s="0" t="n">
        <v>68</v>
      </c>
      <c r="L1670" s="0" t="n">
        <v>1300</v>
      </c>
      <c r="M1670" s="0" t="n">
        <v>0</v>
      </c>
      <c r="N1670" s="0" t="s">
        <v>32502</v>
      </c>
      <c r="O1670" s="0" t="s">
        <v>32503</v>
      </c>
      <c r="P1670" s="0" t="n">
        <f aca="false">HEX2DEC(O1670)</f>
        <v>170</v>
      </c>
      <c r="Q1670" s="0" t="n">
        <v>1</v>
      </c>
      <c r="R1670" s="0" t="n">
        <v>1</v>
      </c>
      <c r="S1670" s="1" t="s">
        <v>42</v>
      </c>
      <c r="T1670" s="0" t="s">
        <v>32504</v>
      </c>
      <c r="U1670" s="0" t="s">
        <v>32505</v>
      </c>
      <c r="V1670" s="0" t="s">
        <v>32506</v>
      </c>
      <c r="W1670" s="0" t="s">
        <v>32507</v>
      </c>
      <c r="X1670" s="0" t="s">
        <v>32508</v>
      </c>
      <c r="Y1670" s="0" t="s">
        <v>32509</v>
      </c>
      <c r="Z1670" s="0" t="s">
        <v>32510</v>
      </c>
      <c r="AA1670" s="0" t="s">
        <v>32511</v>
      </c>
      <c r="AB1670" s="0" t="s">
        <v>32512</v>
      </c>
      <c r="AC1670" s="0" t="s">
        <v>32513</v>
      </c>
      <c r="AD1670" s="0" t="s">
        <v>32514</v>
      </c>
      <c r="AE1670" s="0" t="s">
        <v>32515</v>
      </c>
      <c r="AF1670" s="0" t="s">
        <v>32516</v>
      </c>
      <c r="AG1670" s="0" t="s">
        <v>32517</v>
      </c>
      <c r="AH1670" s="0" t="s">
        <v>32518</v>
      </c>
      <c r="AI1670" s="0" t="s">
        <v>32519</v>
      </c>
      <c r="AJ1670" s="0" t="s">
        <v>32520</v>
      </c>
      <c r="AK1670" s="0" t="s">
        <v>32521</v>
      </c>
      <c r="AL1670" s="0" t="s">
        <v>32522</v>
      </c>
      <c r="AM1670" s="0" t="s">
        <v>20315</v>
      </c>
      <c r="AN1670" s="1" t="s">
        <v>63</v>
      </c>
    </row>
    <row collapsed="false" customFormat="false" customHeight="false" hidden="false" ht="12.85" outlineLevel="0" r="1671">
      <c r="A1671" s="1" t="s">
        <v>9194</v>
      </c>
      <c r="B1671" s="0" t="s">
        <v>1157</v>
      </c>
      <c r="C1671" s="4" t="s">
        <v>11039</v>
      </c>
      <c r="D1671" s="6" t="s">
        <v>31093</v>
      </c>
      <c r="E1671" s="6" t="s">
        <v>11041</v>
      </c>
      <c r="F1671" s="4" t="s">
        <v>11042</v>
      </c>
      <c r="G1671" s="6" t="s">
        <v>3737</v>
      </c>
      <c r="H1671" s="4" t="s">
        <v>396</v>
      </c>
      <c r="I1671" s="0" t="n">
        <v>2</v>
      </c>
      <c r="J1671" s="0" t="n">
        <v>2</v>
      </c>
      <c r="K1671" s="0" t="n">
        <v>68</v>
      </c>
      <c r="L1671" s="0" t="n">
        <v>1300</v>
      </c>
      <c r="M1671" s="0" t="n">
        <v>0</v>
      </c>
      <c r="N1671" s="0" t="s">
        <v>32523</v>
      </c>
      <c r="O1671" s="0" t="s">
        <v>32524</v>
      </c>
      <c r="P1671" s="0" t="n">
        <f aca="false">HEX2DEC(O1671)</f>
        <v>185</v>
      </c>
      <c r="Q1671" s="0" t="n">
        <v>1</v>
      </c>
      <c r="R1671" s="0" t="n">
        <v>1</v>
      </c>
      <c r="S1671" s="1" t="s">
        <v>42</v>
      </c>
      <c r="T1671" s="0" t="s">
        <v>32525</v>
      </c>
      <c r="U1671" s="0" t="s">
        <v>32526</v>
      </c>
      <c r="V1671" s="0" t="s">
        <v>32527</v>
      </c>
      <c r="W1671" s="0" t="s">
        <v>32528</v>
      </c>
      <c r="X1671" s="0" t="s">
        <v>32529</v>
      </c>
      <c r="Y1671" s="0" t="s">
        <v>32530</v>
      </c>
      <c r="Z1671" s="0" t="s">
        <v>32531</v>
      </c>
      <c r="AA1671" s="0" t="s">
        <v>32532</v>
      </c>
      <c r="AB1671" s="0" t="s">
        <v>32533</v>
      </c>
      <c r="AC1671" s="0" t="s">
        <v>32534</v>
      </c>
      <c r="AD1671" s="0" t="s">
        <v>32535</v>
      </c>
      <c r="AE1671" s="0" t="s">
        <v>32536</v>
      </c>
      <c r="AF1671" s="0" t="s">
        <v>32537</v>
      </c>
      <c r="AG1671" s="0" t="s">
        <v>32538</v>
      </c>
      <c r="AH1671" s="0" t="s">
        <v>32539</v>
      </c>
      <c r="AI1671" s="0" t="s">
        <v>32540</v>
      </c>
      <c r="AJ1671" s="0" t="s">
        <v>32541</v>
      </c>
      <c r="AK1671" s="0" t="s">
        <v>32542</v>
      </c>
      <c r="AL1671" s="0" t="s">
        <v>32543</v>
      </c>
      <c r="AM1671" s="0" t="s">
        <v>20315</v>
      </c>
      <c r="AN1671" s="1" t="s">
        <v>63</v>
      </c>
    </row>
    <row collapsed="false" customFormat="false" customHeight="false" hidden="false" ht="12.85" outlineLevel="0" r="1672">
      <c r="A1672" s="1" t="s">
        <v>32544</v>
      </c>
      <c r="B1672" s="0" t="s">
        <v>1157</v>
      </c>
      <c r="C1672" s="4" t="s">
        <v>11039</v>
      </c>
      <c r="D1672" s="6" t="s">
        <v>31093</v>
      </c>
      <c r="E1672" s="6" t="s">
        <v>11041</v>
      </c>
      <c r="F1672" s="4" t="s">
        <v>11042</v>
      </c>
      <c r="G1672" s="4" t="s">
        <v>13468</v>
      </c>
      <c r="H1672" s="4" t="s">
        <v>396</v>
      </c>
      <c r="I1672" s="0" t="n">
        <v>2</v>
      </c>
      <c r="J1672" s="0" t="n">
        <v>2</v>
      </c>
      <c r="K1672" s="0" t="n">
        <v>68</v>
      </c>
      <c r="L1672" s="0" t="n">
        <v>1300</v>
      </c>
      <c r="M1672" s="0" t="n">
        <v>0</v>
      </c>
      <c r="N1672" s="0" t="s">
        <v>32545</v>
      </c>
      <c r="O1672" s="0" t="s">
        <v>32546</v>
      </c>
      <c r="P1672" s="0" t="n">
        <f aca="false">HEX2DEC(O1672)</f>
        <v>201</v>
      </c>
      <c r="Q1672" s="0" t="n">
        <v>1</v>
      </c>
      <c r="R1672" s="0" t="n">
        <v>1</v>
      </c>
      <c r="S1672" s="1" t="s">
        <v>42</v>
      </c>
      <c r="T1672" s="0" t="s">
        <v>32547</v>
      </c>
      <c r="U1672" s="0" t="s">
        <v>32548</v>
      </c>
      <c r="V1672" s="0" t="s">
        <v>32549</v>
      </c>
      <c r="W1672" s="0" t="s">
        <v>32550</v>
      </c>
      <c r="X1672" s="0" t="s">
        <v>32551</v>
      </c>
      <c r="Y1672" s="0" t="s">
        <v>32552</v>
      </c>
      <c r="Z1672" s="0" t="s">
        <v>32553</v>
      </c>
      <c r="AA1672" s="0" t="s">
        <v>32554</v>
      </c>
      <c r="AB1672" s="0" t="s">
        <v>32555</v>
      </c>
      <c r="AC1672" s="0" t="s">
        <v>32556</v>
      </c>
      <c r="AD1672" s="0" t="s">
        <v>32557</v>
      </c>
      <c r="AE1672" s="0" t="s">
        <v>32558</v>
      </c>
      <c r="AF1672" s="0" t="s">
        <v>32559</v>
      </c>
      <c r="AG1672" s="0" t="s">
        <v>32560</v>
      </c>
      <c r="AH1672" s="0" t="s">
        <v>32561</v>
      </c>
      <c r="AI1672" s="0" t="s">
        <v>32562</v>
      </c>
      <c r="AJ1672" s="0" t="s">
        <v>32563</v>
      </c>
      <c r="AK1672" s="0" t="s">
        <v>32564</v>
      </c>
      <c r="AL1672" s="0" t="s">
        <v>32565</v>
      </c>
      <c r="AM1672" s="0" t="s">
        <v>20315</v>
      </c>
      <c r="AN1672" s="1" t="s">
        <v>63</v>
      </c>
    </row>
    <row collapsed="false" customFormat="false" customHeight="false" hidden="false" ht="12.85" outlineLevel="0" r="1673">
      <c r="A1673" s="1" t="s">
        <v>32566</v>
      </c>
      <c r="B1673" s="0" t="s">
        <v>1157</v>
      </c>
      <c r="C1673" s="4" t="s">
        <v>11039</v>
      </c>
      <c r="D1673" s="6" t="s">
        <v>31093</v>
      </c>
      <c r="E1673" s="6" t="s">
        <v>11041</v>
      </c>
      <c r="F1673" s="4" t="s">
        <v>11042</v>
      </c>
      <c r="G1673" s="6" t="s">
        <v>11991</v>
      </c>
      <c r="H1673" s="4" t="s">
        <v>396</v>
      </c>
      <c r="I1673" s="0" t="n">
        <v>2</v>
      </c>
      <c r="J1673" s="0" t="n">
        <v>2</v>
      </c>
      <c r="K1673" s="0" t="n">
        <v>68</v>
      </c>
      <c r="L1673" s="0" t="n">
        <v>1300</v>
      </c>
      <c r="M1673" s="0" t="n">
        <v>0</v>
      </c>
      <c r="N1673" s="0" t="s">
        <v>32567</v>
      </c>
      <c r="O1673" s="0" t="s">
        <v>32568</v>
      </c>
      <c r="P1673" s="0" t="n">
        <f aca="false">HEX2DEC(O1673)</f>
        <v>216</v>
      </c>
      <c r="Q1673" s="0" t="n">
        <v>1</v>
      </c>
      <c r="R1673" s="0" t="n">
        <v>1</v>
      </c>
      <c r="S1673" s="1" t="s">
        <v>42</v>
      </c>
      <c r="T1673" s="0" t="s">
        <v>32569</v>
      </c>
      <c r="U1673" s="0" t="s">
        <v>32570</v>
      </c>
      <c r="V1673" s="0" t="s">
        <v>32571</v>
      </c>
      <c r="W1673" s="0" t="s">
        <v>32572</v>
      </c>
      <c r="X1673" s="0" t="s">
        <v>32573</v>
      </c>
      <c r="Y1673" s="0" t="s">
        <v>32574</v>
      </c>
      <c r="Z1673" s="0" t="s">
        <v>32575</v>
      </c>
      <c r="AA1673" s="0" t="s">
        <v>32576</v>
      </c>
      <c r="AB1673" s="0" t="s">
        <v>32577</v>
      </c>
      <c r="AC1673" s="0" t="s">
        <v>32578</v>
      </c>
      <c r="AD1673" s="0" t="s">
        <v>32579</v>
      </c>
      <c r="AE1673" s="0" t="s">
        <v>32580</v>
      </c>
      <c r="AF1673" s="0" t="s">
        <v>32581</v>
      </c>
      <c r="AG1673" s="0" t="s">
        <v>32582</v>
      </c>
      <c r="AH1673" s="0" t="s">
        <v>32583</v>
      </c>
      <c r="AI1673" s="0" t="s">
        <v>32584</v>
      </c>
      <c r="AJ1673" s="0" t="s">
        <v>32585</v>
      </c>
      <c r="AK1673" s="0" t="s">
        <v>32586</v>
      </c>
      <c r="AL1673" s="0" t="s">
        <v>32587</v>
      </c>
      <c r="AM1673" s="0" t="s">
        <v>20315</v>
      </c>
      <c r="AN1673" s="1" t="s">
        <v>63</v>
      </c>
    </row>
    <row collapsed="false" customFormat="false" customHeight="false" hidden="false" ht="12.85" outlineLevel="0" r="1674">
      <c r="A1674" s="1" t="s">
        <v>32588</v>
      </c>
      <c r="B1674" s="0" t="s">
        <v>1157</v>
      </c>
      <c r="C1674" s="4" t="s">
        <v>11039</v>
      </c>
      <c r="D1674" s="6" t="s">
        <v>31093</v>
      </c>
      <c r="E1674" s="6" t="s">
        <v>11041</v>
      </c>
      <c r="F1674" s="4" t="s">
        <v>11042</v>
      </c>
      <c r="G1674" s="6" t="s">
        <v>10932</v>
      </c>
      <c r="H1674" s="4" t="s">
        <v>396</v>
      </c>
      <c r="I1674" s="0" t="n">
        <v>2</v>
      </c>
      <c r="J1674" s="0" t="n">
        <v>2</v>
      </c>
      <c r="K1674" s="0" t="n">
        <v>68</v>
      </c>
      <c r="L1674" s="0" t="n">
        <v>1300</v>
      </c>
      <c r="M1674" s="0" t="n">
        <v>0</v>
      </c>
      <c r="N1674" s="0" t="s">
        <v>32589</v>
      </c>
      <c r="O1674" s="0" t="s">
        <v>20</v>
      </c>
      <c r="P1674" s="0" t="n">
        <f aca="false">HEX2DEC(O1674)</f>
        <v>231</v>
      </c>
      <c r="Q1674" s="0" t="n">
        <v>1</v>
      </c>
      <c r="R1674" s="0" t="n">
        <v>1</v>
      </c>
      <c r="S1674" s="1" t="s">
        <v>42</v>
      </c>
      <c r="T1674" s="0" t="s">
        <v>32590</v>
      </c>
      <c r="U1674" s="1" t="s">
        <v>32591</v>
      </c>
      <c r="V1674" s="0" t="s">
        <v>32592</v>
      </c>
      <c r="W1674" s="0" t="s">
        <v>32593</v>
      </c>
      <c r="X1674" s="0" t="s">
        <v>32594</v>
      </c>
      <c r="Y1674" s="0" t="s">
        <v>32595</v>
      </c>
      <c r="Z1674" s="0" t="s">
        <v>32596</v>
      </c>
      <c r="AA1674" s="0" t="s">
        <v>32597</v>
      </c>
      <c r="AB1674" s="0" t="s">
        <v>32598</v>
      </c>
      <c r="AC1674" s="0" t="s">
        <v>32599</v>
      </c>
      <c r="AD1674" s="0" t="s">
        <v>32600</v>
      </c>
      <c r="AE1674" s="0" t="s">
        <v>32601</v>
      </c>
      <c r="AF1674" s="0" t="s">
        <v>32602</v>
      </c>
      <c r="AG1674" s="0" t="s">
        <v>32603</v>
      </c>
      <c r="AH1674" s="0" t="s">
        <v>32604</v>
      </c>
      <c r="AI1674" s="0" t="s">
        <v>32605</v>
      </c>
      <c r="AJ1674" s="0" t="s">
        <v>32606</v>
      </c>
      <c r="AK1674" s="0" t="s">
        <v>32607</v>
      </c>
      <c r="AL1674" s="0" t="s">
        <v>32608</v>
      </c>
      <c r="AM1674" s="0" t="s">
        <v>20315</v>
      </c>
      <c r="AN1674" s="1" t="s">
        <v>63</v>
      </c>
    </row>
    <row collapsed="false" customFormat="false" customHeight="false" hidden="false" ht="13.4" outlineLevel="0" r="1675">
      <c r="A1675" s="1" t="s">
        <v>32609</v>
      </c>
      <c r="B1675" s="0" t="s">
        <v>1157</v>
      </c>
      <c r="C1675" s="4" t="s">
        <v>11039</v>
      </c>
      <c r="D1675" s="6" t="s">
        <v>31093</v>
      </c>
      <c r="E1675" s="6" t="s">
        <v>11041</v>
      </c>
      <c r="F1675" s="4" t="s">
        <v>11042</v>
      </c>
      <c r="G1675" s="6" t="s">
        <v>14643</v>
      </c>
      <c r="H1675" s="4" t="s">
        <v>396</v>
      </c>
      <c r="I1675" s="0" t="n">
        <v>2</v>
      </c>
      <c r="J1675" s="0" t="n">
        <v>2</v>
      </c>
      <c r="K1675" s="0" t="n">
        <v>68</v>
      </c>
      <c r="L1675" s="0" t="n">
        <v>1300</v>
      </c>
      <c r="M1675" s="0" t="n">
        <v>0</v>
      </c>
      <c r="N1675" s="0" t="s">
        <v>32610</v>
      </c>
      <c r="O1675" s="0" t="s">
        <v>32611</v>
      </c>
      <c r="P1675" s="0" t="n">
        <f aca="false">HEX2DEC(O1675)</f>
        <v>246</v>
      </c>
      <c r="Q1675" s="0" t="n">
        <v>1</v>
      </c>
      <c r="R1675" s="0" t="n">
        <v>1</v>
      </c>
      <c r="S1675" s="1" t="s">
        <v>42</v>
      </c>
      <c r="T1675" s="0" t="s">
        <v>32612</v>
      </c>
      <c r="U1675" s="0" t="s">
        <v>32613</v>
      </c>
      <c r="V1675" s="0" t="s">
        <v>32614</v>
      </c>
      <c r="W1675" s="0" t="s">
        <v>32615</v>
      </c>
      <c r="X1675" s="0" t="s">
        <v>32616</v>
      </c>
      <c r="Y1675" s="0" t="s">
        <v>32617</v>
      </c>
      <c r="Z1675" s="0" t="s">
        <v>32618</v>
      </c>
      <c r="AA1675" s="0" t="s">
        <v>32619</v>
      </c>
      <c r="AB1675" s="0" t="s">
        <v>32620</v>
      </c>
      <c r="AC1675" s="0" t="s">
        <v>32621</v>
      </c>
      <c r="AD1675" s="0" t="s">
        <v>32622</v>
      </c>
      <c r="AE1675" s="0" t="s">
        <v>32623</v>
      </c>
      <c r="AF1675" s="0" t="s">
        <v>32624</v>
      </c>
      <c r="AG1675" s="0" t="s">
        <v>32625</v>
      </c>
      <c r="AH1675" s="0" t="s">
        <v>32626</v>
      </c>
      <c r="AI1675" s="0" t="s">
        <v>32627</v>
      </c>
      <c r="AJ1675" s="0" t="s">
        <v>32628</v>
      </c>
      <c r="AK1675" s="0" t="s">
        <v>32629</v>
      </c>
      <c r="AL1675" s="0" t="s">
        <v>32630</v>
      </c>
      <c r="AM1675" s="0" t="s">
        <v>20315</v>
      </c>
      <c r="AN1675" s="1" t="s">
        <v>63</v>
      </c>
    </row>
    <row collapsed="false" customFormat="false" customHeight="false" hidden="false" ht="12.85" outlineLevel="0" r="1676">
      <c r="A1676" s="1" t="s">
        <v>32631</v>
      </c>
      <c r="B1676" s="0" t="s">
        <v>1157</v>
      </c>
      <c r="C1676" s="4" t="s">
        <v>11039</v>
      </c>
      <c r="D1676" s="6" t="s">
        <v>31093</v>
      </c>
      <c r="E1676" s="6" t="s">
        <v>11041</v>
      </c>
      <c r="F1676" s="4" t="s">
        <v>11042</v>
      </c>
      <c r="G1676" s="6" t="s">
        <v>7248</v>
      </c>
      <c r="H1676" s="4" t="s">
        <v>396</v>
      </c>
      <c r="I1676" s="0" t="n">
        <v>2</v>
      </c>
      <c r="J1676" s="0" t="n">
        <v>2</v>
      </c>
      <c r="K1676" s="0" t="n">
        <v>68</v>
      </c>
      <c r="L1676" s="0" t="n">
        <v>1300</v>
      </c>
      <c r="M1676" s="0" t="n">
        <v>0</v>
      </c>
      <c r="N1676" s="0" t="s">
        <v>32632</v>
      </c>
      <c r="O1676" s="1" t="s">
        <v>13353</v>
      </c>
      <c r="P1676" s="0" t="n">
        <f aca="false">HEX2DEC(O1676)</f>
        <v>261</v>
      </c>
      <c r="Q1676" s="0" t="n">
        <v>1</v>
      </c>
      <c r="R1676" s="0" t="n">
        <v>1</v>
      </c>
      <c r="S1676" s="1" t="s">
        <v>42</v>
      </c>
      <c r="T1676" s="0" t="s">
        <v>32633</v>
      </c>
      <c r="U1676" s="0" t="s">
        <v>32634</v>
      </c>
      <c r="V1676" s="0" t="s">
        <v>32635</v>
      </c>
      <c r="W1676" s="0" t="s">
        <v>32636</v>
      </c>
      <c r="X1676" s="0" t="s">
        <v>32637</v>
      </c>
      <c r="Y1676" s="0" t="s">
        <v>32638</v>
      </c>
      <c r="Z1676" s="0" t="s">
        <v>32639</v>
      </c>
      <c r="AA1676" s="0" t="s">
        <v>32640</v>
      </c>
      <c r="AB1676" s="0" t="s">
        <v>32641</v>
      </c>
      <c r="AC1676" s="0" t="s">
        <v>32642</v>
      </c>
      <c r="AD1676" s="0" t="s">
        <v>32643</v>
      </c>
      <c r="AE1676" s="0" t="s">
        <v>32644</v>
      </c>
      <c r="AF1676" s="0" t="s">
        <v>32645</v>
      </c>
      <c r="AG1676" s="0" t="s">
        <v>32646</v>
      </c>
      <c r="AH1676" s="0" t="s">
        <v>32647</v>
      </c>
      <c r="AI1676" s="0" t="s">
        <v>32648</v>
      </c>
      <c r="AJ1676" s="0" t="s">
        <v>32649</v>
      </c>
      <c r="AK1676" s="0" t="s">
        <v>32650</v>
      </c>
      <c r="AL1676" s="0" t="s">
        <v>32651</v>
      </c>
      <c r="AM1676" s="0" t="s">
        <v>20315</v>
      </c>
      <c r="AN1676" s="1" t="s">
        <v>63</v>
      </c>
    </row>
    <row collapsed="false" customFormat="false" customHeight="false" hidden="false" ht="12.85" outlineLevel="0" r="1677">
      <c r="A1677" s="1" t="s">
        <v>32652</v>
      </c>
      <c r="B1677" s="0" t="s">
        <v>1157</v>
      </c>
      <c r="C1677" s="4" t="s">
        <v>11039</v>
      </c>
      <c r="D1677" s="6" t="s">
        <v>31093</v>
      </c>
      <c r="E1677" s="6" t="s">
        <v>11041</v>
      </c>
      <c r="F1677" s="4" t="s">
        <v>11042</v>
      </c>
      <c r="G1677" s="6" t="s">
        <v>5484</v>
      </c>
      <c r="H1677" s="4" t="s">
        <v>396</v>
      </c>
      <c r="I1677" s="0" t="n">
        <v>2</v>
      </c>
      <c r="J1677" s="0" t="n">
        <v>2</v>
      </c>
      <c r="K1677" s="0" t="n">
        <v>68</v>
      </c>
      <c r="L1677" s="0" t="n">
        <v>1300</v>
      </c>
      <c r="M1677" s="0" t="n">
        <v>0</v>
      </c>
      <c r="N1677" s="0" t="s">
        <v>32653</v>
      </c>
      <c r="O1677" s="1" t="s">
        <v>13561</v>
      </c>
      <c r="P1677" s="0" t="n">
        <f aca="false">HEX2DEC(O1677)</f>
        <v>276</v>
      </c>
      <c r="Q1677" s="0" t="n">
        <v>1</v>
      </c>
      <c r="R1677" s="0" t="n">
        <v>1</v>
      </c>
      <c r="S1677" s="1" t="s">
        <v>42</v>
      </c>
      <c r="T1677" s="0" t="s">
        <v>32654</v>
      </c>
      <c r="U1677" s="1" t="s">
        <v>32655</v>
      </c>
      <c r="V1677" s="0" t="s">
        <v>32656</v>
      </c>
      <c r="W1677" s="0" t="s">
        <v>32657</v>
      </c>
      <c r="X1677" s="0" t="s">
        <v>32658</v>
      </c>
      <c r="Y1677" s="0" t="s">
        <v>32659</v>
      </c>
      <c r="Z1677" s="0" t="s">
        <v>32660</v>
      </c>
      <c r="AA1677" s="0" t="s">
        <v>32661</v>
      </c>
      <c r="AB1677" s="0" t="s">
        <v>32662</v>
      </c>
      <c r="AC1677" s="0" t="s">
        <v>32663</v>
      </c>
      <c r="AD1677" s="0" t="s">
        <v>32664</v>
      </c>
      <c r="AE1677" s="0" t="s">
        <v>32665</v>
      </c>
      <c r="AF1677" s="0" t="s">
        <v>32666</v>
      </c>
      <c r="AG1677" s="0" t="s">
        <v>32667</v>
      </c>
      <c r="AH1677" s="0" t="s">
        <v>32668</v>
      </c>
      <c r="AI1677" s="0" t="s">
        <v>32669</v>
      </c>
      <c r="AJ1677" s="0" t="s">
        <v>32670</v>
      </c>
      <c r="AK1677" s="0" t="s">
        <v>32671</v>
      </c>
      <c r="AL1677" s="0" t="s">
        <v>32672</v>
      </c>
      <c r="AM1677" s="0" t="s">
        <v>20315</v>
      </c>
      <c r="AN1677" s="1" t="s">
        <v>63</v>
      </c>
    </row>
    <row collapsed="false" customFormat="false" customHeight="false" hidden="false" ht="13.4" outlineLevel="0" r="1678">
      <c r="A1678" s="1" t="s">
        <v>32673</v>
      </c>
      <c r="B1678" s="0" t="s">
        <v>1157</v>
      </c>
      <c r="C1678" s="4" t="s">
        <v>11039</v>
      </c>
      <c r="D1678" s="6" t="s">
        <v>31093</v>
      </c>
      <c r="E1678" s="6" t="s">
        <v>11041</v>
      </c>
      <c r="F1678" s="4" t="s">
        <v>11042</v>
      </c>
      <c r="G1678" s="6" t="s">
        <v>8440</v>
      </c>
      <c r="H1678" s="4" t="s">
        <v>396</v>
      </c>
      <c r="I1678" s="0" t="n">
        <v>2</v>
      </c>
      <c r="J1678" s="0" t="n">
        <v>2</v>
      </c>
      <c r="K1678" s="0" t="n">
        <v>68</v>
      </c>
      <c r="L1678" s="0" t="n">
        <v>1300</v>
      </c>
      <c r="M1678" s="0" t="n">
        <v>0</v>
      </c>
      <c r="N1678" s="0" t="s">
        <v>32674</v>
      </c>
      <c r="O1678" s="1" t="s">
        <v>13766</v>
      </c>
      <c r="P1678" s="0" t="n">
        <f aca="false">HEX2DEC(O1678)</f>
        <v>291</v>
      </c>
      <c r="Q1678" s="0" t="n">
        <v>1</v>
      </c>
      <c r="R1678" s="0" t="n">
        <v>1</v>
      </c>
      <c r="S1678" s="1" t="s">
        <v>42</v>
      </c>
      <c r="T1678" s="0" t="s">
        <v>32675</v>
      </c>
      <c r="U1678" s="0" t="s">
        <v>32676</v>
      </c>
      <c r="V1678" s="0" t="s">
        <v>32677</v>
      </c>
      <c r="W1678" s="0" t="s">
        <v>32678</v>
      </c>
      <c r="X1678" s="0" t="s">
        <v>32679</v>
      </c>
      <c r="Y1678" s="0" t="s">
        <v>32680</v>
      </c>
      <c r="Z1678" s="0" t="s">
        <v>32681</v>
      </c>
      <c r="AA1678" s="0" t="s">
        <v>32682</v>
      </c>
      <c r="AB1678" s="0" t="s">
        <v>32683</v>
      </c>
      <c r="AC1678" s="0" t="s">
        <v>32684</v>
      </c>
      <c r="AD1678" s="0" t="s">
        <v>32685</v>
      </c>
      <c r="AE1678" s="0" t="s">
        <v>32686</v>
      </c>
      <c r="AF1678" s="0" t="s">
        <v>32687</v>
      </c>
      <c r="AG1678" s="1" t="s">
        <v>32688</v>
      </c>
      <c r="AH1678" s="0" t="s">
        <v>32689</v>
      </c>
      <c r="AI1678" s="0" t="s">
        <v>32690</v>
      </c>
      <c r="AJ1678" s="0" t="s">
        <v>32691</v>
      </c>
      <c r="AK1678" s="0" t="s">
        <v>32692</v>
      </c>
      <c r="AL1678" s="0" t="s">
        <v>32693</v>
      </c>
      <c r="AM1678" s="0" t="s">
        <v>20315</v>
      </c>
      <c r="AN1678" s="1" t="s">
        <v>63</v>
      </c>
    </row>
    <row collapsed="false" customFormat="false" customHeight="false" hidden="false" ht="12.85" outlineLevel="0" r="1679">
      <c r="A1679" s="1" t="s">
        <v>32694</v>
      </c>
      <c r="B1679" s="0" t="s">
        <v>1157</v>
      </c>
      <c r="C1679" s="4" t="s">
        <v>11039</v>
      </c>
      <c r="D1679" s="6" t="s">
        <v>31093</v>
      </c>
      <c r="E1679" s="6" t="s">
        <v>11041</v>
      </c>
      <c r="F1679" s="4" t="s">
        <v>11042</v>
      </c>
      <c r="G1679" s="6" t="s">
        <v>9874</v>
      </c>
      <c r="H1679" s="4" t="s">
        <v>396</v>
      </c>
      <c r="I1679" s="0" t="n">
        <v>2</v>
      </c>
      <c r="J1679" s="0" t="n">
        <v>2</v>
      </c>
      <c r="K1679" s="0" t="n">
        <v>68</v>
      </c>
      <c r="L1679" s="0" t="n">
        <v>1300</v>
      </c>
      <c r="M1679" s="0" t="n">
        <v>0</v>
      </c>
      <c r="N1679" s="0" t="s">
        <v>32695</v>
      </c>
      <c r="O1679" s="1" t="s">
        <v>13974</v>
      </c>
      <c r="P1679" s="0" t="n">
        <f aca="false">HEX2DEC(O1679)</f>
        <v>306</v>
      </c>
      <c r="Q1679" s="0" t="n">
        <v>1</v>
      </c>
      <c r="R1679" s="0" t="n">
        <v>1</v>
      </c>
      <c r="S1679" s="1" t="s">
        <v>42</v>
      </c>
      <c r="T1679" s="0" t="s">
        <v>32696</v>
      </c>
      <c r="U1679" s="0" t="s">
        <v>32697</v>
      </c>
      <c r="V1679" s="0" t="s">
        <v>32698</v>
      </c>
      <c r="W1679" s="0" t="s">
        <v>32699</v>
      </c>
      <c r="X1679" s="0" t="s">
        <v>32700</v>
      </c>
      <c r="Y1679" s="0" t="s">
        <v>32701</v>
      </c>
      <c r="Z1679" s="1" t="s">
        <v>32702</v>
      </c>
      <c r="AA1679" s="0" t="s">
        <v>32703</v>
      </c>
      <c r="AB1679" s="0" t="s">
        <v>32704</v>
      </c>
      <c r="AC1679" s="0" t="s">
        <v>32705</v>
      </c>
      <c r="AD1679" s="0" t="s">
        <v>32706</v>
      </c>
      <c r="AE1679" s="0" t="s">
        <v>32707</v>
      </c>
      <c r="AF1679" s="0" t="s">
        <v>32708</v>
      </c>
      <c r="AG1679" s="0" t="s">
        <v>32709</v>
      </c>
      <c r="AH1679" s="0" t="s">
        <v>32710</v>
      </c>
      <c r="AI1679" s="0" t="s">
        <v>32711</v>
      </c>
      <c r="AJ1679" s="0" t="s">
        <v>32712</v>
      </c>
      <c r="AK1679" s="0" t="s">
        <v>32713</v>
      </c>
      <c r="AL1679" s="0" t="s">
        <v>32714</v>
      </c>
      <c r="AM1679" s="0" t="s">
        <v>20315</v>
      </c>
      <c r="AN1679" s="1" t="s">
        <v>63</v>
      </c>
    </row>
    <row collapsed="false" customFormat="false" customHeight="false" hidden="false" ht="12.85" outlineLevel="0" r="1680">
      <c r="A1680" s="1" t="s">
        <v>9216</v>
      </c>
      <c r="B1680" s="0" t="s">
        <v>1157</v>
      </c>
      <c r="C1680" s="4" t="s">
        <v>11039</v>
      </c>
      <c r="D1680" s="6" t="s">
        <v>31093</v>
      </c>
      <c r="E1680" s="6" t="s">
        <v>11041</v>
      </c>
      <c r="F1680" s="4" t="s">
        <v>11042</v>
      </c>
      <c r="G1680" s="6" t="s">
        <v>5333</v>
      </c>
      <c r="H1680" s="4" t="s">
        <v>396</v>
      </c>
      <c r="I1680" s="0" t="n">
        <v>2</v>
      </c>
      <c r="J1680" s="0" t="n">
        <v>2</v>
      </c>
      <c r="K1680" s="0" t="n">
        <v>68</v>
      </c>
      <c r="L1680" s="0" t="n">
        <v>1300</v>
      </c>
      <c r="M1680" s="0" t="n">
        <v>0</v>
      </c>
      <c r="N1680" s="0" t="s">
        <v>32715</v>
      </c>
      <c r="O1680" s="1" t="s">
        <v>14141</v>
      </c>
      <c r="P1680" s="0" t="n">
        <f aca="false">HEX2DEC(O1680)</f>
        <v>321</v>
      </c>
      <c r="Q1680" s="0" t="n">
        <v>1</v>
      </c>
      <c r="R1680" s="0" t="n">
        <v>1</v>
      </c>
      <c r="S1680" s="1" t="s">
        <v>42</v>
      </c>
      <c r="T1680" s="0" t="s">
        <v>32716</v>
      </c>
      <c r="U1680" s="0" t="s">
        <v>32717</v>
      </c>
      <c r="V1680" s="0" t="s">
        <v>32718</v>
      </c>
      <c r="W1680" s="0" t="s">
        <v>32719</v>
      </c>
      <c r="X1680" s="0" t="s">
        <v>32720</v>
      </c>
      <c r="Y1680" s="0" t="s">
        <v>32721</v>
      </c>
      <c r="Z1680" s="0" t="s">
        <v>32722</v>
      </c>
      <c r="AA1680" s="0" t="s">
        <v>32723</v>
      </c>
      <c r="AB1680" s="0" t="s">
        <v>32724</v>
      </c>
      <c r="AC1680" s="0" t="s">
        <v>32725</v>
      </c>
      <c r="AD1680" s="0" t="s">
        <v>32726</v>
      </c>
      <c r="AE1680" s="0" t="s">
        <v>32727</v>
      </c>
      <c r="AF1680" s="0" t="s">
        <v>32728</v>
      </c>
      <c r="AG1680" s="0" t="s">
        <v>32729</v>
      </c>
      <c r="AH1680" s="0" t="s">
        <v>32730</v>
      </c>
      <c r="AI1680" s="0" t="s">
        <v>32731</v>
      </c>
      <c r="AJ1680" s="0" t="s">
        <v>32732</v>
      </c>
      <c r="AK1680" s="0" t="s">
        <v>32733</v>
      </c>
      <c r="AL1680" s="0" t="s">
        <v>32734</v>
      </c>
      <c r="AM1680" s="0" t="s">
        <v>20315</v>
      </c>
      <c r="AN1680" s="1" t="s">
        <v>63</v>
      </c>
    </row>
    <row collapsed="false" customFormat="false" customHeight="false" hidden="false" ht="12.85" outlineLevel="0" r="1681">
      <c r="A1681" s="1" t="s">
        <v>32735</v>
      </c>
      <c r="B1681" s="0" t="s">
        <v>1157</v>
      </c>
      <c r="C1681" s="4" t="s">
        <v>11039</v>
      </c>
      <c r="D1681" s="6" t="s">
        <v>31093</v>
      </c>
      <c r="E1681" s="6" t="s">
        <v>11041</v>
      </c>
      <c r="F1681" s="4" t="s">
        <v>11042</v>
      </c>
      <c r="G1681" s="6" t="s">
        <v>11419</v>
      </c>
      <c r="H1681" s="4" t="s">
        <v>396</v>
      </c>
      <c r="I1681" s="0" t="n">
        <v>2</v>
      </c>
      <c r="J1681" s="0" t="n">
        <v>2</v>
      </c>
      <c r="K1681" s="0" t="n">
        <v>68</v>
      </c>
      <c r="L1681" s="0" t="n">
        <v>1300</v>
      </c>
      <c r="M1681" s="0" t="n">
        <v>0</v>
      </c>
      <c r="N1681" s="0" t="s">
        <v>32736</v>
      </c>
      <c r="O1681" s="1" t="s">
        <v>14349</v>
      </c>
      <c r="P1681" s="0" t="n">
        <f aca="false">HEX2DEC(O1681)</f>
        <v>336</v>
      </c>
      <c r="Q1681" s="0" t="n">
        <v>1</v>
      </c>
      <c r="R1681" s="0" t="n">
        <v>1</v>
      </c>
      <c r="S1681" s="1" t="s">
        <v>42</v>
      </c>
      <c r="T1681" s="0" t="s">
        <v>32737</v>
      </c>
      <c r="U1681" s="0" t="s">
        <v>32738</v>
      </c>
      <c r="V1681" s="0" t="s">
        <v>32739</v>
      </c>
      <c r="W1681" s="0" t="s">
        <v>32740</v>
      </c>
      <c r="X1681" s="0" t="s">
        <v>32741</v>
      </c>
      <c r="Y1681" s="0" t="s">
        <v>32742</v>
      </c>
      <c r="Z1681" s="0" t="s">
        <v>32743</v>
      </c>
      <c r="AA1681" s="0" t="s">
        <v>32744</v>
      </c>
      <c r="AB1681" s="0" t="s">
        <v>32745</v>
      </c>
      <c r="AC1681" s="0" t="s">
        <v>32746</v>
      </c>
      <c r="AD1681" s="0" t="s">
        <v>32747</v>
      </c>
      <c r="AE1681" s="0" t="s">
        <v>32748</v>
      </c>
      <c r="AF1681" s="0" t="s">
        <v>32749</v>
      </c>
      <c r="AG1681" s="0" t="s">
        <v>32750</v>
      </c>
      <c r="AH1681" s="0" t="s">
        <v>32751</v>
      </c>
      <c r="AI1681" s="0" t="s">
        <v>32752</v>
      </c>
      <c r="AJ1681" s="0" t="s">
        <v>32753</v>
      </c>
      <c r="AK1681" s="0" t="s">
        <v>32754</v>
      </c>
      <c r="AL1681" s="0" t="s">
        <v>32755</v>
      </c>
      <c r="AM1681" s="0" t="s">
        <v>20315</v>
      </c>
      <c r="AN1681" s="1" t="s">
        <v>63</v>
      </c>
    </row>
    <row collapsed="false" customFormat="false" customHeight="false" hidden="false" ht="12.85" outlineLevel="0" r="1682">
      <c r="A1682" s="1" t="s">
        <v>32756</v>
      </c>
      <c r="B1682" s="0" t="s">
        <v>1157</v>
      </c>
      <c r="C1682" s="4" t="s">
        <v>11039</v>
      </c>
      <c r="D1682" s="6" t="s">
        <v>31093</v>
      </c>
      <c r="E1682" s="6" t="s">
        <v>11041</v>
      </c>
      <c r="F1682" s="4" t="s">
        <v>11042</v>
      </c>
      <c r="G1682" s="6" t="s">
        <v>4247</v>
      </c>
      <c r="H1682" s="4" t="s">
        <v>396</v>
      </c>
      <c r="I1682" s="0" t="n">
        <v>2</v>
      </c>
      <c r="J1682" s="0" t="n">
        <v>2</v>
      </c>
      <c r="K1682" s="0" t="n">
        <v>68</v>
      </c>
      <c r="L1682" s="0" t="n">
        <v>1300</v>
      </c>
      <c r="M1682" s="0" t="n">
        <v>0</v>
      </c>
      <c r="N1682" s="0" t="s">
        <v>32757</v>
      </c>
      <c r="O1682" s="0" t="s">
        <v>32758</v>
      </c>
      <c r="P1682" s="0" t="n">
        <f aca="false">HEX2DEC(O1682)</f>
        <v>351</v>
      </c>
      <c r="Q1682" s="0" t="n">
        <v>1</v>
      </c>
      <c r="R1682" s="0" t="n">
        <v>1</v>
      </c>
      <c r="S1682" s="1" t="s">
        <v>42</v>
      </c>
      <c r="T1682" s="0" t="s">
        <v>32759</v>
      </c>
      <c r="U1682" s="0" t="s">
        <v>32760</v>
      </c>
      <c r="V1682" s="0" t="s">
        <v>32761</v>
      </c>
      <c r="W1682" s="0" t="s">
        <v>32762</v>
      </c>
      <c r="X1682" s="0" t="s">
        <v>32763</v>
      </c>
      <c r="Y1682" s="0" t="s">
        <v>32764</v>
      </c>
      <c r="Z1682" s="0" t="s">
        <v>32765</v>
      </c>
      <c r="AA1682" s="0" t="s">
        <v>32766</v>
      </c>
      <c r="AB1682" s="0" t="s">
        <v>32767</v>
      </c>
      <c r="AC1682" s="0" t="s">
        <v>32768</v>
      </c>
      <c r="AD1682" s="0" t="s">
        <v>32769</v>
      </c>
      <c r="AE1682" s="0" t="s">
        <v>32770</v>
      </c>
      <c r="AF1682" s="0" t="s">
        <v>32771</v>
      </c>
      <c r="AG1682" s="0" t="s">
        <v>32772</v>
      </c>
      <c r="AH1682" s="0" t="s">
        <v>32773</v>
      </c>
      <c r="AI1682" s="0" t="s">
        <v>32774</v>
      </c>
      <c r="AJ1682" s="0" t="s">
        <v>32775</v>
      </c>
      <c r="AK1682" s="0" t="s">
        <v>32776</v>
      </c>
      <c r="AL1682" s="0" t="s">
        <v>32777</v>
      </c>
      <c r="AM1682" s="0" t="s">
        <v>20315</v>
      </c>
      <c r="AN1682" s="1" t="s">
        <v>63</v>
      </c>
    </row>
    <row collapsed="false" customFormat="false" customHeight="false" hidden="false" ht="12.85" outlineLevel="0" r="1683">
      <c r="A1683" s="1" t="s">
        <v>32778</v>
      </c>
      <c r="B1683" s="0" t="s">
        <v>1157</v>
      </c>
      <c r="C1683" s="4" t="s">
        <v>11039</v>
      </c>
      <c r="D1683" s="6" t="s">
        <v>31093</v>
      </c>
      <c r="E1683" s="6" t="s">
        <v>11041</v>
      </c>
      <c r="F1683" s="4" t="s">
        <v>11042</v>
      </c>
      <c r="G1683" s="6" t="s">
        <v>3737</v>
      </c>
      <c r="H1683" s="4" t="s">
        <v>396</v>
      </c>
      <c r="I1683" s="0" t="n">
        <v>2</v>
      </c>
      <c r="J1683" s="0" t="n">
        <v>2</v>
      </c>
      <c r="K1683" s="0" t="n">
        <v>68</v>
      </c>
      <c r="L1683" s="0" t="n">
        <v>1300</v>
      </c>
      <c r="M1683" s="0" t="n">
        <v>0</v>
      </c>
      <c r="N1683" s="0" t="s">
        <v>32779</v>
      </c>
      <c r="O1683" s="0" t="s">
        <v>32780</v>
      </c>
      <c r="P1683" s="0" t="n">
        <f aca="false">HEX2DEC(O1683)</f>
        <v>366</v>
      </c>
      <c r="Q1683" s="0" t="n">
        <v>1</v>
      </c>
      <c r="R1683" s="0" t="n">
        <v>1</v>
      </c>
      <c r="S1683" s="1" t="s">
        <v>42</v>
      </c>
      <c r="T1683" s="0" t="s">
        <v>32781</v>
      </c>
      <c r="U1683" s="0" t="s">
        <v>32782</v>
      </c>
      <c r="V1683" s="0" t="s">
        <v>32783</v>
      </c>
      <c r="W1683" s="0" t="s">
        <v>32784</v>
      </c>
      <c r="X1683" s="0" t="s">
        <v>32785</v>
      </c>
      <c r="Y1683" s="0" t="s">
        <v>32786</v>
      </c>
      <c r="Z1683" s="0" t="s">
        <v>32787</v>
      </c>
      <c r="AA1683" s="0" t="s">
        <v>32788</v>
      </c>
      <c r="AB1683" s="0" t="s">
        <v>32789</v>
      </c>
      <c r="AC1683" s="0" t="s">
        <v>32790</v>
      </c>
      <c r="AD1683" s="0" t="s">
        <v>32791</v>
      </c>
      <c r="AE1683" s="0" t="s">
        <v>32792</v>
      </c>
      <c r="AF1683" s="0" t="s">
        <v>32793</v>
      </c>
      <c r="AG1683" s="0" t="s">
        <v>32794</v>
      </c>
      <c r="AH1683" s="0" t="s">
        <v>32795</v>
      </c>
      <c r="AI1683" s="0" t="s">
        <v>32796</v>
      </c>
      <c r="AJ1683" s="0" t="s">
        <v>32797</v>
      </c>
      <c r="AK1683" s="0" t="s">
        <v>32798</v>
      </c>
      <c r="AL1683" s="0" t="s">
        <v>32799</v>
      </c>
      <c r="AM1683" s="0" t="s">
        <v>20315</v>
      </c>
      <c r="AN1683" s="1" t="s">
        <v>63</v>
      </c>
    </row>
    <row collapsed="false" customFormat="false" customHeight="false" hidden="false" ht="12.85" outlineLevel="0" r="1684">
      <c r="A1684" s="1" t="s">
        <v>32800</v>
      </c>
      <c r="B1684" s="0" t="s">
        <v>1157</v>
      </c>
      <c r="C1684" s="4" t="s">
        <v>11039</v>
      </c>
      <c r="D1684" s="6" t="s">
        <v>31093</v>
      </c>
      <c r="E1684" s="6" t="s">
        <v>11041</v>
      </c>
      <c r="F1684" s="4" t="s">
        <v>11042</v>
      </c>
      <c r="G1684" s="6" t="s">
        <v>8440</v>
      </c>
      <c r="H1684" s="4" t="s">
        <v>396</v>
      </c>
      <c r="I1684" s="0" t="n">
        <v>2</v>
      </c>
      <c r="J1684" s="0" t="n">
        <v>2</v>
      </c>
      <c r="K1684" s="0" t="n">
        <v>68</v>
      </c>
      <c r="L1684" s="0" t="n">
        <v>1300</v>
      </c>
      <c r="M1684" s="0" t="n">
        <v>0</v>
      </c>
      <c r="N1684" s="0" t="s">
        <v>32801</v>
      </c>
      <c r="O1684" s="0" t="s">
        <v>32802</v>
      </c>
      <c r="P1684" s="0" t="n">
        <f aca="false">HEX2DEC(O1684)</f>
        <v>382</v>
      </c>
      <c r="Q1684" s="0" t="n">
        <v>1</v>
      </c>
      <c r="R1684" s="0" t="n">
        <v>1</v>
      </c>
      <c r="S1684" s="1" t="s">
        <v>42</v>
      </c>
      <c r="T1684" s="1" t="s">
        <v>32803</v>
      </c>
      <c r="U1684" s="0" t="s">
        <v>32804</v>
      </c>
      <c r="V1684" s="0" t="s">
        <v>32805</v>
      </c>
      <c r="W1684" s="0" t="s">
        <v>32806</v>
      </c>
      <c r="X1684" s="0" t="s">
        <v>32807</v>
      </c>
      <c r="Y1684" s="0" t="s">
        <v>32808</v>
      </c>
      <c r="Z1684" s="0" t="s">
        <v>32809</v>
      </c>
      <c r="AA1684" s="0" t="s">
        <v>32810</v>
      </c>
      <c r="AB1684" s="0" t="s">
        <v>32811</v>
      </c>
      <c r="AC1684" s="0" t="s">
        <v>32812</v>
      </c>
      <c r="AD1684" s="0" t="s">
        <v>32813</v>
      </c>
      <c r="AE1684" s="0" t="s">
        <v>32814</v>
      </c>
      <c r="AF1684" s="0" t="s">
        <v>32815</v>
      </c>
      <c r="AG1684" s="0" t="s">
        <v>32816</v>
      </c>
      <c r="AH1684" s="0" t="s">
        <v>32817</v>
      </c>
      <c r="AI1684" s="0" t="s">
        <v>32818</v>
      </c>
      <c r="AJ1684" s="0" t="s">
        <v>32819</v>
      </c>
      <c r="AK1684" s="0" t="s">
        <v>32820</v>
      </c>
      <c r="AL1684" s="0" t="s">
        <v>32821</v>
      </c>
      <c r="AM1684" s="0" t="s">
        <v>20315</v>
      </c>
      <c r="AN1684" s="1" t="s">
        <v>63</v>
      </c>
    </row>
    <row collapsed="false" customFormat="false" customHeight="false" hidden="false" ht="13.4" outlineLevel="0" r="1685">
      <c r="A1685" s="1" t="s">
        <v>32822</v>
      </c>
      <c r="B1685" s="0" t="s">
        <v>1157</v>
      </c>
      <c r="C1685" s="4" t="s">
        <v>11039</v>
      </c>
      <c r="D1685" s="6" t="s">
        <v>31093</v>
      </c>
      <c r="E1685" s="6" t="s">
        <v>11041</v>
      </c>
      <c r="F1685" s="4" t="s">
        <v>11042</v>
      </c>
      <c r="G1685" s="6" t="s">
        <v>3852</v>
      </c>
      <c r="H1685" s="4" t="s">
        <v>396</v>
      </c>
      <c r="I1685" s="0" t="n">
        <v>2</v>
      </c>
      <c r="J1685" s="0" t="n">
        <v>2</v>
      </c>
      <c r="K1685" s="0" t="n">
        <v>68</v>
      </c>
      <c r="L1685" s="0" t="n">
        <v>1300</v>
      </c>
      <c r="M1685" s="0" t="n">
        <v>0</v>
      </c>
      <c r="N1685" s="0" t="s">
        <v>32823</v>
      </c>
      <c r="O1685" s="0" t="s">
        <v>32824</v>
      </c>
      <c r="P1685" s="0" t="n">
        <f aca="false">HEX2DEC(O1685)</f>
        <v>397</v>
      </c>
      <c r="Q1685" s="0" t="n">
        <v>1</v>
      </c>
      <c r="R1685" s="0" t="n">
        <v>1</v>
      </c>
      <c r="S1685" s="1" t="s">
        <v>42</v>
      </c>
      <c r="T1685" s="0" t="s">
        <v>32825</v>
      </c>
      <c r="U1685" s="0" t="s">
        <v>32826</v>
      </c>
      <c r="V1685" s="0" t="s">
        <v>32827</v>
      </c>
      <c r="W1685" s="0" t="s">
        <v>32828</v>
      </c>
      <c r="X1685" s="0" t="s">
        <v>32829</v>
      </c>
      <c r="Y1685" s="0" t="s">
        <v>32830</v>
      </c>
      <c r="Z1685" s="0" t="s">
        <v>32831</v>
      </c>
      <c r="AA1685" s="0" t="s">
        <v>32832</v>
      </c>
      <c r="AB1685" s="0" t="s">
        <v>32833</v>
      </c>
      <c r="AC1685" s="0" t="s">
        <v>32834</v>
      </c>
      <c r="AD1685" s="0" t="s">
        <v>32835</v>
      </c>
      <c r="AE1685" s="0" t="s">
        <v>32836</v>
      </c>
      <c r="AF1685" s="0" t="s">
        <v>32837</v>
      </c>
      <c r="AG1685" s="0" t="s">
        <v>32838</v>
      </c>
      <c r="AH1685" s="0" t="s">
        <v>32839</v>
      </c>
      <c r="AI1685" s="0" t="s">
        <v>32840</v>
      </c>
      <c r="AJ1685" s="0" t="s">
        <v>32841</v>
      </c>
      <c r="AK1685" s="0" t="s">
        <v>32842</v>
      </c>
      <c r="AL1685" s="0" t="s">
        <v>32843</v>
      </c>
      <c r="AM1685" s="0" t="s">
        <v>20315</v>
      </c>
      <c r="AN1685" s="1" t="s">
        <v>63</v>
      </c>
    </row>
    <row collapsed="false" customFormat="false" customHeight="false" hidden="false" ht="12.85" outlineLevel="0" r="1686">
      <c r="A1686" s="1" t="s">
        <v>32844</v>
      </c>
      <c r="B1686" s="0" t="s">
        <v>1157</v>
      </c>
      <c r="C1686" s="4" t="s">
        <v>11039</v>
      </c>
      <c r="D1686" s="6" t="s">
        <v>31093</v>
      </c>
      <c r="E1686" s="6" t="s">
        <v>11041</v>
      </c>
      <c r="F1686" s="4" t="s">
        <v>11042</v>
      </c>
      <c r="G1686" s="6" t="s">
        <v>29611</v>
      </c>
      <c r="H1686" s="4" t="s">
        <v>396</v>
      </c>
      <c r="I1686" s="0" t="n">
        <v>2</v>
      </c>
      <c r="J1686" s="0" t="n">
        <v>2</v>
      </c>
      <c r="K1686" s="0" t="n">
        <v>68</v>
      </c>
      <c r="L1686" s="0" t="n">
        <v>1300</v>
      </c>
      <c r="M1686" s="0" t="n">
        <v>0</v>
      </c>
      <c r="N1686" s="0" t="s">
        <v>32845</v>
      </c>
      <c r="O1686" s="0" t="s">
        <v>32846</v>
      </c>
      <c r="P1686" s="0" t="n">
        <f aca="false">HEX2DEC(O1686)</f>
        <v>412</v>
      </c>
      <c r="Q1686" s="0" t="n">
        <v>1</v>
      </c>
      <c r="R1686" s="0" t="n">
        <v>1</v>
      </c>
      <c r="S1686" s="1" t="s">
        <v>42</v>
      </c>
      <c r="T1686" s="0" t="s">
        <v>32847</v>
      </c>
      <c r="U1686" s="0" t="s">
        <v>32848</v>
      </c>
      <c r="V1686" s="0" t="s">
        <v>32849</v>
      </c>
      <c r="W1686" s="1" t="s">
        <v>32850</v>
      </c>
      <c r="X1686" s="0" t="s">
        <v>32851</v>
      </c>
      <c r="Y1686" s="0" t="s">
        <v>32852</v>
      </c>
      <c r="Z1686" s="0" t="s">
        <v>32853</v>
      </c>
      <c r="AA1686" s="0" t="s">
        <v>32854</v>
      </c>
      <c r="AB1686" s="0" t="s">
        <v>32855</v>
      </c>
      <c r="AC1686" s="0" t="s">
        <v>32856</v>
      </c>
      <c r="AD1686" s="0" t="s">
        <v>32857</v>
      </c>
      <c r="AE1686" s="0" t="s">
        <v>32858</v>
      </c>
      <c r="AF1686" s="0" t="s">
        <v>32859</v>
      </c>
      <c r="AG1686" s="0" t="s">
        <v>32860</v>
      </c>
      <c r="AH1686" s="0" t="s">
        <v>32861</v>
      </c>
      <c r="AI1686" s="0" t="s">
        <v>32862</v>
      </c>
      <c r="AJ1686" s="0" t="s">
        <v>32863</v>
      </c>
      <c r="AK1686" s="0" t="s">
        <v>32864</v>
      </c>
      <c r="AL1686" s="0" t="s">
        <v>32865</v>
      </c>
      <c r="AM1686" s="0" t="s">
        <v>20315</v>
      </c>
      <c r="AN1686" s="1" t="s">
        <v>63</v>
      </c>
    </row>
    <row collapsed="false" customFormat="false" customHeight="false" hidden="false" ht="12.85" outlineLevel="0" r="1687">
      <c r="A1687" s="1" t="s">
        <v>32866</v>
      </c>
      <c r="B1687" s="0" t="s">
        <v>1157</v>
      </c>
      <c r="C1687" s="4" t="s">
        <v>11039</v>
      </c>
      <c r="D1687" s="6" t="s">
        <v>31093</v>
      </c>
      <c r="E1687" s="6" t="s">
        <v>11041</v>
      </c>
      <c r="F1687" s="4" t="s">
        <v>11042</v>
      </c>
      <c r="G1687" s="6" t="s">
        <v>7526</v>
      </c>
      <c r="H1687" s="4" t="s">
        <v>396</v>
      </c>
      <c r="I1687" s="0" t="n">
        <v>2</v>
      </c>
      <c r="J1687" s="0" t="n">
        <v>2</v>
      </c>
      <c r="K1687" s="0" t="n">
        <v>68</v>
      </c>
      <c r="L1687" s="0" t="n">
        <v>1300</v>
      </c>
      <c r="M1687" s="0" t="n">
        <v>0</v>
      </c>
      <c r="N1687" s="0" t="s">
        <v>32867</v>
      </c>
      <c r="O1687" s="0" t="s">
        <v>32868</v>
      </c>
      <c r="P1687" s="0" t="n">
        <f aca="false">HEX2DEC(O1687)</f>
        <v>427</v>
      </c>
      <c r="Q1687" s="0" t="n">
        <v>1</v>
      </c>
      <c r="R1687" s="0" t="n">
        <v>1</v>
      </c>
      <c r="S1687" s="1" t="s">
        <v>42</v>
      </c>
      <c r="T1687" s="0" t="s">
        <v>32869</v>
      </c>
      <c r="U1687" s="0" t="s">
        <v>32870</v>
      </c>
      <c r="V1687" s="0" t="s">
        <v>32871</v>
      </c>
      <c r="W1687" s="0" t="s">
        <v>32872</v>
      </c>
      <c r="X1687" s="0" t="s">
        <v>32873</v>
      </c>
      <c r="Y1687" s="0" t="s">
        <v>32874</v>
      </c>
      <c r="Z1687" s="0" t="s">
        <v>32875</v>
      </c>
      <c r="AA1687" s="0" t="s">
        <v>32876</v>
      </c>
      <c r="AB1687" s="0" t="s">
        <v>32877</v>
      </c>
      <c r="AC1687" s="0" t="s">
        <v>32878</v>
      </c>
      <c r="AD1687" s="0" t="s">
        <v>32879</v>
      </c>
      <c r="AE1687" s="0" t="s">
        <v>32880</v>
      </c>
      <c r="AF1687" s="0" t="s">
        <v>32881</v>
      </c>
      <c r="AG1687" s="0" t="s">
        <v>32882</v>
      </c>
      <c r="AH1687" s="0" t="s">
        <v>32883</v>
      </c>
      <c r="AI1687" s="0" t="s">
        <v>32884</v>
      </c>
      <c r="AJ1687" s="0" t="s">
        <v>32885</v>
      </c>
      <c r="AK1687" s="0" t="s">
        <v>32886</v>
      </c>
      <c r="AL1687" s="0" t="s">
        <v>32887</v>
      </c>
      <c r="AM1687" s="0" t="s">
        <v>20315</v>
      </c>
      <c r="AN1687" s="1" t="s">
        <v>63</v>
      </c>
    </row>
    <row collapsed="false" customFormat="false" customHeight="false" hidden="false" ht="13.4" outlineLevel="0" r="1688">
      <c r="A1688" s="1" t="s">
        <v>32888</v>
      </c>
      <c r="B1688" s="0" t="s">
        <v>1157</v>
      </c>
      <c r="C1688" s="4" t="s">
        <v>11039</v>
      </c>
      <c r="D1688" s="6" t="s">
        <v>31093</v>
      </c>
      <c r="E1688" s="6" t="s">
        <v>11041</v>
      </c>
      <c r="F1688" s="4" t="s">
        <v>11042</v>
      </c>
      <c r="G1688" s="6" t="s">
        <v>14350</v>
      </c>
      <c r="H1688" s="4" t="s">
        <v>396</v>
      </c>
      <c r="I1688" s="0" t="n">
        <v>2</v>
      </c>
      <c r="J1688" s="0" t="n">
        <v>2</v>
      </c>
      <c r="K1688" s="0" t="n">
        <v>68</v>
      </c>
      <c r="L1688" s="0" t="n">
        <v>1300</v>
      </c>
      <c r="M1688" s="0" t="n">
        <v>0</v>
      </c>
      <c r="N1688" s="0" t="s">
        <v>32889</v>
      </c>
      <c r="O1688" s="0" t="s">
        <v>32890</v>
      </c>
      <c r="P1688" s="0" t="n">
        <f aca="false">HEX2DEC(O1688)</f>
        <v>442</v>
      </c>
      <c r="Q1688" s="0" t="n">
        <v>1</v>
      </c>
      <c r="R1688" s="0" t="n">
        <v>1</v>
      </c>
      <c r="S1688" s="1" t="s">
        <v>42</v>
      </c>
      <c r="T1688" s="1" t="s">
        <v>32891</v>
      </c>
      <c r="U1688" s="0" t="s">
        <v>32892</v>
      </c>
      <c r="V1688" s="0" t="s">
        <v>32893</v>
      </c>
      <c r="W1688" s="0" t="s">
        <v>32894</v>
      </c>
      <c r="X1688" s="0" t="s">
        <v>32895</v>
      </c>
      <c r="Y1688" s="0" t="s">
        <v>32896</v>
      </c>
      <c r="Z1688" s="0" t="s">
        <v>32897</v>
      </c>
      <c r="AA1688" s="0" t="s">
        <v>32898</v>
      </c>
      <c r="AB1688" s="0" t="s">
        <v>32899</v>
      </c>
      <c r="AC1688" s="0" t="s">
        <v>32900</v>
      </c>
      <c r="AD1688" s="0" t="s">
        <v>32901</v>
      </c>
      <c r="AE1688" s="0" t="s">
        <v>32902</v>
      </c>
      <c r="AF1688" s="0" t="s">
        <v>32903</v>
      </c>
      <c r="AG1688" s="0" t="s">
        <v>32904</v>
      </c>
      <c r="AH1688" s="0" t="s">
        <v>32905</v>
      </c>
      <c r="AI1688" s="0" t="s">
        <v>32906</v>
      </c>
      <c r="AJ1688" s="0" t="s">
        <v>32907</v>
      </c>
      <c r="AK1688" s="0" t="s">
        <v>32908</v>
      </c>
      <c r="AL1688" s="0" t="s">
        <v>32909</v>
      </c>
      <c r="AM1688" s="0" t="s">
        <v>20315</v>
      </c>
      <c r="AN1688" s="1" t="s">
        <v>63</v>
      </c>
    </row>
    <row collapsed="false" customFormat="false" customHeight="false" hidden="false" ht="12.85" outlineLevel="0" r="1689">
      <c r="A1689" s="1" t="s">
        <v>9237</v>
      </c>
      <c r="B1689" s="0" t="s">
        <v>1157</v>
      </c>
      <c r="C1689" s="4" t="s">
        <v>11039</v>
      </c>
      <c r="D1689" s="6" t="s">
        <v>31093</v>
      </c>
      <c r="E1689" s="6" t="s">
        <v>11041</v>
      </c>
      <c r="F1689" s="4" t="s">
        <v>11042</v>
      </c>
      <c r="G1689" s="6" t="s">
        <v>4049</v>
      </c>
      <c r="H1689" s="4" t="s">
        <v>396</v>
      </c>
      <c r="I1689" s="0" t="n">
        <v>2</v>
      </c>
      <c r="J1689" s="0" t="n">
        <v>2</v>
      </c>
      <c r="K1689" s="0" t="n">
        <v>68</v>
      </c>
      <c r="L1689" s="0" t="n">
        <v>1300</v>
      </c>
      <c r="M1689" s="0" t="n">
        <v>0</v>
      </c>
      <c r="N1689" s="0" t="s">
        <v>32910</v>
      </c>
      <c r="O1689" s="0" t="s">
        <v>32911</v>
      </c>
      <c r="P1689" s="0" t="n">
        <f aca="false">HEX2DEC(O1689)</f>
        <v>457</v>
      </c>
      <c r="Q1689" s="0" t="n">
        <v>1</v>
      </c>
      <c r="R1689" s="0" t="n">
        <v>1</v>
      </c>
      <c r="S1689" s="1" t="s">
        <v>42</v>
      </c>
      <c r="T1689" s="0" t="s">
        <v>32912</v>
      </c>
      <c r="U1689" s="0" t="s">
        <v>32913</v>
      </c>
      <c r="V1689" s="0" t="s">
        <v>32914</v>
      </c>
      <c r="W1689" s="0" t="s">
        <v>32915</v>
      </c>
      <c r="X1689" s="0" t="s">
        <v>32916</v>
      </c>
      <c r="Y1689" s="0" t="s">
        <v>32917</v>
      </c>
      <c r="Z1689" s="0" t="s">
        <v>32918</v>
      </c>
      <c r="AA1689" s="0" t="s">
        <v>32919</v>
      </c>
      <c r="AB1689" s="0" t="s">
        <v>32920</v>
      </c>
      <c r="AC1689" s="0" t="s">
        <v>32921</v>
      </c>
      <c r="AD1689" s="0" t="s">
        <v>32922</v>
      </c>
      <c r="AE1689" s="0" t="s">
        <v>32923</v>
      </c>
      <c r="AF1689" s="0" t="s">
        <v>32924</v>
      </c>
      <c r="AG1689" s="0" t="s">
        <v>32925</v>
      </c>
      <c r="AH1689" s="0" t="s">
        <v>32926</v>
      </c>
      <c r="AI1689" s="0" t="s">
        <v>32927</v>
      </c>
      <c r="AJ1689" s="0" t="s">
        <v>32928</v>
      </c>
      <c r="AK1689" s="0" t="s">
        <v>32929</v>
      </c>
      <c r="AL1689" s="0" t="s">
        <v>32930</v>
      </c>
      <c r="AM1689" s="0" t="s">
        <v>20315</v>
      </c>
      <c r="AN1689" s="1" t="s">
        <v>63</v>
      </c>
    </row>
    <row collapsed="false" customFormat="false" customHeight="false" hidden="false" ht="12.85" outlineLevel="0" r="1690">
      <c r="A1690" s="1" t="s">
        <v>32931</v>
      </c>
      <c r="B1690" s="0" t="s">
        <v>1157</v>
      </c>
      <c r="C1690" s="4" t="s">
        <v>11039</v>
      </c>
      <c r="D1690" s="6" t="s">
        <v>31093</v>
      </c>
      <c r="E1690" s="6" t="s">
        <v>11041</v>
      </c>
      <c r="F1690" s="4" t="s">
        <v>11042</v>
      </c>
      <c r="G1690" s="6" t="s">
        <v>9148</v>
      </c>
      <c r="H1690" s="4" t="s">
        <v>396</v>
      </c>
      <c r="I1690" s="0" t="n">
        <v>2</v>
      </c>
      <c r="J1690" s="0" t="n">
        <v>2</v>
      </c>
      <c r="K1690" s="0" t="n">
        <v>68</v>
      </c>
      <c r="L1690" s="0" t="n">
        <v>1300</v>
      </c>
      <c r="M1690" s="0" t="n">
        <v>0</v>
      </c>
      <c r="N1690" s="0" t="s">
        <v>32932</v>
      </c>
      <c r="O1690" s="0" t="s">
        <v>32933</v>
      </c>
      <c r="P1690" s="0" t="n">
        <f aca="false">HEX2DEC(O1690)</f>
        <v>472</v>
      </c>
      <c r="Q1690" s="0" t="n">
        <v>1</v>
      </c>
      <c r="R1690" s="0" t="n">
        <v>1</v>
      </c>
      <c r="S1690" s="1" t="s">
        <v>42</v>
      </c>
      <c r="T1690" s="0" t="s">
        <v>32934</v>
      </c>
      <c r="U1690" s="0" t="s">
        <v>32935</v>
      </c>
      <c r="V1690" s="0" t="s">
        <v>32936</v>
      </c>
      <c r="W1690" s="0" t="s">
        <v>32937</v>
      </c>
      <c r="X1690" s="0" t="s">
        <v>32938</v>
      </c>
      <c r="Y1690" s="0" t="s">
        <v>32939</v>
      </c>
      <c r="Z1690" s="0" t="s">
        <v>32940</v>
      </c>
      <c r="AA1690" s="0" t="s">
        <v>32941</v>
      </c>
      <c r="AB1690" s="1" t="s">
        <v>32942</v>
      </c>
      <c r="AC1690" s="0" t="s">
        <v>32943</v>
      </c>
      <c r="AD1690" s="0" t="s">
        <v>32944</v>
      </c>
      <c r="AE1690" s="0" t="s">
        <v>32945</v>
      </c>
      <c r="AF1690" s="0" t="s">
        <v>32946</v>
      </c>
      <c r="AG1690" s="1" t="s">
        <v>32947</v>
      </c>
      <c r="AH1690" s="0" t="s">
        <v>32948</v>
      </c>
      <c r="AI1690" s="0" t="s">
        <v>32949</v>
      </c>
      <c r="AJ1690" s="0" t="s">
        <v>32950</v>
      </c>
      <c r="AK1690" s="0" t="s">
        <v>32951</v>
      </c>
      <c r="AL1690" s="0" t="s">
        <v>32952</v>
      </c>
      <c r="AM1690" s="0" t="s">
        <v>20315</v>
      </c>
      <c r="AN1690" s="1" t="s">
        <v>63</v>
      </c>
    </row>
    <row collapsed="false" customFormat="false" customHeight="false" hidden="false" ht="12.85" outlineLevel="0" r="1691">
      <c r="A1691" s="1" t="s">
        <v>32953</v>
      </c>
      <c r="B1691" s="0" t="s">
        <v>1157</v>
      </c>
      <c r="C1691" s="4" t="s">
        <v>11039</v>
      </c>
      <c r="D1691" s="6" t="s">
        <v>31093</v>
      </c>
      <c r="E1691" s="6" t="s">
        <v>11041</v>
      </c>
      <c r="F1691" s="4" t="s">
        <v>11042</v>
      </c>
      <c r="G1691" s="6" t="s">
        <v>4985</v>
      </c>
      <c r="H1691" s="4" t="s">
        <v>396</v>
      </c>
      <c r="I1691" s="0" t="n">
        <v>2</v>
      </c>
      <c r="J1691" s="0" t="n">
        <v>2</v>
      </c>
      <c r="K1691" s="0" t="n">
        <v>68</v>
      </c>
      <c r="L1691" s="0" t="n">
        <v>1300</v>
      </c>
      <c r="M1691" s="0" t="n">
        <v>0</v>
      </c>
      <c r="N1691" s="0" t="s">
        <v>32954</v>
      </c>
      <c r="O1691" s="1" t="s">
        <v>32955</v>
      </c>
      <c r="P1691" s="0" t="n">
        <f aca="false">HEX2DEC(O1691)</f>
        <v>487</v>
      </c>
      <c r="Q1691" s="0" t="n">
        <v>1</v>
      </c>
      <c r="R1691" s="0" t="n">
        <v>1</v>
      </c>
      <c r="S1691" s="1" t="s">
        <v>42</v>
      </c>
      <c r="T1691" s="0" t="s">
        <v>32956</v>
      </c>
      <c r="U1691" s="0" t="s">
        <v>32957</v>
      </c>
      <c r="V1691" s="0" t="s">
        <v>32958</v>
      </c>
      <c r="W1691" s="1" t="s">
        <v>32959</v>
      </c>
      <c r="X1691" s="0" t="s">
        <v>32960</v>
      </c>
      <c r="Y1691" s="0" t="s">
        <v>32961</v>
      </c>
      <c r="Z1691" s="0" t="s">
        <v>32962</v>
      </c>
      <c r="AA1691" s="0" t="s">
        <v>32963</v>
      </c>
      <c r="AB1691" s="0" t="s">
        <v>32964</v>
      </c>
      <c r="AC1691" s="0" t="s">
        <v>32965</v>
      </c>
      <c r="AD1691" s="0" t="s">
        <v>32966</v>
      </c>
      <c r="AE1691" s="0" t="s">
        <v>32967</v>
      </c>
      <c r="AF1691" s="1" t="s">
        <v>32968</v>
      </c>
      <c r="AG1691" s="0" t="s">
        <v>32969</v>
      </c>
      <c r="AH1691" s="0" t="s">
        <v>32970</v>
      </c>
      <c r="AI1691" s="0" t="s">
        <v>32971</v>
      </c>
      <c r="AJ1691" s="0" t="s">
        <v>32972</v>
      </c>
      <c r="AK1691" s="0" t="s">
        <v>32973</v>
      </c>
      <c r="AL1691" s="1" t="s">
        <v>32974</v>
      </c>
      <c r="AM1691" s="0" t="s">
        <v>20315</v>
      </c>
      <c r="AN1691" s="1" t="s">
        <v>63</v>
      </c>
    </row>
    <row collapsed="false" customFormat="false" customHeight="false" hidden="false" ht="12.85" outlineLevel="0" r="1692">
      <c r="A1692" s="1" t="s">
        <v>32975</v>
      </c>
      <c r="B1692" s="0" t="s">
        <v>1157</v>
      </c>
      <c r="C1692" s="4" t="s">
        <v>11039</v>
      </c>
      <c r="D1692" s="6" t="s">
        <v>31093</v>
      </c>
      <c r="E1692" s="6" t="s">
        <v>11041</v>
      </c>
      <c r="F1692" s="4" t="s">
        <v>11042</v>
      </c>
      <c r="G1692" s="6" t="s">
        <v>24896</v>
      </c>
      <c r="H1692" s="4" t="s">
        <v>396</v>
      </c>
      <c r="I1692" s="0" t="n">
        <v>2</v>
      </c>
      <c r="J1692" s="0" t="n">
        <v>2</v>
      </c>
      <c r="K1692" s="0" t="n">
        <v>68</v>
      </c>
      <c r="L1692" s="0" t="n">
        <v>1300</v>
      </c>
      <c r="M1692" s="0" t="n">
        <v>0</v>
      </c>
      <c r="N1692" s="0" t="s">
        <v>32976</v>
      </c>
      <c r="O1692" s="0" t="s">
        <v>32977</v>
      </c>
      <c r="P1692" s="0" t="n">
        <f aca="false">HEX2DEC(O1692)</f>
        <v>502</v>
      </c>
      <c r="Q1692" s="0" t="n">
        <v>1</v>
      </c>
      <c r="R1692" s="0" t="n">
        <v>1</v>
      </c>
      <c r="S1692" s="1" t="s">
        <v>42</v>
      </c>
      <c r="T1692" s="0" t="s">
        <v>32978</v>
      </c>
      <c r="U1692" s="0" t="s">
        <v>32979</v>
      </c>
      <c r="V1692" s="0" t="s">
        <v>32980</v>
      </c>
      <c r="W1692" s="1" t="s">
        <v>32981</v>
      </c>
      <c r="X1692" s="0" t="s">
        <v>32982</v>
      </c>
      <c r="Y1692" s="0" t="s">
        <v>32983</v>
      </c>
      <c r="Z1692" s="0" t="s">
        <v>32984</v>
      </c>
      <c r="AA1692" s="0" t="s">
        <v>32985</v>
      </c>
      <c r="AB1692" s="0" t="s">
        <v>32986</v>
      </c>
      <c r="AC1692" s="0" t="s">
        <v>32987</v>
      </c>
      <c r="AD1692" s="0" t="s">
        <v>32988</v>
      </c>
      <c r="AE1692" s="0" t="s">
        <v>32989</v>
      </c>
      <c r="AF1692" s="0" t="s">
        <v>32990</v>
      </c>
      <c r="AG1692" s="0" t="s">
        <v>32991</v>
      </c>
      <c r="AH1692" s="0" t="s">
        <v>32992</v>
      </c>
      <c r="AI1692" s="0" t="s">
        <v>32993</v>
      </c>
      <c r="AJ1692" s="0" t="s">
        <v>32994</v>
      </c>
      <c r="AK1692" s="0" t="s">
        <v>32995</v>
      </c>
      <c r="AL1692" s="0" t="s">
        <v>32996</v>
      </c>
      <c r="AM1692" s="0" t="s">
        <v>20315</v>
      </c>
      <c r="AN1692" s="1" t="s">
        <v>63</v>
      </c>
    </row>
    <row collapsed="false" customFormat="false" customHeight="false" hidden="false" ht="12.85" outlineLevel="0" r="1693">
      <c r="A1693" s="1" t="s">
        <v>32997</v>
      </c>
      <c r="B1693" s="0" t="s">
        <v>1157</v>
      </c>
      <c r="C1693" s="4" t="s">
        <v>11039</v>
      </c>
      <c r="D1693" s="6" t="s">
        <v>31093</v>
      </c>
      <c r="E1693" s="6" t="s">
        <v>11041</v>
      </c>
      <c r="F1693" s="4" t="s">
        <v>11042</v>
      </c>
      <c r="G1693" s="6" t="s">
        <v>6733</v>
      </c>
      <c r="H1693" s="4" t="s">
        <v>396</v>
      </c>
      <c r="I1693" s="0" t="n">
        <v>2</v>
      </c>
      <c r="J1693" s="0" t="n">
        <v>2</v>
      </c>
      <c r="K1693" s="0" t="n">
        <v>68</v>
      </c>
      <c r="L1693" s="0" t="n">
        <v>1300</v>
      </c>
      <c r="M1693" s="0" t="n">
        <v>0</v>
      </c>
      <c r="N1693" s="0" t="s">
        <v>32998</v>
      </c>
      <c r="O1693" s="1" t="s">
        <v>15599</v>
      </c>
      <c r="P1693" s="0" t="n">
        <f aca="false">HEX2DEC(O1693)</f>
        <v>517</v>
      </c>
      <c r="Q1693" s="0" t="n">
        <v>1</v>
      </c>
      <c r="R1693" s="0" t="n">
        <v>1</v>
      </c>
      <c r="S1693" s="1" t="s">
        <v>42</v>
      </c>
      <c r="T1693" s="0" t="s">
        <v>32999</v>
      </c>
      <c r="U1693" s="0" t="s">
        <v>33000</v>
      </c>
      <c r="V1693" s="0" t="s">
        <v>33001</v>
      </c>
      <c r="W1693" s="0" t="s">
        <v>33002</v>
      </c>
      <c r="X1693" s="0" t="s">
        <v>33003</v>
      </c>
      <c r="Y1693" s="0" t="s">
        <v>33004</v>
      </c>
      <c r="Z1693" s="0" t="s">
        <v>33005</v>
      </c>
      <c r="AA1693" s="0" t="s">
        <v>33006</v>
      </c>
      <c r="AB1693" s="0" t="s">
        <v>33007</v>
      </c>
      <c r="AC1693" s="0" t="s">
        <v>33008</v>
      </c>
      <c r="AD1693" s="0" t="s">
        <v>33009</v>
      </c>
      <c r="AE1693" s="0" t="s">
        <v>33010</v>
      </c>
      <c r="AF1693" s="0" t="s">
        <v>33011</v>
      </c>
      <c r="AG1693" s="0" t="s">
        <v>33012</v>
      </c>
      <c r="AH1693" s="0" t="s">
        <v>33013</v>
      </c>
      <c r="AI1693" s="0" t="s">
        <v>33014</v>
      </c>
      <c r="AJ1693" s="0" t="s">
        <v>33015</v>
      </c>
      <c r="AK1693" s="0" t="s">
        <v>33016</v>
      </c>
      <c r="AL1693" s="0" t="s">
        <v>33017</v>
      </c>
      <c r="AM1693" s="0" t="s">
        <v>20315</v>
      </c>
      <c r="AN1693" s="1" t="s">
        <v>63</v>
      </c>
    </row>
    <row collapsed="false" customFormat="false" customHeight="false" hidden="false" ht="12.85" outlineLevel="0" r="1694">
      <c r="A1694" s="1" t="s">
        <v>33018</v>
      </c>
      <c r="B1694" s="0" t="s">
        <v>1157</v>
      </c>
      <c r="C1694" s="4" t="s">
        <v>11039</v>
      </c>
      <c r="D1694" s="6" t="s">
        <v>31093</v>
      </c>
      <c r="E1694" s="6" t="s">
        <v>11041</v>
      </c>
      <c r="F1694" s="4" t="s">
        <v>11042</v>
      </c>
      <c r="G1694" s="6" t="s">
        <v>3420</v>
      </c>
      <c r="H1694" s="4" t="s">
        <v>396</v>
      </c>
      <c r="I1694" s="0" t="n">
        <v>2</v>
      </c>
      <c r="J1694" s="0" t="n">
        <v>2</v>
      </c>
      <c r="K1694" s="0" t="n">
        <v>68</v>
      </c>
      <c r="L1694" s="0" t="n">
        <v>1300</v>
      </c>
      <c r="M1694" s="0" t="n">
        <v>0</v>
      </c>
      <c r="N1694" s="0" t="s">
        <v>33019</v>
      </c>
      <c r="O1694" s="1" t="s">
        <v>15805</v>
      </c>
      <c r="P1694" s="0" t="n">
        <f aca="false">HEX2DEC(O1694)</f>
        <v>532</v>
      </c>
      <c r="Q1694" s="0" t="n">
        <v>1</v>
      </c>
      <c r="R1694" s="0" t="n">
        <v>1</v>
      </c>
      <c r="S1694" s="1" t="s">
        <v>42</v>
      </c>
      <c r="T1694" s="0" t="s">
        <v>33020</v>
      </c>
      <c r="U1694" s="0" t="s">
        <v>33021</v>
      </c>
      <c r="V1694" s="0" t="s">
        <v>33022</v>
      </c>
      <c r="W1694" s="0" t="s">
        <v>33023</v>
      </c>
      <c r="X1694" s="0" t="s">
        <v>33024</v>
      </c>
      <c r="Y1694" s="0" t="s">
        <v>33025</v>
      </c>
      <c r="Z1694" s="0" t="s">
        <v>33026</v>
      </c>
      <c r="AA1694" s="0" t="s">
        <v>33027</v>
      </c>
      <c r="AB1694" s="1" t="s">
        <v>33028</v>
      </c>
      <c r="AC1694" s="0" t="s">
        <v>33029</v>
      </c>
      <c r="AD1694" s="0" t="s">
        <v>33030</v>
      </c>
      <c r="AE1694" s="0" t="s">
        <v>33031</v>
      </c>
      <c r="AF1694" s="0" t="s">
        <v>33032</v>
      </c>
      <c r="AG1694" s="0" t="s">
        <v>33033</v>
      </c>
      <c r="AH1694" s="0" t="s">
        <v>33034</v>
      </c>
      <c r="AI1694" s="0" t="s">
        <v>33035</v>
      </c>
      <c r="AJ1694" s="0" t="s">
        <v>33036</v>
      </c>
      <c r="AK1694" s="0" t="s">
        <v>33037</v>
      </c>
      <c r="AL1694" s="0" t="s">
        <v>33038</v>
      </c>
      <c r="AM1694" s="0" t="s">
        <v>20315</v>
      </c>
      <c r="AN1694" s="1" t="s">
        <v>63</v>
      </c>
    </row>
    <row collapsed="false" customFormat="false" customHeight="false" hidden="false" ht="13.4" outlineLevel="0" r="1695">
      <c r="A1695" s="1" t="s">
        <v>33039</v>
      </c>
      <c r="B1695" s="0" t="s">
        <v>1157</v>
      </c>
      <c r="C1695" s="4" t="s">
        <v>11039</v>
      </c>
      <c r="D1695" s="6" t="s">
        <v>31093</v>
      </c>
      <c r="E1695" s="6" t="s">
        <v>11041</v>
      </c>
      <c r="F1695" s="4" t="s">
        <v>11042</v>
      </c>
      <c r="G1695" s="6" t="s">
        <v>7695</v>
      </c>
      <c r="H1695" s="4" t="s">
        <v>396</v>
      </c>
      <c r="I1695" s="0" t="n">
        <v>2</v>
      </c>
      <c r="J1695" s="0" t="n">
        <v>2</v>
      </c>
      <c r="K1695" s="0" t="n">
        <v>68</v>
      </c>
      <c r="L1695" s="0" t="n">
        <v>1300</v>
      </c>
      <c r="M1695" s="0" t="n">
        <v>0</v>
      </c>
      <c r="N1695" s="0" t="s">
        <v>33040</v>
      </c>
      <c r="O1695" s="1" t="s">
        <v>14828</v>
      </c>
      <c r="P1695" s="0" t="n">
        <f aca="false">HEX2DEC(O1695)</f>
        <v>547</v>
      </c>
      <c r="Q1695" s="0" t="n">
        <v>1</v>
      </c>
      <c r="R1695" s="0" t="n">
        <v>1</v>
      </c>
      <c r="S1695" s="1" t="s">
        <v>42</v>
      </c>
      <c r="T1695" s="0" t="s">
        <v>14829</v>
      </c>
      <c r="U1695" s="0" t="s">
        <v>14830</v>
      </c>
      <c r="V1695" s="0" t="s">
        <v>14831</v>
      </c>
      <c r="W1695" s="0" t="s">
        <v>14832</v>
      </c>
      <c r="X1695" s="0" t="s">
        <v>14833</v>
      </c>
      <c r="Y1695" s="0" t="s">
        <v>14834</v>
      </c>
      <c r="Z1695" s="0" t="s">
        <v>14835</v>
      </c>
      <c r="AA1695" s="0" t="s">
        <v>14836</v>
      </c>
      <c r="AB1695" s="0" t="s">
        <v>14837</v>
      </c>
      <c r="AC1695" s="0" t="s">
        <v>14838</v>
      </c>
      <c r="AD1695" s="0" t="s">
        <v>14839</v>
      </c>
      <c r="AE1695" s="0" t="s">
        <v>33041</v>
      </c>
      <c r="AF1695" s="0" t="s">
        <v>14841</v>
      </c>
      <c r="AG1695" s="0" t="s">
        <v>14842</v>
      </c>
      <c r="AH1695" s="0" t="s">
        <v>14843</v>
      </c>
      <c r="AI1695" s="0" t="s">
        <v>14844</v>
      </c>
      <c r="AJ1695" s="0" t="s">
        <v>14845</v>
      </c>
      <c r="AK1695" s="0" t="s">
        <v>14846</v>
      </c>
      <c r="AL1695" s="0" t="s">
        <v>14847</v>
      </c>
      <c r="AM1695" s="0" t="s">
        <v>20315</v>
      </c>
      <c r="AN1695" s="1" t="s">
        <v>63</v>
      </c>
    </row>
    <row collapsed="false" customFormat="false" customHeight="false" hidden="false" ht="12.85" outlineLevel="0" r="1696">
      <c r="A1696" s="1" t="s">
        <v>33042</v>
      </c>
      <c r="B1696" s="0" t="s">
        <v>1157</v>
      </c>
      <c r="C1696" s="4" t="s">
        <v>11039</v>
      </c>
      <c r="D1696" s="6" t="s">
        <v>31093</v>
      </c>
      <c r="E1696" s="6" t="s">
        <v>11041</v>
      </c>
      <c r="F1696" s="4" t="s">
        <v>11042</v>
      </c>
      <c r="G1696" s="6" t="s">
        <v>5701</v>
      </c>
      <c r="H1696" s="4" t="s">
        <v>396</v>
      </c>
      <c r="I1696" s="0" t="n">
        <v>2</v>
      </c>
      <c r="J1696" s="0" t="n">
        <v>2</v>
      </c>
      <c r="K1696" s="0" t="n">
        <v>68</v>
      </c>
      <c r="L1696" s="0" t="n">
        <v>1300</v>
      </c>
      <c r="M1696" s="0" t="n">
        <v>0</v>
      </c>
      <c r="N1696" s="0" t="s">
        <v>33043</v>
      </c>
      <c r="O1696" s="1" t="s">
        <v>14852</v>
      </c>
      <c r="P1696" s="0" t="n">
        <f aca="false">HEX2DEC(O1696)</f>
        <v>562</v>
      </c>
      <c r="Q1696" s="0" t="n">
        <v>1</v>
      </c>
      <c r="R1696" s="0" t="n">
        <v>1</v>
      </c>
      <c r="S1696" s="1" t="s">
        <v>42</v>
      </c>
      <c r="T1696" s="0" t="s">
        <v>14853</v>
      </c>
      <c r="U1696" s="0" t="s">
        <v>14854</v>
      </c>
      <c r="V1696" s="0" t="s">
        <v>14855</v>
      </c>
      <c r="W1696" s="0" t="s">
        <v>14856</v>
      </c>
      <c r="X1696" s="0" t="s">
        <v>14857</v>
      </c>
      <c r="Y1696" s="0" t="s">
        <v>14858</v>
      </c>
      <c r="Z1696" s="0" t="s">
        <v>14859</v>
      </c>
      <c r="AA1696" s="0" t="s">
        <v>14860</v>
      </c>
      <c r="AB1696" s="0" t="s">
        <v>14861</v>
      </c>
      <c r="AC1696" s="0" t="s">
        <v>14862</v>
      </c>
      <c r="AD1696" s="0" t="s">
        <v>14863</v>
      </c>
      <c r="AE1696" s="1" t="s">
        <v>33044</v>
      </c>
      <c r="AF1696" s="0" t="s">
        <v>14865</v>
      </c>
      <c r="AG1696" s="0" t="s">
        <v>14866</v>
      </c>
      <c r="AH1696" s="0" t="s">
        <v>14867</v>
      </c>
      <c r="AI1696" s="0" t="s">
        <v>14868</v>
      </c>
      <c r="AJ1696" s="0" t="s">
        <v>14869</v>
      </c>
      <c r="AK1696" s="0" t="s">
        <v>14870</v>
      </c>
      <c r="AL1696" s="0" t="s">
        <v>14871</v>
      </c>
      <c r="AM1696" s="0" t="s">
        <v>20315</v>
      </c>
      <c r="AN1696" s="1" t="s">
        <v>63</v>
      </c>
    </row>
    <row collapsed="false" customFormat="false" customHeight="false" hidden="false" ht="12.85" outlineLevel="0" r="1697">
      <c r="A1697" s="1" t="s">
        <v>33045</v>
      </c>
      <c r="B1697" s="0" t="s">
        <v>1157</v>
      </c>
      <c r="C1697" s="4" t="s">
        <v>11039</v>
      </c>
      <c r="D1697" s="6" t="s">
        <v>31093</v>
      </c>
      <c r="E1697" s="6" t="s">
        <v>11041</v>
      </c>
      <c r="F1697" s="4" t="s">
        <v>11042</v>
      </c>
      <c r="G1697" s="4" t="s">
        <v>16351</v>
      </c>
      <c r="H1697" s="4" t="s">
        <v>396</v>
      </c>
      <c r="I1697" s="0" t="n">
        <v>2</v>
      </c>
      <c r="J1697" s="0" t="n">
        <v>2</v>
      </c>
      <c r="K1697" s="0" t="n">
        <v>68</v>
      </c>
      <c r="L1697" s="0" t="n">
        <v>1300</v>
      </c>
      <c r="M1697" s="0" t="n">
        <v>0</v>
      </c>
      <c r="N1697" s="0" t="s">
        <v>33046</v>
      </c>
      <c r="O1697" s="1" t="s">
        <v>16440</v>
      </c>
      <c r="P1697" s="0" t="n">
        <f aca="false">HEX2DEC(O1697)</f>
        <v>578</v>
      </c>
      <c r="Q1697" s="0" t="n">
        <v>1</v>
      </c>
      <c r="R1697" s="0" t="n">
        <v>1</v>
      </c>
      <c r="S1697" s="1" t="s">
        <v>42</v>
      </c>
      <c r="T1697" s="0" t="s">
        <v>33047</v>
      </c>
      <c r="U1697" s="0" t="s">
        <v>33048</v>
      </c>
      <c r="V1697" s="0" t="s">
        <v>33049</v>
      </c>
      <c r="W1697" s="0" t="s">
        <v>33050</v>
      </c>
      <c r="X1697" s="0" t="s">
        <v>33051</v>
      </c>
      <c r="Y1697" s="0" t="s">
        <v>33052</v>
      </c>
      <c r="Z1697" s="0" t="s">
        <v>33053</v>
      </c>
      <c r="AA1697" s="0" t="s">
        <v>33054</v>
      </c>
      <c r="AB1697" s="0" t="s">
        <v>33055</v>
      </c>
      <c r="AC1697" s="0" t="s">
        <v>33056</v>
      </c>
      <c r="AD1697" s="0" t="s">
        <v>33057</v>
      </c>
      <c r="AE1697" s="0" t="s">
        <v>33058</v>
      </c>
      <c r="AF1697" s="0" t="s">
        <v>33059</v>
      </c>
      <c r="AG1697" s="0" t="s">
        <v>33060</v>
      </c>
      <c r="AH1697" s="0" t="s">
        <v>33061</v>
      </c>
      <c r="AI1697" s="0" t="s">
        <v>33062</v>
      </c>
      <c r="AJ1697" s="0" t="s">
        <v>33063</v>
      </c>
      <c r="AK1697" s="0" t="s">
        <v>33064</v>
      </c>
      <c r="AL1697" s="0" t="s">
        <v>33065</v>
      </c>
      <c r="AM1697" s="0" t="s">
        <v>20315</v>
      </c>
      <c r="AN1697" s="1" t="s">
        <v>63</v>
      </c>
    </row>
    <row collapsed="false" customFormat="false" customHeight="false" hidden="false" ht="13.4" outlineLevel="0" r="1698">
      <c r="A1698" s="1" t="s">
        <v>9259</v>
      </c>
      <c r="B1698" s="0" t="s">
        <v>1157</v>
      </c>
      <c r="C1698" s="4" t="s">
        <v>11039</v>
      </c>
      <c r="D1698" s="6" t="s">
        <v>31093</v>
      </c>
      <c r="E1698" s="6" t="s">
        <v>11041</v>
      </c>
      <c r="F1698" s="4" t="s">
        <v>11042</v>
      </c>
      <c r="G1698" s="6" t="s">
        <v>20622</v>
      </c>
      <c r="H1698" s="4" t="s">
        <v>396</v>
      </c>
      <c r="I1698" s="0" t="n">
        <v>2</v>
      </c>
      <c r="J1698" s="0" t="n">
        <v>2</v>
      </c>
      <c r="K1698" s="0" t="n">
        <v>68</v>
      </c>
      <c r="L1698" s="0" t="n">
        <v>1300</v>
      </c>
      <c r="M1698" s="0" t="n">
        <v>0</v>
      </c>
      <c r="N1698" s="0" t="s">
        <v>33066</v>
      </c>
      <c r="O1698" s="1" t="s">
        <v>16645</v>
      </c>
      <c r="P1698" s="0" t="n">
        <f aca="false">HEX2DEC(O1698)</f>
        <v>593</v>
      </c>
      <c r="Q1698" s="0" t="n">
        <v>1</v>
      </c>
      <c r="R1698" s="0" t="n">
        <v>1</v>
      </c>
      <c r="S1698" s="1" t="s">
        <v>42</v>
      </c>
      <c r="T1698" s="0" t="s">
        <v>33067</v>
      </c>
      <c r="U1698" s="0" t="s">
        <v>33068</v>
      </c>
      <c r="V1698" s="0" t="s">
        <v>33069</v>
      </c>
      <c r="W1698" s="0" t="s">
        <v>33070</v>
      </c>
      <c r="X1698" s="0" t="s">
        <v>33071</v>
      </c>
      <c r="Y1698" s="0" t="s">
        <v>33072</v>
      </c>
      <c r="Z1698" s="0" t="s">
        <v>33073</v>
      </c>
      <c r="AA1698" s="0" t="s">
        <v>33074</v>
      </c>
      <c r="AB1698" s="0" t="s">
        <v>33075</v>
      </c>
      <c r="AC1698" s="0" t="s">
        <v>33076</v>
      </c>
      <c r="AD1698" s="0" t="s">
        <v>33077</v>
      </c>
      <c r="AE1698" s="0" t="s">
        <v>33078</v>
      </c>
      <c r="AF1698" s="0" t="s">
        <v>33079</v>
      </c>
      <c r="AG1698" s="0" t="s">
        <v>33080</v>
      </c>
      <c r="AH1698" s="0" t="s">
        <v>33081</v>
      </c>
      <c r="AI1698" s="0" t="s">
        <v>33082</v>
      </c>
      <c r="AJ1698" s="0" t="s">
        <v>33083</v>
      </c>
      <c r="AK1698" s="0" t="s">
        <v>33084</v>
      </c>
      <c r="AL1698" s="0" t="s">
        <v>33085</v>
      </c>
      <c r="AM1698" s="0" t="s">
        <v>20315</v>
      </c>
      <c r="AN1698" s="1" t="s">
        <v>63</v>
      </c>
    </row>
    <row collapsed="false" customFormat="false" customHeight="false" hidden="false" ht="12.85" outlineLevel="0" r="1699">
      <c r="A1699" s="1" t="s">
        <v>33086</v>
      </c>
      <c r="B1699" s="0" t="s">
        <v>1157</v>
      </c>
      <c r="C1699" s="4" t="s">
        <v>11039</v>
      </c>
      <c r="D1699" s="6" t="s">
        <v>31093</v>
      </c>
      <c r="E1699" s="6" t="s">
        <v>11041</v>
      </c>
      <c r="F1699" s="4" t="s">
        <v>11042</v>
      </c>
      <c r="G1699" s="6" t="s">
        <v>5917</v>
      </c>
      <c r="H1699" s="4" t="s">
        <v>396</v>
      </c>
      <c r="I1699" s="0" t="n">
        <v>2</v>
      </c>
      <c r="J1699" s="0" t="n">
        <v>2</v>
      </c>
      <c r="K1699" s="0" t="n">
        <v>68</v>
      </c>
      <c r="L1699" s="0" t="n">
        <v>1300</v>
      </c>
      <c r="M1699" s="0" t="n">
        <v>0</v>
      </c>
      <c r="N1699" s="0" t="s">
        <v>33087</v>
      </c>
      <c r="O1699" s="1" t="s">
        <v>16851</v>
      </c>
      <c r="P1699" s="0" t="n">
        <f aca="false">HEX2DEC(O1699)</f>
        <v>608</v>
      </c>
      <c r="Q1699" s="0" t="n">
        <v>1</v>
      </c>
      <c r="R1699" s="0" t="n">
        <v>1</v>
      </c>
      <c r="S1699" s="1" t="s">
        <v>42</v>
      </c>
      <c r="T1699" s="0" t="s">
        <v>33088</v>
      </c>
      <c r="U1699" s="0" t="s">
        <v>33089</v>
      </c>
      <c r="V1699" s="0" t="s">
        <v>33090</v>
      </c>
      <c r="W1699" s="0" t="s">
        <v>33091</v>
      </c>
      <c r="X1699" s="0" t="s">
        <v>33092</v>
      </c>
      <c r="Y1699" s="0" t="s">
        <v>33093</v>
      </c>
      <c r="Z1699" s="0" t="s">
        <v>33094</v>
      </c>
      <c r="AA1699" s="0" t="s">
        <v>33095</v>
      </c>
      <c r="AB1699" s="0" t="s">
        <v>33096</v>
      </c>
      <c r="AC1699" s="0" t="s">
        <v>33097</v>
      </c>
      <c r="AD1699" s="0" t="s">
        <v>33098</v>
      </c>
      <c r="AE1699" s="0" t="s">
        <v>33099</v>
      </c>
      <c r="AF1699" s="0" t="s">
        <v>33100</v>
      </c>
      <c r="AG1699" s="0" t="s">
        <v>33101</v>
      </c>
      <c r="AH1699" s="0" t="s">
        <v>33102</v>
      </c>
      <c r="AI1699" s="0" t="s">
        <v>33103</v>
      </c>
      <c r="AJ1699" s="0" t="s">
        <v>33104</v>
      </c>
      <c r="AK1699" s="0" t="s">
        <v>33105</v>
      </c>
      <c r="AL1699" s="0" t="s">
        <v>33106</v>
      </c>
      <c r="AM1699" s="0" t="s">
        <v>20315</v>
      </c>
      <c r="AN1699" s="1" t="s">
        <v>63</v>
      </c>
    </row>
    <row collapsed="false" customFormat="false" customHeight="false" hidden="false" ht="12.85" outlineLevel="0" r="1700">
      <c r="A1700" s="1" t="s">
        <v>33107</v>
      </c>
      <c r="B1700" s="0" t="s">
        <v>1157</v>
      </c>
      <c r="C1700" s="4" t="s">
        <v>11039</v>
      </c>
      <c r="D1700" s="6" t="s">
        <v>31093</v>
      </c>
      <c r="E1700" s="6" t="s">
        <v>11041</v>
      </c>
      <c r="F1700" s="4" t="s">
        <v>11042</v>
      </c>
      <c r="G1700" s="4" t="s">
        <v>11694</v>
      </c>
      <c r="H1700" s="4" t="s">
        <v>396</v>
      </c>
      <c r="I1700" s="0" t="n">
        <v>2</v>
      </c>
      <c r="J1700" s="0" t="n">
        <v>2</v>
      </c>
      <c r="K1700" s="0" t="n">
        <v>68</v>
      </c>
      <c r="L1700" s="0" t="n">
        <v>1300</v>
      </c>
      <c r="M1700" s="0" t="n">
        <v>0</v>
      </c>
      <c r="N1700" s="0" t="s">
        <v>33108</v>
      </c>
      <c r="O1700" s="0" t="s">
        <v>33109</v>
      </c>
      <c r="P1700" s="0" t="n">
        <f aca="false">HEX2DEC(O1700)</f>
        <v>623</v>
      </c>
      <c r="Q1700" s="0" t="n">
        <v>1</v>
      </c>
      <c r="R1700" s="0" t="n">
        <v>1</v>
      </c>
      <c r="S1700" s="1" t="s">
        <v>42</v>
      </c>
      <c r="T1700" s="0" t="s">
        <v>33110</v>
      </c>
      <c r="U1700" s="1" t="s">
        <v>33111</v>
      </c>
      <c r="V1700" s="0" t="s">
        <v>33112</v>
      </c>
      <c r="W1700" s="0" t="s">
        <v>33113</v>
      </c>
      <c r="X1700" s="1" t="s">
        <v>33114</v>
      </c>
      <c r="Y1700" s="0" t="s">
        <v>33115</v>
      </c>
      <c r="Z1700" s="0" t="s">
        <v>33116</v>
      </c>
      <c r="AA1700" s="0" t="s">
        <v>33117</v>
      </c>
      <c r="AB1700" s="0" t="s">
        <v>33118</v>
      </c>
      <c r="AC1700" s="0" t="s">
        <v>33119</v>
      </c>
      <c r="AD1700" s="1" t="s">
        <v>33120</v>
      </c>
      <c r="AE1700" s="0" t="s">
        <v>33121</v>
      </c>
      <c r="AF1700" s="1" t="s">
        <v>33122</v>
      </c>
      <c r="AG1700" s="0" t="s">
        <v>33123</v>
      </c>
      <c r="AH1700" s="0" t="s">
        <v>33124</v>
      </c>
      <c r="AI1700" s="0" t="s">
        <v>33125</v>
      </c>
      <c r="AJ1700" s="0" t="s">
        <v>33126</v>
      </c>
      <c r="AK1700" s="0" t="s">
        <v>33127</v>
      </c>
      <c r="AL1700" s="0" t="s">
        <v>33128</v>
      </c>
      <c r="AM1700" s="0" t="s">
        <v>20315</v>
      </c>
      <c r="AN1700" s="1" t="s">
        <v>63</v>
      </c>
    </row>
    <row collapsed="false" customFormat="false" customHeight="false" hidden="false" ht="12.85" outlineLevel="0" r="1701">
      <c r="A1701" s="1" t="s">
        <v>33129</v>
      </c>
      <c r="B1701" s="0" t="s">
        <v>1157</v>
      </c>
      <c r="C1701" s="4" t="s">
        <v>11039</v>
      </c>
      <c r="D1701" s="6" t="s">
        <v>31093</v>
      </c>
      <c r="E1701" s="6" t="s">
        <v>11041</v>
      </c>
      <c r="F1701" s="4" t="s">
        <v>11042</v>
      </c>
      <c r="G1701" s="6" t="s">
        <v>12845</v>
      </c>
      <c r="H1701" s="4" t="s">
        <v>396</v>
      </c>
      <c r="I1701" s="0" t="n">
        <v>2</v>
      </c>
      <c r="J1701" s="0" t="n">
        <v>2</v>
      </c>
      <c r="K1701" s="0" t="n">
        <v>68</v>
      </c>
      <c r="L1701" s="0" t="n">
        <v>1300</v>
      </c>
      <c r="M1701" s="0" t="n">
        <v>0</v>
      </c>
      <c r="N1701" s="0" t="s">
        <v>33130</v>
      </c>
      <c r="O1701" s="0" t="s">
        <v>33131</v>
      </c>
      <c r="P1701" s="0" t="n">
        <f aca="false">HEX2DEC(O1701)</f>
        <v>638</v>
      </c>
      <c r="Q1701" s="0" t="n">
        <v>1</v>
      </c>
      <c r="R1701" s="0" t="n">
        <v>1</v>
      </c>
      <c r="S1701" s="1" t="s">
        <v>42</v>
      </c>
      <c r="T1701" s="0" t="s">
        <v>33132</v>
      </c>
      <c r="U1701" s="0" t="s">
        <v>33133</v>
      </c>
      <c r="V1701" s="0" t="s">
        <v>33134</v>
      </c>
      <c r="W1701" s="0" t="s">
        <v>33135</v>
      </c>
      <c r="X1701" s="0" t="s">
        <v>33136</v>
      </c>
      <c r="Y1701" s="0" t="s">
        <v>33137</v>
      </c>
      <c r="Z1701" s="0" t="s">
        <v>33138</v>
      </c>
      <c r="AA1701" s="0" t="s">
        <v>33139</v>
      </c>
      <c r="AB1701" s="0" t="s">
        <v>33140</v>
      </c>
      <c r="AC1701" s="0" t="s">
        <v>33141</v>
      </c>
      <c r="AD1701" s="0" t="s">
        <v>33142</v>
      </c>
      <c r="AE1701" s="0" t="s">
        <v>33143</v>
      </c>
      <c r="AF1701" s="0" t="s">
        <v>33144</v>
      </c>
      <c r="AG1701" s="0" t="s">
        <v>33145</v>
      </c>
      <c r="AH1701" s="0" t="s">
        <v>33146</v>
      </c>
      <c r="AI1701" s="1" t="s">
        <v>33147</v>
      </c>
      <c r="AJ1701" s="0" t="s">
        <v>33148</v>
      </c>
      <c r="AK1701" s="0" t="s">
        <v>33149</v>
      </c>
      <c r="AL1701" s="0" t="s">
        <v>33150</v>
      </c>
      <c r="AM1701" s="0" t="s">
        <v>20315</v>
      </c>
      <c r="AN1701" s="1" t="s">
        <v>63</v>
      </c>
    </row>
    <row collapsed="false" customFormat="false" customHeight="false" hidden="false" ht="12.85" outlineLevel="0" r="1702">
      <c r="A1702" s="1" t="s">
        <v>33151</v>
      </c>
      <c r="B1702" s="0" t="s">
        <v>1157</v>
      </c>
      <c r="C1702" s="4" t="s">
        <v>11039</v>
      </c>
      <c r="D1702" s="6" t="s">
        <v>31093</v>
      </c>
      <c r="E1702" s="6" t="s">
        <v>11041</v>
      </c>
      <c r="F1702" s="4" t="s">
        <v>11042</v>
      </c>
      <c r="G1702" s="6" t="s">
        <v>5071</v>
      </c>
      <c r="H1702" s="4" t="s">
        <v>396</v>
      </c>
      <c r="I1702" s="0" t="n">
        <v>2</v>
      </c>
      <c r="J1702" s="0" t="n">
        <v>2</v>
      </c>
      <c r="K1702" s="0" t="n">
        <v>68</v>
      </c>
      <c r="L1702" s="0" t="n">
        <v>1300</v>
      </c>
      <c r="M1702" s="0" t="n">
        <v>0</v>
      </c>
      <c r="N1702" s="0" t="s">
        <v>33152</v>
      </c>
      <c r="O1702" s="0" t="s">
        <v>33153</v>
      </c>
      <c r="P1702" s="0" t="n">
        <f aca="false">HEX2DEC(O1702)</f>
        <v>653</v>
      </c>
      <c r="Q1702" s="0" t="n">
        <v>1</v>
      </c>
      <c r="R1702" s="0" t="n">
        <v>1</v>
      </c>
      <c r="S1702" s="1" t="s">
        <v>42</v>
      </c>
      <c r="T1702" s="0" t="s">
        <v>33154</v>
      </c>
      <c r="U1702" s="0" t="s">
        <v>33155</v>
      </c>
      <c r="V1702" s="0" t="s">
        <v>33156</v>
      </c>
      <c r="W1702" s="0" t="s">
        <v>33157</v>
      </c>
      <c r="X1702" s="0" t="s">
        <v>33158</v>
      </c>
      <c r="Y1702" s="0" t="s">
        <v>33159</v>
      </c>
      <c r="Z1702" s="0" t="s">
        <v>33160</v>
      </c>
      <c r="AA1702" s="0" t="s">
        <v>33161</v>
      </c>
      <c r="AB1702" s="0" t="s">
        <v>33162</v>
      </c>
      <c r="AC1702" s="0" t="s">
        <v>33163</v>
      </c>
      <c r="AD1702" s="0" t="s">
        <v>33164</v>
      </c>
      <c r="AE1702" s="0" t="s">
        <v>33165</v>
      </c>
      <c r="AF1702" s="0" t="s">
        <v>33166</v>
      </c>
      <c r="AG1702" s="0" t="s">
        <v>33167</v>
      </c>
      <c r="AH1702" s="0" t="s">
        <v>33168</v>
      </c>
      <c r="AI1702" s="0" t="s">
        <v>33169</v>
      </c>
      <c r="AJ1702" s="0" t="s">
        <v>33170</v>
      </c>
      <c r="AK1702" s="0" t="s">
        <v>33171</v>
      </c>
      <c r="AL1702" s="0" t="s">
        <v>33172</v>
      </c>
      <c r="AM1702" s="0" t="s">
        <v>20315</v>
      </c>
      <c r="AN1702" s="1" t="s">
        <v>63</v>
      </c>
    </row>
    <row collapsed="false" customFormat="false" customHeight="false" hidden="false" ht="12.85" outlineLevel="0" r="1703">
      <c r="A1703" s="1" t="s">
        <v>33173</v>
      </c>
      <c r="B1703" s="0" t="s">
        <v>1157</v>
      </c>
      <c r="C1703" s="4" t="s">
        <v>11039</v>
      </c>
      <c r="D1703" s="6" t="s">
        <v>31093</v>
      </c>
      <c r="E1703" s="6" t="s">
        <v>11041</v>
      </c>
      <c r="F1703" s="4" t="s">
        <v>11042</v>
      </c>
      <c r="G1703" s="6" t="s">
        <v>29009</v>
      </c>
      <c r="H1703" s="4" t="s">
        <v>396</v>
      </c>
      <c r="I1703" s="0" t="n">
        <v>2</v>
      </c>
      <c r="J1703" s="0" t="n">
        <v>2</v>
      </c>
      <c r="K1703" s="0" t="n">
        <v>68</v>
      </c>
      <c r="L1703" s="0" t="n">
        <v>1300</v>
      </c>
      <c r="M1703" s="0" t="n">
        <v>0</v>
      </c>
      <c r="N1703" s="0" t="s">
        <v>33174</v>
      </c>
      <c r="O1703" s="0" t="s">
        <v>33175</v>
      </c>
      <c r="P1703" s="0" t="n">
        <f aca="false">HEX2DEC(O1703)</f>
        <v>668</v>
      </c>
      <c r="Q1703" s="0" t="n">
        <v>1</v>
      </c>
      <c r="R1703" s="0" t="n">
        <v>1</v>
      </c>
      <c r="S1703" s="1" t="s">
        <v>42</v>
      </c>
      <c r="T1703" s="0" t="s">
        <v>33176</v>
      </c>
      <c r="U1703" s="0" t="s">
        <v>33177</v>
      </c>
      <c r="V1703" s="0" t="s">
        <v>33178</v>
      </c>
      <c r="W1703" s="0" t="s">
        <v>33179</v>
      </c>
      <c r="X1703" s="0" t="s">
        <v>33180</v>
      </c>
      <c r="Y1703" s="0" t="s">
        <v>33181</v>
      </c>
      <c r="Z1703" s="0" t="s">
        <v>33182</v>
      </c>
      <c r="AA1703" s="0" t="s">
        <v>33183</v>
      </c>
      <c r="AB1703" s="0" t="s">
        <v>33184</v>
      </c>
      <c r="AC1703" s="0" t="s">
        <v>33185</v>
      </c>
      <c r="AD1703" s="0" t="s">
        <v>33186</v>
      </c>
      <c r="AE1703" s="0" t="s">
        <v>33187</v>
      </c>
      <c r="AF1703" s="1" t="s">
        <v>33188</v>
      </c>
      <c r="AG1703" s="0" t="s">
        <v>33189</v>
      </c>
      <c r="AH1703" s="0" t="s">
        <v>33190</v>
      </c>
      <c r="AI1703" s="0" t="s">
        <v>33191</v>
      </c>
      <c r="AJ1703" s="0" t="s">
        <v>33192</v>
      </c>
      <c r="AK1703" s="0" t="s">
        <v>33193</v>
      </c>
      <c r="AL1703" s="0" t="s">
        <v>33194</v>
      </c>
      <c r="AM1703" s="0" t="s">
        <v>20315</v>
      </c>
      <c r="AN1703" s="1" t="s">
        <v>63</v>
      </c>
    </row>
    <row collapsed="false" customFormat="false" customHeight="false" hidden="false" ht="12.85" outlineLevel="0" r="1704">
      <c r="A1704" s="1" t="s">
        <v>33195</v>
      </c>
      <c r="B1704" s="0" t="s">
        <v>1157</v>
      </c>
      <c r="C1704" s="4" t="s">
        <v>11039</v>
      </c>
      <c r="D1704" s="6" t="s">
        <v>31093</v>
      </c>
      <c r="E1704" s="6" t="s">
        <v>11041</v>
      </c>
      <c r="F1704" s="4" t="s">
        <v>11042</v>
      </c>
      <c r="G1704" s="6" t="s">
        <v>9384</v>
      </c>
      <c r="H1704" s="4" t="s">
        <v>396</v>
      </c>
      <c r="I1704" s="0" t="n">
        <v>2</v>
      </c>
      <c r="J1704" s="0" t="n">
        <v>2</v>
      </c>
      <c r="K1704" s="0" t="n">
        <v>68</v>
      </c>
      <c r="L1704" s="0" t="n">
        <v>1300</v>
      </c>
      <c r="M1704" s="0" t="n">
        <v>0</v>
      </c>
      <c r="N1704" s="0" t="s">
        <v>33196</v>
      </c>
      <c r="O1704" s="0" t="s">
        <v>33197</v>
      </c>
      <c r="P1704" s="0" t="n">
        <f aca="false">HEX2DEC(O1704)</f>
        <v>683</v>
      </c>
      <c r="Q1704" s="0" t="n">
        <v>1</v>
      </c>
      <c r="R1704" s="0" t="n">
        <v>1</v>
      </c>
      <c r="S1704" s="1" t="s">
        <v>42</v>
      </c>
      <c r="T1704" s="0" t="s">
        <v>33198</v>
      </c>
      <c r="U1704" s="0" t="s">
        <v>33199</v>
      </c>
      <c r="V1704" s="0" t="s">
        <v>33200</v>
      </c>
      <c r="W1704" s="0" t="s">
        <v>33201</v>
      </c>
      <c r="X1704" s="0" t="s">
        <v>33202</v>
      </c>
      <c r="Y1704" s="0" t="s">
        <v>33203</v>
      </c>
      <c r="Z1704" s="0" t="s">
        <v>33204</v>
      </c>
      <c r="AA1704" s="0" t="s">
        <v>33205</v>
      </c>
      <c r="AB1704" s="0" t="s">
        <v>33206</v>
      </c>
      <c r="AC1704" s="0" t="s">
        <v>33207</v>
      </c>
      <c r="AD1704" s="0" t="s">
        <v>33208</v>
      </c>
      <c r="AE1704" s="1" t="s">
        <v>33209</v>
      </c>
      <c r="AF1704" s="1" t="s">
        <v>33210</v>
      </c>
      <c r="AG1704" s="0" t="s">
        <v>33211</v>
      </c>
      <c r="AH1704" s="0" t="s">
        <v>33212</v>
      </c>
      <c r="AI1704" s="0" t="s">
        <v>33213</v>
      </c>
      <c r="AJ1704" s="0" t="s">
        <v>33214</v>
      </c>
      <c r="AK1704" s="0" t="s">
        <v>33215</v>
      </c>
      <c r="AL1704" s="0" t="s">
        <v>33216</v>
      </c>
      <c r="AM1704" s="0" t="s">
        <v>20315</v>
      </c>
      <c r="AN1704" s="1" t="s">
        <v>63</v>
      </c>
    </row>
    <row collapsed="false" customFormat="false" customHeight="false" hidden="false" ht="13.4" outlineLevel="0" r="1705">
      <c r="A1705" s="1" t="s">
        <v>33217</v>
      </c>
      <c r="B1705" s="0" t="s">
        <v>1157</v>
      </c>
      <c r="C1705" s="4" t="s">
        <v>11039</v>
      </c>
      <c r="D1705" s="6" t="s">
        <v>31093</v>
      </c>
      <c r="E1705" s="6" t="s">
        <v>11041</v>
      </c>
      <c r="F1705" s="4" t="s">
        <v>11042</v>
      </c>
      <c r="G1705" s="6" t="s">
        <v>4399</v>
      </c>
      <c r="H1705" s="4" t="s">
        <v>396</v>
      </c>
      <c r="I1705" s="0" t="n">
        <v>2</v>
      </c>
      <c r="J1705" s="0" t="n">
        <v>2</v>
      </c>
      <c r="K1705" s="0" t="n">
        <v>68</v>
      </c>
      <c r="L1705" s="0" t="n">
        <v>1300</v>
      </c>
      <c r="M1705" s="0" t="n">
        <v>0</v>
      </c>
      <c r="N1705" s="0" t="n">
        <v>37149844</v>
      </c>
      <c r="O1705" s="0" t="s">
        <v>33218</v>
      </c>
      <c r="P1705" s="0" t="n">
        <f aca="false">HEX2DEC(O1705)</f>
        <v>698</v>
      </c>
      <c r="Q1705" s="0" t="n">
        <v>1</v>
      </c>
      <c r="R1705" s="0" t="n">
        <v>1</v>
      </c>
      <c r="S1705" s="1" t="s">
        <v>42</v>
      </c>
      <c r="T1705" s="0" t="s">
        <v>33219</v>
      </c>
      <c r="U1705" s="0" t="s">
        <v>33220</v>
      </c>
      <c r="V1705" s="0" t="s">
        <v>33221</v>
      </c>
      <c r="W1705" s="0" t="s">
        <v>33222</v>
      </c>
      <c r="X1705" s="0" t="s">
        <v>33223</v>
      </c>
      <c r="Y1705" s="0" t="s">
        <v>33224</v>
      </c>
      <c r="Z1705" s="0" t="s">
        <v>33225</v>
      </c>
      <c r="AA1705" s="0" t="s">
        <v>33226</v>
      </c>
      <c r="AB1705" s="0" t="s">
        <v>33227</v>
      </c>
      <c r="AC1705" s="1" t="s">
        <v>33228</v>
      </c>
      <c r="AD1705" s="0" t="s">
        <v>33229</v>
      </c>
      <c r="AE1705" s="0" t="s">
        <v>33230</v>
      </c>
      <c r="AF1705" s="0" t="s">
        <v>33231</v>
      </c>
      <c r="AG1705" s="0" t="s">
        <v>33232</v>
      </c>
      <c r="AH1705" s="0" t="s">
        <v>33233</v>
      </c>
      <c r="AI1705" s="0" t="s">
        <v>33234</v>
      </c>
      <c r="AJ1705" s="0" t="s">
        <v>33235</v>
      </c>
      <c r="AK1705" s="0" t="s">
        <v>33236</v>
      </c>
      <c r="AL1705" s="0" t="s">
        <v>33237</v>
      </c>
      <c r="AM1705" s="0" t="s">
        <v>20315</v>
      </c>
      <c r="AN1705" s="1" t="s">
        <v>63</v>
      </c>
    </row>
    <row collapsed="false" customFormat="false" customHeight="false" hidden="false" ht="13.4" outlineLevel="0" r="1706">
      <c r="A1706" s="1" t="s">
        <v>33238</v>
      </c>
      <c r="B1706" s="0" t="s">
        <v>1157</v>
      </c>
      <c r="C1706" s="4" t="s">
        <v>11039</v>
      </c>
      <c r="D1706" s="6" t="s">
        <v>31093</v>
      </c>
      <c r="E1706" s="6" t="s">
        <v>11041</v>
      </c>
      <c r="F1706" s="4" t="s">
        <v>11042</v>
      </c>
      <c r="G1706" s="6" t="s">
        <v>6434</v>
      </c>
      <c r="H1706" s="4" t="s">
        <v>396</v>
      </c>
      <c r="I1706" s="0" t="n">
        <v>2</v>
      </c>
      <c r="J1706" s="0" t="n">
        <v>2</v>
      </c>
      <c r="K1706" s="0" t="n">
        <v>68</v>
      </c>
      <c r="L1706" s="0" t="n">
        <v>1300</v>
      </c>
      <c r="M1706" s="0" t="n">
        <v>0</v>
      </c>
      <c r="N1706" s="0" t="s">
        <v>33239</v>
      </c>
      <c r="O1706" s="0" t="s">
        <v>15079</v>
      </c>
      <c r="P1706" s="0" t="n">
        <f aca="false">HEX2DEC(O1706)</f>
        <v>713</v>
      </c>
      <c r="Q1706" s="0" t="n">
        <v>1</v>
      </c>
      <c r="R1706" s="0" t="n">
        <v>1</v>
      </c>
      <c r="S1706" s="1" t="s">
        <v>42</v>
      </c>
      <c r="T1706" s="0" t="s">
        <v>15080</v>
      </c>
      <c r="U1706" s="0" t="s">
        <v>15081</v>
      </c>
      <c r="V1706" s="0" t="s">
        <v>15082</v>
      </c>
      <c r="W1706" s="0" t="s">
        <v>15083</v>
      </c>
      <c r="X1706" s="0" t="s">
        <v>15084</v>
      </c>
      <c r="Y1706" s="0" t="s">
        <v>15085</v>
      </c>
      <c r="Z1706" s="0" t="s">
        <v>15086</v>
      </c>
      <c r="AA1706" s="0" t="s">
        <v>15087</v>
      </c>
      <c r="AB1706" s="0" t="s">
        <v>15088</v>
      </c>
      <c r="AC1706" s="0" t="s">
        <v>15089</v>
      </c>
      <c r="AD1706" s="0" t="s">
        <v>15090</v>
      </c>
      <c r="AE1706" s="0" t="s">
        <v>33240</v>
      </c>
      <c r="AF1706" s="0" t="s">
        <v>15092</v>
      </c>
      <c r="AG1706" s="0" t="s">
        <v>15093</v>
      </c>
      <c r="AH1706" s="0" t="s">
        <v>15094</v>
      </c>
      <c r="AI1706" s="0" t="s">
        <v>15095</v>
      </c>
      <c r="AJ1706" s="0" t="s">
        <v>15096</v>
      </c>
      <c r="AK1706" s="0" t="s">
        <v>15097</v>
      </c>
      <c r="AL1706" s="0" t="s">
        <v>15098</v>
      </c>
      <c r="AM1706" s="0" t="s">
        <v>20315</v>
      </c>
      <c r="AN1706" s="1" t="s">
        <v>63</v>
      </c>
    </row>
    <row collapsed="false" customFormat="false" customHeight="false" hidden="false" ht="12.85" outlineLevel="0" r="1707">
      <c r="A1707" s="1" t="s">
        <v>9280</v>
      </c>
      <c r="B1707" s="0" t="s">
        <v>1157</v>
      </c>
      <c r="C1707" s="4" t="s">
        <v>11039</v>
      </c>
      <c r="D1707" s="6" t="s">
        <v>31093</v>
      </c>
      <c r="E1707" s="6" t="s">
        <v>11041</v>
      </c>
      <c r="F1707" s="4" t="s">
        <v>11042</v>
      </c>
      <c r="G1707" s="6" t="s">
        <v>9810</v>
      </c>
      <c r="H1707" s="4" t="s">
        <v>396</v>
      </c>
      <c r="I1707" s="0" t="n">
        <v>2</v>
      </c>
      <c r="J1707" s="0" t="n">
        <v>2</v>
      </c>
      <c r="K1707" s="0" t="n">
        <v>68</v>
      </c>
      <c r="L1707" s="0" t="n">
        <v>1300</v>
      </c>
      <c r="M1707" s="0" t="n">
        <v>0</v>
      </c>
      <c r="N1707" s="0" t="s">
        <v>33241</v>
      </c>
      <c r="O1707" s="0" t="s">
        <v>15102</v>
      </c>
      <c r="P1707" s="0" t="n">
        <f aca="false">HEX2DEC(O1707)</f>
        <v>728</v>
      </c>
      <c r="Q1707" s="0" t="n">
        <v>1</v>
      </c>
      <c r="R1707" s="0" t="n">
        <v>1</v>
      </c>
      <c r="S1707" s="1" t="s">
        <v>42</v>
      </c>
      <c r="T1707" s="0" t="s">
        <v>15103</v>
      </c>
      <c r="U1707" s="0" t="s">
        <v>15104</v>
      </c>
      <c r="V1707" s="0" t="s">
        <v>15105</v>
      </c>
      <c r="W1707" s="0" t="s">
        <v>15106</v>
      </c>
      <c r="X1707" s="0" t="s">
        <v>15107</v>
      </c>
      <c r="Y1707" s="0" t="s">
        <v>15108</v>
      </c>
      <c r="Z1707" s="0" t="s">
        <v>15109</v>
      </c>
      <c r="AA1707" s="0" t="s">
        <v>15110</v>
      </c>
      <c r="AB1707" s="0" t="s">
        <v>15111</v>
      </c>
      <c r="AC1707" s="0" t="s">
        <v>15112</v>
      </c>
      <c r="AD1707" s="0" t="s">
        <v>15113</v>
      </c>
      <c r="AE1707" s="0" t="s">
        <v>33242</v>
      </c>
      <c r="AF1707" s="0" t="s">
        <v>15115</v>
      </c>
      <c r="AG1707" s="0" t="s">
        <v>15116</v>
      </c>
      <c r="AH1707" s="0" t="s">
        <v>15117</v>
      </c>
      <c r="AI1707" s="0" t="s">
        <v>15118</v>
      </c>
      <c r="AJ1707" s="0" t="s">
        <v>15119</v>
      </c>
      <c r="AK1707" s="0" t="s">
        <v>15120</v>
      </c>
      <c r="AL1707" s="0" t="s">
        <v>15121</v>
      </c>
      <c r="AM1707" s="0" t="s">
        <v>20315</v>
      </c>
      <c r="AN1707" s="1" t="s">
        <v>63</v>
      </c>
    </row>
    <row collapsed="false" customFormat="false" customHeight="false" hidden="false" ht="13.4" outlineLevel="0" r="1708">
      <c r="A1708" s="1" t="s">
        <v>33243</v>
      </c>
      <c r="B1708" s="0" t="s">
        <v>1157</v>
      </c>
      <c r="C1708" s="4" t="s">
        <v>11039</v>
      </c>
      <c r="D1708" s="6" t="s">
        <v>31093</v>
      </c>
      <c r="E1708" s="6" t="s">
        <v>11041</v>
      </c>
      <c r="F1708" s="4" t="s">
        <v>11042</v>
      </c>
      <c r="G1708" s="6" t="s">
        <v>15010</v>
      </c>
      <c r="H1708" s="4" t="s">
        <v>396</v>
      </c>
      <c r="I1708" s="0" t="n">
        <v>2</v>
      </c>
      <c r="J1708" s="0" t="n">
        <v>2</v>
      </c>
      <c r="K1708" s="0" t="n">
        <v>68</v>
      </c>
      <c r="L1708" s="0" t="n">
        <v>1300</v>
      </c>
      <c r="M1708" s="0" t="n">
        <v>0</v>
      </c>
      <c r="N1708" s="0" t="s">
        <v>33244</v>
      </c>
      <c r="O1708" s="1" t="s">
        <v>15125</v>
      </c>
      <c r="P1708" s="0" t="n">
        <f aca="false">HEX2DEC(O1708)</f>
        <v>743</v>
      </c>
      <c r="Q1708" s="0" t="n">
        <v>1</v>
      </c>
      <c r="R1708" s="0" t="n">
        <v>1</v>
      </c>
      <c r="S1708" s="1" t="s">
        <v>42</v>
      </c>
      <c r="T1708" s="0" t="s">
        <v>15126</v>
      </c>
      <c r="U1708" s="0" t="s">
        <v>15127</v>
      </c>
      <c r="V1708" s="0" t="s">
        <v>15128</v>
      </c>
      <c r="W1708" s="0" t="s">
        <v>15129</v>
      </c>
      <c r="X1708" s="0" t="s">
        <v>15130</v>
      </c>
      <c r="Y1708" s="0" t="s">
        <v>15131</v>
      </c>
      <c r="Z1708" s="0" t="s">
        <v>15132</v>
      </c>
      <c r="AA1708" s="0" t="s">
        <v>15133</v>
      </c>
      <c r="AB1708" s="0" t="s">
        <v>15134</v>
      </c>
      <c r="AC1708" s="0" t="s">
        <v>15135</v>
      </c>
      <c r="AD1708" s="0" t="s">
        <v>15136</v>
      </c>
      <c r="AE1708" s="0" t="s">
        <v>33245</v>
      </c>
      <c r="AF1708" s="0" t="s">
        <v>15138</v>
      </c>
      <c r="AG1708" s="0" t="s">
        <v>15139</v>
      </c>
      <c r="AH1708" s="0" t="s">
        <v>15140</v>
      </c>
      <c r="AI1708" s="0" t="s">
        <v>15141</v>
      </c>
      <c r="AJ1708" s="0" t="s">
        <v>15142</v>
      </c>
      <c r="AK1708" s="0" t="s">
        <v>15143</v>
      </c>
      <c r="AL1708" s="0" t="s">
        <v>15144</v>
      </c>
      <c r="AM1708" s="0" t="s">
        <v>20315</v>
      </c>
      <c r="AN1708" s="1" t="s">
        <v>63</v>
      </c>
    </row>
    <row collapsed="false" customFormat="false" customHeight="false" hidden="false" ht="12.85" outlineLevel="0" r="1709">
      <c r="A1709" s="1" t="s">
        <v>33246</v>
      </c>
      <c r="B1709" s="0" t="s">
        <v>1157</v>
      </c>
      <c r="C1709" s="4" t="s">
        <v>11039</v>
      </c>
      <c r="D1709" s="6" t="s">
        <v>31093</v>
      </c>
      <c r="E1709" s="6" t="s">
        <v>11041</v>
      </c>
      <c r="F1709" s="4" t="s">
        <v>11042</v>
      </c>
      <c r="G1709" s="6" t="s">
        <v>20535</v>
      </c>
      <c r="H1709" s="4" t="s">
        <v>396</v>
      </c>
      <c r="I1709" s="0" t="n">
        <v>2</v>
      </c>
      <c r="J1709" s="0" t="n">
        <v>2</v>
      </c>
      <c r="K1709" s="0" t="n">
        <v>68</v>
      </c>
      <c r="L1709" s="0" t="n">
        <v>1300</v>
      </c>
      <c r="M1709" s="0" t="n">
        <v>0</v>
      </c>
      <c r="N1709" s="0" t="n">
        <v>86949600</v>
      </c>
      <c r="O1709" s="0" t="s">
        <v>15147</v>
      </c>
      <c r="P1709" s="0" t="n">
        <f aca="false">HEX2DEC(O1709)</f>
        <v>758</v>
      </c>
      <c r="Q1709" s="0" t="n">
        <v>1</v>
      </c>
      <c r="R1709" s="0" t="n">
        <v>1</v>
      </c>
      <c r="S1709" s="1" t="s">
        <v>42</v>
      </c>
      <c r="T1709" s="0" t="s">
        <v>15148</v>
      </c>
      <c r="U1709" s="0" t="s">
        <v>15149</v>
      </c>
      <c r="V1709" s="0" t="s">
        <v>15150</v>
      </c>
      <c r="W1709" s="0" t="s">
        <v>15151</v>
      </c>
      <c r="X1709" s="0" t="s">
        <v>15152</v>
      </c>
      <c r="Y1709" s="0" t="s">
        <v>15153</v>
      </c>
      <c r="Z1709" s="0" t="s">
        <v>15154</v>
      </c>
      <c r="AA1709" s="0" t="s">
        <v>15155</v>
      </c>
      <c r="AB1709" s="0" t="s">
        <v>15156</v>
      </c>
      <c r="AC1709" s="0" t="s">
        <v>15157</v>
      </c>
      <c r="AD1709" s="0" t="s">
        <v>15158</v>
      </c>
      <c r="AE1709" s="0" t="s">
        <v>33247</v>
      </c>
      <c r="AF1709" s="0" t="s">
        <v>15160</v>
      </c>
      <c r="AG1709" s="0" t="s">
        <v>15161</v>
      </c>
      <c r="AH1709" s="0" t="s">
        <v>15162</v>
      </c>
      <c r="AI1709" s="0" t="s">
        <v>15163</v>
      </c>
      <c r="AJ1709" s="0" t="s">
        <v>15164</v>
      </c>
      <c r="AK1709" s="1" t="s">
        <v>15165</v>
      </c>
      <c r="AL1709" s="0" t="s">
        <v>15166</v>
      </c>
      <c r="AM1709" s="0" t="s">
        <v>20315</v>
      </c>
      <c r="AN1709" s="1" t="s">
        <v>63</v>
      </c>
    </row>
    <row collapsed="false" customFormat="false" customHeight="false" hidden="false" ht="12.85" outlineLevel="0" r="1710">
      <c r="A1710" s="1" t="s">
        <v>33248</v>
      </c>
      <c r="B1710" s="0" t="s">
        <v>1157</v>
      </c>
      <c r="C1710" s="4" t="s">
        <v>11039</v>
      </c>
      <c r="D1710" s="6" t="s">
        <v>31093</v>
      </c>
      <c r="E1710" s="6" t="s">
        <v>11041</v>
      </c>
      <c r="F1710" s="4" t="s">
        <v>11042</v>
      </c>
      <c r="G1710" s="6" t="s">
        <v>8440</v>
      </c>
      <c r="H1710" s="4" t="s">
        <v>396</v>
      </c>
      <c r="I1710" s="0" t="n">
        <v>2</v>
      </c>
      <c r="J1710" s="0" t="n">
        <v>2</v>
      </c>
      <c r="K1710" s="0" t="n">
        <v>68</v>
      </c>
      <c r="L1710" s="0" t="n">
        <v>1300</v>
      </c>
      <c r="M1710" s="0" t="n">
        <v>0</v>
      </c>
      <c r="N1710" s="0" t="s">
        <v>33249</v>
      </c>
      <c r="O1710" s="1" t="s">
        <v>17903</v>
      </c>
      <c r="P1710" s="0" t="n">
        <f aca="false">HEX2DEC(O1710)</f>
        <v>774</v>
      </c>
      <c r="Q1710" s="0" t="n">
        <v>1</v>
      </c>
      <c r="R1710" s="0" t="n">
        <v>1</v>
      </c>
      <c r="S1710" s="1" t="s">
        <v>42</v>
      </c>
      <c r="T1710" s="0" t="s">
        <v>33250</v>
      </c>
      <c r="U1710" s="0" t="s">
        <v>33251</v>
      </c>
      <c r="V1710" s="0" t="s">
        <v>33252</v>
      </c>
      <c r="W1710" s="0" t="s">
        <v>33253</v>
      </c>
      <c r="X1710" s="0" t="s">
        <v>33254</v>
      </c>
      <c r="Y1710" s="0" t="s">
        <v>33255</v>
      </c>
      <c r="Z1710" s="0" t="s">
        <v>33256</v>
      </c>
      <c r="AA1710" s="0" t="s">
        <v>33257</v>
      </c>
      <c r="AB1710" s="0" t="s">
        <v>33258</v>
      </c>
      <c r="AC1710" s="0" t="s">
        <v>33259</v>
      </c>
      <c r="AD1710" s="0" t="s">
        <v>33260</v>
      </c>
      <c r="AE1710" s="0" t="s">
        <v>33261</v>
      </c>
      <c r="AF1710" s="0" t="s">
        <v>33262</v>
      </c>
      <c r="AG1710" s="0" t="s">
        <v>33263</v>
      </c>
      <c r="AH1710" s="0" t="s">
        <v>33264</v>
      </c>
      <c r="AI1710" s="0" t="s">
        <v>33265</v>
      </c>
      <c r="AJ1710" s="0" t="s">
        <v>33266</v>
      </c>
      <c r="AK1710" s="0" t="s">
        <v>33267</v>
      </c>
      <c r="AL1710" s="0" t="s">
        <v>33268</v>
      </c>
      <c r="AM1710" s="0" t="s">
        <v>20315</v>
      </c>
      <c r="AN1710" s="1" t="s">
        <v>63</v>
      </c>
    </row>
    <row collapsed="false" customFormat="false" customHeight="false" hidden="false" ht="12.85" outlineLevel="0" r="1711">
      <c r="A1711" s="1" t="s">
        <v>33269</v>
      </c>
      <c r="B1711" s="0" t="s">
        <v>1157</v>
      </c>
      <c r="C1711" s="4" t="s">
        <v>11039</v>
      </c>
      <c r="D1711" s="6" t="s">
        <v>31093</v>
      </c>
      <c r="E1711" s="6" t="s">
        <v>11041</v>
      </c>
      <c r="F1711" s="4" t="s">
        <v>11042</v>
      </c>
      <c r="G1711" s="6" t="s">
        <v>7333</v>
      </c>
      <c r="H1711" s="4" t="s">
        <v>396</v>
      </c>
      <c r="I1711" s="0" t="n">
        <v>2</v>
      </c>
      <c r="J1711" s="0" t="n">
        <v>2</v>
      </c>
      <c r="K1711" s="0" t="n">
        <v>68</v>
      </c>
      <c r="L1711" s="0" t="n">
        <v>1300</v>
      </c>
      <c r="M1711" s="0" t="n">
        <v>0</v>
      </c>
      <c r="N1711" s="0" t="s">
        <v>33270</v>
      </c>
      <c r="O1711" s="1" t="s">
        <v>18107</v>
      </c>
      <c r="P1711" s="0" t="n">
        <f aca="false">HEX2DEC(O1711)</f>
        <v>789</v>
      </c>
      <c r="Q1711" s="0" t="n">
        <v>1</v>
      </c>
      <c r="R1711" s="0" t="n">
        <v>1</v>
      </c>
      <c r="S1711" s="1" t="s">
        <v>42</v>
      </c>
      <c r="T1711" s="0" t="s">
        <v>33271</v>
      </c>
      <c r="U1711" s="0" t="s">
        <v>33272</v>
      </c>
      <c r="V1711" s="0" t="s">
        <v>33273</v>
      </c>
      <c r="W1711" s="0" t="s">
        <v>33274</v>
      </c>
      <c r="X1711" s="0" t="s">
        <v>33275</v>
      </c>
      <c r="Y1711" s="0" t="s">
        <v>33276</v>
      </c>
      <c r="Z1711" s="0" t="s">
        <v>33277</v>
      </c>
      <c r="AA1711" s="0" t="s">
        <v>33278</v>
      </c>
      <c r="AB1711" s="0" t="s">
        <v>33279</v>
      </c>
      <c r="AC1711" s="0" t="s">
        <v>33280</v>
      </c>
      <c r="AD1711" s="0" t="s">
        <v>33281</v>
      </c>
      <c r="AE1711" s="0" t="s">
        <v>33282</v>
      </c>
      <c r="AF1711" s="0" t="s">
        <v>33283</v>
      </c>
      <c r="AG1711" s="0" t="s">
        <v>33284</v>
      </c>
      <c r="AH1711" s="0" t="s">
        <v>33285</v>
      </c>
      <c r="AI1711" s="0" t="s">
        <v>33286</v>
      </c>
      <c r="AJ1711" s="0" t="s">
        <v>33287</v>
      </c>
      <c r="AK1711" s="0" t="s">
        <v>33288</v>
      </c>
      <c r="AL1711" s="0" t="s">
        <v>33289</v>
      </c>
      <c r="AM1711" s="0" t="s">
        <v>20315</v>
      </c>
      <c r="AN1711" s="1" t="s">
        <v>63</v>
      </c>
    </row>
    <row collapsed="false" customFormat="false" customHeight="false" hidden="false" ht="12.85" outlineLevel="0" r="1712">
      <c r="A1712" s="1" t="s">
        <v>33290</v>
      </c>
      <c r="B1712" s="0" t="s">
        <v>1157</v>
      </c>
      <c r="C1712" s="4" t="s">
        <v>11039</v>
      </c>
      <c r="D1712" s="6" t="s">
        <v>31093</v>
      </c>
      <c r="E1712" s="6" t="s">
        <v>11041</v>
      </c>
      <c r="F1712" s="4" t="s">
        <v>11042</v>
      </c>
      <c r="G1712" s="6" t="s">
        <v>3983</v>
      </c>
      <c r="H1712" s="4" t="s">
        <v>396</v>
      </c>
      <c r="I1712" s="0" t="n">
        <v>2</v>
      </c>
      <c r="J1712" s="0" t="n">
        <v>2</v>
      </c>
      <c r="K1712" s="0" t="n">
        <v>68</v>
      </c>
      <c r="L1712" s="0" t="n">
        <v>1300</v>
      </c>
      <c r="M1712" s="0" t="n">
        <v>0</v>
      </c>
      <c r="N1712" s="0" t="s">
        <v>33291</v>
      </c>
      <c r="O1712" s="1" t="s">
        <v>18312</v>
      </c>
      <c r="P1712" s="0" t="n">
        <f aca="false">HEX2DEC(O1712)</f>
        <v>804</v>
      </c>
      <c r="Q1712" s="0" t="n">
        <v>1</v>
      </c>
      <c r="R1712" s="0" t="n">
        <v>1</v>
      </c>
      <c r="S1712" s="1" t="s">
        <v>42</v>
      </c>
      <c r="T1712" s="0" t="s">
        <v>33292</v>
      </c>
      <c r="U1712" s="0" t="s">
        <v>33293</v>
      </c>
      <c r="V1712" s="1" t="s">
        <v>33294</v>
      </c>
      <c r="W1712" s="0" t="s">
        <v>33295</v>
      </c>
      <c r="X1712" s="0" t="s">
        <v>33296</v>
      </c>
      <c r="Y1712" s="0" t="s">
        <v>33297</v>
      </c>
      <c r="Z1712" s="1" t="s">
        <v>33298</v>
      </c>
      <c r="AA1712" s="0" t="s">
        <v>33299</v>
      </c>
      <c r="AB1712" s="0" t="s">
        <v>33300</v>
      </c>
      <c r="AC1712" s="0" t="s">
        <v>33301</v>
      </c>
      <c r="AD1712" s="0" t="s">
        <v>33302</v>
      </c>
      <c r="AE1712" s="0" t="s">
        <v>33303</v>
      </c>
      <c r="AF1712" s="0" t="s">
        <v>33304</v>
      </c>
      <c r="AG1712" s="0" t="s">
        <v>33305</v>
      </c>
      <c r="AH1712" s="0" t="s">
        <v>33306</v>
      </c>
      <c r="AI1712" s="0" t="s">
        <v>33307</v>
      </c>
      <c r="AJ1712" s="0" t="s">
        <v>33308</v>
      </c>
      <c r="AK1712" s="0" t="s">
        <v>33309</v>
      </c>
      <c r="AL1712" s="0" t="s">
        <v>33310</v>
      </c>
      <c r="AM1712" s="0" t="s">
        <v>20315</v>
      </c>
      <c r="AN1712" s="1" t="s">
        <v>63</v>
      </c>
    </row>
    <row collapsed="false" customFormat="false" customHeight="false" hidden="false" ht="12.85" outlineLevel="0" r="1713">
      <c r="A1713" s="1" t="s">
        <v>33311</v>
      </c>
      <c r="B1713" s="0" t="s">
        <v>1157</v>
      </c>
      <c r="C1713" s="4" t="s">
        <v>11039</v>
      </c>
      <c r="D1713" s="6" t="s">
        <v>31093</v>
      </c>
      <c r="E1713" s="6" t="s">
        <v>11041</v>
      </c>
      <c r="F1713" s="4" t="s">
        <v>11042</v>
      </c>
      <c r="G1713" s="6" t="s">
        <v>29611</v>
      </c>
      <c r="H1713" s="4" t="s">
        <v>396</v>
      </c>
      <c r="I1713" s="0" t="n">
        <v>2</v>
      </c>
      <c r="J1713" s="0" t="n">
        <v>2</v>
      </c>
      <c r="K1713" s="0" t="n">
        <v>68</v>
      </c>
      <c r="L1713" s="0" t="n">
        <v>1300</v>
      </c>
      <c r="M1713" s="0" t="n">
        <v>0</v>
      </c>
      <c r="N1713" s="0" t="s">
        <v>33312</v>
      </c>
      <c r="O1713" s="1" t="s">
        <v>18515</v>
      </c>
      <c r="P1713" s="0" t="n">
        <f aca="false">HEX2DEC(O1713)</f>
        <v>819</v>
      </c>
      <c r="Q1713" s="0" t="n">
        <v>1</v>
      </c>
      <c r="R1713" s="0" t="n">
        <v>1</v>
      </c>
      <c r="S1713" s="1" t="s">
        <v>42</v>
      </c>
      <c r="T1713" s="0" t="s">
        <v>33313</v>
      </c>
      <c r="U1713" s="0" t="s">
        <v>33314</v>
      </c>
      <c r="V1713" s="0" t="s">
        <v>33315</v>
      </c>
      <c r="W1713" s="0" t="s">
        <v>33316</v>
      </c>
      <c r="X1713" s="0" t="s">
        <v>33317</v>
      </c>
      <c r="Y1713" s="0" t="s">
        <v>33318</v>
      </c>
      <c r="Z1713" s="0" t="s">
        <v>33319</v>
      </c>
      <c r="AA1713" s="0" t="s">
        <v>33320</v>
      </c>
      <c r="AB1713" s="0" t="s">
        <v>33321</v>
      </c>
      <c r="AC1713" s="0" t="s">
        <v>33322</v>
      </c>
      <c r="AD1713" s="0" t="s">
        <v>33323</v>
      </c>
      <c r="AE1713" s="0" t="s">
        <v>33324</v>
      </c>
      <c r="AF1713" s="0" t="s">
        <v>33325</v>
      </c>
      <c r="AG1713" s="0" t="s">
        <v>33326</v>
      </c>
      <c r="AH1713" s="0" t="s">
        <v>33327</v>
      </c>
      <c r="AI1713" s="0" t="s">
        <v>33328</v>
      </c>
      <c r="AJ1713" s="0" t="s">
        <v>33329</v>
      </c>
      <c r="AK1713" s="0" t="s">
        <v>33330</v>
      </c>
      <c r="AL1713" s="0" t="s">
        <v>33331</v>
      </c>
      <c r="AM1713" s="0" t="s">
        <v>20315</v>
      </c>
      <c r="AN1713" s="1" t="s">
        <v>63</v>
      </c>
    </row>
    <row collapsed="false" customFormat="false" customHeight="false" hidden="false" ht="12.85" outlineLevel="0" r="1714">
      <c r="A1714" s="1" t="s">
        <v>33332</v>
      </c>
      <c r="B1714" s="0" t="s">
        <v>1157</v>
      </c>
      <c r="C1714" s="4" t="s">
        <v>11039</v>
      </c>
      <c r="D1714" s="6" t="s">
        <v>31093</v>
      </c>
      <c r="E1714" s="6" t="s">
        <v>11041</v>
      </c>
      <c r="F1714" s="4" t="s">
        <v>11042</v>
      </c>
      <c r="G1714" s="6" t="s">
        <v>4247</v>
      </c>
      <c r="H1714" s="4" t="s">
        <v>396</v>
      </c>
      <c r="I1714" s="0" t="n">
        <v>2</v>
      </c>
      <c r="J1714" s="0" t="n">
        <v>2</v>
      </c>
      <c r="K1714" s="0" t="n">
        <v>68</v>
      </c>
      <c r="L1714" s="0" t="n">
        <v>1300</v>
      </c>
      <c r="M1714" s="0" t="n">
        <v>0</v>
      </c>
      <c r="N1714" s="0" t="s">
        <v>33333</v>
      </c>
      <c r="O1714" s="1" t="s">
        <v>18721</v>
      </c>
      <c r="P1714" s="0" t="n">
        <f aca="false">HEX2DEC(O1714)</f>
        <v>834</v>
      </c>
      <c r="Q1714" s="0" t="n">
        <v>1</v>
      </c>
      <c r="R1714" s="0" t="n">
        <v>1</v>
      </c>
      <c r="S1714" s="1" t="s">
        <v>42</v>
      </c>
      <c r="T1714" s="0" t="s">
        <v>33334</v>
      </c>
      <c r="U1714" s="0" t="s">
        <v>33335</v>
      </c>
      <c r="V1714" s="0" t="s">
        <v>33336</v>
      </c>
      <c r="W1714" s="0" t="s">
        <v>33337</v>
      </c>
      <c r="X1714" s="0" t="s">
        <v>33338</v>
      </c>
      <c r="Y1714" s="0" t="s">
        <v>33339</v>
      </c>
      <c r="Z1714" s="0" t="s">
        <v>33340</v>
      </c>
      <c r="AA1714" s="0" t="s">
        <v>33341</v>
      </c>
      <c r="AB1714" s="0" t="s">
        <v>33342</v>
      </c>
      <c r="AC1714" s="0" t="s">
        <v>33343</v>
      </c>
      <c r="AD1714" s="0" t="s">
        <v>33344</v>
      </c>
      <c r="AE1714" s="0" t="s">
        <v>33345</v>
      </c>
      <c r="AF1714" s="0" t="s">
        <v>33346</v>
      </c>
      <c r="AG1714" s="0" t="s">
        <v>33347</v>
      </c>
      <c r="AH1714" s="0" t="s">
        <v>33348</v>
      </c>
      <c r="AI1714" s="0" t="s">
        <v>33349</v>
      </c>
      <c r="AJ1714" s="0" t="s">
        <v>33350</v>
      </c>
      <c r="AK1714" s="0" t="s">
        <v>33351</v>
      </c>
      <c r="AL1714" s="0" t="s">
        <v>33352</v>
      </c>
      <c r="AM1714" s="0" t="s">
        <v>20315</v>
      </c>
      <c r="AN1714" s="1" t="s">
        <v>63</v>
      </c>
    </row>
    <row collapsed="false" customFormat="false" customHeight="false" hidden="false" ht="13.4" outlineLevel="0" r="1715">
      <c r="A1715" s="1" t="s">
        <v>33353</v>
      </c>
      <c r="B1715" s="0" t="s">
        <v>1157</v>
      </c>
      <c r="C1715" s="4" t="s">
        <v>11039</v>
      </c>
      <c r="D1715" s="6" t="s">
        <v>31093</v>
      </c>
      <c r="E1715" s="6" t="s">
        <v>11041</v>
      </c>
      <c r="F1715" s="4" t="s">
        <v>11042</v>
      </c>
      <c r="G1715" s="6" t="s">
        <v>3427</v>
      </c>
      <c r="H1715" s="4" t="s">
        <v>396</v>
      </c>
      <c r="I1715" s="0" t="n">
        <v>2</v>
      </c>
      <c r="J1715" s="0" t="n">
        <v>2</v>
      </c>
      <c r="K1715" s="0" t="n">
        <v>68</v>
      </c>
      <c r="L1715" s="0" t="n">
        <v>1300</v>
      </c>
      <c r="M1715" s="0" t="n">
        <v>0</v>
      </c>
      <c r="N1715" s="0" t="s">
        <v>33354</v>
      </c>
      <c r="O1715" s="1" t="s">
        <v>18925</v>
      </c>
      <c r="P1715" s="0" t="n">
        <f aca="false">HEX2DEC(O1715)</f>
        <v>849</v>
      </c>
      <c r="Q1715" s="0" t="n">
        <v>1</v>
      </c>
      <c r="R1715" s="0" t="n">
        <v>1</v>
      </c>
      <c r="S1715" s="1" t="s">
        <v>42</v>
      </c>
      <c r="T1715" s="0" t="s">
        <v>33355</v>
      </c>
      <c r="U1715" s="0" t="s">
        <v>33356</v>
      </c>
      <c r="V1715" s="0" t="s">
        <v>33357</v>
      </c>
      <c r="W1715" s="0" t="s">
        <v>33358</v>
      </c>
      <c r="X1715" s="0" t="s">
        <v>33359</v>
      </c>
      <c r="Y1715" s="0" t="s">
        <v>33360</v>
      </c>
      <c r="Z1715" s="0" t="s">
        <v>33361</v>
      </c>
      <c r="AA1715" s="0" t="s">
        <v>33362</v>
      </c>
      <c r="AB1715" s="0" t="s">
        <v>33363</v>
      </c>
      <c r="AC1715" s="0" t="s">
        <v>33364</v>
      </c>
      <c r="AD1715" s="0" t="s">
        <v>33365</v>
      </c>
      <c r="AE1715" s="0" t="s">
        <v>33366</v>
      </c>
      <c r="AF1715" s="0" t="s">
        <v>33367</v>
      </c>
      <c r="AG1715" s="0" t="s">
        <v>33368</v>
      </c>
      <c r="AH1715" s="0" t="s">
        <v>33369</v>
      </c>
      <c r="AI1715" s="0" t="s">
        <v>33370</v>
      </c>
      <c r="AJ1715" s="0" t="s">
        <v>33371</v>
      </c>
      <c r="AK1715" s="0" t="s">
        <v>33372</v>
      </c>
      <c r="AL1715" s="0" t="s">
        <v>33373</v>
      </c>
      <c r="AM1715" s="0" t="s">
        <v>20315</v>
      </c>
      <c r="AN1715" s="1" t="s">
        <v>63</v>
      </c>
    </row>
    <row collapsed="false" customFormat="false" customHeight="false" hidden="false" ht="12.85" outlineLevel="0" r="1716">
      <c r="A1716" s="1" t="s">
        <v>33374</v>
      </c>
      <c r="B1716" s="0" t="s">
        <v>1157</v>
      </c>
      <c r="C1716" s="4" t="s">
        <v>11039</v>
      </c>
      <c r="D1716" s="6" t="s">
        <v>31093</v>
      </c>
      <c r="E1716" s="6" t="s">
        <v>11041</v>
      </c>
      <c r="F1716" s="4" t="s">
        <v>11042</v>
      </c>
      <c r="G1716" s="6" t="s">
        <v>4421</v>
      </c>
      <c r="H1716" s="4" t="s">
        <v>396</v>
      </c>
      <c r="I1716" s="0" t="n">
        <v>2</v>
      </c>
      <c r="J1716" s="0" t="n">
        <v>2</v>
      </c>
      <c r="K1716" s="0" t="n">
        <v>68</v>
      </c>
      <c r="L1716" s="0" t="n">
        <v>1300</v>
      </c>
      <c r="M1716" s="0" t="n">
        <v>0</v>
      </c>
      <c r="N1716" s="0" t="n">
        <v>78149744</v>
      </c>
      <c r="O1716" s="1" t="s">
        <v>19132</v>
      </c>
      <c r="P1716" s="0" t="n">
        <f aca="false">HEX2DEC(O1716)</f>
        <v>864</v>
      </c>
      <c r="Q1716" s="0" t="n">
        <v>1</v>
      </c>
      <c r="R1716" s="0" t="n">
        <v>1</v>
      </c>
      <c r="S1716" s="1" t="s">
        <v>42</v>
      </c>
      <c r="T1716" s="0" t="s">
        <v>33375</v>
      </c>
      <c r="U1716" s="0" t="s">
        <v>33376</v>
      </c>
      <c r="V1716" s="0" t="s">
        <v>33377</v>
      </c>
      <c r="W1716" s="0" t="s">
        <v>33378</v>
      </c>
      <c r="X1716" s="0" t="s">
        <v>33379</v>
      </c>
      <c r="Y1716" s="0" t="s">
        <v>33380</v>
      </c>
      <c r="Z1716" s="0" t="s">
        <v>33381</v>
      </c>
      <c r="AA1716" s="0" t="s">
        <v>33382</v>
      </c>
      <c r="AB1716" s="0" t="s">
        <v>33383</v>
      </c>
      <c r="AC1716" s="0" t="s">
        <v>33384</v>
      </c>
      <c r="AD1716" s="0" t="s">
        <v>33385</v>
      </c>
      <c r="AE1716" s="0" t="s">
        <v>33386</v>
      </c>
      <c r="AF1716" s="0" t="s">
        <v>33387</v>
      </c>
      <c r="AG1716" s="0" t="s">
        <v>33388</v>
      </c>
      <c r="AH1716" s="0" t="s">
        <v>33389</v>
      </c>
      <c r="AI1716" s="0" t="s">
        <v>33390</v>
      </c>
      <c r="AJ1716" s="0" t="s">
        <v>33391</v>
      </c>
      <c r="AK1716" s="0" t="s">
        <v>33392</v>
      </c>
      <c r="AL1716" s="0" t="s">
        <v>33393</v>
      </c>
      <c r="AM1716" s="0" t="s">
        <v>20315</v>
      </c>
      <c r="AN1716" s="1" t="s">
        <v>63</v>
      </c>
    </row>
    <row collapsed="false" customFormat="false" customHeight="false" hidden="false" ht="12.85" outlineLevel="0" r="1717">
      <c r="A1717" s="1" t="s">
        <v>9302</v>
      </c>
      <c r="B1717" s="0" t="s">
        <v>1157</v>
      </c>
      <c r="C1717" s="4" t="s">
        <v>11039</v>
      </c>
      <c r="D1717" s="6" t="s">
        <v>31093</v>
      </c>
      <c r="E1717" s="6" t="s">
        <v>11041</v>
      </c>
      <c r="F1717" s="4" t="s">
        <v>11042</v>
      </c>
      <c r="G1717" s="6" t="s">
        <v>10932</v>
      </c>
      <c r="H1717" s="4" t="s">
        <v>396</v>
      </c>
      <c r="I1717" s="0" t="n">
        <v>2</v>
      </c>
      <c r="J1717" s="0" t="n">
        <v>2</v>
      </c>
      <c r="K1717" s="0" t="n">
        <v>68</v>
      </c>
      <c r="L1717" s="0" t="n">
        <v>1300</v>
      </c>
      <c r="M1717" s="0" t="n">
        <v>0</v>
      </c>
      <c r="N1717" s="0" t="s">
        <v>33394</v>
      </c>
      <c r="O1717" s="0" t="s">
        <v>15331</v>
      </c>
      <c r="P1717" s="0" t="n">
        <f aca="false">HEX2DEC(O1717)</f>
        <v>879</v>
      </c>
      <c r="Q1717" s="0" t="n">
        <v>1</v>
      </c>
      <c r="R1717" s="0" t="n">
        <v>1</v>
      </c>
      <c r="S1717" s="1" t="s">
        <v>42</v>
      </c>
      <c r="T1717" s="0" t="s">
        <v>15332</v>
      </c>
      <c r="U1717" s="0" t="s">
        <v>15333</v>
      </c>
      <c r="V1717" s="0" t="s">
        <v>15334</v>
      </c>
      <c r="W1717" s="0" t="s">
        <v>15335</v>
      </c>
      <c r="X1717" s="0" t="s">
        <v>15336</v>
      </c>
      <c r="Y1717" s="0" t="s">
        <v>15337</v>
      </c>
      <c r="Z1717" s="1" t="s">
        <v>15338</v>
      </c>
      <c r="AA1717" s="0" t="s">
        <v>15339</v>
      </c>
      <c r="AB1717" s="0" t="s">
        <v>15340</v>
      </c>
      <c r="AC1717" s="0" t="s">
        <v>15341</v>
      </c>
      <c r="AD1717" s="0" t="s">
        <v>15342</v>
      </c>
      <c r="AE1717" s="0" t="s">
        <v>33395</v>
      </c>
      <c r="AF1717" s="0" t="s">
        <v>15344</v>
      </c>
      <c r="AG1717" s="0" t="s">
        <v>15345</v>
      </c>
      <c r="AH1717" s="0" t="s">
        <v>15346</v>
      </c>
      <c r="AI1717" s="1" t="s">
        <v>15347</v>
      </c>
      <c r="AJ1717" s="0" t="s">
        <v>15348</v>
      </c>
      <c r="AK1717" s="0" t="s">
        <v>15349</v>
      </c>
      <c r="AL1717" s="0" t="s">
        <v>15350</v>
      </c>
      <c r="AM1717" s="0" t="s">
        <v>20315</v>
      </c>
      <c r="AN1717" s="1" t="s">
        <v>63</v>
      </c>
    </row>
    <row collapsed="false" customFormat="false" customHeight="false" hidden="false" ht="13.4" outlineLevel="0" r="1718">
      <c r="A1718" s="1" t="s">
        <v>33396</v>
      </c>
      <c r="B1718" s="0" t="s">
        <v>1157</v>
      </c>
      <c r="C1718" s="4" t="s">
        <v>11039</v>
      </c>
      <c r="D1718" s="6" t="s">
        <v>31093</v>
      </c>
      <c r="E1718" s="6" t="s">
        <v>11041</v>
      </c>
      <c r="F1718" s="4" t="s">
        <v>11042</v>
      </c>
      <c r="G1718" s="6" t="s">
        <v>9384</v>
      </c>
      <c r="H1718" s="4" t="s">
        <v>396</v>
      </c>
      <c r="I1718" s="0" t="n">
        <v>2</v>
      </c>
      <c r="J1718" s="0" t="n">
        <v>2</v>
      </c>
      <c r="K1718" s="0" t="n">
        <v>68</v>
      </c>
      <c r="L1718" s="0" t="n">
        <v>1300</v>
      </c>
      <c r="M1718" s="0" t="n">
        <v>0</v>
      </c>
      <c r="N1718" s="0" t="s">
        <v>33397</v>
      </c>
      <c r="O1718" s="0" t="s">
        <v>15354</v>
      </c>
      <c r="P1718" s="0" t="n">
        <f aca="false">HEX2DEC(O1718)</f>
        <v>894</v>
      </c>
      <c r="Q1718" s="0" t="n">
        <v>1</v>
      </c>
      <c r="R1718" s="0" t="n">
        <v>1</v>
      </c>
      <c r="S1718" s="1" t="s">
        <v>42</v>
      </c>
      <c r="T1718" s="0" t="s">
        <v>15355</v>
      </c>
      <c r="U1718" s="0" t="s">
        <v>15356</v>
      </c>
      <c r="V1718" s="0" t="s">
        <v>15357</v>
      </c>
      <c r="W1718" s="0" t="s">
        <v>15358</v>
      </c>
      <c r="X1718" s="0" t="s">
        <v>15359</v>
      </c>
      <c r="Y1718" s="0" t="s">
        <v>15360</v>
      </c>
      <c r="Z1718" s="0" t="s">
        <v>15361</v>
      </c>
      <c r="AA1718" s="0" t="s">
        <v>15362</v>
      </c>
      <c r="AB1718" s="0" t="s">
        <v>15363</v>
      </c>
      <c r="AC1718" s="0" t="s">
        <v>15364</v>
      </c>
      <c r="AD1718" s="0" t="s">
        <v>15365</v>
      </c>
      <c r="AE1718" s="0" t="s">
        <v>33398</v>
      </c>
      <c r="AF1718" s="0" t="s">
        <v>15367</v>
      </c>
      <c r="AG1718" s="0" t="s">
        <v>15368</v>
      </c>
      <c r="AH1718" s="0" t="s">
        <v>15369</v>
      </c>
      <c r="AI1718" s="0" t="s">
        <v>15370</v>
      </c>
      <c r="AJ1718" s="0" t="s">
        <v>15371</v>
      </c>
      <c r="AK1718" s="0" t="s">
        <v>15372</v>
      </c>
      <c r="AL1718" s="0" t="s">
        <v>15373</v>
      </c>
      <c r="AM1718" s="0" t="s">
        <v>20315</v>
      </c>
      <c r="AN1718" s="1" t="s">
        <v>63</v>
      </c>
    </row>
    <row collapsed="false" customFormat="false" customHeight="false" hidden="false" ht="12.85" outlineLevel="0" r="1719">
      <c r="A1719" s="1" t="s">
        <v>33399</v>
      </c>
      <c r="B1719" s="0" t="s">
        <v>1157</v>
      </c>
      <c r="C1719" s="4" t="s">
        <v>11039</v>
      </c>
      <c r="D1719" s="6" t="s">
        <v>31093</v>
      </c>
      <c r="E1719" s="6" t="s">
        <v>11041</v>
      </c>
      <c r="F1719" s="4" t="s">
        <v>11042</v>
      </c>
      <c r="G1719" s="6" t="s">
        <v>4225</v>
      </c>
      <c r="H1719" s="4" t="s">
        <v>396</v>
      </c>
      <c r="I1719" s="0" t="n">
        <v>2</v>
      </c>
      <c r="J1719" s="0" t="n">
        <v>2</v>
      </c>
      <c r="K1719" s="0" t="n">
        <v>68</v>
      </c>
      <c r="L1719" s="0" t="n">
        <v>1300</v>
      </c>
      <c r="M1719" s="0" t="n">
        <v>0</v>
      </c>
      <c r="N1719" s="0" t="s">
        <v>33400</v>
      </c>
      <c r="O1719" s="0" t="s">
        <v>15377</v>
      </c>
      <c r="P1719" s="0" t="n">
        <f aca="false">HEX2DEC(O1719)</f>
        <v>909</v>
      </c>
      <c r="Q1719" s="0" t="n">
        <v>1</v>
      </c>
      <c r="R1719" s="0" t="n">
        <v>1</v>
      </c>
      <c r="S1719" s="1" t="s">
        <v>42</v>
      </c>
      <c r="T1719" s="0" t="s">
        <v>15378</v>
      </c>
      <c r="U1719" s="0" t="s">
        <v>15379</v>
      </c>
      <c r="V1719" s="0" t="s">
        <v>15380</v>
      </c>
      <c r="W1719" s="0" t="s">
        <v>15381</v>
      </c>
      <c r="X1719" s="0" t="s">
        <v>15382</v>
      </c>
      <c r="Y1719" s="0" t="s">
        <v>15383</v>
      </c>
      <c r="Z1719" s="1" t="s">
        <v>15384</v>
      </c>
      <c r="AA1719" s="0" t="s">
        <v>15385</v>
      </c>
      <c r="AB1719" s="0" t="s">
        <v>15386</v>
      </c>
      <c r="AC1719" s="1" t="s">
        <v>15387</v>
      </c>
      <c r="AD1719" s="0" t="s">
        <v>15388</v>
      </c>
      <c r="AE1719" s="0" t="s">
        <v>33401</v>
      </c>
      <c r="AF1719" s="0" t="s">
        <v>15390</v>
      </c>
      <c r="AG1719" s="0" t="s">
        <v>15391</v>
      </c>
      <c r="AH1719" s="0" t="s">
        <v>15392</v>
      </c>
      <c r="AI1719" s="0" t="s">
        <v>15393</v>
      </c>
      <c r="AJ1719" s="0" t="s">
        <v>15394</v>
      </c>
      <c r="AK1719" s="0" t="s">
        <v>15395</v>
      </c>
      <c r="AL1719" s="0" t="s">
        <v>15396</v>
      </c>
      <c r="AM1719" s="0" t="s">
        <v>20315</v>
      </c>
      <c r="AN1719" s="1" t="s">
        <v>63</v>
      </c>
    </row>
    <row collapsed="false" customFormat="false" customHeight="false" hidden="false" ht="12.85" outlineLevel="0" r="1720">
      <c r="A1720" s="1" t="s">
        <v>33402</v>
      </c>
      <c r="B1720" s="0" t="s">
        <v>1157</v>
      </c>
      <c r="C1720" s="4" t="s">
        <v>11039</v>
      </c>
      <c r="D1720" s="6" t="s">
        <v>31093</v>
      </c>
      <c r="E1720" s="6" t="s">
        <v>11041</v>
      </c>
      <c r="F1720" s="4" t="s">
        <v>11042</v>
      </c>
      <c r="G1720" s="6" t="s">
        <v>8916</v>
      </c>
      <c r="H1720" s="4" t="s">
        <v>396</v>
      </c>
      <c r="I1720" s="0" t="n">
        <v>2</v>
      </c>
      <c r="J1720" s="0" t="n">
        <v>2</v>
      </c>
      <c r="K1720" s="0" t="n">
        <v>68</v>
      </c>
      <c r="L1720" s="0" t="n">
        <v>1300</v>
      </c>
      <c r="M1720" s="0" t="n">
        <v>0</v>
      </c>
      <c r="N1720" s="0" t="s">
        <v>33403</v>
      </c>
      <c r="O1720" s="0" t="s">
        <v>15399</v>
      </c>
      <c r="P1720" s="0" t="n">
        <f aca="false">HEX2DEC(O1720)</f>
        <v>924</v>
      </c>
      <c r="Q1720" s="0" t="n">
        <v>1</v>
      </c>
      <c r="R1720" s="0" t="n">
        <v>1</v>
      </c>
      <c r="S1720" s="1" t="s">
        <v>42</v>
      </c>
      <c r="T1720" s="0" t="s">
        <v>15400</v>
      </c>
      <c r="U1720" s="0" t="s">
        <v>15401</v>
      </c>
      <c r="V1720" s="0" t="s">
        <v>15402</v>
      </c>
      <c r="W1720" s="1" t="s">
        <v>15403</v>
      </c>
      <c r="X1720" s="0" t="s">
        <v>15404</v>
      </c>
      <c r="Y1720" s="0" t="s">
        <v>15405</v>
      </c>
      <c r="Z1720" s="0" t="s">
        <v>15406</v>
      </c>
      <c r="AA1720" s="0" t="s">
        <v>15407</v>
      </c>
      <c r="AB1720" s="0" t="s">
        <v>15408</v>
      </c>
      <c r="AC1720" s="0" t="s">
        <v>15409</v>
      </c>
      <c r="AD1720" s="0" t="s">
        <v>15410</v>
      </c>
      <c r="AE1720" s="0" t="s">
        <v>33404</v>
      </c>
      <c r="AF1720" s="0" t="s">
        <v>15412</v>
      </c>
      <c r="AG1720" s="0" t="s">
        <v>15413</v>
      </c>
      <c r="AH1720" s="0" t="s">
        <v>15414</v>
      </c>
      <c r="AI1720" s="0" t="s">
        <v>15415</v>
      </c>
      <c r="AJ1720" s="0" t="s">
        <v>15416</v>
      </c>
      <c r="AK1720" s="0" t="s">
        <v>15417</v>
      </c>
      <c r="AL1720" s="0" t="s">
        <v>15418</v>
      </c>
      <c r="AM1720" s="0" t="s">
        <v>20315</v>
      </c>
      <c r="AN1720" s="1" t="s">
        <v>63</v>
      </c>
    </row>
    <row collapsed="false" customFormat="false" customHeight="false" hidden="false" ht="12.85" outlineLevel="0" r="1721">
      <c r="A1721" s="1" t="s">
        <v>33405</v>
      </c>
      <c r="B1721" s="0" t="s">
        <v>1157</v>
      </c>
      <c r="C1721" s="4" t="s">
        <v>11039</v>
      </c>
      <c r="D1721" s="6" t="s">
        <v>31093</v>
      </c>
      <c r="E1721" s="6" t="s">
        <v>11041</v>
      </c>
      <c r="F1721" s="4" t="s">
        <v>11042</v>
      </c>
      <c r="G1721" s="6" t="s">
        <v>5766</v>
      </c>
      <c r="H1721" s="4" t="s">
        <v>396</v>
      </c>
      <c r="I1721" s="0" t="n">
        <v>2</v>
      </c>
      <c r="J1721" s="0" t="n">
        <v>2</v>
      </c>
      <c r="K1721" s="0" t="n">
        <v>68</v>
      </c>
      <c r="L1721" s="0" t="n">
        <v>1300</v>
      </c>
      <c r="M1721" s="0" t="n">
        <v>0</v>
      </c>
      <c r="N1721" s="0" t="s">
        <v>33406</v>
      </c>
      <c r="O1721" s="0" t="s">
        <v>15421</v>
      </c>
      <c r="P1721" s="0" t="n">
        <f aca="false">HEX2DEC(O1721)</f>
        <v>939</v>
      </c>
      <c r="Q1721" s="0" t="n">
        <v>1</v>
      </c>
      <c r="R1721" s="0" t="n">
        <v>1</v>
      </c>
      <c r="S1721" s="1" t="s">
        <v>42</v>
      </c>
      <c r="T1721" s="0" t="s">
        <v>15422</v>
      </c>
      <c r="U1721" s="0" t="s">
        <v>15423</v>
      </c>
      <c r="V1721" s="0" t="s">
        <v>15424</v>
      </c>
      <c r="W1721" s="0" t="s">
        <v>15425</v>
      </c>
      <c r="X1721" s="0" t="s">
        <v>15426</v>
      </c>
      <c r="Y1721" s="0" t="s">
        <v>15427</v>
      </c>
      <c r="Z1721" s="0" t="s">
        <v>15428</v>
      </c>
      <c r="AA1721" s="0" t="s">
        <v>15429</v>
      </c>
      <c r="AB1721" s="0" t="s">
        <v>15430</v>
      </c>
      <c r="AC1721" s="0" t="s">
        <v>15431</v>
      </c>
      <c r="AD1721" s="0" t="s">
        <v>15432</v>
      </c>
      <c r="AE1721" s="0" t="s">
        <v>33407</v>
      </c>
      <c r="AF1721" s="0" t="s">
        <v>15434</v>
      </c>
      <c r="AG1721" s="0" t="s">
        <v>15435</v>
      </c>
      <c r="AH1721" s="0" t="s">
        <v>15436</v>
      </c>
      <c r="AI1721" s="0" t="s">
        <v>15437</v>
      </c>
      <c r="AJ1721" s="0" t="s">
        <v>15438</v>
      </c>
      <c r="AK1721" s="0" t="s">
        <v>15439</v>
      </c>
      <c r="AL1721" s="0" t="s">
        <v>15440</v>
      </c>
      <c r="AM1721" s="0" t="s">
        <v>20315</v>
      </c>
      <c r="AN1721" s="1" t="s">
        <v>63</v>
      </c>
    </row>
    <row collapsed="false" customFormat="false" customHeight="false" hidden="false" ht="12.85" outlineLevel="0" r="1722">
      <c r="A1722" s="1" t="s">
        <v>33408</v>
      </c>
      <c r="B1722" s="0" t="s">
        <v>1157</v>
      </c>
      <c r="C1722" s="4" t="s">
        <v>11039</v>
      </c>
      <c r="D1722" s="6" t="s">
        <v>31093</v>
      </c>
      <c r="E1722" s="6" t="s">
        <v>11041</v>
      </c>
      <c r="F1722" s="4" t="s">
        <v>11042</v>
      </c>
      <c r="G1722" s="6" t="s">
        <v>17607</v>
      </c>
      <c r="H1722" s="4" t="s">
        <v>396</v>
      </c>
      <c r="I1722" s="0" t="n">
        <v>2</v>
      </c>
      <c r="J1722" s="0" t="n">
        <v>2</v>
      </c>
      <c r="K1722" s="0" t="n">
        <v>68</v>
      </c>
      <c r="L1722" s="0" t="n">
        <v>1300</v>
      </c>
      <c r="M1722" s="0" t="n">
        <v>0</v>
      </c>
      <c r="N1722" s="0" t="s">
        <v>33409</v>
      </c>
      <c r="O1722" s="0" t="s">
        <v>15444</v>
      </c>
      <c r="P1722" s="0" t="n">
        <f aca="false">HEX2DEC(O1722)</f>
        <v>954</v>
      </c>
      <c r="Q1722" s="0" t="n">
        <v>1</v>
      </c>
      <c r="R1722" s="0" t="n">
        <v>1</v>
      </c>
      <c r="S1722" s="1" t="s">
        <v>42</v>
      </c>
      <c r="T1722" s="0" t="s">
        <v>15445</v>
      </c>
      <c r="U1722" s="0" t="s">
        <v>15446</v>
      </c>
      <c r="V1722" s="0" t="s">
        <v>15447</v>
      </c>
      <c r="W1722" s="0" t="s">
        <v>15448</v>
      </c>
      <c r="X1722" s="0" t="s">
        <v>15449</v>
      </c>
      <c r="Y1722" s="0" t="s">
        <v>15450</v>
      </c>
      <c r="Z1722" s="0" t="s">
        <v>15451</v>
      </c>
      <c r="AA1722" s="0" t="s">
        <v>15452</v>
      </c>
      <c r="AB1722" s="0" t="s">
        <v>15453</v>
      </c>
      <c r="AC1722" s="0" t="s">
        <v>15454</v>
      </c>
      <c r="AD1722" s="0" t="s">
        <v>15455</v>
      </c>
      <c r="AE1722" s="0" t="s">
        <v>33410</v>
      </c>
      <c r="AF1722" s="0" t="s">
        <v>15457</v>
      </c>
      <c r="AG1722" s="0" t="s">
        <v>15458</v>
      </c>
      <c r="AH1722" s="0" t="s">
        <v>15459</v>
      </c>
      <c r="AI1722" s="0" t="s">
        <v>15460</v>
      </c>
      <c r="AJ1722" s="0" t="s">
        <v>15461</v>
      </c>
      <c r="AK1722" s="0" t="s">
        <v>15462</v>
      </c>
      <c r="AL1722" s="0" t="s">
        <v>15463</v>
      </c>
      <c r="AM1722" s="0" t="s">
        <v>20315</v>
      </c>
      <c r="AN1722" s="1" t="s">
        <v>63</v>
      </c>
    </row>
    <row collapsed="false" customFormat="false" customHeight="false" hidden="false" ht="12.85" outlineLevel="0" r="1723">
      <c r="A1723" s="1" t="s">
        <v>33411</v>
      </c>
      <c r="B1723" s="0" t="s">
        <v>1157</v>
      </c>
      <c r="C1723" s="4" t="s">
        <v>11039</v>
      </c>
      <c r="D1723" s="6" t="s">
        <v>31093</v>
      </c>
      <c r="E1723" s="6" t="s">
        <v>11041</v>
      </c>
      <c r="F1723" s="4" t="s">
        <v>11042</v>
      </c>
      <c r="G1723" s="4" t="s">
        <v>16032</v>
      </c>
      <c r="H1723" s="4" t="s">
        <v>396</v>
      </c>
      <c r="I1723" s="0" t="n">
        <v>2</v>
      </c>
      <c r="J1723" s="0" t="n">
        <v>2</v>
      </c>
      <c r="K1723" s="0" t="n">
        <v>68</v>
      </c>
      <c r="L1723" s="0" t="n">
        <v>1300</v>
      </c>
      <c r="M1723" s="0" t="n">
        <v>0</v>
      </c>
      <c r="N1723" s="0" t="s">
        <v>33412</v>
      </c>
      <c r="O1723" s="0" t="s">
        <v>33413</v>
      </c>
      <c r="P1723" s="0" t="n">
        <f aca="false">HEX2DEC(O1723)</f>
        <v>970</v>
      </c>
      <c r="Q1723" s="0" t="n">
        <v>1</v>
      </c>
      <c r="R1723" s="0" t="n">
        <v>1</v>
      </c>
      <c r="S1723" s="1" t="s">
        <v>42</v>
      </c>
      <c r="T1723" s="0" t="s">
        <v>33414</v>
      </c>
      <c r="U1723" s="0" t="s">
        <v>33415</v>
      </c>
      <c r="V1723" s="0" t="s">
        <v>33416</v>
      </c>
      <c r="W1723" s="0" t="s">
        <v>33417</v>
      </c>
      <c r="X1723" s="0" t="s">
        <v>33418</v>
      </c>
      <c r="Y1723" s="0" t="s">
        <v>33419</v>
      </c>
      <c r="Z1723" s="1" t="s">
        <v>33420</v>
      </c>
      <c r="AA1723" s="0" t="s">
        <v>33421</v>
      </c>
      <c r="AB1723" s="0" t="s">
        <v>33422</v>
      </c>
      <c r="AC1723" s="0" t="s">
        <v>33423</v>
      </c>
      <c r="AD1723" s="0" t="s">
        <v>33424</v>
      </c>
      <c r="AE1723" s="0" t="s">
        <v>33425</v>
      </c>
      <c r="AF1723" s="0" t="s">
        <v>33426</v>
      </c>
      <c r="AG1723" s="0" t="s">
        <v>33427</v>
      </c>
      <c r="AH1723" s="0" t="s">
        <v>33428</v>
      </c>
      <c r="AI1723" s="0" t="s">
        <v>33429</v>
      </c>
      <c r="AJ1723" s="0" t="s">
        <v>33430</v>
      </c>
      <c r="AK1723" s="0" t="s">
        <v>33431</v>
      </c>
      <c r="AL1723" s="0" t="s">
        <v>33432</v>
      </c>
      <c r="AM1723" s="0" t="s">
        <v>20315</v>
      </c>
      <c r="AN1723" s="1" t="s">
        <v>63</v>
      </c>
    </row>
    <row collapsed="false" customFormat="false" customHeight="false" hidden="false" ht="12.85" outlineLevel="0" r="1724">
      <c r="A1724" s="1" t="s">
        <v>33433</v>
      </c>
      <c r="B1724" s="0" t="s">
        <v>1157</v>
      </c>
      <c r="C1724" s="4" t="s">
        <v>11039</v>
      </c>
      <c r="D1724" s="6" t="s">
        <v>31093</v>
      </c>
      <c r="E1724" s="6" t="s">
        <v>11041</v>
      </c>
      <c r="F1724" s="4" t="s">
        <v>11042</v>
      </c>
      <c r="G1724" s="6" t="s">
        <v>8057</v>
      </c>
      <c r="H1724" s="4" t="s">
        <v>396</v>
      </c>
      <c r="I1724" s="0" t="n">
        <v>2</v>
      </c>
      <c r="J1724" s="0" t="n">
        <v>2</v>
      </c>
      <c r="K1724" s="0" t="n">
        <v>68</v>
      </c>
      <c r="L1724" s="0" t="n">
        <v>1300</v>
      </c>
      <c r="M1724" s="0" t="n">
        <v>0</v>
      </c>
      <c r="N1724" s="0" t="s">
        <v>33434</v>
      </c>
      <c r="O1724" s="0" t="s">
        <v>33435</v>
      </c>
      <c r="P1724" s="0" t="n">
        <f aca="false">HEX2DEC(O1724)</f>
        <v>985</v>
      </c>
      <c r="Q1724" s="0" t="n">
        <v>1</v>
      </c>
      <c r="R1724" s="0" t="n">
        <v>1</v>
      </c>
      <c r="S1724" s="1" t="s">
        <v>42</v>
      </c>
      <c r="T1724" s="0" t="s">
        <v>33436</v>
      </c>
      <c r="U1724" s="0" t="s">
        <v>33437</v>
      </c>
      <c r="V1724" s="0" t="s">
        <v>33438</v>
      </c>
      <c r="W1724" s="0" t="s">
        <v>33439</v>
      </c>
      <c r="X1724" s="1" t="s">
        <v>33440</v>
      </c>
      <c r="Y1724" s="0" t="s">
        <v>33441</v>
      </c>
      <c r="Z1724" s="0" t="s">
        <v>33442</v>
      </c>
      <c r="AA1724" s="0" t="s">
        <v>33443</v>
      </c>
      <c r="AB1724" s="0" t="s">
        <v>33444</v>
      </c>
      <c r="AC1724" s="0" t="s">
        <v>33445</v>
      </c>
      <c r="AD1724" s="0" t="s">
        <v>33446</v>
      </c>
      <c r="AE1724" s="0" t="s">
        <v>33447</v>
      </c>
      <c r="AF1724" s="0" t="s">
        <v>33448</v>
      </c>
      <c r="AG1724" s="0" t="s">
        <v>33449</v>
      </c>
      <c r="AH1724" s="0" t="s">
        <v>33450</v>
      </c>
      <c r="AI1724" s="0" t="s">
        <v>33451</v>
      </c>
      <c r="AJ1724" s="0" t="s">
        <v>33452</v>
      </c>
      <c r="AK1724" s="0" t="s">
        <v>33453</v>
      </c>
      <c r="AL1724" s="0" t="s">
        <v>33454</v>
      </c>
      <c r="AM1724" s="0" t="s">
        <v>20315</v>
      </c>
      <c r="AN1724" s="1" t="s">
        <v>63</v>
      </c>
    </row>
    <row collapsed="false" customFormat="false" customHeight="false" hidden="false" ht="13.4" outlineLevel="0" r="1725">
      <c r="A1725" s="1" t="s">
        <v>33455</v>
      </c>
      <c r="B1725" s="0" t="s">
        <v>1157</v>
      </c>
      <c r="C1725" s="4" t="s">
        <v>11039</v>
      </c>
      <c r="D1725" s="6" t="s">
        <v>31093</v>
      </c>
      <c r="E1725" s="6" t="s">
        <v>11041</v>
      </c>
      <c r="F1725" s="4" t="s">
        <v>11042</v>
      </c>
      <c r="G1725" s="6" t="s">
        <v>10593</v>
      </c>
      <c r="H1725" s="4" t="s">
        <v>396</v>
      </c>
      <c r="I1725" s="0" t="n">
        <v>2</v>
      </c>
      <c r="J1725" s="0" t="n">
        <v>2</v>
      </c>
      <c r="K1725" s="0" t="n">
        <v>68</v>
      </c>
      <c r="L1725" s="0" t="n">
        <v>1300</v>
      </c>
      <c r="M1725" s="0" t="n">
        <v>0</v>
      </c>
      <c r="N1725" s="0" t="s">
        <v>33456</v>
      </c>
      <c r="O1725" s="1" t="s">
        <v>33457</v>
      </c>
      <c r="P1725" s="0" t="n">
        <f aca="false">HEX2DEC(O1725)</f>
        <v>1000</v>
      </c>
      <c r="Q1725" s="0" t="n">
        <v>1</v>
      </c>
      <c r="R1725" s="0" t="n">
        <v>1</v>
      </c>
      <c r="S1725" s="1" t="s">
        <v>42</v>
      </c>
      <c r="T1725" s="0" t="s">
        <v>33458</v>
      </c>
      <c r="U1725" s="0" t="s">
        <v>33459</v>
      </c>
      <c r="V1725" s="0" t="s">
        <v>33460</v>
      </c>
      <c r="W1725" s="0" t="s">
        <v>33461</v>
      </c>
      <c r="X1725" s="0" t="s">
        <v>33462</v>
      </c>
      <c r="Y1725" s="0" t="s">
        <v>33463</v>
      </c>
      <c r="Z1725" s="0" t="s">
        <v>33464</v>
      </c>
      <c r="AA1725" s="1" t="s">
        <v>33465</v>
      </c>
      <c r="AB1725" s="0" t="s">
        <v>33466</v>
      </c>
      <c r="AC1725" s="0" t="s">
        <v>33467</v>
      </c>
      <c r="AD1725" s="0" t="s">
        <v>33468</v>
      </c>
      <c r="AE1725" s="0" t="s">
        <v>33469</v>
      </c>
      <c r="AF1725" s="0" t="s">
        <v>33470</v>
      </c>
      <c r="AG1725" s="0" t="s">
        <v>33471</v>
      </c>
      <c r="AH1725" s="0" t="s">
        <v>33472</v>
      </c>
      <c r="AI1725" s="0" t="s">
        <v>33473</v>
      </c>
      <c r="AJ1725" s="0" t="s">
        <v>33474</v>
      </c>
      <c r="AK1725" s="1" t="s">
        <v>33475</v>
      </c>
      <c r="AL1725" s="0" t="s">
        <v>33476</v>
      </c>
      <c r="AM1725" s="0" t="s">
        <v>20315</v>
      </c>
      <c r="AN1725" s="1" t="s">
        <v>63</v>
      </c>
    </row>
    <row collapsed="false" customFormat="false" customHeight="false" hidden="false" ht="12.85" outlineLevel="0" r="1726">
      <c r="A1726" s="1" t="s">
        <v>33477</v>
      </c>
      <c r="B1726" s="0" t="s">
        <v>1157</v>
      </c>
      <c r="C1726" s="4" t="s">
        <v>11039</v>
      </c>
      <c r="D1726" s="6" t="s">
        <v>31093</v>
      </c>
      <c r="E1726" s="6" t="s">
        <v>11041</v>
      </c>
      <c r="F1726" s="4" t="s">
        <v>11042</v>
      </c>
      <c r="G1726" s="6" t="s">
        <v>8312</v>
      </c>
      <c r="H1726" s="4" t="s">
        <v>396</v>
      </c>
      <c r="I1726" s="0" t="n">
        <v>2</v>
      </c>
      <c r="J1726" s="0" t="n">
        <v>2</v>
      </c>
      <c r="K1726" s="0" t="n">
        <v>68</v>
      </c>
      <c r="L1726" s="0" t="n">
        <v>1300</v>
      </c>
      <c r="M1726" s="0" t="n">
        <v>0</v>
      </c>
      <c r="N1726" s="0" t="s">
        <v>33478</v>
      </c>
      <c r="O1726" s="0" t="s">
        <v>33479</v>
      </c>
      <c r="P1726" s="0" t="n">
        <f aca="false">HEX2DEC(O1726)</f>
        <v>1015</v>
      </c>
      <c r="Q1726" s="0" t="n">
        <v>1</v>
      </c>
      <c r="R1726" s="0" t="n">
        <v>1</v>
      </c>
      <c r="S1726" s="1" t="s">
        <v>42</v>
      </c>
      <c r="T1726" s="0" t="s">
        <v>33480</v>
      </c>
      <c r="U1726" s="0" t="s">
        <v>33481</v>
      </c>
      <c r="V1726" s="0" t="s">
        <v>33482</v>
      </c>
      <c r="W1726" s="0" t="s">
        <v>33483</v>
      </c>
      <c r="X1726" s="0" t="s">
        <v>33484</v>
      </c>
      <c r="Y1726" s="0" t="s">
        <v>33485</v>
      </c>
      <c r="Z1726" s="0" t="s">
        <v>33486</v>
      </c>
      <c r="AA1726" s="0" t="s">
        <v>33487</v>
      </c>
      <c r="AB1726" s="0" t="s">
        <v>33488</v>
      </c>
      <c r="AC1726" s="0" t="s">
        <v>33489</v>
      </c>
      <c r="AD1726" s="0" t="s">
        <v>33490</v>
      </c>
      <c r="AE1726" s="0" t="s">
        <v>33491</v>
      </c>
      <c r="AF1726" s="0" t="s">
        <v>33492</v>
      </c>
      <c r="AG1726" s="0" t="s">
        <v>33493</v>
      </c>
      <c r="AH1726" s="0" t="s">
        <v>33494</v>
      </c>
      <c r="AI1726" s="0" t="s">
        <v>33495</v>
      </c>
      <c r="AJ1726" s="0" t="s">
        <v>33496</v>
      </c>
      <c r="AK1726" s="0" t="s">
        <v>33497</v>
      </c>
      <c r="AL1726" s="0" t="s">
        <v>33498</v>
      </c>
      <c r="AM1726" s="0" t="s">
        <v>20315</v>
      </c>
      <c r="AN1726" s="1" t="s">
        <v>63</v>
      </c>
    </row>
    <row collapsed="false" customFormat="false" customHeight="false" hidden="false" ht="12.85" outlineLevel="0" r="1727">
      <c r="A1727" s="1" t="s">
        <v>33499</v>
      </c>
      <c r="B1727" s="0" t="s">
        <v>1157</v>
      </c>
      <c r="C1727" s="4" t="s">
        <v>11039</v>
      </c>
      <c r="D1727" s="6" t="s">
        <v>31093</v>
      </c>
      <c r="E1727" s="6" t="s">
        <v>11041</v>
      </c>
      <c r="F1727" s="4" t="s">
        <v>11042</v>
      </c>
      <c r="G1727" s="6" t="s">
        <v>7462</v>
      </c>
      <c r="H1727" s="4" t="s">
        <v>396</v>
      </c>
      <c r="I1727" s="0" t="n">
        <v>2</v>
      </c>
      <c r="J1727" s="0" t="n">
        <v>2</v>
      </c>
      <c r="K1727" s="0" t="n">
        <v>68</v>
      </c>
      <c r="L1727" s="0" t="n">
        <v>1300</v>
      </c>
      <c r="M1727" s="0" t="n">
        <v>0</v>
      </c>
      <c r="N1727" s="0" t="s">
        <v>33500</v>
      </c>
      <c r="O1727" s="1" t="s">
        <v>20179</v>
      </c>
      <c r="P1727" s="0" t="n">
        <f aca="false">HEX2DEC(O1727)</f>
        <v>1030</v>
      </c>
      <c r="Q1727" s="0" t="n">
        <v>1</v>
      </c>
      <c r="R1727" s="0" t="n">
        <v>1</v>
      </c>
      <c r="S1727" s="1" t="s">
        <v>42</v>
      </c>
      <c r="T1727" s="0" t="s">
        <v>33501</v>
      </c>
      <c r="U1727" s="0" t="s">
        <v>33502</v>
      </c>
      <c r="V1727" s="0" t="s">
        <v>33503</v>
      </c>
      <c r="W1727" s="0" t="s">
        <v>33504</v>
      </c>
      <c r="X1727" s="0" t="s">
        <v>33505</v>
      </c>
      <c r="Y1727" s="0" t="s">
        <v>33506</v>
      </c>
      <c r="Z1727" s="0" t="s">
        <v>33507</v>
      </c>
      <c r="AA1727" s="0" t="s">
        <v>33508</v>
      </c>
      <c r="AB1727" s="0" t="s">
        <v>33509</v>
      </c>
      <c r="AC1727" s="0" t="s">
        <v>33510</v>
      </c>
      <c r="AD1727" s="0" t="s">
        <v>33511</v>
      </c>
      <c r="AE1727" s="0" t="s">
        <v>33512</v>
      </c>
      <c r="AF1727" s="0" t="s">
        <v>33513</v>
      </c>
      <c r="AG1727" s="0" t="s">
        <v>33514</v>
      </c>
      <c r="AH1727" s="0" t="s">
        <v>33515</v>
      </c>
      <c r="AI1727" s="0" t="s">
        <v>33516</v>
      </c>
      <c r="AJ1727" s="0" t="s">
        <v>33517</v>
      </c>
      <c r="AK1727" s="0" t="s">
        <v>33518</v>
      </c>
      <c r="AL1727" s="0" t="s">
        <v>33519</v>
      </c>
      <c r="AM1727" s="0" t="s">
        <v>20315</v>
      </c>
      <c r="AN1727" s="1" t="s">
        <v>63</v>
      </c>
    </row>
    <row collapsed="false" customFormat="false" customHeight="false" hidden="false" ht="13.4" outlineLevel="0" r="1728">
      <c r="A1728" s="1" t="s">
        <v>33520</v>
      </c>
      <c r="B1728" s="0" t="s">
        <v>1157</v>
      </c>
      <c r="C1728" s="4" t="s">
        <v>11039</v>
      </c>
      <c r="D1728" s="6" t="s">
        <v>31093</v>
      </c>
      <c r="E1728" s="6" t="s">
        <v>11041</v>
      </c>
      <c r="F1728" s="4" t="s">
        <v>11042</v>
      </c>
      <c r="G1728" s="6" t="s">
        <v>10399</v>
      </c>
      <c r="H1728" s="4" t="s">
        <v>396</v>
      </c>
      <c r="I1728" s="0" t="n">
        <v>2</v>
      </c>
      <c r="J1728" s="0" t="n">
        <v>2</v>
      </c>
      <c r="K1728" s="0" t="n">
        <v>68</v>
      </c>
      <c r="L1728" s="0" t="n">
        <v>1300</v>
      </c>
      <c r="M1728" s="0" t="n">
        <v>0</v>
      </c>
      <c r="N1728" s="0" t="s">
        <v>33521</v>
      </c>
      <c r="O1728" s="1" t="s">
        <v>20381</v>
      </c>
      <c r="P1728" s="0" t="n">
        <f aca="false">HEX2DEC(O1728)</f>
        <v>1045</v>
      </c>
      <c r="Q1728" s="0" t="n">
        <v>1</v>
      </c>
      <c r="R1728" s="0" t="n">
        <v>1</v>
      </c>
      <c r="S1728" s="1" t="s">
        <v>42</v>
      </c>
      <c r="T1728" s="0" t="s">
        <v>33522</v>
      </c>
      <c r="U1728" s="1" t="s">
        <v>33523</v>
      </c>
      <c r="V1728" s="0" t="s">
        <v>33524</v>
      </c>
      <c r="W1728" s="0" t="s">
        <v>33525</v>
      </c>
      <c r="X1728" s="0" t="s">
        <v>33526</v>
      </c>
      <c r="Y1728" s="0" t="s">
        <v>33527</v>
      </c>
      <c r="Z1728" s="0" t="s">
        <v>33528</v>
      </c>
      <c r="AA1728" s="0" t="s">
        <v>33529</v>
      </c>
      <c r="AB1728" s="0" t="s">
        <v>33530</v>
      </c>
      <c r="AC1728" s="0" t="s">
        <v>33531</v>
      </c>
      <c r="AD1728" s="0" t="s">
        <v>33532</v>
      </c>
      <c r="AE1728" s="0" t="s">
        <v>33533</v>
      </c>
      <c r="AF1728" s="0" t="s">
        <v>33534</v>
      </c>
      <c r="AG1728" s="0" t="s">
        <v>33535</v>
      </c>
      <c r="AH1728" s="0" t="s">
        <v>33536</v>
      </c>
      <c r="AI1728" s="0" t="s">
        <v>33537</v>
      </c>
      <c r="AJ1728" s="0" t="s">
        <v>33538</v>
      </c>
      <c r="AK1728" s="0" t="s">
        <v>33539</v>
      </c>
      <c r="AL1728" s="0" t="s">
        <v>33540</v>
      </c>
      <c r="AM1728" s="0" t="s">
        <v>20315</v>
      </c>
      <c r="AN1728" s="1" t="s">
        <v>63</v>
      </c>
    </row>
    <row collapsed="false" customFormat="false" customHeight="false" hidden="false" ht="12.85" outlineLevel="0" r="1729">
      <c r="A1729" s="1" t="s">
        <v>33541</v>
      </c>
      <c r="B1729" s="0" t="s">
        <v>1157</v>
      </c>
      <c r="C1729" s="4" t="s">
        <v>11039</v>
      </c>
      <c r="D1729" s="6" t="s">
        <v>31093</v>
      </c>
      <c r="E1729" s="6" t="s">
        <v>11041</v>
      </c>
      <c r="F1729" s="4" t="s">
        <v>11042</v>
      </c>
      <c r="G1729" s="6" t="s">
        <v>10615</v>
      </c>
      <c r="H1729" s="4" t="s">
        <v>396</v>
      </c>
      <c r="I1729" s="0" t="n">
        <v>2</v>
      </c>
      <c r="J1729" s="0" t="n">
        <v>2</v>
      </c>
      <c r="K1729" s="0" t="n">
        <v>68</v>
      </c>
      <c r="L1729" s="0" t="n">
        <v>1300</v>
      </c>
      <c r="M1729" s="0" t="n">
        <v>0</v>
      </c>
      <c r="N1729" s="0" t="s">
        <v>33542</v>
      </c>
      <c r="O1729" s="1" t="s">
        <v>15601</v>
      </c>
      <c r="P1729" s="0" t="n">
        <f aca="false">HEX2DEC(O1729)</f>
        <v>1060</v>
      </c>
      <c r="Q1729" s="0" t="n">
        <v>1</v>
      </c>
      <c r="R1729" s="0" t="n">
        <v>1</v>
      </c>
      <c r="S1729" s="1" t="s">
        <v>42</v>
      </c>
      <c r="T1729" s="0" t="s">
        <v>15602</v>
      </c>
      <c r="U1729" s="0" t="s">
        <v>15603</v>
      </c>
      <c r="V1729" s="0" t="s">
        <v>15604</v>
      </c>
      <c r="W1729" s="0" t="s">
        <v>15605</v>
      </c>
      <c r="X1729" s="0" t="s">
        <v>15606</v>
      </c>
      <c r="Y1729" s="0" t="s">
        <v>15607</v>
      </c>
      <c r="Z1729" s="0" t="s">
        <v>15608</v>
      </c>
      <c r="AA1729" s="0" t="s">
        <v>15609</v>
      </c>
      <c r="AB1729" s="0" t="s">
        <v>15610</v>
      </c>
      <c r="AC1729" s="0" t="s">
        <v>15611</v>
      </c>
      <c r="AD1729" s="0" t="s">
        <v>15612</v>
      </c>
      <c r="AE1729" s="0" t="s">
        <v>33543</v>
      </c>
      <c r="AF1729" s="0" t="s">
        <v>15614</v>
      </c>
      <c r="AG1729" s="0" t="s">
        <v>15615</v>
      </c>
      <c r="AH1729" s="0" t="s">
        <v>15616</v>
      </c>
      <c r="AI1729" s="0" t="s">
        <v>15617</v>
      </c>
      <c r="AJ1729" s="0" t="s">
        <v>15618</v>
      </c>
      <c r="AK1729" s="0" t="s">
        <v>15619</v>
      </c>
      <c r="AL1729" s="0" t="s">
        <v>15620</v>
      </c>
      <c r="AM1729" s="0" t="s">
        <v>20315</v>
      </c>
      <c r="AN1729" s="1" t="s">
        <v>63</v>
      </c>
    </row>
    <row collapsed="false" customFormat="false" customHeight="false" hidden="false" ht="12.85" outlineLevel="0" r="1730">
      <c r="A1730" s="1" t="s">
        <v>33544</v>
      </c>
      <c r="B1730" s="0" t="s">
        <v>1157</v>
      </c>
      <c r="C1730" s="4" t="s">
        <v>11039</v>
      </c>
      <c r="D1730" s="6" t="s">
        <v>31093</v>
      </c>
      <c r="E1730" s="6" t="s">
        <v>11041</v>
      </c>
      <c r="F1730" s="4" t="s">
        <v>11042</v>
      </c>
      <c r="G1730" s="4" t="s">
        <v>13468</v>
      </c>
      <c r="H1730" s="4" t="s">
        <v>396</v>
      </c>
      <c r="I1730" s="0" t="n">
        <v>2</v>
      </c>
      <c r="J1730" s="0" t="n">
        <v>2</v>
      </c>
      <c r="K1730" s="0" t="n">
        <v>68</v>
      </c>
      <c r="L1730" s="0" t="n">
        <v>1300</v>
      </c>
      <c r="M1730" s="0" t="n">
        <v>0</v>
      </c>
      <c r="N1730" s="0" t="s">
        <v>33545</v>
      </c>
      <c r="O1730" s="1" t="s">
        <v>15624</v>
      </c>
      <c r="P1730" s="0" t="n">
        <f aca="false">HEX2DEC(O1730)</f>
        <v>1075</v>
      </c>
      <c r="Q1730" s="0" t="n">
        <v>1</v>
      </c>
      <c r="R1730" s="0" t="n">
        <v>1</v>
      </c>
      <c r="S1730" s="1" t="s">
        <v>42</v>
      </c>
      <c r="T1730" s="0" t="s">
        <v>15625</v>
      </c>
      <c r="U1730" s="0" t="s">
        <v>15626</v>
      </c>
      <c r="V1730" s="0" t="s">
        <v>15627</v>
      </c>
      <c r="W1730" s="0" t="s">
        <v>15628</v>
      </c>
      <c r="X1730" s="0" t="s">
        <v>15629</v>
      </c>
      <c r="Y1730" s="0" t="s">
        <v>15630</v>
      </c>
      <c r="Z1730" s="0" t="s">
        <v>15631</v>
      </c>
      <c r="AA1730" s="0" t="s">
        <v>15632</v>
      </c>
      <c r="AB1730" s="0" t="s">
        <v>15633</v>
      </c>
      <c r="AC1730" s="0" t="s">
        <v>15634</v>
      </c>
      <c r="AD1730" s="0" t="s">
        <v>15635</v>
      </c>
      <c r="AE1730" s="0" t="s">
        <v>33546</v>
      </c>
      <c r="AF1730" s="1" t="s">
        <v>15637</v>
      </c>
      <c r="AG1730" s="0" t="s">
        <v>15638</v>
      </c>
      <c r="AH1730" s="0" t="s">
        <v>15639</v>
      </c>
      <c r="AI1730" s="0" t="s">
        <v>15640</v>
      </c>
      <c r="AJ1730" s="0" t="s">
        <v>15641</v>
      </c>
      <c r="AK1730" s="0" t="s">
        <v>15642</v>
      </c>
      <c r="AL1730" s="0" t="s">
        <v>15643</v>
      </c>
      <c r="AM1730" s="0" t="s">
        <v>20315</v>
      </c>
      <c r="AN1730" s="1" t="s">
        <v>63</v>
      </c>
    </row>
    <row collapsed="false" customFormat="false" customHeight="false" hidden="false" ht="12.85" outlineLevel="0" r="1731">
      <c r="A1731" s="1" t="s">
        <v>33547</v>
      </c>
      <c r="B1731" s="0" t="s">
        <v>1157</v>
      </c>
      <c r="C1731" s="4" t="s">
        <v>11039</v>
      </c>
      <c r="D1731" s="6" t="s">
        <v>31093</v>
      </c>
      <c r="E1731" s="6" t="s">
        <v>11041</v>
      </c>
      <c r="F1731" s="4" t="s">
        <v>11042</v>
      </c>
      <c r="G1731" s="6" t="s">
        <v>9491</v>
      </c>
      <c r="H1731" s="4" t="s">
        <v>396</v>
      </c>
      <c r="I1731" s="0" t="n">
        <v>2</v>
      </c>
      <c r="J1731" s="0" t="n">
        <v>2</v>
      </c>
      <c r="K1731" s="0" t="n">
        <v>68</v>
      </c>
      <c r="L1731" s="0" t="n">
        <v>1300</v>
      </c>
      <c r="M1731" s="0" t="n">
        <v>0</v>
      </c>
      <c r="N1731" s="0" t="s">
        <v>33548</v>
      </c>
      <c r="O1731" s="1" t="s">
        <v>15648</v>
      </c>
      <c r="P1731" s="0" t="n">
        <f aca="false">HEX2DEC(O1731)</f>
        <v>1090</v>
      </c>
      <c r="Q1731" s="0" t="n">
        <v>1</v>
      </c>
      <c r="R1731" s="0" t="n">
        <v>1</v>
      </c>
      <c r="S1731" s="1" t="s">
        <v>42</v>
      </c>
      <c r="T1731" s="0" t="s">
        <v>15649</v>
      </c>
      <c r="U1731" s="0" t="s">
        <v>15650</v>
      </c>
      <c r="V1731" s="0" t="s">
        <v>15651</v>
      </c>
      <c r="W1731" s="0" t="s">
        <v>15652</v>
      </c>
      <c r="X1731" s="0" t="s">
        <v>15653</v>
      </c>
      <c r="Y1731" s="0" t="s">
        <v>15654</v>
      </c>
      <c r="Z1731" s="0" t="s">
        <v>15655</v>
      </c>
      <c r="AA1731" s="0" t="s">
        <v>15656</v>
      </c>
      <c r="AB1731" s="0" t="s">
        <v>15657</v>
      </c>
      <c r="AC1731" s="0" t="s">
        <v>15658</v>
      </c>
      <c r="AD1731" s="0" t="s">
        <v>15659</v>
      </c>
      <c r="AE1731" s="0" t="s">
        <v>33549</v>
      </c>
      <c r="AF1731" s="0" t="s">
        <v>15661</v>
      </c>
      <c r="AG1731" s="0" t="s">
        <v>15662</v>
      </c>
      <c r="AH1731" s="0" t="s">
        <v>15663</v>
      </c>
      <c r="AI1731" s="0" t="s">
        <v>15664</v>
      </c>
      <c r="AJ1731" s="0" t="s">
        <v>15665</v>
      </c>
      <c r="AK1731" s="0" t="s">
        <v>15666</v>
      </c>
      <c r="AL1731" s="0" t="s">
        <v>15667</v>
      </c>
      <c r="AM1731" s="0" t="s">
        <v>20315</v>
      </c>
      <c r="AN1731" s="1" t="s">
        <v>63</v>
      </c>
    </row>
    <row collapsed="false" customFormat="false" customHeight="false" hidden="false" ht="12.85" outlineLevel="0" r="1732">
      <c r="A1732" s="1" t="s">
        <v>33550</v>
      </c>
      <c r="B1732" s="0" t="s">
        <v>1157</v>
      </c>
      <c r="C1732" s="4" t="s">
        <v>11039</v>
      </c>
      <c r="D1732" s="6" t="s">
        <v>31093</v>
      </c>
      <c r="E1732" s="6" t="s">
        <v>11041</v>
      </c>
      <c r="F1732" s="4" t="s">
        <v>11042</v>
      </c>
      <c r="G1732" s="6" t="s">
        <v>8483</v>
      </c>
      <c r="H1732" s="4" t="s">
        <v>396</v>
      </c>
      <c r="I1732" s="0" t="n">
        <v>2</v>
      </c>
      <c r="J1732" s="0" t="n">
        <v>2</v>
      </c>
      <c r="K1732" s="0" t="n">
        <v>68</v>
      </c>
      <c r="L1732" s="0" t="n">
        <v>1300</v>
      </c>
      <c r="M1732" s="0" t="n">
        <v>0</v>
      </c>
      <c r="N1732" s="0" t="s">
        <v>33551</v>
      </c>
      <c r="O1732" s="1" t="s">
        <v>15670</v>
      </c>
      <c r="P1732" s="0" t="n">
        <f aca="false">HEX2DEC(O1732)</f>
        <v>1105</v>
      </c>
      <c r="Q1732" s="0" t="n">
        <v>1</v>
      </c>
      <c r="R1732" s="0" t="n">
        <v>1</v>
      </c>
      <c r="S1732" s="1" t="s">
        <v>42</v>
      </c>
      <c r="T1732" s="0" t="s">
        <v>15671</v>
      </c>
      <c r="U1732" s="0" t="s">
        <v>15672</v>
      </c>
      <c r="V1732" s="0" t="s">
        <v>15673</v>
      </c>
      <c r="W1732" s="0" t="s">
        <v>15674</v>
      </c>
      <c r="X1732" s="0" t="s">
        <v>15675</v>
      </c>
      <c r="Y1732" s="0" t="s">
        <v>15676</v>
      </c>
      <c r="Z1732" s="0" t="s">
        <v>15677</v>
      </c>
      <c r="AA1732" s="0" t="s">
        <v>15678</v>
      </c>
      <c r="AB1732" s="0" t="s">
        <v>15679</v>
      </c>
      <c r="AC1732" s="1" t="s">
        <v>15680</v>
      </c>
      <c r="AD1732" s="0" t="s">
        <v>15681</v>
      </c>
      <c r="AE1732" s="0" t="s">
        <v>33552</v>
      </c>
      <c r="AF1732" s="0" t="s">
        <v>15683</v>
      </c>
      <c r="AG1732" s="0" t="s">
        <v>15684</v>
      </c>
      <c r="AH1732" s="0" t="s">
        <v>15685</v>
      </c>
      <c r="AI1732" s="0" t="s">
        <v>15686</v>
      </c>
      <c r="AJ1732" s="0" t="s">
        <v>15687</v>
      </c>
      <c r="AK1732" s="0" t="s">
        <v>15688</v>
      </c>
      <c r="AL1732" s="0" t="s">
        <v>15689</v>
      </c>
      <c r="AM1732" s="0" t="s">
        <v>20315</v>
      </c>
      <c r="AN1732" s="1" t="s">
        <v>63</v>
      </c>
    </row>
    <row collapsed="false" customFormat="false" customHeight="false" hidden="false" ht="12.85" outlineLevel="0" r="1733">
      <c r="A1733" s="1" t="s">
        <v>33553</v>
      </c>
      <c r="B1733" s="0" t="s">
        <v>1157</v>
      </c>
      <c r="C1733" s="4" t="s">
        <v>11039</v>
      </c>
      <c r="D1733" s="6" t="s">
        <v>31093</v>
      </c>
      <c r="E1733" s="6" t="s">
        <v>11041</v>
      </c>
      <c r="F1733" s="4" t="s">
        <v>11042</v>
      </c>
      <c r="G1733" s="6" t="s">
        <v>3629</v>
      </c>
      <c r="H1733" s="4" t="s">
        <v>396</v>
      </c>
      <c r="I1733" s="0" t="n">
        <v>2</v>
      </c>
      <c r="J1733" s="0" t="n">
        <v>2</v>
      </c>
      <c r="K1733" s="0" t="n">
        <v>68</v>
      </c>
      <c r="L1733" s="0" t="n">
        <v>1300</v>
      </c>
      <c r="M1733" s="0" t="n">
        <v>0</v>
      </c>
      <c r="N1733" s="0" t="s">
        <v>33554</v>
      </c>
      <c r="O1733" s="1" t="s">
        <v>15693</v>
      </c>
      <c r="P1733" s="0" t="n">
        <f aca="false">HEX2DEC(O1733)</f>
        <v>1120</v>
      </c>
      <c r="Q1733" s="0" t="n">
        <v>1</v>
      </c>
      <c r="R1733" s="0" t="n">
        <v>1</v>
      </c>
      <c r="S1733" s="1" t="s">
        <v>42</v>
      </c>
      <c r="T1733" s="0" t="s">
        <v>15694</v>
      </c>
      <c r="U1733" s="0" t="s">
        <v>15695</v>
      </c>
      <c r="V1733" s="0" t="s">
        <v>15696</v>
      </c>
      <c r="W1733" s="0" t="s">
        <v>15697</v>
      </c>
      <c r="X1733" s="0" t="s">
        <v>15698</v>
      </c>
      <c r="Y1733" s="0" t="s">
        <v>15699</v>
      </c>
      <c r="Z1733" s="0" t="s">
        <v>15700</v>
      </c>
      <c r="AA1733" s="0" t="s">
        <v>15701</v>
      </c>
      <c r="AB1733" s="0" t="s">
        <v>15702</v>
      </c>
      <c r="AC1733" s="0" t="s">
        <v>15703</v>
      </c>
      <c r="AD1733" s="0" t="s">
        <v>15704</v>
      </c>
      <c r="AE1733" s="0" t="s">
        <v>33555</v>
      </c>
      <c r="AF1733" s="0" t="s">
        <v>15706</v>
      </c>
      <c r="AG1733" s="0" t="s">
        <v>15707</v>
      </c>
      <c r="AH1733" s="0" t="s">
        <v>15708</v>
      </c>
      <c r="AI1733" s="0" t="s">
        <v>15709</v>
      </c>
      <c r="AJ1733" s="0" t="s">
        <v>15710</v>
      </c>
      <c r="AK1733" s="0" t="s">
        <v>15711</v>
      </c>
      <c r="AL1733" s="0" t="s">
        <v>15712</v>
      </c>
      <c r="AM1733" s="0" t="s">
        <v>20315</v>
      </c>
      <c r="AN1733" s="1" t="s">
        <v>63</v>
      </c>
    </row>
    <row collapsed="false" customFormat="false" customHeight="false" hidden="false" ht="12.85" outlineLevel="0" r="1734">
      <c r="A1734" s="1" t="s">
        <v>33556</v>
      </c>
      <c r="B1734" s="0" t="s">
        <v>1157</v>
      </c>
      <c r="C1734" s="4" t="s">
        <v>11039</v>
      </c>
      <c r="D1734" s="6" t="s">
        <v>31093</v>
      </c>
      <c r="E1734" s="6" t="s">
        <v>11041</v>
      </c>
      <c r="F1734" s="4" t="s">
        <v>11042</v>
      </c>
      <c r="G1734" s="6" t="s">
        <v>13076</v>
      </c>
      <c r="H1734" s="4" t="s">
        <v>396</v>
      </c>
      <c r="I1734" s="0" t="n">
        <v>2</v>
      </c>
      <c r="J1734" s="0" t="n">
        <v>2</v>
      </c>
      <c r="K1734" s="0" t="n">
        <v>68</v>
      </c>
      <c r="L1734" s="0" t="n">
        <v>1300</v>
      </c>
      <c r="M1734" s="0" t="n">
        <v>0</v>
      </c>
      <c r="N1734" s="0" t="s">
        <v>33557</v>
      </c>
      <c r="O1734" s="0" t="s">
        <v>15715</v>
      </c>
      <c r="P1734" s="0" t="n">
        <f aca="false">HEX2DEC(O1734)</f>
        <v>1135</v>
      </c>
      <c r="Q1734" s="0" t="n">
        <v>1</v>
      </c>
      <c r="R1734" s="0" t="n">
        <v>1</v>
      </c>
      <c r="S1734" s="1" t="s">
        <v>42</v>
      </c>
      <c r="T1734" s="0" t="s">
        <v>15716</v>
      </c>
      <c r="U1734" s="0" t="s">
        <v>15717</v>
      </c>
      <c r="V1734" s="0" t="s">
        <v>15718</v>
      </c>
      <c r="W1734" s="0" t="s">
        <v>15719</v>
      </c>
      <c r="X1734" s="0" t="s">
        <v>15720</v>
      </c>
      <c r="Y1734" s="0" t="s">
        <v>15721</v>
      </c>
      <c r="Z1734" s="0" t="s">
        <v>15722</v>
      </c>
      <c r="AA1734" s="0" t="s">
        <v>15723</v>
      </c>
      <c r="AB1734" s="0" t="s">
        <v>15724</v>
      </c>
      <c r="AC1734" s="0" t="s">
        <v>15725</v>
      </c>
      <c r="AD1734" s="0" t="s">
        <v>15726</v>
      </c>
      <c r="AE1734" s="0" t="s">
        <v>33558</v>
      </c>
      <c r="AF1734" s="0" t="s">
        <v>15728</v>
      </c>
      <c r="AG1734" s="0" t="s">
        <v>15729</v>
      </c>
      <c r="AH1734" s="0" t="s">
        <v>15730</v>
      </c>
      <c r="AI1734" s="0" t="s">
        <v>15731</v>
      </c>
      <c r="AJ1734" s="0" t="s">
        <v>15732</v>
      </c>
      <c r="AK1734" s="0" t="s">
        <v>15733</v>
      </c>
      <c r="AL1734" s="0" t="s">
        <v>15734</v>
      </c>
      <c r="AM1734" s="0" t="s">
        <v>20315</v>
      </c>
      <c r="AN1734" s="1" t="s">
        <v>63</v>
      </c>
    </row>
    <row collapsed="false" customFormat="false" customHeight="false" hidden="false" ht="13.4" outlineLevel="0" r="1735">
      <c r="A1735" s="1" t="s">
        <v>33559</v>
      </c>
      <c r="B1735" s="0" t="s">
        <v>1157</v>
      </c>
      <c r="C1735" s="4" t="s">
        <v>11039</v>
      </c>
      <c r="D1735" s="6" t="s">
        <v>31093</v>
      </c>
      <c r="E1735" s="6" t="s">
        <v>11041</v>
      </c>
      <c r="F1735" s="4" t="s">
        <v>11042</v>
      </c>
      <c r="G1735" s="6" t="s">
        <v>14350</v>
      </c>
      <c r="H1735" s="4" t="s">
        <v>396</v>
      </c>
      <c r="I1735" s="0" t="n">
        <v>2</v>
      </c>
      <c r="J1735" s="0" t="n">
        <v>2</v>
      </c>
      <c r="K1735" s="0" t="n">
        <v>68</v>
      </c>
      <c r="L1735" s="0" t="n">
        <v>1300</v>
      </c>
      <c r="M1735" s="0" t="n">
        <v>0</v>
      </c>
      <c r="N1735" s="0" t="s">
        <v>33560</v>
      </c>
      <c r="O1735" s="0" t="s">
        <v>33561</v>
      </c>
      <c r="P1735" s="0" t="n">
        <f aca="false">HEX2DEC(O1735)</f>
        <v>1151</v>
      </c>
      <c r="Q1735" s="0" t="n">
        <v>1</v>
      </c>
      <c r="R1735" s="0" t="n">
        <v>1</v>
      </c>
      <c r="S1735" s="1" t="s">
        <v>42</v>
      </c>
      <c r="T1735" s="0" t="s">
        <v>33562</v>
      </c>
      <c r="U1735" s="0" t="s">
        <v>33563</v>
      </c>
      <c r="V1735" s="0" t="s">
        <v>33564</v>
      </c>
      <c r="W1735" s="0" t="s">
        <v>33565</v>
      </c>
      <c r="X1735" s="0" t="s">
        <v>33566</v>
      </c>
      <c r="Y1735" s="0" t="s">
        <v>33567</v>
      </c>
      <c r="Z1735" s="0" t="s">
        <v>33568</v>
      </c>
      <c r="AA1735" s="0" t="s">
        <v>33569</v>
      </c>
      <c r="AB1735" s="0" t="s">
        <v>33570</v>
      </c>
      <c r="AC1735" s="0" t="s">
        <v>33571</v>
      </c>
      <c r="AD1735" s="1" t="s">
        <v>33572</v>
      </c>
      <c r="AE1735" s="0" t="s">
        <v>33573</v>
      </c>
      <c r="AF1735" s="0" t="s">
        <v>33574</v>
      </c>
      <c r="AG1735" s="0" t="s">
        <v>33575</v>
      </c>
      <c r="AH1735" s="0" t="s">
        <v>33576</v>
      </c>
      <c r="AI1735" s="0" t="s">
        <v>33577</v>
      </c>
      <c r="AJ1735" s="0" t="s">
        <v>33578</v>
      </c>
      <c r="AK1735" s="0" t="s">
        <v>33579</v>
      </c>
      <c r="AL1735" s="0" t="s">
        <v>33580</v>
      </c>
      <c r="AM1735" s="0" t="s">
        <v>20315</v>
      </c>
      <c r="AN1735" s="1" t="s">
        <v>63</v>
      </c>
    </row>
    <row collapsed="false" customFormat="false" customHeight="false" hidden="false" ht="12.85" outlineLevel="0" r="1736">
      <c r="A1736" s="1" t="s">
        <v>33581</v>
      </c>
      <c r="B1736" s="0" t="s">
        <v>1157</v>
      </c>
      <c r="C1736" s="4" t="s">
        <v>11039</v>
      </c>
      <c r="D1736" s="6" t="s">
        <v>31093</v>
      </c>
      <c r="E1736" s="6" t="s">
        <v>11041</v>
      </c>
      <c r="F1736" s="4" t="s">
        <v>11042</v>
      </c>
      <c r="G1736" s="6" t="s">
        <v>17607</v>
      </c>
      <c r="H1736" s="4" t="s">
        <v>396</v>
      </c>
      <c r="I1736" s="0" t="n">
        <v>2</v>
      </c>
      <c r="J1736" s="0" t="n">
        <v>2</v>
      </c>
      <c r="K1736" s="0" t="n">
        <v>68</v>
      </c>
      <c r="L1736" s="0" t="n">
        <v>1300</v>
      </c>
      <c r="M1736" s="0" t="n">
        <v>0</v>
      </c>
      <c r="N1736" s="0" t="s">
        <v>33582</v>
      </c>
      <c r="O1736" s="0" t="s">
        <v>33583</v>
      </c>
      <c r="P1736" s="0" t="n">
        <f aca="false">HEX2DEC(O1736)</f>
        <v>1166</v>
      </c>
      <c r="Q1736" s="0" t="n">
        <v>1</v>
      </c>
      <c r="R1736" s="0" t="n">
        <v>1</v>
      </c>
      <c r="S1736" s="1" t="s">
        <v>42</v>
      </c>
      <c r="T1736" s="0" t="s">
        <v>33584</v>
      </c>
      <c r="U1736" s="0" t="s">
        <v>33585</v>
      </c>
      <c r="V1736" s="0" t="s">
        <v>33586</v>
      </c>
      <c r="W1736" s="0" t="s">
        <v>33587</v>
      </c>
      <c r="X1736" s="0" t="s">
        <v>33588</v>
      </c>
      <c r="Y1736" s="0" t="s">
        <v>33589</v>
      </c>
      <c r="Z1736" s="0" t="s">
        <v>33590</v>
      </c>
      <c r="AA1736" s="0" t="s">
        <v>33591</v>
      </c>
      <c r="AB1736" s="0" t="s">
        <v>33592</v>
      </c>
      <c r="AC1736" s="0" t="s">
        <v>33593</v>
      </c>
      <c r="AD1736" s="0" t="s">
        <v>33594</v>
      </c>
      <c r="AE1736" s="0" t="s">
        <v>33595</v>
      </c>
      <c r="AF1736" s="0" t="s">
        <v>33596</v>
      </c>
      <c r="AG1736" s="0" t="s">
        <v>33597</v>
      </c>
      <c r="AH1736" s="0" t="s">
        <v>33598</v>
      </c>
      <c r="AI1736" s="0" t="s">
        <v>33599</v>
      </c>
      <c r="AJ1736" s="0" t="s">
        <v>33600</v>
      </c>
      <c r="AK1736" s="0" t="s">
        <v>33601</v>
      </c>
      <c r="AL1736" s="0" t="s">
        <v>33602</v>
      </c>
      <c r="AM1736" s="0" t="s">
        <v>20315</v>
      </c>
      <c r="AN1736" s="1" t="s">
        <v>63</v>
      </c>
    </row>
    <row collapsed="false" customFormat="false" customHeight="false" hidden="false" ht="12.85" outlineLevel="0" r="1737">
      <c r="A1737" s="1" t="s">
        <v>33603</v>
      </c>
      <c r="B1737" s="0" t="s">
        <v>1157</v>
      </c>
      <c r="C1737" s="4" t="s">
        <v>11039</v>
      </c>
      <c r="D1737" s="6" t="s">
        <v>31093</v>
      </c>
      <c r="E1737" s="6" t="s">
        <v>11041</v>
      </c>
      <c r="F1737" s="4" t="s">
        <v>11042</v>
      </c>
      <c r="G1737" s="6" t="s">
        <v>7184</v>
      </c>
      <c r="H1737" s="4" t="s">
        <v>396</v>
      </c>
      <c r="I1737" s="0" t="n">
        <v>2</v>
      </c>
      <c r="J1737" s="0" t="n">
        <v>2</v>
      </c>
      <c r="K1737" s="0" t="n">
        <v>68</v>
      </c>
      <c r="L1737" s="0" t="n">
        <v>1300</v>
      </c>
      <c r="M1737" s="0" t="n">
        <v>0</v>
      </c>
      <c r="N1737" s="0" t="s">
        <v>33604</v>
      </c>
      <c r="O1737" s="0" t="s">
        <v>33605</v>
      </c>
      <c r="P1737" s="0" t="n">
        <f aca="false">HEX2DEC(O1737)</f>
        <v>1181</v>
      </c>
      <c r="Q1737" s="0" t="n">
        <v>1</v>
      </c>
      <c r="R1737" s="0" t="n">
        <v>1</v>
      </c>
      <c r="S1737" s="1" t="s">
        <v>42</v>
      </c>
      <c r="T1737" s="0" t="s">
        <v>33606</v>
      </c>
      <c r="U1737" s="0" t="s">
        <v>33607</v>
      </c>
      <c r="V1737" s="0" t="s">
        <v>33608</v>
      </c>
      <c r="W1737" s="0" t="s">
        <v>33609</v>
      </c>
      <c r="X1737" s="0" t="s">
        <v>33610</v>
      </c>
      <c r="Y1737" s="0" t="s">
        <v>33611</v>
      </c>
      <c r="Z1737" s="0" t="s">
        <v>33612</v>
      </c>
      <c r="AA1737" s="0" t="s">
        <v>33613</v>
      </c>
      <c r="AB1737" s="0" t="s">
        <v>33614</v>
      </c>
      <c r="AC1737" s="0" t="s">
        <v>33615</v>
      </c>
      <c r="AD1737" s="0" t="s">
        <v>33616</v>
      </c>
      <c r="AE1737" s="0" t="s">
        <v>33617</v>
      </c>
      <c r="AF1737" s="0" t="s">
        <v>33618</v>
      </c>
      <c r="AG1737" s="0" t="s">
        <v>33619</v>
      </c>
      <c r="AH1737" s="0" t="s">
        <v>33620</v>
      </c>
      <c r="AI1737" s="0" t="s">
        <v>33621</v>
      </c>
      <c r="AJ1737" s="0" t="s">
        <v>33622</v>
      </c>
      <c r="AK1737" s="0" t="s">
        <v>33623</v>
      </c>
      <c r="AL1737" s="0" t="s">
        <v>33624</v>
      </c>
      <c r="AM1737" s="0" t="s">
        <v>20315</v>
      </c>
      <c r="AN1737" s="1" t="s">
        <v>63</v>
      </c>
    </row>
    <row collapsed="false" customFormat="false" customHeight="false" hidden="false" ht="13.4" outlineLevel="0" r="1738">
      <c r="A1738" s="1" t="s">
        <v>33625</v>
      </c>
      <c r="B1738" s="0" t="s">
        <v>1157</v>
      </c>
      <c r="C1738" s="4" t="s">
        <v>11039</v>
      </c>
      <c r="D1738" s="6" t="s">
        <v>31093</v>
      </c>
      <c r="E1738" s="6" t="s">
        <v>11041</v>
      </c>
      <c r="F1738" s="4" t="s">
        <v>11042</v>
      </c>
      <c r="G1738" s="6" t="s">
        <v>4443</v>
      </c>
      <c r="H1738" s="4" t="s">
        <v>396</v>
      </c>
      <c r="I1738" s="0" t="n">
        <v>2</v>
      </c>
      <c r="J1738" s="0" t="n">
        <v>2</v>
      </c>
      <c r="K1738" s="0" t="n">
        <v>68</v>
      </c>
      <c r="L1738" s="0" t="n">
        <v>1300</v>
      </c>
      <c r="M1738" s="0" t="n">
        <v>0</v>
      </c>
      <c r="N1738" s="0" t="s">
        <v>33626</v>
      </c>
      <c r="O1738" s="0" t="s">
        <v>33627</v>
      </c>
      <c r="P1738" s="0" t="n">
        <f aca="false">HEX2DEC(O1738)</f>
        <v>1196</v>
      </c>
      <c r="Q1738" s="0" t="n">
        <v>1</v>
      </c>
      <c r="R1738" s="0" t="n">
        <v>1</v>
      </c>
      <c r="S1738" s="1" t="s">
        <v>42</v>
      </c>
      <c r="T1738" s="0" t="s">
        <v>33628</v>
      </c>
      <c r="U1738" s="0" t="s">
        <v>33629</v>
      </c>
      <c r="V1738" s="0" t="s">
        <v>33630</v>
      </c>
      <c r="W1738" s="0" t="s">
        <v>33631</v>
      </c>
      <c r="X1738" s="1" t="s">
        <v>33632</v>
      </c>
      <c r="Y1738" s="0" t="s">
        <v>33633</v>
      </c>
      <c r="Z1738" s="0" t="s">
        <v>33634</v>
      </c>
      <c r="AA1738" s="0" t="s">
        <v>33635</v>
      </c>
      <c r="AB1738" s="0" t="s">
        <v>33636</v>
      </c>
      <c r="AC1738" s="0" t="s">
        <v>33637</v>
      </c>
      <c r="AD1738" s="0" t="s">
        <v>33638</v>
      </c>
      <c r="AE1738" s="0" t="s">
        <v>33639</v>
      </c>
      <c r="AF1738" s="0" t="s">
        <v>33640</v>
      </c>
      <c r="AG1738" s="0" t="s">
        <v>33641</v>
      </c>
      <c r="AH1738" s="0" t="s">
        <v>33642</v>
      </c>
      <c r="AI1738" s="0" t="s">
        <v>33643</v>
      </c>
      <c r="AJ1738" s="0" t="s">
        <v>33644</v>
      </c>
      <c r="AK1738" s="0" t="s">
        <v>33645</v>
      </c>
      <c r="AL1738" s="0" t="s">
        <v>33646</v>
      </c>
      <c r="AM1738" s="0" t="s">
        <v>20315</v>
      </c>
      <c r="AN1738" s="1" t="s">
        <v>63</v>
      </c>
    </row>
    <row collapsed="false" customFormat="false" customHeight="false" hidden="false" ht="12.85" outlineLevel="0" r="1739">
      <c r="A1739" s="1" t="s">
        <v>33647</v>
      </c>
      <c r="B1739" s="0" t="s">
        <v>1157</v>
      </c>
      <c r="C1739" s="4" t="s">
        <v>11039</v>
      </c>
      <c r="D1739" s="6" t="s">
        <v>31093</v>
      </c>
      <c r="E1739" s="6" t="s">
        <v>11041</v>
      </c>
      <c r="F1739" s="4" t="s">
        <v>11042</v>
      </c>
      <c r="G1739" s="6" t="s">
        <v>20622</v>
      </c>
      <c r="H1739" s="4" t="s">
        <v>396</v>
      </c>
      <c r="I1739" s="0" t="n">
        <v>2</v>
      </c>
      <c r="J1739" s="0" t="n">
        <v>2</v>
      </c>
      <c r="K1739" s="0" t="n">
        <v>68</v>
      </c>
      <c r="L1739" s="0" t="n">
        <v>1300</v>
      </c>
      <c r="M1739" s="0" t="n">
        <v>0</v>
      </c>
      <c r="N1739" s="0" t="s">
        <v>33648</v>
      </c>
      <c r="O1739" s="0" t="s">
        <v>15830</v>
      </c>
      <c r="P1739" s="0" t="n">
        <f aca="false">HEX2DEC(O1739)</f>
        <v>1211</v>
      </c>
      <c r="Q1739" s="0" t="n">
        <v>1</v>
      </c>
      <c r="R1739" s="0" t="n">
        <v>1</v>
      </c>
      <c r="S1739" s="1" t="s">
        <v>42</v>
      </c>
      <c r="T1739" s="0" t="s">
        <v>15831</v>
      </c>
      <c r="U1739" s="0" t="s">
        <v>15832</v>
      </c>
      <c r="V1739" s="0" t="s">
        <v>15833</v>
      </c>
      <c r="W1739" s="0" t="s">
        <v>15834</v>
      </c>
      <c r="X1739" s="0" t="s">
        <v>15835</v>
      </c>
      <c r="Y1739" s="0" t="s">
        <v>15836</v>
      </c>
      <c r="Z1739" s="0" t="s">
        <v>15837</v>
      </c>
      <c r="AA1739" s="0" t="s">
        <v>15838</v>
      </c>
      <c r="AB1739" s="0" t="s">
        <v>15839</v>
      </c>
      <c r="AC1739" s="0" t="s">
        <v>15840</v>
      </c>
      <c r="AD1739" s="0" t="s">
        <v>15841</v>
      </c>
      <c r="AE1739" s="0" t="s">
        <v>33649</v>
      </c>
      <c r="AF1739" s="0" t="s">
        <v>15843</v>
      </c>
      <c r="AG1739" s="0" t="s">
        <v>15844</v>
      </c>
      <c r="AH1739" s="0" t="s">
        <v>15845</v>
      </c>
      <c r="AI1739" s="0" t="s">
        <v>15846</v>
      </c>
      <c r="AJ1739" s="0" t="s">
        <v>15847</v>
      </c>
      <c r="AK1739" s="0" t="s">
        <v>15848</v>
      </c>
      <c r="AL1739" s="0" t="s">
        <v>15849</v>
      </c>
      <c r="AM1739" s="0" t="s">
        <v>20315</v>
      </c>
      <c r="AN1739" s="1" t="s">
        <v>63</v>
      </c>
    </row>
    <row collapsed="false" customFormat="false" customHeight="false" hidden="false" ht="12.85" outlineLevel="0" r="1740">
      <c r="A1740" s="1" t="s">
        <v>33650</v>
      </c>
      <c r="B1740" s="0" t="s">
        <v>1157</v>
      </c>
      <c r="C1740" s="4" t="s">
        <v>11039</v>
      </c>
      <c r="D1740" s="6" t="s">
        <v>31093</v>
      </c>
      <c r="E1740" s="6" t="s">
        <v>11041</v>
      </c>
      <c r="F1740" s="4" t="s">
        <v>11042</v>
      </c>
      <c r="G1740" s="6" t="s">
        <v>12251</v>
      </c>
      <c r="H1740" s="4" t="s">
        <v>396</v>
      </c>
      <c r="I1740" s="0" t="n">
        <v>2</v>
      </c>
      <c r="J1740" s="0" t="n">
        <v>2</v>
      </c>
      <c r="K1740" s="0" t="n">
        <v>68</v>
      </c>
      <c r="L1740" s="0" t="n">
        <v>1300</v>
      </c>
      <c r="M1740" s="0" t="n">
        <v>0</v>
      </c>
      <c r="N1740" s="0" t="s">
        <v>33651</v>
      </c>
      <c r="O1740" s="0" t="s">
        <v>15854</v>
      </c>
      <c r="P1740" s="0" t="n">
        <f aca="false">HEX2DEC(O1740)</f>
        <v>1226</v>
      </c>
      <c r="Q1740" s="0" t="n">
        <v>1</v>
      </c>
      <c r="R1740" s="0" t="n">
        <v>1</v>
      </c>
      <c r="S1740" s="1" t="s">
        <v>42</v>
      </c>
      <c r="T1740" s="0" t="s">
        <v>15855</v>
      </c>
      <c r="U1740" s="0" t="s">
        <v>15856</v>
      </c>
      <c r="V1740" s="0" t="s">
        <v>15857</v>
      </c>
      <c r="W1740" s="0" t="s">
        <v>15858</v>
      </c>
      <c r="X1740" s="0" t="s">
        <v>15859</v>
      </c>
      <c r="Y1740" s="0" t="s">
        <v>15860</v>
      </c>
      <c r="Z1740" s="0" t="s">
        <v>15861</v>
      </c>
      <c r="AA1740" s="0" t="s">
        <v>15862</v>
      </c>
      <c r="AB1740" s="0" t="s">
        <v>15863</v>
      </c>
      <c r="AC1740" s="0" t="s">
        <v>15864</v>
      </c>
      <c r="AD1740" s="0" t="s">
        <v>15865</v>
      </c>
      <c r="AE1740" s="0" t="s">
        <v>33652</v>
      </c>
      <c r="AF1740" s="0" t="s">
        <v>15867</v>
      </c>
      <c r="AG1740" s="0" t="s">
        <v>15868</v>
      </c>
      <c r="AH1740" s="0" t="s">
        <v>15869</v>
      </c>
      <c r="AI1740" s="0" t="s">
        <v>15870</v>
      </c>
      <c r="AJ1740" s="0" t="s">
        <v>15871</v>
      </c>
      <c r="AK1740" s="0" t="s">
        <v>15872</v>
      </c>
      <c r="AL1740" s="0" t="s">
        <v>15873</v>
      </c>
      <c r="AM1740" s="0" t="s">
        <v>20315</v>
      </c>
      <c r="AN1740" s="1" t="s">
        <v>63</v>
      </c>
    </row>
    <row collapsed="false" customFormat="false" customHeight="false" hidden="false" ht="12.85" outlineLevel="0" r="1741">
      <c r="A1741" s="1" t="s">
        <v>33653</v>
      </c>
      <c r="B1741" s="0" t="s">
        <v>1157</v>
      </c>
      <c r="C1741" s="4" t="s">
        <v>11039</v>
      </c>
      <c r="D1741" s="6" t="s">
        <v>31093</v>
      </c>
      <c r="E1741" s="6" t="s">
        <v>11041</v>
      </c>
      <c r="F1741" s="4" t="s">
        <v>11042</v>
      </c>
      <c r="G1741" s="6" t="s">
        <v>16852</v>
      </c>
      <c r="H1741" s="4" t="s">
        <v>396</v>
      </c>
      <c r="I1741" s="0" t="n">
        <v>2</v>
      </c>
      <c r="J1741" s="0" t="n">
        <v>2</v>
      </c>
      <c r="K1741" s="0" t="n">
        <v>68</v>
      </c>
      <c r="L1741" s="0" t="n">
        <v>1300</v>
      </c>
      <c r="M1741" s="0" t="n">
        <v>0</v>
      </c>
      <c r="N1741" s="0" t="s">
        <v>23625</v>
      </c>
      <c r="O1741" s="0" t="s">
        <v>15876</v>
      </c>
      <c r="P1741" s="0" t="n">
        <f aca="false">HEX2DEC(O1741)</f>
        <v>1241</v>
      </c>
      <c r="Q1741" s="0" t="n">
        <v>1</v>
      </c>
      <c r="R1741" s="0" t="n">
        <v>1</v>
      </c>
      <c r="S1741" s="1" t="s">
        <v>42</v>
      </c>
      <c r="T1741" s="0" t="s">
        <v>15877</v>
      </c>
      <c r="U1741" s="0" t="s">
        <v>15878</v>
      </c>
      <c r="V1741" s="0" t="s">
        <v>15879</v>
      </c>
      <c r="W1741" s="0" t="s">
        <v>15880</v>
      </c>
      <c r="X1741" s="0" t="s">
        <v>15881</v>
      </c>
      <c r="Y1741" s="0" t="s">
        <v>15882</v>
      </c>
      <c r="Z1741" s="0" t="s">
        <v>15883</v>
      </c>
      <c r="AA1741" s="0" t="s">
        <v>15884</v>
      </c>
      <c r="AB1741" s="0" t="s">
        <v>15885</v>
      </c>
      <c r="AC1741" s="0" t="s">
        <v>15886</v>
      </c>
      <c r="AD1741" s="0" t="s">
        <v>15887</v>
      </c>
      <c r="AE1741" s="0" t="s">
        <v>33654</v>
      </c>
      <c r="AF1741" s="0" t="s">
        <v>15889</v>
      </c>
      <c r="AG1741" s="0" t="s">
        <v>15890</v>
      </c>
      <c r="AH1741" s="0" t="s">
        <v>15891</v>
      </c>
      <c r="AI1741" s="0" t="s">
        <v>15892</v>
      </c>
      <c r="AJ1741" s="0" t="s">
        <v>15893</v>
      </c>
      <c r="AK1741" s="0" t="s">
        <v>15894</v>
      </c>
      <c r="AL1741" s="0" t="s">
        <v>15895</v>
      </c>
      <c r="AM1741" s="0" t="s">
        <v>20315</v>
      </c>
      <c r="AN1741" s="1" t="s">
        <v>63</v>
      </c>
    </row>
    <row collapsed="false" customFormat="false" customHeight="false" hidden="false" ht="12.85" outlineLevel="0" r="1742">
      <c r="A1742" s="1" t="s">
        <v>33655</v>
      </c>
      <c r="B1742" s="0" t="s">
        <v>1157</v>
      </c>
      <c r="C1742" s="4" t="s">
        <v>11039</v>
      </c>
      <c r="D1742" s="6" t="s">
        <v>31093</v>
      </c>
      <c r="E1742" s="6" t="s">
        <v>11041</v>
      </c>
      <c r="F1742" s="4" t="s">
        <v>11042</v>
      </c>
      <c r="G1742" s="6" t="s">
        <v>4335</v>
      </c>
      <c r="H1742" s="4" t="s">
        <v>396</v>
      </c>
      <c r="I1742" s="0" t="n">
        <v>2</v>
      </c>
      <c r="J1742" s="0" t="n">
        <v>2</v>
      </c>
      <c r="K1742" s="0" t="n">
        <v>68</v>
      </c>
      <c r="L1742" s="0" t="n">
        <v>1300</v>
      </c>
      <c r="M1742" s="0" t="n">
        <v>0</v>
      </c>
      <c r="N1742" s="0" t="s">
        <v>33656</v>
      </c>
      <c r="O1742" s="1" t="s">
        <v>15898</v>
      </c>
      <c r="P1742" s="0" t="n">
        <f aca="false">HEX2DEC(O1742)</f>
        <v>1256</v>
      </c>
      <c r="Q1742" s="0" t="n">
        <v>1</v>
      </c>
      <c r="R1742" s="0" t="n">
        <v>1</v>
      </c>
      <c r="S1742" s="1" t="s">
        <v>42</v>
      </c>
      <c r="T1742" s="0" t="s">
        <v>15899</v>
      </c>
      <c r="U1742" s="0" t="s">
        <v>15900</v>
      </c>
      <c r="V1742" s="0" t="s">
        <v>15901</v>
      </c>
      <c r="W1742" s="0" t="s">
        <v>15902</v>
      </c>
      <c r="X1742" s="0" t="s">
        <v>15903</v>
      </c>
      <c r="Y1742" s="0" t="s">
        <v>15904</v>
      </c>
      <c r="Z1742" s="0" t="s">
        <v>15905</v>
      </c>
      <c r="AA1742" s="0" t="s">
        <v>15906</v>
      </c>
      <c r="AB1742" s="0" t="s">
        <v>15907</v>
      </c>
      <c r="AC1742" s="0" t="s">
        <v>15908</v>
      </c>
      <c r="AD1742" s="0" t="s">
        <v>15909</v>
      </c>
      <c r="AE1742" s="0" t="s">
        <v>33657</v>
      </c>
      <c r="AF1742" s="0" t="s">
        <v>15911</v>
      </c>
      <c r="AG1742" s="1" t="s">
        <v>15912</v>
      </c>
      <c r="AH1742" s="0" t="s">
        <v>15913</v>
      </c>
      <c r="AI1742" s="1" t="s">
        <v>15914</v>
      </c>
      <c r="AJ1742" s="0" t="s">
        <v>15915</v>
      </c>
      <c r="AK1742" s="1" t="s">
        <v>15916</v>
      </c>
      <c r="AL1742" s="0" t="s">
        <v>15917</v>
      </c>
      <c r="AM1742" s="0" t="s">
        <v>20315</v>
      </c>
      <c r="AN1742" s="1" t="s">
        <v>63</v>
      </c>
    </row>
    <row collapsed="false" customFormat="false" customHeight="false" hidden="false" ht="12.85" outlineLevel="0" r="1743">
      <c r="A1743" s="1" t="s">
        <v>33658</v>
      </c>
      <c r="B1743" s="0" t="s">
        <v>1157</v>
      </c>
      <c r="C1743" s="4" t="s">
        <v>11039</v>
      </c>
      <c r="D1743" s="6" t="s">
        <v>31093</v>
      </c>
      <c r="E1743" s="6" t="s">
        <v>11041</v>
      </c>
      <c r="F1743" s="4" t="s">
        <v>11042</v>
      </c>
      <c r="G1743" s="6" t="s">
        <v>4725</v>
      </c>
      <c r="H1743" s="4" t="s">
        <v>396</v>
      </c>
      <c r="I1743" s="0" t="n">
        <v>2</v>
      </c>
      <c r="J1743" s="0" t="n">
        <v>2</v>
      </c>
      <c r="K1743" s="0" t="n">
        <v>68</v>
      </c>
      <c r="L1743" s="0" t="n">
        <v>1300</v>
      </c>
      <c r="M1743" s="0" t="n">
        <v>0</v>
      </c>
      <c r="N1743" s="0" t="s">
        <v>33659</v>
      </c>
      <c r="O1743" s="0" t="s">
        <v>15921</v>
      </c>
      <c r="P1743" s="0" t="n">
        <f aca="false">HEX2DEC(O1743)</f>
        <v>1271</v>
      </c>
      <c r="Q1743" s="0" t="n">
        <v>1</v>
      </c>
      <c r="R1743" s="0" t="n">
        <v>1</v>
      </c>
      <c r="S1743" s="1" t="s">
        <v>42</v>
      </c>
      <c r="T1743" s="0" t="s">
        <v>15922</v>
      </c>
      <c r="U1743" s="0" t="s">
        <v>15923</v>
      </c>
      <c r="V1743" s="0" t="s">
        <v>15924</v>
      </c>
      <c r="W1743" s="0" t="s">
        <v>15925</v>
      </c>
      <c r="X1743" s="0" t="s">
        <v>15926</v>
      </c>
      <c r="Y1743" s="0" t="s">
        <v>15927</v>
      </c>
      <c r="Z1743" s="0" t="s">
        <v>15928</v>
      </c>
      <c r="AA1743" s="1" t="s">
        <v>15929</v>
      </c>
      <c r="AB1743" s="0" t="s">
        <v>15930</v>
      </c>
      <c r="AC1743" s="0" t="s">
        <v>15931</v>
      </c>
      <c r="AD1743" s="0" t="s">
        <v>15932</v>
      </c>
      <c r="AE1743" s="1" t="s">
        <v>33660</v>
      </c>
      <c r="AF1743" s="0" t="s">
        <v>15934</v>
      </c>
      <c r="AG1743" s="0" t="s">
        <v>15935</v>
      </c>
      <c r="AH1743" s="0" t="s">
        <v>15936</v>
      </c>
      <c r="AI1743" s="0" t="s">
        <v>15937</v>
      </c>
      <c r="AJ1743" s="0" t="s">
        <v>15938</v>
      </c>
      <c r="AK1743" s="0" t="s">
        <v>15939</v>
      </c>
      <c r="AL1743" s="0" t="s">
        <v>15940</v>
      </c>
      <c r="AM1743" s="0" t="s">
        <v>20315</v>
      </c>
      <c r="AN1743" s="1" t="s">
        <v>63</v>
      </c>
    </row>
    <row collapsed="false" customFormat="false" customHeight="false" hidden="false" ht="12.85" outlineLevel="0" r="1744">
      <c r="A1744" s="1" t="s">
        <v>33661</v>
      </c>
      <c r="B1744" s="0" t="s">
        <v>1157</v>
      </c>
      <c r="C1744" s="4" t="s">
        <v>11039</v>
      </c>
      <c r="D1744" s="6" t="s">
        <v>31093</v>
      </c>
      <c r="E1744" s="6" t="s">
        <v>11041</v>
      </c>
      <c r="F1744" s="4" t="s">
        <v>11042</v>
      </c>
      <c r="G1744" s="6" t="s">
        <v>11855</v>
      </c>
      <c r="H1744" s="4" t="s">
        <v>396</v>
      </c>
      <c r="I1744" s="0" t="n">
        <v>2</v>
      </c>
      <c r="J1744" s="0" t="n">
        <v>2</v>
      </c>
      <c r="K1744" s="0" t="n">
        <v>68</v>
      </c>
      <c r="L1744" s="0" t="n">
        <v>1300</v>
      </c>
      <c r="M1744" s="0" t="n">
        <v>0</v>
      </c>
      <c r="N1744" s="0" t="s">
        <v>33662</v>
      </c>
      <c r="O1744" s="1" t="s">
        <v>15944</v>
      </c>
      <c r="P1744" s="0" t="n">
        <f aca="false">HEX2DEC(O1744)</f>
        <v>1286</v>
      </c>
      <c r="Q1744" s="0" t="n">
        <v>1</v>
      </c>
      <c r="R1744" s="0" t="n">
        <v>1</v>
      </c>
      <c r="S1744" s="1" t="s">
        <v>42</v>
      </c>
      <c r="T1744" s="0" t="s">
        <v>15945</v>
      </c>
      <c r="U1744" s="0" t="s">
        <v>15946</v>
      </c>
      <c r="V1744" s="0" t="s">
        <v>15947</v>
      </c>
      <c r="W1744" s="0" t="s">
        <v>15948</v>
      </c>
      <c r="X1744" s="0" t="s">
        <v>15949</v>
      </c>
      <c r="Y1744" s="0" t="s">
        <v>15950</v>
      </c>
      <c r="Z1744" s="0" t="s">
        <v>15951</v>
      </c>
      <c r="AA1744" s="0" t="s">
        <v>15952</v>
      </c>
      <c r="AB1744" s="0" t="s">
        <v>15953</v>
      </c>
      <c r="AC1744" s="0" t="s">
        <v>15954</v>
      </c>
      <c r="AD1744" s="0" t="s">
        <v>15955</v>
      </c>
      <c r="AE1744" s="0" t="s">
        <v>33663</v>
      </c>
      <c r="AF1744" s="0" t="s">
        <v>15957</v>
      </c>
      <c r="AG1744" s="0" t="s">
        <v>15958</v>
      </c>
      <c r="AH1744" s="0" t="s">
        <v>15959</v>
      </c>
      <c r="AI1744" s="0" t="s">
        <v>15960</v>
      </c>
      <c r="AJ1744" s="0" t="s">
        <v>15961</v>
      </c>
      <c r="AK1744" s="0" t="s">
        <v>15962</v>
      </c>
      <c r="AL1744" s="0" t="s">
        <v>15963</v>
      </c>
      <c r="AM1744" s="0" t="s">
        <v>20315</v>
      </c>
      <c r="AN1744" s="1" t="s">
        <v>63</v>
      </c>
    </row>
    <row collapsed="false" customFormat="false" customHeight="false" hidden="false" ht="13.4" outlineLevel="0" r="1745">
      <c r="A1745" s="1" t="s">
        <v>33664</v>
      </c>
      <c r="B1745" s="0" t="s">
        <v>1157</v>
      </c>
      <c r="C1745" s="4" t="s">
        <v>11039</v>
      </c>
      <c r="D1745" s="6" t="s">
        <v>31093</v>
      </c>
      <c r="E1745" s="6" t="s">
        <v>11041</v>
      </c>
      <c r="F1745" s="4" t="s">
        <v>11042</v>
      </c>
      <c r="G1745" s="6" t="s">
        <v>15646</v>
      </c>
      <c r="H1745" s="4" t="s">
        <v>396</v>
      </c>
      <c r="I1745" s="0" t="n">
        <v>2</v>
      </c>
      <c r="J1745" s="0" t="n">
        <v>2</v>
      </c>
      <c r="K1745" s="0" t="n">
        <v>68</v>
      </c>
      <c r="L1745" s="0" t="n">
        <v>1300</v>
      </c>
      <c r="M1745" s="0" t="n">
        <v>0</v>
      </c>
      <c r="N1745" s="0" t="s">
        <v>33665</v>
      </c>
      <c r="O1745" s="1" t="s">
        <v>15967</v>
      </c>
      <c r="P1745" s="0" t="n">
        <f aca="false">HEX2DEC(O1745)</f>
        <v>1301</v>
      </c>
      <c r="Q1745" s="0" t="n">
        <v>1</v>
      </c>
      <c r="R1745" s="0" t="n">
        <v>1</v>
      </c>
      <c r="S1745" s="1" t="s">
        <v>42</v>
      </c>
      <c r="T1745" s="0" t="s">
        <v>15968</v>
      </c>
      <c r="U1745" s="0" t="s">
        <v>15969</v>
      </c>
      <c r="V1745" s="0" t="s">
        <v>15970</v>
      </c>
      <c r="W1745" s="0" t="s">
        <v>15971</v>
      </c>
      <c r="X1745" s="0" t="s">
        <v>15972</v>
      </c>
      <c r="Y1745" s="0" t="s">
        <v>15973</v>
      </c>
      <c r="Z1745" s="0" t="s">
        <v>15974</v>
      </c>
      <c r="AA1745" s="0" t="s">
        <v>15975</v>
      </c>
      <c r="AB1745" s="0" t="s">
        <v>15976</v>
      </c>
      <c r="AC1745" s="0" t="s">
        <v>15977</v>
      </c>
      <c r="AD1745" s="0" t="s">
        <v>15978</v>
      </c>
      <c r="AE1745" s="0" t="s">
        <v>33666</v>
      </c>
      <c r="AF1745" s="0" t="s">
        <v>15980</v>
      </c>
      <c r="AG1745" s="0" t="s">
        <v>15981</v>
      </c>
      <c r="AH1745" s="0" t="s">
        <v>15982</v>
      </c>
      <c r="AI1745" s="0" t="s">
        <v>15983</v>
      </c>
      <c r="AJ1745" s="0" t="s">
        <v>15984</v>
      </c>
      <c r="AK1745" s="0" t="s">
        <v>15985</v>
      </c>
      <c r="AL1745" s="0" t="s">
        <v>15986</v>
      </c>
      <c r="AM1745" s="0" t="s">
        <v>20315</v>
      </c>
      <c r="AN1745" s="1" t="s">
        <v>63</v>
      </c>
    </row>
    <row collapsed="false" customFormat="false" customHeight="false" hidden="false" ht="12.85" outlineLevel="0" r="1746">
      <c r="A1746" s="1" t="s">
        <v>33667</v>
      </c>
      <c r="B1746" s="0" t="s">
        <v>1157</v>
      </c>
      <c r="C1746" s="4" t="s">
        <v>11039</v>
      </c>
      <c r="D1746" s="6" t="s">
        <v>31093</v>
      </c>
      <c r="E1746" s="6" t="s">
        <v>11041</v>
      </c>
      <c r="F1746" s="4" t="s">
        <v>11042</v>
      </c>
      <c r="G1746" s="6" t="s">
        <v>8014</v>
      </c>
      <c r="H1746" s="4" t="s">
        <v>396</v>
      </c>
      <c r="I1746" s="0" t="n">
        <v>2</v>
      </c>
      <c r="J1746" s="0" t="n">
        <v>2</v>
      </c>
      <c r="K1746" s="0" t="n">
        <v>68</v>
      </c>
      <c r="L1746" s="0" t="n">
        <v>1300</v>
      </c>
      <c r="M1746" s="0" t="n">
        <v>0</v>
      </c>
      <c r="N1746" s="0" t="s">
        <v>33668</v>
      </c>
      <c r="O1746" s="1" t="s">
        <v>15989</v>
      </c>
      <c r="P1746" s="0" t="n">
        <f aca="false">HEX2DEC(O1746)</f>
        <v>1316</v>
      </c>
      <c r="Q1746" s="0" t="n">
        <v>1</v>
      </c>
      <c r="R1746" s="0" t="n">
        <v>1</v>
      </c>
      <c r="S1746" s="1" t="s">
        <v>42</v>
      </c>
      <c r="T1746" s="0" t="s">
        <v>15990</v>
      </c>
      <c r="U1746" s="0" t="s">
        <v>15991</v>
      </c>
      <c r="V1746" s="0" t="s">
        <v>15992</v>
      </c>
      <c r="W1746" s="0" t="s">
        <v>15993</v>
      </c>
      <c r="X1746" s="0" t="s">
        <v>15994</v>
      </c>
      <c r="Y1746" s="0" t="s">
        <v>15995</v>
      </c>
      <c r="Z1746" s="0" t="s">
        <v>15996</v>
      </c>
      <c r="AA1746" s="0" t="s">
        <v>15997</v>
      </c>
      <c r="AB1746" s="1" t="s">
        <v>15998</v>
      </c>
      <c r="AC1746" s="0" t="s">
        <v>15999</v>
      </c>
      <c r="AD1746" s="0" t="s">
        <v>16000</v>
      </c>
      <c r="AE1746" s="0" t="s">
        <v>33669</v>
      </c>
      <c r="AF1746" s="0" t="s">
        <v>16002</v>
      </c>
      <c r="AG1746" s="0" t="s">
        <v>16003</v>
      </c>
      <c r="AH1746" s="0" t="s">
        <v>16004</v>
      </c>
      <c r="AI1746" s="0" t="s">
        <v>16005</v>
      </c>
      <c r="AJ1746" s="0" t="s">
        <v>16006</v>
      </c>
      <c r="AK1746" s="0" t="s">
        <v>16007</v>
      </c>
      <c r="AL1746" s="0" t="s">
        <v>16008</v>
      </c>
      <c r="AM1746" s="0" t="s">
        <v>20315</v>
      </c>
      <c r="AN1746" s="1" t="s">
        <v>63</v>
      </c>
    </row>
    <row collapsed="false" customFormat="false" customHeight="false" hidden="false" ht="12.85" outlineLevel="0" r="1747">
      <c r="A1747" s="1" t="s">
        <v>33670</v>
      </c>
      <c r="B1747" s="0" t="s">
        <v>1157</v>
      </c>
      <c r="C1747" s="4" t="s">
        <v>11039</v>
      </c>
      <c r="D1747" s="6" t="s">
        <v>31093</v>
      </c>
      <c r="E1747" s="6" t="s">
        <v>11041</v>
      </c>
      <c r="F1747" s="4" t="s">
        <v>11042</v>
      </c>
      <c r="G1747" s="4" t="s">
        <v>16032</v>
      </c>
      <c r="H1747" s="4" t="s">
        <v>396</v>
      </c>
      <c r="I1747" s="0" t="n">
        <v>2</v>
      </c>
      <c r="J1747" s="0" t="n">
        <v>2</v>
      </c>
      <c r="K1747" s="0" t="n">
        <v>68</v>
      </c>
      <c r="L1747" s="0" t="n">
        <v>1300</v>
      </c>
      <c r="M1747" s="0" t="n">
        <v>0</v>
      </c>
      <c r="N1747" s="0" t="s">
        <v>33671</v>
      </c>
      <c r="O1747" s="1" t="s">
        <v>16011</v>
      </c>
      <c r="P1747" s="0" t="n">
        <f aca="false">HEX2DEC(O1747)</f>
        <v>1331</v>
      </c>
      <c r="Q1747" s="0" t="n">
        <v>1</v>
      </c>
      <c r="R1747" s="0" t="n">
        <v>1</v>
      </c>
      <c r="S1747" s="1" t="s">
        <v>42</v>
      </c>
      <c r="T1747" s="0" t="s">
        <v>16012</v>
      </c>
      <c r="U1747" s="0" t="s">
        <v>16013</v>
      </c>
      <c r="V1747" s="0" t="s">
        <v>16014</v>
      </c>
      <c r="W1747" s="0" t="s">
        <v>16015</v>
      </c>
      <c r="X1747" s="0" t="s">
        <v>16016</v>
      </c>
      <c r="Y1747" s="0" t="s">
        <v>16017</v>
      </c>
      <c r="Z1747" s="0" t="s">
        <v>16018</v>
      </c>
      <c r="AA1747" s="0" t="s">
        <v>16019</v>
      </c>
      <c r="AB1747" s="0" t="s">
        <v>16020</v>
      </c>
      <c r="AC1747" s="0" t="s">
        <v>16021</v>
      </c>
      <c r="AD1747" s="0" t="s">
        <v>16022</v>
      </c>
      <c r="AE1747" s="0" t="s">
        <v>33672</v>
      </c>
      <c r="AF1747" s="0" t="s">
        <v>16024</v>
      </c>
      <c r="AG1747" s="0" t="s">
        <v>16025</v>
      </c>
      <c r="AH1747" s="0" t="s">
        <v>16026</v>
      </c>
      <c r="AI1747" s="0" t="s">
        <v>16027</v>
      </c>
      <c r="AJ1747" s="0" t="s">
        <v>16028</v>
      </c>
      <c r="AK1747" s="0" t="s">
        <v>16029</v>
      </c>
      <c r="AL1747" s="0" t="s">
        <v>16030</v>
      </c>
      <c r="AM1747" s="0" t="s">
        <v>20315</v>
      </c>
      <c r="AN1747" s="1" t="s">
        <v>63</v>
      </c>
    </row>
    <row collapsed="false" customFormat="false" customHeight="false" hidden="false" ht="13.4" outlineLevel="0" r="1748">
      <c r="A1748" s="1" t="s">
        <v>33673</v>
      </c>
      <c r="B1748" s="0" t="s">
        <v>1157</v>
      </c>
      <c r="C1748" s="4" t="s">
        <v>11039</v>
      </c>
      <c r="D1748" s="6" t="s">
        <v>31093</v>
      </c>
      <c r="E1748" s="6" t="s">
        <v>11041</v>
      </c>
      <c r="F1748" s="4" t="s">
        <v>11042</v>
      </c>
      <c r="G1748" s="6" t="s">
        <v>10827</v>
      </c>
      <c r="H1748" s="4" t="s">
        <v>396</v>
      </c>
      <c r="I1748" s="0" t="n">
        <v>2</v>
      </c>
      <c r="J1748" s="0" t="n">
        <v>2</v>
      </c>
      <c r="K1748" s="0" t="n">
        <v>68</v>
      </c>
      <c r="L1748" s="0" t="n">
        <v>1300</v>
      </c>
      <c r="M1748" s="0" t="n">
        <v>0</v>
      </c>
      <c r="N1748" s="0" t="s">
        <v>33674</v>
      </c>
      <c r="O1748" s="1" t="s">
        <v>23168</v>
      </c>
      <c r="P1748" s="0" t="n">
        <f aca="false">HEX2DEC(O1748)</f>
        <v>1347</v>
      </c>
      <c r="Q1748" s="0" t="n">
        <v>1</v>
      </c>
      <c r="R1748" s="0" t="n">
        <v>1</v>
      </c>
      <c r="S1748" s="1" t="s">
        <v>42</v>
      </c>
      <c r="T1748" s="0" t="s">
        <v>33675</v>
      </c>
      <c r="U1748" s="0" t="s">
        <v>33676</v>
      </c>
      <c r="V1748" s="0" t="s">
        <v>33677</v>
      </c>
      <c r="W1748" s="0" t="s">
        <v>33678</v>
      </c>
      <c r="X1748" s="0" t="s">
        <v>33679</v>
      </c>
      <c r="Y1748" s="0" t="s">
        <v>33680</v>
      </c>
      <c r="Z1748" s="0" t="s">
        <v>33681</v>
      </c>
      <c r="AA1748" s="0" t="s">
        <v>33682</v>
      </c>
      <c r="AB1748" s="0" t="s">
        <v>33683</v>
      </c>
      <c r="AC1748" s="0" t="s">
        <v>33684</v>
      </c>
      <c r="AD1748" s="0" t="s">
        <v>33685</v>
      </c>
      <c r="AE1748" s="0" t="s">
        <v>33686</v>
      </c>
      <c r="AF1748" s="0" t="s">
        <v>33687</v>
      </c>
      <c r="AG1748" s="0" t="s">
        <v>33688</v>
      </c>
      <c r="AH1748" s="0" t="s">
        <v>33689</v>
      </c>
      <c r="AI1748" s="0" t="s">
        <v>33690</v>
      </c>
      <c r="AJ1748" s="0" t="s">
        <v>33691</v>
      </c>
      <c r="AK1748" s="0" t="s">
        <v>33692</v>
      </c>
      <c r="AL1748" s="0" t="s">
        <v>33693</v>
      </c>
      <c r="AM1748" s="0" t="s">
        <v>20315</v>
      </c>
      <c r="AN1748" s="1" t="s">
        <v>63</v>
      </c>
    </row>
    <row collapsed="false" customFormat="false" customHeight="false" hidden="false" ht="12.85" outlineLevel="0" r="1749">
      <c r="A1749" s="1" t="s">
        <v>33694</v>
      </c>
      <c r="B1749" s="0" t="s">
        <v>1157</v>
      </c>
      <c r="C1749" s="4" t="s">
        <v>11039</v>
      </c>
      <c r="D1749" s="6" t="s">
        <v>31093</v>
      </c>
      <c r="E1749" s="6" t="s">
        <v>11041</v>
      </c>
      <c r="F1749" s="4" t="s">
        <v>11042</v>
      </c>
      <c r="G1749" s="6" t="s">
        <v>3737</v>
      </c>
      <c r="H1749" s="4" t="s">
        <v>396</v>
      </c>
      <c r="I1749" s="0" t="n">
        <v>2</v>
      </c>
      <c r="J1749" s="0" t="n">
        <v>2</v>
      </c>
      <c r="K1749" s="0" t="n">
        <v>68</v>
      </c>
      <c r="L1749" s="0" t="n">
        <v>1300</v>
      </c>
      <c r="M1749" s="0" t="n">
        <v>0</v>
      </c>
      <c r="N1749" s="0" t="s">
        <v>33695</v>
      </c>
      <c r="O1749" s="1" t="s">
        <v>23364</v>
      </c>
      <c r="P1749" s="0" t="n">
        <f aca="false">HEX2DEC(O1749)</f>
        <v>1362</v>
      </c>
      <c r="Q1749" s="0" t="n">
        <v>1</v>
      </c>
      <c r="R1749" s="0" t="n">
        <v>1</v>
      </c>
      <c r="S1749" s="1" t="s">
        <v>42</v>
      </c>
      <c r="T1749" s="0" t="s">
        <v>33696</v>
      </c>
      <c r="U1749" s="0" t="s">
        <v>33697</v>
      </c>
      <c r="V1749" s="0" t="s">
        <v>33698</v>
      </c>
      <c r="W1749" s="0" t="s">
        <v>33699</v>
      </c>
      <c r="X1749" s="0" t="s">
        <v>33700</v>
      </c>
      <c r="Y1749" s="0" t="s">
        <v>33701</v>
      </c>
      <c r="Z1749" s="0" t="s">
        <v>33702</v>
      </c>
      <c r="AA1749" s="0" t="s">
        <v>33703</v>
      </c>
      <c r="AB1749" s="0" t="s">
        <v>33704</v>
      </c>
      <c r="AC1749" s="0" t="s">
        <v>33705</v>
      </c>
      <c r="AD1749" s="0" t="s">
        <v>33706</v>
      </c>
      <c r="AE1749" s="0" t="s">
        <v>33707</v>
      </c>
      <c r="AF1749" s="0" t="s">
        <v>33708</v>
      </c>
      <c r="AG1749" s="0" t="s">
        <v>33709</v>
      </c>
      <c r="AH1749" s="0" t="s">
        <v>33710</v>
      </c>
      <c r="AI1749" s="0" t="s">
        <v>33711</v>
      </c>
      <c r="AJ1749" s="0" t="s">
        <v>33712</v>
      </c>
      <c r="AK1749" s="0" t="s">
        <v>33713</v>
      </c>
      <c r="AL1749" s="0" t="s">
        <v>33714</v>
      </c>
      <c r="AM1749" s="0" t="s">
        <v>20315</v>
      </c>
      <c r="AN1749" s="1" t="s">
        <v>63</v>
      </c>
    </row>
    <row collapsed="false" customFormat="false" customHeight="false" hidden="false" ht="12.85" outlineLevel="0" r="1750">
      <c r="A1750" s="1" t="s">
        <v>33715</v>
      </c>
      <c r="B1750" s="0" t="s">
        <v>1157</v>
      </c>
      <c r="C1750" s="4" t="s">
        <v>11039</v>
      </c>
      <c r="D1750" s="6" t="s">
        <v>31093</v>
      </c>
      <c r="E1750" s="6" t="s">
        <v>11041</v>
      </c>
      <c r="F1750" s="4" t="s">
        <v>11042</v>
      </c>
      <c r="G1750" s="6" t="s">
        <v>4875</v>
      </c>
      <c r="H1750" s="4" t="s">
        <v>396</v>
      </c>
      <c r="I1750" s="0" t="n">
        <v>2</v>
      </c>
      <c r="J1750" s="0" t="n">
        <v>2</v>
      </c>
      <c r="K1750" s="0" t="n">
        <v>68</v>
      </c>
      <c r="L1750" s="0" t="n">
        <v>1300</v>
      </c>
      <c r="M1750" s="0" t="n">
        <v>0</v>
      </c>
      <c r="N1750" s="0" t="s">
        <v>33716</v>
      </c>
      <c r="O1750" s="1" t="s">
        <v>16080</v>
      </c>
      <c r="P1750" s="0" t="n">
        <f aca="false">HEX2DEC(O1750)</f>
        <v>1377</v>
      </c>
      <c r="Q1750" s="0" t="n">
        <v>1</v>
      </c>
      <c r="R1750" s="0" t="n">
        <v>1</v>
      </c>
      <c r="S1750" s="1" t="s">
        <v>42</v>
      </c>
      <c r="T1750" s="0" t="s">
        <v>16081</v>
      </c>
      <c r="U1750" s="0" t="s">
        <v>16082</v>
      </c>
      <c r="V1750" s="0" t="s">
        <v>16083</v>
      </c>
      <c r="W1750" s="0" t="s">
        <v>16084</v>
      </c>
      <c r="X1750" s="0" t="s">
        <v>16085</v>
      </c>
      <c r="Y1750" s="0" t="s">
        <v>16086</v>
      </c>
      <c r="Z1750" s="0" t="s">
        <v>16087</v>
      </c>
      <c r="AA1750" s="0" t="s">
        <v>16088</v>
      </c>
      <c r="AB1750" s="0" t="s">
        <v>16089</v>
      </c>
      <c r="AC1750" s="0" t="s">
        <v>16090</v>
      </c>
      <c r="AD1750" s="0" t="s">
        <v>16091</v>
      </c>
      <c r="AE1750" s="0" t="s">
        <v>33717</v>
      </c>
      <c r="AF1750" s="0" t="s">
        <v>16093</v>
      </c>
      <c r="AG1750" s="0" t="s">
        <v>16094</v>
      </c>
      <c r="AH1750" s="0" t="s">
        <v>16095</v>
      </c>
      <c r="AI1750" s="0" t="s">
        <v>16096</v>
      </c>
      <c r="AJ1750" s="0" t="s">
        <v>16097</v>
      </c>
      <c r="AK1750" s="0" t="s">
        <v>16098</v>
      </c>
      <c r="AL1750" s="0" t="s">
        <v>16099</v>
      </c>
      <c r="AM1750" s="0" t="s">
        <v>20315</v>
      </c>
      <c r="AN1750" s="1" t="s">
        <v>63</v>
      </c>
    </row>
    <row collapsed="false" customFormat="false" customHeight="false" hidden="false" ht="12.85" outlineLevel="0" r="1751">
      <c r="A1751" s="1" t="s">
        <v>33718</v>
      </c>
      <c r="B1751" s="0" t="s">
        <v>1157</v>
      </c>
      <c r="C1751" s="4" t="s">
        <v>11039</v>
      </c>
      <c r="D1751" s="6" t="s">
        <v>31093</v>
      </c>
      <c r="E1751" s="6" t="s">
        <v>11041</v>
      </c>
      <c r="F1751" s="4" t="s">
        <v>11042</v>
      </c>
      <c r="G1751" s="6" t="s">
        <v>5528</v>
      </c>
      <c r="H1751" s="4" t="s">
        <v>396</v>
      </c>
      <c r="I1751" s="0" t="n">
        <v>2</v>
      </c>
      <c r="J1751" s="0" t="n">
        <v>2</v>
      </c>
      <c r="K1751" s="0" t="n">
        <v>68</v>
      </c>
      <c r="L1751" s="0" t="n">
        <v>1300</v>
      </c>
      <c r="M1751" s="0" t="n">
        <v>0</v>
      </c>
      <c r="N1751" s="0" t="s">
        <v>33719</v>
      </c>
      <c r="O1751" s="1" t="s">
        <v>16102</v>
      </c>
      <c r="P1751" s="0" t="n">
        <f aca="false">HEX2DEC(O1751)</f>
        <v>1392</v>
      </c>
      <c r="Q1751" s="0" t="n">
        <v>1</v>
      </c>
      <c r="R1751" s="0" t="n">
        <v>1</v>
      </c>
      <c r="S1751" s="1" t="s">
        <v>42</v>
      </c>
      <c r="T1751" s="0" t="s">
        <v>16103</v>
      </c>
      <c r="U1751" s="0" t="s">
        <v>16104</v>
      </c>
      <c r="V1751" s="0" t="s">
        <v>16105</v>
      </c>
      <c r="W1751" s="0" t="s">
        <v>16106</v>
      </c>
      <c r="X1751" s="0" t="s">
        <v>16107</v>
      </c>
      <c r="Y1751" s="0" t="s">
        <v>16108</v>
      </c>
      <c r="Z1751" s="0" t="s">
        <v>16109</v>
      </c>
      <c r="AA1751" s="0" t="s">
        <v>16110</v>
      </c>
      <c r="AB1751" s="0" t="s">
        <v>16111</v>
      </c>
      <c r="AC1751" s="0" t="s">
        <v>16112</v>
      </c>
      <c r="AD1751" s="0" t="s">
        <v>16113</v>
      </c>
      <c r="AE1751" s="0" t="s">
        <v>33720</v>
      </c>
      <c r="AF1751" s="0" t="s">
        <v>16115</v>
      </c>
      <c r="AG1751" s="0" t="s">
        <v>16116</v>
      </c>
      <c r="AH1751" s="0" t="s">
        <v>16117</v>
      </c>
      <c r="AI1751" s="0" t="s">
        <v>16118</v>
      </c>
      <c r="AJ1751" s="0" t="s">
        <v>16119</v>
      </c>
      <c r="AK1751" s="0" t="s">
        <v>16120</v>
      </c>
      <c r="AL1751" s="0" t="s">
        <v>16121</v>
      </c>
      <c r="AM1751" s="0" t="s">
        <v>20315</v>
      </c>
      <c r="AN1751" s="1" t="s">
        <v>63</v>
      </c>
    </row>
    <row collapsed="false" customFormat="false" customHeight="false" hidden="false" ht="12.85" outlineLevel="0" r="1752">
      <c r="A1752" s="1" t="s">
        <v>33721</v>
      </c>
      <c r="B1752" s="0" t="s">
        <v>1157</v>
      </c>
      <c r="C1752" s="4" t="s">
        <v>11039</v>
      </c>
      <c r="D1752" s="6" t="s">
        <v>31093</v>
      </c>
      <c r="E1752" s="6" t="s">
        <v>11041</v>
      </c>
      <c r="F1752" s="4" t="s">
        <v>11042</v>
      </c>
      <c r="G1752" s="6" t="s">
        <v>4159</v>
      </c>
      <c r="H1752" s="4" t="s">
        <v>396</v>
      </c>
      <c r="I1752" s="0" t="n">
        <v>2</v>
      </c>
      <c r="J1752" s="0" t="n">
        <v>2</v>
      </c>
      <c r="K1752" s="0" t="n">
        <v>68</v>
      </c>
      <c r="L1752" s="0" t="n">
        <v>1300</v>
      </c>
      <c r="M1752" s="0" t="n">
        <v>0</v>
      </c>
      <c r="N1752" s="0" t="s">
        <v>33722</v>
      </c>
      <c r="O1752" s="0" t="s">
        <v>16125</v>
      </c>
      <c r="P1752" s="0" t="n">
        <f aca="false">HEX2DEC(O1752)</f>
        <v>1407</v>
      </c>
      <c r="Q1752" s="0" t="n">
        <v>1</v>
      </c>
      <c r="R1752" s="0" t="n">
        <v>1</v>
      </c>
      <c r="S1752" s="1" t="s">
        <v>42</v>
      </c>
      <c r="T1752" s="0" t="s">
        <v>16126</v>
      </c>
      <c r="U1752" s="0" t="s">
        <v>16127</v>
      </c>
      <c r="V1752" s="0" t="s">
        <v>16128</v>
      </c>
      <c r="W1752" s="0" t="s">
        <v>16129</v>
      </c>
      <c r="X1752" s="0" t="s">
        <v>16130</v>
      </c>
      <c r="Y1752" s="0" t="s">
        <v>16131</v>
      </c>
      <c r="Z1752" s="0" t="s">
        <v>16132</v>
      </c>
      <c r="AA1752" s="0" t="s">
        <v>16133</v>
      </c>
      <c r="AB1752" s="0" t="s">
        <v>16134</v>
      </c>
      <c r="AC1752" s="0" t="s">
        <v>16135</v>
      </c>
      <c r="AD1752" s="0" t="s">
        <v>16136</v>
      </c>
      <c r="AE1752" s="0" t="s">
        <v>33723</v>
      </c>
      <c r="AF1752" s="0" t="s">
        <v>16138</v>
      </c>
      <c r="AG1752" s="0" t="s">
        <v>16139</v>
      </c>
      <c r="AH1752" s="0" t="s">
        <v>16140</v>
      </c>
      <c r="AI1752" s="0" t="s">
        <v>16141</v>
      </c>
      <c r="AJ1752" s="0" t="s">
        <v>16142</v>
      </c>
      <c r="AK1752" s="0" t="s">
        <v>16143</v>
      </c>
      <c r="AL1752" s="0" t="s">
        <v>16144</v>
      </c>
      <c r="AM1752" s="0" t="s">
        <v>20315</v>
      </c>
      <c r="AN1752" s="1" t="s">
        <v>63</v>
      </c>
    </row>
    <row collapsed="false" customFormat="false" customHeight="false" hidden="false" ht="12.85" outlineLevel="0" r="1753">
      <c r="A1753" s="1" t="s">
        <v>33724</v>
      </c>
      <c r="B1753" s="0" t="s">
        <v>1157</v>
      </c>
      <c r="C1753" s="4" t="s">
        <v>11039</v>
      </c>
      <c r="D1753" s="6" t="s">
        <v>31093</v>
      </c>
      <c r="E1753" s="6" t="s">
        <v>11041</v>
      </c>
      <c r="F1753" s="4" t="s">
        <v>11042</v>
      </c>
      <c r="G1753" s="6" t="s">
        <v>13307</v>
      </c>
      <c r="H1753" s="4" t="s">
        <v>396</v>
      </c>
      <c r="I1753" s="0" t="n">
        <v>2</v>
      </c>
      <c r="J1753" s="0" t="n">
        <v>2</v>
      </c>
      <c r="K1753" s="0" t="n">
        <v>68</v>
      </c>
      <c r="L1753" s="0" t="n">
        <v>1300</v>
      </c>
      <c r="M1753" s="0" t="n">
        <v>0</v>
      </c>
      <c r="N1753" s="0" t="s">
        <v>33725</v>
      </c>
      <c r="O1753" s="0" t="s">
        <v>16148</v>
      </c>
      <c r="P1753" s="0" t="n">
        <f aca="false">HEX2DEC(O1753)</f>
        <v>1422</v>
      </c>
      <c r="Q1753" s="0" t="n">
        <v>1</v>
      </c>
      <c r="R1753" s="0" t="n">
        <v>1</v>
      </c>
      <c r="S1753" s="1" t="s">
        <v>42</v>
      </c>
      <c r="T1753" s="0" t="s">
        <v>16149</v>
      </c>
      <c r="U1753" s="0" t="s">
        <v>16150</v>
      </c>
      <c r="V1753" s="0" t="s">
        <v>16151</v>
      </c>
      <c r="W1753" s="1" t="s">
        <v>16152</v>
      </c>
      <c r="X1753" s="0" t="s">
        <v>16153</v>
      </c>
      <c r="Y1753" s="0" t="s">
        <v>16154</v>
      </c>
      <c r="Z1753" s="0" t="s">
        <v>16155</v>
      </c>
      <c r="AA1753" s="0" t="s">
        <v>16156</v>
      </c>
      <c r="AB1753" s="0" t="s">
        <v>16157</v>
      </c>
      <c r="AC1753" s="0" t="s">
        <v>16158</v>
      </c>
      <c r="AD1753" s="0" t="s">
        <v>16159</v>
      </c>
      <c r="AE1753" s="0" t="s">
        <v>33726</v>
      </c>
      <c r="AF1753" s="0" t="s">
        <v>16161</v>
      </c>
      <c r="AG1753" s="0" t="s">
        <v>16162</v>
      </c>
      <c r="AH1753" s="0" t="s">
        <v>16163</v>
      </c>
      <c r="AI1753" s="1" t="s">
        <v>16164</v>
      </c>
      <c r="AJ1753" s="0" t="s">
        <v>16165</v>
      </c>
      <c r="AK1753" s="0" t="s">
        <v>16166</v>
      </c>
      <c r="AL1753" s="0" t="s">
        <v>16167</v>
      </c>
      <c r="AM1753" s="0" t="s">
        <v>20315</v>
      </c>
      <c r="AN1753" s="1" t="s">
        <v>63</v>
      </c>
    </row>
    <row collapsed="false" customFormat="false" customHeight="false" hidden="false" ht="12.85" outlineLevel="0" r="1754">
      <c r="A1754" s="1" t="s">
        <v>33727</v>
      </c>
      <c r="B1754" s="0" t="s">
        <v>1157</v>
      </c>
      <c r="C1754" s="4" t="s">
        <v>11039</v>
      </c>
      <c r="D1754" s="6" t="s">
        <v>31093</v>
      </c>
      <c r="E1754" s="6" t="s">
        <v>11041</v>
      </c>
      <c r="F1754" s="4" t="s">
        <v>11042</v>
      </c>
      <c r="G1754" s="6" t="s">
        <v>9448</v>
      </c>
      <c r="H1754" s="4" t="s">
        <v>396</v>
      </c>
      <c r="I1754" s="0" t="n">
        <v>2</v>
      </c>
      <c r="J1754" s="0" t="n">
        <v>2</v>
      </c>
      <c r="K1754" s="0" t="n">
        <v>68</v>
      </c>
      <c r="L1754" s="0" t="n">
        <v>1300</v>
      </c>
      <c r="M1754" s="0" t="n">
        <v>0</v>
      </c>
      <c r="N1754" s="0" t="s">
        <v>33728</v>
      </c>
      <c r="O1754" s="0" t="s">
        <v>16171</v>
      </c>
      <c r="P1754" s="0" t="n">
        <f aca="false">HEX2DEC(O1754)</f>
        <v>1437</v>
      </c>
      <c r="Q1754" s="0" t="n">
        <v>1</v>
      </c>
      <c r="R1754" s="0" t="n">
        <v>1</v>
      </c>
      <c r="S1754" s="1" t="s">
        <v>42</v>
      </c>
      <c r="T1754" s="1" t="s">
        <v>16172</v>
      </c>
      <c r="U1754" s="0" t="s">
        <v>16173</v>
      </c>
      <c r="V1754" s="0" t="s">
        <v>16174</v>
      </c>
      <c r="W1754" s="1" t="s">
        <v>16175</v>
      </c>
      <c r="X1754" s="0" t="s">
        <v>16176</v>
      </c>
      <c r="Y1754" s="1" t="s">
        <v>16177</v>
      </c>
      <c r="Z1754" s="0" t="s">
        <v>16178</v>
      </c>
      <c r="AA1754" s="0" t="s">
        <v>16179</v>
      </c>
      <c r="AB1754" s="0" t="s">
        <v>16180</v>
      </c>
      <c r="AC1754" s="0" t="s">
        <v>16181</v>
      </c>
      <c r="AD1754" s="0" t="s">
        <v>16182</v>
      </c>
      <c r="AE1754" s="0" t="s">
        <v>33729</v>
      </c>
      <c r="AF1754" s="0" t="s">
        <v>16184</v>
      </c>
      <c r="AG1754" s="0" t="s">
        <v>16185</v>
      </c>
      <c r="AH1754" s="0" t="s">
        <v>16186</v>
      </c>
      <c r="AI1754" s="0" t="s">
        <v>16187</v>
      </c>
      <c r="AJ1754" s="0" t="s">
        <v>16188</v>
      </c>
      <c r="AK1754" s="0" t="s">
        <v>16189</v>
      </c>
      <c r="AL1754" s="0" t="s">
        <v>16190</v>
      </c>
      <c r="AM1754" s="0" t="s">
        <v>20315</v>
      </c>
      <c r="AN1754" s="1" t="s">
        <v>63</v>
      </c>
    </row>
    <row collapsed="false" customFormat="false" customHeight="false" hidden="false" ht="13.4" outlineLevel="0" r="1755">
      <c r="A1755" s="1" t="s">
        <v>33730</v>
      </c>
      <c r="B1755" s="0" t="s">
        <v>1157</v>
      </c>
      <c r="C1755" s="4" t="s">
        <v>11039</v>
      </c>
      <c r="D1755" s="6" t="s">
        <v>31093</v>
      </c>
      <c r="E1755" s="6" t="s">
        <v>11041</v>
      </c>
      <c r="F1755" s="4" t="s">
        <v>11042</v>
      </c>
      <c r="G1755" s="6" t="s">
        <v>6153</v>
      </c>
      <c r="H1755" s="4" t="s">
        <v>396</v>
      </c>
      <c r="I1755" s="0" t="n">
        <v>2</v>
      </c>
      <c r="J1755" s="0" t="n">
        <v>2</v>
      </c>
      <c r="K1755" s="0" t="n">
        <v>68</v>
      </c>
      <c r="L1755" s="0" t="n">
        <v>1300</v>
      </c>
      <c r="M1755" s="0" t="n">
        <v>0</v>
      </c>
      <c r="N1755" s="0" t="s">
        <v>33731</v>
      </c>
      <c r="O1755" s="0" t="s">
        <v>16193</v>
      </c>
      <c r="P1755" s="0" t="n">
        <f aca="false">HEX2DEC(O1755)</f>
        <v>1452</v>
      </c>
      <c r="Q1755" s="0" t="n">
        <v>1</v>
      </c>
      <c r="R1755" s="0" t="n">
        <v>1</v>
      </c>
      <c r="S1755" s="1" t="s">
        <v>42</v>
      </c>
      <c r="T1755" s="0" t="s">
        <v>16194</v>
      </c>
      <c r="U1755" s="0" t="s">
        <v>16195</v>
      </c>
      <c r="V1755" s="0" t="s">
        <v>16196</v>
      </c>
      <c r="W1755" s="0" t="s">
        <v>16197</v>
      </c>
      <c r="X1755" s="0" t="s">
        <v>16198</v>
      </c>
      <c r="Y1755" s="0" t="s">
        <v>16199</v>
      </c>
      <c r="Z1755" s="1" t="s">
        <v>16200</v>
      </c>
      <c r="AA1755" s="0" t="s">
        <v>16201</v>
      </c>
      <c r="AB1755" s="0" t="s">
        <v>16202</v>
      </c>
      <c r="AC1755" s="0" t="s">
        <v>16203</v>
      </c>
      <c r="AD1755" s="0" t="s">
        <v>16204</v>
      </c>
      <c r="AE1755" s="0" t="s">
        <v>33732</v>
      </c>
      <c r="AF1755" s="0" t="s">
        <v>16206</v>
      </c>
      <c r="AG1755" s="0" t="s">
        <v>16207</v>
      </c>
      <c r="AH1755" s="0" t="s">
        <v>16208</v>
      </c>
      <c r="AI1755" s="0" t="s">
        <v>16209</v>
      </c>
      <c r="AJ1755" s="0" t="s">
        <v>16210</v>
      </c>
      <c r="AK1755" s="0" t="s">
        <v>16211</v>
      </c>
      <c r="AL1755" s="0" t="s">
        <v>16212</v>
      </c>
      <c r="AM1755" s="0" t="s">
        <v>20315</v>
      </c>
      <c r="AN1755" s="1" t="s">
        <v>63</v>
      </c>
    </row>
    <row collapsed="false" customFormat="false" customHeight="false" hidden="false" ht="12.85" outlineLevel="0" r="1756">
      <c r="A1756" s="1" t="s">
        <v>33733</v>
      </c>
      <c r="B1756" s="0" t="s">
        <v>1157</v>
      </c>
      <c r="C1756" s="4" t="s">
        <v>11039</v>
      </c>
      <c r="D1756" s="6" t="s">
        <v>31093</v>
      </c>
      <c r="E1756" s="6" t="s">
        <v>11041</v>
      </c>
      <c r="F1756" s="4" t="s">
        <v>11042</v>
      </c>
      <c r="G1756" s="6" t="s">
        <v>5939</v>
      </c>
      <c r="H1756" s="4" t="s">
        <v>396</v>
      </c>
      <c r="I1756" s="0" t="n">
        <v>2</v>
      </c>
      <c r="J1756" s="0" t="n">
        <v>2</v>
      </c>
      <c r="K1756" s="0" t="n">
        <v>68</v>
      </c>
      <c r="L1756" s="0" t="n">
        <v>1300</v>
      </c>
      <c r="M1756" s="0" t="n">
        <v>0</v>
      </c>
      <c r="N1756" s="0" t="s">
        <v>33734</v>
      </c>
      <c r="O1756" s="0" t="s">
        <v>16215</v>
      </c>
      <c r="P1756" s="0" t="n">
        <f aca="false">HEX2DEC(O1756)</f>
        <v>1467</v>
      </c>
      <c r="Q1756" s="0" t="n">
        <v>1</v>
      </c>
      <c r="R1756" s="0" t="n">
        <v>1</v>
      </c>
      <c r="S1756" s="1" t="s">
        <v>42</v>
      </c>
      <c r="T1756" s="0" t="s">
        <v>16216</v>
      </c>
      <c r="U1756" s="0" t="s">
        <v>16217</v>
      </c>
      <c r="V1756" s="0" t="s">
        <v>16218</v>
      </c>
      <c r="W1756" s="0" t="s">
        <v>16219</v>
      </c>
      <c r="X1756" s="0" t="s">
        <v>16220</v>
      </c>
      <c r="Y1756" s="0" t="s">
        <v>16221</v>
      </c>
      <c r="Z1756" s="0" t="s">
        <v>16222</v>
      </c>
      <c r="AA1756" s="0" t="s">
        <v>16223</v>
      </c>
      <c r="AB1756" s="0" t="s">
        <v>16224</v>
      </c>
      <c r="AC1756" s="0" t="s">
        <v>16225</v>
      </c>
      <c r="AD1756" s="0" t="s">
        <v>16226</v>
      </c>
      <c r="AE1756" s="0" t="s">
        <v>33735</v>
      </c>
      <c r="AF1756" s="0" t="s">
        <v>16228</v>
      </c>
      <c r="AG1756" s="0" t="s">
        <v>16229</v>
      </c>
      <c r="AH1756" s="0" t="s">
        <v>16230</v>
      </c>
      <c r="AI1756" s="0" t="s">
        <v>16231</v>
      </c>
      <c r="AJ1756" s="0" t="s">
        <v>16232</v>
      </c>
      <c r="AK1756" s="0" t="s">
        <v>16233</v>
      </c>
      <c r="AL1756" s="0" t="s">
        <v>16234</v>
      </c>
      <c r="AM1756" s="0" t="s">
        <v>20315</v>
      </c>
      <c r="AN1756" s="1" t="s">
        <v>63</v>
      </c>
    </row>
    <row collapsed="false" customFormat="false" customHeight="false" hidden="false" ht="12.85" outlineLevel="0" r="1757">
      <c r="A1757" s="1" t="s">
        <v>33736</v>
      </c>
      <c r="B1757" s="0" t="s">
        <v>1157</v>
      </c>
      <c r="C1757" s="4" t="s">
        <v>11039</v>
      </c>
      <c r="D1757" s="6" t="s">
        <v>31093</v>
      </c>
      <c r="E1757" s="6" t="s">
        <v>11041</v>
      </c>
      <c r="F1757" s="4" t="s">
        <v>11042</v>
      </c>
      <c r="G1757" s="6" t="s">
        <v>7333</v>
      </c>
      <c r="H1757" s="4" t="s">
        <v>396</v>
      </c>
      <c r="I1757" s="0" t="n">
        <v>2</v>
      </c>
      <c r="J1757" s="0" t="n">
        <v>2</v>
      </c>
      <c r="K1757" s="0" t="n">
        <v>68</v>
      </c>
      <c r="L1757" s="0" t="n">
        <v>1300</v>
      </c>
      <c r="M1757" s="0" t="n">
        <v>0</v>
      </c>
      <c r="N1757" s="0" t="s">
        <v>33737</v>
      </c>
      <c r="O1757" s="0" t="s">
        <v>16238</v>
      </c>
      <c r="P1757" s="0" t="n">
        <f aca="false">HEX2DEC(O1757)</f>
        <v>1482</v>
      </c>
      <c r="Q1757" s="0" t="n">
        <v>1</v>
      </c>
      <c r="R1757" s="0" t="n">
        <v>1</v>
      </c>
      <c r="S1757" s="1" t="s">
        <v>42</v>
      </c>
      <c r="T1757" s="0" t="s">
        <v>16239</v>
      </c>
      <c r="U1757" s="0" t="s">
        <v>16240</v>
      </c>
      <c r="V1757" s="0" t="s">
        <v>16241</v>
      </c>
      <c r="W1757" s="0" t="s">
        <v>16242</v>
      </c>
      <c r="X1757" s="0" t="s">
        <v>16243</v>
      </c>
      <c r="Y1757" s="0" t="s">
        <v>16244</v>
      </c>
      <c r="Z1757" s="0" t="s">
        <v>16245</v>
      </c>
      <c r="AA1757" s="0" t="s">
        <v>16246</v>
      </c>
      <c r="AB1757" s="0" t="s">
        <v>16247</v>
      </c>
      <c r="AC1757" s="0" t="s">
        <v>16248</v>
      </c>
      <c r="AD1757" s="0" t="s">
        <v>16249</v>
      </c>
      <c r="AE1757" s="0" t="s">
        <v>33738</v>
      </c>
      <c r="AF1757" s="0" t="s">
        <v>16251</v>
      </c>
      <c r="AG1757" s="0" t="s">
        <v>16252</v>
      </c>
      <c r="AH1757" s="0" t="s">
        <v>16253</v>
      </c>
      <c r="AI1757" s="0" t="s">
        <v>16254</v>
      </c>
      <c r="AJ1757" s="0" t="s">
        <v>16255</v>
      </c>
      <c r="AK1757" s="0" t="s">
        <v>16256</v>
      </c>
      <c r="AL1757" s="0" t="s">
        <v>16257</v>
      </c>
      <c r="AM1757" s="0" t="s">
        <v>20315</v>
      </c>
      <c r="AN1757" s="1" t="s">
        <v>63</v>
      </c>
    </row>
    <row collapsed="false" customFormat="false" customHeight="false" hidden="false" ht="13.4" outlineLevel="0" r="1758">
      <c r="A1758" s="1" t="s">
        <v>33739</v>
      </c>
      <c r="B1758" s="0" t="s">
        <v>1157</v>
      </c>
      <c r="C1758" s="4" t="s">
        <v>11039</v>
      </c>
      <c r="D1758" s="6" t="s">
        <v>31093</v>
      </c>
      <c r="E1758" s="6" t="s">
        <v>11041</v>
      </c>
      <c r="F1758" s="4" t="s">
        <v>11042</v>
      </c>
      <c r="G1758" s="6" t="s">
        <v>4963</v>
      </c>
      <c r="H1758" s="4" t="s">
        <v>396</v>
      </c>
      <c r="I1758" s="0" t="n">
        <v>2</v>
      </c>
      <c r="J1758" s="0" t="n">
        <v>2</v>
      </c>
      <c r="K1758" s="0" t="n">
        <v>68</v>
      </c>
      <c r="L1758" s="0" t="n">
        <v>1300</v>
      </c>
      <c r="M1758" s="0" t="n">
        <v>0</v>
      </c>
      <c r="N1758" s="0" t="s">
        <v>33740</v>
      </c>
      <c r="O1758" s="0" t="s">
        <v>16261</v>
      </c>
      <c r="P1758" s="0" t="n">
        <f aca="false">HEX2DEC(O1758)</f>
        <v>1497</v>
      </c>
      <c r="Q1758" s="0" t="n">
        <v>1</v>
      </c>
      <c r="R1758" s="0" t="n">
        <v>1</v>
      </c>
      <c r="S1758" s="1" t="s">
        <v>42</v>
      </c>
      <c r="T1758" s="0" t="s">
        <v>16262</v>
      </c>
      <c r="U1758" s="0" t="s">
        <v>16263</v>
      </c>
      <c r="V1758" s="0" t="s">
        <v>16264</v>
      </c>
      <c r="W1758" s="0" t="s">
        <v>16265</v>
      </c>
      <c r="X1758" s="0" t="s">
        <v>16266</v>
      </c>
      <c r="Y1758" s="0" t="s">
        <v>16267</v>
      </c>
      <c r="Z1758" s="0" t="s">
        <v>16268</v>
      </c>
      <c r="AA1758" s="0" t="s">
        <v>16269</v>
      </c>
      <c r="AB1758" s="0" t="s">
        <v>16270</v>
      </c>
      <c r="AC1758" s="0" t="s">
        <v>16271</v>
      </c>
      <c r="AD1758" s="0" t="s">
        <v>16272</v>
      </c>
      <c r="AE1758" s="0" t="s">
        <v>33741</v>
      </c>
      <c r="AF1758" s="0" t="s">
        <v>16274</v>
      </c>
      <c r="AG1758" s="0" t="s">
        <v>16275</v>
      </c>
      <c r="AH1758" s="0" t="s">
        <v>16276</v>
      </c>
      <c r="AI1758" s="0" t="s">
        <v>16277</v>
      </c>
      <c r="AJ1758" s="0" t="s">
        <v>16278</v>
      </c>
      <c r="AK1758" s="0" t="s">
        <v>16279</v>
      </c>
      <c r="AL1758" s="0" t="s">
        <v>16280</v>
      </c>
      <c r="AM1758" s="0" t="s">
        <v>20315</v>
      </c>
      <c r="AN1758" s="1" t="s">
        <v>63</v>
      </c>
    </row>
    <row collapsed="false" customFormat="false" customHeight="false" hidden="false" ht="12.85" outlineLevel="0" r="1759">
      <c r="A1759" s="1" t="s">
        <v>33742</v>
      </c>
      <c r="B1759" s="0" t="s">
        <v>1157</v>
      </c>
      <c r="C1759" s="4" t="s">
        <v>11039</v>
      </c>
      <c r="D1759" s="6" t="s">
        <v>31093</v>
      </c>
      <c r="E1759" s="6" t="s">
        <v>11041</v>
      </c>
      <c r="F1759" s="4" t="s">
        <v>11042</v>
      </c>
      <c r="G1759" s="6" t="s">
        <v>9661</v>
      </c>
      <c r="H1759" s="4" t="s">
        <v>396</v>
      </c>
      <c r="I1759" s="0" t="n">
        <v>2</v>
      </c>
      <c r="J1759" s="0" t="n">
        <v>2</v>
      </c>
      <c r="K1759" s="0" t="n">
        <v>68</v>
      </c>
      <c r="L1759" s="0" t="n">
        <v>1300</v>
      </c>
      <c r="M1759" s="0" t="n">
        <v>0</v>
      </c>
      <c r="N1759" s="0" t="s">
        <v>33743</v>
      </c>
      <c r="O1759" s="1" t="s">
        <v>16283</v>
      </c>
      <c r="P1759" s="0" t="n">
        <f aca="false">HEX2DEC(O1759)</f>
        <v>1512</v>
      </c>
      <c r="Q1759" s="0" t="n">
        <v>1</v>
      </c>
      <c r="R1759" s="0" t="n">
        <v>1</v>
      </c>
      <c r="S1759" s="1" t="s">
        <v>42</v>
      </c>
      <c r="T1759" s="0" t="s">
        <v>16284</v>
      </c>
      <c r="U1759" s="0" t="s">
        <v>16285</v>
      </c>
      <c r="V1759" s="0" t="s">
        <v>16286</v>
      </c>
      <c r="W1759" s="0" t="s">
        <v>16287</v>
      </c>
      <c r="X1759" s="0" t="s">
        <v>16288</v>
      </c>
      <c r="Y1759" s="0" t="s">
        <v>16289</v>
      </c>
      <c r="Z1759" s="0" t="s">
        <v>16290</v>
      </c>
      <c r="AA1759" s="0" t="s">
        <v>16291</v>
      </c>
      <c r="AB1759" s="1" t="s">
        <v>16292</v>
      </c>
      <c r="AC1759" s="0" t="s">
        <v>16293</v>
      </c>
      <c r="AD1759" s="0" t="s">
        <v>16294</v>
      </c>
      <c r="AE1759" s="0" t="s">
        <v>33744</v>
      </c>
      <c r="AF1759" s="0" t="s">
        <v>16296</v>
      </c>
      <c r="AG1759" s="0" t="s">
        <v>16297</v>
      </c>
      <c r="AH1759" s="0" t="s">
        <v>16298</v>
      </c>
      <c r="AI1759" s="0" t="s">
        <v>16299</v>
      </c>
      <c r="AJ1759" s="0" t="s">
        <v>16300</v>
      </c>
      <c r="AK1759" s="0" t="s">
        <v>16301</v>
      </c>
      <c r="AL1759" s="0" t="s">
        <v>16302</v>
      </c>
      <c r="AM1759" s="0" t="s">
        <v>20315</v>
      </c>
      <c r="AN1759" s="1" t="s">
        <v>63</v>
      </c>
    </row>
    <row collapsed="false" customFormat="false" customHeight="false" hidden="false" ht="12.85" outlineLevel="0" r="1760">
      <c r="A1760" s="1" t="s">
        <v>33745</v>
      </c>
      <c r="B1760" s="0" t="s">
        <v>1157</v>
      </c>
      <c r="C1760" s="4" t="s">
        <v>11039</v>
      </c>
      <c r="D1760" s="6" t="s">
        <v>31093</v>
      </c>
      <c r="E1760" s="6" t="s">
        <v>11041</v>
      </c>
      <c r="F1760" s="4" t="s">
        <v>11042</v>
      </c>
      <c r="G1760" s="6" t="s">
        <v>5028</v>
      </c>
      <c r="H1760" s="4" t="s">
        <v>396</v>
      </c>
      <c r="I1760" s="0" t="n">
        <v>2</v>
      </c>
      <c r="J1760" s="0" t="n">
        <v>2</v>
      </c>
      <c r="K1760" s="0" t="n">
        <v>68</v>
      </c>
      <c r="L1760" s="0" t="n">
        <v>1300</v>
      </c>
      <c r="M1760" s="0" t="n">
        <v>0</v>
      </c>
      <c r="N1760" s="0" t="s">
        <v>33746</v>
      </c>
      <c r="O1760" s="0" t="s">
        <v>33747</v>
      </c>
      <c r="P1760" s="0" t="n">
        <f aca="false">HEX2DEC(O1760)</f>
        <v>1527</v>
      </c>
      <c r="Q1760" s="0" t="n">
        <v>1</v>
      </c>
      <c r="R1760" s="0" t="n">
        <v>1</v>
      </c>
      <c r="S1760" s="1" t="s">
        <v>42</v>
      </c>
      <c r="T1760" s="0" t="s">
        <v>33748</v>
      </c>
      <c r="U1760" s="0" t="s">
        <v>33749</v>
      </c>
      <c r="V1760" s="0" t="s">
        <v>33750</v>
      </c>
      <c r="W1760" s="0" t="s">
        <v>33751</v>
      </c>
      <c r="X1760" s="0" t="s">
        <v>33752</v>
      </c>
      <c r="Y1760" s="1" t="s">
        <v>33753</v>
      </c>
      <c r="Z1760" s="0" t="s">
        <v>33754</v>
      </c>
      <c r="AA1760" s="0" t="s">
        <v>33755</v>
      </c>
      <c r="AB1760" s="0" t="s">
        <v>33756</v>
      </c>
      <c r="AC1760" s="0" t="s">
        <v>33757</v>
      </c>
      <c r="AD1760" s="0" t="s">
        <v>33758</v>
      </c>
      <c r="AE1760" s="0" t="s">
        <v>33759</v>
      </c>
      <c r="AF1760" s="0" t="s">
        <v>33760</v>
      </c>
      <c r="AG1760" s="0" t="s">
        <v>33761</v>
      </c>
      <c r="AH1760" s="0" t="s">
        <v>33762</v>
      </c>
      <c r="AI1760" s="0" t="s">
        <v>33763</v>
      </c>
      <c r="AJ1760" s="0" t="s">
        <v>33764</v>
      </c>
      <c r="AK1760" s="0" t="s">
        <v>33765</v>
      </c>
      <c r="AL1760" s="0" t="s">
        <v>33766</v>
      </c>
      <c r="AM1760" s="0" t="s">
        <v>20315</v>
      </c>
      <c r="AN1760" s="1" t="s">
        <v>63</v>
      </c>
    </row>
    <row collapsed="false" customFormat="false" customHeight="false" hidden="false" ht="12.85" outlineLevel="0" r="1761">
      <c r="A1761" s="1" t="s">
        <v>33767</v>
      </c>
      <c r="B1761" s="0" t="s">
        <v>1157</v>
      </c>
      <c r="C1761" s="4" t="s">
        <v>11039</v>
      </c>
      <c r="D1761" s="6" t="s">
        <v>31093</v>
      </c>
      <c r="E1761" s="6" t="s">
        <v>11041</v>
      </c>
      <c r="F1761" s="4" t="s">
        <v>11042</v>
      </c>
      <c r="G1761" s="6" t="s">
        <v>4529</v>
      </c>
      <c r="H1761" s="4" t="s">
        <v>396</v>
      </c>
      <c r="I1761" s="0" t="n">
        <v>2</v>
      </c>
      <c r="J1761" s="0" t="n">
        <v>2</v>
      </c>
      <c r="K1761" s="0" t="n">
        <v>68</v>
      </c>
      <c r="L1761" s="0" t="n">
        <v>1300</v>
      </c>
      <c r="M1761" s="0" t="n">
        <v>0</v>
      </c>
      <c r="N1761" s="0" t="s">
        <v>33768</v>
      </c>
      <c r="O1761" s="1" t="s">
        <v>16329</v>
      </c>
      <c r="P1761" s="0" t="n">
        <f aca="false">HEX2DEC(O1761)</f>
        <v>1543</v>
      </c>
      <c r="Q1761" s="0" t="n">
        <v>1</v>
      </c>
      <c r="R1761" s="0" t="n">
        <v>1</v>
      </c>
      <c r="S1761" s="1" t="s">
        <v>42</v>
      </c>
      <c r="T1761" s="0" t="s">
        <v>16330</v>
      </c>
      <c r="U1761" s="0" t="s">
        <v>16331</v>
      </c>
      <c r="V1761" s="0" t="s">
        <v>16332</v>
      </c>
      <c r="W1761" s="0" t="s">
        <v>16333</v>
      </c>
      <c r="X1761" s="0" t="s">
        <v>16334</v>
      </c>
      <c r="Y1761" s="0" t="s">
        <v>16335</v>
      </c>
      <c r="Z1761" s="0" t="s">
        <v>16336</v>
      </c>
      <c r="AA1761" s="0" t="s">
        <v>16337</v>
      </c>
      <c r="AB1761" s="0" t="s">
        <v>16338</v>
      </c>
      <c r="AC1761" s="0" t="s">
        <v>16339</v>
      </c>
      <c r="AD1761" s="0" t="s">
        <v>16340</v>
      </c>
      <c r="AE1761" s="0" t="s">
        <v>33769</v>
      </c>
      <c r="AF1761" s="0" t="s">
        <v>16342</v>
      </c>
      <c r="AG1761" s="0" t="s">
        <v>16343</v>
      </c>
      <c r="AH1761" s="0" t="s">
        <v>16344</v>
      </c>
      <c r="AI1761" s="0" t="s">
        <v>16345</v>
      </c>
      <c r="AJ1761" s="0" t="s">
        <v>16346</v>
      </c>
      <c r="AK1761" s="0" t="s">
        <v>16347</v>
      </c>
      <c r="AL1761" s="0" t="s">
        <v>16348</v>
      </c>
      <c r="AM1761" s="0" t="s">
        <v>20315</v>
      </c>
      <c r="AN1761" s="1" t="s">
        <v>63</v>
      </c>
    </row>
    <row collapsed="false" customFormat="false" customHeight="false" hidden="false" ht="12.85" outlineLevel="0" r="1762">
      <c r="A1762" s="1" t="s">
        <v>9535</v>
      </c>
      <c r="B1762" s="0" t="s">
        <v>1157</v>
      </c>
      <c r="C1762" s="4" t="s">
        <v>11039</v>
      </c>
      <c r="D1762" s="6" t="s">
        <v>31093</v>
      </c>
      <c r="E1762" s="6" t="s">
        <v>11041</v>
      </c>
      <c r="F1762" s="4" t="s">
        <v>11042</v>
      </c>
      <c r="G1762" s="6" t="s">
        <v>4115</v>
      </c>
      <c r="H1762" s="4" t="s">
        <v>396</v>
      </c>
      <c r="I1762" s="0" t="n">
        <v>2</v>
      </c>
      <c r="J1762" s="0" t="n">
        <v>2</v>
      </c>
      <c r="K1762" s="0" t="n">
        <v>68</v>
      </c>
      <c r="L1762" s="0" t="n">
        <v>1300</v>
      </c>
      <c r="M1762" s="0" t="n">
        <v>0</v>
      </c>
      <c r="N1762" s="0" t="s">
        <v>33770</v>
      </c>
      <c r="O1762" s="1" t="s">
        <v>16353</v>
      </c>
      <c r="P1762" s="0" t="n">
        <f aca="false">HEX2DEC(O1762)</f>
        <v>1558</v>
      </c>
      <c r="Q1762" s="0" t="n">
        <v>1</v>
      </c>
      <c r="R1762" s="0" t="n">
        <v>1</v>
      </c>
      <c r="S1762" s="1" t="s">
        <v>42</v>
      </c>
      <c r="T1762" s="0" t="s">
        <v>16354</v>
      </c>
      <c r="U1762" s="0" t="s">
        <v>16355</v>
      </c>
      <c r="V1762" s="0" t="s">
        <v>16356</v>
      </c>
      <c r="W1762" s="0" t="s">
        <v>16357</v>
      </c>
      <c r="X1762" s="0" t="s">
        <v>16358</v>
      </c>
      <c r="Y1762" s="0" t="s">
        <v>16359</v>
      </c>
      <c r="Z1762" s="0" t="s">
        <v>16360</v>
      </c>
      <c r="AA1762" s="0" t="s">
        <v>16361</v>
      </c>
      <c r="AB1762" s="0" t="s">
        <v>16362</v>
      </c>
      <c r="AC1762" s="0" t="s">
        <v>16363</v>
      </c>
      <c r="AD1762" s="0" t="s">
        <v>16364</v>
      </c>
      <c r="AE1762" s="1" t="s">
        <v>33771</v>
      </c>
      <c r="AF1762" s="0" t="s">
        <v>16366</v>
      </c>
      <c r="AG1762" s="0" t="s">
        <v>16367</v>
      </c>
      <c r="AH1762" s="0" t="s">
        <v>16368</v>
      </c>
      <c r="AI1762" s="0" t="s">
        <v>16369</v>
      </c>
      <c r="AJ1762" s="0" t="s">
        <v>16370</v>
      </c>
      <c r="AK1762" s="0" t="s">
        <v>16371</v>
      </c>
      <c r="AL1762" s="0" t="s">
        <v>16372</v>
      </c>
      <c r="AM1762" s="0" t="s">
        <v>20315</v>
      </c>
      <c r="AN1762" s="1" t="s">
        <v>63</v>
      </c>
    </row>
    <row collapsed="false" customFormat="false" customHeight="false" hidden="false" ht="12.85" outlineLevel="0" r="1763">
      <c r="A1763" s="1" t="s">
        <v>33772</v>
      </c>
      <c r="B1763" s="0" t="s">
        <v>1157</v>
      </c>
      <c r="C1763" s="4" t="s">
        <v>11039</v>
      </c>
      <c r="D1763" s="6" t="s">
        <v>31093</v>
      </c>
      <c r="E1763" s="6" t="s">
        <v>11041</v>
      </c>
      <c r="F1763" s="4" t="s">
        <v>11042</v>
      </c>
      <c r="G1763" s="6" t="s">
        <v>6499</v>
      </c>
      <c r="H1763" s="4" t="s">
        <v>396</v>
      </c>
      <c r="I1763" s="0" t="n">
        <v>2</v>
      </c>
      <c r="J1763" s="0" t="n">
        <v>2</v>
      </c>
      <c r="K1763" s="0" t="n">
        <v>68</v>
      </c>
      <c r="L1763" s="0" t="n">
        <v>1300</v>
      </c>
      <c r="M1763" s="0" t="n">
        <v>0</v>
      </c>
      <c r="N1763" s="0" t="s">
        <v>33773</v>
      </c>
      <c r="O1763" s="1" t="s">
        <v>16376</v>
      </c>
      <c r="P1763" s="0" t="n">
        <f aca="false">HEX2DEC(O1763)</f>
        <v>1573</v>
      </c>
      <c r="Q1763" s="0" t="n">
        <v>1</v>
      </c>
      <c r="R1763" s="0" t="n">
        <v>1</v>
      </c>
      <c r="S1763" s="1" t="s">
        <v>42</v>
      </c>
      <c r="T1763" s="0" t="s">
        <v>16377</v>
      </c>
      <c r="U1763" s="0" t="s">
        <v>16378</v>
      </c>
      <c r="V1763" s="0" t="s">
        <v>16379</v>
      </c>
      <c r="W1763" s="0" t="s">
        <v>16380</v>
      </c>
      <c r="X1763" s="0" t="s">
        <v>16381</v>
      </c>
      <c r="Y1763" s="0" t="s">
        <v>16382</v>
      </c>
      <c r="Z1763" s="0" t="s">
        <v>16383</v>
      </c>
      <c r="AA1763" s="0" t="s">
        <v>16384</v>
      </c>
      <c r="AB1763" s="0" t="s">
        <v>16385</v>
      </c>
      <c r="AC1763" s="0" t="s">
        <v>16386</v>
      </c>
      <c r="AD1763" s="0" t="s">
        <v>16387</v>
      </c>
      <c r="AE1763" s="0" t="s">
        <v>33774</v>
      </c>
      <c r="AF1763" s="0" t="s">
        <v>16389</v>
      </c>
      <c r="AG1763" s="0" t="s">
        <v>16390</v>
      </c>
      <c r="AH1763" s="0" t="s">
        <v>16391</v>
      </c>
      <c r="AI1763" s="0" t="s">
        <v>16392</v>
      </c>
      <c r="AJ1763" s="0" t="s">
        <v>16393</v>
      </c>
      <c r="AK1763" s="0" t="s">
        <v>16394</v>
      </c>
      <c r="AL1763" s="0" t="s">
        <v>16395</v>
      </c>
      <c r="AM1763" s="0" t="s">
        <v>20315</v>
      </c>
      <c r="AN1763" s="1" t="s">
        <v>63</v>
      </c>
    </row>
    <row collapsed="false" customFormat="false" customHeight="false" hidden="false" ht="12.85" outlineLevel="0" r="1764">
      <c r="A1764" s="1" t="s">
        <v>33775</v>
      </c>
      <c r="B1764" s="0" t="s">
        <v>1157</v>
      </c>
      <c r="C1764" s="4" t="s">
        <v>11039</v>
      </c>
      <c r="D1764" s="6" t="s">
        <v>31093</v>
      </c>
      <c r="E1764" s="6" t="s">
        <v>11041</v>
      </c>
      <c r="F1764" s="4" t="s">
        <v>11042</v>
      </c>
      <c r="G1764" s="6" t="s">
        <v>3629</v>
      </c>
      <c r="H1764" s="4" t="s">
        <v>396</v>
      </c>
      <c r="I1764" s="0" t="n">
        <v>2</v>
      </c>
      <c r="J1764" s="0" t="n">
        <v>2</v>
      </c>
      <c r="K1764" s="0" t="n">
        <v>68</v>
      </c>
      <c r="L1764" s="0" t="n">
        <v>1300</v>
      </c>
      <c r="M1764" s="0" t="n">
        <v>0</v>
      </c>
      <c r="N1764" s="0" t="s">
        <v>33776</v>
      </c>
      <c r="O1764" s="1" t="s">
        <v>16397</v>
      </c>
      <c r="P1764" s="0" t="n">
        <f aca="false">HEX2DEC(O1764)</f>
        <v>1588</v>
      </c>
      <c r="Q1764" s="0" t="n">
        <v>1</v>
      </c>
      <c r="R1764" s="0" t="n">
        <v>1</v>
      </c>
      <c r="S1764" s="1" t="s">
        <v>42</v>
      </c>
      <c r="T1764" s="0" t="s">
        <v>16398</v>
      </c>
      <c r="U1764" s="0" t="s">
        <v>16399</v>
      </c>
      <c r="V1764" s="0" t="s">
        <v>16400</v>
      </c>
      <c r="W1764" s="0" t="s">
        <v>16401</v>
      </c>
      <c r="X1764" s="0" t="s">
        <v>16402</v>
      </c>
      <c r="Y1764" s="0" t="s">
        <v>16403</v>
      </c>
      <c r="Z1764" s="0" t="s">
        <v>16404</v>
      </c>
      <c r="AA1764" s="0" t="s">
        <v>16405</v>
      </c>
      <c r="AB1764" s="0" t="s">
        <v>16406</v>
      </c>
      <c r="AC1764" s="0" t="s">
        <v>16407</v>
      </c>
      <c r="AD1764" s="0" t="s">
        <v>16408</v>
      </c>
      <c r="AE1764" s="0" t="s">
        <v>33777</v>
      </c>
      <c r="AF1764" s="0" t="s">
        <v>16410</v>
      </c>
      <c r="AG1764" s="0" t="s">
        <v>16411</v>
      </c>
      <c r="AH1764" s="0" t="s">
        <v>16412</v>
      </c>
      <c r="AI1764" s="0" t="s">
        <v>16413</v>
      </c>
      <c r="AJ1764" s="0" t="s">
        <v>16414</v>
      </c>
      <c r="AK1764" s="0" t="s">
        <v>16415</v>
      </c>
      <c r="AL1764" s="0" t="s">
        <v>16416</v>
      </c>
      <c r="AM1764" s="0" t="s">
        <v>20315</v>
      </c>
      <c r="AN1764" s="1" t="s">
        <v>63</v>
      </c>
    </row>
    <row collapsed="false" customFormat="false" customHeight="false" hidden="false" ht="13.4" outlineLevel="0" r="1765">
      <c r="A1765" s="1" t="s">
        <v>33778</v>
      </c>
      <c r="B1765" s="0" t="s">
        <v>1157</v>
      </c>
      <c r="C1765" s="4" t="s">
        <v>11039</v>
      </c>
      <c r="D1765" s="6" t="s">
        <v>31093</v>
      </c>
      <c r="E1765" s="6" t="s">
        <v>11041</v>
      </c>
      <c r="F1765" s="4" t="s">
        <v>11042</v>
      </c>
      <c r="G1765" s="6" t="s">
        <v>14350</v>
      </c>
      <c r="H1765" s="4" t="s">
        <v>396</v>
      </c>
      <c r="I1765" s="0" t="n">
        <v>2</v>
      </c>
      <c r="J1765" s="0" t="n">
        <v>2</v>
      </c>
      <c r="K1765" s="0" t="n">
        <v>68</v>
      </c>
      <c r="L1765" s="0" t="n">
        <v>1300</v>
      </c>
      <c r="M1765" s="0" t="n">
        <v>0</v>
      </c>
      <c r="N1765" s="0" t="s">
        <v>33779</v>
      </c>
      <c r="O1765" s="1" t="s">
        <v>16419</v>
      </c>
      <c r="P1765" s="0" t="n">
        <f aca="false">HEX2DEC(O1765)</f>
        <v>1603</v>
      </c>
      <c r="Q1765" s="0" t="n">
        <v>1</v>
      </c>
      <c r="R1765" s="0" t="n">
        <v>1</v>
      </c>
      <c r="S1765" s="1" t="s">
        <v>42</v>
      </c>
      <c r="T1765" s="0" t="s">
        <v>16420</v>
      </c>
      <c r="U1765" s="0" t="s">
        <v>16421</v>
      </c>
      <c r="V1765" s="0" t="s">
        <v>16422</v>
      </c>
      <c r="W1765" s="0" t="s">
        <v>16423</v>
      </c>
      <c r="X1765" s="0" t="s">
        <v>16424</v>
      </c>
      <c r="Y1765" s="1" t="s">
        <v>16425</v>
      </c>
      <c r="Z1765" s="0" t="s">
        <v>16426</v>
      </c>
      <c r="AA1765" s="0" t="s">
        <v>16427</v>
      </c>
      <c r="AB1765" s="0" t="s">
        <v>16428</v>
      </c>
      <c r="AC1765" s="0" t="s">
        <v>16429</v>
      </c>
      <c r="AD1765" s="0" t="s">
        <v>16430</v>
      </c>
      <c r="AE1765" s="0" t="s">
        <v>33780</v>
      </c>
      <c r="AF1765" s="0" t="s">
        <v>16432</v>
      </c>
      <c r="AG1765" s="0" t="s">
        <v>16433</v>
      </c>
      <c r="AH1765" s="0" t="s">
        <v>16434</v>
      </c>
      <c r="AI1765" s="0" t="s">
        <v>16435</v>
      </c>
      <c r="AJ1765" s="0" t="s">
        <v>16436</v>
      </c>
      <c r="AK1765" s="0" t="s">
        <v>16437</v>
      </c>
      <c r="AL1765" s="0" t="s">
        <v>16438</v>
      </c>
      <c r="AM1765" s="0" t="s">
        <v>20315</v>
      </c>
      <c r="AN1765" s="1" t="s">
        <v>63</v>
      </c>
    </row>
    <row collapsed="false" customFormat="false" customHeight="false" hidden="false" ht="12.85" outlineLevel="0" r="1766">
      <c r="A1766" s="1" t="s">
        <v>33781</v>
      </c>
      <c r="B1766" s="0" t="s">
        <v>1157</v>
      </c>
      <c r="C1766" s="4" t="s">
        <v>11039</v>
      </c>
      <c r="D1766" s="6" t="s">
        <v>31093</v>
      </c>
      <c r="E1766" s="6" t="s">
        <v>11041</v>
      </c>
      <c r="F1766" s="4" t="s">
        <v>11042</v>
      </c>
      <c r="G1766" s="6" t="s">
        <v>20622</v>
      </c>
      <c r="H1766" s="4" t="s">
        <v>396</v>
      </c>
      <c r="I1766" s="0" t="n">
        <v>2</v>
      </c>
      <c r="J1766" s="0" t="n">
        <v>2</v>
      </c>
      <c r="K1766" s="0" t="n">
        <v>68</v>
      </c>
      <c r="L1766" s="0" t="n">
        <v>1300</v>
      </c>
      <c r="M1766" s="0" t="n">
        <v>0</v>
      </c>
      <c r="N1766" s="0" t="s">
        <v>33782</v>
      </c>
      <c r="O1766" s="1" t="s">
        <v>16442</v>
      </c>
      <c r="P1766" s="0" t="n">
        <f aca="false">HEX2DEC(O1766)</f>
        <v>1618</v>
      </c>
      <c r="Q1766" s="0" t="n">
        <v>1</v>
      </c>
      <c r="R1766" s="0" t="n">
        <v>1</v>
      </c>
      <c r="S1766" s="1" t="s">
        <v>42</v>
      </c>
      <c r="T1766" s="0" t="s">
        <v>16443</v>
      </c>
      <c r="U1766" s="0" t="s">
        <v>16444</v>
      </c>
      <c r="V1766" s="0" t="s">
        <v>16445</v>
      </c>
      <c r="W1766" s="0" t="s">
        <v>16446</v>
      </c>
      <c r="X1766" s="0" t="s">
        <v>16447</v>
      </c>
      <c r="Y1766" s="0" t="s">
        <v>16448</v>
      </c>
      <c r="Z1766" s="0" t="s">
        <v>16449</v>
      </c>
      <c r="AA1766" s="0" t="s">
        <v>16450</v>
      </c>
      <c r="AB1766" s="0" t="s">
        <v>16451</v>
      </c>
      <c r="AC1766" s="0" t="s">
        <v>16452</v>
      </c>
      <c r="AD1766" s="0" t="s">
        <v>16453</v>
      </c>
      <c r="AE1766" s="0" t="s">
        <v>33783</v>
      </c>
      <c r="AF1766" s="0" t="s">
        <v>16455</v>
      </c>
      <c r="AG1766" s="0" t="s">
        <v>16456</v>
      </c>
      <c r="AH1766" s="0" t="s">
        <v>16457</v>
      </c>
      <c r="AI1766" s="0" t="s">
        <v>16458</v>
      </c>
      <c r="AJ1766" s="0" t="s">
        <v>16459</v>
      </c>
      <c r="AK1766" s="1" t="s">
        <v>16460</v>
      </c>
      <c r="AL1766" s="0" t="s">
        <v>16461</v>
      </c>
      <c r="AM1766" s="0" t="s">
        <v>20315</v>
      </c>
      <c r="AN1766" s="1" t="s">
        <v>63</v>
      </c>
    </row>
    <row collapsed="false" customFormat="false" customHeight="false" hidden="false" ht="12.85" outlineLevel="0" r="1767">
      <c r="A1767" s="1" t="s">
        <v>33784</v>
      </c>
      <c r="B1767" s="0" t="s">
        <v>1157</v>
      </c>
      <c r="C1767" s="4" t="s">
        <v>11039</v>
      </c>
      <c r="D1767" s="6" t="s">
        <v>31093</v>
      </c>
      <c r="E1767" s="6" t="s">
        <v>11041</v>
      </c>
      <c r="F1767" s="4" t="s">
        <v>11042</v>
      </c>
      <c r="G1767" s="6" t="s">
        <v>10147</v>
      </c>
      <c r="H1767" s="4" t="s">
        <v>396</v>
      </c>
      <c r="I1767" s="0" t="n">
        <v>2</v>
      </c>
      <c r="J1767" s="0" t="n">
        <v>2</v>
      </c>
      <c r="K1767" s="0" t="n">
        <v>68</v>
      </c>
      <c r="L1767" s="0" t="n">
        <v>1300</v>
      </c>
      <c r="M1767" s="0" t="n">
        <v>0</v>
      </c>
      <c r="N1767" s="0" t="s">
        <v>33785</v>
      </c>
      <c r="O1767" s="1" t="s">
        <v>16465</v>
      </c>
      <c r="P1767" s="0" t="n">
        <f aca="false">HEX2DEC(O1767)</f>
        <v>1633</v>
      </c>
      <c r="Q1767" s="0" t="n">
        <v>1</v>
      </c>
      <c r="R1767" s="0" t="n">
        <v>1</v>
      </c>
      <c r="S1767" s="1" t="s">
        <v>42</v>
      </c>
      <c r="T1767" s="0" t="s">
        <v>16466</v>
      </c>
      <c r="U1767" s="0" t="s">
        <v>16467</v>
      </c>
      <c r="V1767" s="0" t="s">
        <v>16468</v>
      </c>
      <c r="W1767" s="0" t="s">
        <v>16469</v>
      </c>
      <c r="X1767" s="0" t="s">
        <v>16470</v>
      </c>
      <c r="Y1767" s="0" t="s">
        <v>16471</v>
      </c>
      <c r="Z1767" s="0" t="s">
        <v>16472</v>
      </c>
      <c r="AA1767" s="0" t="s">
        <v>16473</v>
      </c>
      <c r="AB1767" s="0" t="s">
        <v>16474</v>
      </c>
      <c r="AC1767" s="0" t="s">
        <v>16475</v>
      </c>
      <c r="AD1767" s="0" t="s">
        <v>16476</v>
      </c>
      <c r="AE1767" s="1" t="s">
        <v>33786</v>
      </c>
      <c r="AF1767" s="0" t="s">
        <v>16478</v>
      </c>
      <c r="AG1767" s="0" t="s">
        <v>16479</v>
      </c>
      <c r="AH1767" s="0" t="s">
        <v>16480</v>
      </c>
      <c r="AI1767" s="0" t="s">
        <v>16481</v>
      </c>
      <c r="AJ1767" s="0" t="s">
        <v>16482</v>
      </c>
      <c r="AK1767" s="0" t="s">
        <v>16483</v>
      </c>
      <c r="AL1767" s="0" t="s">
        <v>16484</v>
      </c>
      <c r="AM1767" s="0" t="s">
        <v>20315</v>
      </c>
      <c r="AN1767" s="1" t="s">
        <v>63</v>
      </c>
    </row>
    <row collapsed="false" customFormat="false" customHeight="false" hidden="false" ht="13.4" outlineLevel="0" r="1768">
      <c r="A1768" s="1" t="s">
        <v>33787</v>
      </c>
      <c r="B1768" s="0" t="s">
        <v>1157</v>
      </c>
      <c r="C1768" s="4" t="s">
        <v>11039</v>
      </c>
      <c r="D1768" s="6" t="s">
        <v>31093</v>
      </c>
      <c r="E1768" s="6" t="s">
        <v>11041</v>
      </c>
      <c r="F1768" s="4" t="s">
        <v>11042</v>
      </c>
      <c r="G1768" s="6" t="s">
        <v>6196</v>
      </c>
      <c r="H1768" s="4" t="s">
        <v>396</v>
      </c>
      <c r="I1768" s="0" t="n">
        <v>2</v>
      </c>
      <c r="J1768" s="0" t="n">
        <v>2</v>
      </c>
      <c r="K1768" s="0" t="n">
        <v>68</v>
      </c>
      <c r="L1768" s="0" t="n">
        <v>1300</v>
      </c>
      <c r="M1768" s="0" t="n">
        <v>0</v>
      </c>
      <c r="N1768" s="0" t="s">
        <v>33788</v>
      </c>
      <c r="O1768" s="1" t="s">
        <v>16487</v>
      </c>
      <c r="P1768" s="0" t="n">
        <f aca="false">HEX2DEC(O1768)</f>
        <v>1648</v>
      </c>
      <c r="Q1768" s="0" t="n">
        <v>1</v>
      </c>
      <c r="R1768" s="0" t="n">
        <v>1</v>
      </c>
      <c r="S1768" s="1" t="s">
        <v>42</v>
      </c>
      <c r="T1768" s="0" t="s">
        <v>16488</v>
      </c>
      <c r="U1768" s="0" t="s">
        <v>16489</v>
      </c>
      <c r="V1768" s="0" t="s">
        <v>16490</v>
      </c>
      <c r="W1768" s="0" t="s">
        <v>16491</v>
      </c>
      <c r="X1768" s="0" t="s">
        <v>16492</v>
      </c>
      <c r="Y1768" s="0" t="s">
        <v>16493</v>
      </c>
      <c r="Z1768" s="0" t="s">
        <v>16494</v>
      </c>
      <c r="AA1768" s="0" t="s">
        <v>16495</v>
      </c>
      <c r="AB1768" s="0" t="s">
        <v>16496</v>
      </c>
      <c r="AC1768" s="0" t="s">
        <v>16497</v>
      </c>
      <c r="AD1768" s="0" t="s">
        <v>16498</v>
      </c>
      <c r="AE1768" s="0" t="s">
        <v>33789</v>
      </c>
      <c r="AF1768" s="0" t="s">
        <v>16500</v>
      </c>
      <c r="AG1768" s="0" t="s">
        <v>16501</v>
      </c>
      <c r="AH1768" s="0" t="s">
        <v>16502</v>
      </c>
      <c r="AI1768" s="0" t="s">
        <v>16503</v>
      </c>
      <c r="AJ1768" s="0" t="s">
        <v>16504</v>
      </c>
      <c r="AK1768" s="0" t="s">
        <v>16505</v>
      </c>
      <c r="AL1768" s="0" t="s">
        <v>16506</v>
      </c>
      <c r="AM1768" s="0" t="s">
        <v>20315</v>
      </c>
      <c r="AN1768" s="1" t="s">
        <v>63</v>
      </c>
    </row>
    <row collapsed="false" customFormat="false" customHeight="false" hidden="false" ht="12.85" outlineLevel="0" r="1769">
      <c r="A1769" s="1" t="s">
        <v>33790</v>
      </c>
      <c r="B1769" s="0" t="s">
        <v>1157</v>
      </c>
      <c r="C1769" s="4" t="s">
        <v>11039</v>
      </c>
      <c r="D1769" s="6" t="s">
        <v>31093</v>
      </c>
      <c r="E1769" s="6" t="s">
        <v>11041</v>
      </c>
      <c r="F1769" s="4" t="s">
        <v>11042</v>
      </c>
      <c r="G1769" s="6" t="s">
        <v>5550</v>
      </c>
      <c r="H1769" s="4" t="s">
        <v>396</v>
      </c>
      <c r="I1769" s="0" t="n">
        <v>2</v>
      </c>
      <c r="J1769" s="0" t="n">
        <v>2</v>
      </c>
      <c r="K1769" s="0" t="n">
        <v>68</v>
      </c>
      <c r="L1769" s="0" t="n">
        <v>1300</v>
      </c>
      <c r="M1769" s="0" t="n">
        <v>0</v>
      </c>
      <c r="N1769" s="0" t="s">
        <v>33791</v>
      </c>
      <c r="O1769" s="0" t="s">
        <v>16511</v>
      </c>
      <c r="P1769" s="0" t="n">
        <f aca="false">HEX2DEC(O1769)</f>
        <v>1663</v>
      </c>
      <c r="Q1769" s="0" t="n">
        <v>1</v>
      </c>
      <c r="R1769" s="0" t="n">
        <v>1</v>
      </c>
      <c r="S1769" s="1" t="s">
        <v>42</v>
      </c>
      <c r="T1769" s="0" t="s">
        <v>16512</v>
      </c>
      <c r="U1769" s="0" t="s">
        <v>16513</v>
      </c>
      <c r="V1769" s="0" t="s">
        <v>16514</v>
      </c>
      <c r="W1769" s="0" t="s">
        <v>16515</v>
      </c>
      <c r="X1769" s="0" t="s">
        <v>16516</v>
      </c>
      <c r="Y1769" s="0" t="s">
        <v>16517</v>
      </c>
      <c r="Z1769" s="0" t="s">
        <v>16518</v>
      </c>
      <c r="AA1769" s="0" t="s">
        <v>16519</v>
      </c>
      <c r="AB1769" s="0" t="s">
        <v>16520</v>
      </c>
      <c r="AC1769" s="1" t="s">
        <v>16521</v>
      </c>
      <c r="AD1769" s="0" t="s">
        <v>16522</v>
      </c>
      <c r="AE1769" s="0" t="s">
        <v>33792</v>
      </c>
      <c r="AF1769" s="0" t="s">
        <v>16524</v>
      </c>
      <c r="AG1769" s="0" t="s">
        <v>16525</v>
      </c>
      <c r="AH1769" s="0" t="s">
        <v>16526</v>
      </c>
      <c r="AI1769" s="1" t="s">
        <v>16527</v>
      </c>
      <c r="AJ1769" s="0" t="s">
        <v>16528</v>
      </c>
      <c r="AK1769" s="0" t="s">
        <v>16529</v>
      </c>
      <c r="AL1769" s="0" t="s">
        <v>16530</v>
      </c>
      <c r="AM1769" s="0" t="s">
        <v>20315</v>
      </c>
      <c r="AN1769" s="1" t="s">
        <v>63</v>
      </c>
    </row>
    <row collapsed="false" customFormat="false" customHeight="false" hidden="false" ht="12.85" outlineLevel="0" r="1770">
      <c r="A1770" s="1" t="s">
        <v>33793</v>
      </c>
      <c r="B1770" s="0" t="s">
        <v>1157</v>
      </c>
      <c r="C1770" s="4" t="s">
        <v>11039</v>
      </c>
      <c r="D1770" s="6" t="s">
        <v>31093</v>
      </c>
      <c r="E1770" s="6" t="s">
        <v>11041</v>
      </c>
      <c r="F1770" s="4" t="s">
        <v>11042</v>
      </c>
      <c r="G1770" s="6" t="s">
        <v>32182</v>
      </c>
      <c r="H1770" s="4" t="s">
        <v>396</v>
      </c>
      <c r="I1770" s="0" t="n">
        <v>2</v>
      </c>
      <c r="J1770" s="0" t="n">
        <v>2</v>
      </c>
      <c r="K1770" s="0" t="n">
        <v>68</v>
      </c>
      <c r="L1770" s="0" t="n">
        <v>1300</v>
      </c>
      <c r="M1770" s="0" t="n">
        <v>0</v>
      </c>
      <c r="N1770" s="0" t="s">
        <v>33794</v>
      </c>
      <c r="O1770" s="0" t="s">
        <v>16534</v>
      </c>
      <c r="P1770" s="0" t="n">
        <f aca="false">HEX2DEC(O1770)</f>
        <v>1678</v>
      </c>
      <c r="Q1770" s="0" t="n">
        <v>1</v>
      </c>
      <c r="R1770" s="0" t="n">
        <v>1</v>
      </c>
      <c r="S1770" s="1" t="s">
        <v>42</v>
      </c>
      <c r="T1770" s="0" t="s">
        <v>16535</v>
      </c>
      <c r="U1770" s="0" t="s">
        <v>16536</v>
      </c>
      <c r="V1770" s="0" t="s">
        <v>16537</v>
      </c>
      <c r="W1770" s="0" t="s">
        <v>16538</v>
      </c>
      <c r="X1770" s="0" t="s">
        <v>16539</v>
      </c>
      <c r="Y1770" s="0" t="s">
        <v>16540</v>
      </c>
      <c r="Z1770" s="0" t="s">
        <v>16541</v>
      </c>
      <c r="AA1770" s="0" t="s">
        <v>16542</v>
      </c>
      <c r="AB1770" s="0" t="s">
        <v>16543</v>
      </c>
      <c r="AC1770" s="0" t="s">
        <v>16544</v>
      </c>
      <c r="AD1770" s="0" t="s">
        <v>16545</v>
      </c>
      <c r="AE1770" s="0" t="s">
        <v>33795</v>
      </c>
      <c r="AF1770" s="0" t="s">
        <v>16547</v>
      </c>
      <c r="AG1770" s="0" t="s">
        <v>16548</v>
      </c>
      <c r="AH1770" s="0" t="s">
        <v>16549</v>
      </c>
      <c r="AI1770" s="0" t="s">
        <v>16550</v>
      </c>
      <c r="AJ1770" s="0" t="s">
        <v>16551</v>
      </c>
      <c r="AK1770" s="0" t="s">
        <v>16552</v>
      </c>
      <c r="AL1770" s="0" t="s">
        <v>16553</v>
      </c>
      <c r="AM1770" s="0" t="s">
        <v>20315</v>
      </c>
      <c r="AN1770" s="1" t="s">
        <v>63</v>
      </c>
    </row>
    <row collapsed="false" customFormat="false" customHeight="false" hidden="false" ht="12.85" outlineLevel="0" r="1771">
      <c r="A1771" s="1" t="s">
        <v>33796</v>
      </c>
      <c r="B1771" s="0" t="s">
        <v>1157</v>
      </c>
      <c r="C1771" s="4" t="s">
        <v>11039</v>
      </c>
      <c r="D1771" s="6" t="s">
        <v>31093</v>
      </c>
      <c r="E1771" s="6" t="s">
        <v>11041</v>
      </c>
      <c r="F1771" s="4" t="s">
        <v>11042</v>
      </c>
      <c r="G1771" s="6" t="s">
        <v>32182</v>
      </c>
      <c r="H1771" s="4" t="s">
        <v>396</v>
      </c>
      <c r="I1771" s="0" t="n">
        <v>2</v>
      </c>
      <c r="J1771" s="0" t="n">
        <v>2</v>
      </c>
      <c r="K1771" s="0" t="n">
        <v>68</v>
      </c>
      <c r="L1771" s="0" t="n">
        <v>1300</v>
      </c>
      <c r="M1771" s="0" t="n">
        <v>0</v>
      </c>
      <c r="N1771" s="0" t="s">
        <v>33797</v>
      </c>
      <c r="O1771" s="0" t="s">
        <v>16557</v>
      </c>
      <c r="P1771" s="0" t="n">
        <f aca="false">HEX2DEC(O1771)</f>
        <v>1693</v>
      </c>
      <c r="Q1771" s="0" t="n">
        <v>1</v>
      </c>
      <c r="R1771" s="0" t="n">
        <v>1</v>
      </c>
      <c r="S1771" s="1" t="s">
        <v>42</v>
      </c>
      <c r="T1771" s="0" t="s">
        <v>16558</v>
      </c>
      <c r="U1771" s="0" t="s">
        <v>16559</v>
      </c>
      <c r="V1771" s="0" t="s">
        <v>16560</v>
      </c>
      <c r="W1771" s="0" t="s">
        <v>16561</v>
      </c>
      <c r="X1771" s="0" t="s">
        <v>16562</v>
      </c>
      <c r="Y1771" s="1" t="s">
        <v>16563</v>
      </c>
      <c r="Z1771" s="0" t="s">
        <v>16564</v>
      </c>
      <c r="AA1771" s="0" t="s">
        <v>16565</v>
      </c>
      <c r="AB1771" s="0" t="s">
        <v>16566</v>
      </c>
      <c r="AC1771" s="0" t="s">
        <v>16567</v>
      </c>
      <c r="AD1771" s="0" t="s">
        <v>16568</v>
      </c>
      <c r="AE1771" s="0" t="s">
        <v>33798</v>
      </c>
      <c r="AF1771" s="0" t="s">
        <v>16570</v>
      </c>
      <c r="AG1771" s="0" t="s">
        <v>16571</v>
      </c>
      <c r="AH1771" s="0" t="s">
        <v>16572</v>
      </c>
      <c r="AI1771" s="0" t="s">
        <v>16573</v>
      </c>
      <c r="AJ1771" s="0" t="s">
        <v>16574</v>
      </c>
      <c r="AK1771" s="0" t="s">
        <v>16575</v>
      </c>
      <c r="AL1771" s="0" t="s">
        <v>16576</v>
      </c>
      <c r="AM1771" s="0" t="s">
        <v>20315</v>
      </c>
      <c r="AN1771" s="1" t="s">
        <v>63</v>
      </c>
    </row>
    <row collapsed="false" customFormat="false" customHeight="false" hidden="false" ht="12.85" outlineLevel="0" r="1772">
      <c r="A1772" s="1" t="s">
        <v>9556</v>
      </c>
      <c r="B1772" s="0" t="s">
        <v>1157</v>
      </c>
      <c r="C1772" s="4" t="s">
        <v>11039</v>
      </c>
      <c r="D1772" s="6" t="s">
        <v>31093</v>
      </c>
      <c r="E1772" s="6" t="s">
        <v>11041</v>
      </c>
      <c r="F1772" s="4" t="s">
        <v>11042</v>
      </c>
      <c r="G1772" s="6" t="s">
        <v>8079</v>
      </c>
      <c r="H1772" s="4" t="s">
        <v>396</v>
      </c>
      <c r="I1772" s="0" t="n">
        <v>2</v>
      </c>
      <c r="J1772" s="0" t="n">
        <v>2</v>
      </c>
      <c r="K1772" s="0" t="n">
        <v>68</v>
      </c>
      <c r="L1772" s="0" t="n">
        <v>1300</v>
      </c>
      <c r="M1772" s="0" t="n">
        <v>0</v>
      </c>
      <c r="N1772" s="0" t="s">
        <v>33799</v>
      </c>
      <c r="O1772" s="0" t="s">
        <v>33800</v>
      </c>
      <c r="P1772" s="0" t="n">
        <f aca="false">HEX2DEC(O1772)</f>
        <v>1708</v>
      </c>
      <c r="Q1772" s="0" t="n">
        <v>1</v>
      </c>
      <c r="R1772" s="0" t="n">
        <v>1</v>
      </c>
      <c r="S1772" s="1" t="s">
        <v>42</v>
      </c>
      <c r="T1772" s="0" t="s">
        <v>33801</v>
      </c>
      <c r="U1772" s="0" t="s">
        <v>33802</v>
      </c>
      <c r="V1772" s="0" t="s">
        <v>33803</v>
      </c>
      <c r="W1772" s="0" t="s">
        <v>33804</v>
      </c>
      <c r="X1772" s="0" t="s">
        <v>33805</v>
      </c>
      <c r="Y1772" s="0" t="s">
        <v>33806</v>
      </c>
      <c r="Z1772" s="0" t="s">
        <v>33807</v>
      </c>
      <c r="AA1772" s="0" t="s">
        <v>33808</v>
      </c>
      <c r="AB1772" s="0" t="s">
        <v>33809</v>
      </c>
      <c r="AC1772" s="0" t="s">
        <v>33810</v>
      </c>
      <c r="AD1772" s="0" t="s">
        <v>33811</v>
      </c>
      <c r="AE1772" s="0" t="s">
        <v>33812</v>
      </c>
      <c r="AF1772" s="0" t="s">
        <v>33813</v>
      </c>
      <c r="AG1772" s="0" t="s">
        <v>33814</v>
      </c>
      <c r="AH1772" s="0" t="s">
        <v>33815</v>
      </c>
      <c r="AI1772" s="0" t="s">
        <v>33816</v>
      </c>
      <c r="AJ1772" s="0" t="s">
        <v>33817</v>
      </c>
      <c r="AK1772" s="0" t="s">
        <v>33818</v>
      </c>
      <c r="AL1772" s="0" t="s">
        <v>33819</v>
      </c>
      <c r="AM1772" s="0" t="s">
        <v>20315</v>
      </c>
      <c r="AN1772" s="1" t="s">
        <v>63</v>
      </c>
    </row>
    <row collapsed="false" customFormat="false" customHeight="false" hidden="false" ht="12.85" outlineLevel="0" r="1773">
      <c r="A1773" s="1" t="s">
        <v>33820</v>
      </c>
      <c r="B1773" s="0" t="s">
        <v>1157</v>
      </c>
      <c r="C1773" s="4" t="s">
        <v>11039</v>
      </c>
      <c r="D1773" s="6" t="s">
        <v>31093</v>
      </c>
      <c r="E1773" s="6" t="s">
        <v>11041</v>
      </c>
      <c r="F1773" s="4" t="s">
        <v>11042</v>
      </c>
      <c r="G1773" s="6" t="s">
        <v>3766</v>
      </c>
      <c r="H1773" s="4" t="s">
        <v>396</v>
      </c>
      <c r="I1773" s="0" t="n">
        <v>2</v>
      </c>
      <c r="J1773" s="0" t="n">
        <v>2</v>
      </c>
      <c r="K1773" s="0" t="n">
        <v>68</v>
      </c>
      <c r="L1773" s="0" t="n">
        <v>1300</v>
      </c>
      <c r="M1773" s="0" t="n">
        <v>0</v>
      </c>
      <c r="N1773" s="0" t="s">
        <v>33821</v>
      </c>
      <c r="O1773" s="0" t="s">
        <v>16602</v>
      </c>
      <c r="P1773" s="0" t="n">
        <f aca="false">HEX2DEC(O1773)</f>
        <v>1724</v>
      </c>
      <c r="Q1773" s="0" t="n">
        <v>1</v>
      </c>
      <c r="R1773" s="0" t="n">
        <v>1</v>
      </c>
      <c r="S1773" s="1" t="s">
        <v>42</v>
      </c>
      <c r="T1773" s="0" t="s">
        <v>16603</v>
      </c>
      <c r="U1773" s="0" t="s">
        <v>16604</v>
      </c>
      <c r="V1773" s="0" t="s">
        <v>16605</v>
      </c>
      <c r="W1773" s="0" t="s">
        <v>16606</v>
      </c>
      <c r="X1773" s="1" t="s">
        <v>16607</v>
      </c>
      <c r="Y1773" s="0" t="s">
        <v>16608</v>
      </c>
      <c r="Z1773" s="0" t="s">
        <v>16609</v>
      </c>
      <c r="AA1773" s="0" t="s">
        <v>16610</v>
      </c>
      <c r="AB1773" s="0" t="s">
        <v>16611</v>
      </c>
      <c r="AC1773" s="0" t="s">
        <v>16612</v>
      </c>
      <c r="AD1773" s="0" t="s">
        <v>16613</v>
      </c>
      <c r="AE1773" s="0" t="s">
        <v>33822</v>
      </c>
      <c r="AF1773" s="0" t="s">
        <v>16615</v>
      </c>
      <c r="AG1773" s="0" t="s">
        <v>16616</v>
      </c>
      <c r="AH1773" s="0" t="s">
        <v>16617</v>
      </c>
      <c r="AI1773" s="0" t="s">
        <v>16618</v>
      </c>
      <c r="AJ1773" s="0" t="s">
        <v>16619</v>
      </c>
      <c r="AK1773" s="0" t="s">
        <v>16620</v>
      </c>
      <c r="AL1773" s="0" t="s">
        <v>16621</v>
      </c>
      <c r="AM1773" s="0" t="s">
        <v>20315</v>
      </c>
      <c r="AN1773" s="1" t="s">
        <v>63</v>
      </c>
    </row>
    <row collapsed="false" customFormat="false" customHeight="false" hidden="false" ht="12.85" outlineLevel="0" r="1774">
      <c r="A1774" s="1" t="s">
        <v>33823</v>
      </c>
      <c r="B1774" s="0" t="s">
        <v>1157</v>
      </c>
      <c r="C1774" s="4" t="s">
        <v>11039</v>
      </c>
      <c r="D1774" s="6" t="s">
        <v>31093</v>
      </c>
      <c r="E1774" s="6" t="s">
        <v>11041</v>
      </c>
      <c r="F1774" s="4" t="s">
        <v>11042</v>
      </c>
      <c r="G1774" s="6" t="s">
        <v>15691</v>
      </c>
      <c r="H1774" s="4" t="s">
        <v>396</v>
      </c>
      <c r="I1774" s="0" t="n">
        <v>2</v>
      </c>
      <c r="J1774" s="0" t="n">
        <v>2</v>
      </c>
      <c r="K1774" s="0" t="n">
        <v>68</v>
      </c>
      <c r="L1774" s="0" t="n">
        <v>1300</v>
      </c>
      <c r="M1774" s="0" t="n">
        <v>0</v>
      </c>
      <c r="N1774" s="0" t="s">
        <v>33824</v>
      </c>
      <c r="O1774" s="0" t="s">
        <v>16624</v>
      </c>
      <c r="P1774" s="0" t="n">
        <f aca="false">HEX2DEC(O1774)</f>
        <v>1739</v>
      </c>
      <c r="Q1774" s="0" t="n">
        <v>1</v>
      </c>
      <c r="R1774" s="0" t="n">
        <v>1</v>
      </c>
      <c r="S1774" s="1" t="s">
        <v>42</v>
      </c>
      <c r="T1774" s="0" t="s">
        <v>16625</v>
      </c>
      <c r="U1774" s="0" t="s">
        <v>16626</v>
      </c>
      <c r="V1774" s="0" t="s">
        <v>16627</v>
      </c>
      <c r="W1774" s="0" t="s">
        <v>16628</v>
      </c>
      <c r="X1774" s="0" t="s">
        <v>16629</v>
      </c>
      <c r="Y1774" s="0" t="s">
        <v>16630</v>
      </c>
      <c r="Z1774" s="0" t="s">
        <v>16631</v>
      </c>
      <c r="AA1774" s="0" t="s">
        <v>16632</v>
      </c>
      <c r="AB1774" s="0" t="s">
        <v>16633</v>
      </c>
      <c r="AC1774" s="0" t="s">
        <v>16634</v>
      </c>
      <c r="AD1774" s="0" t="s">
        <v>16635</v>
      </c>
      <c r="AE1774" s="0" t="s">
        <v>33825</v>
      </c>
      <c r="AF1774" s="0" t="s">
        <v>16637</v>
      </c>
      <c r="AG1774" s="0" t="s">
        <v>16638</v>
      </c>
      <c r="AH1774" s="0" t="s">
        <v>16639</v>
      </c>
      <c r="AI1774" s="0" t="s">
        <v>16640</v>
      </c>
      <c r="AJ1774" s="1" t="s">
        <v>16641</v>
      </c>
      <c r="AK1774" s="0" t="s">
        <v>16642</v>
      </c>
      <c r="AL1774" s="0" t="s">
        <v>16643</v>
      </c>
      <c r="AM1774" s="0" t="s">
        <v>20315</v>
      </c>
      <c r="AN1774" s="1" t="s">
        <v>63</v>
      </c>
    </row>
    <row collapsed="false" customFormat="false" customHeight="false" hidden="false" ht="13.4" outlineLevel="0" r="1775">
      <c r="A1775" s="1" t="s">
        <v>33826</v>
      </c>
      <c r="B1775" s="0" t="s">
        <v>1157</v>
      </c>
      <c r="C1775" s="4" t="s">
        <v>11039</v>
      </c>
      <c r="D1775" s="6" t="s">
        <v>31093</v>
      </c>
      <c r="E1775" s="6" t="s">
        <v>11041</v>
      </c>
      <c r="F1775" s="4" t="s">
        <v>11042</v>
      </c>
      <c r="G1775" s="6" t="s">
        <v>3420</v>
      </c>
      <c r="H1775" s="4" t="s">
        <v>396</v>
      </c>
      <c r="I1775" s="0" t="n">
        <v>2</v>
      </c>
      <c r="J1775" s="0" t="n">
        <v>2</v>
      </c>
      <c r="K1775" s="0" t="n">
        <v>68</v>
      </c>
      <c r="L1775" s="0" t="n">
        <v>1300</v>
      </c>
      <c r="M1775" s="0" t="n">
        <v>0</v>
      </c>
      <c r="N1775" s="0" t="s">
        <v>33827</v>
      </c>
      <c r="O1775" s="0" t="s">
        <v>16647</v>
      </c>
      <c r="P1775" s="0" t="n">
        <f aca="false">HEX2DEC(O1775)</f>
        <v>1754</v>
      </c>
      <c r="Q1775" s="0" t="n">
        <v>1</v>
      </c>
      <c r="R1775" s="0" t="n">
        <v>1</v>
      </c>
      <c r="S1775" s="1" t="s">
        <v>42</v>
      </c>
      <c r="T1775" s="0" t="s">
        <v>16648</v>
      </c>
      <c r="U1775" s="0" t="s">
        <v>16649</v>
      </c>
      <c r="V1775" s="0" t="s">
        <v>16650</v>
      </c>
      <c r="W1775" s="0" t="s">
        <v>16651</v>
      </c>
      <c r="X1775" s="0" t="s">
        <v>16652</v>
      </c>
      <c r="Y1775" s="0" t="s">
        <v>16653</v>
      </c>
      <c r="Z1775" s="0" t="s">
        <v>16654</v>
      </c>
      <c r="AA1775" s="0" t="s">
        <v>16655</v>
      </c>
      <c r="AB1775" s="0" t="s">
        <v>16656</v>
      </c>
      <c r="AC1775" s="0" t="s">
        <v>16657</v>
      </c>
      <c r="AD1775" s="0" t="s">
        <v>16658</v>
      </c>
      <c r="AE1775" s="0" t="s">
        <v>33828</v>
      </c>
      <c r="AF1775" s="0" t="s">
        <v>16660</v>
      </c>
      <c r="AG1775" s="0" t="s">
        <v>16661</v>
      </c>
      <c r="AH1775" s="0" t="s">
        <v>16662</v>
      </c>
      <c r="AI1775" s="0" t="s">
        <v>16663</v>
      </c>
      <c r="AJ1775" s="0" t="s">
        <v>16664</v>
      </c>
      <c r="AK1775" s="0" t="s">
        <v>16665</v>
      </c>
      <c r="AL1775" s="0" t="s">
        <v>16666</v>
      </c>
      <c r="AM1775" s="0" t="s">
        <v>20315</v>
      </c>
      <c r="AN1775" s="1" t="s">
        <v>63</v>
      </c>
    </row>
    <row collapsed="false" customFormat="false" customHeight="false" hidden="false" ht="12.85" outlineLevel="0" r="1776">
      <c r="A1776" s="1" t="s">
        <v>33829</v>
      </c>
      <c r="B1776" s="0" t="s">
        <v>1157</v>
      </c>
      <c r="C1776" s="4" t="s">
        <v>11039</v>
      </c>
      <c r="D1776" s="6" t="s">
        <v>31093</v>
      </c>
      <c r="E1776" s="6" t="s">
        <v>11041</v>
      </c>
      <c r="F1776" s="4" t="s">
        <v>11042</v>
      </c>
      <c r="G1776" s="6" t="s">
        <v>4225</v>
      </c>
      <c r="H1776" s="4" t="s">
        <v>396</v>
      </c>
      <c r="I1776" s="0" t="n">
        <v>2</v>
      </c>
      <c r="J1776" s="0" t="n">
        <v>2</v>
      </c>
      <c r="K1776" s="0" t="n">
        <v>68</v>
      </c>
      <c r="L1776" s="0" t="n">
        <v>1300</v>
      </c>
      <c r="M1776" s="0" t="n">
        <v>0</v>
      </c>
      <c r="N1776" s="0" t="s">
        <v>33830</v>
      </c>
      <c r="O1776" s="1" t="s">
        <v>16670</v>
      </c>
      <c r="P1776" s="0" t="n">
        <f aca="false">HEX2DEC(O1776)</f>
        <v>1769</v>
      </c>
      <c r="Q1776" s="0" t="n">
        <v>1</v>
      </c>
      <c r="R1776" s="0" t="n">
        <v>1</v>
      </c>
      <c r="S1776" s="1" t="s">
        <v>42</v>
      </c>
      <c r="T1776" s="0" t="s">
        <v>16671</v>
      </c>
      <c r="U1776" s="0" t="s">
        <v>16672</v>
      </c>
      <c r="V1776" s="0" t="s">
        <v>16673</v>
      </c>
      <c r="W1776" s="0" t="s">
        <v>16674</v>
      </c>
      <c r="X1776" s="0" t="s">
        <v>16675</v>
      </c>
      <c r="Y1776" s="0" t="s">
        <v>16676</v>
      </c>
      <c r="Z1776" s="0" t="s">
        <v>16677</v>
      </c>
      <c r="AA1776" s="0" t="s">
        <v>16678</v>
      </c>
      <c r="AB1776" s="0" t="s">
        <v>16679</v>
      </c>
      <c r="AC1776" s="0" t="s">
        <v>16680</v>
      </c>
      <c r="AD1776" s="0" t="s">
        <v>16681</v>
      </c>
      <c r="AE1776" s="0" t="s">
        <v>33831</v>
      </c>
      <c r="AF1776" s="0" t="s">
        <v>16683</v>
      </c>
      <c r="AG1776" s="0" t="s">
        <v>16684</v>
      </c>
      <c r="AH1776" s="0" t="s">
        <v>16685</v>
      </c>
      <c r="AI1776" s="0" t="s">
        <v>16686</v>
      </c>
      <c r="AJ1776" s="0" t="s">
        <v>16687</v>
      </c>
      <c r="AK1776" s="0" t="s">
        <v>16688</v>
      </c>
      <c r="AL1776" s="0" t="s">
        <v>16689</v>
      </c>
      <c r="AM1776" s="0" t="s">
        <v>20315</v>
      </c>
      <c r="AN1776" s="1" t="s">
        <v>63</v>
      </c>
    </row>
    <row collapsed="false" customFormat="false" customHeight="false" hidden="false" ht="12.85" outlineLevel="0" r="1777">
      <c r="A1777" s="1" t="s">
        <v>33832</v>
      </c>
      <c r="B1777" s="0" t="s">
        <v>1157</v>
      </c>
      <c r="C1777" s="4" t="s">
        <v>11039</v>
      </c>
      <c r="D1777" s="6" t="s">
        <v>31093</v>
      </c>
      <c r="E1777" s="6" t="s">
        <v>11041</v>
      </c>
      <c r="F1777" s="4" t="s">
        <v>11042</v>
      </c>
      <c r="G1777" s="6" t="s">
        <v>5355</v>
      </c>
      <c r="H1777" s="4" t="s">
        <v>396</v>
      </c>
      <c r="I1777" s="0" t="n">
        <v>2</v>
      </c>
      <c r="J1777" s="0" t="n">
        <v>2</v>
      </c>
      <c r="K1777" s="0" t="n">
        <v>68</v>
      </c>
      <c r="L1777" s="0" t="n">
        <v>1300</v>
      </c>
      <c r="M1777" s="0" t="n">
        <v>0</v>
      </c>
      <c r="N1777" s="0" t="s">
        <v>33833</v>
      </c>
      <c r="O1777" s="0" t="s">
        <v>16691</v>
      </c>
      <c r="P1777" s="0" t="n">
        <f aca="false">HEX2DEC(O1777)</f>
        <v>1784</v>
      </c>
      <c r="Q1777" s="0" t="n">
        <v>1</v>
      </c>
      <c r="R1777" s="0" t="n">
        <v>1</v>
      </c>
      <c r="S1777" s="1" t="s">
        <v>42</v>
      </c>
      <c r="T1777" s="0" t="s">
        <v>16692</v>
      </c>
      <c r="U1777" s="0" t="s">
        <v>16693</v>
      </c>
      <c r="V1777" s="0" t="s">
        <v>16694</v>
      </c>
      <c r="W1777" s="0" t="s">
        <v>16695</v>
      </c>
      <c r="X1777" s="0" t="s">
        <v>16696</v>
      </c>
      <c r="Y1777" s="0" t="s">
        <v>16697</v>
      </c>
      <c r="Z1777" s="0" t="s">
        <v>16698</v>
      </c>
      <c r="AA1777" s="0" t="s">
        <v>16699</v>
      </c>
      <c r="AB1777" s="0" t="s">
        <v>16700</v>
      </c>
      <c r="AC1777" s="0" t="s">
        <v>16701</v>
      </c>
      <c r="AD1777" s="0" t="s">
        <v>16702</v>
      </c>
      <c r="AE1777" s="0" t="s">
        <v>33834</v>
      </c>
      <c r="AF1777" s="0" t="s">
        <v>16704</v>
      </c>
      <c r="AG1777" s="0" t="s">
        <v>16705</v>
      </c>
      <c r="AH1777" s="0" t="s">
        <v>16706</v>
      </c>
      <c r="AI1777" s="0" t="s">
        <v>16707</v>
      </c>
      <c r="AJ1777" s="0" t="s">
        <v>16708</v>
      </c>
      <c r="AK1777" s="0" t="s">
        <v>16709</v>
      </c>
      <c r="AL1777" s="0" t="s">
        <v>16710</v>
      </c>
      <c r="AM1777" s="0" t="s">
        <v>20315</v>
      </c>
      <c r="AN1777" s="1" t="s">
        <v>63</v>
      </c>
    </row>
    <row collapsed="false" customFormat="false" customHeight="false" hidden="false" ht="13.4" outlineLevel="0" r="1778">
      <c r="A1778" s="1" t="s">
        <v>33835</v>
      </c>
      <c r="B1778" s="0" t="s">
        <v>1157</v>
      </c>
      <c r="C1778" s="4" t="s">
        <v>11039</v>
      </c>
      <c r="D1778" s="6" t="s">
        <v>31093</v>
      </c>
      <c r="E1778" s="6" t="s">
        <v>11041</v>
      </c>
      <c r="F1778" s="4" t="s">
        <v>11042</v>
      </c>
      <c r="G1778" s="6" t="s">
        <v>9384</v>
      </c>
      <c r="H1778" s="4" t="s">
        <v>396</v>
      </c>
      <c r="I1778" s="0" t="n">
        <v>2</v>
      </c>
      <c r="J1778" s="0" t="n">
        <v>2</v>
      </c>
      <c r="K1778" s="0" t="n">
        <v>68</v>
      </c>
      <c r="L1778" s="0" t="n">
        <v>1300</v>
      </c>
      <c r="M1778" s="0" t="n">
        <v>0</v>
      </c>
      <c r="N1778" s="0" t="s">
        <v>33836</v>
      </c>
      <c r="O1778" s="1" t="s">
        <v>16714</v>
      </c>
      <c r="P1778" s="0" t="n">
        <f aca="false">HEX2DEC(O1778)</f>
        <v>1799</v>
      </c>
      <c r="Q1778" s="0" t="n">
        <v>1</v>
      </c>
      <c r="R1778" s="0" t="n">
        <v>1</v>
      </c>
      <c r="S1778" s="1" t="s">
        <v>42</v>
      </c>
      <c r="T1778" s="0" t="s">
        <v>16715</v>
      </c>
      <c r="U1778" s="0" t="s">
        <v>16716</v>
      </c>
      <c r="V1778" s="0" t="s">
        <v>16717</v>
      </c>
      <c r="W1778" s="0" t="s">
        <v>16718</v>
      </c>
      <c r="X1778" s="0" t="s">
        <v>16719</v>
      </c>
      <c r="Y1778" s="0" t="s">
        <v>16720</v>
      </c>
      <c r="Z1778" s="0" t="s">
        <v>16721</v>
      </c>
      <c r="AA1778" s="0" t="s">
        <v>16722</v>
      </c>
      <c r="AB1778" s="0" t="s">
        <v>16723</v>
      </c>
      <c r="AC1778" s="0" t="s">
        <v>16724</v>
      </c>
      <c r="AD1778" s="0" t="s">
        <v>16725</v>
      </c>
      <c r="AE1778" s="0" t="s">
        <v>33837</v>
      </c>
      <c r="AF1778" s="0" t="s">
        <v>16727</v>
      </c>
      <c r="AG1778" s="0" t="s">
        <v>16728</v>
      </c>
      <c r="AH1778" s="0" t="s">
        <v>16729</v>
      </c>
      <c r="AI1778" s="0" t="s">
        <v>16730</v>
      </c>
      <c r="AJ1778" s="0" t="s">
        <v>16731</v>
      </c>
      <c r="AK1778" s="0" t="s">
        <v>16732</v>
      </c>
      <c r="AL1778" s="0" t="s">
        <v>16733</v>
      </c>
      <c r="AM1778" s="0" t="s">
        <v>20315</v>
      </c>
      <c r="AN1778" s="1" t="s">
        <v>63</v>
      </c>
    </row>
    <row collapsed="false" customFormat="false" customHeight="false" hidden="false" ht="12.85" outlineLevel="0" r="1779">
      <c r="A1779" s="1" t="s">
        <v>33838</v>
      </c>
      <c r="B1779" s="0" t="s">
        <v>1157</v>
      </c>
      <c r="C1779" s="4" t="s">
        <v>11039</v>
      </c>
      <c r="D1779" s="6" t="s">
        <v>31093</v>
      </c>
      <c r="E1779" s="6" t="s">
        <v>11041</v>
      </c>
      <c r="F1779" s="4" t="s">
        <v>11042</v>
      </c>
      <c r="G1779" s="6" t="s">
        <v>4269</v>
      </c>
      <c r="H1779" s="4" t="s">
        <v>396</v>
      </c>
      <c r="I1779" s="0" t="n">
        <v>2</v>
      </c>
      <c r="J1779" s="0" t="n">
        <v>2</v>
      </c>
      <c r="K1779" s="0" t="n">
        <v>68</v>
      </c>
      <c r="L1779" s="0" t="n">
        <v>1300</v>
      </c>
      <c r="M1779" s="0" t="n">
        <v>0</v>
      </c>
      <c r="N1779" s="0" t="s">
        <v>33839</v>
      </c>
      <c r="O1779" s="1" t="s">
        <v>16737</v>
      </c>
      <c r="P1779" s="0" t="n">
        <f aca="false">HEX2DEC(O1779)</f>
        <v>1814</v>
      </c>
      <c r="Q1779" s="0" t="n">
        <v>1</v>
      </c>
      <c r="R1779" s="0" t="n">
        <v>1</v>
      </c>
      <c r="S1779" s="1" t="s">
        <v>42</v>
      </c>
      <c r="T1779" s="0" t="s">
        <v>16738</v>
      </c>
      <c r="U1779" s="0" t="s">
        <v>16739</v>
      </c>
      <c r="V1779" s="0" t="s">
        <v>16740</v>
      </c>
      <c r="W1779" s="0" t="s">
        <v>16741</v>
      </c>
      <c r="X1779" s="0" t="s">
        <v>16742</v>
      </c>
      <c r="Y1779" s="1" t="s">
        <v>16743</v>
      </c>
      <c r="Z1779" s="0" t="s">
        <v>16744</v>
      </c>
      <c r="AA1779" s="0" t="s">
        <v>16745</v>
      </c>
      <c r="AB1779" s="0" t="s">
        <v>16746</v>
      </c>
      <c r="AC1779" s="0" t="s">
        <v>16747</v>
      </c>
      <c r="AD1779" s="0" t="s">
        <v>16748</v>
      </c>
      <c r="AE1779" s="0" t="s">
        <v>33840</v>
      </c>
      <c r="AF1779" s="0" t="s">
        <v>16750</v>
      </c>
      <c r="AG1779" s="0" t="s">
        <v>16751</v>
      </c>
      <c r="AH1779" s="0" t="s">
        <v>16752</v>
      </c>
      <c r="AI1779" s="0" t="s">
        <v>16753</v>
      </c>
      <c r="AJ1779" s="0" t="s">
        <v>16754</v>
      </c>
      <c r="AK1779" s="0" t="s">
        <v>16755</v>
      </c>
      <c r="AL1779" s="0" t="s">
        <v>16756</v>
      </c>
      <c r="AM1779" s="0" t="s">
        <v>20315</v>
      </c>
      <c r="AN1779" s="1" t="s">
        <v>63</v>
      </c>
    </row>
    <row collapsed="false" customFormat="false" customHeight="false" hidden="false" ht="12.85" outlineLevel="0" r="1780">
      <c r="A1780" s="1" t="s">
        <v>33841</v>
      </c>
      <c r="B1780" s="0" t="s">
        <v>1157</v>
      </c>
      <c r="C1780" s="4" t="s">
        <v>11039</v>
      </c>
      <c r="D1780" s="6" t="s">
        <v>31093</v>
      </c>
      <c r="E1780" s="6" t="s">
        <v>11041</v>
      </c>
      <c r="F1780" s="4" t="s">
        <v>11042</v>
      </c>
      <c r="G1780" s="4" t="s">
        <v>12892</v>
      </c>
      <c r="H1780" s="4" t="s">
        <v>396</v>
      </c>
      <c r="I1780" s="0" t="n">
        <v>2</v>
      </c>
      <c r="J1780" s="0" t="n">
        <v>2</v>
      </c>
      <c r="K1780" s="0" t="n">
        <v>68</v>
      </c>
      <c r="L1780" s="0" t="n">
        <v>1300</v>
      </c>
      <c r="M1780" s="0" t="n">
        <v>0</v>
      </c>
      <c r="N1780" s="0" t="s">
        <v>33842</v>
      </c>
      <c r="O1780" s="1" t="s">
        <v>16760</v>
      </c>
      <c r="P1780" s="0" t="n">
        <f aca="false">HEX2DEC(O1780)</f>
        <v>1829</v>
      </c>
      <c r="Q1780" s="0" t="n">
        <v>1</v>
      </c>
      <c r="R1780" s="0" t="n">
        <v>1</v>
      </c>
      <c r="S1780" s="1" t="s">
        <v>42</v>
      </c>
      <c r="T1780" s="0" t="s">
        <v>16761</v>
      </c>
      <c r="U1780" s="0" t="s">
        <v>16762</v>
      </c>
      <c r="V1780" s="0" t="s">
        <v>16763</v>
      </c>
      <c r="W1780" s="0" t="s">
        <v>16764</v>
      </c>
      <c r="X1780" s="0" t="s">
        <v>16765</v>
      </c>
      <c r="Y1780" s="0" t="s">
        <v>16766</v>
      </c>
      <c r="Z1780" s="0" t="s">
        <v>16767</v>
      </c>
      <c r="AA1780" s="0" t="s">
        <v>16768</v>
      </c>
      <c r="AB1780" s="0" t="s">
        <v>16769</v>
      </c>
      <c r="AC1780" s="0" t="s">
        <v>16770</v>
      </c>
      <c r="AD1780" s="0" t="s">
        <v>16771</v>
      </c>
      <c r="AE1780" s="0" t="s">
        <v>33843</v>
      </c>
      <c r="AF1780" s="0" t="s">
        <v>16773</v>
      </c>
      <c r="AG1780" s="0" t="s">
        <v>16774</v>
      </c>
      <c r="AH1780" s="0" t="s">
        <v>16775</v>
      </c>
      <c r="AI1780" s="0" t="s">
        <v>16776</v>
      </c>
      <c r="AJ1780" s="0" t="s">
        <v>16777</v>
      </c>
      <c r="AK1780" s="0" t="s">
        <v>16778</v>
      </c>
      <c r="AL1780" s="0" t="s">
        <v>16779</v>
      </c>
      <c r="AM1780" s="0" t="s">
        <v>20315</v>
      </c>
      <c r="AN1780" s="1" t="s">
        <v>63</v>
      </c>
    </row>
    <row collapsed="false" customFormat="false" customHeight="false" hidden="false" ht="12.85" outlineLevel="0" r="1781">
      <c r="A1781" s="1" t="s">
        <v>9577</v>
      </c>
      <c r="B1781" s="0" t="s">
        <v>1157</v>
      </c>
      <c r="C1781" s="4" t="s">
        <v>11039</v>
      </c>
      <c r="D1781" s="6" t="s">
        <v>31093</v>
      </c>
      <c r="E1781" s="6" t="s">
        <v>11041</v>
      </c>
      <c r="F1781" s="4" t="s">
        <v>11042</v>
      </c>
      <c r="G1781" s="6" t="s">
        <v>12015</v>
      </c>
      <c r="H1781" s="4" t="s">
        <v>396</v>
      </c>
      <c r="I1781" s="0" t="n">
        <v>2</v>
      </c>
      <c r="J1781" s="0" t="n">
        <v>2</v>
      </c>
      <c r="K1781" s="0" t="n">
        <v>68</v>
      </c>
      <c r="L1781" s="0" t="n">
        <v>1300</v>
      </c>
      <c r="M1781" s="0" t="n">
        <v>0</v>
      </c>
      <c r="N1781" s="0" t="s">
        <v>33844</v>
      </c>
      <c r="O1781" s="1" t="s">
        <v>16783</v>
      </c>
      <c r="P1781" s="0" t="n">
        <f aca="false">HEX2DEC(O1781)</f>
        <v>1844</v>
      </c>
      <c r="Q1781" s="0" t="n">
        <v>1</v>
      </c>
      <c r="R1781" s="0" t="n">
        <v>1</v>
      </c>
      <c r="S1781" s="1" t="s">
        <v>42</v>
      </c>
      <c r="T1781" s="0" t="s">
        <v>16784</v>
      </c>
      <c r="U1781" s="0" t="s">
        <v>16785</v>
      </c>
      <c r="V1781" s="0" t="s">
        <v>16786</v>
      </c>
      <c r="W1781" s="0" t="s">
        <v>16787</v>
      </c>
      <c r="X1781" s="0" t="s">
        <v>16788</v>
      </c>
      <c r="Y1781" s="0" t="s">
        <v>16789</v>
      </c>
      <c r="Z1781" s="0" t="s">
        <v>16790</v>
      </c>
      <c r="AA1781" s="0" t="s">
        <v>16791</v>
      </c>
      <c r="AB1781" s="0" t="s">
        <v>16792</v>
      </c>
      <c r="AC1781" s="0" t="s">
        <v>16793</v>
      </c>
      <c r="AD1781" s="0" t="s">
        <v>16794</v>
      </c>
      <c r="AE1781" s="0" t="s">
        <v>33845</v>
      </c>
      <c r="AF1781" s="0" t="s">
        <v>16796</v>
      </c>
      <c r="AG1781" s="0" t="s">
        <v>16797</v>
      </c>
      <c r="AH1781" s="0" t="s">
        <v>16798</v>
      </c>
      <c r="AI1781" s="0" t="s">
        <v>16799</v>
      </c>
      <c r="AJ1781" s="0" t="s">
        <v>16800</v>
      </c>
      <c r="AK1781" s="0" t="s">
        <v>16801</v>
      </c>
      <c r="AL1781" s="0" t="s">
        <v>16802</v>
      </c>
      <c r="AM1781" s="0" t="s">
        <v>20315</v>
      </c>
      <c r="AN1781" s="1" t="s">
        <v>63</v>
      </c>
    </row>
    <row collapsed="false" customFormat="false" customHeight="false" hidden="false" ht="12.85" outlineLevel="0" r="1782">
      <c r="A1782" s="1" t="s">
        <v>33846</v>
      </c>
      <c r="B1782" s="0" t="s">
        <v>1157</v>
      </c>
      <c r="C1782" s="4" t="s">
        <v>11039</v>
      </c>
      <c r="D1782" s="6" t="s">
        <v>31093</v>
      </c>
      <c r="E1782" s="6" t="s">
        <v>11041</v>
      </c>
      <c r="F1782" s="4" t="s">
        <v>11042</v>
      </c>
      <c r="G1782" s="6" t="s">
        <v>7673</v>
      </c>
      <c r="H1782" s="4" t="s">
        <v>396</v>
      </c>
      <c r="I1782" s="0" t="n">
        <v>2</v>
      </c>
      <c r="J1782" s="0" t="n">
        <v>2</v>
      </c>
      <c r="K1782" s="0" t="n">
        <v>68</v>
      </c>
      <c r="L1782" s="0" t="n">
        <v>1300</v>
      </c>
      <c r="M1782" s="0" t="n">
        <v>0</v>
      </c>
      <c r="N1782" s="0" t="s">
        <v>33847</v>
      </c>
      <c r="O1782" s="1" t="s">
        <v>16807</v>
      </c>
      <c r="P1782" s="0" t="n">
        <f aca="false">HEX2DEC(O1782)</f>
        <v>1859</v>
      </c>
      <c r="Q1782" s="0" t="n">
        <v>1</v>
      </c>
      <c r="R1782" s="0" t="n">
        <v>1</v>
      </c>
      <c r="S1782" s="1" t="s">
        <v>42</v>
      </c>
      <c r="T1782" s="0" t="s">
        <v>16808</v>
      </c>
      <c r="U1782" s="0" t="s">
        <v>16809</v>
      </c>
      <c r="V1782" s="0" t="s">
        <v>16810</v>
      </c>
      <c r="W1782" s="0" t="s">
        <v>16811</v>
      </c>
      <c r="X1782" s="0" t="s">
        <v>16812</v>
      </c>
      <c r="Y1782" s="1" t="s">
        <v>16813</v>
      </c>
      <c r="Z1782" s="0" t="s">
        <v>16814</v>
      </c>
      <c r="AA1782" s="0" t="s">
        <v>16815</v>
      </c>
      <c r="AB1782" s="0" t="s">
        <v>16816</v>
      </c>
      <c r="AC1782" s="0" t="s">
        <v>16817</v>
      </c>
      <c r="AD1782" s="0" t="s">
        <v>16818</v>
      </c>
      <c r="AE1782" s="0" t="s">
        <v>33848</v>
      </c>
      <c r="AF1782" s="1" t="s">
        <v>16820</v>
      </c>
      <c r="AG1782" s="0" t="s">
        <v>16821</v>
      </c>
      <c r="AH1782" s="0" t="s">
        <v>16822</v>
      </c>
      <c r="AI1782" s="0" t="s">
        <v>16823</v>
      </c>
      <c r="AJ1782" s="0" t="s">
        <v>16824</v>
      </c>
      <c r="AK1782" s="0" t="s">
        <v>16825</v>
      </c>
      <c r="AL1782" s="0" t="s">
        <v>16826</v>
      </c>
      <c r="AM1782" s="0" t="s">
        <v>20315</v>
      </c>
      <c r="AN1782" s="1" t="s">
        <v>63</v>
      </c>
    </row>
    <row collapsed="false" customFormat="false" customHeight="false" hidden="false" ht="12.85" outlineLevel="0" r="1783">
      <c r="A1783" s="1" t="s">
        <v>33849</v>
      </c>
      <c r="B1783" s="0" t="s">
        <v>1157</v>
      </c>
      <c r="C1783" s="4" t="s">
        <v>11039</v>
      </c>
      <c r="D1783" s="6" t="s">
        <v>31093</v>
      </c>
      <c r="E1783" s="6" t="s">
        <v>11041</v>
      </c>
      <c r="F1783" s="4" t="s">
        <v>11042</v>
      </c>
      <c r="G1783" s="6" t="s">
        <v>10827</v>
      </c>
      <c r="H1783" s="4" t="s">
        <v>396</v>
      </c>
      <c r="I1783" s="0" t="n">
        <v>2</v>
      </c>
      <c r="J1783" s="0" t="n">
        <v>2</v>
      </c>
      <c r="K1783" s="0" t="n">
        <v>68</v>
      </c>
      <c r="L1783" s="0" t="n">
        <v>1300</v>
      </c>
      <c r="M1783" s="0" t="n">
        <v>0</v>
      </c>
      <c r="N1783" s="0" t="s">
        <v>33850</v>
      </c>
      <c r="O1783" s="1" t="s">
        <v>27338</v>
      </c>
      <c r="P1783" s="0" t="n">
        <f aca="false">HEX2DEC(O1783)</f>
        <v>1874</v>
      </c>
      <c r="Q1783" s="0" t="n">
        <v>1</v>
      </c>
      <c r="R1783" s="0" t="n">
        <v>1</v>
      </c>
      <c r="S1783" s="1" t="s">
        <v>42</v>
      </c>
      <c r="T1783" s="0" t="s">
        <v>33851</v>
      </c>
      <c r="U1783" s="0" t="s">
        <v>33852</v>
      </c>
      <c r="V1783" s="0" t="s">
        <v>33853</v>
      </c>
      <c r="W1783" s="0" t="s">
        <v>33854</v>
      </c>
      <c r="X1783" s="0" t="s">
        <v>33855</v>
      </c>
      <c r="Y1783" s="0" t="s">
        <v>33856</v>
      </c>
      <c r="Z1783" s="0" t="s">
        <v>33857</v>
      </c>
      <c r="AA1783" s="0" t="s">
        <v>33858</v>
      </c>
      <c r="AB1783" s="0" t="s">
        <v>33859</v>
      </c>
      <c r="AC1783" s="0" t="s">
        <v>33860</v>
      </c>
      <c r="AD1783" s="0" t="s">
        <v>33861</v>
      </c>
      <c r="AE1783" s="0" t="s">
        <v>33862</v>
      </c>
      <c r="AF1783" s="0" t="s">
        <v>33863</v>
      </c>
      <c r="AG1783" s="0" t="s">
        <v>33864</v>
      </c>
      <c r="AH1783" s="0" t="s">
        <v>33865</v>
      </c>
      <c r="AI1783" s="0" t="s">
        <v>33866</v>
      </c>
      <c r="AJ1783" s="0" t="s">
        <v>33867</v>
      </c>
      <c r="AK1783" s="0" t="s">
        <v>33868</v>
      </c>
      <c r="AL1783" s="0" t="s">
        <v>33869</v>
      </c>
      <c r="AM1783" s="0" t="s">
        <v>20315</v>
      </c>
      <c r="AN1783" s="1" t="s">
        <v>63</v>
      </c>
    </row>
    <row collapsed="false" customFormat="false" customHeight="false" hidden="false" ht="12.85" outlineLevel="0" r="1784">
      <c r="A1784" s="1" t="s">
        <v>33870</v>
      </c>
      <c r="B1784" s="0" t="s">
        <v>1157</v>
      </c>
      <c r="C1784" s="4" t="s">
        <v>11039</v>
      </c>
      <c r="D1784" s="6" t="s">
        <v>31093</v>
      </c>
      <c r="E1784" s="6" t="s">
        <v>11041</v>
      </c>
      <c r="F1784" s="4" t="s">
        <v>11042</v>
      </c>
      <c r="G1784" s="6" t="s">
        <v>3476</v>
      </c>
      <c r="H1784" s="4" t="s">
        <v>396</v>
      </c>
      <c r="I1784" s="0" t="n">
        <v>2</v>
      </c>
      <c r="J1784" s="0" t="n">
        <v>2</v>
      </c>
      <c r="K1784" s="0" t="n">
        <v>68</v>
      </c>
      <c r="L1784" s="0" t="n">
        <v>1300</v>
      </c>
      <c r="M1784" s="0" t="n">
        <v>0</v>
      </c>
      <c r="N1784" s="0" t="s">
        <v>33871</v>
      </c>
      <c r="O1784" s="1" t="s">
        <v>27529</v>
      </c>
      <c r="P1784" s="0" t="n">
        <f aca="false">HEX2DEC(O1784)</f>
        <v>1889</v>
      </c>
      <c r="Q1784" s="0" t="n">
        <v>1</v>
      </c>
      <c r="R1784" s="0" t="n">
        <v>1</v>
      </c>
      <c r="S1784" s="1" t="s">
        <v>42</v>
      </c>
      <c r="T1784" s="0" t="s">
        <v>33872</v>
      </c>
      <c r="U1784" s="0" t="s">
        <v>33873</v>
      </c>
      <c r="V1784" s="0" t="s">
        <v>33874</v>
      </c>
      <c r="W1784" s="0" t="s">
        <v>33875</v>
      </c>
      <c r="X1784" s="1" t="s">
        <v>33876</v>
      </c>
      <c r="Y1784" s="0" t="s">
        <v>33877</v>
      </c>
      <c r="Z1784" s="0" t="s">
        <v>33878</v>
      </c>
      <c r="AA1784" s="0" t="s">
        <v>33879</v>
      </c>
      <c r="AB1784" s="0" t="s">
        <v>33880</v>
      </c>
      <c r="AC1784" s="0" t="s">
        <v>33881</v>
      </c>
      <c r="AD1784" s="0" t="s">
        <v>33882</v>
      </c>
      <c r="AE1784" s="0" t="s">
        <v>33883</v>
      </c>
      <c r="AF1784" s="0" t="s">
        <v>33884</v>
      </c>
      <c r="AG1784" s="0" t="s">
        <v>33885</v>
      </c>
      <c r="AH1784" s="0" t="s">
        <v>33886</v>
      </c>
      <c r="AI1784" s="0" t="s">
        <v>33887</v>
      </c>
      <c r="AJ1784" s="0" t="s">
        <v>33888</v>
      </c>
      <c r="AK1784" s="0" t="s">
        <v>33889</v>
      </c>
      <c r="AL1784" s="0" t="s">
        <v>33890</v>
      </c>
      <c r="AM1784" s="0" t="s">
        <v>20315</v>
      </c>
      <c r="AN1784" s="1" t="s">
        <v>63</v>
      </c>
    </row>
    <row collapsed="false" customFormat="false" customHeight="false" hidden="false" ht="13.4" outlineLevel="0" r="1785">
      <c r="A1785" s="1" t="s">
        <v>33891</v>
      </c>
      <c r="B1785" s="0" t="s">
        <v>1157</v>
      </c>
      <c r="C1785" s="4" t="s">
        <v>11039</v>
      </c>
      <c r="D1785" s="6" t="s">
        <v>31093</v>
      </c>
      <c r="E1785" s="6" t="s">
        <v>11041</v>
      </c>
      <c r="F1785" s="4" t="s">
        <v>11042</v>
      </c>
      <c r="G1785" s="6" t="s">
        <v>16485</v>
      </c>
      <c r="H1785" s="4" t="s">
        <v>396</v>
      </c>
      <c r="I1785" s="0" t="n">
        <v>2</v>
      </c>
      <c r="J1785" s="0" t="n">
        <v>2</v>
      </c>
      <c r="K1785" s="0" t="n">
        <v>68</v>
      </c>
      <c r="L1785" s="0" t="n">
        <v>1300</v>
      </c>
      <c r="M1785" s="0" t="n">
        <v>0</v>
      </c>
      <c r="N1785" s="0" t="s">
        <v>33892</v>
      </c>
      <c r="O1785" s="1" t="s">
        <v>27722</v>
      </c>
      <c r="P1785" s="0" t="n">
        <f aca="false">HEX2DEC(O1785)</f>
        <v>1904</v>
      </c>
      <c r="Q1785" s="0" t="n">
        <v>1</v>
      </c>
      <c r="R1785" s="0" t="n">
        <v>1</v>
      </c>
      <c r="S1785" s="1" t="s">
        <v>42</v>
      </c>
      <c r="T1785" s="0" t="s">
        <v>33893</v>
      </c>
      <c r="U1785" s="0" t="s">
        <v>33894</v>
      </c>
      <c r="V1785" s="0" t="s">
        <v>33895</v>
      </c>
      <c r="W1785" s="0" t="s">
        <v>33896</v>
      </c>
      <c r="X1785" s="0" t="s">
        <v>33897</v>
      </c>
      <c r="Y1785" s="1" t="s">
        <v>33898</v>
      </c>
      <c r="Z1785" s="0" t="s">
        <v>33899</v>
      </c>
      <c r="AA1785" s="0" t="s">
        <v>33900</v>
      </c>
      <c r="AB1785" s="0" t="s">
        <v>33901</v>
      </c>
      <c r="AC1785" s="0" t="s">
        <v>33902</v>
      </c>
      <c r="AD1785" s="0" t="s">
        <v>33903</v>
      </c>
      <c r="AE1785" s="0" t="s">
        <v>33904</v>
      </c>
      <c r="AF1785" s="0" t="s">
        <v>33905</v>
      </c>
      <c r="AG1785" s="0" t="s">
        <v>33906</v>
      </c>
      <c r="AH1785" s="0" t="s">
        <v>33907</v>
      </c>
      <c r="AI1785" s="0" t="s">
        <v>33908</v>
      </c>
      <c r="AJ1785" s="0" t="s">
        <v>33909</v>
      </c>
      <c r="AK1785" s="0" t="s">
        <v>33910</v>
      </c>
      <c r="AL1785" s="0" t="s">
        <v>33911</v>
      </c>
      <c r="AM1785" s="0" t="s">
        <v>20315</v>
      </c>
      <c r="AN1785" s="1" t="s">
        <v>63</v>
      </c>
    </row>
    <row collapsed="false" customFormat="false" customHeight="false" hidden="false" ht="12.85" outlineLevel="0" r="1786">
      <c r="A1786" s="1" t="s">
        <v>33912</v>
      </c>
      <c r="B1786" s="0" t="s">
        <v>1157</v>
      </c>
      <c r="C1786" s="4" t="s">
        <v>11039</v>
      </c>
      <c r="D1786" s="6" t="s">
        <v>31093</v>
      </c>
      <c r="E1786" s="6" t="s">
        <v>11041</v>
      </c>
      <c r="F1786" s="4" t="s">
        <v>11042</v>
      </c>
      <c r="G1786" s="6" t="s">
        <v>29336</v>
      </c>
      <c r="H1786" s="4" t="s">
        <v>396</v>
      </c>
      <c r="I1786" s="0" t="n">
        <v>2</v>
      </c>
      <c r="J1786" s="0" t="n">
        <v>2</v>
      </c>
      <c r="K1786" s="0" t="n">
        <v>68</v>
      </c>
      <c r="L1786" s="0" t="n">
        <v>1300</v>
      </c>
      <c r="M1786" s="0" t="n">
        <v>0</v>
      </c>
      <c r="N1786" s="0" t="s">
        <v>33913</v>
      </c>
      <c r="O1786" s="1" t="s">
        <v>16899</v>
      </c>
      <c r="P1786" s="0" t="n">
        <f aca="false">HEX2DEC(O1786)</f>
        <v>1920</v>
      </c>
      <c r="Q1786" s="0" t="n">
        <v>1</v>
      </c>
      <c r="R1786" s="0" t="n">
        <v>1</v>
      </c>
      <c r="S1786" s="1" t="s">
        <v>42</v>
      </c>
      <c r="T1786" s="0" t="s">
        <v>16900</v>
      </c>
      <c r="U1786" s="0" t="s">
        <v>16901</v>
      </c>
      <c r="V1786" s="0" t="s">
        <v>16902</v>
      </c>
      <c r="W1786" s="0" t="s">
        <v>16903</v>
      </c>
      <c r="X1786" s="0" t="s">
        <v>16904</v>
      </c>
      <c r="Y1786" s="0" t="s">
        <v>16905</v>
      </c>
      <c r="Z1786" s="0" t="s">
        <v>16906</v>
      </c>
      <c r="AA1786" s="0" t="s">
        <v>16907</v>
      </c>
      <c r="AB1786" s="0" t="s">
        <v>16908</v>
      </c>
      <c r="AC1786" s="0" t="s">
        <v>16909</v>
      </c>
      <c r="AD1786" s="0" t="s">
        <v>16910</v>
      </c>
      <c r="AE1786" s="0" t="s">
        <v>33914</v>
      </c>
      <c r="AF1786" s="0" t="s">
        <v>16912</v>
      </c>
      <c r="AG1786" s="0" t="s">
        <v>16913</v>
      </c>
      <c r="AH1786" s="0" t="s">
        <v>16914</v>
      </c>
      <c r="AI1786" s="0" t="s">
        <v>16915</v>
      </c>
      <c r="AJ1786" s="0" t="s">
        <v>16916</v>
      </c>
      <c r="AK1786" s="0" t="s">
        <v>16917</v>
      </c>
      <c r="AL1786" s="0" t="s">
        <v>16918</v>
      </c>
      <c r="AM1786" s="0" t="s">
        <v>20315</v>
      </c>
      <c r="AN1786" s="1" t="s">
        <v>63</v>
      </c>
    </row>
    <row collapsed="false" customFormat="false" customHeight="false" hidden="false" ht="12.85" outlineLevel="0" r="1787">
      <c r="A1787" s="1" t="s">
        <v>33915</v>
      </c>
      <c r="B1787" s="0" t="s">
        <v>1157</v>
      </c>
      <c r="C1787" s="4" t="s">
        <v>11039</v>
      </c>
      <c r="D1787" s="6" t="s">
        <v>31093</v>
      </c>
      <c r="E1787" s="6" t="s">
        <v>11041</v>
      </c>
      <c r="F1787" s="4" t="s">
        <v>11042</v>
      </c>
      <c r="G1787" s="6" t="s">
        <v>8619</v>
      </c>
      <c r="H1787" s="4" t="s">
        <v>396</v>
      </c>
      <c r="I1787" s="0" t="n">
        <v>2</v>
      </c>
      <c r="J1787" s="0" t="n">
        <v>2</v>
      </c>
      <c r="K1787" s="0" t="n">
        <v>68</v>
      </c>
      <c r="L1787" s="0" t="n">
        <v>1300</v>
      </c>
      <c r="M1787" s="0" t="n">
        <v>0</v>
      </c>
      <c r="N1787" s="0" t="s">
        <v>33916</v>
      </c>
      <c r="O1787" s="0" t="s">
        <v>16922</v>
      </c>
      <c r="P1787" s="0" t="n">
        <f aca="false">HEX2DEC(O1787)</f>
        <v>1935</v>
      </c>
      <c r="Q1787" s="0" t="n">
        <v>1</v>
      </c>
      <c r="R1787" s="0" t="n">
        <v>1</v>
      </c>
      <c r="S1787" s="1" t="s">
        <v>42</v>
      </c>
      <c r="T1787" s="0" t="s">
        <v>16923</v>
      </c>
      <c r="U1787" s="0" t="s">
        <v>16924</v>
      </c>
      <c r="V1787" s="0" t="s">
        <v>16925</v>
      </c>
      <c r="W1787" s="0" t="s">
        <v>16926</v>
      </c>
      <c r="X1787" s="0" t="s">
        <v>16927</v>
      </c>
      <c r="Y1787" s="0" t="s">
        <v>16928</v>
      </c>
      <c r="Z1787" s="0" t="s">
        <v>16929</v>
      </c>
      <c r="AA1787" s="0" t="s">
        <v>16930</v>
      </c>
      <c r="AB1787" s="0" t="s">
        <v>16931</v>
      </c>
      <c r="AC1787" s="0" t="s">
        <v>16932</v>
      </c>
      <c r="AD1787" s="0" t="s">
        <v>16933</v>
      </c>
      <c r="AE1787" s="0" t="s">
        <v>33917</v>
      </c>
      <c r="AF1787" s="0" t="s">
        <v>16935</v>
      </c>
      <c r="AG1787" s="0" t="s">
        <v>16936</v>
      </c>
      <c r="AH1787" s="0" t="s">
        <v>16937</v>
      </c>
      <c r="AI1787" s="0" t="s">
        <v>16938</v>
      </c>
      <c r="AJ1787" s="1" t="s">
        <v>16939</v>
      </c>
      <c r="AK1787" s="0" t="s">
        <v>16940</v>
      </c>
      <c r="AL1787" s="0" t="s">
        <v>16941</v>
      </c>
      <c r="AM1787" s="0" t="s">
        <v>20315</v>
      </c>
      <c r="AN1787" s="1" t="s">
        <v>63</v>
      </c>
    </row>
    <row collapsed="false" customFormat="false" customHeight="false" hidden="false" ht="13.4" outlineLevel="0" r="1788">
      <c r="A1788" s="1" t="s">
        <v>33918</v>
      </c>
      <c r="B1788" s="0" t="s">
        <v>1157</v>
      </c>
      <c r="C1788" s="4" t="s">
        <v>11039</v>
      </c>
      <c r="D1788" s="6" t="s">
        <v>31093</v>
      </c>
      <c r="E1788" s="6" t="s">
        <v>11041</v>
      </c>
      <c r="F1788" s="4" t="s">
        <v>11042</v>
      </c>
      <c r="G1788" s="6" t="s">
        <v>4658</v>
      </c>
      <c r="H1788" s="4" t="s">
        <v>396</v>
      </c>
      <c r="I1788" s="0" t="n">
        <v>2</v>
      </c>
      <c r="J1788" s="0" t="n">
        <v>2</v>
      </c>
      <c r="K1788" s="0" t="n">
        <v>68</v>
      </c>
      <c r="L1788" s="0" t="n">
        <v>1300</v>
      </c>
      <c r="M1788" s="0" t="n">
        <v>0</v>
      </c>
      <c r="N1788" s="0" t="s">
        <v>33919</v>
      </c>
      <c r="O1788" s="0" t="s">
        <v>16945</v>
      </c>
      <c r="P1788" s="0" t="n">
        <f aca="false">HEX2DEC(O1788)</f>
        <v>1950</v>
      </c>
      <c r="Q1788" s="0" t="n">
        <v>1</v>
      </c>
      <c r="R1788" s="0" t="n">
        <v>1</v>
      </c>
      <c r="S1788" s="1" t="s">
        <v>42</v>
      </c>
      <c r="T1788" s="0" t="s">
        <v>16946</v>
      </c>
      <c r="U1788" s="0" t="s">
        <v>16947</v>
      </c>
      <c r="V1788" s="0" t="s">
        <v>16948</v>
      </c>
      <c r="W1788" s="0" t="s">
        <v>16949</v>
      </c>
      <c r="X1788" s="0" t="s">
        <v>16950</v>
      </c>
      <c r="Y1788" s="0" t="s">
        <v>16951</v>
      </c>
      <c r="Z1788" s="0" t="s">
        <v>16952</v>
      </c>
      <c r="AA1788" s="0" t="s">
        <v>16953</v>
      </c>
      <c r="AB1788" s="0" t="s">
        <v>16954</v>
      </c>
      <c r="AC1788" s="0" t="s">
        <v>16955</v>
      </c>
      <c r="AD1788" s="0" t="s">
        <v>16956</v>
      </c>
      <c r="AE1788" s="0" t="s">
        <v>33920</v>
      </c>
      <c r="AF1788" s="0" t="s">
        <v>16958</v>
      </c>
      <c r="AG1788" s="0" t="s">
        <v>16959</v>
      </c>
      <c r="AH1788" s="0" t="s">
        <v>16960</v>
      </c>
      <c r="AI1788" s="0" t="s">
        <v>16961</v>
      </c>
      <c r="AJ1788" s="0" t="s">
        <v>16962</v>
      </c>
      <c r="AK1788" s="0" t="s">
        <v>16963</v>
      </c>
      <c r="AL1788" s="0" t="s">
        <v>16964</v>
      </c>
      <c r="AM1788" s="0" t="s">
        <v>20315</v>
      </c>
      <c r="AN1788" s="1" t="s">
        <v>63</v>
      </c>
    </row>
    <row collapsed="false" customFormat="false" customHeight="false" hidden="false" ht="12.85" outlineLevel="0" r="1789">
      <c r="A1789" s="1" t="s">
        <v>33921</v>
      </c>
      <c r="B1789" s="0" t="s">
        <v>1157</v>
      </c>
      <c r="C1789" s="4" t="s">
        <v>11039</v>
      </c>
      <c r="D1789" s="6" t="s">
        <v>31093</v>
      </c>
      <c r="E1789" s="6" t="s">
        <v>11041</v>
      </c>
      <c r="F1789" s="4" t="s">
        <v>11042</v>
      </c>
      <c r="G1789" s="4" t="s">
        <v>16032</v>
      </c>
      <c r="H1789" s="4" t="s">
        <v>396</v>
      </c>
      <c r="I1789" s="0" t="n">
        <v>2</v>
      </c>
      <c r="J1789" s="0" t="n">
        <v>2</v>
      </c>
      <c r="K1789" s="0" t="n">
        <v>68</v>
      </c>
      <c r="L1789" s="0" t="n">
        <v>1300</v>
      </c>
      <c r="M1789" s="0" t="n">
        <v>0</v>
      </c>
      <c r="N1789" s="0" t="s">
        <v>33922</v>
      </c>
      <c r="O1789" s="0" t="s">
        <v>16968</v>
      </c>
      <c r="P1789" s="0" t="n">
        <f aca="false">HEX2DEC(O1789)</f>
        <v>1965</v>
      </c>
      <c r="Q1789" s="0" t="n">
        <v>1</v>
      </c>
      <c r="R1789" s="0" t="n">
        <v>1</v>
      </c>
      <c r="S1789" s="1" t="s">
        <v>42</v>
      </c>
      <c r="T1789" s="0" t="s">
        <v>16969</v>
      </c>
      <c r="U1789" s="0" t="s">
        <v>16970</v>
      </c>
      <c r="V1789" s="0" t="s">
        <v>16971</v>
      </c>
      <c r="W1789" s="0" t="s">
        <v>16972</v>
      </c>
      <c r="X1789" s="0" t="s">
        <v>16973</v>
      </c>
      <c r="Y1789" s="0" t="s">
        <v>16974</v>
      </c>
      <c r="Z1789" s="0" t="s">
        <v>16975</v>
      </c>
      <c r="AA1789" s="0" t="s">
        <v>16976</v>
      </c>
      <c r="AB1789" s="0" t="s">
        <v>16977</v>
      </c>
      <c r="AC1789" s="0" t="s">
        <v>16978</v>
      </c>
      <c r="AD1789" s="0" t="s">
        <v>16979</v>
      </c>
      <c r="AE1789" s="0" t="s">
        <v>33923</v>
      </c>
      <c r="AF1789" s="0" t="s">
        <v>16981</v>
      </c>
      <c r="AG1789" s="0" t="s">
        <v>16982</v>
      </c>
      <c r="AH1789" s="0" t="s">
        <v>16983</v>
      </c>
      <c r="AI1789" s="0" t="s">
        <v>16984</v>
      </c>
      <c r="AJ1789" s="1" t="s">
        <v>16985</v>
      </c>
      <c r="AK1789" s="1" t="s">
        <v>16986</v>
      </c>
      <c r="AL1789" s="0" t="s">
        <v>16987</v>
      </c>
      <c r="AM1789" s="0" t="s">
        <v>20315</v>
      </c>
      <c r="AN1789" s="1" t="s">
        <v>63</v>
      </c>
    </row>
    <row collapsed="false" customFormat="false" customHeight="false" hidden="false" ht="12.85" outlineLevel="0" r="1790">
      <c r="A1790" s="1" t="s">
        <v>9598</v>
      </c>
      <c r="B1790" s="0" t="s">
        <v>1157</v>
      </c>
      <c r="C1790" s="4" t="s">
        <v>11039</v>
      </c>
      <c r="D1790" s="6" t="s">
        <v>31093</v>
      </c>
      <c r="E1790" s="6" t="s">
        <v>11041</v>
      </c>
      <c r="F1790" s="4" t="s">
        <v>11042</v>
      </c>
      <c r="G1790" s="6" t="s">
        <v>12845</v>
      </c>
      <c r="H1790" s="4" t="s">
        <v>396</v>
      </c>
      <c r="I1790" s="0" t="n">
        <v>2</v>
      </c>
      <c r="J1790" s="0" t="n">
        <v>2</v>
      </c>
      <c r="K1790" s="0" t="n">
        <v>68</v>
      </c>
      <c r="L1790" s="0" t="n">
        <v>1300</v>
      </c>
      <c r="M1790" s="0" t="n">
        <v>0</v>
      </c>
      <c r="N1790" s="0" t="s">
        <v>33924</v>
      </c>
      <c r="O1790" s="0" t="s">
        <v>16992</v>
      </c>
      <c r="P1790" s="0" t="n">
        <f aca="false">HEX2DEC(O1790)</f>
        <v>1980</v>
      </c>
      <c r="Q1790" s="0" t="n">
        <v>1</v>
      </c>
      <c r="R1790" s="0" t="n">
        <v>1</v>
      </c>
      <c r="S1790" s="1" t="s">
        <v>42</v>
      </c>
      <c r="T1790" s="0" t="s">
        <v>16993</v>
      </c>
      <c r="U1790" s="0" t="s">
        <v>16994</v>
      </c>
      <c r="V1790" s="1" t="s">
        <v>16995</v>
      </c>
      <c r="W1790" s="0" t="s">
        <v>16996</v>
      </c>
      <c r="X1790" s="1" t="s">
        <v>16997</v>
      </c>
      <c r="Y1790" s="0" t="s">
        <v>16998</v>
      </c>
      <c r="Z1790" s="0" t="s">
        <v>16999</v>
      </c>
      <c r="AA1790" s="0" t="s">
        <v>17000</v>
      </c>
      <c r="AB1790" s="0" t="s">
        <v>17001</v>
      </c>
      <c r="AC1790" s="0" t="s">
        <v>17002</v>
      </c>
      <c r="AD1790" s="0" t="s">
        <v>17003</v>
      </c>
      <c r="AE1790" s="0" t="s">
        <v>33925</v>
      </c>
      <c r="AF1790" s="0" t="s">
        <v>17005</v>
      </c>
      <c r="AG1790" s="0" t="s">
        <v>17006</v>
      </c>
      <c r="AH1790" s="0" t="s">
        <v>17007</v>
      </c>
      <c r="AI1790" s="0" t="s">
        <v>17008</v>
      </c>
      <c r="AJ1790" s="0" t="s">
        <v>17009</v>
      </c>
      <c r="AK1790" s="0" t="s">
        <v>17010</v>
      </c>
      <c r="AL1790" s="0" t="s">
        <v>17011</v>
      </c>
      <c r="AM1790" s="0" t="s">
        <v>20315</v>
      </c>
      <c r="AN1790" s="1" t="s">
        <v>63</v>
      </c>
    </row>
    <row collapsed="false" customFormat="false" customHeight="false" hidden="false" ht="12.85" outlineLevel="0" r="1791">
      <c r="A1791" s="1" t="s">
        <v>33926</v>
      </c>
      <c r="B1791" s="0" t="s">
        <v>1157</v>
      </c>
      <c r="C1791" s="4" t="s">
        <v>11039</v>
      </c>
      <c r="D1791" s="6" t="s">
        <v>31093</v>
      </c>
      <c r="E1791" s="6" t="s">
        <v>11041</v>
      </c>
      <c r="F1791" s="4" t="s">
        <v>11042</v>
      </c>
      <c r="G1791" s="6" t="s">
        <v>4658</v>
      </c>
      <c r="H1791" s="4" t="s">
        <v>396</v>
      </c>
      <c r="I1791" s="0" t="n">
        <v>2</v>
      </c>
      <c r="J1791" s="0" t="n">
        <v>2</v>
      </c>
      <c r="K1791" s="0" t="n">
        <v>68</v>
      </c>
      <c r="L1791" s="0" t="n">
        <v>1300</v>
      </c>
      <c r="M1791" s="0" t="n">
        <v>0</v>
      </c>
      <c r="N1791" s="0" t="s">
        <v>33927</v>
      </c>
      <c r="O1791" s="0" t="s">
        <v>17015</v>
      </c>
      <c r="P1791" s="0" t="n">
        <f aca="false">HEX2DEC(O1791)</f>
        <v>1995</v>
      </c>
      <c r="Q1791" s="0" t="n">
        <v>1</v>
      </c>
      <c r="R1791" s="0" t="n">
        <v>1</v>
      </c>
      <c r="S1791" s="1" t="s">
        <v>42</v>
      </c>
      <c r="T1791" s="0" t="s">
        <v>17016</v>
      </c>
      <c r="U1791" s="0" t="s">
        <v>17017</v>
      </c>
      <c r="V1791" s="0" t="s">
        <v>17018</v>
      </c>
      <c r="W1791" s="0" t="s">
        <v>17019</v>
      </c>
      <c r="X1791" s="0" t="s">
        <v>17020</v>
      </c>
      <c r="Y1791" s="0" t="s">
        <v>17021</v>
      </c>
      <c r="Z1791" s="0" t="s">
        <v>17022</v>
      </c>
      <c r="AA1791" s="1" t="s">
        <v>17023</v>
      </c>
      <c r="AB1791" s="0" t="s">
        <v>17024</v>
      </c>
      <c r="AC1791" s="0" t="s">
        <v>17025</v>
      </c>
      <c r="AD1791" s="0" t="s">
        <v>17026</v>
      </c>
      <c r="AE1791" s="0" t="s">
        <v>33928</v>
      </c>
      <c r="AF1791" s="0" t="s">
        <v>17028</v>
      </c>
      <c r="AG1791" s="0" t="s">
        <v>17029</v>
      </c>
      <c r="AH1791" s="0" t="s">
        <v>17030</v>
      </c>
      <c r="AI1791" s="1" t="s">
        <v>17031</v>
      </c>
      <c r="AJ1791" s="0" t="s">
        <v>17032</v>
      </c>
      <c r="AK1791" s="0" t="s">
        <v>17033</v>
      </c>
      <c r="AL1791" s="0" t="s">
        <v>17034</v>
      </c>
      <c r="AM1791" s="0" t="s">
        <v>20315</v>
      </c>
      <c r="AN1791" s="1" t="s">
        <v>63</v>
      </c>
    </row>
    <row collapsed="false" customFormat="false" customHeight="false" hidden="false" ht="12.85" outlineLevel="0" r="1792">
      <c r="A1792" s="1" t="s">
        <v>33929</v>
      </c>
      <c r="B1792" s="0" t="s">
        <v>1157</v>
      </c>
      <c r="C1792" s="4" t="s">
        <v>11039</v>
      </c>
      <c r="D1792" s="6" t="s">
        <v>31093</v>
      </c>
      <c r="E1792" s="6" t="s">
        <v>11041</v>
      </c>
      <c r="F1792" s="4" t="s">
        <v>11042</v>
      </c>
      <c r="G1792" s="6" t="s">
        <v>11855</v>
      </c>
      <c r="H1792" s="4" t="s">
        <v>396</v>
      </c>
      <c r="I1792" s="0" t="n">
        <v>2</v>
      </c>
      <c r="J1792" s="0" t="n">
        <v>2</v>
      </c>
      <c r="K1792" s="0" t="n">
        <v>68</v>
      </c>
      <c r="L1792" s="0" t="n">
        <v>1300</v>
      </c>
      <c r="M1792" s="0" t="n">
        <v>0</v>
      </c>
      <c r="N1792" s="0" t="s">
        <v>33930</v>
      </c>
      <c r="O1792" s="0" t="s">
        <v>17038</v>
      </c>
      <c r="P1792" s="0" t="n">
        <f aca="false">HEX2DEC(O1792)</f>
        <v>2010</v>
      </c>
      <c r="Q1792" s="0" t="n">
        <v>1</v>
      </c>
      <c r="R1792" s="0" t="n">
        <v>1</v>
      </c>
      <c r="S1792" s="1" t="s">
        <v>42</v>
      </c>
      <c r="T1792" s="0" t="s">
        <v>17039</v>
      </c>
      <c r="U1792" s="0" t="s">
        <v>17040</v>
      </c>
      <c r="V1792" s="0" t="s">
        <v>17041</v>
      </c>
      <c r="W1792" s="0" t="s">
        <v>17042</v>
      </c>
      <c r="X1792" s="0" t="s">
        <v>17043</v>
      </c>
      <c r="Y1792" s="0" t="s">
        <v>17044</v>
      </c>
      <c r="Z1792" s="0" t="s">
        <v>17045</v>
      </c>
      <c r="AA1792" s="0" t="s">
        <v>17046</v>
      </c>
      <c r="AB1792" s="0" t="s">
        <v>17047</v>
      </c>
      <c r="AC1792" s="0" t="s">
        <v>17048</v>
      </c>
      <c r="AD1792" s="0" t="s">
        <v>17049</v>
      </c>
      <c r="AE1792" s="0" t="s">
        <v>33931</v>
      </c>
      <c r="AF1792" s="0" t="s">
        <v>17051</v>
      </c>
      <c r="AG1792" s="0" t="s">
        <v>17052</v>
      </c>
      <c r="AH1792" s="1" t="s">
        <v>17053</v>
      </c>
      <c r="AI1792" s="0" t="s">
        <v>17054</v>
      </c>
      <c r="AJ1792" s="0" t="s">
        <v>17055</v>
      </c>
      <c r="AK1792" s="0" t="s">
        <v>17056</v>
      </c>
      <c r="AL1792" s="0" t="s">
        <v>17057</v>
      </c>
      <c r="AM1792" s="0" t="s">
        <v>20315</v>
      </c>
      <c r="AN1792" s="1" t="s">
        <v>63</v>
      </c>
    </row>
    <row collapsed="false" customFormat="false" customHeight="false" hidden="false" ht="12.85" outlineLevel="0" r="1793">
      <c r="A1793" s="1" t="s">
        <v>33932</v>
      </c>
      <c r="B1793" s="0" t="s">
        <v>1157</v>
      </c>
      <c r="C1793" s="4" t="s">
        <v>11039</v>
      </c>
      <c r="D1793" s="6" t="s">
        <v>31093</v>
      </c>
      <c r="E1793" s="6" t="s">
        <v>11041</v>
      </c>
      <c r="F1793" s="4" t="s">
        <v>11042</v>
      </c>
      <c r="G1793" s="6" t="s">
        <v>3694</v>
      </c>
      <c r="H1793" s="4" t="s">
        <v>396</v>
      </c>
      <c r="I1793" s="0" t="n">
        <v>2</v>
      </c>
      <c r="J1793" s="0" t="n">
        <v>2</v>
      </c>
      <c r="K1793" s="0" t="n">
        <v>68</v>
      </c>
      <c r="L1793" s="0" t="n">
        <v>1300</v>
      </c>
      <c r="M1793" s="0" t="n">
        <v>0</v>
      </c>
      <c r="N1793" s="0" t="s">
        <v>33933</v>
      </c>
      <c r="O1793" s="1" t="s">
        <v>17061</v>
      </c>
      <c r="P1793" s="0" t="n">
        <f aca="false">HEX2DEC(O1793)</f>
        <v>2025</v>
      </c>
      <c r="Q1793" s="0" t="n">
        <v>1</v>
      </c>
      <c r="R1793" s="0" t="n">
        <v>1</v>
      </c>
      <c r="S1793" s="1" t="s">
        <v>42</v>
      </c>
      <c r="T1793" s="0" t="s">
        <v>17062</v>
      </c>
      <c r="U1793" s="0" t="s">
        <v>17063</v>
      </c>
      <c r="V1793" s="0" t="s">
        <v>17064</v>
      </c>
      <c r="W1793" s="0" t="s">
        <v>17065</v>
      </c>
      <c r="X1793" s="0" t="s">
        <v>17066</v>
      </c>
      <c r="Y1793" s="1" t="s">
        <v>17067</v>
      </c>
      <c r="Z1793" s="0" t="s">
        <v>17068</v>
      </c>
      <c r="AA1793" s="0" t="s">
        <v>17069</v>
      </c>
      <c r="AB1793" s="1" t="s">
        <v>17070</v>
      </c>
      <c r="AC1793" s="0" t="s">
        <v>17071</v>
      </c>
      <c r="AD1793" s="0" t="s">
        <v>17072</v>
      </c>
      <c r="AE1793" s="0" t="s">
        <v>33934</v>
      </c>
      <c r="AF1793" s="0" t="s">
        <v>17074</v>
      </c>
      <c r="AG1793" s="0" t="s">
        <v>17075</v>
      </c>
      <c r="AH1793" s="0" t="s">
        <v>17076</v>
      </c>
      <c r="AI1793" s="0" t="s">
        <v>17077</v>
      </c>
      <c r="AJ1793" s="0" t="s">
        <v>17078</v>
      </c>
      <c r="AK1793" s="0" t="s">
        <v>17079</v>
      </c>
      <c r="AL1793" s="0" t="s">
        <v>17080</v>
      </c>
      <c r="AM1793" s="0" t="s">
        <v>20315</v>
      </c>
      <c r="AN1793" s="1" t="s">
        <v>63</v>
      </c>
    </row>
    <row collapsed="false" customFormat="false" customHeight="false" hidden="false" ht="12.85" outlineLevel="0" r="1794">
      <c r="A1794" s="1" t="s">
        <v>33935</v>
      </c>
      <c r="B1794" s="0" t="s">
        <v>1157</v>
      </c>
      <c r="C1794" s="4" t="s">
        <v>11039</v>
      </c>
      <c r="D1794" s="6" t="s">
        <v>31093</v>
      </c>
      <c r="E1794" s="6" t="s">
        <v>11041</v>
      </c>
      <c r="F1794" s="4" t="s">
        <v>11042</v>
      </c>
      <c r="G1794" s="6" t="s">
        <v>4247</v>
      </c>
      <c r="H1794" s="4" t="s">
        <v>396</v>
      </c>
      <c r="I1794" s="0" t="n">
        <v>2</v>
      </c>
      <c r="J1794" s="0" t="n">
        <v>2</v>
      </c>
      <c r="K1794" s="0" t="n">
        <v>68</v>
      </c>
      <c r="L1794" s="0" t="n">
        <v>1300</v>
      </c>
      <c r="M1794" s="0" t="n">
        <v>0</v>
      </c>
      <c r="N1794" s="0" t="s">
        <v>33936</v>
      </c>
      <c r="O1794" s="0" t="s">
        <v>17084</v>
      </c>
      <c r="P1794" s="0" t="n">
        <f aca="false">HEX2DEC(O1794)</f>
        <v>2040</v>
      </c>
      <c r="Q1794" s="0" t="n">
        <v>1</v>
      </c>
      <c r="R1794" s="0" t="n">
        <v>1</v>
      </c>
      <c r="S1794" s="1" t="s">
        <v>42</v>
      </c>
      <c r="T1794" s="0" t="s">
        <v>17085</v>
      </c>
      <c r="U1794" s="0" t="s">
        <v>17086</v>
      </c>
      <c r="V1794" s="0" t="s">
        <v>17087</v>
      </c>
      <c r="W1794" s="0" t="s">
        <v>17088</v>
      </c>
      <c r="X1794" s="0" t="s">
        <v>17089</v>
      </c>
      <c r="Y1794" s="0" t="s">
        <v>17090</v>
      </c>
      <c r="Z1794" s="0" t="s">
        <v>17091</v>
      </c>
      <c r="AA1794" s="0" t="s">
        <v>17092</v>
      </c>
      <c r="AB1794" s="0" t="s">
        <v>17093</v>
      </c>
      <c r="AC1794" s="0" t="s">
        <v>17094</v>
      </c>
      <c r="AD1794" s="0" t="s">
        <v>17095</v>
      </c>
      <c r="AE1794" s="0" t="s">
        <v>33937</v>
      </c>
      <c r="AF1794" s="0" t="s">
        <v>17097</v>
      </c>
      <c r="AG1794" s="0" t="s">
        <v>17098</v>
      </c>
      <c r="AH1794" s="0" t="s">
        <v>17099</v>
      </c>
      <c r="AI1794" s="0" t="s">
        <v>17100</v>
      </c>
      <c r="AJ1794" s="0" t="s">
        <v>17101</v>
      </c>
      <c r="AK1794" s="0" t="s">
        <v>17102</v>
      </c>
      <c r="AL1794" s="0" t="s">
        <v>17103</v>
      </c>
      <c r="AM1794" s="0" t="s">
        <v>20315</v>
      </c>
      <c r="AN1794" s="1" t="s">
        <v>63</v>
      </c>
    </row>
    <row collapsed="false" customFormat="false" customHeight="false" hidden="false" ht="13.4" outlineLevel="0" r="1795">
      <c r="A1795" s="1" t="s">
        <v>33938</v>
      </c>
      <c r="B1795" s="0" t="s">
        <v>1157</v>
      </c>
      <c r="C1795" s="4" t="s">
        <v>11039</v>
      </c>
      <c r="D1795" s="6" t="s">
        <v>31093</v>
      </c>
      <c r="E1795" s="6" t="s">
        <v>11041</v>
      </c>
      <c r="F1795" s="4" t="s">
        <v>11042</v>
      </c>
      <c r="G1795" s="6" t="s">
        <v>8916</v>
      </c>
      <c r="H1795" s="4" t="s">
        <v>396</v>
      </c>
      <c r="I1795" s="0" t="n">
        <v>2</v>
      </c>
      <c r="J1795" s="0" t="n">
        <v>2</v>
      </c>
      <c r="K1795" s="0" t="n">
        <v>68</v>
      </c>
      <c r="L1795" s="0" t="n">
        <v>1300</v>
      </c>
      <c r="M1795" s="0" t="n">
        <v>0</v>
      </c>
      <c r="N1795" s="0" t="s">
        <v>33939</v>
      </c>
      <c r="O1795" s="1" t="s">
        <v>28497</v>
      </c>
      <c r="P1795" s="0" t="n">
        <f aca="false">HEX2DEC(O1795)</f>
        <v>2055</v>
      </c>
      <c r="Q1795" s="0" t="n">
        <v>1</v>
      </c>
      <c r="R1795" s="0" t="n">
        <v>1</v>
      </c>
      <c r="S1795" s="1" t="s">
        <v>42</v>
      </c>
      <c r="T1795" s="0" t="s">
        <v>33940</v>
      </c>
      <c r="U1795" s="0" t="s">
        <v>33941</v>
      </c>
      <c r="V1795" s="0" t="s">
        <v>33942</v>
      </c>
      <c r="W1795" s="0" t="s">
        <v>33943</v>
      </c>
      <c r="X1795" s="0" t="s">
        <v>33944</v>
      </c>
      <c r="Y1795" s="0" t="s">
        <v>33945</v>
      </c>
      <c r="Z1795" s="0" t="s">
        <v>33946</v>
      </c>
      <c r="AA1795" s="0" t="s">
        <v>33947</v>
      </c>
      <c r="AB1795" s="0" t="s">
        <v>33948</v>
      </c>
      <c r="AC1795" s="0" t="s">
        <v>33949</v>
      </c>
      <c r="AD1795" s="0" t="s">
        <v>33950</v>
      </c>
      <c r="AE1795" s="0" t="s">
        <v>33951</v>
      </c>
      <c r="AF1795" s="0" t="s">
        <v>33952</v>
      </c>
      <c r="AG1795" s="0" t="s">
        <v>33953</v>
      </c>
      <c r="AH1795" s="0" t="s">
        <v>33954</v>
      </c>
      <c r="AI1795" s="0" t="s">
        <v>33955</v>
      </c>
      <c r="AJ1795" s="0" t="s">
        <v>33956</v>
      </c>
      <c r="AK1795" s="0" t="s">
        <v>33957</v>
      </c>
      <c r="AL1795" s="0" t="s">
        <v>33958</v>
      </c>
      <c r="AM1795" s="0" t="s">
        <v>20315</v>
      </c>
      <c r="AN1795" s="1" t="s">
        <v>63</v>
      </c>
    </row>
    <row collapsed="false" customFormat="false" customHeight="false" hidden="false" ht="12.85" outlineLevel="0" r="1796">
      <c r="A1796" s="1" t="s">
        <v>33959</v>
      </c>
      <c r="B1796" s="0" t="s">
        <v>1157</v>
      </c>
      <c r="C1796" s="4" t="s">
        <v>11039</v>
      </c>
      <c r="D1796" s="6" t="s">
        <v>31093</v>
      </c>
      <c r="E1796" s="6" t="s">
        <v>11041</v>
      </c>
      <c r="F1796" s="4" t="s">
        <v>11042</v>
      </c>
      <c r="G1796" s="6" t="s">
        <v>9384</v>
      </c>
      <c r="H1796" s="4" t="s">
        <v>396</v>
      </c>
      <c r="I1796" s="0" t="n">
        <v>2</v>
      </c>
      <c r="J1796" s="0" t="n">
        <v>2</v>
      </c>
      <c r="K1796" s="0" t="n">
        <v>68</v>
      </c>
      <c r="L1796" s="0" t="n">
        <v>1300</v>
      </c>
      <c r="M1796" s="0" t="n">
        <v>0</v>
      </c>
      <c r="N1796" s="0" t="s">
        <v>33960</v>
      </c>
      <c r="O1796" s="1" t="s">
        <v>28686</v>
      </c>
      <c r="P1796" s="0" t="n">
        <f aca="false">HEX2DEC(O1796)</f>
        <v>2070</v>
      </c>
      <c r="Q1796" s="0" t="n">
        <v>1</v>
      </c>
      <c r="R1796" s="0" t="n">
        <v>1</v>
      </c>
      <c r="S1796" s="1" t="s">
        <v>42</v>
      </c>
      <c r="T1796" s="0" t="s">
        <v>33961</v>
      </c>
      <c r="U1796" s="0" t="s">
        <v>33962</v>
      </c>
      <c r="V1796" s="0" t="s">
        <v>33963</v>
      </c>
      <c r="W1796" s="0" t="s">
        <v>33964</v>
      </c>
      <c r="X1796" s="0" t="s">
        <v>33965</v>
      </c>
      <c r="Y1796" s="1" t="s">
        <v>33966</v>
      </c>
      <c r="Z1796" s="0" t="s">
        <v>33967</v>
      </c>
      <c r="AA1796" s="0" t="s">
        <v>33968</v>
      </c>
      <c r="AB1796" s="0" t="s">
        <v>33969</v>
      </c>
      <c r="AC1796" s="0" t="s">
        <v>33970</v>
      </c>
      <c r="AD1796" s="0" t="s">
        <v>33971</v>
      </c>
      <c r="AE1796" s="0" t="s">
        <v>33972</v>
      </c>
      <c r="AF1796" s="0" t="s">
        <v>33973</v>
      </c>
      <c r="AG1796" s="0" t="s">
        <v>33974</v>
      </c>
      <c r="AH1796" s="0" t="s">
        <v>33975</v>
      </c>
      <c r="AI1796" s="0" t="s">
        <v>33976</v>
      </c>
      <c r="AJ1796" s="0" t="s">
        <v>33977</v>
      </c>
      <c r="AK1796" s="0" t="s">
        <v>33978</v>
      </c>
      <c r="AL1796" s="0" t="s">
        <v>33979</v>
      </c>
      <c r="AM1796" s="0" t="s">
        <v>20315</v>
      </c>
      <c r="AN1796" s="1" t="s">
        <v>63</v>
      </c>
    </row>
    <row collapsed="false" customFormat="false" customHeight="false" hidden="false" ht="12.85" outlineLevel="0" r="1797">
      <c r="A1797" s="1" t="s">
        <v>33980</v>
      </c>
      <c r="B1797" s="0" t="s">
        <v>1157</v>
      </c>
      <c r="C1797" s="4" t="s">
        <v>11039</v>
      </c>
      <c r="D1797" s="6" t="s">
        <v>31093</v>
      </c>
      <c r="E1797" s="6" t="s">
        <v>11041</v>
      </c>
      <c r="F1797" s="4" t="s">
        <v>11042</v>
      </c>
      <c r="G1797" s="6" t="s">
        <v>3607</v>
      </c>
      <c r="H1797" s="4" t="s">
        <v>396</v>
      </c>
      <c r="I1797" s="0" t="n">
        <v>2</v>
      </c>
      <c r="J1797" s="0" t="n">
        <v>2</v>
      </c>
      <c r="K1797" s="0" t="n">
        <v>68</v>
      </c>
      <c r="L1797" s="0" t="n">
        <v>1300</v>
      </c>
      <c r="M1797" s="0" t="n">
        <v>0</v>
      </c>
      <c r="N1797" s="0" t="s">
        <v>33981</v>
      </c>
      <c r="O1797" s="1" t="s">
        <v>28882</v>
      </c>
      <c r="P1797" s="0" t="n">
        <f aca="false">HEX2DEC(O1797)</f>
        <v>2085</v>
      </c>
      <c r="Q1797" s="0" t="n">
        <v>1</v>
      </c>
      <c r="R1797" s="0" t="n">
        <v>1</v>
      </c>
      <c r="S1797" s="1" t="s">
        <v>42</v>
      </c>
      <c r="T1797" s="0" t="s">
        <v>33982</v>
      </c>
      <c r="U1797" s="0" t="s">
        <v>33983</v>
      </c>
      <c r="V1797" s="0" t="s">
        <v>33984</v>
      </c>
      <c r="W1797" s="0" t="s">
        <v>33985</v>
      </c>
      <c r="X1797" s="0" t="s">
        <v>33986</v>
      </c>
      <c r="Y1797" s="0" t="s">
        <v>33987</v>
      </c>
      <c r="Z1797" s="0" t="s">
        <v>33988</v>
      </c>
      <c r="AA1797" s="0" t="s">
        <v>33989</v>
      </c>
      <c r="AB1797" s="0" t="s">
        <v>33990</v>
      </c>
      <c r="AC1797" s="0" t="s">
        <v>33991</v>
      </c>
      <c r="AD1797" s="0" t="s">
        <v>33992</v>
      </c>
      <c r="AE1797" s="0" t="s">
        <v>33993</v>
      </c>
      <c r="AF1797" s="0" t="s">
        <v>33994</v>
      </c>
      <c r="AG1797" s="0" t="s">
        <v>33995</v>
      </c>
      <c r="AH1797" s="0" t="s">
        <v>33996</v>
      </c>
      <c r="AI1797" s="0" t="s">
        <v>33997</v>
      </c>
      <c r="AJ1797" s="0" t="s">
        <v>33998</v>
      </c>
      <c r="AK1797" s="0" t="s">
        <v>33999</v>
      </c>
      <c r="AL1797" s="0" t="s">
        <v>34000</v>
      </c>
      <c r="AM1797" s="0" t="s">
        <v>20315</v>
      </c>
      <c r="AN1797" s="1" t="s">
        <v>63</v>
      </c>
    </row>
    <row collapsed="false" customFormat="false" customHeight="false" hidden="false" ht="13.4" outlineLevel="0" r="1798">
      <c r="A1798" s="1" t="s">
        <v>34001</v>
      </c>
      <c r="B1798" s="0" t="s">
        <v>1157</v>
      </c>
      <c r="C1798" s="4" t="s">
        <v>11039</v>
      </c>
      <c r="D1798" s="6" t="s">
        <v>31093</v>
      </c>
      <c r="E1798" s="6" t="s">
        <v>11041</v>
      </c>
      <c r="F1798" s="4" t="s">
        <v>11042</v>
      </c>
      <c r="G1798" s="6" t="s">
        <v>10593</v>
      </c>
      <c r="H1798" s="4" t="s">
        <v>396</v>
      </c>
      <c r="I1798" s="0" t="n">
        <v>2</v>
      </c>
      <c r="J1798" s="0" t="n">
        <v>2</v>
      </c>
      <c r="K1798" s="0" t="n">
        <v>68</v>
      </c>
      <c r="L1798" s="0" t="n">
        <v>1300</v>
      </c>
      <c r="M1798" s="0" t="n">
        <v>0</v>
      </c>
      <c r="N1798" s="0" t="s">
        <v>34002</v>
      </c>
      <c r="O1798" s="1" t="s">
        <v>134</v>
      </c>
      <c r="P1798" s="0" t="n">
        <f aca="false">HEX2DEC(O1798)</f>
        <v>4</v>
      </c>
      <c r="Q1798" s="0" t="n">
        <v>1</v>
      </c>
      <c r="R1798" s="0" t="n">
        <v>1</v>
      </c>
      <c r="S1798" s="1" t="s">
        <v>42</v>
      </c>
      <c r="T1798" s="0" t="s">
        <v>2487</v>
      </c>
      <c r="U1798" s="0" t="s">
        <v>136</v>
      </c>
      <c r="V1798" s="0" t="s">
        <v>137</v>
      </c>
      <c r="W1798" s="0" t="s">
        <v>34003</v>
      </c>
      <c r="X1798" s="0" t="s">
        <v>34004</v>
      </c>
      <c r="Y1798" s="0" t="s">
        <v>34005</v>
      </c>
      <c r="Z1798" s="0" t="s">
        <v>141</v>
      </c>
      <c r="AA1798" s="0" t="s">
        <v>1209</v>
      </c>
      <c r="AB1798" s="0" t="s">
        <v>1210</v>
      </c>
      <c r="AC1798" s="0" t="s">
        <v>34006</v>
      </c>
      <c r="AD1798" s="0" t="s">
        <v>145</v>
      </c>
      <c r="AE1798" s="0" t="s">
        <v>146</v>
      </c>
      <c r="AF1798" s="0" t="s">
        <v>147</v>
      </c>
      <c r="AG1798" s="0" t="s">
        <v>34007</v>
      </c>
      <c r="AH1798" s="0" t="s">
        <v>149</v>
      </c>
      <c r="AI1798" s="0" t="s">
        <v>150</v>
      </c>
      <c r="AJ1798" s="0" t="s">
        <v>151</v>
      </c>
      <c r="AK1798" s="0" t="s">
        <v>152</v>
      </c>
      <c r="AL1798" s="0" t="s">
        <v>153</v>
      </c>
      <c r="AM1798" s="0" t="s">
        <v>20315</v>
      </c>
      <c r="AN1798" s="1" t="s">
        <v>63</v>
      </c>
    </row>
    <row collapsed="false" customFormat="false" customHeight="false" hidden="false" ht="12.85" outlineLevel="0" r="1799">
      <c r="A1799" s="1" t="s">
        <v>9619</v>
      </c>
      <c r="B1799" s="0" t="s">
        <v>1157</v>
      </c>
      <c r="C1799" s="4" t="s">
        <v>11039</v>
      </c>
      <c r="D1799" s="6" t="s">
        <v>31093</v>
      </c>
      <c r="E1799" s="6" t="s">
        <v>11041</v>
      </c>
      <c r="F1799" s="4" t="s">
        <v>11042</v>
      </c>
      <c r="G1799" s="6" t="s">
        <v>13515</v>
      </c>
      <c r="H1799" s="4" t="s">
        <v>396</v>
      </c>
      <c r="I1799" s="0" t="n">
        <v>2</v>
      </c>
      <c r="J1799" s="0" t="n">
        <v>2</v>
      </c>
      <c r="K1799" s="0" t="n">
        <v>68</v>
      </c>
      <c r="L1799" s="0" t="n">
        <v>1300</v>
      </c>
      <c r="M1799" s="0" t="n">
        <v>0</v>
      </c>
      <c r="N1799" s="0" t="s">
        <v>34008</v>
      </c>
      <c r="O1799" s="1" t="s">
        <v>134</v>
      </c>
      <c r="P1799" s="0" t="n">
        <f aca="false">HEX2DEC(O1799)</f>
        <v>4</v>
      </c>
      <c r="Q1799" s="0" t="n">
        <v>1</v>
      </c>
      <c r="R1799" s="0" t="n">
        <v>1</v>
      </c>
      <c r="S1799" s="1" t="s">
        <v>42</v>
      </c>
      <c r="T1799" s="0" t="s">
        <v>2487</v>
      </c>
      <c r="U1799" s="0" t="s">
        <v>136</v>
      </c>
      <c r="V1799" s="0" t="s">
        <v>137</v>
      </c>
      <c r="W1799" s="0" t="s">
        <v>34003</v>
      </c>
      <c r="X1799" s="0" t="s">
        <v>34004</v>
      </c>
      <c r="Y1799" s="0" t="s">
        <v>34005</v>
      </c>
      <c r="Z1799" s="0" t="s">
        <v>141</v>
      </c>
      <c r="AA1799" s="0" t="s">
        <v>1209</v>
      </c>
      <c r="AB1799" s="0" t="s">
        <v>1210</v>
      </c>
      <c r="AC1799" s="0" t="s">
        <v>34006</v>
      </c>
      <c r="AD1799" s="0" t="s">
        <v>145</v>
      </c>
      <c r="AE1799" s="0" t="s">
        <v>146</v>
      </c>
      <c r="AF1799" s="0" t="s">
        <v>147</v>
      </c>
      <c r="AG1799" s="0" t="s">
        <v>34007</v>
      </c>
      <c r="AH1799" s="0" t="s">
        <v>149</v>
      </c>
      <c r="AI1799" s="0" t="s">
        <v>150</v>
      </c>
      <c r="AJ1799" s="0" t="s">
        <v>151</v>
      </c>
      <c r="AK1799" s="0" t="s">
        <v>152</v>
      </c>
      <c r="AL1799" s="0" t="s">
        <v>153</v>
      </c>
      <c r="AM1799" s="0" t="s">
        <v>20315</v>
      </c>
      <c r="AN1799" s="1" t="s">
        <v>63</v>
      </c>
    </row>
    <row collapsed="false" customFormat="false" customHeight="false" hidden="false" ht="12.85" outlineLevel="0" r="1800">
      <c r="A1800" s="1" t="s">
        <v>34009</v>
      </c>
      <c r="B1800" s="0" t="s">
        <v>1157</v>
      </c>
      <c r="C1800" s="4" t="s">
        <v>11039</v>
      </c>
      <c r="D1800" s="6" t="s">
        <v>31093</v>
      </c>
      <c r="E1800" s="6" t="s">
        <v>11041</v>
      </c>
      <c r="F1800" s="4" t="s">
        <v>11042</v>
      </c>
      <c r="G1800" s="6" t="s">
        <v>13858</v>
      </c>
      <c r="H1800" s="4" t="s">
        <v>396</v>
      </c>
      <c r="I1800" s="0" t="n">
        <v>2</v>
      </c>
      <c r="J1800" s="0" t="n">
        <v>2</v>
      </c>
      <c r="K1800" s="0" t="n">
        <v>68</v>
      </c>
      <c r="L1800" s="0" t="n">
        <v>1300</v>
      </c>
      <c r="M1800" s="0" t="n">
        <v>0</v>
      </c>
      <c r="N1800" s="0" t="s">
        <v>34010</v>
      </c>
      <c r="O1800" s="1" t="s">
        <v>462</v>
      </c>
      <c r="P1800" s="0" t="n">
        <f aca="false">HEX2DEC(O1800)</f>
        <v>19</v>
      </c>
      <c r="Q1800" s="0" t="n">
        <v>1</v>
      </c>
      <c r="R1800" s="0" t="n">
        <v>1</v>
      </c>
      <c r="S1800" s="1" t="s">
        <v>42</v>
      </c>
      <c r="T1800" s="0" t="s">
        <v>463</v>
      </c>
      <c r="U1800" s="1" t="s">
        <v>464</v>
      </c>
      <c r="V1800" s="0" t="s">
        <v>465</v>
      </c>
      <c r="W1800" s="0" t="s">
        <v>34011</v>
      </c>
      <c r="X1800" s="0" t="s">
        <v>34012</v>
      </c>
      <c r="Y1800" s="0" t="s">
        <v>34013</v>
      </c>
      <c r="Z1800" s="0" t="s">
        <v>469</v>
      </c>
      <c r="AA1800" s="0" t="s">
        <v>470</v>
      </c>
      <c r="AB1800" s="0" t="s">
        <v>471</v>
      </c>
      <c r="AC1800" s="0" t="s">
        <v>34014</v>
      </c>
      <c r="AD1800" s="0" t="s">
        <v>473</v>
      </c>
      <c r="AE1800" s="0" t="s">
        <v>474</v>
      </c>
      <c r="AF1800" s="0" t="s">
        <v>475</v>
      </c>
      <c r="AG1800" s="0" t="s">
        <v>34015</v>
      </c>
      <c r="AH1800" s="0" t="s">
        <v>477</v>
      </c>
      <c r="AI1800" s="0" t="s">
        <v>478</v>
      </c>
      <c r="AJ1800" s="0" t="s">
        <v>479</v>
      </c>
      <c r="AK1800" s="0" t="s">
        <v>1345</v>
      </c>
      <c r="AL1800" s="0" t="s">
        <v>1346</v>
      </c>
      <c r="AM1800" s="0" t="s">
        <v>20315</v>
      </c>
      <c r="AN1800" s="1" t="s">
        <v>63</v>
      </c>
    </row>
    <row collapsed="false" customFormat="false" customHeight="false" hidden="false" ht="12.85" outlineLevel="0" r="1801">
      <c r="A1801" s="1" t="s">
        <v>34016</v>
      </c>
      <c r="B1801" s="0" t="s">
        <v>1157</v>
      </c>
      <c r="C1801" s="4" t="s">
        <v>11039</v>
      </c>
      <c r="D1801" s="6" t="s">
        <v>31093</v>
      </c>
      <c r="E1801" s="6" t="s">
        <v>11041</v>
      </c>
      <c r="F1801" s="4" t="s">
        <v>11042</v>
      </c>
      <c r="G1801" s="6" t="s">
        <v>5615</v>
      </c>
      <c r="H1801" s="4" t="s">
        <v>396</v>
      </c>
      <c r="I1801" s="0" t="n">
        <v>2</v>
      </c>
      <c r="J1801" s="0" t="n">
        <v>2</v>
      </c>
      <c r="K1801" s="0" t="n">
        <v>68</v>
      </c>
      <c r="L1801" s="0" t="n">
        <v>1300</v>
      </c>
      <c r="M1801" s="0" t="n">
        <v>0</v>
      </c>
      <c r="N1801" s="0" t="s">
        <v>34017</v>
      </c>
      <c r="O1801" s="1" t="s">
        <v>11465</v>
      </c>
      <c r="P1801" s="0" t="n">
        <f aca="false">HEX2DEC(O1801)</f>
        <v>34</v>
      </c>
      <c r="Q1801" s="0" t="n">
        <v>1</v>
      </c>
      <c r="R1801" s="0" t="n">
        <v>1</v>
      </c>
      <c r="S1801" s="1" t="s">
        <v>42</v>
      </c>
      <c r="T1801" s="0" t="s">
        <v>34018</v>
      </c>
      <c r="U1801" s="0" t="s">
        <v>34019</v>
      </c>
      <c r="V1801" s="1" t="s">
        <v>34020</v>
      </c>
      <c r="W1801" s="0" t="s">
        <v>34021</v>
      </c>
      <c r="X1801" s="0" t="s">
        <v>34022</v>
      </c>
      <c r="Y1801" s="0" t="s">
        <v>34023</v>
      </c>
      <c r="Z1801" s="0" t="s">
        <v>34024</v>
      </c>
      <c r="AA1801" s="0" t="s">
        <v>34025</v>
      </c>
      <c r="AB1801" s="0" t="s">
        <v>34026</v>
      </c>
      <c r="AC1801" s="0" t="s">
        <v>34027</v>
      </c>
      <c r="AD1801" s="0" t="s">
        <v>34028</v>
      </c>
      <c r="AE1801" s="0" t="s">
        <v>34029</v>
      </c>
      <c r="AF1801" s="0" t="s">
        <v>34030</v>
      </c>
      <c r="AG1801" s="0" t="s">
        <v>34031</v>
      </c>
      <c r="AH1801" s="0" t="s">
        <v>34032</v>
      </c>
      <c r="AI1801" s="0" t="s">
        <v>34033</v>
      </c>
      <c r="AJ1801" s="0" t="s">
        <v>34034</v>
      </c>
      <c r="AK1801" s="0" t="s">
        <v>34035</v>
      </c>
      <c r="AL1801" s="0" t="s">
        <v>34036</v>
      </c>
      <c r="AM1801" s="0" t="s">
        <v>20315</v>
      </c>
      <c r="AN1801" s="1" t="s">
        <v>63</v>
      </c>
    </row>
    <row collapsed="false" customFormat="false" customHeight="false" hidden="false" ht="12.85" outlineLevel="0" r="1802">
      <c r="A1802" s="1" t="s">
        <v>34037</v>
      </c>
      <c r="B1802" s="0" t="s">
        <v>1157</v>
      </c>
      <c r="C1802" s="4" t="s">
        <v>11039</v>
      </c>
      <c r="D1802" s="6" t="s">
        <v>31093</v>
      </c>
      <c r="E1802" s="6" t="s">
        <v>11041</v>
      </c>
      <c r="F1802" s="4" t="s">
        <v>11042</v>
      </c>
      <c r="G1802" s="6" t="s">
        <v>6733</v>
      </c>
      <c r="H1802" s="4" t="s">
        <v>396</v>
      </c>
      <c r="I1802" s="0" t="n">
        <v>2</v>
      </c>
      <c r="J1802" s="0" t="n">
        <v>2</v>
      </c>
      <c r="K1802" s="0" t="n">
        <v>68</v>
      </c>
      <c r="L1802" s="0" t="n">
        <v>1300</v>
      </c>
      <c r="M1802" s="0" t="n">
        <v>0</v>
      </c>
      <c r="N1802" s="0" t="s">
        <v>34038</v>
      </c>
      <c r="O1802" s="1" t="s">
        <v>11670</v>
      </c>
      <c r="P1802" s="0" t="n">
        <f aca="false">HEX2DEC(O1802)</f>
        <v>49</v>
      </c>
      <c r="Q1802" s="0" t="n">
        <v>1</v>
      </c>
      <c r="R1802" s="0" t="n">
        <v>1</v>
      </c>
      <c r="S1802" s="1" t="s">
        <v>42</v>
      </c>
      <c r="T1802" s="0" t="s">
        <v>34039</v>
      </c>
      <c r="U1802" s="0" t="s">
        <v>34040</v>
      </c>
      <c r="V1802" s="0" t="s">
        <v>34041</v>
      </c>
      <c r="W1802" s="0" t="s">
        <v>34042</v>
      </c>
      <c r="X1802" s="0" t="s">
        <v>34043</v>
      </c>
      <c r="Y1802" s="0" t="s">
        <v>34044</v>
      </c>
      <c r="Z1802" s="0" t="s">
        <v>34045</v>
      </c>
      <c r="AA1802" s="0" t="s">
        <v>34046</v>
      </c>
      <c r="AB1802" s="0" t="s">
        <v>34047</v>
      </c>
      <c r="AC1802" s="0" t="s">
        <v>34048</v>
      </c>
      <c r="AD1802" s="0" t="s">
        <v>34049</v>
      </c>
      <c r="AE1802" s="0" t="s">
        <v>34050</v>
      </c>
      <c r="AF1802" s="0" t="s">
        <v>34051</v>
      </c>
      <c r="AG1802" s="0" t="s">
        <v>34052</v>
      </c>
      <c r="AH1802" s="0" t="s">
        <v>34053</v>
      </c>
      <c r="AI1802" s="0" t="s">
        <v>34054</v>
      </c>
      <c r="AJ1802" s="0" t="s">
        <v>34055</v>
      </c>
      <c r="AK1802" s="0" t="s">
        <v>34056</v>
      </c>
      <c r="AL1802" s="0" t="s">
        <v>34057</v>
      </c>
      <c r="AM1802" s="0" t="s">
        <v>20315</v>
      </c>
      <c r="AN1802" s="1" t="s">
        <v>63</v>
      </c>
    </row>
    <row collapsed="false" customFormat="false" customHeight="false" hidden="false" ht="12.85" outlineLevel="0" r="1803">
      <c r="A1803" s="1" t="s">
        <v>34058</v>
      </c>
      <c r="B1803" s="0" t="s">
        <v>1157</v>
      </c>
      <c r="C1803" s="4" t="s">
        <v>11039</v>
      </c>
      <c r="D1803" s="6" t="s">
        <v>31093</v>
      </c>
      <c r="E1803" s="6" t="s">
        <v>11041</v>
      </c>
      <c r="F1803" s="4" t="s">
        <v>11042</v>
      </c>
      <c r="G1803" s="6" t="s">
        <v>6262</v>
      </c>
      <c r="H1803" s="4" t="s">
        <v>396</v>
      </c>
      <c r="I1803" s="0" t="n">
        <v>2</v>
      </c>
      <c r="J1803" s="0" t="n">
        <v>2</v>
      </c>
      <c r="K1803" s="0" t="n">
        <v>68</v>
      </c>
      <c r="L1803" s="0" t="n">
        <v>1300</v>
      </c>
      <c r="M1803" s="0" t="n">
        <v>0</v>
      </c>
      <c r="N1803" s="0" t="s">
        <v>34059</v>
      </c>
      <c r="O1803" s="1" t="s">
        <v>793</v>
      </c>
      <c r="P1803" s="0" t="n">
        <f aca="false">HEX2DEC(O1803)</f>
        <v>64</v>
      </c>
      <c r="Q1803" s="0" t="n">
        <v>1</v>
      </c>
      <c r="R1803" s="0" t="n">
        <v>1</v>
      </c>
      <c r="S1803" s="1" t="s">
        <v>42</v>
      </c>
      <c r="T1803" s="0" t="s">
        <v>794</v>
      </c>
      <c r="U1803" s="0" t="s">
        <v>795</v>
      </c>
      <c r="V1803" s="0" t="s">
        <v>796</v>
      </c>
      <c r="W1803" s="0" t="s">
        <v>14110</v>
      </c>
      <c r="X1803" s="0" t="s">
        <v>14111</v>
      </c>
      <c r="Y1803" s="0" t="s">
        <v>14112</v>
      </c>
      <c r="Z1803" s="0" t="s">
        <v>800</v>
      </c>
      <c r="AA1803" s="1" t="s">
        <v>801</v>
      </c>
      <c r="AB1803" s="0" t="s">
        <v>802</v>
      </c>
      <c r="AC1803" s="0" t="s">
        <v>14113</v>
      </c>
      <c r="AD1803" s="0" t="s">
        <v>804</v>
      </c>
      <c r="AE1803" s="0" t="s">
        <v>805</v>
      </c>
      <c r="AF1803" s="0" t="s">
        <v>806</v>
      </c>
      <c r="AG1803" s="0" t="s">
        <v>14115</v>
      </c>
      <c r="AH1803" s="0" t="s">
        <v>808</v>
      </c>
      <c r="AI1803" s="0" t="s">
        <v>809</v>
      </c>
      <c r="AJ1803" s="0" t="s">
        <v>810</v>
      </c>
      <c r="AK1803" s="0" t="s">
        <v>811</v>
      </c>
      <c r="AL1803" s="0" t="s">
        <v>812</v>
      </c>
      <c r="AM1803" s="0" t="s">
        <v>20315</v>
      </c>
      <c r="AN1803" s="1" t="s">
        <v>63</v>
      </c>
    </row>
    <row collapsed="false" customFormat="false" customHeight="false" hidden="false" ht="12.85" outlineLevel="0" r="1804">
      <c r="A1804" s="1" t="s">
        <v>34060</v>
      </c>
      <c r="B1804" s="0" t="s">
        <v>1157</v>
      </c>
      <c r="C1804" s="4" t="s">
        <v>11039</v>
      </c>
      <c r="D1804" s="6" t="s">
        <v>31093</v>
      </c>
      <c r="E1804" s="6" t="s">
        <v>11041</v>
      </c>
      <c r="F1804" s="4" t="s">
        <v>11042</v>
      </c>
      <c r="G1804" s="6" t="s">
        <v>6563</v>
      </c>
      <c r="H1804" s="4" t="s">
        <v>396</v>
      </c>
      <c r="I1804" s="0" t="n">
        <v>2</v>
      </c>
      <c r="J1804" s="0" t="n">
        <v>2</v>
      </c>
      <c r="K1804" s="0" t="n">
        <v>68</v>
      </c>
      <c r="L1804" s="0" t="n">
        <v>1300</v>
      </c>
      <c r="M1804" s="0" t="n">
        <v>0</v>
      </c>
      <c r="N1804" s="0" t="s">
        <v>34061</v>
      </c>
      <c r="O1804" s="0" t="s">
        <v>14120</v>
      </c>
      <c r="P1804" s="0" t="n">
        <f aca="false">HEX2DEC(O1804)</f>
        <v>79</v>
      </c>
      <c r="Q1804" s="0" t="n">
        <v>1</v>
      </c>
      <c r="R1804" s="0" t="n">
        <v>1</v>
      </c>
      <c r="S1804" s="1" t="s">
        <v>42</v>
      </c>
      <c r="T1804" s="0" t="s">
        <v>14121</v>
      </c>
      <c r="U1804" s="0" t="s">
        <v>14122</v>
      </c>
      <c r="V1804" s="0" t="s">
        <v>14123</v>
      </c>
      <c r="W1804" s="0" t="s">
        <v>14124</v>
      </c>
      <c r="X1804" s="0" t="s">
        <v>14125</v>
      </c>
      <c r="Y1804" s="0" t="s">
        <v>14126</v>
      </c>
      <c r="Z1804" s="0" t="s">
        <v>14127</v>
      </c>
      <c r="AA1804" s="0" t="s">
        <v>14128</v>
      </c>
      <c r="AB1804" s="0" t="s">
        <v>14129</v>
      </c>
      <c r="AC1804" s="0" t="s">
        <v>14130</v>
      </c>
      <c r="AD1804" s="0" t="s">
        <v>14131</v>
      </c>
      <c r="AE1804" s="0" t="s">
        <v>34062</v>
      </c>
      <c r="AF1804" s="0" t="s">
        <v>14133</v>
      </c>
      <c r="AG1804" s="0" t="s">
        <v>14134</v>
      </c>
      <c r="AH1804" s="0" t="s">
        <v>14135</v>
      </c>
      <c r="AI1804" s="0" t="s">
        <v>14136</v>
      </c>
      <c r="AJ1804" s="0" t="s">
        <v>14137</v>
      </c>
      <c r="AK1804" s="0" t="s">
        <v>14138</v>
      </c>
      <c r="AL1804" s="0" t="s">
        <v>14139</v>
      </c>
      <c r="AM1804" s="0" t="s">
        <v>20315</v>
      </c>
      <c r="AN1804" s="1" t="s">
        <v>63</v>
      </c>
    </row>
    <row collapsed="false" customFormat="false" customHeight="false" hidden="false" ht="13.4" outlineLevel="0" r="1805">
      <c r="A1805" s="1" t="s">
        <v>34063</v>
      </c>
      <c r="B1805" s="0" t="s">
        <v>1157</v>
      </c>
      <c r="C1805" s="4" t="s">
        <v>11039</v>
      </c>
      <c r="D1805" s="6" t="s">
        <v>31093</v>
      </c>
      <c r="E1805" s="6" t="s">
        <v>11041</v>
      </c>
      <c r="F1805" s="4" t="s">
        <v>11042</v>
      </c>
      <c r="G1805" s="6" t="s">
        <v>6906</v>
      </c>
      <c r="H1805" s="4" t="s">
        <v>396</v>
      </c>
      <c r="I1805" s="0" t="n">
        <v>2</v>
      </c>
      <c r="J1805" s="0" t="n">
        <v>2</v>
      </c>
      <c r="K1805" s="0" t="n">
        <v>68</v>
      </c>
      <c r="L1805" s="0" t="n">
        <v>1300</v>
      </c>
      <c r="M1805" s="0" t="n">
        <v>0</v>
      </c>
      <c r="N1805" s="0" t="s">
        <v>34064</v>
      </c>
      <c r="O1805" s="0" t="s">
        <v>14143</v>
      </c>
      <c r="P1805" s="0" t="n">
        <f aca="false">HEX2DEC(O1805)</f>
        <v>94</v>
      </c>
      <c r="Q1805" s="0" t="n">
        <v>1</v>
      </c>
      <c r="R1805" s="0" t="n">
        <v>1</v>
      </c>
      <c r="S1805" s="1" t="s">
        <v>42</v>
      </c>
      <c r="T1805" s="0" t="s">
        <v>14144</v>
      </c>
      <c r="U1805" s="0" t="s">
        <v>14145</v>
      </c>
      <c r="V1805" s="0" t="s">
        <v>14146</v>
      </c>
      <c r="W1805" s="0" t="s">
        <v>14147</v>
      </c>
      <c r="X1805" s="0" t="s">
        <v>14148</v>
      </c>
      <c r="Y1805" s="0" t="s">
        <v>14149</v>
      </c>
      <c r="Z1805" s="0" t="s">
        <v>14150</v>
      </c>
      <c r="AA1805" s="0" t="s">
        <v>14151</v>
      </c>
      <c r="AB1805" s="0" t="s">
        <v>14152</v>
      </c>
      <c r="AC1805" s="0" t="s">
        <v>14153</v>
      </c>
      <c r="AD1805" s="1" t="s">
        <v>14154</v>
      </c>
      <c r="AE1805" s="0" t="s">
        <v>34065</v>
      </c>
      <c r="AF1805" s="0" t="s">
        <v>14156</v>
      </c>
      <c r="AG1805" s="1" t="s">
        <v>14157</v>
      </c>
      <c r="AH1805" s="0" t="s">
        <v>14158</v>
      </c>
      <c r="AI1805" s="0" t="s">
        <v>14159</v>
      </c>
      <c r="AJ1805" s="0" t="s">
        <v>14160</v>
      </c>
      <c r="AK1805" s="0" t="s">
        <v>14161</v>
      </c>
      <c r="AL1805" s="0" t="s">
        <v>14162</v>
      </c>
      <c r="AM1805" s="0" t="s">
        <v>20315</v>
      </c>
      <c r="AN1805" s="1" t="s">
        <v>63</v>
      </c>
    </row>
    <row collapsed="false" customFormat="false" customHeight="false" hidden="false" ht="12.85" outlineLevel="0" r="1806">
      <c r="A1806" s="1" t="s">
        <v>34066</v>
      </c>
      <c r="B1806" s="0" t="s">
        <v>1157</v>
      </c>
      <c r="C1806" s="4" t="s">
        <v>11039</v>
      </c>
      <c r="D1806" s="6" t="s">
        <v>31093</v>
      </c>
      <c r="E1806" s="6" t="s">
        <v>11041</v>
      </c>
      <c r="F1806" s="4" t="s">
        <v>11042</v>
      </c>
      <c r="G1806" s="6" t="s">
        <v>23713</v>
      </c>
      <c r="H1806" s="4" t="s">
        <v>396</v>
      </c>
      <c r="I1806" s="0" t="n">
        <v>2</v>
      </c>
      <c r="J1806" s="0" t="n">
        <v>2</v>
      </c>
      <c r="K1806" s="0" t="n">
        <v>68</v>
      </c>
      <c r="L1806" s="0" t="n">
        <v>1300</v>
      </c>
      <c r="M1806" s="0" t="n">
        <v>0</v>
      </c>
      <c r="N1806" s="0" t="s">
        <v>33152</v>
      </c>
      <c r="O1806" s="0" t="s">
        <v>32415</v>
      </c>
      <c r="P1806" s="0" t="n">
        <f aca="false">HEX2DEC(O1806)</f>
        <v>110</v>
      </c>
      <c r="Q1806" s="0" t="n">
        <v>1</v>
      </c>
      <c r="R1806" s="0" t="n">
        <v>1</v>
      </c>
      <c r="S1806" s="1" t="s">
        <v>42</v>
      </c>
      <c r="T1806" s="0" t="s">
        <v>32416</v>
      </c>
      <c r="U1806" s="0" t="s">
        <v>32417</v>
      </c>
      <c r="V1806" s="0" t="s">
        <v>32418</v>
      </c>
      <c r="W1806" s="0" t="s">
        <v>32419</v>
      </c>
      <c r="X1806" s="0" t="s">
        <v>32420</v>
      </c>
      <c r="Y1806" s="0" t="s">
        <v>32421</v>
      </c>
      <c r="Z1806" s="0" t="s">
        <v>32422</v>
      </c>
      <c r="AA1806" s="1" t="s">
        <v>32423</v>
      </c>
      <c r="AB1806" s="0" t="s">
        <v>32424</v>
      </c>
      <c r="AC1806" s="0" t="s">
        <v>32425</v>
      </c>
      <c r="AD1806" s="0" t="s">
        <v>32426</v>
      </c>
      <c r="AE1806" s="0" t="s">
        <v>32427</v>
      </c>
      <c r="AF1806" s="0" t="s">
        <v>32428</v>
      </c>
      <c r="AG1806" s="0" t="s">
        <v>32429</v>
      </c>
      <c r="AH1806" s="0" t="s">
        <v>32430</v>
      </c>
      <c r="AI1806" s="0" t="s">
        <v>32431</v>
      </c>
      <c r="AJ1806" s="0" t="s">
        <v>32432</v>
      </c>
      <c r="AK1806" s="0" t="s">
        <v>32433</v>
      </c>
      <c r="AL1806" s="0" t="s">
        <v>32434</v>
      </c>
      <c r="AM1806" s="0" t="s">
        <v>20315</v>
      </c>
      <c r="AN1806" s="1" t="s">
        <v>63</v>
      </c>
    </row>
    <row collapsed="false" customFormat="false" customHeight="false" hidden="false" ht="12.85" outlineLevel="0" r="1807">
      <c r="A1807" s="1" t="s">
        <v>34067</v>
      </c>
      <c r="B1807" s="0" t="s">
        <v>1157</v>
      </c>
      <c r="C1807" s="4" t="s">
        <v>11039</v>
      </c>
      <c r="D1807" s="6" t="s">
        <v>31093</v>
      </c>
      <c r="E1807" s="6" t="s">
        <v>11041</v>
      </c>
      <c r="F1807" s="4" t="s">
        <v>11042</v>
      </c>
      <c r="G1807" s="6" t="s">
        <v>24896</v>
      </c>
      <c r="H1807" s="4" t="s">
        <v>396</v>
      </c>
      <c r="I1807" s="0" t="n">
        <v>2</v>
      </c>
      <c r="J1807" s="0" t="n">
        <v>2</v>
      </c>
      <c r="K1807" s="0" t="n">
        <v>68</v>
      </c>
      <c r="L1807" s="0" t="n">
        <v>1300</v>
      </c>
      <c r="M1807" s="0" t="n">
        <v>0</v>
      </c>
      <c r="N1807" s="0" t="s">
        <v>34068</v>
      </c>
      <c r="O1807" s="0" t="s">
        <v>32437</v>
      </c>
      <c r="P1807" s="0" t="n">
        <f aca="false">HEX2DEC(O1807)</f>
        <v>125</v>
      </c>
      <c r="Q1807" s="0" t="n">
        <v>1</v>
      </c>
      <c r="R1807" s="0" t="n">
        <v>1</v>
      </c>
      <c r="S1807" s="1" t="s">
        <v>42</v>
      </c>
      <c r="T1807" s="0" t="s">
        <v>32438</v>
      </c>
      <c r="U1807" s="0" t="s">
        <v>32439</v>
      </c>
      <c r="V1807" s="0" t="s">
        <v>32440</v>
      </c>
      <c r="W1807" s="0" t="s">
        <v>32441</v>
      </c>
      <c r="X1807" s="0" t="s">
        <v>32442</v>
      </c>
      <c r="Y1807" s="0" t="s">
        <v>32443</v>
      </c>
      <c r="Z1807" s="0" t="s">
        <v>32444</v>
      </c>
      <c r="AA1807" s="0" t="s">
        <v>32445</v>
      </c>
      <c r="AB1807" s="0" t="s">
        <v>32446</v>
      </c>
      <c r="AC1807" s="0" t="s">
        <v>32447</v>
      </c>
      <c r="AD1807" s="0" t="s">
        <v>32448</v>
      </c>
      <c r="AE1807" s="0" t="s">
        <v>32449</v>
      </c>
      <c r="AF1807" s="0" t="s">
        <v>32450</v>
      </c>
      <c r="AG1807" s="0" t="s">
        <v>32451</v>
      </c>
      <c r="AH1807" s="0" t="s">
        <v>32452</v>
      </c>
      <c r="AI1807" s="0" t="s">
        <v>32453</v>
      </c>
      <c r="AJ1807" s="0" t="s">
        <v>32454</v>
      </c>
      <c r="AK1807" s="0" t="s">
        <v>32455</v>
      </c>
      <c r="AL1807" s="0" t="s">
        <v>32456</v>
      </c>
      <c r="AM1807" s="0" t="s">
        <v>20315</v>
      </c>
      <c r="AN1807" s="1" t="s">
        <v>63</v>
      </c>
    </row>
    <row collapsed="false" customFormat="false" customHeight="false" hidden="false" ht="13.4" outlineLevel="0" r="1808">
      <c r="A1808" s="1" t="s">
        <v>9641</v>
      </c>
      <c r="B1808" s="0" t="s">
        <v>1157</v>
      </c>
      <c r="C1808" s="4" t="s">
        <v>11039</v>
      </c>
      <c r="D1808" s="6" t="s">
        <v>31093</v>
      </c>
      <c r="E1808" s="6" t="s">
        <v>11041</v>
      </c>
      <c r="F1808" s="4" t="s">
        <v>11042</v>
      </c>
      <c r="G1808" s="4" t="s">
        <v>13468</v>
      </c>
      <c r="H1808" s="4" t="s">
        <v>396</v>
      </c>
      <c r="I1808" s="0" t="n">
        <v>2</v>
      </c>
      <c r="J1808" s="0" t="n">
        <v>2</v>
      </c>
      <c r="K1808" s="0" t="n">
        <v>68</v>
      </c>
      <c r="L1808" s="0" t="n">
        <v>1300</v>
      </c>
      <c r="M1808" s="0" t="n">
        <v>0</v>
      </c>
      <c r="N1808" s="0" t="s">
        <v>34069</v>
      </c>
      <c r="O1808" s="0" t="s">
        <v>32459</v>
      </c>
      <c r="P1808" s="0" t="n">
        <f aca="false">HEX2DEC(O1808)</f>
        <v>140</v>
      </c>
      <c r="Q1808" s="0" t="n">
        <v>1</v>
      </c>
      <c r="R1808" s="0" t="n">
        <v>1</v>
      </c>
      <c r="S1808" s="1" t="s">
        <v>42</v>
      </c>
      <c r="T1808" s="0" t="s">
        <v>32460</v>
      </c>
      <c r="U1808" s="0" t="s">
        <v>32461</v>
      </c>
      <c r="V1808" s="0" t="s">
        <v>32462</v>
      </c>
      <c r="W1808" s="0" t="s">
        <v>32463</v>
      </c>
      <c r="X1808" s="0" t="s">
        <v>32464</v>
      </c>
      <c r="Y1808" s="0" t="s">
        <v>32465</v>
      </c>
      <c r="Z1808" s="0" t="s">
        <v>32466</v>
      </c>
      <c r="AA1808" s="0" t="s">
        <v>32467</v>
      </c>
      <c r="AB1808" s="0" t="s">
        <v>32468</v>
      </c>
      <c r="AC1808" s="0" t="s">
        <v>32469</v>
      </c>
      <c r="AD1808" s="0" t="s">
        <v>32470</v>
      </c>
      <c r="AE1808" s="0" t="s">
        <v>32471</v>
      </c>
      <c r="AF1808" s="0" t="s">
        <v>32472</v>
      </c>
      <c r="AG1808" s="0" t="s">
        <v>32473</v>
      </c>
      <c r="AH1808" s="0" t="s">
        <v>32474</v>
      </c>
      <c r="AI1808" s="0" t="s">
        <v>32475</v>
      </c>
      <c r="AJ1808" s="0" t="s">
        <v>32476</v>
      </c>
      <c r="AK1808" s="0" t="s">
        <v>32477</v>
      </c>
      <c r="AL1808" s="0" t="s">
        <v>32478</v>
      </c>
      <c r="AM1808" s="0" t="s">
        <v>20315</v>
      </c>
      <c r="AN1808" s="1" t="s">
        <v>63</v>
      </c>
    </row>
    <row collapsed="false" customFormat="false" customHeight="false" hidden="false" ht="12.85" outlineLevel="0" r="1809">
      <c r="A1809" s="1" t="s">
        <v>34070</v>
      </c>
      <c r="B1809" s="0" t="s">
        <v>1157</v>
      </c>
      <c r="C1809" s="4" t="s">
        <v>11039</v>
      </c>
      <c r="D1809" s="6" t="s">
        <v>31093</v>
      </c>
      <c r="E1809" s="6" t="s">
        <v>11041</v>
      </c>
      <c r="F1809" s="4" t="s">
        <v>11042</v>
      </c>
      <c r="G1809" s="6" t="s">
        <v>4005</v>
      </c>
      <c r="H1809" s="4" t="s">
        <v>396</v>
      </c>
      <c r="I1809" s="0" t="n">
        <v>2</v>
      </c>
      <c r="J1809" s="0" t="n">
        <v>2</v>
      </c>
      <c r="K1809" s="0" t="n">
        <v>68</v>
      </c>
      <c r="L1809" s="0" t="n">
        <v>1300</v>
      </c>
      <c r="M1809" s="0" t="n">
        <v>0</v>
      </c>
      <c r="N1809" s="0" t="s">
        <v>34071</v>
      </c>
      <c r="O1809" s="0" t="s">
        <v>32481</v>
      </c>
      <c r="P1809" s="0" t="n">
        <f aca="false">HEX2DEC(O1809)</f>
        <v>155</v>
      </c>
      <c r="Q1809" s="0" t="n">
        <v>1</v>
      </c>
      <c r="R1809" s="0" t="n">
        <v>1</v>
      </c>
      <c r="S1809" s="1" t="s">
        <v>42</v>
      </c>
      <c r="T1809" s="0" t="s">
        <v>32482</v>
      </c>
      <c r="U1809" s="0" t="s">
        <v>32483</v>
      </c>
      <c r="V1809" s="0" t="s">
        <v>32484</v>
      </c>
      <c r="W1809" s="0" t="s">
        <v>32485</v>
      </c>
      <c r="X1809" s="0" t="s">
        <v>32486</v>
      </c>
      <c r="Y1809" s="0" t="s">
        <v>32487</v>
      </c>
      <c r="Z1809" s="0" t="s">
        <v>32488</v>
      </c>
      <c r="AA1809" s="0" t="s">
        <v>32489</v>
      </c>
      <c r="AB1809" s="0" t="s">
        <v>32490</v>
      </c>
      <c r="AC1809" s="1" t="s">
        <v>32491</v>
      </c>
      <c r="AD1809" s="0" t="s">
        <v>32492</v>
      </c>
      <c r="AE1809" s="0" t="s">
        <v>32493</v>
      </c>
      <c r="AF1809" s="0" t="s">
        <v>32494</v>
      </c>
      <c r="AG1809" s="0" t="s">
        <v>32495</v>
      </c>
      <c r="AH1809" s="0" t="s">
        <v>32496</v>
      </c>
      <c r="AI1809" s="0" t="s">
        <v>32497</v>
      </c>
      <c r="AJ1809" s="0" t="s">
        <v>32498</v>
      </c>
      <c r="AK1809" s="0" t="s">
        <v>32499</v>
      </c>
      <c r="AL1809" s="0" t="s">
        <v>32500</v>
      </c>
      <c r="AM1809" s="0" t="s">
        <v>20315</v>
      </c>
      <c r="AN1809" s="1" t="s">
        <v>63</v>
      </c>
    </row>
    <row collapsed="false" customFormat="false" customHeight="false" hidden="false" ht="13.4" outlineLevel="0" r="1810">
      <c r="A1810" s="1" t="s">
        <v>34072</v>
      </c>
      <c r="B1810" s="0" t="s">
        <v>1157</v>
      </c>
      <c r="C1810" s="4" t="s">
        <v>11039</v>
      </c>
      <c r="D1810" s="6" t="s">
        <v>31093</v>
      </c>
      <c r="E1810" s="6" t="s">
        <v>11041</v>
      </c>
      <c r="F1810" s="4" t="s">
        <v>11042</v>
      </c>
      <c r="G1810" s="6" t="s">
        <v>3607</v>
      </c>
      <c r="H1810" s="4" t="s">
        <v>396</v>
      </c>
      <c r="I1810" s="0" t="n">
        <v>2</v>
      </c>
      <c r="J1810" s="0" t="n">
        <v>2</v>
      </c>
      <c r="K1810" s="0" t="n">
        <v>68</v>
      </c>
      <c r="L1810" s="0" t="n">
        <v>1300</v>
      </c>
      <c r="M1810" s="0" t="n">
        <v>0</v>
      </c>
      <c r="N1810" s="0" t="s">
        <v>34073</v>
      </c>
      <c r="O1810" s="0" t="s">
        <v>32503</v>
      </c>
      <c r="P1810" s="0" t="n">
        <f aca="false">HEX2DEC(O1810)</f>
        <v>170</v>
      </c>
      <c r="Q1810" s="0" t="n">
        <v>1</v>
      </c>
      <c r="R1810" s="0" t="n">
        <v>1</v>
      </c>
      <c r="S1810" s="1" t="s">
        <v>42</v>
      </c>
      <c r="T1810" s="0" t="s">
        <v>32504</v>
      </c>
      <c r="U1810" s="0" t="s">
        <v>32505</v>
      </c>
      <c r="V1810" s="0" t="s">
        <v>32506</v>
      </c>
      <c r="W1810" s="0" t="s">
        <v>32507</v>
      </c>
      <c r="X1810" s="0" t="s">
        <v>32508</v>
      </c>
      <c r="Y1810" s="0" t="s">
        <v>32509</v>
      </c>
      <c r="Z1810" s="0" t="s">
        <v>32510</v>
      </c>
      <c r="AA1810" s="0" t="s">
        <v>32511</v>
      </c>
      <c r="AB1810" s="0" t="s">
        <v>32512</v>
      </c>
      <c r="AC1810" s="0" t="s">
        <v>32513</v>
      </c>
      <c r="AD1810" s="0" t="s">
        <v>32514</v>
      </c>
      <c r="AE1810" s="0" t="s">
        <v>32515</v>
      </c>
      <c r="AF1810" s="0" t="s">
        <v>32516</v>
      </c>
      <c r="AG1810" s="0" t="s">
        <v>32517</v>
      </c>
      <c r="AH1810" s="0" t="s">
        <v>32518</v>
      </c>
      <c r="AI1810" s="0" t="s">
        <v>32519</v>
      </c>
      <c r="AJ1810" s="0" t="s">
        <v>32520</v>
      </c>
      <c r="AK1810" s="0" t="s">
        <v>32521</v>
      </c>
      <c r="AL1810" s="0" t="s">
        <v>32522</v>
      </c>
      <c r="AM1810" s="0" t="s">
        <v>20315</v>
      </c>
      <c r="AN1810" s="1" t="s">
        <v>63</v>
      </c>
    </row>
    <row collapsed="false" customFormat="false" customHeight="false" hidden="false" ht="12.85" outlineLevel="0" r="1811">
      <c r="A1811" s="1" t="s">
        <v>34074</v>
      </c>
      <c r="B1811" s="0" t="s">
        <v>1157</v>
      </c>
      <c r="C1811" s="4" t="s">
        <v>11039</v>
      </c>
      <c r="D1811" s="6" t="s">
        <v>31093</v>
      </c>
      <c r="E1811" s="6" t="s">
        <v>11041</v>
      </c>
      <c r="F1811" s="4" t="s">
        <v>11042</v>
      </c>
      <c r="G1811" s="6" t="s">
        <v>4897</v>
      </c>
      <c r="H1811" s="4" t="s">
        <v>396</v>
      </c>
      <c r="I1811" s="0" t="n">
        <v>2</v>
      </c>
      <c r="J1811" s="0" t="n">
        <v>2</v>
      </c>
      <c r="K1811" s="0" t="n">
        <v>68</v>
      </c>
      <c r="L1811" s="0" t="n">
        <v>1300</v>
      </c>
      <c r="M1811" s="0" t="n">
        <v>0</v>
      </c>
      <c r="N1811" s="0" t="s">
        <v>34075</v>
      </c>
      <c r="O1811" s="0" t="s">
        <v>32524</v>
      </c>
      <c r="P1811" s="0" t="n">
        <f aca="false">HEX2DEC(O1811)</f>
        <v>185</v>
      </c>
      <c r="Q1811" s="0" t="n">
        <v>1</v>
      </c>
      <c r="R1811" s="0" t="n">
        <v>1</v>
      </c>
      <c r="S1811" s="1" t="s">
        <v>42</v>
      </c>
      <c r="T1811" s="0" t="s">
        <v>32525</v>
      </c>
      <c r="U1811" s="0" t="s">
        <v>32526</v>
      </c>
      <c r="V1811" s="0" t="s">
        <v>32527</v>
      </c>
      <c r="W1811" s="0" t="s">
        <v>32528</v>
      </c>
      <c r="X1811" s="0" t="s">
        <v>32529</v>
      </c>
      <c r="Y1811" s="0" t="s">
        <v>32530</v>
      </c>
      <c r="Z1811" s="0" t="s">
        <v>32531</v>
      </c>
      <c r="AA1811" s="0" t="s">
        <v>32532</v>
      </c>
      <c r="AB1811" s="0" t="s">
        <v>32533</v>
      </c>
      <c r="AC1811" s="0" t="s">
        <v>32534</v>
      </c>
      <c r="AD1811" s="0" t="s">
        <v>32535</v>
      </c>
      <c r="AE1811" s="0" t="s">
        <v>32536</v>
      </c>
      <c r="AF1811" s="0" t="s">
        <v>32537</v>
      </c>
      <c r="AG1811" s="0" t="s">
        <v>32538</v>
      </c>
      <c r="AH1811" s="0" t="s">
        <v>32539</v>
      </c>
      <c r="AI1811" s="0" t="s">
        <v>32540</v>
      </c>
      <c r="AJ1811" s="0" t="s">
        <v>32541</v>
      </c>
      <c r="AK1811" s="0" t="s">
        <v>32542</v>
      </c>
      <c r="AL1811" s="0" t="s">
        <v>32543</v>
      </c>
      <c r="AM1811" s="0" t="s">
        <v>20315</v>
      </c>
      <c r="AN1811" s="1" t="s">
        <v>63</v>
      </c>
    </row>
    <row collapsed="false" customFormat="false" customHeight="false" hidden="false" ht="12.85" outlineLevel="0" r="1812">
      <c r="A1812" s="1" t="s">
        <v>34076</v>
      </c>
      <c r="B1812" s="0" t="s">
        <v>1157</v>
      </c>
      <c r="C1812" s="4" t="s">
        <v>11039</v>
      </c>
      <c r="D1812" s="6" t="s">
        <v>31093</v>
      </c>
      <c r="E1812" s="6" t="s">
        <v>11041</v>
      </c>
      <c r="F1812" s="4" t="s">
        <v>11042</v>
      </c>
      <c r="G1812" s="6" t="s">
        <v>13858</v>
      </c>
      <c r="H1812" s="4" t="s">
        <v>396</v>
      </c>
      <c r="I1812" s="0" t="n">
        <v>2</v>
      </c>
      <c r="J1812" s="0" t="n">
        <v>2</v>
      </c>
      <c r="K1812" s="0" t="n">
        <v>68</v>
      </c>
      <c r="L1812" s="0" t="n">
        <v>1300</v>
      </c>
      <c r="M1812" s="0" t="n">
        <v>0</v>
      </c>
      <c r="N1812" s="0" t="s">
        <v>34077</v>
      </c>
      <c r="O1812" s="0" t="s">
        <v>34078</v>
      </c>
      <c r="P1812" s="0" t="n">
        <f aca="false">HEX2DEC(O1812)</f>
        <v>200</v>
      </c>
      <c r="Q1812" s="0" t="n">
        <v>1</v>
      </c>
      <c r="R1812" s="0" t="n">
        <v>1</v>
      </c>
      <c r="S1812" s="1" t="s">
        <v>42</v>
      </c>
      <c r="T1812" s="0" t="s">
        <v>34079</v>
      </c>
      <c r="U1812" s="0" t="s">
        <v>34080</v>
      </c>
      <c r="V1812" s="0" t="s">
        <v>34081</v>
      </c>
      <c r="W1812" s="0" t="s">
        <v>34082</v>
      </c>
      <c r="X1812" s="0" t="s">
        <v>34083</v>
      </c>
      <c r="Y1812" s="0" t="s">
        <v>34084</v>
      </c>
      <c r="Z1812" s="0" t="s">
        <v>34085</v>
      </c>
      <c r="AA1812" s="0" t="s">
        <v>34086</v>
      </c>
      <c r="AB1812" s="0" t="s">
        <v>34087</v>
      </c>
      <c r="AC1812" s="0" t="s">
        <v>34088</v>
      </c>
      <c r="AD1812" s="0" t="s">
        <v>34089</v>
      </c>
      <c r="AE1812" s="0" t="s">
        <v>34090</v>
      </c>
      <c r="AF1812" s="0" t="s">
        <v>34091</v>
      </c>
      <c r="AG1812" s="1" t="s">
        <v>34092</v>
      </c>
      <c r="AH1812" s="0" t="s">
        <v>34093</v>
      </c>
      <c r="AI1812" s="0" t="s">
        <v>34094</v>
      </c>
      <c r="AJ1812" s="0" t="s">
        <v>34095</v>
      </c>
      <c r="AK1812" s="0" t="s">
        <v>34096</v>
      </c>
      <c r="AL1812" s="1" t="s">
        <v>34097</v>
      </c>
      <c r="AM1812" s="0" t="s">
        <v>20315</v>
      </c>
      <c r="AN1812" s="1" t="s">
        <v>63</v>
      </c>
    </row>
    <row collapsed="false" customFormat="false" customHeight="false" hidden="false" ht="12.85" outlineLevel="0" r="1813">
      <c r="A1813" s="1" t="s">
        <v>34098</v>
      </c>
      <c r="B1813" s="0" t="s">
        <v>1157</v>
      </c>
      <c r="C1813" s="4" t="s">
        <v>11039</v>
      </c>
      <c r="D1813" s="6" t="s">
        <v>31093</v>
      </c>
      <c r="E1813" s="6" t="s">
        <v>11041</v>
      </c>
      <c r="F1813" s="4" t="s">
        <v>11042</v>
      </c>
      <c r="G1813" s="6" t="s">
        <v>4137</v>
      </c>
      <c r="H1813" s="4" t="s">
        <v>396</v>
      </c>
      <c r="I1813" s="0" t="n">
        <v>2</v>
      </c>
      <c r="J1813" s="0" t="n">
        <v>2</v>
      </c>
      <c r="K1813" s="0" t="n">
        <v>68</v>
      </c>
      <c r="L1813" s="0" t="n">
        <v>1300</v>
      </c>
      <c r="M1813" s="0" t="n">
        <v>0</v>
      </c>
      <c r="N1813" s="0" t="s">
        <v>34099</v>
      </c>
      <c r="O1813" s="0" t="s">
        <v>34100</v>
      </c>
      <c r="P1813" s="0" t="n">
        <f aca="false">HEX2DEC(O1813)</f>
        <v>215</v>
      </c>
      <c r="Q1813" s="0" t="n">
        <v>1</v>
      </c>
      <c r="R1813" s="0" t="n">
        <v>1</v>
      </c>
      <c r="S1813" s="1" t="s">
        <v>42</v>
      </c>
      <c r="T1813" s="0" t="s">
        <v>34101</v>
      </c>
      <c r="U1813" s="0" t="s">
        <v>34102</v>
      </c>
      <c r="V1813" s="0" t="s">
        <v>34103</v>
      </c>
      <c r="W1813" s="0" t="s">
        <v>34104</v>
      </c>
      <c r="X1813" s="0" t="s">
        <v>34105</v>
      </c>
      <c r="Y1813" s="0" t="s">
        <v>34106</v>
      </c>
      <c r="Z1813" s="0" t="s">
        <v>34107</v>
      </c>
      <c r="AA1813" s="0" t="s">
        <v>34108</v>
      </c>
      <c r="AB1813" s="0" t="s">
        <v>34109</v>
      </c>
      <c r="AC1813" s="0" t="s">
        <v>34110</v>
      </c>
      <c r="AD1813" s="0" t="s">
        <v>34111</v>
      </c>
      <c r="AE1813" s="0" t="s">
        <v>34112</v>
      </c>
      <c r="AF1813" s="0" t="s">
        <v>34113</v>
      </c>
      <c r="AG1813" s="0" t="s">
        <v>34114</v>
      </c>
      <c r="AH1813" s="0" t="s">
        <v>34115</v>
      </c>
      <c r="AI1813" s="0" t="s">
        <v>34116</v>
      </c>
      <c r="AJ1813" s="0" t="s">
        <v>34117</v>
      </c>
      <c r="AK1813" s="0" t="s">
        <v>34118</v>
      </c>
      <c r="AL1813" s="0" t="s">
        <v>34119</v>
      </c>
      <c r="AM1813" s="0" t="s">
        <v>20315</v>
      </c>
      <c r="AN1813" s="1" t="s">
        <v>63</v>
      </c>
    </row>
    <row collapsed="false" customFormat="false" customHeight="false" hidden="false" ht="12.85" outlineLevel="0" r="1814">
      <c r="A1814" s="1" t="s">
        <v>34120</v>
      </c>
      <c r="B1814" s="0" t="s">
        <v>1157</v>
      </c>
      <c r="C1814" s="4" t="s">
        <v>11039</v>
      </c>
      <c r="D1814" s="6" t="s">
        <v>31093</v>
      </c>
      <c r="E1814" s="6" t="s">
        <v>11041</v>
      </c>
      <c r="F1814" s="4" t="s">
        <v>11042</v>
      </c>
      <c r="G1814" s="6" t="s">
        <v>13283</v>
      </c>
      <c r="H1814" s="4" t="s">
        <v>396</v>
      </c>
      <c r="I1814" s="0" t="n">
        <v>2</v>
      </c>
      <c r="J1814" s="0" t="n">
        <v>2</v>
      </c>
      <c r="K1814" s="0" t="n">
        <v>68</v>
      </c>
      <c r="L1814" s="0" t="n">
        <v>1300</v>
      </c>
      <c r="M1814" s="0" t="n">
        <v>0</v>
      </c>
      <c r="N1814" s="0" t="s">
        <v>34121</v>
      </c>
      <c r="O1814" s="0" t="s">
        <v>14352</v>
      </c>
      <c r="P1814" s="0" t="n">
        <f aca="false">HEX2DEC(O1814)</f>
        <v>230</v>
      </c>
      <c r="Q1814" s="0" t="n">
        <v>1</v>
      </c>
      <c r="R1814" s="0" t="n">
        <v>1</v>
      </c>
      <c r="S1814" s="1" t="s">
        <v>42</v>
      </c>
      <c r="T1814" s="0" t="s">
        <v>14353</v>
      </c>
      <c r="U1814" s="0" t="s">
        <v>14354</v>
      </c>
      <c r="V1814" s="0" t="s">
        <v>14355</v>
      </c>
      <c r="W1814" s="0" t="s">
        <v>14356</v>
      </c>
      <c r="X1814" s="0" t="s">
        <v>14357</v>
      </c>
      <c r="Y1814" s="0" t="s">
        <v>14358</v>
      </c>
      <c r="Z1814" s="0" t="s">
        <v>14359</v>
      </c>
      <c r="AA1814" s="0" t="s">
        <v>14360</v>
      </c>
      <c r="AB1814" s="0" t="s">
        <v>14361</v>
      </c>
      <c r="AC1814" s="0" t="s">
        <v>14362</v>
      </c>
      <c r="AD1814" s="0" t="s">
        <v>14363</v>
      </c>
      <c r="AE1814" s="0" t="s">
        <v>34122</v>
      </c>
      <c r="AF1814" s="0" t="s">
        <v>14365</v>
      </c>
      <c r="AG1814" s="0" t="s">
        <v>14366</v>
      </c>
      <c r="AH1814" s="0" t="s">
        <v>14367</v>
      </c>
      <c r="AI1814" s="0" t="s">
        <v>14368</v>
      </c>
      <c r="AJ1814" s="0" t="s">
        <v>14369</v>
      </c>
      <c r="AK1814" s="0" t="s">
        <v>14370</v>
      </c>
      <c r="AL1814" s="0" t="s">
        <v>14371</v>
      </c>
      <c r="AM1814" s="0" t="s">
        <v>20315</v>
      </c>
      <c r="AN1814" s="1" t="s">
        <v>63</v>
      </c>
    </row>
    <row collapsed="false" customFormat="false" customHeight="false" hidden="false" ht="13.4" outlineLevel="0" r="1815">
      <c r="A1815" s="1" t="s">
        <v>34123</v>
      </c>
      <c r="B1815" s="0" t="s">
        <v>1157</v>
      </c>
      <c r="C1815" s="4" t="s">
        <v>11039</v>
      </c>
      <c r="D1815" s="6" t="s">
        <v>31093</v>
      </c>
      <c r="E1815" s="6" t="s">
        <v>11041</v>
      </c>
      <c r="F1815" s="4" t="s">
        <v>11042</v>
      </c>
      <c r="G1815" s="6" t="s">
        <v>6563</v>
      </c>
      <c r="H1815" s="4" t="s">
        <v>396</v>
      </c>
      <c r="I1815" s="0" t="n">
        <v>2</v>
      </c>
      <c r="J1815" s="0" t="n">
        <v>2</v>
      </c>
      <c r="K1815" s="0" t="n">
        <v>68</v>
      </c>
      <c r="L1815" s="0" t="n">
        <v>1300</v>
      </c>
      <c r="M1815" s="0" t="n">
        <v>0</v>
      </c>
      <c r="N1815" s="0" t="s">
        <v>34124</v>
      </c>
      <c r="O1815" s="0" t="s">
        <v>14375</v>
      </c>
      <c r="P1815" s="0" t="n">
        <f aca="false">HEX2DEC(O1815)</f>
        <v>245</v>
      </c>
      <c r="Q1815" s="0" t="n">
        <v>1</v>
      </c>
      <c r="R1815" s="0" t="n">
        <v>1</v>
      </c>
      <c r="S1815" s="1" t="s">
        <v>42</v>
      </c>
      <c r="T1815" s="0" t="s">
        <v>14376</v>
      </c>
      <c r="U1815" s="0" t="s">
        <v>14377</v>
      </c>
      <c r="V1815" s="0" t="s">
        <v>14378</v>
      </c>
      <c r="W1815" s="0" t="s">
        <v>14379</v>
      </c>
      <c r="X1815" s="0" t="s">
        <v>14380</v>
      </c>
      <c r="Y1815" s="0" t="s">
        <v>14381</v>
      </c>
      <c r="Z1815" s="0" t="s">
        <v>14382</v>
      </c>
      <c r="AA1815" s="0" t="s">
        <v>14383</v>
      </c>
      <c r="AB1815" s="0" t="s">
        <v>14384</v>
      </c>
      <c r="AC1815" s="0" t="s">
        <v>14385</v>
      </c>
      <c r="AD1815" s="0" t="s">
        <v>14386</v>
      </c>
      <c r="AE1815" s="0" t="s">
        <v>34125</v>
      </c>
      <c r="AF1815" s="0" t="s">
        <v>14388</v>
      </c>
      <c r="AG1815" s="1" t="s">
        <v>14389</v>
      </c>
      <c r="AH1815" s="0" t="s">
        <v>14390</v>
      </c>
      <c r="AI1815" s="0" t="s">
        <v>14391</v>
      </c>
      <c r="AJ1815" s="0" t="s">
        <v>14392</v>
      </c>
      <c r="AK1815" s="0" t="s">
        <v>14393</v>
      </c>
      <c r="AL1815" s="0" t="s">
        <v>14394</v>
      </c>
      <c r="AM1815" s="0" t="s">
        <v>20315</v>
      </c>
      <c r="AN1815" s="1" t="s">
        <v>63</v>
      </c>
    </row>
    <row collapsed="false" customFormat="false" customHeight="false" hidden="false" ht="12.85" outlineLevel="0" r="1816">
      <c r="A1816" s="1" t="s">
        <v>34126</v>
      </c>
      <c r="B1816" s="0" t="s">
        <v>1157</v>
      </c>
      <c r="C1816" s="4" t="s">
        <v>11039</v>
      </c>
      <c r="D1816" s="6" t="s">
        <v>31093</v>
      </c>
      <c r="E1816" s="6" t="s">
        <v>11041</v>
      </c>
      <c r="F1816" s="4" t="s">
        <v>11042</v>
      </c>
      <c r="G1816" s="6" t="s">
        <v>8810</v>
      </c>
      <c r="H1816" s="4" t="s">
        <v>396</v>
      </c>
      <c r="I1816" s="0" t="n">
        <v>2</v>
      </c>
      <c r="J1816" s="0" t="n">
        <v>2</v>
      </c>
      <c r="K1816" s="0" t="n">
        <v>68</v>
      </c>
      <c r="L1816" s="0" t="n">
        <v>1300</v>
      </c>
      <c r="M1816" s="0" t="n">
        <v>0</v>
      </c>
      <c r="N1816" s="0" t="s">
        <v>34127</v>
      </c>
      <c r="O1816" s="1" t="s">
        <v>13330</v>
      </c>
      <c r="P1816" s="0" t="n">
        <f aca="false">HEX2DEC(O1816)</f>
        <v>260</v>
      </c>
      <c r="Q1816" s="0" t="n">
        <v>1</v>
      </c>
      <c r="R1816" s="0" t="n">
        <v>1</v>
      </c>
      <c r="S1816" s="1" t="s">
        <v>42</v>
      </c>
      <c r="T1816" s="0" t="s">
        <v>14398</v>
      </c>
      <c r="U1816" s="0" t="s">
        <v>14399</v>
      </c>
      <c r="V1816" s="0" t="s">
        <v>14400</v>
      </c>
      <c r="W1816" s="0" t="s">
        <v>14401</v>
      </c>
      <c r="X1816" s="0" t="s">
        <v>14402</v>
      </c>
      <c r="Y1816" s="0" t="s">
        <v>14403</v>
      </c>
      <c r="Z1816" s="0" t="s">
        <v>14404</v>
      </c>
      <c r="AA1816" s="1" t="s">
        <v>14405</v>
      </c>
      <c r="AB1816" s="0" t="s">
        <v>14406</v>
      </c>
      <c r="AC1816" s="0" t="s">
        <v>14407</v>
      </c>
      <c r="AD1816" s="0" t="s">
        <v>14408</v>
      </c>
      <c r="AE1816" s="0" t="s">
        <v>34128</v>
      </c>
      <c r="AF1816" s="0" t="s">
        <v>14410</v>
      </c>
      <c r="AG1816" s="0" t="s">
        <v>14411</v>
      </c>
      <c r="AH1816" s="0" t="s">
        <v>14412</v>
      </c>
      <c r="AI1816" s="0" t="s">
        <v>14413</v>
      </c>
      <c r="AJ1816" s="0" t="s">
        <v>14414</v>
      </c>
      <c r="AK1816" s="0" t="s">
        <v>14415</v>
      </c>
      <c r="AL1816" s="0" t="s">
        <v>14416</v>
      </c>
      <c r="AM1816" s="0" t="s">
        <v>20315</v>
      </c>
      <c r="AN1816" s="1" t="s">
        <v>63</v>
      </c>
    </row>
    <row collapsed="false" customFormat="false" customHeight="false" hidden="false" ht="12.85" outlineLevel="0" r="1817">
      <c r="A1817" s="1" t="s">
        <v>9663</v>
      </c>
      <c r="B1817" s="0" t="s">
        <v>1157</v>
      </c>
      <c r="C1817" s="4" t="s">
        <v>11039</v>
      </c>
      <c r="D1817" s="6" t="s">
        <v>31093</v>
      </c>
      <c r="E1817" s="6" t="s">
        <v>11041</v>
      </c>
      <c r="F1817" s="4" t="s">
        <v>11042</v>
      </c>
      <c r="G1817" s="6" t="s">
        <v>3433</v>
      </c>
      <c r="H1817" s="4" t="s">
        <v>396</v>
      </c>
      <c r="I1817" s="0" t="n">
        <v>2</v>
      </c>
      <c r="J1817" s="0" t="n">
        <v>2</v>
      </c>
      <c r="K1817" s="0" t="n">
        <v>68</v>
      </c>
      <c r="L1817" s="0" t="n">
        <v>1300</v>
      </c>
      <c r="M1817" s="0" t="n">
        <v>0</v>
      </c>
      <c r="N1817" s="0" t="s">
        <v>34129</v>
      </c>
      <c r="O1817" s="1" t="s">
        <v>13538</v>
      </c>
      <c r="P1817" s="0" t="n">
        <f aca="false">HEX2DEC(O1817)</f>
        <v>275</v>
      </c>
      <c r="Q1817" s="0" t="n">
        <v>1</v>
      </c>
      <c r="R1817" s="0" t="n">
        <v>1</v>
      </c>
      <c r="S1817" s="1" t="s">
        <v>42</v>
      </c>
      <c r="T1817" s="0" t="s">
        <v>14420</v>
      </c>
      <c r="U1817" s="0" t="s">
        <v>14421</v>
      </c>
      <c r="V1817" s="0" t="s">
        <v>14422</v>
      </c>
      <c r="W1817" s="0" t="s">
        <v>14423</v>
      </c>
      <c r="X1817" s="0" t="s">
        <v>14424</v>
      </c>
      <c r="Y1817" s="0" t="s">
        <v>14425</v>
      </c>
      <c r="Z1817" s="0" t="s">
        <v>14426</v>
      </c>
      <c r="AA1817" s="0" t="s">
        <v>14427</v>
      </c>
      <c r="AB1817" s="0" t="s">
        <v>14428</v>
      </c>
      <c r="AC1817" s="0" t="s">
        <v>14429</v>
      </c>
      <c r="AD1817" s="0" t="s">
        <v>14430</v>
      </c>
      <c r="AE1817" s="1" t="s">
        <v>34130</v>
      </c>
      <c r="AF1817" s="0" t="s">
        <v>14432</v>
      </c>
      <c r="AG1817" s="0" t="s">
        <v>14433</v>
      </c>
      <c r="AH1817" s="0" t="s">
        <v>14434</v>
      </c>
      <c r="AI1817" s="0" t="s">
        <v>14435</v>
      </c>
      <c r="AJ1817" s="0" t="s">
        <v>14436</v>
      </c>
      <c r="AK1817" s="0" t="s">
        <v>14437</v>
      </c>
      <c r="AL1817" s="0" t="s">
        <v>14438</v>
      </c>
      <c r="AM1817" s="0" t="s">
        <v>20315</v>
      </c>
      <c r="AN1817" s="1" t="s">
        <v>63</v>
      </c>
    </row>
    <row collapsed="false" customFormat="false" customHeight="false" hidden="false" ht="13.4" outlineLevel="0" r="1818">
      <c r="A1818" s="1" t="s">
        <v>34131</v>
      </c>
      <c r="B1818" s="0" t="s">
        <v>1157</v>
      </c>
      <c r="C1818" s="4" t="s">
        <v>11039</v>
      </c>
      <c r="D1818" s="6" t="s">
        <v>31093</v>
      </c>
      <c r="E1818" s="6" t="s">
        <v>11041</v>
      </c>
      <c r="F1818" s="4" t="s">
        <v>11042</v>
      </c>
      <c r="G1818" s="6" t="s">
        <v>7887</v>
      </c>
      <c r="H1818" s="4" t="s">
        <v>396</v>
      </c>
      <c r="I1818" s="0" t="n">
        <v>2</v>
      </c>
      <c r="J1818" s="0" t="n">
        <v>2</v>
      </c>
      <c r="K1818" s="0" t="n">
        <v>68</v>
      </c>
      <c r="L1818" s="0" t="n">
        <v>1300</v>
      </c>
      <c r="M1818" s="0" t="n">
        <v>0</v>
      </c>
      <c r="N1818" s="0" t="s">
        <v>34132</v>
      </c>
      <c r="O1818" s="1" t="s">
        <v>13743</v>
      </c>
      <c r="P1818" s="0" t="n">
        <f aca="false">HEX2DEC(O1818)</f>
        <v>290</v>
      </c>
      <c r="Q1818" s="0" t="n">
        <v>1</v>
      </c>
      <c r="R1818" s="0" t="n">
        <v>1</v>
      </c>
      <c r="S1818" s="1" t="s">
        <v>42</v>
      </c>
      <c r="T1818" s="0" t="s">
        <v>14442</v>
      </c>
      <c r="U1818" s="0" t="s">
        <v>14443</v>
      </c>
      <c r="V1818" s="0" t="s">
        <v>14444</v>
      </c>
      <c r="W1818" s="0" t="s">
        <v>14445</v>
      </c>
      <c r="X1818" s="0" t="s">
        <v>14446</v>
      </c>
      <c r="Y1818" s="0" t="s">
        <v>14447</v>
      </c>
      <c r="Z1818" s="0" t="s">
        <v>14448</v>
      </c>
      <c r="AA1818" s="0" t="s">
        <v>14449</v>
      </c>
      <c r="AB1818" s="0" t="s">
        <v>14450</v>
      </c>
      <c r="AC1818" s="0" t="s">
        <v>14451</v>
      </c>
      <c r="AD1818" s="0" t="s">
        <v>14452</v>
      </c>
      <c r="AE1818" s="0" t="s">
        <v>34133</v>
      </c>
      <c r="AF1818" s="0" t="s">
        <v>14454</v>
      </c>
      <c r="AG1818" s="0" t="s">
        <v>14455</v>
      </c>
      <c r="AH1818" s="0" t="s">
        <v>14456</v>
      </c>
      <c r="AI1818" s="0" t="s">
        <v>14457</v>
      </c>
      <c r="AJ1818" s="0" t="s">
        <v>14458</v>
      </c>
      <c r="AK1818" s="0" t="s">
        <v>14459</v>
      </c>
      <c r="AL1818" s="0" t="s">
        <v>14460</v>
      </c>
      <c r="AM1818" s="0" t="s">
        <v>20315</v>
      </c>
      <c r="AN1818" s="1" t="s">
        <v>63</v>
      </c>
    </row>
    <row collapsed="false" customFormat="false" customHeight="false" hidden="false" ht="12.85" outlineLevel="0" r="1819">
      <c r="A1819" s="1" t="s">
        <v>34134</v>
      </c>
      <c r="B1819" s="0" t="s">
        <v>1157</v>
      </c>
      <c r="C1819" s="4" t="s">
        <v>11039</v>
      </c>
      <c r="D1819" s="6" t="s">
        <v>31093</v>
      </c>
      <c r="E1819" s="6" t="s">
        <v>11041</v>
      </c>
      <c r="F1819" s="4" t="s">
        <v>11042</v>
      </c>
      <c r="G1819" s="6" t="s">
        <v>8397</v>
      </c>
      <c r="H1819" s="4" t="s">
        <v>396</v>
      </c>
      <c r="I1819" s="0" t="n">
        <v>2</v>
      </c>
      <c r="J1819" s="0" t="n">
        <v>2</v>
      </c>
      <c r="K1819" s="0" t="n">
        <v>68</v>
      </c>
      <c r="L1819" s="0" t="n">
        <v>1300</v>
      </c>
      <c r="M1819" s="0" t="n">
        <v>0</v>
      </c>
      <c r="N1819" s="0" t="s">
        <v>34135</v>
      </c>
      <c r="O1819" s="1" t="s">
        <v>13974</v>
      </c>
      <c r="P1819" s="0" t="n">
        <f aca="false">HEX2DEC(O1819)</f>
        <v>306</v>
      </c>
      <c r="Q1819" s="0" t="n">
        <v>1</v>
      </c>
      <c r="R1819" s="0" t="n">
        <v>1</v>
      </c>
      <c r="S1819" s="1" t="s">
        <v>42</v>
      </c>
      <c r="T1819" s="0" t="s">
        <v>32696</v>
      </c>
      <c r="U1819" s="0" t="s">
        <v>32697</v>
      </c>
      <c r="V1819" s="0" t="s">
        <v>32698</v>
      </c>
      <c r="W1819" s="0" t="s">
        <v>32699</v>
      </c>
      <c r="X1819" s="0" t="s">
        <v>32700</v>
      </c>
      <c r="Y1819" s="0" t="s">
        <v>32701</v>
      </c>
      <c r="Z1819" s="1" t="s">
        <v>32702</v>
      </c>
      <c r="AA1819" s="0" t="s">
        <v>32703</v>
      </c>
      <c r="AB1819" s="0" t="s">
        <v>32704</v>
      </c>
      <c r="AC1819" s="0" t="s">
        <v>32705</v>
      </c>
      <c r="AD1819" s="0" t="s">
        <v>32706</v>
      </c>
      <c r="AE1819" s="0" t="s">
        <v>32707</v>
      </c>
      <c r="AF1819" s="0" t="s">
        <v>32708</v>
      </c>
      <c r="AG1819" s="0" t="s">
        <v>32709</v>
      </c>
      <c r="AH1819" s="0" t="s">
        <v>32710</v>
      </c>
      <c r="AI1819" s="0" t="s">
        <v>32711</v>
      </c>
      <c r="AJ1819" s="0" t="s">
        <v>32712</v>
      </c>
      <c r="AK1819" s="0" t="s">
        <v>32713</v>
      </c>
      <c r="AL1819" s="0" t="s">
        <v>32714</v>
      </c>
      <c r="AM1819" s="0" t="s">
        <v>20315</v>
      </c>
      <c r="AN1819" s="1" t="s">
        <v>63</v>
      </c>
    </row>
    <row collapsed="false" customFormat="false" customHeight="false" hidden="false" ht="12.85" outlineLevel="0" r="1820">
      <c r="A1820" s="1" t="s">
        <v>34136</v>
      </c>
      <c r="B1820" s="0" t="s">
        <v>1157</v>
      </c>
      <c r="C1820" s="4" t="s">
        <v>11039</v>
      </c>
      <c r="D1820" s="6" t="s">
        <v>31093</v>
      </c>
      <c r="E1820" s="6" t="s">
        <v>11041</v>
      </c>
      <c r="F1820" s="4" t="s">
        <v>11042</v>
      </c>
      <c r="G1820" s="6" t="s">
        <v>3852</v>
      </c>
      <c r="H1820" s="4" t="s">
        <v>396</v>
      </c>
      <c r="I1820" s="0" t="n">
        <v>2</v>
      </c>
      <c r="J1820" s="0" t="n">
        <v>2</v>
      </c>
      <c r="K1820" s="0" t="n">
        <v>68</v>
      </c>
      <c r="L1820" s="0" t="n">
        <v>1300</v>
      </c>
      <c r="M1820" s="0" t="n">
        <v>0</v>
      </c>
      <c r="N1820" s="0" t="s">
        <v>34137</v>
      </c>
      <c r="O1820" s="1" t="s">
        <v>14141</v>
      </c>
      <c r="P1820" s="0" t="n">
        <f aca="false">HEX2DEC(O1820)</f>
        <v>321</v>
      </c>
      <c r="Q1820" s="0" t="n">
        <v>1</v>
      </c>
      <c r="R1820" s="0" t="n">
        <v>1</v>
      </c>
      <c r="S1820" s="1" t="s">
        <v>42</v>
      </c>
      <c r="T1820" s="0" t="s">
        <v>32716</v>
      </c>
      <c r="U1820" s="0" t="s">
        <v>32717</v>
      </c>
      <c r="V1820" s="0" t="s">
        <v>32718</v>
      </c>
      <c r="W1820" s="0" t="s">
        <v>32719</v>
      </c>
      <c r="X1820" s="0" t="s">
        <v>32720</v>
      </c>
      <c r="Y1820" s="0" t="s">
        <v>32721</v>
      </c>
      <c r="Z1820" s="0" t="s">
        <v>32722</v>
      </c>
      <c r="AA1820" s="0" t="s">
        <v>32723</v>
      </c>
      <c r="AB1820" s="0" t="s">
        <v>32724</v>
      </c>
      <c r="AC1820" s="0" t="s">
        <v>32725</v>
      </c>
      <c r="AD1820" s="0" t="s">
        <v>32726</v>
      </c>
      <c r="AE1820" s="0" t="s">
        <v>32727</v>
      </c>
      <c r="AF1820" s="0" t="s">
        <v>32728</v>
      </c>
      <c r="AG1820" s="0" t="s">
        <v>32729</v>
      </c>
      <c r="AH1820" s="0" t="s">
        <v>32730</v>
      </c>
      <c r="AI1820" s="0" t="s">
        <v>32731</v>
      </c>
      <c r="AJ1820" s="0" t="s">
        <v>32732</v>
      </c>
      <c r="AK1820" s="0" t="s">
        <v>32733</v>
      </c>
      <c r="AL1820" s="0" t="s">
        <v>32734</v>
      </c>
      <c r="AM1820" s="0" t="s">
        <v>20315</v>
      </c>
      <c r="AN1820" s="1" t="s">
        <v>63</v>
      </c>
    </row>
    <row collapsed="false" customFormat="false" customHeight="false" hidden="false" ht="12.85" outlineLevel="0" r="1821">
      <c r="A1821" s="1" t="s">
        <v>34138</v>
      </c>
      <c r="B1821" s="0" t="s">
        <v>1157</v>
      </c>
      <c r="C1821" s="4" t="s">
        <v>11039</v>
      </c>
      <c r="D1821" s="6" t="s">
        <v>31093</v>
      </c>
      <c r="E1821" s="6" t="s">
        <v>11041</v>
      </c>
      <c r="F1821" s="4" t="s">
        <v>11042</v>
      </c>
      <c r="G1821" s="6" t="s">
        <v>4768</v>
      </c>
      <c r="H1821" s="4" t="s">
        <v>396</v>
      </c>
      <c r="I1821" s="0" t="n">
        <v>2</v>
      </c>
      <c r="J1821" s="0" t="n">
        <v>2</v>
      </c>
      <c r="K1821" s="0" t="n">
        <v>68</v>
      </c>
      <c r="L1821" s="0" t="n">
        <v>1300</v>
      </c>
      <c r="M1821" s="0" t="n">
        <v>0</v>
      </c>
      <c r="N1821" s="0" t="s">
        <v>34139</v>
      </c>
      <c r="O1821" s="1" t="s">
        <v>14349</v>
      </c>
      <c r="P1821" s="0" t="n">
        <f aca="false">HEX2DEC(O1821)</f>
        <v>336</v>
      </c>
      <c r="Q1821" s="0" t="n">
        <v>1</v>
      </c>
      <c r="R1821" s="0" t="n">
        <v>1</v>
      </c>
      <c r="S1821" s="1" t="s">
        <v>42</v>
      </c>
      <c r="T1821" s="0" t="s">
        <v>32737</v>
      </c>
      <c r="U1821" s="0" t="s">
        <v>32738</v>
      </c>
      <c r="V1821" s="0" t="s">
        <v>32739</v>
      </c>
      <c r="W1821" s="0" t="s">
        <v>32740</v>
      </c>
      <c r="X1821" s="0" t="s">
        <v>32741</v>
      </c>
      <c r="Y1821" s="0" t="s">
        <v>32742</v>
      </c>
      <c r="Z1821" s="0" t="s">
        <v>32743</v>
      </c>
      <c r="AA1821" s="0" t="s">
        <v>32744</v>
      </c>
      <c r="AB1821" s="0" t="s">
        <v>32745</v>
      </c>
      <c r="AC1821" s="0" t="s">
        <v>32746</v>
      </c>
      <c r="AD1821" s="0" t="s">
        <v>32747</v>
      </c>
      <c r="AE1821" s="0" t="s">
        <v>32748</v>
      </c>
      <c r="AF1821" s="0" t="s">
        <v>32749</v>
      </c>
      <c r="AG1821" s="0" t="s">
        <v>32750</v>
      </c>
      <c r="AH1821" s="0" t="s">
        <v>32751</v>
      </c>
      <c r="AI1821" s="0" t="s">
        <v>32752</v>
      </c>
      <c r="AJ1821" s="0" t="s">
        <v>32753</v>
      </c>
      <c r="AK1821" s="0" t="s">
        <v>32754</v>
      </c>
      <c r="AL1821" s="0" t="s">
        <v>32755</v>
      </c>
      <c r="AM1821" s="0" t="s">
        <v>20315</v>
      </c>
      <c r="AN1821" s="1" t="s">
        <v>63</v>
      </c>
    </row>
    <row collapsed="false" customFormat="false" customHeight="false" hidden="false" ht="12.85" outlineLevel="0" r="1822">
      <c r="A1822" s="1" t="s">
        <v>34140</v>
      </c>
      <c r="B1822" s="0" t="s">
        <v>1157</v>
      </c>
      <c r="C1822" s="4" t="s">
        <v>11039</v>
      </c>
      <c r="D1822" s="6" t="s">
        <v>31093</v>
      </c>
      <c r="E1822" s="6" t="s">
        <v>11041</v>
      </c>
      <c r="F1822" s="4" t="s">
        <v>11042</v>
      </c>
      <c r="G1822" s="6" t="s">
        <v>3420</v>
      </c>
      <c r="H1822" s="4" t="s">
        <v>396</v>
      </c>
      <c r="I1822" s="0" t="n">
        <v>2</v>
      </c>
      <c r="J1822" s="0" t="n">
        <v>2</v>
      </c>
      <c r="K1822" s="0" t="n">
        <v>68</v>
      </c>
      <c r="L1822" s="0" t="n">
        <v>1300</v>
      </c>
      <c r="M1822" s="0" t="n">
        <v>0</v>
      </c>
      <c r="N1822" s="0" t="s">
        <v>34141</v>
      </c>
      <c r="O1822" s="0" t="s">
        <v>32758</v>
      </c>
      <c r="P1822" s="0" t="n">
        <f aca="false">HEX2DEC(O1822)</f>
        <v>351</v>
      </c>
      <c r="Q1822" s="0" t="n">
        <v>1</v>
      </c>
      <c r="R1822" s="0" t="n">
        <v>1</v>
      </c>
      <c r="S1822" s="1" t="s">
        <v>42</v>
      </c>
      <c r="T1822" s="0" t="s">
        <v>32759</v>
      </c>
      <c r="U1822" s="0" t="s">
        <v>32760</v>
      </c>
      <c r="V1822" s="0" t="s">
        <v>32761</v>
      </c>
      <c r="W1822" s="0" t="s">
        <v>32762</v>
      </c>
      <c r="X1822" s="0" t="s">
        <v>32763</v>
      </c>
      <c r="Y1822" s="0" t="s">
        <v>32764</v>
      </c>
      <c r="Z1822" s="0" t="s">
        <v>32765</v>
      </c>
      <c r="AA1822" s="0" t="s">
        <v>32766</v>
      </c>
      <c r="AB1822" s="0" t="s">
        <v>32767</v>
      </c>
      <c r="AC1822" s="0" t="s">
        <v>32768</v>
      </c>
      <c r="AD1822" s="0" t="s">
        <v>32769</v>
      </c>
      <c r="AE1822" s="0" t="s">
        <v>32770</v>
      </c>
      <c r="AF1822" s="0" t="s">
        <v>32771</v>
      </c>
      <c r="AG1822" s="0" t="s">
        <v>32772</v>
      </c>
      <c r="AH1822" s="0" t="s">
        <v>32773</v>
      </c>
      <c r="AI1822" s="0" t="s">
        <v>32774</v>
      </c>
      <c r="AJ1822" s="0" t="s">
        <v>32775</v>
      </c>
      <c r="AK1822" s="0" t="s">
        <v>32776</v>
      </c>
      <c r="AL1822" s="0" t="s">
        <v>32777</v>
      </c>
      <c r="AM1822" s="0" t="s">
        <v>20315</v>
      </c>
      <c r="AN1822" s="1" t="s">
        <v>63</v>
      </c>
    </row>
    <row collapsed="false" customFormat="false" customHeight="false" hidden="false" ht="12.85" outlineLevel="0" r="1823">
      <c r="A1823" s="1" t="s">
        <v>34142</v>
      </c>
      <c r="B1823" s="0" t="s">
        <v>1157</v>
      </c>
      <c r="C1823" s="4" t="s">
        <v>11039</v>
      </c>
      <c r="D1823" s="6" t="s">
        <v>31093</v>
      </c>
      <c r="E1823" s="6" t="s">
        <v>11041</v>
      </c>
      <c r="F1823" s="4" t="s">
        <v>11042</v>
      </c>
      <c r="G1823" s="6" t="s">
        <v>32182</v>
      </c>
      <c r="H1823" s="4" t="s">
        <v>396</v>
      </c>
      <c r="I1823" s="0" t="n">
        <v>2</v>
      </c>
      <c r="J1823" s="0" t="n">
        <v>2</v>
      </c>
      <c r="K1823" s="0" t="n">
        <v>68</v>
      </c>
      <c r="L1823" s="0" t="n">
        <v>1300</v>
      </c>
      <c r="M1823" s="0" t="n">
        <v>0</v>
      </c>
      <c r="N1823" s="0" t="s">
        <v>34143</v>
      </c>
      <c r="O1823" s="0" t="s">
        <v>32780</v>
      </c>
      <c r="P1823" s="0" t="n">
        <f aca="false">HEX2DEC(O1823)</f>
        <v>366</v>
      </c>
      <c r="Q1823" s="0" t="n">
        <v>1</v>
      </c>
      <c r="R1823" s="0" t="n">
        <v>1</v>
      </c>
      <c r="S1823" s="1" t="s">
        <v>42</v>
      </c>
      <c r="T1823" s="0" t="s">
        <v>32781</v>
      </c>
      <c r="U1823" s="0" t="s">
        <v>32782</v>
      </c>
      <c r="V1823" s="0" t="s">
        <v>32783</v>
      </c>
      <c r="W1823" s="0" t="s">
        <v>32784</v>
      </c>
      <c r="X1823" s="0" t="s">
        <v>32785</v>
      </c>
      <c r="Y1823" s="0" t="s">
        <v>32786</v>
      </c>
      <c r="Z1823" s="0" t="s">
        <v>32787</v>
      </c>
      <c r="AA1823" s="0" t="s">
        <v>32788</v>
      </c>
      <c r="AB1823" s="0" t="s">
        <v>32789</v>
      </c>
      <c r="AC1823" s="0" t="s">
        <v>32790</v>
      </c>
      <c r="AD1823" s="0" t="s">
        <v>32791</v>
      </c>
      <c r="AE1823" s="0" t="s">
        <v>32792</v>
      </c>
      <c r="AF1823" s="0" t="s">
        <v>32793</v>
      </c>
      <c r="AG1823" s="0" t="s">
        <v>32794</v>
      </c>
      <c r="AH1823" s="0" t="s">
        <v>32795</v>
      </c>
      <c r="AI1823" s="0" t="s">
        <v>32796</v>
      </c>
      <c r="AJ1823" s="0" t="s">
        <v>32797</v>
      </c>
      <c r="AK1823" s="0" t="s">
        <v>32798</v>
      </c>
      <c r="AL1823" s="0" t="s">
        <v>32799</v>
      </c>
      <c r="AM1823" s="0" t="s">
        <v>20315</v>
      </c>
      <c r="AN1823" s="1" t="s">
        <v>63</v>
      </c>
    </row>
    <row collapsed="false" customFormat="false" customHeight="false" hidden="false" ht="12.85" outlineLevel="0" r="1824">
      <c r="A1824" s="1" t="s">
        <v>34144</v>
      </c>
      <c r="B1824" s="0" t="s">
        <v>1157</v>
      </c>
      <c r="C1824" s="4" t="s">
        <v>11039</v>
      </c>
      <c r="D1824" s="6" t="s">
        <v>31093</v>
      </c>
      <c r="E1824" s="6" t="s">
        <v>11041</v>
      </c>
      <c r="F1824" s="4" t="s">
        <v>11042</v>
      </c>
      <c r="G1824" s="6" t="s">
        <v>16237</v>
      </c>
      <c r="H1824" s="4" t="s">
        <v>396</v>
      </c>
      <c r="I1824" s="0" t="n">
        <v>2</v>
      </c>
      <c r="J1824" s="0" t="n">
        <v>2</v>
      </c>
      <c r="K1824" s="0" t="n">
        <v>68</v>
      </c>
      <c r="L1824" s="0" t="n">
        <v>1300</v>
      </c>
      <c r="M1824" s="0" t="n">
        <v>0</v>
      </c>
      <c r="N1824" s="0" t="s">
        <v>34145</v>
      </c>
      <c r="O1824" s="0" t="s">
        <v>34146</v>
      </c>
      <c r="P1824" s="0" t="n">
        <f aca="false">HEX2DEC(O1824)</f>
        <v>381</v>
      </c>
      <c r="Q1824" s="0" t="n">
        <v>1</v>
      </c>
      <c r="R1824" s="0" t="n">
        <v>1</v>
      </c>
      <c r="S1824" s="1" t="s">
        <v>42</v>
      </c>
      <c r="T1824" s="0" t="s">
        <v>34147</v>
      </c>
      <c r="U1824" s="0" t="s">
        <v>34148</v>
      </c>
      <c r="V1824" s="0" t="s">
        <v>34149</v>
      </c>
      <c r="W1824" s="0" t="s">
        <v>34150</v>
      </c>
      <c r="X1824" s="0" t="s">
        <v>34151</v>
      </c>
      <c r="Y1824" s="0" t="s">
        <v>34152</v>
      </c>
      <c r="Z1824" s="0" t="s">
        <v>34153</v>
      </c>
      <c r="AA1824" s="0" t="s">
        <v>34154</v>
      </c>
      <c r="AB1824" s="0" t="s">
        <v>34155</v>
      </c>
      <c r="AC1824" s="0" t="s">
        <v>34156</v>
      </c>
      <c r="AD1824" s="0" t="s">
        <v>34157</v>
      </c>
      <c r="AE1824" s="0" t="s">
        <v>34158</v>
      </c>
      <c r="AF1824" s="0" t="s">
        <v>34159</v>
      </c>
      <c r="AG1824" s="0" t="s">
        <v>34160</v>
      </c>
      <c r="AH1824" s="0" t="s">
        <v>34161</v>
      </c>
      <c r="AI1824" s="0" t="s">
        <v>34162</v>
      </c>
      <c r="AJ1824" s="0" t="s">
        <v>34163</v>
      </c>
      <c r="AK1824" s="0" t="s">
        <v>34164</v>
      </c>
      <c r="AL1824" s="0" t="s">
        <v>34165</v>
      </c>
      <c r="AM1824" s="0" t="s">
        <v>20315</v>
      </c>
      <c r="AN1824" s="1" t="s">
        <v>63</v>
      </c>
    </row>
    <row collapsed="false" customFormat="false" customHeight="false" hidden="false" ht="13.4" outlineLevel="0" r="1825">
      <c r="A1825" s="1" t="s">
        <v>34166</v>
      </c>
      <c r="B1825" s="0" t="s">
        <v>1157</v>
      </c>
      <c r="C1825" s="4" t="s">
        <v>11039</v>
      </c>
      <c r="D1825" s="6" t="s">
        <v>31093</v>
      </c>
      <c r="E1825" s="6" t="s">
        <v>11041</v>
      </c>
      <c r="F1825" s="4" t="s">
        <v>11042</v>
      </c>
      <c r="G1825" s="6" t="s">
        <v>4377</v>
      </c>
      <c r="H1825" s="4" t="s">
        <v>396</v>
      </c>
      <c r="I1825" s="0" t="n">
        <v>2</v>
      </c>
      <c r="J1825" s="0" t="n">
        <v>2</v>
      </c>
      <c r="K1825" s="0" t="n">
        <v>68</v>
      </c>
      <c r="L1825" s="0" t="n">
        <v>1300</v>
      </c>
      <c r="M1825" s="0" t="n">
        <v>0</v>
      </c>
      <c r="N1825" s="0" t="s">
        <v>34167</v>
      </c>
      <c r="O1825" s="0" t="s">
        <v>14599</v>
      </c>
      <c r="P1825" s="0" t="n">
        <f aca="false">HEX2DEC(O1825)</f>
        <v>396</v>
      </c>
      <c r="Q1825" s="0" t="n">
        <v>1</v>
      </c>
      <c r="R1825" s="0" t="n">
        <v>1</v>
      </c>
      <c r="S1825" s="1" t="s">
        <v>42</v>
      </c>
      <c r="T1825" s="0" t="s">
        <v>14600</v>
      </c>
      <c r="U1825" s="1" t="s">
        <v>14601</v>
      </c>
      <c r="V1825" s="0" t="s">
        <v>14602</v>
      </c>
      <c r="W1825" s="0" t="s">
        <v>14603</v>
      </c>
      <c r="X1825" s="0" t="s">
        <v>14604</v>
      </c>
      <c r="Y1825" s="0" t="s">
        <v>14605</v>
      </c>
      <c r="Z1825" s="0" t="s">
        <v>14606</v>
      </c>
      <c r="AA1825" s="0" t="s">
        <v>14607</v>
      </c>
      <c r="AB1825" s="1" t="s">
        <v>14608</v>
      </c>
      <c r="AC1825" s="0" t="s">
        <v>14609</v>
      </c>
      <c r="AD1825" s="0" t="s">
        <v>14610</v>
      </c>
      <c r="AE1825" s="0" t="s">
        <v>34168</v>
      </c>
      <c r="AF1825" s="0" t="s">
        <v>14612</v>
      </c>
      <c r="AG1825" s="0" t="s">
        <v>14613</v>
      </c>
      <c r="AH1825" s="0" t="s">
        <v>14614</v>
      </c>
      <c r="AI1825" s="0" t="s">
        <v>14615</v>
      </c>
      <c r="AJ1825" s="0" t="s">
        <v>14616</v>
      </c>
      <c r="AK1825" s="0" t="s">
        <v>14617</v>
      </c>
      <c r="AL1825" s="0" t="s">
        <v>14618</v>
      </c>
      <c r="AM1825" s="0" t="s">
        <v>20315</v>
      </c>
      <c r="AN1825" s="1" t="s">
        <v>63</v>
      </c>
    </row>
    <row collapsed="false" customFormat="false" customHeight="false" hidden="false" ht="12.85" outlineLevel="0" r="1826">
      <c r="A1826" s="1" t="s">
        <v>34169</v>
      </c>
      <c r="B1826" s="0" t="s">
        <v>1157</v>
      </c>
      <c r="C1826" s="4" t="s">
        <v>11039</v>
      </c>
      <c r="D1826" s="6" t="s">
        <v>31093</v>
      </c>
      <c r="E1826" s="6" t="s">
        <v>11041</v>
      </c>
      <c r="F1826" s="4" t="s">
        <v>11042</v>
      </c>
      <c r="G1826" s="6" t="s">
        <v>9597</v>
      </c>
      <c r="H1826" s="4" t="s">
        <v>396</v>
      </c>
      <c r="I1826" s="0" t="n">
        <v>2</v>
      </c>
      <c r="J1826" s="0" t="n">
        <v>2</v>
      </c>
      <c r="K1826" s="0" t="n">
        <v>68</v>
      </c>
      <c r="L1826" s="0" t="n">
        <v>1300</v>
      </c>
      <c r="M1826" s="0" t="n">
        <v>0</v>
      </c>
      <c r="N1826" s="0" t="s">
        <v>34170</v>
      </c>
      <c r="O1826" s="0" t="s">
        <v>14621</v>
      </c>
      <c r="P1826" s="0" t="n">
        <f aca="false">HEX2DEC(O1826)</f>
        <v>411</v>
      </c>
      <c r="Q1826" s="0" t="n">
        <v>1</v>
      </c>
      <c r="R1826" s="0" t="n">
        <v>1</v>
      </c>
      <c r="S1826" s="1" t="s">
        <v>42</v>
      </c>
      <c r="T1826" s="0" t="s">
        <v>14622</v>
      </c>
      <c r="U1826" s="0" t="s">
        <v>14623</v>
      </c>
      <c r="V1826" s="0" t="s">
        <v>14624</v>
      </c>
      <c r="W1826" s="0" t="s">
        <v>14625</v>
      </c>
      <c r="X1826" s="0" t="s">
        <v>14626</v>
      </c>
      <c r="Y1826" s="0" t="s">
        <v>14627</v>
      </c>
      <c r="Z1826" s="0" t="s">
        <v>14628</v>
      </c>
      <c r="AA1826" s="0" t="s">
        <v>14629</v>
      </c>
      <c r="AB1826" s="0" t="s">
        <v>14630</v>
      </c>
      <c r="AC1826" s="0" t="s">
        <v>14631</v>
      </c>
      <c r="AD1826" s="0" t="s">
        <v>14632</v>
      </c>
      <c r="AE1826" s="0" t="s">
        <v>34171</v>
      </c>
      <c r="AF1826" s="0" t="s">
        <v>14634</v>
      </c>
      <c r="AG1826" s="0" t="s">
        <v>14635</v>
      </c>
      <c r="AH1826" s="0" t="s">
        <v>14636</v>
      </c>
      <c r="AI1826" s="0" t="s">
        <v>14637</v>
      </c>
      <c r="AJ1826" s="0" t="s">
        <v>14638</v>
      </c>
      <c r="AK1826" s="0" t="s">
        <v>14639</v>
      </c>
      <c r="AL1826" s="0" t="s">
        <v>14640</v>
      </c>
      <c r="AM1826" s="0" t="s">
        <v>20315</v>
      </c>
      <c r="AN1826" s="1" t="s">
        <v>63</v>
      </c>
    </row>
    <row collapsed="false" customFormat="false" customHeight="false" hidden="false" ht="12.85" outlineLevel="0" r="1827">
      <c r="A1827" s="1" t="s">
        <v>34172</v>
      </c>
      <c r="B1827" s="0" t="s">
        <v>1157</v>
      </c>
      <c r="C1827" s="4" t="s">
        <v>11039</v>
      </c>
      <c r="D1827" s="6" t="s">
        <v>31093</v>
      </c>
      <c r="E1827" s="6" t="s">
        <v>11041</v>
      </c>
      <c r="F1827" s="4" t="s">
        <v>11042</v>
      </c>
      <c r="G1827" s="6" t="s">
        <v>7162</v>
      </c>
      <c r="H1827" s="4" t="s">
        <v>396</v>
      </c>
      <c r="I1827" s="0" t="n">
        <v>2</v>
      </c>
      <c r="J1827" s="0" t="n">
        <v>2</v>
      </c>
      <c r="K1827" s="0" t="n">
        <v>68</v>
      </c>
      <c r="L1827" s="0" t="n">
        <v>1300</v>
      </c>
      <c r="M1827" s="0" t="n">
        <v>0</v>
      </c>
      <c r="N1827" s="0" t="s">
        <v>34173</v>
      </c>
      <c r="O1827" s="0" t="s">
        <v>14645</v>
      </c>
      <c r="P1827" s="0" t="n">
        <f aca="false">HEX2DEC(O1827)</f>
        <v>426</v>
      </c>
      <c r="Q1827" s="0" t="n">
        <v>1</v>
      </c>
      <c r="R1827" s="0" t="n">
        <v>1</v>
      </c>
      <c r="S1827" s="1" t="s">
        <v>42</v>
      </c>
      <c r="T1827" s="0" t="s">
        <v>14646</v>
      </c>
      <c r="U1827" s="0" t="s">
        <v>14647</v>
      </c>
      <c r="V1827" s="0" t="s">
        <v>14648</v>
      </c>
      <c r="W1827" s="0" t="s">
        <v>14649</v>
      </c>
      <c r="X1827" s="0" t="s">
        <v>14650</v>
      </c>
      <c r="Y1827" s="0" t="s">
        <v>14651</v>
      </c>
      <c r="Z1827" s="0" t="s">
        <v>14652</v>
      </c>
      <c r="AA1827" s="0" t="s">
        <v>14653</v>
      </c>
      <c r="AB1827" s="0" t="s">
        <v>14654</v>
      </c>
      <c r="AC1827" s="0" t="s">
        <v>14655</v>
      </c>
      <c r="AD1827" s="0" t="s">
        <v>14656</v>
      </c>
      <c r="AE1827" s="0" t="s">
        <v>34174</v>
      </c>
      <c r="AF1827" s="0" t="s">
        <v>14658</v>
      </c>
      <c r="AG1827" s="0" t="s">
        <v>14659</v>
      </c>
      <c r="AH1827" s="0" t="s">
        <v>14660</v>
      </c>
      <c r="AI1827" s="0" t="s">
        <v>14661</v>
      </c>
      <c r="AJ1827" s="0" t="s">
        <v>14662</v>
      </c>
      <c r="AK1827" s="0" t="s">
        <v>14663</v>
      </c>
      <c r="AL1827" s="0" t="s">
        <v>14664</v>
      </c>
      <c r="AM1827" s="0" t="s">
        <v>20315</v>
      </c>
      <c r="AN1827" s="1" t="s">
        <v>63</v>
      </c>
    </row>
    <row collapsed="false" customFormat="false" customHeight="false" hidden="false" ht="13.4" outlineLevel="0" r="1828">
      <c r="A1828" s="1" t="s">
        <v>34175</v>
      </c>
      <c r="B1828" s="0" t="s">
        <v>1157</v>
      </c>
      <c r="C1828" s="4" t="s">
        <v>11039</v>
      </c>
      <c r="D1828" s="6" t="s">
        <v>31093</v>
      </c>
      <c r="E1828" s="6" t="s">
        <v>11041</v>
      </c>
      <c r="F1828" s="4" t="s">
        <v>11042</v>
      </c>
      <c r="G1828" s="6" t="s">
        <v>3651</v>
      </c>
      <c r="H1828" s="4" t="s">
        <v>396</v>
      </c>
      <c r="I1828" s="0" t="n">
        <v>2</v>
      </c>
      <c r="J1828" s="0" t="n">
        <v>2</v>
      </c>
      <c r="K1828" s="0" t="n">
        <v>68</v>
      </c>
      <c r="L1828" s="0" t="n">
        <v>1300</v>
      </c>
      <c r="M1828" s="0" t="n">
        <v>0</v>
      </c>
      <c r="N1828" s="0" t="n">
        <v>4.4707E+103</v>
      </c>
      <c r="O1828" s="0" t="s">
        <v>14668</v>
      </c>
      <c r="P1828" s="0" t="n">
        <f aca="false">HEX2DEC(O1828)</f>
        <v>441</v>
      </c>
      <c r="Q1828" s="0" t="n">
        <v>1</v>
      </c>
      <c r="R1828" s="0" t="n">
        <v>1</v>
      </c>
      <c r="S1828" s="1" t="s">
        <v>42</v>
      </c>
      <c r="T1828" s="0" t="s">
        <v>14669</v>
      </c>
      <c r="U1828" s="0" t="s">
        <v>14670</v>
      </c>
      <c r="V1828" s="0" t="s">
        <v>14671</v>
      </c>
      <c r="W1828" s="0" t="s">
        <v>14672</v>
      </c>
      <c r="X1828" s="0" t="s">
        <v>14673</v>
      </c>
      <c r="Y1828" s="0" t="s">
        <v>14674</v>
      </c>
      <c r="Z1828" s="1" t="s">
        <v>14675</v>
      </c>
      <c r="AA1828" s="0" t="s">
        <v>14676</v>
      </c>
      <c r="AB1828" s="0" t="s">
        <v>14677</v>
      </c>
      <c r="AC1828" s="0" t="s">
        <v>14678</v>
      </c>
      <c r="AD1828" s="0" t="s">
        <v>14679</v>
      </c>
      <c r="AE1828" s="0" t="s">
        <v>34176</v>
      </c>
      <c r="AF1828" s="0" t="s">
        <v>14681</v>
      </c>
      <c r="AG1828" s="0" t="s">
        <v>14682</v>
      </c>
      <c r="AH1828" s="0" t="s">
        <v>14683</v>
      </c>
      <c r="AI1828" s="0" t="s">
        <v>14684</v>
      </c>
      <c r="AJ1828" s="0" t="s">
        <v>14685</v>
      </c>
      <c r="AK1828" s="0" t="s">
        <v>14686</v>
      </c>
      <c r="AL1828" s="0" t="s">
        <v>14687</v>
      </c>
      <c r="AM1828" s="0" t="s">
        <v>20315</v>
      </c>
      <c r="AN1828" s="1" t="s">
        <v>63</v>
      </c>
    </row>
    <row collapsed="false" customFormat="false" customHeight="false" hidden="false" ht="12.85" outlineLevel="0" r="1829">
      <c r="A1829" s="1" t="s">
        <v>34177</v>
      </c>
      <c r="B1829" s="0" t="s">
        <v>1157</v>
      </c>
      <c r="C1829" s="4" t="s">
        <v>11039</v>
      </c>
      <c r="D1829" s="6" t="s">
        <v>31093</v>
      </c>
      <c r="E1829" s="6" t="s">
        <v>11041</v>
      </c>
      <c r="F1829" s="4" t="s">
        <v>11042</v>
      </c>
      <c r="G1829" s="4" t="s">
        <v>30314</v>
      </c>
      <c r="H1829" s="4" t="s">
        <v>396</v>
      </c>
      <c r="I1829" s="0" t="n">
        <v>2</v>
      </c>
      <c r="J1829" s="0" t="n">
        <v>2</v>
      </c>
      <c r="K1829" s="0" t="n">
        <v>68</v>
      </c>
      <c r="L1829" s="0" t="n">
        <v>1300</v>
      </c>
      <c r="M1829" s="0" t="n">
        <v>0</v>
      </c>
      <c r="N1829" s="0" t="s">
        <v>34178</v>
      </c>
      <c r="O1829" s="0" t="s">
        <v>32911</v>
      </c>
      <c r="P1829" s="0" t="n">
        <f aca="false">HEX2DEC(O1829)</f>
        <v>457</v>
      </c>
      <c r="Q1829" s="0" t="n">
        <v>1</v>
      </c>
      <c r="R1829" s="0" t="n">
        <v>1</v>
      </c>
      <c r="S1829" s="1" t="s">
        <v>42</v>
      </c>
      <c r="T1829" s="0" t="s">
        <v>32912</v>
      </c>
      <c r="U1829" s="0" t="s">
        <v>32913</v>
      </c>
      <c r="V1829" s="0" t="s">
        <v>32914</v>
      </c>
      <c r="W1829" s="0" t="s">
        <v>32915</v>
      </c>
      <c r="X1829" s="0" t="s">
        <v>32916</v>
      </c>
      <c r="Y1829" s="0" t="s">
        <v>32917</v>
      </c>
      <c r="Z1829" s="0" t="s">
        <v>32918</v>
      </c>
      <c r="AA1829" s="0" t="s">
        <v>32919</v>
      </c>
      <c r="AB1829" s="0" t="s">
        <v>32920</v>
      </c>
      <c r="AC1829" s="0" t="s">
        <v>32921</v>
      </c>
      <c r="AD1829" s="0" t="s">
        <v>32922</v>
      </c>
      <c r="AE1829" s="0" t="s">
        <v>32923</v>
      </c>
      <c r="AF1829" s="0" t="s">
        <v>32924</v>
      </c>
      <c r="AG1829" s="0" t="s">
        <v>32925</v>
      </c>
      <c r="AH1829" s="0" t="s">
        <v>32926</v>
      </c>
      <c r="AI1829" s="0" t="s">
        <v>32927</v>
      </c>
      <c r="AJ1829" s="0" t="s">
        <v>32928</v>
      </c>
      <c r="AK1829" s="0" t="s">
        <v>32929</v>
      </c>
      <c r="AL1829" s="0" t="s">
        <v>32930</v>
      </c>
      <c r="AM1829" s="0" t="s">
        <v>20315</v>
      </c>
      <c r="AN1829" s="1" t="s">
        <v>63</v>
      </c>
    </row>
    <row collapsed="false" customFormat="false" customHeight="false" hidden="false" ht="12.85" outlineLevel="0" r="1830">
      <c r="A1830" s="1" t="s">
        <v>34179</v>
      </c>
      <c r="B1830" s="0" t="s">
        <v>1157</v>
      </c>
      <c r="C1830" s="4" t="s">
        <v>11039</v>
      </c>
      <c r="D1830" s="6" t="s">
        <v>31093</v>
      </c>
      <c r="E1830" s="6" t="s">
        <v>11041</v>
      </c>
      <c r="F1830" s="4" t="s">
        <v>11042</v>
      </c>
      <c r="G1830" s="6" t="s">
        <v>8810</v>
      </c>
      <c r="H1830" s="4" t="s">
        <v>396</v>
      </c>
      <c r="I1830" s="0" t="n">
        <v>2</v>
      </c>
      <c r="J1830" s="0" t="n">
        <v>2</v>
      </c>
      <c r="K1830" s="0" t="n">
        <v>68</v>
      </c>
      <c r="L1830" s="0" t="n">
        <v>1300</v>
      </c>
      <c r="M1830" s="0" t="n">
        <v>0</v>
      </c>
      <c r="N1830" s="0" t="s">
        <v>34180</v>
      </c>
      <c r="O1830" s="0" t="s">
        <v>32933</v>
      </c>
      <c r="P1830" s="0" t="n">
        <f aca="false">HEX2DEC(O1830)</f>
        <v>472</v>
      </c>
      <c r="Q1830" s="0" t="n">
        <v>1</v>
      </c>
      <c r="R1830" s="0" t="n">
        <v>1</v>
      </c>
      <c r="S1830" s="1" t="s">
        <v>42</v>
      </c>
      <c r="T1830" s="0" t="s">
        <v>32934</v>
      </c>
      <c r="U1830" s="0" t="s">
        <v>32935</v>
      </c>
      <c r="V1830" s="0" t="s">
        <v>32936</v>
      </c>
      <c r="W1830" s="0" t="s">
        <v>32937</v>
      </c>
      <c r="X1830" s="0" t="s">
        <v>32938</v>
      </c>
      <c r="Y1830" s="0" t="s">
        <v>32939</v>
      </c>
      <c r="Z1830" s="0" t="s">
        <v>32940</v>
      </c>
      <c r="AA1830" s="0" t="s">
        <v>32941</v>
      </c>
      <c r="AB1830" s="1" t="s">
        <v>32942</v>
      </c>
      <c r="AC1830" s="0" t="s">
        <v>32943</v>
      </c>
      <c r="AD1830" s="0" t="s">
        <v>32944</v>
      </c>
      <c r="AE1830" s="0" t="s">
        <v>32945</v>
      </c>
      <c r="AF1830" s="0" t="s">
        <v>32946</v>
      </c>
      <c r="AG1830" s="1" t="s">
        <v>32947</v>
      </c>
      <c r="AH1830" s="0" t="s">
        <v>32948</v>
      </c>
      <c r="AI1830" s="0" t="s">
        <v>32949</v>
      </c>
      <c r="AJ1830" s="0" t="s">
        <v>32950</v>
      </c>
      <c r="AK1830" s="0" t="s">
        <v>32951</v>
      </c>
      <c r="AL1830" s="0" t="s">
        <v>32952</v>
      </c>
      <c r="AM1830" s="0" t="s">
        <v>20315</v>
      </c>
      <c r="AN1830" s="1" t="s">
        <v>63</v>
      </c>
    </row>
    <row collapsed="false" customFormat="false" customHeight="false" hidden="false" ht="12.85" outlineLevel="0" r="1831">
      <c r="A1831" s="1" t="s">
        <v>34181</v>
      </c>
      <c r="B1831" s="0" t="s">
        <v>1157</v>
      </c>
      <c r="C1831" s="4" t="s">
        <v>11039</v>
      </c>
      <c r="D1831" s="6" t="s">
        <v>31093</v>
      </c>
      <c r="E1831" s="6" t="s">
        <v>11041</v>
      </c>
      <c r="F1831" s="4" t="s">
        <v>11042</v>
      </c>
      <c r="G1831" s="6" t="s">
        <v>8576</v>
      </c>
      <c r="H1831" s="4" t="s">
        <v>396</v>
      </c>
      <c r="I1831" s="0" t="n">
        <v>2</v>
      </c>
      <c r="J1831" s="0" t="n">
        <v>2</v>
      </c>
      <c r="K1831" s="0" t="n">
        <v>68</v>
      </c>
      <c r="L1831" s="0" t="n">
        <v>1300</v>
      </c>
      <c r="M1831" s="0" t="n">
        <v>0</v>
      </c>
      <c r="N1831" s="0" t="s">
        <v>34182</v>
      </c>
      <c r="O1831" s="1" t="s">
        <v>32955</v>
      </c>
      <c r="P1831" s="0" t="n">
        <f aca="false">HEX2DEC(O1831)</f>
        <v>487</v>
      </c>
      <c r="Q1831" s="0" t="n">
        <v>1</v>
      </c>
      <c r="R1831" s="0" t="n">
        <v>1</v>
      </c>
      <c r="S1831" s="1" t="s">
        <v>42</v>
      </c>
      <c r="T1831" s="0" t="s">
        <v>32956</v>
      </c>
      <c r="U1831" s="0" t="s">
        <v>32957</v>
      </c>
      <c r="V1831" s="0" t="s">
        <v>32958</v>
      </c>
      <c r="W1831" s="1" t="s">
        <v>32959</v>
      </c>
      <c r="X1831" s="0" t="s">
        <v>32960</v>
      </c>
      <c r="Y1831" s="0" t="s">
        <v>32961</v>
      </c>
      <c r="Z1831" s="0" t="s">
        <v>32962</v>
      </c>
      <c r="AA1831" s="0" t="s">
        <v>32963</v>
      </c>
      <c r="AB1831" s="0" t="s">
        <v>32964</v>
      </c>
      <c r="AC1831" s="0" t="s">
        <v>32965</v>
      </c>
      <c r="AD1831" s="0" t="s">
        <v>32966</v>
      </c>
      <c r="AE1831" s="0" t="s">
        <v>32967</v>
      </c>
      <c r="AF1831" s="1" t="s">
        <v>32968</v>
      </c>
      <c r="AG1831" s="0" t="s">
        <v>32969</v>
      </c>
      <c r="AH1831" s="0" t="s">
        <v>32970</v>
      </c>
      <c r="AI1831" s="0" t="s">
        <v>32971</v>
      </c>
      <c r="AJ1831" s="0" t="s">
        <v>32972</v>
      </c>
      <c r="AK1831" s="0" t="s">
        <v>32973</v>
      </c>
      <c r="AL1831" s="1" t="s">
        <v>32974</v>
      </c>
      <c r="AM1831" s="0" t="s">
        <v>20315</v>
      </c>
      <c r="AN1831" s="1" t="s">
        <v>63</v>
      </c>
    </row>
    <row collapsed="false" customFormat="false" customHeight="false" hidden="false" ht="12.85" outlineLevel="0" r="1832">
      <c r="A1832" s="1" t="s">
        <v>34183</v>
      </c>
      <c r="B1832" s="0" t="s">
        <v>1157</v>
      </c>
      <c r="C1832" s="4" t="s">
        <v>11039</v>
      </c>
      <c r="D1832" s="6" t="s">
        <v>31093</v>
      </c>
      <c r="E1832" s="6" t="s">
        <v>11041</v>
      </c>
      <c r="F1832" s="4" t="s">
        <v>11042</v>
      </c>
      <c r="G1832" s="6" t="s">
        <v>13283</v>
      </c>
      <c r="H1832" s="4" t="s">
        <v>396</v>
      </c>
      <c r="I1832" s="0" t="n">
        <v>2</v>
      </c>
      <c r="J1832" s="0" t="n">
        <v>2</v>
      </c>
      <c r="K1832" s="0" t="n">
        <v>68</v>
      </c>
      <c r="L1832" s="0" t="n">
        <v>1300</v>
      </c>
      <c r="M1832" s="0" t="n">
        <v>0</v>
      </c>
      <c r="N1832" s="0" t="s">
        <v>34184</v>
      </c>
      <c r="O1832" s="0" t="s">
        <v>32977</v>
      </c>
      <c r="P1832" s="0" t="n">
        <f aca="false">HEX2DEC(O1832)</f>
        <v>502</v>
      </c>
      <c r="Q1832" s="0" t="n">
        <v>1</v>
      </c>
      <c r="R1832" s="0" t="n">
        <v>1</v>
      </c>
      <c r="S1832" s="1" t="s">
        <v>42</v>
      </c>
      <c r="T1832" s="0" t="s">
        <v>32978</v>
      </c>
      <c r="U1832" s="0" t="s">
        <v>32979</v>
      </c>
      <c r="V1832" s="0" t="s">
        <v>32980</v>
      </c>
      <c r="W1832" s="1" t="s">
        <v>32981</v>
      </c>
      <c r="X1832" s="0" t="s">
        <v>32982</v>
      </c>
      <c r="Y1832" s="0" t="s">
        <v>32983</v>
      </c>
      <c r="Z1832" s="0" t="s">
        <v>32984</v>
      </c>
      <c r="AA1832" s="0" t="s">
        <v>32985</v>
      </c>
      <c r="AB1832" s="0" t="s">
        <v>32986</v>
      </c>
      <c r="AC1832" s="0" t="s">
        <v>32987</v>
      </c>
      <c r="AD1832" s="0" t="s">
        <v>32988</v>
      </c>
      <c r="AE1832" s="0" t="s">
        <v>32989</v>
      </c>
      <c r="AF1832" s="0" t="s">
        <v>32990</v>
      </c>
      <c r="AG1832" s="0" t="s">
        <v>32991</v>
      </c>
      <c r="AH1832" s="0" t="s">
        <v>32992</v>
      </c>
      <c r="AI1832" s="0" t="s">
        <v>32993</v>
      </c>
      <c r="AJ1832" s="0" t="s">
        <v>32994</v>
      </c>
      <c r="AK1832" s="0" t="s">
        <v>32995</v>
      </c>
      <c r="AL1832" s="0" t="s">
        <v>32996</v>
      </c>
      <c r="AM1832" s="0" t="s">
        <v>20315</v>
      </c>
      <c r="AN1832" s="1" t="s">
        <v>63</v>
      </c>
    </row>
    <row collapsed="false" customFormat="false" customHeight="false" hidden="false" ht="12.85" outlineLevel="0" r="1833">
      <c r="A1833" s="1" t="s">
        <v>34185</v>
      </c>
      <c r="B1833" s="0" t="s">
        <v>1157</v>
      </c>
      <c r="C1833" s="4" t="s">
        <v>11039</v>
      </c>
      <c r="D1833" s="6" t="s">
        <v>31093</v>
      </c>
      <c r="E1833" s="6" t="s">
        <v>11041</v>
      </c>
      <c r="F1833" s="4" t="s">
        <v>11042</v>
      </c>
      <c r="G1833" s="6" t="s">
        <v>20535</v>
      </c>
      <c r="H1833" s="4" t="s">
        <v>396</v>
      </c>
      <c r="I1833" s="0" t="n">
        <v>2</v>
      </c>
      <c r="J1833" s="0" t="n">
        <v>2</v>
      </c>
      <c r="K1833" s="0" t="n">
        <v>68</v>
      </c>
      <c r="L1833" s="0" t="n">
        <v>1300</v>
      </c>
      <c r="M1833" s="0" t="n">
        <v>0</v>
      </c>
      <c r="N1833" s="0" t="s">
        <v>34186</v>
      </c>
      <c r="O1833" s="1" t="s">
        <v>15599</v>
      </c>
      <c r="P1833" s="0" t="n">
        <f aca="false">HEX2DEC(O1833)</f>
        <v>517</v>
      </c>
      <c r="Q1833" s="0" t="n">
        <v>1</v>
      </c>
      <c r="R1833" s="0" t="n">
        <v>1</v>
      </c>
      <c r="S1833" s="1" t="s">
        <v>42</v>
      </c>
      <c r="T1833" s="0" t="s">
        <v>32999</v>
      </c>
      <c r="U1833" s="0" t="s">
        <v>33000</v>
      </c>
      <c r="V1833" s="0" t="s">
        <v>33001</v>
      </c>
      <c r="W1833" s="0" t="s">
        <v>33002</v>
      </c>
      <c r="X1833" s="0" t="s">
        <v>33003</v>
      </c>
      <c r="Y1833" s="0" t="s">
        <v>33004</v>
      </c>
      <c r="Z1833" s="0" t="s">
        <v>33005</v>
      </c>
      <c r="AA1833" s="0" t="s">
        <v>33006</v>
      </c>
      <c r="AB1833" s="0" t="s">
        <v>33007</v>
      </c>
      <c r="AC1833" s="0" t="s">
        <v>33008</v>
      </c>
      <c r="AD1833" s="0" t="s">
        <v>33009</v>
      </c>
      <c r="AE1833" s="0" t="s">
        <v>33010</v>
      </c>
      <c r="AF1833" s="0" t="s">
        <v>33011</v>
      </c>
      <c r="AG1833" s="0" t="s">
        <v>33012</v>
      </c>
      <c r="AH1833" s="0" t="s">
        <v>33013</v>
      </c>
      <c r="AI1833" s="0" t="s">
        <v>33014</v>
      </c>
      <c r="AJ1833" s="0" t="s">
        <v>33015</v>
      </c>
      <c r="AK1833" s="0" t="s">
        <v>33016</v>
      </c>
      <c r="AL1833" s="0" t="s">
        <v>33017</v>
      </c>
      <c r="AM1833" s="0" t="s">
        <v>20315</v>
      </c>
      <c r="AN1833" s="1" t="s">
        <v>63</v>
      </c>
    </row>
    <row collapsed="false" customFormat="false" customHeight="false" hidden="false" ht="12.85" outlineLevel="0" r="1834">
      <c r="A1834" s="1" t="s">
        <v>34187</v>
      </c>
      <c r="B1834" s="0" t="s">
        <v>1157</v>
      </c>
      <c r="C1834" s="4" t="s">
        <v>11039</v>
      </c>
      <c r="D1834" s="6" t="s">
        <v>31093</v>
      </c>
      <c r="E1834" s="6" t="s">
        <v>11041</v>
      </c>
      <c r="F1834" s="4" t="s">
        <v>11042</v>
      </c>
      <c r="G1834" s="6" t="s">
        <v>4593</v>
      </c>
      <c r="H1834" s="4" t="s">
        <v>396</v>
      </c>
      <c r="I1834" s="0" t="n">
        <v>2</v>
      </c>
      <c r="J1834" s="0" t="n">
        <v>2</v>
      </c>
      <c r="K1834" s="0" t="n">
        <v>68</v>
      </c>
      <c r="L1834" s="0" t="n">
        <v>1300</v>
      </c>
      <c r="M1834" s="0" t="n">
        <v>0</v>
      </c>
      <c r="N1834" s="0" t="s">
        <v>34188</v>
      </c>
      <c r="O1834" s="1" t="s">
        <v>15805</v>
      </c>
      <c r="P1834" s="0" t="n">
        <f aca="false">HEX2DEC(O1834)</f>
        <v>532</v>
      </c>
      <c r="Q1834" s="0" t="n">
        <v>1</v>
      </c>
      <c r="R1834" s="0" t="n">
        <v>1</v>
      </c>
      <c r="S1834" s="1" t="s">
        <v>42</v>
      </c>
      <c r="T1834" s="0" t="s">
        <v>33020</v>
      </c>
      <c r="U1834" s="0" t="s">
        <v>33021</v>
      </c>
      <c r="V1834" s="0" t="s">
        <v>33022</v>
      </c>
      <c r="W1834" s="0" t="s">
        <v>33023</v>
      </c>
      <c r="X1834" s="0" t="s">
        <v>33024</v>
      </c>
      <c r="Y1834" s="0" t="s">
        <v>33025</v>
      </c>
      <c r="Z1834" s="0" t="s">
        <v>33026</v>
      </c>
      <c r="AA1834" s="0" t="s">
        <v>33027</v>
      </c>
      <c r="AB1834" s="1" t="s">
        <v>33028</v>
      </c>
      <c r="AC1834" s="0" t="s">
        <v>33029</v>
      </c>
      <c r="AD1834" s="0" t="s">
        <v>33030</v>
      </c>
      <c r="AE1834" s="0" t="s">
        <v>33031</v>
      </c>
      <c r="AF1834" s="0" t="s">
        <v>33032</v>
      </c>
      <c r="AG1834" s="0" t="s">
        <v>33033</v>
      </c>
      <c r="AH1834" s="0" t="s">
        <v>33034</v>
      </c>
      <c r="AI1834" s="0" t="s">
        <v>33035</v>
      </c>
      <c r="AJ1834" s="0" t="s">
        <v>33036</v>
      </c>
      <c r="AK1834" s="0" t="s">
        <v>33037</v>
      </c>
      <c r="AL1834" s="0" t="s">
        <v>33038</v>
      </c>
      <c r="AM1834" s="0" t="s">
        <v>20315</v>
      </c>
      <c r="AN1834" s="1" t="s">
        <v>63</v>
      </c>
    </row>
    <row collapsed="false" customFormat="false" customHeight="false" hidden="false" ht="13.4" outlineLevel="0" r="1835">
      <c r="A1835" s="1" t="s">
        <v>34189</v>
      </c>
      <c r="B1835" s="0" t="s">
        <v>1157</v>
      </c>
      <c r="C1835" s="4" t="s">
        <v>11039</v>
      </c>
      <c r="D1835" s="6" t="s">
        <v>31093</v>
      </c>
      <c r="E1835" s="6" t="s">
        <v>11041</v>
      </c>
      <c r="F1835" s="4" t="s">
        <v>11042</v>
      </c>
      <c r="G1835" s="6" t="s">
        <v>13123</v>
      </c>
      <c r="H1835" s="4" t="s">
        <v>396</v>
      </c>
      <c r="I1835" s="0" t="n">
        <v>2</v>
      </c>
      <c r="J1835" s="0" t="n">
        <v>2</v>
      </c>
      <c r="K1835" s="0" t="n">
        <v>68</v>
      </c>
      <c r="L1835" s="0" t="n">
        <v>1300</v>
      </c>
      <c r="M1835" s="0" t="n">
        <v>0</v>
      </c>
      <c r="N1835" s="0" t="s">
        <v>34190</v>
      </c>
      <c r="O1835" s="1" t="s">
        <v>14828</v>
      </c>
      <c r="P1835" s="0" t="n">
        <f aca="false">HEX2DEC(O1835)</f>
        <v>547</v>
      </c>
      <c r="Q1835" s="0" t="n">
        <v>1</v>
      </c>
      <c r="R1835" s="0" t="n">
        <v>1</v>
      </c>
      <c r="S1835" s="1" t="s">
        <v>42</v>
      </c>
      <c r="T1835" s="0" t="s">
        <v>14829</v>
      </c>
      <c r="U1835" s="0" t="s">
        <v>14830</v>
      </c>
      <c r="V1835" s="0" t="s">
        <v>14831</v>
      </c>
      <c r="W1835" s="0" t="s">
        <v>14832</v>
      </c>
      <c r="X1835" s="0" t="s">
        <v>14833</v>
      </c>
      <c r="Y1835" s="0" t="s">
        <v>14834</v>
      </c>
      <c r="Z1835" s="0" t="s">
        <v>14835</v>
      </c>
      <c r="AA1835" s="0" t="s">
        <v>14836</v>
      </c>
      <c r="AB1835" s="0" t="s">
        <v>14837</v>
      </c>
      <c r="AC1835" s="0" t="s">
        <v>14838</v>
      </c>
      <c r="AD1835" s="0" t="s">
        <v>14839</v>
      </c>
      <c r="AE1835" s="0" t="s">
        <v>33041</v>
      </c>
      <c r="AF1835" s="0" t="s">
        <v>14841</v>
      </c>
      <c r="AG1835" s="0" t="s">
        <v>14842</v>
      </c>
      <c r="AH1835" s="0" t="s">
        <v>14843</v>
      </c>
      <c r="AI1835" s="0" t="s">
        <v>14844</v>
      </c>
      <c r="AJ1835" s="0" t="s">
        <v>14845</v>
      </c>
      <c r="AK1835" s="0" t="s">
        <v>14846</v>
      </c>
      <c r="AL1835" s="0" t="s">
        <v>14847</v>
      </c>
      <c r="AM1835" s="0" t="s">
        <v>20315</v>
      </c>
      <c r="AN1835" s="1" t="s">
        <v>63</v>
      </c>
    </row>
    <row collapsed="false" customFormat="false" customHeight="false" hidden="false" ht="12.85" outlineLevel="0" r="1836">
      <c r="A1836" s="1" t="s">
        <v>34191</v>
      </c>
      <c r="B1836" s="0" t="s">
        <v>1157</v>
      </c>
      <c r="C1836" s="4" t="s">
        <v>11039</v>
      </c>
      <c r="D1836" s="6" t="s">
        <v>31093</v>
      </c>
      <c r="E1836" s="6" t="s">
        <v>11041</v>
      </c>
      <c r="F1836" s="4" t="s">
        <v>11042</v>
      </c>
      <c r="G1836" s="6" t="s">
        <v>10506</v>
      </c>
      <c r="H1836" s="4" t="s">
        <v>396</v>
      </c>
      <c r="I1836" s="0" t="n">
        <v>2</v>
      </c>
      <c r="J1836" s="0" t="n">
        <v>2</v>
      </c>
      <c r="K1836" s="0" t="n">
        <v>68</v>
      </c>
      <c r="L1836" s="0" t="n">
        <v>1300</v>
      </c>
      <c r="M1836" s="0" t="n">
        <v>0</v>
      </c>
      <c r="N1836" s="0" t="s">
        <v>34192</v>
      </c>
      <c r="O1836" s="1" t="s">
        <v>14852</v>
      </c>
      <c r="P1836" s="0" t="n">
        <f aca="false">HEX2DEC(O1836)</f>
        <v>562</v>
      </c>
      <c r="Q1836" s="0" t="n">
        <v>1</v>
      </c>
      <c r="R1836" s="0" t="n">
        <v>1</v>
      </c>
      <c r="S1836" s="1" t="s">
        <v>42</v>
      </c>
      <c r="T1836" s="0" t="s">
        <v>14853</v>
      </c>
      <c r="U1836" s="0" t="s">
        <v>14854</v>
      </c>
      <c r="V1836" s="0" t="s">
        <v>14855</v>
      </c>
      <c r="W1836" s="0" t="s">
        <v>14856</v>
      </c>
      <c r="X1836" s="0" t="s">
        <v>14857</v>
      </c>
      <c r="Y1836" s="0" t="s">
        <v>14858</v>
      </c>
      <c r="Z1836" s="0" t="s">
        <v>14859</v>
      </c>
      <c r="AA1836" s="0" t="s">
        <v>14860</v>
      </c>
      <c r="AB1836" s="0" t="s">
        <v>14861</v>
      </c>
      <c r="AC1836" s="0" t="s">
        <v>14862</v>
      </c>
      <c r="AD1836" s="0" t="s">
        <v>14863</v>
      </c>
      <c r="AE1836" s="1" t="s">
        <v>33044</v>
      </c>
      <c r="AF1836" s="0" t="s">
        <v>14865</v>
      </c>
      <c r="AG1836" s="0" t="s">
        <v>14866</v>
      </c>
      <c r="AH1836" s="0" t="s">
        <v>14867</v>
      </c>
      <c r="AI1836" s="0" t="s">
        <v>14868</v>
      </c>
      <c r="AJ1836" s="0" t="s">
        <v>14869</v>
      </c>
      <c r="AK1836" s="0" t="s">
        <v>14870</v>
      </c>
      <c r="AL1836" s="0" t="s">
        <v>14871</v>
      </c>
      <c r="AM1836" s="0" t="s">
        <v>20315</v>
      </c>
      <c r="AN1836" s="1" t="s">
        <v>63</v>
      </c>
    </row>
    <row collapsed="false" customFormat="false" customHeight="false" hidden="false" ht="12.85" outlineLevel="0" r="1837">
      <c r="A1837" s="1" t="s">
        <v>34193</v>
      </c>
      <c r="B1837" s="0" t="s">
        <v>1157</v>
      </c>
      <c r="C1837" s="4" t="s">
        <v>11039</v>
      </c>
      <c r="D1837" s="6" t="s">
        <v>31093</v>
      </c>
      <c r="E1837" s="6" t="s">
        <v>11041</v>
      </c>
      <c r="F1837" s="4" t="s">
        <v>11042</v>
      </c>
      <c r="G1837" s="6" t="s">
        <v>9148</v>
      </c>
      <c r="H1837" s="4" t="s">
        <v>396</v>
      </c>
      <c r="I1837" s="0" t="n">
        <v>2</v>
      </c>
      <c r="J1837" s="0" t="n">
        <v>2</v>
      </c>
      <c r="K1837" s="0" t="n">
        <v>68</v>
      </c>
      <c r="L1837" s="0" t="n">
        <v>1300</v>
      </c>
      <c r="M1837" s="0" t="n">
        <v>0</v>
      </c>
      <c r="N1837" s="0" t="s">
        <v>34194</v>
      </c>
      <c r="O1837" s="1" t="s">
        <v>14875</v>
      </c>
      <c r="P1837" s="0" t="n">
        <f aca="false">HEX2DEC(O1837)</f>
        <v>577</v>
      </c>
      <c r="Q1837" s="0" t="n">
        <v>1</v>
      </c>
      <c r="R1837" s="0" t="n">
        <v>1</v>
      </c>
      <c r="S1837" s="1" t="s">
        <v>42</v>
      </c>
      <c r="T1837" s="0" t="s">
        <v>14876</v>
      </c>
      <c r="U1837" s="0" t="s">
        <v>14877</v>
      </c>
      <c r="V1837" s="0" t="s">
        <v>14878</v>
      </c>
      <c r="W1837" s="0" t="s">
        <v>14879</v>
      </c>
      <c r="X1837" s="0" t="s">
        <v>14880</v>
      </c>
      <c r="Y1837" s="0" t="s">
        <v>14881</v>
      </c>
      <c r="Z1837" s="0" t="s">
        <v>14882</v>
      </c>
      <c r="AA1837" s="0" t="s">
        <v>14883</v>
      </c>
      <c r="AB1837" s="0" t="s">
        <v>14884</v>
      </c>
      <c r="AC1837" s="0" t="s">
        <v>14885</v>
      </c>
      <c r="AD1837" s="0" t="s">
        <v>14886</v>
      </c>
      <c r="AE1837" s="0" t="s">
        <v>34195</v>
      </c>
      <c r="AF1837" s="0" t="s">
        <v>14888</v>
      </c>
      <c r="AG1837" s="0" t="s">
        <v>14889</v>
      </c>
      <c r="AH1837" s="0" t="s">
        <v>14890</v>
      </c>
      <c r="AI1837" s="0" t="s">
        <v>14891</v>
      </c>
      <c r="AJ1837" s="0" t="s">
        <v>14892</v>
      </c>
      <c r="AK1837" s="0" t="s">
        <v>14893</v>
      </c>
      <c r="AL1837" s="0" t="s">
        <v>14894</v>
      </c>
      <c r="AM1837" s="0" t="s">
        <v>20315</v>
      </c>
      <c r="AN1837" s="1" t="s">
        <v>63</v>
      </c>
    </row>
    <row collapsed="false" customFormat="false" customHeight="false" hidden="false" ht="13.4" outlineLevel="0" r="1838">
      <c r="A1838" s="1" t="s">
        <v>34196</v>
      </c>
      <c r="B1838" s="0" t="s">
        <v>1157</v>
      </c>
      <c r="C1838" s="4" t="s">
        <v>11039</v>
      </c>
      <c r="D1838" s="6" t="s">
        <v>31093</v>
      </c>
      <c r="E1838" s="6" t="s">
        <v>11041</v>
      </c>
      <c r="F1838" s="4" t="s">
        <v>11042</v>
      </c>
      <c r="G1838" s="6" t="s">
        <v>8576</v>
      </c>
      <c r="H1838" s="4" t="s">
        <v>396</v>
      </c>
      <c r="I1838" s="0" t="n">
        <v>2</v>
      </c>
      <c r="J1838" s="0" t="n">
        <v>2</v>
      </c>
      <c r="K1838" s="0" t="n">
        <v>68</v>
      </c>
      <c r="L1838" s="0" t="n">
        <v>1300</v>
      </c>
      <c r="M1838" s="0" t="n">
        <v>0</v>
      </c>
      <c r="N1838" s="0" t="s">
        <v>34197</v>
      </c>
      <c r="O1838" s="1" t="s">
        <v>14898</v>
      </c>
      <c r="P1838" s="0" t="n">
        <f aca="false">HEX2DEC(O1838)</f>
        <v>592</v>
      </c>
      <c r="Q1838" s="0" t="n">
        <v>1</v>
      </c>
      <c r="R1838" s="0" t="n">
        <v>1</v>
      </c>
      <c r="S1838" s="1" t="s">
        <v>42</v>
      </c>
      <c r="T1838" s="0" t="s">
        <v>14899</v>
      </c>
      <c r="U1838" s="0" t="s">
        <v>14900</v>
      </c>
      <c r="V1838" s="0" t="s">
        <v>14901</v>
      </c>
      <c r="W1838" s="0" t="s">
        <v>14902</v>
      </c>
      <c r="X1838" s="0" t="s">
        <v>14903</v>
      </c>
      <c r="Y1838" s="0" t="s">
        <v>14904</v>
      </c>
      <c r="Z1838" s="0" t="s">
        <v>14905</v>
      </c>
      <c r="AA1838" s="0" t="s">
        <v>14906</v>
      </c>
      <c r="AB1838" s="0" t="s">
        <v>14907</v>
      </c>
      <c r="AC1838" s="0" t="s">
        <v>14908</v>
      </c>
      <c r="AD1838" s="0" t="s">
        <v>14909</v>
      </c>
      <c r="AE1838" s="0" t="s">
        <v>34198</v>
      </c>
      <c r="AF1838" s="0" t="s">
        <v>14911</v>
      </c>
      <c r="AG1838" s="0" t="s">
        <v>14912</v>
      </c>
      <c r="AH1838" s="0" t="s">
        <v>14913</v>
      </c>
      <c r="AI1838" s="0" t="s">
        <v>14914</v>
      </c>
      <c r="AJ1838" s="0" t="s">
        <v>14915</v>
      </c>
      <c r="AK1838" s="0" t="s">
        <v>14916</v>
      </c>
      <c r="AL1838" s="0" t="s">
        <v>14917</v>
      </c>
      <c r="AM1838" s="0" t="s">
        <v>20315</v>
      </c>
      <c r="AN1838" s="1" t="s">
        <v>63</v>
      </c>
    </row>
    <row collapsed="false" customFormat="false" customHeight="false" hidden="false" ht="12.85" outlineLevel="0" r="1839">
      <c r="A1839" s="1" t="s">
        <v>34199</v>
      </c>
      <c r="B1839" s="0" t="s">
        <v>1157</v>
      </c>
      <c r="C1839" s="4" t="s">
        <v>11039</v>
      </c>
      <c r="D1839" s="6" t="s">
        <v>31093</v>
      </c>
      <c r="E1839" s="6" t="s">
        <v>11041</v>
      </c>
      <c r="F1839" s="4" t="s">
        <v>11042</v>
      </c>
      <c r="G1839" s="6" t="s">
        <v>13585</v>
      </c>
      <c r="H1839" s="4" t="s">
        <v>396</v>
      </c>
      <c r="I1839" s="0" t="n">
        <v>2</v>
      </c>
      <c r="J1839" s="0" t="n">
        <v>2</v>
      </c>
      <c r="K1839" s="0" t="n">
        <v>68</v>
      </c>
      <c r="L1839" s="0" t="n">
        <v>1300</v>
      </c>
      <c r="M1839" s="0" t="n">
        <v>0</v>
      </c>
      <c r="N1839" s="0" t="s">
        <v>34200</v>
      </c>
      <c r="O1839" s="0" t="s">
        <v>14920</v>
      </c>
      <c r="P1839" s="0" t="n">
        <f aca="false">HEX2DEC(O1839)</f>
        <v>607</v>
      </c>
      <c r="Q1839" s="0" t="n">
        <v>1</v>
      </c>
      <c r="R1839" s="0" t="n">
        <v>1</v>
      </c>
      <c r="S1839" s="1" t="s">
        <v>42</v>
      </c>
      <c r="T1839" s="0" t="s">
        <v>14921</v>
      </c>
      <c r="U1839" s="0" t="s">
        <v>14922</v>
      </c>
      <c r="V1839" s="0" t="s">
        <v>14923</v>
      </c>
      <c r="W1839" s="0" t="s">
        <v>14924</v>
      </c>
      <c r="X1839" s="0" t="s">
        <v>14925</v>
      </c>
      <c r="Y1839" s="0" t="s">
        <v>14926</v>
      </c>
      <c r="Z1839" s="0" t="s">
        <v>14927</v>
      </c>
      <c r="AA1839" s="0" t="s">
        <v>14928</v>
      </c>
      <c r="AB1839" s="0" t="s">
        <v>14929</v>
      </c>
      <c r="AC1839" s="0" t="s">
        <v>14930</v>
      </c>
      <c r="AD1839" s="0" t="s">
        <v>14931</v>
      </c>
      <c r="AE1839" s="0" t="s">
        <v>34201</v>
      </c>
      <c r="AF1839" s="0" t="s">
        <v>14933</v>
      </c>
      <c r="AG1839" s="0" t="s">
        <v>14934</v>
      </c>
      <c r="AH1839" s="0" t="s">
        <v>14935</v>
      </c>
      <c r="AI1839" s="0" t="s">
        <v>14936</v>
      </c>
      <c r="AJ1839" s="0" t="s">
        <v>14937</v>
      </c>
      <c r="AK1839" s="0" t="s">
        <v>14938</v>
      </c>
      <c r="AL1839" s="0" t="s">
        <v>14939</v>
      </c>
      <c r="AM1839" s="0" t="s">
        <v>20315</v>
      </c>
      <c r="AN1839" s="1" t="s">
        <v>63</v>
      </c>
    </row>
    <row collapsed="false" customFormat="false" customHeight="false" hidden="false" ht="12.85" outlineLevel="0" r="1840">
      <c r="A1840" s="1" t="s">
        <v>34202</v>
      </c>
      <c r="B1840" s="0" t="s">
        <v>1157</v>
      </c>
      <c r="C1840" s="4" t="s">
        <v>11039</v>
      </c>
      <c r="D1840" s="6" t="s">
        <v>31093</v>
      </c>
      <c r="E1840" s="6" t="s">
        <v>11041</v>
      </c>
      <c r="F1840" s="4" t="s">
        <v>11042</v>
      </c>
      <c r="G1840" s="6" t="s">
        <v>7673</v>
      </c>
      <c r="H1840" s="4" t="s">
        <v>396</v>
      </c>
      <c r="I1840" s="0" t="n">
        <v>2</v>
      </c>
      <c r="J1840" s="0" t="n">
        <v>2</v>
      </c>
      <c r="K1840" s="0" t="n">
        <v>68</v>
      </c>
      <c r="L1840" s="0" t="n">
        <v>1300</v>
      </c>
      <c r="M1840" s="0" t="n">
        <v>0</v>
      </c>
      <c r="N1840" s="0" t="s">
        <v>34203</v>
      </c>
      <c r="O1840" s="0" t="s">
        <v>14943</v>
      </c>
      <c r="P1840" s="0" t="n">
        <f aca="false">HEX2DEC(O1840)</f>
        <v>622</v>
      </c>
      <c r="Q1840" s="0" t="n">
        <v>1</v>
      </c>
      <c r="R1840" s="0" t="n">
        <v>1</v>
      </c>
      <c r="S1840" s="1" t="s">
        <v>42</v>
      </c>
      <c r="T1840" s="0" t="s">
        <v>14944</v>
      </c>
      <c r="U1840" s="0" t="s">
        <v>14945</v>
      </c>
      <c r="V1840" s="0" t="s">
        <v>14946</v>
      </c>
      <c r="W1840" s="0" t="s">
        <v>14947</v>
      </c>
      <c r="X1840" s="0" t="s">
        <v>14948</v>
      </c>
      <c r="Y1840" s="0" t="s">
        <v>14949</v>
      </c>
      <c r="Z1840" s="0" t="s">
        <v>14950</v>
      </c>
      <c r="AA1840" s="1" t="s">
        <v>14951</v>
      </c>
      <c r="AB1840" s="0" t="s">
        <v>14952</v>
      </c>
      <c r="AC1840" s="0" t="s">
        <v>14953</v>
      </c>
      <c r="AD1840" s="0" t="s">
        <v>14954</v>
      </c>
      <c r="AE1840" s="0" t="s">
        <v>34204</v>
      </c>
      <c r="AF1840" s="0" t="s">
        <v>14956</v>
      </c>
      <c r="AG1840" s="0" t="s">
        <v>14957</v>
      </c>
      <c r="AH1840" s="0" t="s">
        <v>14958</v>
      </c>
      <c r="AI1840" s="0" t="s">
        <v>14959</v>
      </c>
      <c r="AJ1840" s="0" t="s">
        <v>14960</v>
      </c>
      <c r="AK1840" s="0" t="s">
        <v>14961</v>
      </c>
      <c r="AL1840" s="0" t="s">
        <v>14962</v>
      </c>
      <c r="AM1840" s="0" t="s">
        <v>20315</v>
      </c>
      <c r="AN1840" s="1" t="s">
        <v>63</v>
      </c>
    </row>
    <row collapsed="false" customFormat="false" customHeight="false" hidden="false" ht="12.85" outlineLevel="0" r="1841">
      <c r="A1841" s="1" t="s">
        <v>34205</v>
      </c>
      <c r="B1841" s="0" t="s">
        <v>1157</v>
      </c>
      <c r="C1841" s="4" t="s">
        <v>11039</v>
      </c>
      <c r="D1841" s="6" t="s">
        <v>31093</v>
      </c>
      <c r="E1841" s="6" t="s">
        <v>11041</v>
      </c>
      <c r="F1841" s="4" t="s">
        <v>11042</v>
      </c>
      <c r="G1841" s="6" t="s">
        <v>9810</v>
      </c>
      <c r="H1841" s="4" t="s">
        <v>396</v>
      </c>
      <c r="I1841" s="0" t="n">
        <v>2</v>
      </c>
      <c r="J1841" s="0" t="n">
        <v>2</v>
      </c>
      <c r="K1841" s="0" t="n">
        <v>68</v>
      </c>
      <c r="L1841" s="0" t="n">
        <v>1300</v>
      </c>
      <c r="M1841" s="0" t="n">
        <v>0</v>
      </c>
      <c r="N1841" s="0" t="s">
        <v>34206</v>
      </c>
      <c r="O1841" s="0" t="s">
        <v>14966</v>
      </c>
      <c r="P1841" s="0" t="n">
        <f aca="false">HEX2DEC(O1841)</f>
        <v>637</v>
      </c>
      <c r="Q1841" s="0" t="n">
        <v>1</v>
      </c>
      <c r="R1841" s="0" t="n">
        <v>1</v>
      </c>
      <c r="S1841" s="1" t="s">
        <v>42</v>
      </c>
      <c r="T1841" s="0" t="s">
        <v>14967</v>
      </c>
      <c r="U1841" s="0" t="s">
        <v>14968</v>
      </c>
      <c r="V1841" s="0" t="s">
        <v>14969</v>
      </c>
      <c r="W1841" s="0" t="s">
        <v>14970</v>
      </c>
      <c r="X1841" s="0" t="s">
        <v>14971</v>
      </c>
      <c r="Y1841" s="0" t="s">
        <v>14972</v>
      </c>
      <c r="Z1841" s="0" t="s">
        <v>14973</v>
      </c>
      <c r="AA1841" s="0" t="s">
        <v>14974</v>
      </c>
      <c r="AB1841" s="0" t="s">
        <v>14975</v>
      </c>
      <c r="AC1841" s="1" t="s">
        <v>14976</v>
      </c>
      <c r="AD1841" s="0" t="s">
        <v>14977</v>
      </c>
      <c r="AE1841" s="0" t="s">
        <v>34207</v>
      </c>
      <c r="AF1841" s="0" t="s">
        <v>14979</v>
      </c>
      <c r="AG1841" s="0" t="s">
        <v>14980</v>
      </c>
      <c r="AH1841" s="0" t="s">
        <v>14981</v>
      </c>
      <c r="AI1841" s="0" t="s">
        <v>14982</v>
      </c>
      <c r="AJ1841" s="0" t="s">
        <v>14983</v>
      </c>
      <c r="AK1841" s="0" t="s">
        <v>14984</v>
      </c>
      <c r="AL1841" s="0" t="s">
        <v>14985</v>
      </c>
      <c r="AM1841" s="0" t="s">
        <v>20315</v>
      </c>
      <c r="AN1841" s="1" t="s">
        <v>63</v>
      </c>
    </row>
    <row collapsed="false" customFormat="false" customHeight="false" hidden="false" ht="12.85" outlineLevel="0" r="1842">
      <c r="A1842" s="1" t="s">
        <v>34208</v>
      </c>
      <c r="B1842" s="0" t="s">
        <v>1157</v>
      </c>
      <c r="C1842" s="4" t="s">
        <v>11039</v>
      </c>
      <c r="D1842" s="6" t="s">
        <v>31093</v>
      </c>
      <c r="E1842" s="6" t="s">
        <v>11041</v>
      </c>
      <c r="F1842" s="4" t="s">
        <v>11042</v>
      </c>
      <c r="G1842" s="6" t="s">
        <v>5723</v>
      </c>
      <c r="H1842" s="4" t="s">
        <v>396</v>
      </c>
      <c r="I1842" s="0" t="n">
        <v>2</v>
      </c>
      <c r="J1842" s="0" t="n">
        <v>2</v>
      </c>
      <c r="K1842" s="0" t="n">
        <v>68</v>
      </c>
      <c r="L1842" s="0" t="n">
        <v>1300</v>
      </c>
      <c r="M1842" s="0" t="n">
        <v>0</v>
      </c>
      <c r="N1842" s="0" t="s">
        <v>34209</v>
      </c>
      <c r="O1842" s="0" t="s">
        <v>33153</v>
      </c>
      <c r="P1842" s="0" t="n">
        <f aca="false">HEX2DEC(O1842)</f>
        <v>653</v>
      </c>
      <c r="Q1842" s="0" t="n">
        <v>1</v>
      </c>
      <c r="R1842" s="0" t="n">
        <v>1</v>
      </c>
      <c r="S1842" s="1" t="s">
        <v>42</v>
      </c>
      <c r="T1842" s="0" t="s">
        <v>33154</v>
      </c>
      <c r="U1842" s="0" t="s">
        <v>33155</v>
      </c>
      <c r="V1842" s="0" t="s">
        <v>33156</v>
      </c>
      <c r="W1842" s="0" t="s">
        <v>33157</v>
      </c>
      <c r="X1842" s="0" t="s">
        <v>33158</v>
      </c>
      <c r="Y1842" s="0" t="s">
        <v>33159</v>
      </c>
      <c r="Z1842" s="0" t="s">
        <v>33160</v>
      </c>
      <c r="AA1842" s="0" t="s">
        <v>33161</v>
      </c>
      <c r="AB1842" s="0" t="s">
        <v>33162</v>
      </c>
      <c r="AC1842" s="0" t="s">
        <v>33163</v>
      </c>
      <c r="AD1842" s="0" t="s">
        <v>33164</v>
      </c>
      <c r="AE1842" s="0" t="s">
        <v>33165</v>
      </c>
      <c r="AF1842" s="0" t="s">
        <v>33166</v>
      </c>
      <c r="AG1842" s="0" t="s">
        <v>33167</v>
      </c>
      <c r="AH1842" s="0" t="s">
        <v>33168</v>
      </c>
      <c r="AI1842" s="0" t="s">
        <v>33169</v>
      </c>
      <c r="AJ1842" s="0" t="s">
        <v>33170</v>
      </c>
      <c r="AK1842" s="0" t="s">
        <v>33171</v>
      </c>
      <c r="AL1842" s="0" t="s">
        <v>33172</v>
      </c>
      <c r="AM1842" s="0" t="s">
        <v>20315</v>
      </c>
      <c r="AN1842" s="1" t="s">
        <v>63</v>
      </c>
    </row>
    <row collapsed="false" customFormat="false" customHeight="false" hidden="false" ht="12.85" outlineLevel="0" r="1843">
      <c r="A1843" s="1" t="s">
        <v>34210</v>
      </c>
      <c r="B1843" s="0" t="s">
        <v>1157</v>
      </c>
      <c r="C1843" s="4" t="s">
        <v>11039</v>
      </c>
      <c r="D1843" s="6" t="s">
        <v>31093</v>
      </c>
      <c r="E1843" s="6" t="s">
        <v>11041</v>
      </c>
      <c r="F1843" s="4" t="s">
        <v>11042</v>
      </c>
      <c r="G1843" s="6" t="s">
        <v>3585</v>
      </c>
      <c r="H1843" s="4" t="s">
        <v>396</v>
      </c>
      <c r="I1843" s="0" t="n">
        <v>2</v>
      </c>
      <c r="J1843" s="0" t="n">
        <v>2</v>
      </c>
      <c r="K1843" s="0" t="n">
        <v>68</v>
      </c>
      <c r="L1843" s="0" t="n">
        <v>1300</v>
      </c>
      <c r="M1843" s="0" t="n">
        <v>0</v>
      </c>
      <c r="N1843" s="0" t="s">
        <v>34211</v>
      </c>
      <c r="O1843" s="0" t="s">
        <v>33175</v>
      </c>
      <c r="P1843" s="0" t="n">
        <f aca="false">HEX2DEC(O1843)</f>
        <v>668</v>
      </c>
      <c r="Q1843" s="0" t="n">
        <v>1</v>
      </c>
      <c r="R1843" s="0" t="n">
        <v>1</v>
      </c>
      <c r="S1843" s="1" t="s">
        <v>42</v>
      </c>
      <c r="T1843" s="0" t="s">
        <v>33176</v>
      </c>
      <c r="U1843" s="0" t="s">
        <v>33177</v>
      </c>
      <c r="V1843" s="0" t="s">
        <v>33178</v>
      </c>
      <c r="W1843" s="0" t="s">
        <v>33179</v>
      </c>
      <c r="X1843" s="0" t="s">
        <v>33180</v>
      </c>
      <c r="Y1843" s="0" t="s">
        <v>33181</v>
      </c>
      <c r="Z1843" s="0" t="s">
        <v>33182</v>
      </c>
      <c r="AA1843" s="0" t="s">
        <v>33183</v>
      </c>
      <c r="AB1843" s="0" t="s">
        <v>33184</v>
      </c>
      <c r="AC1843" s="0" t="s">
        <v>33185</v>
      </c>
      <c r="AD1843" s="0" t="s">
        <v>33186</v>
      </c>
      <c r="AE1843" s="0" t="s">
        <v>33187</v>
      </c>
      <c r="AF1843" s="1" t="s">
        <v>33188</v>
      </c>
      <c r="AG1843" s="0" t="s">
        <v>33189</v>
      </c>
      <c r="AH1843" s="0" t="s">
        <v>33190</v>
      </c>
      <c r="AI1843" s="0" t="s">
        <v>33191</v>
      </c>
      <c r="AJ1843" s="0" t="s">
        <v>33192</v>
      </c>
      <c r="AK1843" s="0" t="s">
        <v>33193</v>
      </c>
      <c r="AL1843" s="0" t="s">
        <v>33194</v>
      </c>
      <c r="AM1843" s="0" t="s">
        <v>20315</v>
      </c>
      <c r="AN1843" s="1" t="s">
        <v>63</v>
      </c>
    </row>
    <row collapsed="false" customFormat="false" customHeight="false" hidden="false" ht="12.85" outlineLevel="0" r="1844">
      <c r="A1844" s="1" t="s">
        <v>34212</v>
      </c>
      <c r="B1844" s="0" t="s">
        <v>1157</v>
      </c>
      <c r="C1844" s="4" t="s">
        <v>11039</v>
      </c>
      <c r="D1844" s="6" t="s">
        <v>31093</v>
      </c>
      <c r="E1844" s="6" t="s">
        <v>11041</v>
      </c>
      <c r="F1844" s="4" t="s">
        <v>11042</v>
      </c>
      <c r="G1844" s="6" t="s">
        <v>10506</v>
      </c>
      <c r="H1844" s="4" t="s">
        <v>396</v>
      </c>
      <c r="I1844" s="0" t="n">
        <v>2</v>
      </c>
      <c r="J1844" s="0" t="n">
        <v>2</v>
      </c>
      <c r="K1844" s="0" t="n">
        <v>68</v>
      </c>
      <c r="L1844" s="0" t="n">
        <v>1300</v>
      </c>
      <c r="M1844" s="0" t="n">
        <v>0</v>
      </c>
      <c r="N1844" s="0" t="s">
        <v>34213</v>
      </c>
      <c r="O1844" s="0" t="s">
        <v>33197</v>
      </c>
      <c r="P1844" s="0" t="n">
        <f aca="false">HEX2DEC(O1844)</f>
        <v>683</v>
      </c>
      <c r="Q1844" s="0" t="n">
        <v>1</v>
      </c>
      <c r="R1844" s="0" t="n">
        <v>1</v>
      </c>
      <c r="S1844" s="1" t="s">
        <v>42</v>
      </c>
      <c r="T1844" s="0" t="s">
        <v>33198</v>
      </c>
      <c r="U1844" s="0" t="s">
        <v>33199</v>
      </c>
      <c r="V1844" s="0" t="s">
        <v>33200</v>
      </c>
      <c r="W1844" s="0" t="s">
        <v>33201</v>
      </c>
      <c r="X1844" s="0" t="s">
        <v>33202</v>
      </c>
      <c r="Y1844" s="0" t="s">
        <v>33203</v>
      </c>
      <c r="Z1844" s="0" t="s">
        <v>33204</v>
      </c>
      <c r="AA1844" s="0" t="s">
        <v>33205</v>
      </c>
      <c r="AB1844" s="0" t="s">
        <v>33206</v>
      </c>
      <c r="AC1844" s="0" t="s">
        <v>33207</v>
      </c>
      <c r="AD1844" s="0" t="s">
        <v>33208</v>
      </c>
      <c r="AE1844" s="1" t="s">
        <v>33209</v>
      </c>
      <c r="AF1844" s="1" t="s">
        <v>33210</v>
      </c>
      <c r="AG1844" s="0" t="s">
        <v>33211</v>
      </c>
      <c r="AH1844" s="0" t="s">
        <v>33212</v>
      </c>
      <c r="AI1844" s="0" t="s">
        <v>33213</v>
      </c>
      <c r="AJ1844" s="0" t="s">
        <v>33214</v>
      </c>
      <c r="AK1844" s="0" t="s">
        <v>33215</v>
      </c>
      <c r="AL1844" s="0" t="s">
        <v>33216</v>
      </c>
      <c r="AM1844" s="0" t="s">
        <v>20315</v>
      </c>
      <c r="AN1844" s="1" t="s">
        <v>63</v>
      </c>
    </row>
    <row collapsed="false" customFormat="false" customHeight="false" hidden="false" ht="13.4" outlineLevel="0" r="1845">
      <c r="A1845" s="1" t="s">
        <v>34214</v>
      </c>
      <c r="B1845" s="0" t="s">
        <v>1157</v>
      </c>
      <c r="C1845" s="4" t="s">
        <v>11039</v>
      </c>
      <c r="D1845" s="6" t="s">
        <v>31093</v>
      </c>
      <c r="E1845" s="6" t="s">
        <v>11041</v>
      </c>
      <c r="F1845" s="4" t="s">
        <v>11042</v>
      </c>
      <c r="G1845" s="6" t="s">
        <v>16078</v>
      </c>
      <c r="H1845" s="4" t="s">
        <v>396</v>
      </c>
      <c r="I1845" s="0" t="n">
        <v>2</v>
      </c>
      <c r="J1845" s="0" t="n">
        <v>2</v>
      </c>
      <c r="K1845" s="0" t="n">
        <v>68</v>
      </c>
      <c r="L1845" s="0" t="n">
        <v>1300</v>
      </c>
      <c r="M1845" s="0" t="n">
        <v>0</v>
      </c>
      <c r="N1845" s="0" t="s">
        <v>34215</v>
      </c>
      <c r="O1845" s="0" t="s">
        <v>33218</v>
      </c>
      <c r="P1845" s="0" t="n">
        <f aca="false">HEX2DEC(O1845)</f>
        <v>698</v>
      </c>
      <c r="Q1845" s="0" t="n">
        <v>1</v>
      </c>
      <c r="R1845" s="0" t="n">
        <v>1</v>
      </c>
      <c r="S1845" s="1" t="s">
        <v>42</v>
      </c>
      <c r="T1845" s="0" t="s">
        <v>33219</v>
      </c>
      <c r="U1845" s="0" t="s">
        <v>33220</v>
      </c>
      <c r="V1845" s="0" t="s">
        <v>33221</v>
      </c>
      <c r="W1845" s="0" t="s">
        <v>33222</v>
      </c>
      <c r="X1845" s="0" t="s">
        <v>33223</v>
      </c>
      <c r="Y1845" s="0" t="s">
        <v>33224</v>
      </c>
      <c r="Z1845" s="0" t="s">
        <v>33225</v>
      </c>
      <c r="AA1845" s="0" t="s">
        <v>33226</v>
      </c>
      <c r="AB1845" s="0" t="s">
        <v>33227</v>
      </c>
      <c r="AC1845" s="1" t="s">
        <v>33228</v>
      </c>
      <c r="AD1845" s="0" t="s">
        <v>33229</v>
      </c>
      <c r="AE1845" s="0" t="s">
        <v>33230</v>
      </c>
      <c r="AF1845" s="0" t="s">
        <v>33231</v>
      </c>
      <c r="AG1845" s="0" t="s">
        <v>33232</v>
      </c>
      <c r="AH1845" s="0" t="s">
        <v>33233</v>
      </c>
      <c r="AI1845" s="0" t="s">
        <v>33234</v>
      </c>
      <c r="AJ1845" s="0" t="s">
        <v>33235</v>
      </c>
      <c r="AK1845" s="0" t="s">
        <v>33236</v>
      </c>
      <c r="AL1845" s="0" t="s">
        <v>33237</v>
      </c>
      <c r="AM1845" s="0" t="s">
        <v>20315</v>
      </c>
      <c r="AN1845" s="1" t="s">
        <v>63</v>
      </c>
    </row>
    <row collapsed="false" customFormat="false" customHeight="false" hidden="false" ht="12.85" outlineLevel="0" r="1846">
      <c r="A1846" s="1" t="s">
        <v>34216</v>
      </c>
      <c r="B1846" s="0" t="s">
        <v>1157</v>
      </c>
      <c r="C1846" s="4" t="s">
        <v>11039</v>
      </c>
      <c r="D1846" s="6" t="s">
        <v>31093</v>
      </c>
      <c r="E1846" s="6" t="s">
        <v>11041</v>
      </c>
      <c r="F1846" s="4" t="s">
        <v>11042</v>
      </c>
      <c r="G1846" s="6" t="s">
        <v>3737</v>
      </c>
      <c r="H1846" s="4" t="s">
        <v>396</v>
      </c>
      <c r="I1846" s="0" t="n">
        <v>2</v>
      </c>
      <c r="J1846" s="0" t="n">
        <v>2</v>
      </c>
      <c r="K1846" s="0" t="n">
        <v>68</v>
      </c>
      <c r="L1846" s="0" t="n">
        <v>1300</v>
      </c>
      <c r="M1846" s="0" t="n">
        <v>0</v>
      </c>
      <c r="N1846" s="0" t="s">
        <v>34217</v>
      </c>
      <c r="O1846" s="0" t="s">
        <v>15079</v>
      </c>
      <c r="P1846" s="0" t="n">
        <f aca="false">HEX2DEC(O1846)</f>
        <v>713</v>
      </c>
      <c r="Q1846" s="0" t="n">
        <v>1</v>
      </c>
      <c r="R1846" s="0" t="n">
        <v>1</v>
      </c>
      <c r="S1846" s="1" t="s">
        <v>42</v>
      </c>
      <c r="T1846" s="0" t="s">
        <v>15080</v>
      </c>
      <c r="U1846" s="0" t="s">
        <v>15081</v>
      </c>
      <c r="V1846" s="0" t="s">
        <v>15082</v>
      </c>
      <c r="W1846" s="0" t="s">
        <v>15083</v>
      </c>
      <c r="X1846" s="0" t="s">
        <v>15084</v>
      </c>
      <c r="Y1846" s="0" t="s">
        <v>15085</v>
      </c>
      <c r="Z1846" s="0" t="s">
        <v>15086</v>
      </c>
      <c r="AA1846" s="0" t="s">
        <v>15087</v>
      </c>
      <c r="AB1846" s="0" t="s">
        <v>15088</v>
      </c>
      <c r="AC1846" s="0" t="s">
        <v>15089</v>
      </c>
      <c r="AD1846" s="0" t="s">
        <v>15090</v>
      </c>
      <c r="AE1846" s="0" t="s">
        <v>33240</v>
      </c>
      <c r="AF1846" s="0" t="s">
        <v>15092</v>
      </c>
      <c r="AG1846" s="0" t="s">
        <v>15093</v>
      </c>
      <c r="AH1846" s="0" t="s">
        <v>15094</v>
      </c>
      <c r="AI1846" s="0" t="s">
        <v>15095</v>
      </c>
      <c r="AJ1846" s="0" t="s">
        <v>15096</v>
      </c>
      <c r="AK1846" s="0" t="s">
        <v>15097</v>
      </c>
      <c r="AL1846" s="0" t="s">
        <v>15098</v>
      </c>
      <c r="AM1846" s="0" t="s">
        <v>20315</v>
      </c>
      <c r="AN1846" s="1" t="s">
        <v>63</v>
      </c>
    </row>
    <row collapsed="false" customFormat="false" customHeight="false" hidden="false" ht="12.85" outlineLevel="0" r="1847">
      <c r="A1847" s="1" t="s">
        <v>34218</v>
      </c>
      <c r="B1847" s="0" t="s">
        <v>1157</v>
      </c>
      <c r="C1847" s="4" t="s">
        <v>11039</v>
      </c>
      <c r="D1847" s="6" t="s">
        <v>31093</v>
      </c>
      <c r="E1847" s="6" t="s">
        <v>11041</v>
      </c>
      <c r="F1847" s="4" t="s">
        <v>11042</v>
      </c>
      <c r="G1847" s="6" t="s">
        <v>10550</v>
      </c>
      <c r="H1847" s="4" t="s">
        <v>396</v>
      </c>
      <c r="I1847" s="0" t="n">
        <v>2</v>
      </c>
      <c r="J1847" s="0" t="n">
        <v>2</v>
      </c>
      <c r="K1847" s="0" t="n">
        <v>68</v>
      </c>
      <c r="L1847" s="0" t="n">
        <v>1300</v>
      </c>
      <c r="M1847" s="0" t="n">
        <v>0</v>
      </c>
      <c r="N1847" s="0" t="s">
        <v>34219</v>
      </c>
      <c r="O1847" s="0" t="s">
        <v>15102</v>
      </c>
      <c r="P1847" s="0" t="n">
        <f aca="false">HEX2DEC(O1847)</f>
        <v>728</v>
      </c>
      <c r="Q1847" s="0" t="n">
        <v>1</v>
      </c>
      <c r="R1847" s="0" t="n">
        <v>1</v>
      </c>
      <c r="S1847" s="1" t="s">
        <v>42</v>
      </c>
      <c r="T1847" s="0" t="s">
        <v>15103</v>
      </c>
      <c r="U1847" s="0" t="s">
        <v>15104</v>
      </c>
      <c r="V1847" s="0" t="s">
        <v>15105</v>
      </c>
      <c r="W1847" s="0" t="s">
        <v>15106</v>
      </c>
      <c r="X1847" s="0" t="s">
        <v>15107</v>
      </c>
      <c r="Y1847" s="0" t="s">
        <v>15108</v>
      </c>
      <c r="Z1847" s="0" t="s">
        <v>15109</v>
      </c>
      <c r="AA1847" s="0" t="s">
        <v>15110</v>
      </c>
      <c r="AB1847" s="0" t="s">
        <v>15111</v>
      </c>
      <c r="AC1847" s="0" t="s">
        <v>15112</v>
      </c>
      <c r="AD1847" s="0" t="s">
        <v>15113</v>
      </c>
      <c r="AE1847" s="0" t="s">
        <v>33242</v>
      </c>
      <c r="AF1847" s="0" t="s">
        <v>15115</v>
      </c>
      <c r="AG1847" s="0" t="s">
        <v>15116</v>
      </c>
      <c r="AH1847" s="0" t="s">
        <v>15117</v>
      </c>
      <c r="AI1847" s="0" t="s">
        <v>15118</v>
      </c>
      <c r="AJ1847" s="0" t="s">
        <v>15119</v>
      </c>
      <c r="AK1847" s="0" t="s">
        <v>15120</v>
      </c>
      <c r="AL1847" s="0" t="s">
        <v>15121</v>
      </c>
      <c r="AM1847" s="0" t="s">
        <v>20315</v>
      </c>
      <c r="AN1847" s="1" t="s">
        <v>63</v>
      </c>
    </row>
    <row collapsed="false" customFormat="false" customHeight="false" hidden="false" ht="13.4" outlineLevel="0" r="1848">
      <c r="A1848" s="1" t="s">
        <v>34220</v>
      </c>
      <c r="B1848" s="0" t="s">
        <v>1157</v>
      </c>
      <c r="C1848" s="4" t="s">
        <v>11039</v>
      </c>
      <c r="D1848" s="6" t="s">
        <v>31093</v>
      </c>
      <c r="E1848" s="6" t="s">
        <v>11041</v>
      </c>
      <c r="F1848" s="4" t="s">
        <v>11042</v>
      </c>
      <c r="G1848" s="6" t="s">
        <v>3585</v>
      </c>
      <c r="H1848" s="4" t="s">
        <v>396</v>
      </c>
      <c r="I1848" s="0" t="n">
        <v>2</v>
      </c>
      <c r="J1848" s="0" t="n">
        <v>2</v>
      </c>
      <c r="K1848" s="0" t="n">
        <v>68</v>
      </c>
      <c r="L1848" s="0" t="n">
        <v>1300</v>
      </c>
      <c r="M1848" s="0" t="n">
        <v>0</v>
      </c>
      <c r="N1848" s="0" t="s">
        <v>34221</v>
      </c>
      <c r="O1848" s="1" t="s">
        <v>15125</v>
      </c>
      <c r="P1848" s="0" t="n">
        <f aca="false">HEX2DEC(O1848)</f>
        <v>743</v>
      </c>
      <c r="Q1848" s="0" t="n">
        <v>1</v>
      </c>
      <c r="R1848" s="0" t="n">
        <v>1</v>
      </c>
      <c r="S1848" s="1" t="s">
        <v>42</v>
      </c>
      <c r="T1848" s="0" t="s">
        <v>15126</v>
      </c>
      <c r="U1848" s="0" t="s">
        <v>15127</v>
      </c>
      <c r="V1848" s="0" t="s">
        <v>15128</v>
      </c>
      <c r="W1848" s="0" t="s">
        <v>15129</v>
      </c>
      <c r="X1848" s="0" t="s">
        <v>15130</v>
      </c>
      <c r="Y1848" s="0" t="s">
        <v>15131</v>
      </c>
      <c r="Z1848" s="0" t="s">
        <v>15132</v>
      </c>
      <c r="AA1848" s="0" t="s">
        <v>15133</v>
      </c>
      <c r="AB1848" s="0" t="s">
        <v>15134</v>
      </c>
      <c r="AC1848" s="0" t="s">
        <v>15135</v>
      </c>
      <c r="AD1848" s="0" t="s">
        <v>15136</v>
      </c>
      <c r="AE1848" s="0" t="s">
        <v>33245</v>
      </c>
      <c r="AF1848" s="0" t="s">
        <v>15138</v>
      </c>
      <c r="AG1848" s="0" t="s">
        <v>15139</v>
      </c>
      <c r="AH1848" s="0" t="s">
        <v>15140</v>
      </c>
      <c r="AI1848" s="0" t="s">
        <v>15141</v>
      </c>
      <c r="AJ1848" s="0" t="s">
        <v>15142</v>
      </c>
      <c r="AK1848" s="0" t="s">
        <v>15143</v>
      </c>
      <c r="AL1848" s="0" t="s">
        <v>15144</v>
      </c>
      <c r="AM1848" s="0" t="s">
        <v>20315</v>
      </c>
      <c r="AN1848" s="1" t="s">
        <v>63</v>
      </c>
    </row>
    <row collapsed="false" customFormat="false" customHeight="false" hidden="false" ht="12.85" outlineLevel="0" r="1849">
      <c r="A1849" s="1" t="s">
        <v>34222</v>
      </c>
      <c r="B1849" s="0" t="s">
        <v>1157</v>
      </c>
      <c r="C1849" s="4" t="s">
        <v>11039</v>
      </c>
      <c r="D1849" s="6" t="s">
        <v>31093</v>
      </c>
      <c r="E1849" s="6" t="s">
        <v>11041</v>
      </c>
      <c r="F1849" s="4" t="s">
        <v>11042</v>
      </c>
      <c r="G1849" s="6" t="s">
        <v>3874</v>
      </c>
      <c r="H1849" s="4" t="s">
        <v>396</v>
      </c>
      <c r="I1849" s="0" t="n">
        <v>2</v>
      </c>
      <c r="J1849" s="0" t="n">
        <v>2</v>
      </c>
      <c r="K1849" s="0" t="n">
        <v>68</v>
      </c>
      <c r="L1849" s="0" t="n">
        <v>1300</v>
      </c>
      <c r="M1849" s="0" t="n">
        <v>0</v>
      </c>
      <c r="N1849" s="0" t="s">
        <v>34223</v>
      </c>
      <c r="O1849" s="0" t="s">
        <v>15147</v>
      </c>
      <c r="P1849" s="0" t="n">
        <f aca="false">HEX2DEC(O1849)</f>
        <v>758</v>
      </c>
      <c r="Q1849" s="0" t="n">
        <v>1</v>
      </c>
      <c r="R1849" s="0" t="n">
        <v>1</v>
      </c>
      <c r="S1849" s="1" t="s">
        <v>42</v>
      </c>
      <c r="T1849" s="0" t="s">
        <v>15148</v>
      </c>
      <c r="U1849" s="0" t="s">
        <v>15149</v>
      </c>
      <c r="V1849" s="0" t="s">
        <v>15150</v>
      </c>
      <c r="W1849" s="0" t="s">
        <v>15151</v>
      </c>
      <c r="X1849" s="0" t="s">
        <v>15152</v>
      </c>
      <c r="Y1849" s="0" t="s">
        <v>15153</v>
      </c>
      <c r="Z1849" s="0" t="s">
        <v>15154</v>
      </c>
      <c r="AA1849" s="0" t="s">
        <v>15155</v>
      </c>
      <c r="AB1849" s="0" t="s">
        <v>15156</v>
      </c>
      <c r="AC1849" s="0" t="s">
        <v>15157</v>
      </c>
      <c r="AD1849" s="0" t="s">
        <v>15158</v>
      </c>
      <c r="AE1849" s="0" t="s">
        <v>33247</v>
      </c>
      <c r="AF1849" s="0" t="s">
        <v>15160</v>
      </c>
      <c r="AG1849" s="0" t="s">
        <v>15161</v>
      </c>
      <c r="AH1849" s="0" t="s">
        <v>15162</v>
      </c>
      <c r="AI1849" s="0" t="s">
        <v>15163</v>
      </c>
      <c r="AJ1849" s="0" t="s">
        <v>15164</v>
      </c>
      <c r="AK1849" s="1" t="s">
        <v>15165</v>
      </c>
      <c r="AL1849" s="0" t="s">
        <v>15166</v>
      </c>
      <c r="AM1849" s="0" t="s">
        <v>20315</v>
      </c>
      <c r="AN1849" s="1" t="s">
        <v>63</v>
      </c>
    </row>
    <row collapsed="false" customFormat="false" customHeight="false" hidden="false" ht="12.85" outlineLevel="0" r="1850">
      <c r="A1850" s="1" t="s">
        <v>34224</v>
      </c>
      <c r="B1850" s="0" t="s">
        <v>1157</v>
      </c>
      <c r="C1850" s="4" t="s">
        <v>11039</v>
      </c>
      <c r="D1850" s="6" t="s">
        <v>31093</v>
      </c>
      <c r="E1850" s="6" t="s">
        <v>11041</v>
      </c>
      <c r="F1850" s="4" t="s">
        <v>11042</v>
      </c>
      <c r="G1850" s="6" t="s">
        <v>8057</v>
      </c>
      <c r="H1850" s="4" t="s">
        <v>396</v>
      </c>
      <c r="I1850" s="0" t="n">
        <v>2</v>
      </c>
      <c r="J1850" s="0" t="n">
        <v>2</v>
      </c>
      <c r="K1850" s="0" t="n">
        <v>68</v>
      </c>
      <c r="L1850" s="0" t="n">
        <v>1300</v>
      </c>
      <c r="M1850" s="0" t="n">
        <v>0</v>
      </c>
      <c r="N1850" s="0" t="s">
        <v>34225</v>
      </c>
      <c r="O1850" s="1" t="s">
        <v>15170</v>
      </c>
      <c r="P1850" s="0" t="n">
        <f aca="false">HEX2DEC(O1850)</f>
        <v>773</v>
      </c>
      <c r="Q1850" s="0" t="n">
        <v>1</v>
      </c>
      <c r="R1850" s="0" t="n">
        <v>1</v>
      </c>
      <c r="S1850" s="1" t="s">
        <v>42</v>
      </c>
      <c r="T1850" s="0" t="s">
        <v>15171</v>
      </c>
      <c r="U1850" s="0" t="s">
        <v>15172</v>
      </c>
      <c r="V1850" s="0" t="s">
        <v>15173</v>
      </c>
      <c r="W1850" s="0" t="s">
        <v>15174</v>
      </c>
      <c r="X1850" s="0" t="s">
        <v>15175</v>
      </c>
      <c r="Y1850" s="0" t="s">
        <v>15176</v>
      </c>
      <c r="Z1850" s="0" t="s">
        <v>15177</v>
      </c>
      <c r="AA1850" s="0" t="s">
        <v>15178</v>
      </c>
      <c r="AB1850" s="0" t="s">
        <v>15179</v>
      </c>
      <c r="AC1850" s="0" t="s">
        <v>15180</v>
      </c>
      <c r="AD1850" s="0" t="s">
        <v>15181</v>
      </c>
      <c r="AE1850" s="0" t="s">
        <v>34226</v>
      </c>
      <c r="AF1850" s="0" t="s">
        <v>15183</v>
      </c>
      <c r="AG1850" s="0" t="s">
        <v>15184</v>
      </c>
      <c r="AH1850" s="0" t="s">
        <v>15185</v>
      </c>
      <c r="AI1850" s="0" t="s">
        <v>15186</v>
      </c>
      <c r="AJ1850" s="0" t="s">
        <v>15187</v>
      </c>
      <c r="AK1850" s="0" t="s">
        <v>15188</v>
      </c>
      <c r="AL1850" s="0" t="s">
        <v>15189</v>
      </c>
      <c r="AM1850" s="0" t="s">
        <v>20315</v>
      </c>
      <c r="AN1850" s="1" t="s">
        <v>63</v>
      </c>
    </row>
    <row collapsed="false" customFormat="false" customHeight="false" hidden="false" ht="12.85" outlineLevel="0" r="1851">
      <c r="A1851" s="1" t="s">
        <v>34227</v>
      </c>
      <c r="B1851" s="0" t="s">
        <v>1157</v>
      </c>
      <c r="C1851" s="4" t="s">
        <v>11039</v>
      </c>
      <c r="D1851" s="6" t="s">
        <v>31093</v>
      </c>
      <c r="E1851" s="6" t="s">
        <v>11041</v>
      </c>
      <c r="F1851" s="4" t="s">
        <v>11042</v>
      </c>
      <c r="G1851" s="4" t="s">
        <v>13468</v>
      </c>
      <c r="H1851" s="4" t="s">
        <v>396</v>
      </c>
      <c r="I1851" s="0" t="n">
        <v>2</v>
      </c>
      <c r="J1851" s="0" t="n">
        <v>2</v>
      </c>
      <c r="K1851" s="0" t="n">
        <v>68</v>
      </c>
      <c r="L1851" s="0" t="n">
        <v>1300</v>
      </c>
      <c r="M1851" s="0" t="n">
        <v>0</v>
      </c>
      <c r="N1851" s="0" t="s">
        <v>34228</v>
      </c>
      <c r="O1851" s="1" t="s">
        <v>15193</v>
      </c>
      <c r="P1851" s="0" t="n">
        <f aca="false">HEX2DEC(O1851)</f>
        <v>788</v>
      </c>
      <c r="Q1851" s="0" t="n">
        <v>1</v>
      </c>
      <c r="R1851" s="0" t="n">
        <v>1</v>
      </c>
      <c r="S1851" s="1" t="s">
        <v>42</v>
      </c>
      <c r="T1851" s="0" t="s">
        <v>15194</v>
      </c>
      <c r="U1851" s="0" t="s">
        <v>15195</v>
      </c>
      <c r="V1851" s="0" t="s">
        <v>15196</v>
      </c>
      <c r="W1851" s="0" t="s">
        <v>15197</v>
      </c>
      <c r="X1851" s="0" t="s">
        <v>15198</v>
      </c>
      <c r="Y1851" s="0" t="s">
        <v>15199</v>
      </c>
      <c r="Z1851" s="0" t="s">
        <v>15200</v>
      </c>
      <c r="AA1851" s="0" t="s">
        <v>15201</v>
      </c>
      <c r="AB1851" s="0" t="s">
        <v>15202</v>
      </c>
      <c r="AC1851" s="1" t="s">
        <v>15203</v>
      </c>
      <c r="AD1851" s="0" t="s">
        <v>15204</v>
      </c>
      <c r="AE1851" s="0" t="s">
        <v>34229</v>
      </c>
      <c r="AF1851" s="0" t="s">
        <v>15206</v>
      </c>
      <c r="AG1851" s="0" t="s">
        <v>15207</v>
      </c>
      <c r="AH1851" s="0" t="s">
        <v>15208</v>
      </c>
      <c r="AI1851" s="0" t="s">
        <v>15209</v>
      </c>
      <c r="AJ1851" s="0" t="s">
        <v>15210</v>
      </c>
      <c r="AK1851" s="0" t="s">
        <v>15211</v>
      </c>
      <c r="AL1851" s="0" t="s">
        <v>15212</v>
      </c>
      <c r="AM1851" s="0" t="s">
        <v>20315</v>
      </c>
      <c r="AN1851" s="1" t="s">
        <v>63</v>
      </c>
    </row>
    <row collapsed="false" customFormat="false" customHeight="false" hidden="false" ht="12.85" outlineLevel="0" r="1852">
      <c r="A1852" s="1" t="s">
        <v>34230</v>
      </c>
      <c r="B1852" s="0" t="s">
        <v>1157</v>
      </c>
      <c r="C1852" s="4" t="s">
        <v>11039</v>
      </c>
      <c r="D1852" s="6" t="s">
        <v>31093</v>
      </c>
      <c r="E1852" s="6" t="s">
        <v>11041</v>
      </c>
      <c r="F1852" s="4" t="s">
        <v>11042</v>
      </c>
      <c r="G1852" s="6" t="s">
        <v>6046</v>
      </c>
      <c r="H1852" s="4" t="s">
        <v>396</v>
      </c>
      <c r="I1852" s="0" t="n">
        <v>2</v>
      </c>
      <c r="J1852" s="0" t="n">
        <v>2</v>
      </c>
      <c r="K1852" s="0" t="n">
        <v>68</v>
      </c>
      <c r="L1852" s="0" t="n">
        <v>1300</v>
      </c>
      <c r="M1852" s="0" t="n">
        <v>0</v>
      </c>
      <c r="N1852" s="0" t="s">
        <v>34231</v>
      </c>
      <c r="O1852" s="1" t="s">
        <v>15215</v>
      </c>
      <c r="P1852" s="0" t="n">
        <f aca="false">HEX2DEC(O1852)</f>
        <v>803</v>
      </c>
      <c r="Q1852" s="0" t="n">
        <v>1</v>
      </c>
      <c r="R1852" s="0" t="n">
        <v>1</v>
      </c>
      <c r="S1852" s="1" t="s">
        <v>42</v>
      </c>
      <c r="T1852" s="0" t="s">
        <v>15216</v>
      </c>
      <c r="U1852" s="0" t="s">
        <v>15217</v>
      </c>
      <c r="V1852" s="1" t="s">
        <v>15218</v>
      </c>
      <c r="W1852" s="0" t="s">
        <v>15219</v>
      </c>
      <c r="X1852" s="0" t="s">
        <v>15220</v>
      </c>
      <c r="Y1852" s="0" t="s">
        <v>15221</v>
      </c>
      <c r="Z1852" s="0" t="s">
        <v>15222</v>
      </c>
      <c r="AA1852" s="0" t="s">
        <v>15223</v>
      </c>
      <c r="AB1852" s="0" t="s">
        <v>15224</v>
      </c>
      <c r="AC1852" s="0" t="s">
        <v>15225</v>
      </c>
      <c r="AD1852" s="0" t="s">
        <v>15226</v>
      </c>
      <c r="AE1852" s="0" t="s">
        <v>34232</v>
      </c>
      <c r="AF1852" s="0" t="s">
        <v>15228</v>
      </c>
      <c r="AG1852" s="0" t="s">
        <v>15229</v>
      </c>
      <c r="AH1852" s="0" t="s">
        <v>15230</v>
      </c>
      <c r="AI1852" s="0" t="s">
        <v>15231</v>
      </c>
      <c r="AJ1852" s="0" t="s">
        <v>15232</v>
      </c>
      <c r="AK1852" s="0" t="s">
        <v>15233</v>
      </c>
      <c r="AL1852" s="0" t="s">
        <v>15234</v>
      </c>
      <c r="AM1852" s="0" t="s">
        <v>20315</v>
      </c>
      <c r="AN1852" s="1" t="s">
        <v>63</v>
      </c>
    </row>
    <row collapsed="false" customFormat="false" customHeight="false" hidden="false" ht="12.85" outlineLevel="0" r="1853">
      <c r="A1853" s="1" t="s">
        <v>34233</v>
      </c>
      <c r="B1853" s="0" t="s">
        <v>1157</v>
      </c>
      <c r="C1853" s="4" t="s">
        <v>11039</v>
      </c>
      <c r="D1853" s="6" t="s">
        <v>31093</v>
      </c>
      <c r="E1853" s="6" t="s">
        <v>11041</v>
      </c>
      <c r="F1853" s="4" t="s">
        <v>11042</v>
      </c>
      <c r="G1853" s="6" t="s">
        <v>10421</v>
      </c>
      <c r="H1853" s="4" t="s">
        <v>396</v>
      </c>
      <c r="I1853" s="0" t="n">
        <v>2</v>
      </c>
      <c r="J1853" s="0" t="n">
        <v>2</v>
      </c>
      <c r="K1853" s="0" t="n">
        <v>68</v>
      </c>
      <c r="L1853" s="0" t="n">
        <v>1300</v>
      </c>
      <c r="M1853" s="0" t="n">
        <v>0</v>
      </c>
      <c r="N1853" s="0" t="s">
        <v>34234</v>
      </c>
      <c r="O1853" s="1" t="s">
        <v>15239</v>
      </c>
      <c r="P1853" s="0" t="n">
        <f aca="false">HEX2DEC(O1853)</f>
        <v>818</v>
      </c>
      <c r="Q1853" s="0" t="n">
        <v>1</v>
      </c>
      <c r="R1853" s="0" t="n">
        <v>1</v>
      </c>
      <c r="S1853" s="1" t="s">
        <v>42</v>
      </c>
      <c r="T1853" s="0" t="s">
        <v>15240</v>
      </c>
      <c r="U1853" s="0" t="s">
        <v>15241</v>
      </c>
      <c r="V1853" s="0" t="s">
        <v>15242</v>
      </c>
      <c r="W1853" s="0" t="s">
        <v>15243</v>
      </c>
      <c r="X1853" s="0" t="s">
        <v>15244</v>
      </c>
      <c r="Y1853" s="0" t="s">
        <v>15245</v>
      </c>
      <c r="Z1853" s="0" t="s">
        <v>15246</v>
      </c>
      <c r="AA1853" s="0" t="s">
        <v>15247</v>
      </c>
      <c r="AB1853" s="0" t="s">
        <v>15248</v>
      </c>
      <c r="AC1853" s="0" t="s">
        <v>15249</v>
      </c>
      <c r="AD1853" s="0" t="s">
        <v>15250</v>
      </c>
      <c r="AE1853" s="0" t="s">
        <v>34235</v>
      </c>
      <c r="AF1853" s="0" t="s">
        <v>15252</v>
      </c>
      <c r="AG1853" s="0" t="s">
        <v>15253</v>
      </c>
      <c r="AH1853" s="0" t="s">
        <v>15254</v>
      </c>
      <c r="AI1853" s="0" t="s">
        <v>15255</v>
      </c>
      <c r="AJ1853" s="0" t="s">
        <v>15256</v>
      </c>
      <c r="AK1853" s="0" t="s">
        <v>15257</v>
      </c>
      <c r="AL1853" s="0" t="s">
        <v>15258</v>
      </c>
      <c r="AM1853" s="0" t="s">
        <v>20315</v>
      </c>
      <c r="AN1853" s="1" t="s">
        <v>63</v>
      </c>
    </row>
    <row collapsed="false" customFormat="false" customHeight="false" hidden="false" ht="12.85" outlineLevel="0" r="1854">
      <c r="A1854" s="1" t="s">
        <v>34236</v>
      </c>
      <c r="B1854" s="0" t="s">
        <v>1157</v>
      </c>
      <c r="C1854" s="4" t="s">
        <v>11039</v>
      </c>
      <c r="D1854" s="6" t="s">
        <v>31093</v>
      </c>
      <c r="E1854" s="6" t="s">
        <v>11041</v>
      </c>
      <c r="F1854" s="4" t="s">
        <v>11042</v>
      </c>
      <c r="G1854" s="6" t="s">
        <v>8014</v>
      </c>
      <c r="H1854" s="4" t="s">
        <v>396</v>
      </c>
      <c r="I1854" s="0" t="n">
        <v>2</v>
      </c>
      <c r="J1854" s="0" t="n">
        <v>2</v>
      </c>
      <c r="K1854" s="0" t="n">
        <v>68</v>
      </c>
      <c r="L1854" s="0" t="n">
        <v>1300</v>
      </c>
      <c r="M1854" s="0" t="n">
        <v>0</v>
      </c>
      <c r="N1854" s="0" t="s">
        <v>34237</v>
      </c>
      <c r="O1854" s="1" t="s">
        <v>18721</v>
      </c>
      <c r="P1854" s="0" t="n">
        <f aca="false">HEX2DEC(O1854)</f>
        <v>834</v>
      </c>
      <c r="Q1854" s="0" t="n">
        <v>1</v>
      </c>
      <c r="R1854" s="0" t="n">
        <v>1</v>
      </c>
      <c r="S1854" s="1" t="s">
        <v>42</v>
      </c>
      <c r="T1854" s="0" t="s">
        <v>33334</v>
      </c>
      <c r="U1854" s="0" t="s">
        <v>33335</v>
      </c>
      <c r="V1854" s="0" t="s">
        <v>33336</v>
      </c>
      <c r="W1854" s="0" t="s">
        <v>33337</v>
      </c>
      <c r="X1854" s="0" t="s">
        <v>33338</v>
      </c>
      <c r="Y1854" s="0" t="s">
        <v>33339</v>
      </c>
      <c r="Z1854" s="0" t="s">
        <v>33340</v>
      </c>
      <c r="AA1854" s="0" t="s">
        <v>33341</v>
      </c>
      <c r="AB1854" s="0" t="s">
        <v>33342</v>
      </c>
      <c r="AC1854" s="0" t="s">
        <v>33343</v>
      </c>
      <c r="AD1854" s="0" t="s">
        <v>33344</v>
      </c>
      <c r="AE1854" s="0" t="s">
        <v>33345</v>
      </c>
      <c r="AF1854" s="0" t="s">
        <v>33346</v>
      </c>
      <c r="AG1854" s="0" t="s">
        <v>33347</v>
      </c>
      <c r="AH1854" s="0" t="s">
        <v>33348</v>
      </c>
      <c r="AI1854" s="0" t="s">
        <v>33349</v>
      </c>
      <c r="AJ1854" s="0" t="s">
        <v>33350</v>
      </c>
      <c r="AK1854" s="0" t="s">
        <v>33351</v>
      </c>
      <c r="AL1854" s="0" t="s">
        <v>33352</v>
      </c>
      <c r="AM1854" s="0" t="s">
        <v>20315</v>
      </c>
      <c r="AN1854" s="1" t="s">
        <v>63</v>
      </c>
    </row>
    <row collapsed="false" customFormat="false" customHeight="false" hidden="false" ht="13.4" outlineLevel="0" r="1855">
      <c r="A1855" s="1" t="s">
        <v>34238</v>
      </c>
      <c r="B1855" s="0" t="s">
        <v>1157</v>
      </c>
      <c r="C1855" s="4" t="s">
        <v>11039</v>
      </c>
      <c r="D1855" s="6" t="s">
        <v>31093</v>
      </c>
      <c r="E1855" s="6" t="s">
        <v>11041</v>
      </c>
      <c r="F1855" s="4" t="s">
        <v>11042</v>
      </c>
      <c r="G1855" s="6" t="s">
        <v>9597</v>
      </c>
      <c r="H1855" s="4" t="s">
        <v>396</v>
      </c>
      <c r="I1855" s="0" t="n">
        <v>2</v>
      </c>
      <c r="J1855" s="0" t="n">
        <v>2</v>
      </c>
      <c r="K1855" s="0" t="n">
        <v>68</v>
      </c>
      <c r="L1855" s="0" t="n">
        <v>1300</v>
      </c>
      <c r="M1855" s="0" t="n">
        <v>0</v>
      </c>
      <c r="N1855" s="0" t="s">
        <v>34239</v>
      </c>
      <c r="O1855" s="1" t="s">
        <v>18925</v>
      </c>
      <c r="P1855" s="0" t="n">
        <f aca="false">HEX2DEC(O1855)</f>
        <v>849</v>
      </c>
      <c r="Q1855" s="0" t="n">
        <v>1</v>
      </c>
      <c r="R1855" s="0" t="n">
        <v>1</v>
      </c>
      <c r="S1855" s="1" t="s">
        <v>42</v>
      </c>
      <c r="T1855" s="0" t="s">
        <v>33355</v>
      </c>
      <c r="U1855" s="0" t="s">
        <v>33356</v>
      </c>
      <c r="V1855" s="0" t="s">
        <v>33357</v>
      </c>
      <c r="W1855" s="0" t="s">
        <v>33358</v>
      </c>
      <c r="X1855" s="0" t="s">
        <v>33359</v>
      </c>
      <c r="Y1855" s="0" t="s">
        <v>33360</v>
      </c>
      <c r="Z1855" s="0" t="s">
        <v>33361</v>
      </c>
      <c r="AA1855" s="0" t="s">
        <v>33362</v>
      </c>
      <c r="AB1855" s="0" t="s">
        <v>33363</v>
      </c>
      <c r="AC1855" s="0" t="s">
        <v>33364</v>
      </c>
      <c r="AD1855" s="0" t="s">
        <v>33365</v>
      </c>
      <c r="AE1855" s="0" t="s">
        <v>33366</v>
      </c>
      <c r="AF1855" s="0" t="s">
        <v>33367</v>
      </c>
      <c r="AG1855" s="0" t="s">
        <v>33368</v>
      </c>
      <c r="AH1855" s="0" t="s">
        <v>33369</v>
      </c>
      <c r="AI1855" s="0" t="s">
        <v>33370</v>
      </c>
      <c r="AJ1855" s="0" t="s">
        <v>33371</v>
      </c>
      <c r="AK1855" s="0" t="s">
        <v>33372</v>
      </c>
      <c r="AL1855" s="0" t="s">
        <v>33373</v>
      </c>
      <c r="AM1855" s="0" t="s">
        <v>20315</v>
      </c>
      <c r="AN1855" s="1" t="s">
        <v>63</v>
      </c>
    </row>
    <row collapsed="false" customFormat="false" customHeight="false" hidden="false" ht="13.4" outlineLevel="0" r="1856">
      <c r="A1856" s="1" t="s">
        <v>34240</v>
      </c>
      <c r="B1856" s="0" t="s">
        <v>1157</v>
      </c>
      <c r="C1856" s="4" t="s">
        <v>11039</v>
      </c>
      <c r="D1856" s="6" t="s">
        <v>31093</v>
      </c>
      <c r="E1856" s="6" t="s">
        <v>11041</v>
      </c>
      <c r="F1856" s="4" t="s">
        <v>11042</v>
      </c>
      <c r="G1856" s="6" t="s">
        <v>13585</v>
      </c>
      <c r="H1856" s="4" t="s">
        <v>396</v>
      </c>
      <c r="I1856" s="0" t="n">
        <v>2</v>
      </c>
      <c r="J1856" s="0" t="n">
        <v>2</v>
      </c>
      <c r="K1856" s="0" t="n">
        <v>68</v>
      </c>
      <c r="L1856" s="0" t="n">
        <v>1300</v>
      </c>
      <c r="M1856" s="0" t="n">
        <v>0</v>
      </c>
      <c r="N1856" s="0" t="s">
        <v>34241</v>
      </c>
      <c r="O1856" s="1" t="s">
        <v>19132</v>
      </c>
      <c r="P1856" s="0" t="n">
        <f aca="false">HEX2DEC(O1856)</f>
        <v>864</v>
      </c>
      <c r="Q1856" s="0" t="n">
        <v>1</v>
      </c>
      <c r="R1856" s="0" t="n">
        <v>1</v>
      </c>
      <c r="S1856" s="1" t="s">
        <v>42</v>
      </c>
      <c r="T1856" s="0" t="s">
        <v>33375</v>
      </c>
      <c r="U1856" s="0" t="s">
        <v>33376</v>
      </c>
      <c r="V1856" s="0" t="s">
        <v>33377</v>
      </c>
      <c r="W1856" s="0" t="s">
        <v>33378</v>
      </c>
      <c r="X1856" s="0" t="s">
        <v>33379</v>
      </c>
      <c r="Y1856" s="0" t="s">
        <v>33380</v>
      </c>
      <c r="Z1856" s="0" t="s">
        <v>33381</v>
      </c>
      <c r="AA1856" s="0" t="s">
        <v>33382</v>
      </c>
      <c r="AB1856" s="0" t="s">
        <v>33383</v>
      </c>
      <c r="AC1856" s="0" t="s">
        <v>33384</v>
      </c>
      <c r="AD1856" s="0" t="s">
        <v>33385</v>
      </c>
      <c r="AE1856" s="0" t="s">
        <v>33386</v>
      </c>
      <c r="AF1856" s="0" t="s">
        <v>33387</v>
      </c>
      <c r="AG1856" s="0" t="s">
        <v>33388</v>
      </c>
      <c r="AH1856" s="0" t="s">
        <v>33389</v>
      </c>
      <c r="AI1856" s="0" t="s">
        <v>33390</v>
      </c>
      <c r="AJ1856" s="0" t="s">
        <v>33391</v>
      </c>
      <c r="AK1856" s="0" t="s">
        <v>33392</v>
      </c>
      <c r="AL1856" s="0" t="s">
        <v>33393</v>
      </c>
      <c r="AM1856" s="0" t="s">
        <v>20315</v>
      </c>
      <c r="AN1856" s="1" t="s">
        <v>63</v>
      </c>
    </row>
    <row collapsed="false" customFormat="false" customHeight="false" hidden="false" ht="12.85" outlineLevel="0" r="1857">
      <c r="A1857" s="1" t="s">
        <v>34242</v>
      </c>
      <c r="B1857" s="0" t="s">
        <v>1157</v>
      </c>
      <c r="C1857" s="4" t="s">
        <v>11039</v>
      </c>
      <c r="D1857" s="6" t="s">
        <v>31093</v>
      </c>
      <c r="E1857" s="6" t="s">
        <v>11041</v>
      </c>
      <c r="F1857" s="4" t="s">
        <v>11042</v>
      </c>
      <c r="G1857" s="6" t="s">
        <v>29074</v>
      </c>
      <c r="H1857" s="4" t="s">
        <v>396</v>
      </c>
      <c r="I1857" s="0" t="n">
        <v>2</v>
      </c>
      <c r="J1857" s="0" t="n">
        <v>2</v>
      </c>
      <c r="K1857" s="0" t="n">
        <v>68</v>
      </c>
      <c r="L1857" s="0" t="n">
        <v>1300</v>
      </c>
      <c r="M1857" s="0" t="n">
        <v>0</v>
      </c>
      <c r="N1857" s="0" t="s">
        <v>34243</v>
      </c>
      <c r="O1857" s="0" t="s">
        <v>15331</v>
      </c>
      <c r="P1857" s="0" t="n">
        <f aca="false">HEX2DEC(O1857)</f>
        <v>879</v>
      </c>
      <c r="Q1857" s="0" t="n">
        <v>1</v>
      </c>
      <c r="R1857" s="0" t="n">
        <v>1</v>
      </c>
      <c r="S1857" s="1" t="s">
        <v>42</v>
      </c>
      <c r="T1857" s="0" t="s">
        <v>15332</v>
      </c>
      <c r="U1857" s="0" t="s">
        <v>15333</v>
      </c>
      <c r="V1857" s="0" t="s">
        <v>15334</v>
      </c>
      <c r="W1857" s="0" t="s">
        <v>15335</v>
      </c>
      <c r="X1857" s="0" t="s">
        <v>15336</v>
      </c>
      <c r="Y1857" s="0" t="s">
        <v>15337</v>
      </c>
      <c r="Z1857" s="1" t="s">
        <v>15338</v>
      </c>
      <c r="AA1857" s="0" t="s">
        <v>15339</v>
      </c>
      <c r="AB1857" s="0" t="s">
        <v>15340</v>
      </c>
      <c r="AC1857" s="0" t="s">
        <v>15341</v>
      </c>
      <c r="AD1857" s="0" t="s">
        <v>15342</v>
      </c>
      <c r="AE1857" s="0" t="s">
        <v>33395</v>
      </c>
      <c r="AF1857" s="0" t="s">
        <v>15344</v>
      </c>
      <c r="AG1857" s="0" t="s">
        <v>15345</v>
      </c>
      <c r="AH1857" s="0" t="s">
        <v>15346</v>
      </c>
      <c r="AI1857" s="1" t="s">
        <v>15347</v>
      </c>
      <c r="AJ1857" s="0" t="s">
        <v>15348</v>
      </c>
      <c r="AK1857" s="0" t="s">
        <v>15349</v>
      </c>
      <c r="AL1857" s="0" t="s">
        <v>15350</v>
      </c>
      <c r="AM1857" s="0" t="s">
        <v>20315</v>
      </c>
      <c r="AN1857" s="1" t="s">
        <v>63</v>
      </c>
    </row>
    <row collapsed="false" customFormat="false" customHeight="false" hidden="false" ht="13.4" outlineLevel="0" r="1858">
      <c r="A1858" s="1" t="s">
        <v>34244</v>
      </c>
      <c r="B1858" s="0" t="s">
        <v>1157</v>
      </c>
      <c r="C1858" s="4" t="s">
        <v>11039</v>
      </c>
      <c r="D1858" s="6" t="s">
        <v>31093</v>
      </c>
      <c r="E1858" s="6" t="s">
        <v>11041</v>
      </c>
      <c r="F1858" s="4" t="s">
        <v>11042</v>
      </c>
      <c r="G1858" s="6" t="s">
        <v>4790</v>
      </c>
      <c r="H1858" s="4" t="s">
        <v>396</v>
      </c>
      <c r="I1858" s="0" t="n">
        <v>2</v>
      </c>
      <c r="J1858" s="0" t="n">
        <v>2</v>
      </c>
      <c r="K1858" s="0" t="n">
        <v>68</v>
      </c>
      <c r="L1858" s="0" t="n">
        <v>1300</v>
      </c>
      <c r="M1858" s="0" t="n">
        <v>0</v>
      </c>
      <c r="N1858" s="0" t="s">
        <v>34245</v>
      </c>
      <c r="O1858" s="0" t="s">
        <v>15354</v>
      </c>
      <c r="P1858" s="0" t="n">
        <f aca="false">HEX2DEC(O1858)</f>
        <v>894</v>
      </c>
      <c r="Q1858" s="0" t="n">
        <v>1</v>
      </c>
      <c r="R1858" s="0" t="n">
        <v>1</v>
      </c>
      <c r="S1858" s="1" t="s">
        <v>42</v>
      </c>
      <c r="T1858" s="0" t="s">
        <v>15355</v>
      </c>
      <c r="U1858" s="0" t="s">
        <v>15356</v>
      </c>
      <c r="V1858" s="0" t="s">
        <v>15357</v>
      </c>
      <c r="W1858" s="0" t="s">
        <v>15358</v>
      </c>
      <c r="X1858" s="0" t="s">
        <v>15359</v>
      </c>
      <c r="Y1858" s="0" t="s">
        <v>15360</v>
      </c>
      <c r="Z1858" s="0" t="s">
        <v>15361</v>
      </c>
      <c r="AA1858" s="0" t="s">
        <v>15362</v>
      </c>
      <c r="AB1858" s="0" t="s">
        <v>15363</v>
      </c>
      <c r="AC1858" s="0" t="s">
        <v>15364</v>
      </c>
      <c r="AD1858" s="0" t="s">
        <v>15365</v>
      </c>
      <c r="AE1858" s="0" t="s">
        <v>33398</v>
      </c>
      <c r="AF1858" s="0" t="s">
        <v>15367</v>
      </c>
      <c r="AG1858" s="0" t="s">
        <v>15368</v>
      </c>
      <c r="AH1858" s="0" t="s">
        <v>15369</v>
      </c>
      <c r="AI1858" s="0" t="s">
        <v>15370</v>
      </c>
      <c r="AJ1858" s="0" t="s">
        <v>15371</v>
      </c>
      <c r="AK1858" s="0" t="s">
        <v>15372</v>
      </c>
      <c r="AL1858" s="0" t="s">
        <v>15373</v>
      </c>
      <c r="AM1858" s="0" t="s">
        <v>20315</v>
      </c>
      <c r="AN1858" s="1" t="s">
        <v>63</v>
      </c>
    </row>
    <row collapsed="false" customFormat="false" customHeight="false" hidden="false" ht="12.85" outlineLevel="0" r="1859">
      <c r="A1859" s="1" t="s">
        <v>34246</v>
      </c>
      <c r="B1859" s="0" t="s">
        <v>1157</v>
      </c>
      <c r="C1859" s="4" t="s">
        <v>11039</v>
      </c>
      <c r="D1859" s="6" t="s">
        <v>31093</v>
      </c>
      <c r="E1859" s="6" t="s">
        <v>11041</v>
      </c>
      <c r="F1859" s="4" t="s">
        <v>11042</v>
      </c>
      <c r="G1859" s="6" t="s">
        <v>7462</v>
      </c>
      <c r="H1859" s="4" t="s">
        <v>396</v>
      </c>
      <c r="I1859" s="0" t="n">
        <v>2</v>
      </c>
      <c r="J1859" s="0" t="n">
        <v>2</v>
      </c>
      <c r="K1859" s="0" t="n">
        <v>68</v>
      </c>
      <c r="L1859" s="0" t="n">
        <v>1300</v>
      </c>
      <c r="M1859" s="0" t="n">
        <v>0</v>
      </c>
      <c r="N1859" s="0" t="s">
        <v>34247</v>
      </c>
      <c r="O1859" s="0" t="s">
        <v>15377</v>
      </c>
      <c r="P1859" s="0" t="n">
        <f aca="false">HEX2DEC(O1859)</f>
        <v>909</v>
      </c>
      <c r="Q1859" s="0" t="n">
        <v>1</v>
      </c>
      <c r="R1859" s="0" t="n">
        <v>1</v>
      </c>
      <c r="S1859" s="1" t="s">
        <v>42</v>
      </c>
      <c r="T1859" s="0" t="s">
        <v>15378</v>
      </c>
      <c r="U1859" s="0" t="s">
        <v>15379</v>
      </c>
      <c r="V1859" s="0" t="s">
        <v>15380</v>
      </c>
      <c r="W1859" s="0" t="s">
        <v>15381</v>
      </c>
      <c r="X1859" s="0" t="s">
        <v>15382</v>
      </c>
      <c r="Y1859" s="0" t="s">
        <v>15383</v>
      </c>
      <c r="Z1859" s="1" t="s">
        <v>15384</v>
      </c>
      <c r="AA1859" s="0" t="s">
        <v>15385</v>
      </c>
      <c r="AB1859" s="0" t="s">
        <v>15386</v>
      </c>
      <c r="AC1859" s="1" t="s">
        <v>15387</v>
      </c>
      <c r="AD1859" s="0" t="s">
        <v>15388</v>
      </c>
      <c r="AE1859" s="0" t="s">
        <v>33401</v>
      </c>
      <c r="AF1859" s="0" t="s">
        <v>15390</v>
      </c>
      <c r="AG1859" s="0" t="s">
        <v>15391</v>
      </c>
      <c r="AH1859" s="0" t="s">
        <v>15392</v>
      </c>
      <c r="AI1859" s="0" t="s">
        <v>15393</v>
      </c>
      <c r="AJ1859" s="0" t="s">
        <v>15394</v>
      </c>
      <c r="AK1859" s="0" t="s">
        <v>15395</v>
      </c>
      <c r="AL1859" s="0" t="s">
        <v>15396</v>
      </c>
      <c r="AM1859" s="0" t="s">
        <v>20315</v>
      </c>
      <c r="AN1859" s="1" t="s">
        <v>63</v>
      </c>
    </row>
    <row collapsed="false" customFormat="false" customHeight="false" hidden="false" ht="12.85" outlineLevel="0" r="1860">
      <c r="A1860" s="1" t="s">
        <v>34248</v>
      </c>
      <c r="B1860" s="0" t="s">
        <v>1157</v>
      </c>
      <c r="C1860" s="4" t="s">
        <v>11039</v>
      </c>
      <c r="D1860" s="6" t="s">
        <v>31093</v>
      </c>
      <c r="E1860" s="6" t="s">
        <v>11041</v>
      </c>
      <c r="F1860" s="4" t="s">
        <v>11042</v>
      </c>
      <c r="G1860" s="6" t="s">
        <v>14165</v>
      </c>
      <c r="H1860" s="4" t="s">
        <v>396</v>
      </c>
      <c r="I1860" s="0" t="n">
        <v>2</v>
      </c>
      <c r="J1860" s="0" t="n">
        <v>2</v>
      </c>
      <c r="K1860" s="0" t="n">
        <v>68</v>
      </c>
      <c r="L1860" s="0" t="n">
        <v>1300</v>
      </c>
      <c r="M1860" s="0" t="n">
        <v>0</v>
      </c>
      <c r="N1860" s="0" t="s">
        <v>34249</v>
      </c>
      <c r="O1860" s="0" t="s">
        <v>15399</v>
      </c>
      <c r="P1860" s="0" t="n">
        <f aca="false">HEX2DEC(O1860)</f>
        <v>924</v>
      </c>
      <c r="Q1860" s="0" t="n">
        <v>1</v>
      </c>
      <c r="R1860" s="0" t="n">
        <v>1</v>
      </c>
      <c r="S1860" s="1" t="s">
        <v>42</v>
      </c>
      <c r="T1860" s="0" t="s">
        <v>15400</v>
      </c>
      <c r="U1860" s="0" t="s">
        <v>15401</v>
      </c>
      <c r="V1860" s="0" t="s">
        <v>15402</v>
      </c>
      <c r="W1860" s="1" t="s">
        <v>15403</v>
      </c>
      <c r="X1860" s="0" t="s">
        <v>15404</v>
      </c>
      <c r="Y1860" s="0" t="s">
        <v>15405</v>
      </c>
      <c r="Z1860" s="0" t="s">
        <v>15406</v>
      </c>
      <c r="AA1860" s="0" t="s">
        <v>15407</v>
      </c>
      <c r="AB1860" s="0" t="s">
        <v>15408</v>
      </c>
      <c r="AC1860" s="0" t="s">
        <v>15409</v>
      </c>
      <c r="AD1860" s="0" t="s">
        <v>15410</v>
      </c>
      <c r="AE1860" s="0" t="s">
        <v>33404</v>
      </c>
      <c r="AF1860" s="0" t="s">
        <v>15412</v>
      </c>
      <c r="AG1860" s="0" t="s">
        <v>15413</v>
      </c>
      <c r="AH1860" s="0" t="s">
        <v>15414</v>
      </c>
      <c r="AI1860" s="0" t="s">
        <v>15415</v>
      </c>
      <c r="AJ1860" s="0" t="s">
        <v>15416</v>
      </c>
      <c r="AK1860" s="0" t="s">
        <v>15417</v>
      </c>
      <c r="AL1860" s="0" t="s">
        <v>15418</v>
      </c>
      <c r="AM1860" s="0" t="s">
        <v>20315</v>
      </c>
      <c r="AN1860" s="1" t="s">
        <v>63</v>
      </c>
    </row>
    <row collapsed="false" customFormat="false" customHeight="false" hidden="false" ht="12.85" outlineLevel="0" r="1861">
      <c r="A1861" s="1" t="s">
        <v>34250</v>
      </c>
      <c r="B1861" s="0" t="s">
        <v>1157</v>
      </c>
      <c r="C1861" s="4" t="s">
        <v>11039</v>
      </c>
      <c r="D1861" s="6" t="s">
        <v>31093</v>
      </c>
      <c r="E1861" s="6" t="s">
        <v>11041</v>
      </c>
      <c r="F1861" s="4" t="s">
        <v>11042</v>
      </c>
      <c r="G1861" s="6" t="s">
        <v>12916</v>
      </c>
      <c r="H1861" s="4" t="s">
        <v>396</v>
      </c>
      <c r="I1861" s="0" t="n">
        <v>2</v>
      </c>
      <c r="J1861" s="0" t="n">
        <v>2</v>
      </c>
      <c r="K1861" s="0" t="n">
        <v>68</v>
      </c>
      <c r="L1861" s="0" t="n">
        <v>1300</v>
      </c>
      <c r="M1861" s="0" t="n">
        <v>0</v>
      </c>
      <c r="N1861" s="0" t="s">
        <v>13331</v>
      </c>
      <c r="O1861" s="0" t="s">
        <v>15421</v>
      </c>
      <c r="P1861" s="0" t="n">
        <f aca="false">HEX2DEC(O1861)</f>
        <v>939</v>
      </c>
      <c r="Q1861" s="0" t="n">
        <v>1</v>
      </c>
      <c r="R1861" s="0" t="n">
        <v>1</v>
      </c>
      <c r="S1861" s="1" t="s">
        <v>42</v>
      </c>
      <c r="T1861" s="0" t="s">
        <v>15422</v>
      </c>
      <c r="U1861" s="0" t="s">
        <v>15423</v>
      </c>
      <c r="V1861" s="0" t="s">
        <v>15424</v>
      </c>
      <c r="W1861" s="0" t="s">
        <v>15425</v>
      </c>
      <c r="X1861" s="0" t="s">
        <v>15426</v>
      </c>
      <c r="Y1861" s="0" t="s">
        <v>15427</v>
      </c>
      <c r="Z1861" s="0" t="s">
        <v>15428</v>
      </c>
      <c r="AA1861" s="0" t="s">
        <v>15429</v>
      </c>
      <c r="AB1861" s="0" t="s">
        <v>15430</v>
      </c>
      <c r="AC1861" s="0" t="s">
        <v>15431</v>
      </c>
      <c r="AD1861" s="0" t="s">
        <v>15432</v>
      </c>
      <c r="AE1861" s="0" t="s">
        <v>33407</v>
      </c>
      <c r="AF1861" s="0" t="s">
        <v>15434</v>
      </c>
      <c r="AG1861" s="0" t="s">
        <v>15435</v>
      </c>
      <c r="AH1861" s="0" t="s">
        <v>15436</v>
      </c>
      <c r="AI1861" s="0" t="s">
        <v>15437</v>
      </c>
      <c r="AJ1861" s="0" t="s">
        <v>15438</v>
      </c>
      <c r="AK1861" s="0" t="s">
        <v>15439</v>
      </c>
      <c r="AL1861" s="0" t="s">
        <v>15440</v>
      </c>
      <c r="AM1861" s="0" t="s">
        <v>20315</v>
      </c>
      <c r="AN1861" s="1" t="s">
        <v>63</v>
      </c>
    </row>
    <row collapsed="false" customFormat="false" customHeight="false" hidden="false" ht="12.85" outlineLevel="0" r="1862">
      <c r="A1862" s="1" t="s">
        <v>34251</v>
      </c>
      <c r="B1862" s="0" t="s">
        <v>1157</v>
      </c>
      <c r="C1862" s="4" t="s">
        <v>11039</v>
      </c>
      <c r="D1862" s="6" t="s">
        <v>31093</v>
      </c>
      <c r="E1862" s="6" t="s">
        <v>11041</v>
      </c>
      <c r="F1862" s="4" t="s">
        <v>11042</v>
      </c>
      <c r="G1862" s="4" t="s">
        <v>15852</v>
      </c>
      <c r="H1862" s="4" t="s">
        <v>396</v>
      </c>
      <c r="I1862" s="0" t="n">
        <v>2</v>
      </c>
      <c r="J1862" s="0" t="n">
        <v>2</v>
      </c>
      <c r="K1862" s="0" t="n">
        <v>68</v>
      </c>
      <c r="L1862" s="0" t="n">
        <v>1300</v>
      </c>
      <c r="M1862" s="0" t="n">
        <v>0</v>
      </c>
      <c r="N1862" s="0" t="s">
        <v>34252</v>
      </c>
      <c r="O1862" s="0" t="s">
        <v>15444</v>
      </c>
      <c r="P1862" s="0" t="n">
        <f aca="false">HEX2DEC(O1862)</f>
        <v>954</v>
      </c>
      <c r="Q1862" s="0" t="n">
        <v>1</v>
      </c>
      <c r="R1862" s="0" t="n">
        <v>1</v>
      </c>
      <c r="S1862" s="1" t="s">
        <v>42</v>
      </c>
      <c r="T1862" s="0" t="s">
        <v>15445</v>
      </c>
      <c r="U1862" s="0" t="s">
        <v>15446</v>
      </c>
      <c r="V1862" s="0" t="s">
        <v>15447</v>
      </c>
      <c r="W1862" s="0" t="s">
        <v>15448</v>
      </c>
      <c r="X1862" s="0" t="s">
        <v>15449</v>
      </c>
      <c r="Y1862" s="0" t="s">
        <v>15450</v>
      </c>
      <c r="Z1862" s="0" t="s">
        <v>15451</v>
      </c>
      <c r="AA1862" s="0" t="s">
        <v>15452</v>
      </c>
      <c r="AB1862" s="0" t="s">
        <v>15453</v>
      </c>
      <c r="AC1862" s="0" t="s">
        <v>15454</v>
      </c>
      <c r="AD1862" s="0" t="s">
        <v>15455</v>
      </c>
      <c r="AE1862" s="0" t="s">
        <v>33410</v>
      </c>
      <c r="AF1862" s="0" t="s">
        <v>15457</v>
      </c>
      <c r="AG1862" s="0" t="s">
        <v>15458</v>
      </c>
      <c r="AH1862" s="0" t="s">
        <v>15459</v>
      </c>
      <c r="AI1862" s="0" t="s">
        <v>15460</v>
      </c>
      <c r="AJ1862" s="0" t="s">
        <v>15461</v>
      </c>
      <c r="AK1862" s="0" t="s">
        <v>15462</v>
      </c>
      <c r="AL1862" s="0" t="s">
        <v>15463</v>
      </c>
      <c r="AM1862" s="0" t="s">
        <v>20315</v>
      </c>
      <c r="AN1862" s="1" t="s">
        <v>63</v>
      </c>
    </row>
    <row collapsed="false" customFormat="false" customHeight="false" hidden="false" ht="12.85" outlineLevel="0" r="1863">
      <c r="A1863" s="1" t="s">
        <v>9897</v>
      </c>
      <c r="B1863" s="0" t="s">
        <v>1157</v>
      </c>
      <c r="C1863" s="4" t="s">
        <v>11039</v>
      </c>
      <c r="D1863" s="6" t="s">
        <v>31093</v>
      </c>
      <c r="E1863" s="6" t="s">
        <v>11041</v>
      </c>
      <c r="F1863" s="4" t="s">
        <v>11042</v>
      </c>
      <c r="G1863" s="6" t="s">
        <v>5895</v>
      </c>
      <c r="H1863" s="4" t="s">
        <v>396</v>
      </c>
      <c r="I1863" s="0" t="n">
        <v>2</v>
      </c>
      <c r="J1863" s="0" t="n">
        <v>2</v>
      </c>
      <c r="K1863" s="0" t="n">
        <v>68</v>
      </c>
      <c r="L1863" s="0" t="n">
        <v>1300</v>
      </c>
      <c r="M1863" s="0" t="n">
        <v>0</v>
      </c>
      <c r="N1863" s="0" t="s">
        <v>34253</v>
      </c>
      <c r="O1863" s="0" t="s">
        <v>15467</v>
      </c>
      <c r="P1863" s="0" t="n">
        <f aca="false">HEX2DEC(O1863)</f>
        <v>969</v>
      </c>
      <c r="Q1863" s="0" t="n">
        <v>1</v>
      </c>
      <c r="R1863" s="0" t="n">
        <v>1</v>
      </c>
      <c r="S1863" s="1" t="s">
        <v>42</v>
      </c>
      <c r="T1863" s="0" t="s">
        <v>15468</v>
      </c>
      <c r="U1863" s="0" t="s">
        <v>15469</v>
      </c>
      <c r="V1863" s="0" t="s">
        <v>15470</v>
      </c>
      <c r="W1863" s="0" t="s">
        <v>15471</v>
      </c>
      <c r="X1863" s="0" t="s">
        <v>15472</v>
      </c>
      <c r="Y1863" s="0" t="s">
        <v>15473</v>
      </c>
      <c r="Z1863" s="0" t="s">
        <v>15474</v>
      </c>
      <c r="AA1863" s="0" t="s">
        <v>15475</v>
      </c>
      <c r="AB1863" s="0" t="s">
        <v>15476</v>
      </c>
      <c r="AC1863" s="0" t="s">
        <v>15477</v>
      </c>
      <c r="AD1863" s="0" t="s">
        <v>15478</v>
      </c>
      <c r="AE1863" s="0" t="s">
        <v>34254</v>
      </c>
      <c r="AF1863" s="0" t="s">
        <v>15480</v>
      </c>
      <c r="AG1863" s="0" t="s">
        <v>15481</v>
      </c>
      <c r="AH1863" s="0" t="s">
        <v>15482</v>
      </c>
      <c r="AI1863" s="0" t="s">
        <v>15483</v>
      </c>
      <c r="AJ1863" s="0" t="s">
        <v>15484</v>
      </c>
      <c r="AK1863" s="0" t="s">
        <v>15485</v>
      </c>
      <c r="AL1863" s="1" t="s">
        <v>15486</v>
      </c>
      <c r="AM1863" s="0" t="s">
        <v>20315</v>
      </c>
      <c r="AN1863" s="1" t="s">
        <v>63</v>
      </c>
    </row>
    <row collapsed="false" customFormat="false" customHeight="false" hidden="false" ht="12.85" outlineLevel="0" r="1864">
      <c r="A1864" s="1" t="s">
        <v>34255</v>
      </c>
      <c r="B1864" s="0" t="s">
        <v>1157</v>
      </c>
      <c r="C1864" s="4" t="s">
        <v>11039</v>
      </c>
      <c r="D1864" s="6" t="s">
        <v>31093</v>
      </c>
      <c r="E1864" s="6" t="s">
        <v>11041</v>
      </c>
      <c r="F1864" s="4" t="s">
        <v>11042</v>
      </c>
      <c r="G1864" s="6" t="s">
        <v>5679</v>
      </c>
      <c r="H1864" s="4" t="s">
        <v>396</v>
      </c>
      <c r="I1864" s="0" t="n">
        <v>2</v>
      </c>
      <c r="J1864" s="0" t="n">
        <v>2</v>
      </c>
      <c r="K1864" s="0" t="n">
        <v>68</v>
      </c>
      <c r="L1864" s="0" t="n">
        <v>1300</v>
      </c>
      <c r="M1864" s="0" t="n">
        <v>0</v>
      </c>
      <c r="N1864" s="0" t="s">
        <v>34256</v>
      </c>
      <c r="O1864" s="0" t="s">
        <v>15489</v>
      </c>
      <c r="P1864" s="0" t="n">
        <f aca="false">HEX2DEC(O1864)</f>
        <v>984</v>
      </c>
      <c r="Q1864" s="0" t="n">
        <v>1</v>
      </c>
      <c r="R1864" s="0" t="n">
        <v>1</v>
      </c>
      <c r="S1864" s="1" t="s">
        <v>42</v>
      </c>
      <c r="T1864" s="0" t="s">
        <v>15490</v>
      </c>
      <c r="U1864" s="0" t="s">
        <v>15491</v>
      </c>
      <c r="V1864" s="0" t="s">
        <v>15492</v>
      </c>
      <c r="W1864" s="0" t="s">
        <v>15493</v>
      </c>
      <c r="X1864" s="1" t="s">
        <v>15494</v>
      </c>
      <c r="Y1864" s="0" t="s">
        <v>15495</v>
      </c>
      <c r="Z1864" s="0" t="s">
        <v>15496</v>
      </c>
      <c r="AA1864" s="0" t="s">
        <v>15497</v>
      </c>
      <c r="AB1864" s="0" t="s">
        <v>15498</v>
      </c>
      <c r="AC1864" s="0" t="s">
        <v>15499</v>
      </c>
      <c r="AD1864" s="0" t="s">
        <v>15500</v>
      </c>
      <c r="AE1864" s="0" t="s">
        <v>34257</v>
      </c>
      <c r="AF1864" s="0" t="s">
        <v>15502</v>
      </c>
      <c r="AG1864" s="0" t="s">
        <v>15503</v>
      </c>
      <c r="AH1864" s="0" t="s">
        <v>15504</v>
      </c>
      <c r="AI1864" s="0" t="s">
        <v>15505</v>
      </c>
      <c r="AJ1864" s="0" t="s">
        <v>15506</v>
      </c>
      <c r="AK1864" s="0" t="s">
        <v>15507</v>
      </c>
      <c r="AL1864" s="0" t="s">
        <v>15508</v>
      </c>
      <c r="AM1864" s="0" t="s">
        <v>20315</v>
      </c>
      <c r="AN1864" s="1" t="s">
        <v>63</v>
      </c>
    </row>
    <row collapsed="false" customFormat="false" customHeight="false" hidden="false" ht="13.4" outlineLevel="0" r="1865">
      <c r="A1865" s="1" t="s">
        <v>34258</v>
      </c>
      <c r="B1865" s="0" t="s">
        <v>1157</v>
      </c>
      <c r="C1865" s="4" t="s">
        <v>11039</v>
      </c>
      <c r="D1865" s="6" t="s">
        <v>31093</v>
      </c>
      <c r="E1865" s="6" t="s">
        <v>11041</v>
      </c>
      <c r="F1865" s="4" t="s">
        <v>11042</v>
      </c>
      <c r="G1865" s="6" t="s">
        <v>12131</v>
      </c>
      <c r="H1865" s="4" t="s">
        <v>396</v>
      </c>
      <c r="I1865" s="0" t="n">
        <v>2</v>
      </c>
      <c r="J1865" s="0" t="n">
        <v>2</v>
      </c>
      <c r="K1865" s="0" t="n">
        <v>68</v>
      </c>
      <c r="L1865" s="0" t="n">
        <v>1300</v>
      </c>
      <c r="M1865" s="0" t="n">
        <v>0</v>
      </c>
      <c r="N1865" s="0" t="s">
        <v>34259</v>
      </c>
      <c r="O1865" s="1" t="s">
        <v>15511</v>
      </c>
      <c r="P1865" s="0" t="n">
        <f aca="false">HEX2DEC(O1865)</f>
        <v>999</v>
      </c>
      <c r="Q1865" s="0" t="n">
        <v>1</v>
      </c>
      <c r="R1865" s="0" t="n">
        <v>1</v>
      </c>
      <c r="S1865" s="1" t="s">
        <v>42</v>
      </c>
      <c r="T1865" s="0" t="s">
        <v>15512</v>
      </c>
      <c r="U1865" s="0" t="s">
        <v>15513</v>
      </c>
      <c r="V1865" s="0" t="s">
        <v>15514</v>
      </c>
      <c r="W1865" s="0" t="s">
        <v>15515</v>
      </c>
      <c r="X1865" s="0" t="s">
        <v>15516</v>
      </c>
      <c r="Y1865" s="0" t="s">
        <v>15517</v>
      </c>
      <c r="Z1865" s="0" t="s">
        <v>15518</v>
      </c>
      <c r="AA1865" s="0" t="s">
        <v>15519</v>
      </c>
      <c r="AB1865" s="0" t="s">
        <v>15520</v>
      </c>
      <c r="AC1865" s="0" t="s">
        <v>15521</v>
      </c>
      <c r="AD1865" s="0" t="s">
        <v>15522</v>
      </c>
      <c r="AE1865" s="0" t="s">
        <v>34260</v>
      </c>
      <c r="AF1865" s="0" t="s">
        <v>15524</v>
      </c>
      <c r="AG1865" s="1" t="s">
        <v>15525</v>
      </c>
      <c r="AH1865" s="0" t="s">
        <v>15526</v>
      </c>
      <c r="AI1865" s="0" t="s">
        <v>15527</v>
      </c>
      <c r="AJ1865" s="0" t="s">
        <v>15528</v>
      </c>
      <c r="AK1865" s="0" t="s">
        <v>15529</v>
      </c>
      <c r="AL1865" s="0" t="s">
        <v>15530</v>
      </c>
      <c r="AM1865" s="0" t="s">
        <v>20315</v>
      </c>
      <c r="AN1865" s="1" t="s">
        <v>63</v>
      </c>
    </row>
    <row collapsed="false" customFormat="false" customHeight="false" hidden="false" ht="12.85" outlineLevel="0" r="1866">
      <c r="A1866" s="1" t="s">
        <v>34261</v>
      </c>
      <c r="B1866" s="0" t="s">
        <v>1157</v>
      </c>
      <c r="C1866" s="4" t="s">
        <v>11039</v>
      </c>
      <c r="D1866" s="6" t="s">
        <v>31093</v>
      </c>
      <c r="E1866" s="6" t="s">
        <v>11041</v>
      </c>
      <c r="F1866" s="4" t="s">
        <v>11042</v>
      </c>
      <c r="G1866" s="6" t="s">
        <v>4725</v>
      </c>
      <c r="H1866" s="4" t="s">
        <v>396</v>
      </c>
      <c r="I1866" s="0" t="n">
        <v>2</v>
      </c>
      <c r="J1866" s="0" t="n">
        <v>2</v>
      </c>
      <c r="K1866" s="0" t="n">
        <v>68</v>
      </c>
      <c r="L1866" s="0" t="n">
        <v>1300</v>
      </c>
      <c r="M1866" s="0" t="n">
        <v>0</v>
      </c>
      <c r="N1866" s="0" t="s">
        <v>34262</v>
      </c>
      <c r="O1866" s="0" t="s">
        <v>33479</v>
      </c>
      <c r="P1866" s="0" t="n">
        <f aca="false">HEX2DEC(O1866)</f>
        <v>1015</v>
      </c>
      <c r="Q1866" s="0" t="n">
        <v>1</v>
      </c>
      <c r="R1866" s="0" t="n">
        <v>1</v>
      </c>
      <c r="S1866" s="1" t="s">
        <v>42</v>
      </c>
      <c r="T1866" s="0" t="s">
        <v>33480</v>
      </c>
      <c r="U1866" s="0" t="s">
        <v>33481</v>
      </c>
      <c r="V1866" s="0" t="s">
        <v>33482</v>
      </c>
      <c r="W1866" s="0" t="s">
        <v>33483</v>
      </c>
      <c r="X1866" s="0" t="s">
        <v>33484</v>
      </c>
      <c r="Y1866" s="0" t="s">
        <v>33485</v>
      </c>
      <c r="Z1866" s="0" t="s">
        <v>33486</v>
      </c>
      <c r="AA1866" s="0" t="s">
        <v>33487</v>
      </c>
      <c r="AB1866" s="0" t="s">
        <v>33488</v>
      </c>
      <c r="AC1866" s="0" t="s">
        <v>33489</v>
      </c>
      <c r="AD1866" s="0" t="s">
        <v>33490</v>
      </c>
      <c r="AE1866" s="0" t="s">
        <v>33491</v>
      </c>
      <c r="AF1866" s="0" t="s">
        <v>33492</v>
      </c>
      <c r="AG1866" s="0" t="s">
        <v>33493</v>
      </c>
      <c r="AH1866" s="0" t="s">
        <v>33494</v>
      </c>
      <c r="AI1866" s="0" t="s">
        <v>33495</v>
      </c>
      <c r="AJ1866" s="0" t="s">
        <v>33496</v>
      </c>
      <c r="AK1866" s="0" t="s">
        <v>33497</v>
      </c>
      <c r="AL1866" s="0" t="s">
        <v>33498</v>
      </c>
      <c r="AM1866" s="0" t="s">
        <v>20315</v>
      </c>
      <c r="AN1866" s="1" t="s">
        <v>63</v>
      </c>
    </row>
    <row collapsed="false" customFormat="false" customHeight="false" hidden="false" ht="12.85" outlineLevel="0" r="1867">
      <c r="A1867" s="1" t="s">
        <v>34263</v>
      </c>
      <c r="B1867" s="0" t="s">
        <v>1157</v>
      </c>
      <c r="C1867" s="4" t="s">
        <v>11039</v>
      </c>
      <c r="D1867" s="6" t="s">
        <v>31093</v>
      </c>
      <c r="E1867" s="6" t="s">
        <v>11041</v>
      </c>
      <c r="F1867" s="4" t="s">
        <v>11042</v>
      </c>
      <c r="G1867" s="6" t="s">
        <v>8207</v>
      </c>
      <c r="H1867" s="4" t="s">
        <v>396</v>
      </c>
      <c r="I1867" s="0" t="n">
        <v>2</v>
      </c>
      <c r="J1867" s="0" t="n">
        <v>2</v>
      </c>
      <c r="K1867" s="0" t="n">
        <v>68</v>
      </c>
      <c r="L1867" s="0" t="n">
        <v>1300</v>
      </c>
      <c r="M1867" s="0" t="n">
        <v>0</v>
      </c>
      <c r="N1867" s="0" t="s">
        <v>34264</v>
      </c>
      <c r="O1867" s="1" t="s">
        <v>20179</v>
      </c>
      <c r="P1867" s="0" t="n">
        <f aca="false">HEX2DEC(O1867)</f>
        <v>1030</v>
      </c>
      <c r="Q1867" s="0" t="n">
        <v>1</v>
      </c>
      <c r="R1867" s="0" t="n">
        <v>1</v>
      </c>
      <c r="S1867" s="1" t="s">
        <v>42</v>
      </c>
      <c r="T1867" s="0" t="s">
        <v>33501</v>
      </c>
      <c r="U1867" s="0" t="s">
        <v>33502</v>
      </c>
      <c r="V1867" s="0" t="s">
        <v>33503</v>
      </c>
      <c r="W1867" s="0" t="s">
        <v>33504</v>
      </c>
      <c r="X1867" s="0" t="s">
        <v>33505</v>
      </c>
      <c r="Y1867" s="0" t="s">
        <v>33506</v>
      </c>
      <c r="Z1867" s="0" t="s">
        <v>33507</v>
      </c>
      <c r="AA1867" s="0" t="s">
        <v>33508</v>
      </c>
      <c r="AB1867" s="0" t="s">
        <v>33509</v>
      </c>
      <c r="AC1867" s="0" t="s">
        <v>33510</v>
      </c>
      <c r="AD1867" s="0" t="s">
        <v>33511</v>
      </c>
      <c r="AE1867" s="0" t="s">
        <v>33512</v>
      </c>
      <c r="AF1867" s="0" t="s">
        <v>33513</v>
      </c>
      <c r="AG1867" s="0" t="s">
        <v>33514</v>
      </c>
      <c r="AH1867" s="0" t="s">
        <v>33515</v>
      </c>
      <c r="AI1867" s="0" t="s">
        <v>33516</v>
      </c>
      <c r="AJ1867" s="0" t="s">
        <v>33517</v>
      </c>
      <c r="AK1867" s="0" t="s">
        <v>33518</v>
      </c>
      <c r="AL1867" s="0" t="s">
        <v>33519</v>
      </c>
      <c r="AM1867" s="0" t="s">
        <v>20315</v>
      </c>
      <c r="AN1867" s="1" t="s">
        <v>63</v>
      </c>
    </row>
    <row collapsed="false" customFormat="false" customHeight="false" hidden="false" ht="13.4" outlineLevel="0" r="1868">
      <c r="A1868" s="1" t="s">
        <v>34265</v>
      </c>
      <c r="B1868" s="0" t="s">
        <v>1157</v>
      </c>
      <c r="C1868" s="4" t="s">
        <v>11039</v>
      </c>
      <c r="D1868" s="6" t="s">
        <v>31093</v>
      </c>
      <c r="E1868" s="6" t="s">
        <v>11041</v>
      </c>
      <c r="F1868" s="4" t="s">
        <v>11042</v>
      </c>
      <c r="G1868" s="6" t="s">
        <v>7673</v>
      </c>
      <c r="H1868" s="4" t="s">
        <v>396</v>
      </c>
      <c r="I1868" s="0" t="n">
        <v>2</v>
      </c>
      <c r="J1868" s="0" t="n">
        <v>2</v>
      </c>
      <c r="K1868" s="0" t="n">
        <v>68</v>
      </c>
      <c r="L1868" s="0" t="n">
        <v>1300</v>
      </c>
      <c r="M1868" s="0" t="n">
        <v>0</v>
      </c>
      <c r="N1868" s="0" t="s">
        <v>34266</v>
      </c>
      <c r="O1868" s="1" t="s">
        <v>20381</v>
      </c>
      <c r="P1868" s="0" t="n">
        <f aca="false">HEX2DEC(O1868)</f>
        <v>1045</v>
      </c>
      <c r="Q1868" s="0" t="n">
        <v>1</v>
      </c>
      <c r="R1868" s="0" t="n">
        <v>1</v>
      </c>
      <c r="S1868" s="1" t="s">
        <v>42</v>
      </c>
      <c r="T1868" s="0" t="s">
        <v>33522</v>
      </c>
      <c r="U1868" s="1" t="s">
        <v>33523</v>
      </c>
      <c r="V1868" s="0" t="s">
        <v>33524</v>
      </c>
      <c r="W1868" s="0" t="s">
        <v>33525</v>
      </c>
      <c r="X1868" s="0" t="s">
        <v>33526</v>
      </c>
      <c r="Y1868" s="0" t="s">
        <v>33527</v>
      </c>
      <c r="Z1868" s="0" t="s">
        <v>33528</v>
      </c>
      <c r="AA1868" s="0" t="s">
        <v>33529</v>
      </c>
      <c r="AB1868" s="0" t="s">
        <v>33530</v>
      </c>
      <c r="AC1868" s="0" t="s">
        <v>33531</v>
      </c>
      <c r="AD1868" s="0" t="s">
        <v>33532</v>
      </c>
      <c r="AE1868" s="0" t="s">
        <v>33533</v>
      </c>
      <c r="AF1868" s="0" t="s">
        <v>33534</v>
      </c>
      <c r="AG1868" s="0" t="s">
        <v>33535</v>
      </c>
      <c r="AH1868" s="0" t="s">
        <v>33536</v>
      </c>
      <c r="AI1868" s="0" t="s">
        <v>33537</v>
      </c>
      <c r="AJ1868" s="0" t="s">
        <v>33538</v>
      </c>
      <c r="AK1868" s="0" t="s">
        <v>33539</v>
      </c>
      <c r="AL1868" s="0" t="s">
        <v>33540</v>
      </c>
      <c r="AM1868" s="0" t="s">
        <v>20315</v>
      </c>
      <c r="AN1868" s="1" t="s">
        <v>63</v>
      </c>
    </row>
    <row collapsed="false" customFormat="false" customHeight="false" hidden="false" ht="12.85" outlineLevel="0" r="1869">
      <c r="A1869" s="1" t="s">
        <v>34267</v>
      </c>
      <c r="B1869" s="0" t="s">
        <v>1157</v>
      </c>
      <c r="C1869" s="4" t="s">
        <v>11039</v>
      </c>
      <c r="D1869" s="6" t="s">
        <v>31093</v>
      </c>
      <c r="E1869" s="6" t="s">
        <v>11041</v>
      </c>
      <c r="F1869" s="4" t="s">
        <v>11042</v>
      </c>
      <c r="G1869" s="6" t="s">
        <v>28218</v>
      </c>
      <c r="H1869" s="4" t="s">
        <v>396</v>
      </c>
      <c r="I1869" s="0" t="n">
        <v>2</v>
      </c>
      <c r="J1869" s="0" t="n">
        <v>2</v>
      </c>
      <c r="K1869" s="0" t="n">
        <v>68</v>
      </c>
      <c r="L1869" s="0" t="n">
        <v>1300</v>
      </c>
      <c r="M1869" s="0" t="n">
        <v>0</v>
      </c>
      <c r="N1869" s="0" t="s">
        <v>34268</v>
      </c>
      <c r="O1869" s="1" t="s">
        <v>15601</v>
      </c>
      <c r="P1869" s="0" t="n">
        <f aca="false">HEX2DEC(O1869)</f>
        <v>1060</v>
      </c>
      <c r="Q1869" s="0" t="n">
        <v>1</v>
      </c>
      <c r="R1869" s="0" t="n">
        <v>1</v>
      </c>
      <c r="S1869" s="1" t="s">
        <v>42</v>
      </c>
      <c r="T1869" s="0" t="s">
        <v>15602</v>
      </c>
      <c r="U1869" s="0" t="s">
        <v>15603</v>
      </c>
      <c r="V1869" s="0" t="s">
        <v>15604</v>
      </c>
      <c r="W1869" s="0" t="s">
        <v>15605</v>
      </c>
      <c r="X1869" s="0" t="s">
        <v>15606</v>
      </c>
      <c r="Y1869" s="0" t="s">
        <v>15607</v>
      </c>
      <c r="Z1869" s="0" t="s">
        <v>15608</v>
      </c>
      <c r="AA1869" s="0" t="s">
        <v>15609</v>
      </c>
      <c r="AB1869" s="0" t="s">
        <v>15610</v>
      </c>
      <c r="AC1869" s="0" t="s">
        <v>15611</v>
      </c>
      <c r="AD1869" s="0" t="s">
        <v>15612</v>
      </c>
      <c r="AE1869" s="0" t="s">
        <v>33543</v>
      </c>
      <c r="AF1869" s="0" t="s">
        <v>15614</v>
      </c>
      <c r="AG1869" s="0" t="s">
        <v>15615</v>
      </c>
      <c r="AH1869" s="0" t="s">
        <v>15616</v>
      </c>
      <c r="AI1869" s="0" t="s">
        <v>15617</v>
      </c>
      <c r="AJ1869" s="0" t="s">
        <v>15618</v>
      </c>
      <c r="AK1869" s="0" t="s">
        <v>15619</v>
      </c>
      <c r="AL1869" s="0" t="s">
        <v>15620</v>
      </c>
      <c r="AM1869" s="0" t="s">
        <v>20315</v>
      </c>
      <c r="AN1869" s="1" t="s">
        <v>63</v>
      </c>
    </row>
    <row collapsed="false" customFormat="false" customHeight="false" hidden="false" ht="12.85" outlineLevel="0" r="1870">
      <c r="A1870" s="1" t="s">
        <v>34269</v>
      </c>
      <c r="B1870" s="0" t="s">
        <v>1157</v>
      </c>
      <c r="C1870" s="4" t="s">
        <v>11039</v>
      </c>
      <c r="D1870" s="6" t="s">
        <v>31093</v>
      </c>
      <c r="E1870" s="6" t="s">
        <v>11041</v>
      </c>
      <c r="F1870" s="4" t="s">
        <v>11042</v>
      </c>
      <c r="G1870" s="6" t="s">
        <v>12707</v>
      </c>
      <c r="H1870" s="4" t="s">
        <v>396</v>
      </c>
      <c r="I1870" s="0" t="n">
        <v>2</v>
      </c>
      <c r="J1870" s="0" t="n">
        <v>2</v>
      </c>
      <c r="K1870" s="0" t="n">
        <v>68</v>
      </c>
      <c r="L1870" s="0" t="n">
        <v>1300</v>
      </c>
      <c r="M1870" s="0" t="n">
        <v>0</v>
      </c>
      <c r="N1870" s="0" t="s">
        <v>31203</v>
      </c>
      <c r="O1870" s="1" t="s">
        <v>15624</v>
      </c>
      <c r="P1870" s="0" t="n">
        <f aca="false">HEX2DEC(O1870)</f>
        <v>1075</v>
      </c>
      <c r="Q1870" s="0" t="n">
        <v>1</v>
      </c>
      <c r="R1870" s="0" t="n">
        <v>1</v>
      </c>
      <c r="S1870" s="1" t="s">
        <v>42</v>
      </c>
      <c r="T1870" s="0" t="s">
        <v>15625</v>
      </c>
      <c r="U1870" s="0" t="s">
        <v>15626</v>
      </c>
      <c r="V1870" s="0" t="s">
        <v>15627</v>
      </c>
      <c r="W1870" s="0" t="s">
        <v>15628</v>
      </c>
      <c r="X1870" s="0" t="s">
        <v>15629</v>
      </c>
      <c r="Y1870" s="0" t="s">
        <v>15630</v>
      </c>
      <c r="Z1870" s="0" t="s">
        <v>15631</v>
      </c>
      <c r="AA1870" s="0" t="s">
        <v>15632</v>
      </c>
      <c r="AB1870" s="0" t="s">
        <v>15633</v>
      </c>
      <c r="AC1870" s="0" t="s">
        <v>15634</v>
      </c>
      <c r="AD1870" s="0" t="s">
        <v>15635</v>
      </c>
      <c r="AE1870" s="0" t="s">
        <v>33546</v>
      </c>
      <c r="AF1870" s="1" t="s">
        <v>15637</v>
      </c>
      <c r="AG1870" s="0" t="s">
        <v>15638</v>
      </c>
      <c r="AH1870" s="0" t="s">
        <v>15639</v>
      </c>
      <c r="AI1870" s="0" t="s">
        <v>15640</v>
      </c>
      <c r="AJ1870" s="0" t="s">
        <v>15641</v>
      </c>
      <c r="AK1870" s="0" t="s">
        <v>15642</v>
      </c>
      <c r="AL1870" s="0" t="s">
        <v>15643</v>
      </c>
      <c r="AM1870" s="0" t="s">
        <v>20315</v>
      </c>
      <c r="AN1870" s="1" t="s">
        <v>63</v>
      </c>
    </row>
    <row collapsed="false" customFormat="false" customHeight="false" hidden="false" ht="12.85" outlineLevel="0" r="1871">
      <c r="A1871" s="1" t="s">
        <v>34270</v>
      </c>
      <c r="B1871" s="0" t="s">
        <v>1157</v>
      </c>
      <c r="C1871" s="4" t="s">
        <v>11039</v>
      </c>
      <c r="D1871" s="6" t="s">
        <v>31093</v>
      </c>
      <c r="E1871" s="6" t="s">
        <v>11041</v>
      </c>
      <c r="F1871" s="4" t="s">
        <v>11042</v>
      </c>
      <c r="G1871" s="6" t="s">
        <v>8533</v>
      </c>
      <c r="H1871" s="4" t="s">
        <v>396</v>
      </c>
      <c r="I1871" s="0" t="n">
        <v>2</v>
      </c>
      <c r="J1871" s="0" t="n">
        <v>2</v>
      </c>
      <c r="K1871" s="0" t="n">
        <v>68</v>
      </c>
      <c r="L1871" s="0" t="n">
        <v>1300</v>
      </c>
      <c r="M1871" s="0" t="n">
        <v>0</v>
      </c>
      <c r="N1871" s="0" t="s">
        <v>33799</v>
      </c>
      <c r="O1871" s="1" t="s">
        <v>15648</v>
      </c>
      <c r="P1871" s="0" t="n">
        <f aca="false">HEX2DEC(O1871)</f>
        <v>1090</v>
      </c>
      <c r="Q1871" s="0" t="n">
        <v>1</v>
      </c>
      <c r="R1871" s="0" t="n">
        <v>1</v>
      </c>
      <c r="S1871" s="1" t="s">
        <v>42</v>
      </c>
      <c r="T1871" s="0" t="s">
        <v>15649</v>
      </c>
      <c r="U1871" s="0" t="s">
        <v>15650</v>
      </c>
      <c r="V1871" s="0" t="s">
        <v>15651</v>
      </c>
      <c r="W1871" s="0" t="s">
        <v>15652</v>
      </c>
      <c r="X1871" s="0" t="s">
        <v>15653</v>
      </c>
      <c r="Y1871" s="0" t="s">
        <v>15654</v>
      </c>
      <c r="Z1871" s="0" t="s">
        <v>15655</v>
      </c>
      <c r="AA1871" s="0" t="s">
        <v>15656</v>
      </c>
      <c r="AB1871" s="0" t="s">
        <v>15657</v>
      </c>
      <c r="AC1871" s="0" t="s">
        <v>15658</v>
      </c>
      <c r="AD1871" s="0" t="s">
        <v>15659</v>
      </c>
      <c r="AE1871" s="0" t="s">
        <v>33549</v>
      </c>
      <c r="AF1871" s="0" t="s">
        <v>15661</v>
      </c>
      <c r="AG1871" s="0" t="s">
        <v>15662</v>
      </c>
      <c r="AH1871" s="0" t="s">
        <v>15663</v>
      </c>
      <c r="AI1871" s="0" t="s">
        <v>15664</v>
      </c>
      <c r="AJ1871" s="0" t="s">
        <v>15665</v>
      </c>
      <c r="AK1871" s="0" t="s">
        <v>15666</v>
      </c>
      <c r="AL1871" s="0" t="s">
        <v>15667</v>
      </c>
      <c r="AM1871" s="0" t="s">
        <v>20315</v>
      </c>
      <c r="AN1871" s="1" t="s">
        <v>63</v>
      </c>
    </row>
    <row collapsed="false" customFormat="false" customHeight="false" hidden="false" ht="12.85" outlineLevel="0" r="1872">
      <c r="A1872" s="1" t="s">
        <v>9918</v>
      </c>
      <c r="B1872" s="0" t="s">
        <v>1157</v>
      </c>
      <c r="C1872" s="4" t="s">
        <v>11039</v>
      </c>
      <c r="D1872" s="6" t="s">
        <v>31093</v>
      </c>
      <c r="E1872" s="6" t="s">
        <v>11041</v>
      </c>
      <c r="F1872" s="4" t="s">
        <v>11042</v>
      </c>
      <c r="G1872" s="6" t="s">
        <v>5159</v>
      </c>
      <c r="H1872" s="4" t="s">
        <v>396</v>
      </c>
      <c r="I1872" s="0" t="n">
        <v>2</v>
      </c>
      <c r="J1872" s="0" t="n">
        <v>2</v>
      </c>
      <c r="K1872" s="0" t="n">
        <v>68</v>
      </c>
      <c r="L1872" s="0" t="n">
        <v>1300</v>
      </c>
      <c r="M1872" s="0" t="n">
        <v>0</v>
      </c>
      <c r="N1872" s="0" t="s">
        <v>34271</v>
      </c>
      <c r="O1872" s="1" t="s">
        <v>15670</v>
      </c>
      <c r="P1872" s="0" t="n">
        <f aca="false">HEX2DEC(O1872)</f>
        <v>1105</v>
      </c>
      <c r="Q1872" s="0" t="n">
        <v>1</v>
      </c>
      <c r="R1872" s="0" t="n">
        <v>1</v>
      </c>
      <c r="S1872" s="1" t="s">
        <v>42</v>
      </c>
      <c r="T1872" s="0" t="s">
        <v>15671</v>
      </c>
      <c r="U1872" s="0" t="s">
        <v>15672</v>
      </c>
      <c r="V1872" s="0" t="s">
        <v>15673</v>
      </c>
      <c r="W1872" s="0" t="s">
        <v>15674</v>
      </c>
      <c r="X1872" s="0" t="s">
        <v>15675</v>
      </c>
      <c r="Y1872" s="0" t="s">
        <v>15676</v>
      </c>
      <c r="Z1872" s="0" t="s">
        <v>15677</v>
      </c>
      <c r="AA1872" s="0" t="s">
        <v>15678</v>
      </c>
      <c r="AB1872" s="0" t="s">
        <v>15679</v>
      </c>
      <c r="AC1872" s="1" t="s">
        <v>15680</v>
      </c>
      <c r="AD1872" s="0" t="s">
        <v>15681</v>
      </c>
      <c r="AE1872" s="0" t="s">
        <v>33552</v>
      </c>
      <c r="AF1872" s="0" t="s">
        <v>15683</v>
      </c>
      <c r="AG1872" s="0" t="s">
        <v>15684</v>
      </c>
      <c r="AH1872" s="0" t="s">
        <v>15685</v>
      </c>
      <c r="AI1872" s="0" t="s">
        <v>15686</v>
      </c>
      <c r="AJ1872" s="0" t="s">
        <v>15687</v>
      </c>
      <c r="AK1872" s="0" t="s">
        <v>15688</v>
      </c>
      <c r="AL1872" s="0" t="s">
        <v>15689</v>
      </c>
      <c r="AM1872" s="0" t="s">
        <v>20315</v>
      </c>
      <c r="AN1872" s="1" t="s">
        <v>63</v>
      </c>
    </row>
    <row collapsed="false" customFormat="false" customHeight="false" hidden="false" ht="12.85" outlineLevel="0" r="1873">
      <c r="A1873" s="1" t="s">
        <v>34272</v>
      </c>
      <c r="B1873" s="0" t="s">
        <v>1157</v>
      </c>
      <c r="C1873" s="4" t="s">
        <v>11039</v>
      </c>
      <c r="D1873" s="6" t="s">
        <v>31093</v>
      </c>
      <c r="E1873" s="6" t="s">
        <v>11041</v>
      </c>
      <c r="F1873" s="4" t="s">
        <v>11042</v>
      </c>
      <c r="G1873" s="6" t="s">
        <v>19109</v>
      </c>
      <c r="H1873" s="4" t="s">
        <v>396</v>
      </c>
      <c r="I1873" s="0" t="n">
        <v>2</v>
      </c>
      <c r="J1873" s="0" t="n">
        <v>2</v>
      </c>
      <c r="K1873" s="0" t="n">
        <v>68</v>
      </c>
      <c r="L1873" s="0" t="n">
        <v>1300</v>
      </c>
      <c r="M1873" s="0" t="n">
        <v>0</v>
      </c>
      <c r="N1873" s="0" t="s">
        <v>34273</v>
      </c>
      <c r="O1873" s="1" t="s">
        <v>15693</v>
      </c>
      <c r="P1873" s="0" t="n">
        <f aca="false">HEX2DEC(O1873)</f>
        <v>1120</v>
      </c>
      <c r="Q1873" s="0" t="n">
        <v>1</v>
      </c>
      <c r="R1873" s="0" t="n">
        <v>1</v>
      </c>
      <c r="S1873" s="1" t="s">
        <v>42</v>
      </c>
      <c r="T1873" s="0" t="s">
        <v>15694</v>
      </c>
      <c r="U1873" s="0" t="s">
        <v>15695</v>
      </c>
      <c r="V1873" s="0" t="s">
        <v>15696</v>
      </c>
      <c r="W1873" s="0" t="s">
        <v>15697</v>
      </c>
      <c r="X1873" s="0" t="s">
        <v>15698</v>
      </c>
      <c r="Y1873" s="0" t="s">
        <v>15699</v>
      </c>
      <c r="Z1873" s="0" t="s">
        <v>15700</v>
      </c>
      <c r="AA1873" s="0" t="s">
        <v>15701</v>
      </c>
      <c r="AB1873" s="0" t="s">
        <v>15702</v>
      </c>
      <c r="AC1873" s="0" t="s">
        <v>15703</v>
      </c>
      <c r="AD1873" s="0" t="s">
        <v>15704</v>
      </c>
      <c r="AE1873" s="0" t="s">
        <v>33555</v>
      </c>
      <c r="AF1873" s="0" t="s">
        <v>15706</v>
      </c>
      <c r="AG1873" s="0" t="s">
        <v>15707</v>
      </c>
      <c r="AH1873" s="0" t="s">
        <v>15708</v>
      </c>
      <c r="AI1873" s="0" t="s">
        <v>15709</v>
      </c>
      <c r="AJ1873" s="0" t="s">
        <v>15710</v>
      </c>
      <c r="AK1873" s="0" t="s">
        <v>15711</v>
      </c>
      <c r="AL1873" s="0" t="s">
        <v>15712</v>
      </c>
      <c r="AM1873" s="0" t="s">
        <v>20315</v>
      </c>
      <c r="AN1873" s="1" t="s">
        <v>63</v>
      </c>
    </row>
    <row collapsed="false" customFormat="false" customHeight="false" hidden="false" ht="12.85" outlineLevel="0" r="1874">
      <c r="A1874" s="1" t="s">
        <v>34274</v>
      </c>
      <c r="B1874" s="0" t="s">
        <v>1157</v>
      </c>
      <c r="C1874" s="4" t="s">
        <v>11039</v>
      </c>
      <c r="D1874" s="6" t="s">
        <v>31093</v>
      </c>
      <c r="E1874" s="6" t="s">
        <v>11041</v>
      </c>
      <c r="F1874" s="4" t="s">
        <v>11042</v>
      </c>
      <c r="G1874" s="6" t="s">
        <v>5593</v>
      </c>
      <c r="H1874" s="4" t="s">
        <v>396</v>
      </c>
      <c r="I1874" s="0" t="n">
        <v>2</v>
      </c>
      <c r="J1874" s="0" t="n">
        <v>2</v>
      </c>
      <c r="K1874" s="0" t="n">
        <v>68</v>
      </c>
      <c r="L1874" s="0" t="n">
        <v>1300</v>
      </c>
      <c r="M1874" s="0" t="n">
        <v>0</v>
      </c>
      <c r="N1874" s="0" t="s">
        <v>34275</v>
      </c>
      <c r="O1874" s="0" t="s">
        <v>15715</v>
      </c>
      <c r="P1874" s="0" t="n">
        <f aca="false">HEX2DEC(O1874)</f>
        <v>1135</v>
      </c>
      <c r="Q1874" s="0" t="n">
        <v>1</v>
      </c>
      <c r="R1874" s="0" t="n">
        <v>1</v>
      </c>
      <c r="S1874" s="1" t="s">
        <v>42</v>
      </c>
      <c r="T1874" s="0" t="s">
        <v>15716</v>
      </c>
      <c r="U1874" s="0" t="s">
        <v>15717</v>
      </c>
      <c r="V1874" s="0" t="s">
        <v>15718</v>
      </c>
      <c r="W1874" s="0" t="s">
        <v>15719</v>
      </c>
      <c r="X1874" s="0" t="s">
        <v>15720</v>
      </c>
      <c r="Y1874" s="0" t="s">
        <v>15721</v>
      </c>
      <c r="Z1874" s="0" t="s">
        <v>15722</v>
      </c>
      <c r="AA1874" s="0" t="s">
        <v>15723</v>
      </c>
      <c r="AB1874" s="0" t="s">
        <v>15724</v>
      </c>
      <c r="AC1874" s="0" t="s">
        <v>15725</v>
      </c>
      <c r="AD1874" s="0" t="s">
        <v>15726</v>
      </c>
      <c r="AE1874" s="0" t="s">
        <v>33558</v>
      </c>
      <c r="AF1874" s="0" t="s">
        <v>15728</v>
      </c>
      <c r="AG1874" s="0" t="s">
        <v>15729</v>
      </c>
      <c r="AH1874" s="0" t="s">
        <v>15730</v>
      </c>
      <c r="AI1874" s="0" t="s">
        <v>15731</v>
      </c>
      <c r="AJ1874" s="0" t="s">
        <v>15732</v>
      </c>
      <c r="AK1874" s="0" t="s">
        <v>15733</v>
      </c>
      <c r="AL1874" s="0" t="s">
        <v>15734</v>
      </c>
      <c r="AM1874" s="0" t="s">
        <v>20315</v>
      </c>
      <c r="AN1874" s="1" t="s">
        <v>63</v>
      </c>
    </row>
    <row collapsed="false" customFormat="false" customHeight="false" hidden="false" ht="13.4" outlineLevel="0" r="1875">
      <c r="A1875" s="1" t="s">
        <v>34276</v>
      </c>
      <c r="B1875" s="0" t="s">
        <v>1157</v>
      </c>
      <c r="C1875" s="4" t="s">
        <v>11039</v>
      </c>
      <c r="D1875" s="6" t="s">
        <v>31093</v>
      </c>
      <c r="E1875" s="6" t="s">
        <v>11041</v>
      </c>
      <c r="F1875" s="4" t="s">
        <v>11042</v>
      </c>
      <c r="G1875" s="6" t="s">
        <v>8440</v>
      </c>
      <c r="H1875" s="4" t="s">
        <v>396</v>
      </c>
      <c r="I1875" s="0" t="n">
        <v>2</v>
      </c>
      <c r="J1875" s="0" t="n">
        <v>2</v>
      </c>
      <c r="K1875" s="0" t="n">
        <v>68</v>
      </c>
      <c r="L1875" s="0" t="n">
        <v>1300</v>
      </c>
      <c r="M1875" s="0" t="n">
        <v>0</v>
      </c>
      <c r="N1875" s="0" t="s">
        <v>34277</v>
      </c>
      <c r="O1875" s="0" t="s">
        <v>15738</v>
      </c>
      <c r="P1875" s="0" t="n">
        <f aca="false">HEX2DEC(O1875)</f>
        <v>1150</v>
      </c>
      <c r="Q1875" s="0" t="n">
        <v>1</v>
      </c>
      <c r="R1875" s="0" t="n">
        <v>1</v>
      </c>
      <c r="S1875" s="1" t="s">
        <v>42</v>
      </c>
      <c r="T1875" s="0" t="s">
        <v>15739</v>
      </c>
      <c r="U1875" s="0" t="s">
        <v>15740</v>
      </c>
      <c r="V1875" s="0" t="s">
        <v>15741</v>
      </c>
      <c r="W1875" s="0" t="s">
        <v>15742</v>
      </c>
      <c r="X1875" s="0" t="s">
        <v>15743</v>
      </c>
      <c r="Y1875" s="0" t="s">
        <v>15744</v>
      </c>
      <c r="Z1875" s="0" t="s">
        <v>15745</v>
      </c>
      <c r="AA1875" s="0" t="s">
        <v>15746</v>
      </c>
      <c r="AB1875" s="0" t="s">
        <v>15747</v>
      </c>
      <c r="AC1875" s="0" t="s">
        <v>15748</v>
      </c>
      <c r="AD1875" s="0" t="s">
        <v>15749</v>
      </c>
      <c r="AE1875" s="0" t="s">
        <v>34278</v>
      </c>
      <c r="AF1875" s="0" t="s">
        <v>15751</v>
      </c>
      <c r="AG1875" s="0" t="s">
        <v>15752</v>
      </c>
      <c r="AH1875" s="0" t="s">
        <v>15753</v>
      </c>
      <c r="AI1875" s="0" t="s">
        <v>15754</v>
      </c>
      <c r="AJ1875" s="0" t="s">
        <v>15755</v>
      </c>
      <c r="AK1875" s="0" t="s">
        <v>15756</v>
      </c>
      <c r="AL1875" s="0" t="s">
        <v>15757</v>
      </c>
      <c r="AM1875" s="0" t="s">
        <v>20315</v>
      </c>
      <c r="AN1875" s="1" t="s">
        <v>63</v>
      </c>
    </row>
    <row collapsed="false" customFormat="false" customHeight="false" hidden="false" ht="12.85" outlineLevel="0" r="1876">
      <c r="A1876" s="1" t="s">
        <v>34279</v>
      </c>
      <c r="B1876" s="0" t="s">
        <v>1157</v>
      </c>
      <c r="C1876" s="4" t="s">
        <v>11039</v>
      </c>
      <c r="D1876" s="6" t="s">
        <v>31093</v>
      </c>
      <c r="E1876" s="6" t="s">
        <v>11041</v>
      </c>
      <c r="F1876" s="4" t="s">
        <v>11042</v>
      </c>
      <c r="G1876" s="6" t="s">
        <v>10615</v>
      </c>
      <c r="H1876" s="4" t="s">
        <v>396</v>
      </c>
      <c r="I1876" s="0" t="n">
        <v>2</v>
      </c>
      <c r="J1876" s="0" t="n">
        <v>2</v>
      </c>
      <c r="K1876" s="0" t="n">
        <v>68</v>
      </c>
      <c r="L1876" s="0" t="n">
        <v>1300</v>
      </c>
      <c r="M1876" s="0" t="n">
        <v>0</v>
      </c>
      <c r="N1876" s="0" t="s">
        <v>34280</v>
      </c>
      <c r="O1876" s="0" t="s">
        <v>15761</v>
      </c>
      <c r="P1876" s="0" t="n">
        <f aca="false">HEX2DEC(O1876)</f>
        <v>1165</v>
      </c>
      <c r="Q1876" s="0" t="n">
        <v>1</v>
      </c>
      <c r="R1876" s="0" t="n">
        <v>1</v>
      </c>
      <c r="S1876" s="1" t="s">
        <v>42</v>
      </c>
      <c r="T1876" s="0" t="s">
        <v>15762</v>
      </c>
      <c r="U1876" s="0" t="s">
        <v>15763</v>
      </c>
      <c r="V1876" s="0" t="s">
        <v>15764</v>
      </c>
      <c r="W1876" s="0" t="s">
        <v>15765</v>
      </c>
      <c r="X1876" s="1" t="s">
        <v>15766</v>
      </c>
      <c r="Y1876" s="0" t="s">
        <v>15767</v>
      </c>
      <c r="Z1876" s="0" t="s">
        <v>15768</v>
      </c>
      <c r="AA1876" s="0" t="s">
        <v>15769</v>
      </c>
      <c r="AB1876" s="0" t="s">
        <v>15770</v>
      </c>
      <c r="AC1876" s="0" t="s">
        <v>15771</v>
      </c>
      <c r="AD1876" s="0" t="s">
        <v>15772</v>
      </c>
      <c r="AE1876" s="0" t="s">
        <v>34281</v>
      </c>
      <c r="AF1876" s="0" t="s">
        <v>15774</v>
      </c>
      <c r="AG1876" s="0" t="s">
        <v>15775</v>
      </c>
      <c r="AH1876" s="0" t="s">
        <v>15776</v>
      </c>
      <c r="AI1876" s="0" t="s">
        <v>15777</v>
      </c>
      <c r="AJ1876" s="0" t="s">
        <v>15778</v>
      </c>
      <c r="AK1876" s="0" t="s">
        <v>15779</v>
      </c>
      <c r="AL1876" s="0" t="s">
        <v>15780</v>
      </c>
      <c r="AM1876" s="0" t="s">
        <v>20315</v>
      </c>
      <c r="AN1876" s="1" t="s">
        <v>63</v>
      </c>
    </row>
    <row collapsed="false" customFormat="false" customHeight="false" hidden="false" ht="12.85" outlineLevel="0" r="1877">
      <c r="A1877" s="1" t="s">
        <v>34282</v>
      </c>
      <c r="B1877" s="0" t="s">
        <v>1157</v>
      </c>
      <c r="C1877" s="4" t="s">
        <v>11039</v>
      </c>
      <c r="D1877" s="6" t="s">
        <v>31093</v>
      </c>
      <c r="E1877" s="6" t="s">
        <v>11041</v>
      </c>
      <c r="F1877" s="4" t="s">
        <v>11042</v>
      </c>
      <c r="G1877" s="6" t="s">
        <v>4615</v>
      </c>
      <c r="H1877" s="4" t="s">
        <v>396</v>
      </c>
      <c r="I1877" s="0" t="n">
        <v>2</v>
      </c>
      <c r="J1877" s="0" t="n">
        <v>2</v>
      </c>
      <c r="K1877" s="0" t="n">
        <v>68</v>
      </c>
      <c r="L1877" s="0" t="n">
        <v>1300</v>
      </c>
      <c r="M1877" s="0" t="n">
        <v>0</v>
      </c>
      <c r="N1877" s="0" t="s">
        <v>34283</v>
      </c>
      <c r="O1877" s="0" t="s">
        <v>15784</v>
      </c>
      <c r="P1877" s="0" t="n">
        <f aca="false">HEX2DEC(O1877)</f>
        <v>1180</v>
      </c>
      <c r="Q1877" s="0" t="n">
        <v>1</v>
      </c>
      <c r="R1877" s="0" t="n">
        <v>1</v>
      </c>
      <c r="S1877" s="1" t="s">
        <v>42</v>
      </c>
      <c r="T1877" s="0" t="s">
        <v>15785</v>
      </c>
      <c r="U1877" s="0" t="s">
        <v>15786</v>
      </c>
      <c r="V1877" s="0" t="s">
        <v>15787</v>
      </c>
      <c r="W1877" s="0" t="s">
        <v>15788</v>
      </c>
      <c r="X1877" s="0" t="s">
        <v>15789</v>
      </c>
      <c r="Y1877" s="0" t="s">
        <v>15790</v>
      </c>
      <c r="Z1877" s="0" t="s">
        <v>15791</v>
      </c>
      <c r="AA1877" s="0" t="s">
        <v>15792</v>
      </c>
      <c r="AB1877" s="0" t="s">
        <v>15793</v>
      </c>
      <c r="AC1877" s="0" t="s">
        <v>15794</v>
      </c>
      <c r="AD1877" s="0" t="s">
        <v>15795</v>
      </c>
      <c r="AE1877" s="0" t="s">
        <v>34284</v>
      </c>
      <c r="AF1877" s="0" t="s">
        <v>15797</v>
      </c>
      <c r="AG1877" s="0" t="s">
        <v>15798</v>
      </c>
      <c r="AH1877" s="0" t="s">
        <v>15799</v>
      </c>
      <c r="AI1877" s="0" t="s">
        <v>15800</v>
      </c>
      <c r="AJ1877" s="0" t="s">
        <v>15801</v>
      </c>
      <c r="AK1877" s="0" t="s">
        <v>15802</v>
      </c>
      <c r="AL1877" s="0" t="s">
        <v>15803</v>
      </c>
      <c r="AM1877" s="0" t="s">
        <v>20315</v>
      </c>
      <c r="AN1877" s="1" t="s">
        <v>63</v>
      </c>
    </row>
    <row collapsed="false" customFormat="false" customHeight="false" hidden="false" ht="13.4" outlineLevel="0" r="1878">
      <c r="A1878" s="1" t="s">
        <v>34285</v>
      </c>
      <c r="B1878" s="0" t="s">
        <v>1157</v>
      </c>
      <c r="C1878" s="4" t="s">
        <v>11039</v>
      </c>
      <c r="D1878" s="6" t="s">
        <v>31093</v>
      </c>
      <c r="E1878" s="6" t="s">
        <v>11041</v>
      </c>
      <c r="F1878" s="4" t="s">
        <v>11042</v>
      </c>
      <c r="G1878" s="6" t="s">
        <v>3651</v>
      </c>
      <c r="H1878" s="4" t="s">
        <v>396</v>
      </c>
      <c r="I1878" s="0" t="n">
        <v>2</v>
      </c>
      <c r="J1878" s="0" t="n">
        <v>2</v>
      </c>
      <c r="K1878" s="0" t="n">
        <v>68</v>
      </c>
      <c r="L1878" s="0" t="n">
        <v>1300</v>
      </c>
      <c r="M1878" s="0" t="n">
        <v>0</v>
      </c>
      <c r="N1878" s="0" t="s">
        <v>34286</v>
      </c>
      <c r="O1878" s="0" t="s">
        <v>33627</v>
      </c>
      <c r="P1878" s="0" t="n">
        <f aca="false">HEX2DEC(O1878)</f>
        <v>1196</v>
      </c>
      <c r="Q1878" s="0" t="n">
        <v>1</v>
      </c>
      <c r="R1878" s="0" t="n">
        <v>1</v>
      </c>
      <c r="S1878" s="1" t="s">
        <v>42</v>
      </c>
      <c r="T1878" s="0" t="s">
        <v>33628</v>
      </c>
      <c r="U1878" s="0" t="s">
        <v>33629</v>
      </c>
      <c r="V1878" s="0" t="s">
        <v>33630</v>
      </c>
      <c r="W1878" s="0" t="s">
        <v>33631</v>
      </c>
      <c r="X1878" s="1" t="s">
        <v>33632</v>
      </c>
      <c r="Y1878" s="0" t="s">
        <v>33633</v>
      </c>
      <c r="Z1878" s="0" t="s">
        <v>33634</v>
      </c>
      <c r="AA1878" s="0" t="s">
        <v>33635</v>
      </c>
      <c r="AB1878" s="0" t="s">
        <v>33636</v>
      </c>
      <c r="AC1878" s="0" t="s">
        <v>33637</v>
      </c>
      <c r="AD1878" s="0" t="s">
        <v>33638</v>
      </c>
      <c r="AE1878" s="0" t="s">
        <v>33639</v>
      </c>
      <c r="AF1878" s="0" t="s">
        <v>33640</v>
      </c>
      <c r="AG1878" s="0" t="s">
        <v>33641</v>
      </c>
      <c r="AH1878" s="0" t="s">
        <v>33642</v>
      </c>
      <c r="AI1878" s="0" t="s">
        <v>33643</v>
      </c>
      <c r="AJ1878" s="0" t="s">
        <v>33644</v>
      </c>
      <c r="AK1878" s="0" t="s">
        <v>33645</v>
      </c>
      <c r="AL1878" s="0" t="s">
        <v>33646</v>
      </c>
      <c r="AM1878" s="0" t="s">
        <v>20315</v>
      </c>
      <c r="AN1878" s="1" t="s">
        <v>63</v>
      </c>
    </row>
    <row collapsed="false" customFormat="false" customHeight="false" hidden="false" ht="12.85" outlineLevel="0" r="1879">
      <c r="A1879" s="1" t="s">
        <v>34287</v>
      </c>
      <c r="B1879" s="0" t="s">
        <v>1157</v>
      </c>
      <c r="C1879" s="4" t="s">
        <v>11039</v>
      </c>
      <c r="D1879" s="6" t="s">
        <v>31093</v>
      </c>
      <c r="E1879" s="6" t="s">
        <v>11041</v>
      </c>
      <c r="F1879" s="4" t="s">
        <v>11042</v>
      </c>
      <c r="G1879" s="6" t="s">
        <v>6819</v>
      </c>
      <c r="H1879" s="4" t="s">
        <v>396</v>
      </c>
      <c r="I1879" s="0" t="n">
        <v>2</v>
      </c>
      <c r="J1879" s="0" t="n">
        <v>2</v>
      </c>
      <c r="K1879" s="0" t="n">
        <v>68</v>
      </c>
      <c r="L1879" s="0" t="n">
        <v>1300</v>
      </c>
      <c r="M1879" s="0" t="n">
        <v>0</v>
      </c>
      <c r="N1879" s="0" t="s">
        <v>34288</v>
      </c>
      <c r="O1879" s="0" t="s">
        <v>15830</v>
      </c>
      <c r="P1879" s="0" t="n">
        <f aca="false">HEX2DEC(O1879)</f>
        <v>1211</v>
      </c>
      <c r="Q1879" s="0" t="n">
        <v>1</v>
      </c>
      <c r="R1879" s="0" t="n">
        <v>1</v>
      </c>
      <c r="S1879" s="1" t="s">
        <v>42</v>
      </c>
      <c r="T1879" s="0" t="s">
        <v>15831</v>
      </c>
      <c r="U1879" s="0" t="s">
        <v>15832</v>
      </c>
      <c r="V1879" s="0" t="s">
        <v>15833</v>
      </c>
      <c r="W1879" s="0" t="s">
        <v>15834</v>
      </c>
      <c r="X1879" s="0" t="s">
        <v>15835</v>
      </c>
      <c r="Y1879" s="0" t="s">
        <v>15836</v>
      </c>
      <c r="Z1879" s="0" t="s">
        <v>15837</v>
      </c>
      <c r="AA1879" s="0" t="s">
        <v>15838</v>
      </c>
      <c r="AB1879" s="0" t="s">
        <v>15839</v>
      </c>
      <c r="AC1879" s="0" t="s">
        <v>15840</v>
      </c>
      <c r="AD1879" s="0" t="s">
        <v>15841</v>
      </c>
      <c r="AE1879" s="0" t="s">
        <v>33649</v>
      </c>
      <c r="AF1879" s="0" t="s">
        <v>15843</v>
      </c>
      <c r="AG1879" s="0" t="s">
        <v>15844</v>
      </c>
      <c r="AH1879" s="0" t="s">
        <v>15845</v>
      </c>
      <c r="AI1879" s="0" t="s">
        <v>15846</v>
      </c>
      <c r="AJ1879" s="0" t="s">
        <v>15847</v>
      </c>
      <c r="AK1879" s="0" t="s">
        <v>15848</v>
      </c>
      <c r="AL1879" s="0" t="s">
        <v>15849</v>
      </c>
      <c r="AM1879" s="0" t="s">
        <v>20315</v>
      </c>
      <c r="AN1879" s="1" t="s">
        <v>63</v>
      </c>
    </row>
    <row collapsed="false" customFormat="false" customHeight="false" hidden="false" ht="12.85" outlineLevel="0" r="1880">
      <c r="A1880" s="1" t="s">
        <v>34289</v>
      </c>
      <c r="B1880" s="0" t="s">
        <v>1157</v>
      </c>
      <c r="C1880" s="4" t="s">
        <v>11039</v>
      </c>
      <c r="D1880" s="6" t="s">
        <v>31093</v>
      </c>
      <c r="E1880" s="6" t="s">
        <v>11041</v>
      </c>
      <c r="F1880" s="4" t="s">
        <v>11042</v>
      </c>
      <c r="G1880" s="6" t="s">
        <v>29074</v>
      </c>
      <c r="H1880" s="4" t="s">
        <v>396</v>
      </c>
      <c r="I1880" s="0" t="n">
        <v>2</v>
      </c>
      <c r="J1880" s="0" t="n">
        <v>2</v>
      </c>
      <c r="K1880" s="0" t="n">
        <v>68</v>
      </c>
      <c r="L1880" s="0" t="n">
        <v>1300</v>
      </c>
      <c r="M1880" s="0" t="n">
        <v>0</v>
      </c>
      <c r="N1880" s="0" t="s">
        <v>34290</v>
      </c>
      <c r="O1880" s="0" t="s">
        <v>15854</v>
      </c>
      <c r="P1880" s="0" t="n">
        <f aca="false">HEX2DEC(O1880)</f>
        <v>1226</v>
      </c>
      <c r="Q1880" s="0" t="n">
        <v>1</v>
      </c>
      <c r="R1880" s="0" t="n">
        <v>1</v>
      </c>
      <c r="S1880" s="1" t="s">
        <v>42</v>
      </c>
      <c r="T1880" s="0" t="s">
        <v>15855</v>
      </c>
      <c r="U1880" s="0" t="s">
        <v>15856</v>
      </c>
      <c r="V1880" s="0" t="s">
        <v>15857</v>
      </c>
      <c r="W1880" s="0" t="s">
        <v>15858</v>
      </c>
      <c r="X1880" s="0" t="s">
        <v>15859</v>
      </c>
      <c r="Y1880" s="0" t="s">
        <v>15860</v>
      </c>
      <c r="Z1880" s="0" t="s">
        <v>15861</v>
      </c>
      <c r="AA1880" s="0" t="s">
        <v>15862</v>
      </c>
      <c r="AB1880" s="0" t="s">
        <v>15863</v>
      </c>
      <c r="AC1880" s="0" t="s">
        <v>15864</v>
      </c>
      <c r="AD1880" s="0" t="s">
        <v>15865</v>
      </c>
      <c r="AE1880" s="0" t="s">
        <v>33652</v>
      </c>
      <c r="AF1880" s="0" t="s">
        <v>15867</v>
      </c>
      <c r="AG1880" s="0" t="s">
        <v>15868</v>
      </c>
      <c r="AH1880" s="0" t="s">
        <v>15869</v>
      </c>
      <c r="AI1880" s="0" t="s">
        <v>15870</v>
      </c>
      <c r="AJ1880" s="0" t="s">
        <v>15871</v>
      </c>
      <c r="AK1880" s="0" t="s">
        <v>15872</v>
      </c>
      <c r="AL1880" s="0" t="s">
        <v>15873</v>
      </c>
      <c r="AM1880" s="0" t="s">
        <v>20315</v>
      </c>
      <c r="AN1880" s="1" t="s">
        <v>63</v>
      </c>
    </row>
    <row collapsed="false" customFormat="false" customHeight="false" hidden="false" ht="12.85" outlineLevel="0" r="1881">
      <c r="A1881" s="1" t="s">
        <v>9939</v>
      </c>
      <c r="B1881" s="0" t="s">
        <v>1157</v>
      </c>
      <c r="C1881" s="4" t="s">
        <v>11039</v>
      </c>
      <c r="D1881" s="6" t="s">
        <v>31093</v>
      </c>
      <c r="E1881" s="6" t="s">
        <v>11041</v>
      </c>
      <c r="F1881" s="4" t="s">
        <v>11042</v>
      </c>
      <c r="G1881" s="6" t="s">
        <v>3476</v>
      </c>
      <c r="H1881" s="4" t="s">
        <v>396</v>
      </c>
      <c r="I1881" s="0" t="n">
        <v>2</v>
      </c>
      <c r="J1881" s="0" t="n">
        <v>2</v>
      </c>
      <c r="K1881" s="0" t="n">
        <v>68</v>
      </c>
      <c r="L1881" s="0" t="n">
        <v>1300</v>
      </c>
      <c r="M1881" s="0" t="n">
        <v>0</v>
      </c>
      <c r="N1881" s="0" t="s">
        <v>34291</v>
      </c>
      <c r="O1881" s="0" t="s">
        <v>15876</v>
      </c>
      <c r="P1881" s="0" t="n">
        <f aca="false">HEX2DEC(O1881)</f>
        <v>1241</v>
      </c>
      <c r="Q1881" s="0" t="n">
        <v>1</v>
      </c>
      <c r="R1881" s="0" t="n">
        <v>1</v>
      </c>
      <c r="S1881" s="1" t="s">
        <v>42</v>
      </c>
      <c r="T1881" s="0" t="s">
        <v>15877</v>
      </c>
      <c r="U1881" s="0" t="s">
        <v>15878</v>
      </c>
      <c r="V1881" s="0" t="s">
        <v>15879</v>
      </c>
      <c r="W1881" s="0" t="s">
        <v>15880</v>
      </c>
      <c r="X1881" s="0" t="s">
        <v>15881</v>
      </c>
      <c r="Y1881" s="0" t="s">
        <v>15882</v>
      </c>
      <c r="Z1881" s="0" t="s">
        <v>15883</v>
      </c>
      <c r="AA1881" s="0" t="s">
        <v>15884</v>
      </c>
      <c r="AB1881" s="0" t="s">
        <v>15885</v>
      </c>
      <c r="AC1881" s="0" t="s">
        <v>15886</v>
      </c>
      <c r="AD1881" s="0" t="s">
        <v>15887</v>
      </c>
      <c r="AE1881" s="0" t="s">
        <v>33654</v>
      </c>
      <c r="AF1881" s="0" t="s">
        <v>15889</v>
      </c>
      <c r="AG1881" s="0" t="s">
        <v>15890</v>
      </c>
      <c r="AH1881" s="0" t="s">
        <v>15891</v>
      </c>
      <c r="AI1881" s="0" t="s">
        <v>15892</v>
      </c>
      <c r="AJ1881" s="0" t="s">
        <v>15893</v>
      </c>
      <c r="AK1881" s="0" t="s">
        <v>15894</v>
      </c>
      <c r="AL1881" s="0" t="s">
        <v>15895</v>
      </c>
      <c r="AM1881" s="0" t="s">
        <v>20315</v>
      </c>
      <c r="AN1881" s="1" t="s">
        <v>63</v>
      </c>
    </row>
    <row collapsed="false" customFormat="false" customHeight="false" hidden="false" ht="12.85" outlineLevel="0" r="1882">
      <c r="A1882" s="1" t="s">
        <v>34292</v>
      </c>
      <c r="B1882" s="0" t="s">
        <v>1157</v>
      </c>
      <c r="C1882" s="4" t="s">
        <v>11039</v>
      </c>
      <c r="D1882" s="6" t="s">
        <v>31093</v>
      </c>
      <c r="E1882" s="6" t="s">
        <v>11041</v>
      </c>
      <c r="F1882" s="4" t="s">
        <v>11042</v>
      </c>
      <c r="G1882" s="6" t="s">
        <v>7013</v>
      </c>
      <c r="H1882" s="4" t="s">
        <v>396</v>
      </c>
      <c r="I1882" s="0" t="n">
        <v>2</v>
      </c>
      <c r="J1882" s="0" t="n">
        <v>2</v>
      </c>
      <c r="K1882" s="0" t="n">
        <v>68</v>
      </c>
      <c r="L1882" s="0" t="n">
        <v>1300</v>
      </c>
      <c r="M1882" s="0" t="n">
        <v>0</v>
      </c>
      <c r="N1882" s="0" t="s">
        <v>34293</v>
      </c>
      <c r="O1882" s="1" t="s">
        <v>15898</v>
      </c>
      <c r="P1882" s="0" t="n">
        <f aca="false">HEX2DEC(O1882)</f>
        <v>1256</v>
      </c>
      <c r="Q1882" s="0" t="n">
        <v>1</v>
      </c>
      <c r="R1882" s="0" t="n">
        <v>1</v>
      </c>
      <c r="S1882" s="1" t="s">
        <v>42</v>
      </c>
      <c r="T1882" s="0" t="s">
        <v>15899</v>
      </c>
      <c r="U1882" s="0" t="s">
        <v>15900</v>
      </c>
      <c r="V1882" s="0" t="s">
        <v>15901</v>
      </c>
      <c r="W1882" s="0" t="s">
        <v>15902</v>
      </c>
      <c r="X1882" s="0" t="s">
        <v>15903</v>
      </c>
      <c r="Y1882" s="0" t="s">
        <v>15904</v>
      </c>
      <c r="Z1882" s="0" t="s">
        <v>15905</v>
      </c>
      <c r="AA1882" s="0" t="s">
        <v>15906</v>
      </c>
      <c r="AB1882" s="0" t="s">
        <v>15907</v>
      </c>
      <c r="AC1882" s="0" t="s">
        <v>15908</v>
      </c>
      <c r="AD1882" s="0" t="s">
        <v>15909</v>
      </c>
      <c r="AE1882" s="0" t="s">
        <v>33657</v>
      </c>
      <c r="AF1882" s="0" t="s">
        <v>15911</v>
      </c>
      <c r="AG1882" s="1" t="s">
        <v>15912</v>
      </c>
      <c r="AH1882" s="0" t="s">
        <v>15913</v>
      </c>
      <c r="AI1882" s="1" t="s">
        <v>15914</v>
      </c>
      <c r="AJ1882" s="0" t="s">
        <v>15915</v>
      </c>
      <c r="AK1882" s="1" t="s">
        <v>15916</v>
      </c>
      <c r="AL1882" s="0" t="s">
        <v>15917</v>
      </c>
      <c r="AM1882" s="0" t="s">
        <v>20315</v>
      </c>
      <c r="AN1882" s="1" t="s">
        <v>63</v>
      </c>
    </row>
    <row collapsed="false" customFormat="false" customHeight="false" hidden="false" ht="12.85" outlineLevel="0" r="1883">
      <c r="A1883" s="1" t="s">
        <v>34294</v>
      </c>
      <c r="B1883" s="0" t="s">
        <v>1157</v>
      </c>
      <c r="C1883" s="4" t="s">
        <v>11039</v>
      </c>
      <c r="D1883" s="6" t="s">
        <v>31093</v>
      </c>
      <c r="E1883" s="6" t="s">
        <v>11041</v>
      </c>
      <c r="F1883" s="4" t="s">
        <v>11042</v>
      </c>
      <c r="G1883" s="6" t="s">
        <v>8057</v>
      </c>
      <c r="H1883" s="4" t="s">
        <v>396</v>
      </c>
      <c r="I1883" s="0" t="n">
        <v>2</v>
      </c>
      <c r="J1883" s="0" t="n">
        <v>2</v>
      </c>
      <c r="K1883" s="0" t="n">
        <v>68</v>
      </c>
      <c r="L1883" s="0" t="n">
        <v>1300</v>
      </c>
      <c r="M1883" s="0" t="n">
        <v>0</v>
      </c>
      <c r="N1883" s="0" t="s">
        <v>34295</v>
      </c>
      <c r="O1883" s="0" t="s">
        <v>15921</v>
      </c>
      <c r="P1883" s="0" t="n">
        <f aca="false">HEX2DEC(O1883)</f>
        <v>1271</v>
      </c>
      <c r="Q1883" s="0" t="n">
        <v>1</v>
      </c>
      <c r="R1883" s="0" t="n">
        <v>1</v>
      </c>
      <c r="S1883" s="1" t="s">
        <v>42</v>
      </c>
      <c r="T1883" s="0" t="s">
        <v>15922</v>
      </c>
      <c r="U1883" s="0" t="s">
        <v>15923</v>
      </c>
      <c r="V1883" s="0" t="s">
        <v>15924</v>
      </c>
      <c r="W1883" s="0" t="s">
        <v>15925</v>
      </c>
      <c r="X1883" s="0" t="s">
        <v>15926</v>
      </c>
      <c r="Y1883" s="0" t="s">
        <v>15927</v>
      </c>
      <c r="Z1883" s="0" t="s">
        <v>15928</v>
      </c>
      <c r="AA1883" s="1" t="s">
        <v>15929</v>
      </c>
      <c r="AB1883" s="0" t="s">
        <v>15930</v>
      </c>
      <c r="AC1883" s="0" t="s">
        <v>15931</v>
      </c>
      <c r="AD1883" s="0" t="s">
        <v>15932</v>
      </c>
      <c r="AE1883" s="1" t="s">
        <v>33660</v>
      </c>
      <c r="AF1883" s="0" t="s">
        <v>15934</v>
      </c>
      <c r="AG1883" s="0" t="s">
        <v>15935</v>
      </c>
      <c r="AH1883" s="0" t="s">
        <v>15936</v>
      </c>
      <c r="AI1883" s="0" t="s">
        <v>15937</v>
      </c>
      <c r="AJ1883" s="0" t="s">
        <v>15938</v>
      </c>
      <c r="AK1883" s="0" t="s">
        <v>15939</v>
      </c>
      <c r="AL1883" s="0" t="s">
        <v>15940</v>
      </c>
      <c r="AM1883" s="0" t="s">
        <v>20315</v>
      </c>
      <c r="AN1883" s="1" t="s">
        <v>63</v>
      </c>
    </row>
    <row collapsed="false" customFormat="false" customHeight="false" hidden="false" ht="12.85" outlineLevel="0" r="1884">
      <c r="A1884" s="1" t="s">
        <v>34296</v>
      </c>
      <c r="B1884" s="0" t="s">
        <v>1157</v>
      </c>
      <c r="C1884" s="4" t="s">
        <v>11039</v>
      </c>
      <c r="D1884" s="6" t="s">
        <v>31093</v>
      </c>
      <c r="E1884" s="6" t="s">
        <v>11041</v>
      </c>
      <c r="F1884" s="4" t="s">
        <v>11042</v>
      </c>
      <c r="G1884" s="6" t="s">
        <v>5289</v>
      </c>
      <c r="H1884" s="4" t="s">
        <v>396</v>
      </c>
      <c r="I1884" s="0" t="n">
        <v>2</v>
      </c>
      <c r="J1884" s="0" t="n">
        <v>2</v>
      </c>
      <c r="K1884" s="0" t="n">
        <v>68</v>
      </c>
      <c r="L1884" s="0" t="n">
        <v>1300</v>
      </c>
      <c r="M1884" s="0" t="n">
        <v>0</v>
      </c>
      <c r="N1884" s="0" t="s">
        <v>34297</v>
      </c>
      <c r="O1884" s="1" t="s">
        <v>15944</v>
      </c>
      <c r="P1884" s="0" t="n">
        <f aca="false">HEX2DEC(O1884)</f>
        <v>1286</v>
      </c>
      <c r="Q1884" s="0" t="n">
        <v>1</v>
      </c>
      <c r="R1884" s="0" t="n">
        <v>1</v>
      </c>
      <c r="S1884" s="1" t="s">
        <v>42</v>
      </c>
      <c r="T1884" s="0" t="s">
        <v>15945</v>
      </c>
      <c r="U1884" s="0" t="s">
        <v>15946</v>
      </c>
      <c r="V1884" s="0" t="s">
        <v>15947</v>
      </c>
      <c r="W1884" s="0" t="s">
        <v>15948</v>
      </c>
      <c r="X1884" s="0" t="s">
        <v>15949</v>
      </c>
      <c r="Y1884" s="0" t="s">
        <v>15950</v>
      </c>
      <c r="Z1884" s="0" t="s">
        <v>15951</v>
      </c>
      <c r="AA1884" s="0" t="s">
        <v>15952</v>
      </c>
      <c r="AB1884" s="0" t="s">
        <v>15953</v>
      </c>
      <c r="AC1884" s="0" t="s">
        <v>15954</v>
      </c>
      <c r="AD1884" s="0" t="s">
        <v>15955</v>
      </c>
      <c r="AE1884" s="0" t="s">
        <v>33663</v>
      </c>
      <c r="AF1884" s="0" t="s">
        <v>15957</v>
      </c>
      <c r="AG1884" s="0" t="s">
        <v>15958</v>
      </c>
      <c r="AH1884" s="0" t="s">
        <v>15959</v>
      </c>
      <c r="AI1884" s="0" t="s">
        <v>15960</v>
      </c>
      <c r="AJ1884" s="0" t="s">
        <v>15961</v>
      </c>
      <c r="AK1884" s="0" t="s">
        <v>15962</v>
      </c>
      <c r="AL1884" s="0" t="s">
        <v>15963</v>
      </c>
      <c r="AM1884" s="0" t="s">
        <v>20315</v>
      </c>
      <c r="AN1884" s="1" t="s">
        <v>63</v>
      </c>
    </row>
    <row collapsed="false" customFormat="false" customHeight="false" hidden="false" ht="13.4" outlineLevel="0" r="1885">
      <c r="A1885" s="1" t="s">
        <v>34298</v>
      </c>
      <c r="B1885" s="0" t="s">
        <v>1157</v>
      </c>
      <c r="C1885" s="4" t="s">
        <v>11039</v>
      </c>
      <c r="D1885" s="6" t="s">
        <v>31093</v>
      </c>
      <c r="E1885" s="6" t="s">
        <v>11041</v>
      </c>
      <c r="F1885" s="4" t="s">
        <v>11042</v>
      </c>
      <c r="G1885" s="4" t="s">
        <v>14418</v>
      </c>
      <c r="H1885" s="4" t="s">
        <v>396</v>
      </c>
      <c r="I1885" s="0" t="n">
        <v>2</v>
      </c>
      <c r="J1885" s="0" t="n">
        <v>2</v>
      </c>
      <c r="K1885" s="0" t="n">
        <v>68</v>
      </c>
      <c r="L1885" s="0" t="n">
        <v>1300</v>
      </c>
      <c r="M1885" s="0" t="n">
        <v>0</v>
      </c>
      <c r="N1885" s="0" t="s">
        <v>34299</v>
      </c>
      <c r="O1885" s="1" t="s">
        <v>15967</v>
      </c>
      <c r="P1885" s="0" t="n">
        <f aca="false">HEX2DEC(O1885)</f>
        <v>1301</v>
      </c>
      <c r="Q1885" s="0" t="n">
        <v>1</v>
      </c>
      <c r="R1885" s="0" t="n">
        <v>1</v>
      </c>
      <c r="S1885" s="1" t="s">
        <v>42</v>
      </c>
      <c r="T1885" s="0" t="s">
        <v>15968</v>
      </c>
      <c r="U1885" s="0" t="s">
        <v>15969</v>
      </c>
      <c r="V1885" s="0" t="s">
        <v>15970</v>
      </c>
      <c r="W1885" s="0" t="s">
        <v>15971</v>
      </c>
      <c r="X1885" s="0" t="s">
        <v>15972</v>
      </c>
      <c r="Y1885" s="0" t="s">
        <v>15973</v>
      </c>
      <c r="Z1885" s="0" t="s">
        <v>15974</v>
      </c>
      <c r="AA1885" s="0" t="s">
        <v>15975</v>
      </c>
      <c r="AB1885" s="0" t="s">
        <v>15976</v>
      </c>
      <c r="AC1885" s="0" t="s">
        <v>15977</v>
      </c>
      <c r="AD1885" s="0" t="s">
        <v>15978</v>
      </c>
      <c r="AE1885" s="0" t="s">
        <v>33666</v>
      </c>
      <c r="AF1885" s="0" t="s">
        <v>15980</v>
      </c>
      <c r="AG1885" s="0" t="s">
        <v>15981</v>
      </c>
      <c r="AH1885" s="0" t="s">
        <v>15982</v>
      </c>
      <c r="AI1885" s="0" t="s">
        <v>15983</v>
      </c>
      <c r="AJ1885" s="0" t="s">
        <v>15984</v>
      </c>
      <c r="AK1885" s="0" t="s">
        <v>15985</v>
      </c>
      <c r="AL1885" s="0" t="s">
        <v>15986</v>
      </c>
      <c r="AM1885" s="0" t="s">
        <v>20315</v>
      </c>
      <c r="AN1885" s="1" t="s">
        <v>63</v>
      </c>
    </row>
    <row collapsed="false" customFormat="false" customHeight="false" hidden="false" ht="12.85" outlineLevel="0" r="1886">
      <c r="A1886" s="1" t="s">
        <v>34300</v>
      </c>
      <c r="B1886" s="0" t="s">
        <v>1157</v>
      </c>
      <c r="C1886" s="4" t="s">
        <v>11039</v>
      </c>
      <c r="D1886" s="6" t="s">
        <v>31093</v>
      </c>
      <c r="E1886" s="6" t="s">
        <v>11041</v>
      </c>
      <c r="F1886" s="4" t="s">
        <v>11042</v>
      </c>
      <c r="G1886" s="6" t="s">
        <v>10932</v>
      </c>
      <c r="H1886" s="4" t="s">
        <v>396</v>
      </c>
      <c r="I1886" s="0" t="n">
        <v>2</v>
      </c>
      <c r="J1886" s="0" t="n">
        <v>2</v>
      </c>
      <c r="K1886" s="0" t="n">
        <v>68</v>
      </c>
      <c r="L1886" s="0" t="n">
        <v>1300</v>
      </c>
      <c r="M1886" s="0" t="n">
        <v>0</v>
      </c>
      <c r="N1886" s="0" t="s">
        <v>34301</v>
      </c>
      <c r="O1886" s="1" t="s">
        <v>15989</v>
      </c>
      <c r="P1886" s="0" t="n">
        <f aca="false">HEX2DEC(O1886)</f>
        <v>1316</v>
      </c>
      <c r="Q1886" s="0" t="n">
        <v>1</v>
      </c>
      <c r="R1886" s="0" t="n">
        <v>1</v>
      </c>
      <c r="S1886" s="1" t="s">
        <v>42</v>
      </c>
      <c r="T1886" s="0" t="s">
        <v>15990</v>
      </c>
      <c r="U1886" s="0" t="s">
        <v>15991</v>
      </c>
      <c r="V1886" s="0" t="s">
        <v>15992</v>
      </c>
      <c r="W1886" s="0" t="s">
        <v>15993</v>
      </c>
      <c r="X1886" s="0" t="s">
        <v>15994</v>
      </c>
      <c r="Y1886" s="0" t="s">
        <v>15995</v>
      </c>
      <c r="Z1886" s="0" t="s">
        <v>15996</v>
      </c>
      <c r="AA1886" s="0" t="s">
        <v>15997</v>
      </c>
      <c r="AB1886" s="1" t="s">
        <v>15998</v>
      </c>
      <c r="AC1886" s="0" t="s">
        <v>15999</v>
      </c>
      <c r="AD1886" s="0" t="s">
        <v>16000</v>
      </c>
      <c r="AE1886" s="0" t="s">
        <v>33669</v>
      </c>
      <c r="AF1886" s="0" t="s">
        <v>16002</v>
      </c>
      <c r="AG1886" s="0" t="s">
        <v>16003</v>
      </c>
      <c r="AH1886" s="0" t="s">
        <v>16004</v>
      </c>
      <c r="AI1886" s="0" t="s">
        <v>16005</v>
      </c>
      <c r="AJ1886" s="0" t="s">
        <v>16006</v>
      </c>
      <c r="AK1886" s="0" t="s">
        <v>16007</v>
      </c>
      <c r="AL1886" s="0" t="s">
        <v>16008</v>
      </c>
      <c r="AM1886" s="0" t="s">
        <v>20315</v>
      </c>
      <c r="AN1886" s="1" t="s">
        <v>63</v>
      </c>
    </row>
    <row collapsed="false" customFormat="false" customHeight="false" hidden="false" ht="12.85" outlineLevel="0" r="1887">
      <c r="A1887" s="1" t="s">
        <v>34302</v>
      </c>
      <c r="B1887" s="0" t="s">
        <v>1157</v>
      </c>
      <c r="C1887" s="4" t="s">
        <v>11039</v>
      </c>
      <c r="D1887" s="6" t="s">
        <v>31093</v>
      </c>
      <c r="E1887" s="6" t="s">
        <v>11041</v>
      </c>
      <c r="F1887" s="4" t="s">
        <v>11042</v>
      </c>
      <c r="G1887" s="6" t="s">
        <v>4291</v>
      </c>
      <c r="H1887" s="4" t="s">
        <v>396</v>
      </c>
      <c r="I1887" s="0" t="n">
        <v>2</v>
      </c>
      <c r="J1887" s="0" t="n">
        <v>2</v>
      </c>
      <c r="K1887" s="0" t="n">
        <v>68</v>
      </c>
      <c r="L1887" s="0" t="n">
        <v>1300</v>
      </c>
      <c r="M1887" s="0" t="n">
        <v>0</v>
      </c>
      <c r="N1887" s="0" t="s">
        <v>34303</v>
      </c>
      <c r="O1887" s="1" t="s">
        <v>16011</v>
      </c>
      <c r="P1887" s="0" t="n">
        <f aca="false">HEX2DEC(O1887)</f>
        <v>1331</v>
      </c>
      <c r="Q1887" s="0" t="n">
        <v>1</v>
      </c>
      <c r="R1887" s="0" t="n">
        <v>1</v>
      </c>
      <c r="S1887" s="1" t="s">
        <v>42</v>
      </c>
      <c r="T1887" s="0" t="s">
        <v>16012</v>
      </c>
      <c r="U1887" s="0" t="s">
        <v>16013</v>
      </c>
      <c r="V1887" s="0" t="s">
        <v>16014</v>
      </c>
      <c r="W1887" s="0" t="s">
        <v>16015</v>
      </c>
      <c r="X1887" s="0" t="s">
        <v>16016</v>
      </c>
      <c r="Y1887" s="0" t="s">
        <v>16017</v>
      </c>
      <c r="Z1887" s="0" t="s">
        <v>16018</v>
      </c>
      <c r="AA1887" s="0" t="s">
        <v>16019</v>
      </c>
      <c r="AB1887" s="0" t="s">
        <v>16020</v>
      </c>
      <c r="AC1887" s="0" t="s">
        <v>16021</v>
      </c>
      <c r="AD1887" s="0" t="s">
        <v>16022</v>
      </c>
      <c r="AE1887" s="0" t="s">
        <v>33672</v>
      </c>
      <c r="AF1887" s="0" t="s">
        <v>16024</v>
      </c>
      <c r="AG1887" s="0" t="s">
        <v>16025</v>
      </c>
      <c r="AH1887" s="0" t="s">
        <v>16026</v>
      </c>
      <c r="AI1887" s="0" t="s">
        <v>16027</v>
      </c>
      <c r="AJ1887" s="0" t="s">
        <v>16028</v>
      </c>
      <c r="AK1887" s="0" t="s">
        <v>16029</v>
      </c>
      <c r="AL1887" s="0" t="s">
        <v>16030</v>
      </c>
      <c r="AM1887" s="0" t="s">
        <v>20315</v>
      </c>
      <c r="AN1887" s="1" t="s">
        <v>63</v>
      </c>
    </row>
    <row collapsed="false" customFormat="false" customHeight="false" hidden="false" ht="13.4" outlineLevel="0" r="1888">
      <c r="A1888" s="1" t="s">
        <v>34304</v>
      </c>
      <c r="B1888" s="0" t="s">
        <v>1157</v>
      </c>
      <c r="C1888" s="4" t="s">
        <v>11039</v>
      </c>
      <c r="D1888" s="6" t="s">
        <v>31093</v>
      </c>
      <c r="E1888" s="6" t="s">
        <v>11041</v>
      </c>
      <c r="F1888" s="4" t="s">
        <v>11042</v>
      </c>
      <c r="G1888" s="6" t="s">
        <v>8938</v>
      </c>
      <c r="H1888" s="4" t="s">
        <v>396</v>
      </c>
      <c r="I1888" s="0" t="n">
        <v>2</v>
      </c>
      <c r="J1888" s="0" t="n">
        <v>2</v>
      </c>
      <c r="K1888" s="0" t="n">
        <v>68</v>
      </c>
      <c r="L1888" s="0" t="n">
        <v>1300</v>
      </c>
      <c r="M1888" s="0" t="n">
        <v>0</v>
      </c>
      <c r="N1888" s="0" t="s">
        <v>34305</v>
      </c>
      <c r="O1888" s="1" t="s">
        <v>16034</v>
      </c>
      <c r="P1888" s="0" t="n">
        <f aca="false">HEX2DEC(O1888)</f>
        <v>1346</v>
      </c>
      <c r="Q1888" s="0" t="n">
        <v>1</v>
      </c>
      <c r="R1888" s="0" t="n">
        <v>1</v>
      </c>
      <c r="S1888" s="1" t="s">
        <v>42</v>
      </c>
      <c r="T1888" s="0" t="s">
        <v>16035</v>
      </c>
      <c r="U1888" s="0" t="s">
        <v>16036</v>
      </c>
      <c r="V1888" s="0" t="s">
        <v>16037</v>
      </c>
      <c r="W1888" s="0" t="s">
        <v>16038</v>
      </c>
      <c r="X1888" s="0" t="s">
        <v>16039</v>
      </c>
      <c r="Y1888" s="0" t="s">
        <v>16040</v>
      </c>
      <c r="Z1888" s="0" t="s">
        <v>16041</v>
      </c>
      <c r="AA1888" s="0" t="s">
        <v>16042</v>
      </c>
      <c r="AB1888" s="1" t="s">
        <v>16043</v>
      </c>
      <c r="AC1888" s="0" t="s">
        <v>16044</v>
      </c>
      <c r="AD1888" s="0" t="s">
        <v>16045</v>
      </c>
      <c r="AE1888" s="0" t="s">
        <v>34306</v>
      </c>
      <c r="AF1888" s="0" t="s">
        <v>16047</v>
      </c>
      <c r="AG1888" s="0" t="s">
        <v>16048</v>
      </c>
      <c r="AH1888" s="0" t="s">
        <v>16049</v>
      </c>
      <c r="AI1888" s="0" t="s">
        <v>16050</v>
      </c>
      <c r="AJ1888" s="0" t="s">
        <v>16051</v>
      </c>
      <c r="AK1888" s="0" t="s">
        <v>16052</v>
      </c>
      <c r="AL1888" s="0" t="s">
        <v>16053</v>
      </c>
      <c r="AM1888" s="0" t="s">
        <v>20315</v>
      </c>
      <c r="AN1888" s="1" t="s">
        <v>63</v>
      </c>
    </row>
    <row collapsed="false" customFormat="false" customHeight="false" hidden="false" ht="12.85" outlineLevel="0" r="1889">
      <c r="A1889" s="1" t="s">
        <v>34307</v>
      </c>
      <c r="B1889" s="0" t="s">
        <v>1157</v>
      </c>
      <c r="C1889" s="4" t="s">
        <v>11039</v>
      </c>
      <c r="D1889" s="6" t="s">
        <v>31093</v>
      </c>
      <c r="E1889" s="6" t="s">
        <v>11041</v>
      </c>
      <c r="F1889" s="4" t="s">
        <v>11042</v>
      </c>
      <c r="G1889" s="6" t="s">
        <v>7462</v>
      </c>
      <c r="H1889" s="4" t="s">
        <v>396</v>
      </c>
      <c r="I1889" s="0" t="n">
        <v>2</v>
      </c>
      <c r="J1889" s="0" t="n">
        <v>2</v>
      </c>
      <c r="K1889" s="0" t="n">
        <v>68</v>
      </c>
      <c r="L1889" s="0" t="n">
        <v>1300</v>
      </c>
      <c r="M1889" s="0" t="n">
        <v>0</v>
      </c>
      <c r="N1889" s="0" t="s">
        <v>34308</v>
      </c>
      <c r="O1889" s="1" t="s">
        <v>16057</v>
      </c>
      <c r="P1889" s="0" t="n">
        <f aca="false">HEX2DEC(O1889)</f>
        <v>1361</v>
      </c>
      <c r="Q1889" s="0" t="n">
        <v>1</v>
      </c>
      <c r="R1889" s="0" t="n">
        <v>1</v>
      </c>
      <c r="S1889" s="1" t="s">
        <v>42</v>
      </c>
      <c r="T1889" s="0" t="s">
        <v>16058</v>
      </c>
      <c r="U1889" s="0" t="s">
        <v>16059</v>
      </c>
      <c r="V1889" s="0" t="s">
        <v>16060</v>
      </c>
      <c r="W1889" s="0" t="s">
        <v>16061</v>
      </c>
      <c r="X1889" s="0" t="s">
        <v>16062</v>
      </c>
      <c r="Y1889" s="0" t="s">
        <v>16063</v>
      </c>
      <c r="Z1889" s="0" t="s">
        <v>16064</v>
      </c>
      <c r="AA1889" s="0" t="s">
        <v>16065</v>
      </c>
      <c r="AB1889" s="0" t="s">
        <v>16066</v>
      </c>
      <c r="AC1889" s="0" t="s">
        <v>16067</v>
      </c>
      <c r="AD1889" s="0" t="s">
        <v>16068</v>
      </c>
      <c r="AE1889" s="0" t="s">
        <v>34309</v>
      </c>
      <c r="AF1889" s="0" t="s">
        <v>16070</v>
      </c>
      <c r="AG1889" s="0" t="s">
        <v>16071</v>
      </c>
      <c r="AH1889" s="0" t="s">
        <v>16072</v>
      </c>
      <c r="AI1889" s="0" t="s">
        <v>16073</v>
      </c>
      <c r="AJ1889" s="0" t="s">
        <v>16074</v>
      </c>
      <c r="AK1889" s="0" t="s">
        <v>16075</v>
      </c>
      <c r="AL1889" s="0" t="s">
        <v>16076</v>
      </c>
      <c r="AM1889" s="0" t="s">
        <v>20315</v>
      </c>
      <c r="AN1889" s="1" t="s">
        <v>63</v>
      </c>
    </row>
    <row collapsed="false" customFormat="false" customHeight="false" hidden="false" ht="12.85" outlineLevel="0" r="1890">
      <c r="A1890" s="1" t="s">
        <v>9960</v>
      </c>
      <c r="B1890" s="0" t="s">
        <v>1157</v>
      </c>
      <c r="C1890" s="4" t="s">
        <v>11039</v>
      </c>
      <c r="D1890" s="6" t="s">
        <v>31093</v>
      </c>
      <c r="E1890" s="6" t="s">
        <v>11041</v>
      </c>
      <c r="F1890" s="4" t="s">
        <v>11042</v>
      </c>
      <c r="G1890" s="6" t="s">
        <v>23713</v>
      </c>
      <c r="H1890" s="4" t="s">
        <v>396</v>
      </c>
      <c r="I1890" s="0" t="n">
        <v>2</v>
      </c>
      <c r="J1890" s="0" t="n">
        <v>2</v>
      </c>
      <c r="K1890" s="0" t="n">
        <v>68</v>
      </c>
      <c r="L1890" s="0" t="n">
        <v>1300</v>
      </c>
      <c r="M1890" s="0" t="n">
        <v>0</v>
      </c>
      <c r="N1890" s="0" t="s">
        <v>34310</v>
      </c>
      <c r="O1890" s="1" t="s">
        <v>23538</v>
      </c>
      <c r="P1890" s="0" t="n">
        <f aca="false">HEX2DEC(O1890)</f>
        <v>1376</v>
      </c>
      <c r="Q1890" s="0" t="n">
        <v>1</v>
      </c>
      <c r="R1890" s="0" t="n">
        <v>1</v>
      </c>
      <c r="S1890" s="1" t="s">
        <v>42</v>
      </c>
      <c r="T1890" s="0" t="s">
        <v>34311</v>
      </c>
      <c r="U1890" s="0" t="s">
        <v>34312</v>
      </c>
      <c r="V1890" s="1" t="s">
        <v>34313</v>
      </c>
      <c r="W1890" s="0" t="s">
        <v>34314</v>
      </c>
      <c r="X1890" s="0" t="s">
        <v>34315</v>
      </c>
      <c r="Y1890" s="0" t="s">
        <v>34316</v>
      </c>
      <c r="Z1890" s="0" t="s">
        <v>34317</v>
      </c>
      <c r="AA1890" s="0" t="s">
        <v>34318</v>
      </c>
      <c r="AB1890" s="0" t="s">
        <v>34319</v>
      </c>
      <c r="AC1890" s="0" t="s">
        <v>34320</v>
      </c>
      <c r="AD1890" s="0" t="s">
        <v>34321</v>
      </c>
      <c r="AE1890" s="0" t="s">
        <v>34322</v>
      </c>
      <c r="AF1890" s="0" t="s">
        <v>34323</v>
      </c>
      <c r="AG1890" s="0" t="s">
        <v>34324</v>
      </c>
      <c r="AH1890" s="0" t="s">
        <v>34325</v>
      </c>
      <c r="AI1890" s="0" t="s">
        <v>34326</v>
      </c>
      <c r="AJ1890" s="0" t="s">
        <v>34327</v>
      </c>
      <c r="AK1890" s="0" t="s">
        <v>34328</v>
      </c>
      <c r="AL1890" s="0" t="s">
        <v>34329</v>
      </c>
      <c r="AM1890" s="0" t="s">
        <v>20315</v>
      </c>
      <c r="AN1890" s="1" t="s">
        <v>63</v>
      </c>
    </row>
    <row collapsed="false" customFormat="false" customHeight="false" hidden="false" ht="12.85" outlineLevel="0" r="1891">
      <c r="A1891" s="1" t="s">
        <v>34330</v>
      </c>
      <c r="B1891" s="0" t="s">
        <v>1157</v>
      </c>
      <c r="C1891" s="4" t="s">
        <v>11039</v>
      </c>
      <c r="D1891" s="6" t="s">
        <v>31093</v>
      </c>
      <c r="E1891" s="6" t="s">
        <v>11041</v>
      </c>
      <c r="F1891" s="4" t="s">
        <v>11042</v>
      </c>
      <c r="G1891" s="6" t="s">
        <v>5917</v>
      </c>
      <c r="H1891" s="4" t="s">
        <v>396</v>
      </c>
      <c r="I1891" s="0" t="n">
        <v>2</v>
      </c>
      <c r="J1891" s="0" t="n">
        <v>2</v>
      </c>
      <c r="K1891" s="0" t="n">
        <v>68</v>
      </c>
      <c r="L1891" s="0" t="n">
        <v>1300</v>
      </c>
      <c r="M1891" s="0" t="n">
        <v>0</v>
      </c>
      <c r="N1891" s="0" t="s">
        <v>34331</v>
      </c>
      <c r="O1891" s="1" t="s">
        <v>16102</v>
      </c>
      <c r="P1891" s="0" t="n">
        <f aca="false">HEX2DEC(O1891)</f>
        <v>1392</v>
      </c>
      <c r="Q1891" s="0" t="n">
        <v>1</v>
      </c>
      <c r="R1891" s="0" t="n">
        <v>1</v>
      </c>
      <c r="S1891" s="1" t="s">
        <v>42</v>
      </c>
      <c r="T1891" s="0" t="s">
        <v>16103</v>
      </c>
      <c r="U1891" s="0" t="s">
        <v>16104</v>
      </c>
      <c r="V1891" s="0" t="s">
        <v>16105</v>
      </c>
      <c r="W1891" s="0" t="s">
        <v>16106</v>
      </c>
      <c r="X1891" s="0" t="s">
        <v>16107</v>
      </c>
      <c r="Y1891" s="0" t="s">
        <v>16108</v>
      </c>
      <c r="Z1891" s="0" t="s">
        <v>16109</v>
      </c>
      <c r="AA1891" s="0" t="s">
        <v>16110</v>
      </c>
      <c r="AB1891" s="0" t="s">
        <v>16111</v>
      </c>
      <c r="AC1891" s="0" t="s">
        <v>16112</v>
      </c>
      <c r="AD1891" s="0" t="s">
        <v>16113</v>
      </c>
      <c r="AE1891" s="0" t="s">
        <v>33720</v>
      </c>
      <c r="AF1891" s="0" t="s">
        <v>16115</v>
      </c>
      <c r="AG1891" s="0" t="s">
        <v>16116</v>
      </c>
      <c r="AH1891" s="0" t="s">
        <v>16117</v>
      </c>
      <c r="AI1891" s="0" t="s">
        <v>16118</v>
      </c>
      <c r="AJ1891" s="0" t="s">
        <v>16119</v>
      </c>
      <c r="AK1891" s="0" t="s">
        <v>16120</v>
      </c>
      <c r="AL1891" s="0" t="s">
        <v>16121</v>
      </c>
      <c r="AM1891" s="0" t="s">
        <v>20315</v>
      </c>
      <c r="AN1891" s="1" t="s">
        <v>63</v>
      </c>
    </row>
    <row collapsed="false" customFormat="false" customHeight="false" hidden="false" ht="12.85" outlineLevel="0" r="1892">
      <c r="A1892" s="1" t="s">
        <v>34332</v>
      </c>
      <c r="B1892" s="0" t="s">
        <v>1157</v>
      </c>
      <c r="C1892" s="4" t="s">
        <v>11039</v>
      </c>
      <c r="D1892" s="6" t="s">
        <v>31093</v>
      </c>
      <c r="E1892" s="6" t="s">
        <v>11041</v>
      </c>
      <c r="F1892" s="4" t="s">
        <v>11042</v>
      </c>
      <c r="G1892" s="6" t="s">
        <v>3607</v>
      </c>
      <c r="H1892" s="4" t="s">
        <v>396</v>
      </c>
      <c r="I1892" s="0" t="n">
        <v>2</v>
      </c>
      <c r="J1892" s="0" t="n">
        <v>2</v>
      </c>
      <c r="K1892" s="0" t="n">
        <v>68</v>
      </c>
      <c r="L1892" s="0" t="n">
        <v>1300</v>
      </c>
      <c r="M1892" s="0" t="n">
        <v>0</v>
      </c>
      <c r="N1892" s="0" t="s">
        <v>34333</v>
      </c>
      <c r="O1892" s="0" t="s">
        <v>16125</v>
      </c>
      <c r="P1892" s="0" t="n">
        <f aca="false">HEX2DEC(O1892)</f>
        <v>1407</v>
      </c>
      <c r="Q1892" s="0" t="n">
        <v>1</v>
      </c>
      <c r="R1892" s="0" t="n">
        <v>1</v>
      </c>
      <c r="S1892" s="1" t="s">
        <v>42</v>
      </c>
      <c r="T1892" s="0" t="s">
        <v>16126</v>
      </c>
      <c r="U1892" s="0" t="s">
        <v>16127</v>
      </c>
      <c r="V1892" s="0" t="s">
        <v>16128</v>
      </c>
      <c r="W1892" s="0" t="s">
        <v>16129</v>
      </c>
      <c r="X1892" s="0" t="s">
        <v>16130</v>
      </c>
      <c r="Y1892" s="0" t="s">
        <v>16131</v>
      </c>
      <c r="Z1892" s="0" t="s">
        <v>16132</v>
      </c>
      <c r="AA1892" s="0" t="s">
        <v>16133</v>
      </c>
      <c r="AB1892" s="0" t="s">
        <v>16134</v>
      </c>
      <c r="AC1892" s="0" t="s">
        <v>16135</v>
      </c>
      <c r="AD1892" s="0" t="s">
        <v>16136</v>
      </c>
      <c r="AE1892" s="0" t="s">
        <v>33723</v>
      </c>
      <c r="AF1892" s="0" t="s">
        <v>16138</v>
      </c>
      <c r="AG1892" s="0" t="s">
        <v>16139</v>
      </c>
      <c r="AH1892" s="0" t="s">
        <v>16140</v>
      </c>
      <c r="AI1892" s="0" t="s">
        <v>16141</v>
      </c>
      <c r="AJ1892" s="0" t="s">
        <v>16142</v>
      </c>
      <c r="AK1892" s="0" t="s">
        <v>16143</v>
      </c>
      <c r="AL1892" s="0" t="s">
        <v>16144</v>
      </c>
      <c r="AM1892" s="0" t="s">
        <v>20315</v>
      </c>
      <c r="AN1892" s="1" t="s">
        <v>63</v>
      </c>
    </row>
    <row collapsed="false" customFormat="false" customHeight="false" hidden="false" ht="12.85" outlineLevel="0" r="1893">
      <c r="A1893" s="1" t="s">
        <v>34334</v>
      </c>
      <c r="B1893" s="0" t="s">
        <v>1157</v>
      </c>
      <c r="C1893" s="4" t="s">
        <v>11039</v>
      </c>
      <c r="D1893" s="6" t="s">
        <v>31093</v>
      </c>
      <c r="E1893" s="6" t="s">
        <v>11041</v>
      </c>
      <c r="F1893" s="4" t="s">
        <v>11042</v>
      </c>
      <c r="G1893" s="6" t="s">
        <v>3939</v>
      </c>
      <c r="H1893" s="4" t="s">
        <v>396</v>
      </c>
      <c r="I1893" s="0" t="n">
        <v>2</v>
      </c>
      <c r="J1893" s="0" t="n">
        <v>2</v>
      </c>
      <c r="K1893" s="0" t="n">
        <v>68</v>
      </c>
      <c r="L1893" s="0" t="n">
        <v>1300</v>
      </c>
      <c r="M1893" s="0" t="n">
        <v>0</v>
      </c>
      <c r="N1893" s="0" t="s">
        <v>34335</v>
      </c>
      <c r="O1893" s="0" t="s">
        <v>16148</v>
      </c>
      <c r="P1893" s="0" t="n">
        <f aca="false">HEX2DEC(O1893)</f>
        <v>1422</v>
      </c>
      <c r="Q1893" s="0" t="n">
        <v>1</v>
      </c>
      <c r="R1893" s="0" t="n">
        <v>1</v>
      </c>
      <c r="S1893" s="1" t="s">
        <v>42</v>
      </c>
      <c r="T1893" s="0" t="s">
        <v>16149</v>
      </c>
      <c r="U1893" s="0" t="s">
        <v>16150</v>
      </c>
      <c r="V1893" s="0" t="s">
        <v>16151</v>
      </c>
      <c r="W1893" s="1" t="s">
        <v>16152</v>
      </c>
      <c r="X1893" s="0" t="s">
        <v>16153</v>
      </c>
      <c r="Y1893" s="0" t="s">
        <v>16154</v>
      </c>
      <c r="Z1893" s="0" t="s">
        <v>16155</v>
      </c>
      <c r="AA1893" s="0" t="s">
        <v>16156</v>
      </c>
      <c r="AB1893" s="0" t="s">
        <v>16157</v>
      </c>
      <c r="AC1893" s="0" t="s">
        <v>16158</v>
      </c>
      <c r="AD1893" s="0" t="s">
        <v>16159</v>
      </c>
      <c r="AE1893" s="0" t="s">
        <v>33726</v>
      </c>
      <c r="AF1893" s="0" t="s">
        <v>16161</v>
      </c>
      <c r="AG1893" s="0" t="s">
        <v>16162</v>
      </c>
      <c r="AH1893" s="0" t="s">
        <v>16163</v>
      </c>
      <c r="AI1893" s="1" t="s">
        <v>16164</v>
      </c>
      <c r="AJ1893" s="0" t="s">
        <v>16165</v>
      </c>
      <c r="AK1893" s="0" t="s">
        <v>16166</v>
      </c>
      <c r="AL1893" s="0" t="s">
        <v>16167</v>
      </c>
      <c r="AM1893" s="0" t="s">
        <v>20315</v>
      </c>
      <c r="AN1893" s="1" t="s">
        <v>63</v>
      </c>
    </row>
    <row collapsed="false" customFormat="false" customHeight="false" hidden="false" ht="12.85" outlineLevel="0" r="1894">
      <c r="A1894" s="1" t="s">
        <v>34336</v>
      </c>
      <c r="B1894" s="0" t="s">
        <v>1157</v>
      </c>
      <c r="C1894" s="4" t="s">
        <v>11039</v>
      </c>
      <c r="D1894" s="6" t="s">
        <v>31093</v>
      </c>
      <c r="E1894" s="6" t="s">
        <v>11041</v>
      </c>
      <c r="F1894" s="4" t="s">
        <v>11042</v>
      </c>
      <c r="G1894" s="6" t="s">
        <v>5917</v>
      </c>
      <c r="H1894" s="4" t="s">
        <v>396</v>
      </c>
      <c r="I1894" s="0" t="n">
        <v>2</v>
      </c>
      <c r="J1894" s="0" t="n">
        <v>2</v>
      </c>
      <c r="K1894" s="0" t="n">
        <v>68</v>
      </c>
      <c r="L1894" s="0" t="n">
        <v>1300</v>
      </c>
      <c r="M1894" s="0" t="n">
        <v>0</v>
      </c>
      <c r="N1894" s="0" t="s">
        <v>34337</v>
      </c>
      <c r="O1894" s="0" t="s">
        <v>16171</v>
      </c>
      <c r="P1894" s="0" t="n">
        <f aca="false">HEX2DEC(O1894)</f>
        <v>1437</v>
      </c>
      <c r="Q1894" s="0" t="n">
        <v>1</v>
      </c>
      <c r="R1894" s="0" t="n">
        <v>1</v>
      </c>
      <c r="S1894" s="1" t="s">
        <v>42</v>
      </c>
      <c r="T1894" s="1" t="s">
        <v>16172</v>
      </c>
      <c r="U1894" s="0" t="s">
        <v>16173</v>
      </c>
      <c r="V1894" s="0" t="s">
        <v>16174</v>
      </c>
      <c r="W1894" s="1" t="s">
        <v>16175</v>
      </c>
      <c r="X1894" s="0" t="s">
        <v>16176</v>
      </c>
      <c r="Y1894" s="1" t="s">
        <v>16177</v>
      </c>
      <c r="Z1894" s="0" t="s">
        <v>16178</v>
      </c>
      <c r="AA1894" s="0" t="s">
        <v>16179</v>
      </c>
      <c r="AB1894" s="0" t="s">
        <v>16180</v>
      </c>
      <c r="AC1894" s="0" t="s">
        <v>16181</v>
      </c>
      <c r="AD1894" s="0" t="s">
        <v>16182</v>
      </c>
      <c r="AE1894" s="0" t="s">
        <v>33729</v>
      </c>
      <c r="AF1894" s="0" t="s">
        <v>16184</v>
      </c>
      <c r="AG1894" s="0" t="s">
        <v>16185</v>
      </c>
      <c r="AH1894" s="0" t="s">
        <v>16186</v>
      </c>
      <c r="AI1894" s="0" t="s">
        <v>16187</v>
      </c>
      <c r="AJ1894" s="0" t="s">
        <v>16188</v>
      </c>
      <c r="AK1894" s="0" t="s">
        <v>16189</v>
      </c>
      <c r="AL1894" s="0" t="s">
        <v>16190</v>
      </c>
      <c r="AM1894" s="0" t="s">
        <v>20315</v>
      </c>
      <c r="AN1894" s="1" t="s">
        <v>63</v>
      </c>
    </row>
    <row collapsed="false" customFormat="false" customHeight="false" hidden="false" ht="13.4" outlineLevel="0" r="1895">
      <c r="A1895" s="1" t="s">
        <v>34338</v>
      </c>
      <c r="B1895" s="0" t="s">
        <v>1157</v>
      </c>
      <c r="C1895" s="4" t="s">
        <v>11039</v>
      </c>
      <c r="D1895" s="6" t="s">
        <v>31093</v>
      </c>
      <c r="E1895" s="6" t="s">
        <v>11041</v>
      </c>
      <c r="F1895" s="4" t="s">
        <v>11042</v>
      </c>
      <c r="G1895" s="6" t="s">
        <v>16898</v>
      </c>
      <c r="H1895" s="4" t="s">
        <v>396</v>
      </c>
      <c r="I1895" s="0" t="n">
        <v>2</v>
      </c>
      <c r="J1895" s="0" t="n">
        <v>2</v>
      </c>
      <c r="K1895" s="0" t="n">
        <v>68</v>
      </c>
      <c r="L1895" s="0" t="n">
        <v>1300</v>
      </c>
      <c r="M1895" s="0" t="n">
        <v>0</v>
      </c>
      <c r="N1895" s="0" t="s">
        <v>34339</v>
      </c>
      <c r="O1895" s="0" t="s">
        <v>16193</v>
      </c>
      <c r="P1895" s="0" t="n">
        <f aca="false">HEX2DEC(O1895)</f>
        <v>1452</v>
      </c>
      <c r="Q1895" s="0" t="n">
        <v>1</v>
      </c>
      <c r="R1895" s="0" t="n">
        <v>1</v>
      </c>
      <c r="S1895" s="1" t="s">
        <v>42</v>
      </c>
      <c r="T1895" s="0" t="s">
        <v>16194</v>
      </c>
      <c r="U1895" s="0" t="s">
        <v>16195</v>
      </c>
      <c r="V1895" s="0" t="s">
        <v>16196</v>
      </c>
      <c r="W1895" s="0" t="s">
        <v>16197</v>
      </c>
      <c r="X1895" s="0" t="s">
        <v>16198</v>
      </c>
      <c r="Y1895" s="0" t="s">
        <v>16199</v>
      </c>
      <c r="Z1895" s="1" t="s">
        <v>16200</v>
      </c>
      <c r="AA1895" s="0" t="s">
        <v>16201</v>
      </c>
      <c r="AB1895" s="0" t="s">
        <v>16202</v>
      </c>
      <c r="AC1895" s="0" t="s">
        <v>16203</v>
      </c>
      <c r="AD1895" s="0" t="s">
        <v>16204</v>
      </c>
      <c r="AE1895" s="0" t="s">
        <v>33732</v>
      </c>
      <c r="AF1895" s="0" t="s">
        <v>16206</v>
      </c>
      <c r="AG1895" s="0" t="s">
        <v>16207</v>
      </c>
      <c r="AH1895" s="0" t="s">
        <v>16208</v>
      </c>
      <c r="AI1895" s="0" t="s">
        <v>16209</v>
      </c>
      <c r="AJ1895" s="0" t="s">
        <v>16210</v>
      </c>
      <c r="AK1895" s="0" t="s">
        <v>16211</v>
      </c>
      <c r="AL1895" s="0" t="s">
        <v>16212</v>
      </c>
      <c r="AM1895" s="0" t="s">
        <v>20315</v>
      </c>
      <c r="AN1895" s="1" t="s">
        <v>63</v>
      </c>
    </row>
    <row collapsed="false" customFormat="false" customHeight="false" hidden="false" ht="12.85" outlineLevel="0" r="1896">
      <c r="A1896" s="1" t="s">
        <v>34340</v>
      </c>
      <c r="B1896" s="0" t="s">
        <v>1157</v>
      </c>
      <c r="C1896" s="4" t="s">
        <v>11039</v>
      </c>
      <c r="D1896" s="6" t="s">
        <v>31093</v>
      </c>
      <c r="E1896" s="6" t="s">
        <v>11041</v>
      </c>
      <c r="F1896" s="4" t="s">
        <v>11042</v>
      </c>
      <c r="G1896" s="6" t="s">
        <v>3607</v>
      </c>
      <c r="H1896" s="4" t="s">
        <v>396</v>
      </c>
      <c r="I1896" s="0" t="n">
        <v>2</v>
      </c>
      <c r="J1896" s="0" t="n">
        <v>2</v>
      </c>
      <c r="K1896" s="0" t="n">
        <v>68</v>
      </c>
      <c r="L1896" s="0" t="n">
        <v>1300</v>
      </c>
      <c r="M1896" s="0" t="n">
        <v>0</v>
      </c>
      <c r="N1896" s="0" t="s">
        <v>34341</v>
      </c>
      <c r="O1896" s="0" t="s">
        <v>16215</v>
      </c>
      <c r="P1896" s="0" t="n">
        <f aca="false">HEX2DEC(O1896)</f>
        <v>1467</v>
      </c>
      <c r="Q1896" s="0" t="n">
        <v>1</v>
      </c>
      <c r="R1896" s="0" t="n">
        <v>1</v>
      </c>
      <c r="S1896" s="1" t="s">
        <v>42</v>
      </c>
      <c r="T1896" s="0" t="s">
        <v>16216</v>
      </c>
      <c r="U1896" s="0" t="s">
        <v>16217</v>
      </c>
      <c r="V1896" s="0" t="s">
        <v>16218</v>
      </c>
      <c r="W1896" s="0" t="s">
        <v>16219</v>
      </c>
      <c r="X1896" s="0" t="s">
        <v>16220</v>
      </c>
      <c r="Y1896" s="0" t="s">
        <v>16221</v>
      </c>
      <c r="Z1896" s="0" t="s">
        <v>16222</v>
      </c>
      <c r="AA1896" s="0" t="s">
        <v>16223</v>
      </c>
      <c r="AB1896" s="0" t="s">
        <v>16224</v>
      </c>
      <c r="AC1896" s="0" t="s">
        <v>16225</v>
      </c>
      <c r="AD1896" s="0" t="s">
        <v>16226</v>
      </c>
      <c r="AE1896" s="0" t="s">
        <v>33735</v>
      </c>
      <c r="AF1896" s="0" t="s">
        <v>16228</v>
      </c>
      <c r="AG1896" s="0" t="s">
        <v>16229</v>
      </c>
      <c r="AH1896" s="0" t="s">
        <v>16230</v>
      </c>
      <c r="AI1896" s="0" t="s">
        <v>16231</v>
      </c>
      <c r="AJ1896" s="0" t="s">
        <v>16232</v>
      </c>
      <c r="AK1896" s="0" t="s">
        <v>16233</v>
      </c>
      <c r="AL1896" s="0" t="s">
        <v>16234</v>
      </c>
      <c r="AM1896" s="0" t="s">
        <v>20315</v>
      </c>
      <c r="AN1896" s="1" t="s">
        <v>63</v>
      </c>
    </row>
    <row collapsed="false" customFormat="false" customHeight="false" hidden="false" ht="12.85" outlineLevel="0" r="1897">
      <c r="A1897" s="1" t="s">
        <v>34342</v>
      </c>
      <c r="B1897" s="0" t="s">
        <v>1157</v>
      </c>
      <c r="C1897" s="4" t="s">
        <v>11039</v>
      </c>
      <c r="D1897" s="6" t="s">
        <v>31093</v>
      </c>
      <c r="E1897" s="6" t="s">
        <v>11041</v>
      </c>
      <c r="F1897" s="4" t="s">
        <v>11042</v>
      </c>
      <c r="G1897" s="6" t="s">
        <v>4768</v>
      </c>
      <c r="H1897" s="4" t="s">
        <v>396</v>
      </c>
      <c r="I1897" s="0" t="n">
        <v>2</v>
      </c>
      <c r="J1897" s="0" t="n">
        <v>2</v>
      </c>
      <c r="K1897" s="0" t="n">
        <v>68</v>
      </c>
      <c r="L1897" s="0" t="n">
        <v>1300</v>
      </c>
      <c r="M1897" s="0" t="n">
        <v>0</v>
      </c>
      <c r="N1897" s="0" t="s">
        <v>34343</v>
      </c>
      <c r="O1897" s="0" t="s">
        <v>16238</v>
      </c>
      <c r="P1897" s="0" t="n">
        <f aca="false">HEX2DEC(O1897)</f>
        <v>1482</v>
      </c>
      <c r="Q1897" s="0" t="n">
        <v>1</v>
      </c>
      <c r="R1897" s="0" t="n">
        <v>1</v>
      </c>
      <c r="S1897" s="1" t="s">
        <v>42</v>
      </c>
      <c r="T1897" s="0" t="s">
        <v>16239</v>
      </c>
      <c r="U1897" s="0" t="s">
        <v>16240</v>
      </c>
      <c r="V1897" s="0" t="s">
        <v>16241</v>
      </c>
      <c r="W1897" s="0" t="s">
        <v>16242</v>
      </c>
      <c r="X1897" s="0" t="s">
        <v>16243</v>
      </c>
      <c r="Y1897" s="0" t="s">
        <v>16244</v>
      </c>
      <c r="Z1897" s="0" t="s">
        <v>16245</v>
      </c>
      <c r="AA1897" s="0" t="s">
        <v>16246</v>
      </c>
      <c r="AB1897" s="0" t="s">
        <v>16247</v>
      </c>
      <c r="AC1897" s="0" t="s">
        <v>16248</v>
      </c>
      <c r="AD1897" s="0" t="s">
        <v>16249</v>
      </c>
      <c r="AE1897" s="0" t="s">
        <v>33738</v>
      </c>
      <c r="AF1897" s="0" t="s">
        <v>16251</v>
      </c>
      <c r="AG1897" s="0" t="s">
        <v>16252</v>
      </c>
      <c r="AH1897" s="0" t="s">
        <v>16253</v>
      </c>
      <c r="AI1897" s="0" t="s">
        <v>16254</v>
      </c>
      <c r="AJ1897" s="0" t="s">
        <v>16255</v>
      </c>
      <c r="AK1897" s="0" t="s">
        <v>16256</v>
      </c>
      <c r="AL1897" s="0" t="s">
        <v>16257</v>
      </c>
      <c r="AM1897" s="0" t="s">
        <v>20315</v>
      </c>
      <c r="AN1897" s="1" t="s">
        <v>63</v>
      </c>
    </row>
    <row collapsed="false" customFormat="false" customHeight="false" hidden="false" ht="13.4" outlineLevel="0" r="1898">
      <c r="A1898" s="1" t="s">
        <v>34344</v>
      </c>
      <c r="B1898" s="0" t="s">
        <v>1157</v>
      </c>
      <c r="C1898" s="4" t="s">
        <v>11039</v>
      </c>
      <c r="D1898" s="6" t="s">
        <v>31093</v>
      </c>
      <c r="E1898" s="6" t="s">
        <v>11041</v>
      </c>
      <c r="F1898" s="4" t="s">
        <v>11042</v>
      </c>
      <c r="G1898" s="6" t="s">
        <v>14326</v>
      </c>
      <c r="H1898" s="4" t="s">
        <v>396</v>
      </c>
      <c r="I1898" s="0" t="n">
        <v>2</v>
      </c>
      <c r="J1898" s="0" t="n">
        <v>2</v>
      </c>
      <c r="K1898" s="0" t="n">
        <v>68</v>
      </c>
      <c r="L1898" s="0" t="n">
        <v>1300</v>
      </c>
      <c r="M1898" s="0" t="n">
        <v>0</v>
      </c>
      <c r="N1898" s="0" t="s">
        <v>34345</v>
      </c>
      <c r="O1898" s="0" t="s">
        <v>16261</v>
      </c>
      <c r="P1898" s="0" t="n">
        <f aca="false">HEX2DEC(O1898)</f>
        <v>1497</v>
      </c>
      <c r="Q1898" s="0" t="n">
        <v>1</v>
      </c>
      <c r="R1898" s="0" t="n">
        <v>1</v>
      </c>
      <c r="S1898" s="1" t="s">
        <v>42</v>
      </c>
      <c r="T1898" s="0" t="s">
        <v>16262</v>
      </c>
      <c r="U1898" s="0" t="s">
        <v>16263</v>
      </c>
      <c r="V1898" s="0" t="s">
        <v>16264</v>
      </c>
      <c r="W1898" s="0" t="s">
        <v>16265</v>
      </c>
      <c r="X1898" s="0" t="s">
        <v>16266</v>
      </c>
      <c r="Y1898" s="0" t="s">
        <v>16267</v>
      </c>
      <c r="Z1898" s="0" t="s">
        <v>16268</v>
      </c>
      <c r="AA1898" s="0" t="s">
        <v>16269</v>
      </c>
      <c r="AB1898" s="0" t="s">
        <v>16270</v>
      </c>
      <c r="AC1898" s="0" t="s">
        <v>16271</v>
      </c>
      <c r="AD1898" s="0" t="s">
        <v>16272</v>
      </c>
      <c r="AE1898" s="0" t="s">
        <v>33741</v>
      </c>
      <c r="AF1898" s="0" t="s">
        <v>16274</v>
      </c>
      <c r="AG1898" s="0" t="s">
        <v>16275</v>
      </c>
      <c r="AH1898" s="0" t="s">
        <v>16276</v>
      </c>
      <c r="AI1898" s="0" t="s">
        <v>16277</v>
      </c>
      <c r="AJ1898" s="0" t="s">
        <v>16278</v>
      </c>
      <c r="AK1898" s="0" t="s">
        <v>16279</v>
      </c>
      <c r="AL1898" s="0" t="s">
        <v>16280</v>
      </c>
      <c r="AM1898" s="0" t="s">
        <v>20315</v>
      </c>
      <c r="AN1898" s="1" t="s">
        <v>63</v>
      </c>
    </row>
    <row collapsed="false" customFormat="false" customHeight="false" hidden="false" ht="12.85" outlineLevel="0" r="1899">
      <c r="A1899" s="1" t="s">
        <v>9981</v>
      </c>
      <c r="B1899" s="0" t="s">
        <v>1157</v>
      </c>
      <c r="C1899" s="4" t="s">
        <v>11039</v>
      </c>
      <c r="D1899" s="6" t="s">
        <v>31093</v>
      </c>
      <c r="E1899" s="6" t="s">
        <v>11041</v>
      </c>
      <c r="F1899" s="4" t="s">
        <v>11042</v>
      </c>
      <c r="G1899" s="6" t="s">
        <v>5917</v>
      </c>
      <c r="H1899" s="4" t="s">
        <v>396</v>
      </c>
      <c r="I1899" s="0" t="n">
        <v>2</v>
      </c>
      <c r="J1899" s="0" t="n">
        <v>2</v>
      </c>
      <c r="K1899" s="0" t="n">
        <v>68</v>
      </c>
      <c r="L1899" s="0" t="n">
        <v>1300</v>
      </c>
      <c r="M1899" s="0" t="n">
        <v>0</v>
      </c>
      <c r="N1899" s="0" t="s">
        <v>34346</v>
      </c>
      <c r="O1899" s="1" t="s">
        <v>16283</v>
      </c>
      <c r="P1899" s="0" t="n">
        <f aca="false">HEX2DEC(O1899)</f>
        <v>1512</v>
      </c>
      <c r="Q1899" s="0" t="n">
        <v>1</v>
      </c>
      <c r="R1899" s="0" t="n">
        <v>1</v>
      </c>
      <c r="S1899" s="1" t="s">
        <v>42</v>
      </c>
      <c r="T1899" s="0" t="s">
        <v>16284</v>
      </c>
      <c r="U1899" s="0" t="s">
        <v>16285</v>
      </c>
      <c r="V1899" s="0" t="s">
        <v>16286</v>
      </c>
      <c r="W1899" s="0" t="s">
        <v>16287</v>
      </c>
      <c r="X1899" s="0" t="s">
        <v>16288</v>
      </c>
      <c r="Y1899" s="0" t="s">
        <v>16289</v>
      </c>
      <c r="Z1899" s="0" t="s">
        <v>16290</v>
      </c>
      <c r="AA1899" s="0" t="s">
        <v>16291</v>
      </c>
      <c r="AB1899" s="1" t="s">
        <v>16292</v>
      </c>
      <c r="AC1899" s="0" t="s">
        <v>16293</v>
      </c>
      <c r="AD1899" s="0" t="s">
        <v>16294</v>
      </c>
      <c r="AE1899" s="0" t="s">
        <v>33744</v>
      </c>
      <c r="AF1899" s="0" t="s">
        <v>16296</v>
      </c>
      <c r="AG1899" s="0" t="s">
        <v>16297</v>
      </c>
      <c r="AH1899" s="0" t="s">
        <v>16298</v>
      </c>
      <c r="AI1899" s="0" t="s">
        <v>16299</v>
      </c>
      <c r="AJ1899" s="0" t="s">
        <v>16300</v>
      </c>
      <c r="AK1899" s="0" t="s">
        <v>16301</v>
      </c>
      <c r="AL1899" s="0" t="s">
        <v>16302</v>
      </c>
      <c r="AM1899" s="0" t="s">
        <v>20315</v>
      </c>
      <c r="AN1899" s="1" t="s">
        <v>63</v>
      </c>
    </row>
    <row collapsed="false" customFormat="false" customHeight="false" hidden="false" ht="12.85" outlineLevel="0" r="1900">
      <c r="A1900" s="1" t="s">
        <v>34347</v>
      </c>
      <c r="B1900" s="0" t="s">
        <v>1157</v>
      </c>
      <c r="C1900" s="4" t="s">
        <v>11039</v>
      </c>
      <c r="D1900" s="6" t="s">
        <v>31093</v>
      </c>
      <c r="E1900" s="6" t="s">
        <v>11041</v>
      </c>
      <c r="F1900" s="4" t="s">
        <v>11042</v>
      </c>
      <c r="G1900" s="6" t="s">
        <v>5224</v>
      </c>
      <c r="H1900" s="4" t="s">
        <v>396</v>
      </c>
      <c r="I1900" s="0" t="n">
        <v>2</v>
      </c>
      <c r="J1900" s="0" t="n">
        <v>2</v>
      </c>
      <c r="K1900" s="0" t="n">
        <v>68</v>
      </c>
      <c r="L1900" s="0" t="n">
        <v>1300</v>
      </c>
      <c r="M1900" s="0" t="n">
        <v>0</v>
      </c>
      <c r="N1900" s="0" t="s">
        <v>34348</v>
      </c>
      <c r="O1900" s="0" t="s">
        <v>33747</v>
      </c>
      <c r="P1900" s="0" t="n">
        <f aca="false">HEX2DEC(O1900)</f>
        <v>1527</v>
      </c>
      <c r="Q1900" s="0" t="n">
        <v>1</v>
      </c>
      <c r="R1900" s="0" t="n">
        <v>1</v>
      </c>
      <c r="S1900" s="1" t="s">
        <v>42</v>
      </c>
      <c r="T1900" s="0" t="s">
        <v>33748</v>
      </c>
      <c r="U1900" s="0" t="s">
        <v>33749</v>
      </c>
      <c r="V1900" s="0" t="s">
        <v>33750</v>
      </c>
      <c r="W1900" s="0" t="s">
        <v>33751</v>
      </c>
      <c r="X1900" s="0" t="s">
        <v>33752</v>
      </c>
      <c r="Y1900" s="1" t="s">
        <v>33753</v>
      </c>
      <c r="Z1900" s="0" t="s">
        <v>33754</v>
      </c>
      <c r="AA1900" s="0" t="s">
        <v>33755</v>
      </c>
      <c r="AB1900" s="0" t="s">
        <v>33756</v>
      </c>
      <c r="AC1900" s="0" t="s">
        <v>33757</v>
      </c>
      <c r="AD1900" s="0" t="s">
        <v>33758</v>
      </c>
      <c r="AE1900" s="0" t="s">
        <v>33759</v>
      </c>
      <c r="AF1900" s="0" t="s">
        <v>33760</v>
      </c>
      <c r="AG1900" s="0" t="s">
        <v>33761</v>
      </c>
      <c r="AH1900" s="0" t="s">
        <v>33762</v>
      </c>
      <c r="AI1900" s="0" t="s">
        <v>33763</v>
      </c>
      <c r="AJ1900" s="0" t="s">
        <v>33764</v>
      </c>
      <c r="AK1900" s="0" t="s">
        <v>33765</v>
      </c>
      <c r="AL1900" s="0" t="s">
        <v>33766</v>
      </c>
      <c r="AM1900" s="0" t="s">
        <v>20315</v>
      </c>
      <c r="AN1900" s="1" t="s">
        <v>63</v>
      </c>
    </row>
    <row collapsed="false" customFormat="false" customHeight="false" hidden="false" ht="12.85" outlineLevel="0" r="1901">
      <c r="A1901" s="1" t="s">
        <v>34349</v>
      </c>
      <c r="B1901" s="0" t="s">
        <v>1157</v>
      </c>
      <c r="C1901" s="4" t="s">
        <v>11039</v>
      </c>
      <c r="D1901" s="6" t="s">
        <v>31093</v>
      </c>
      <c r="E1901" s="6" t="s">
        <v>11041</v>
      </c>
      <c r="F1901" s="4" t="s">
        <v>11042</v>
      </c>
      <c r="G1901" s="6" t="s">
        <v>9257</v>
      </c>
      <c r="H1901" s="4" t="s">
        <v>396</v>
      </c>
      <c r="I1901" s="0" t="n">
        <v>2</v>
      </c>
      <c r="J1901" s="0" t="n">
        <v>2</v>
      </c>
      <c r="K1901" s="0" t="n">
        <v>68</v>
      </c>
      <c r="L1901" s="0" t="n">
        <v>1300</v>
      </c>
      <c r="M1901" s="0" t="n">
        <v>0</v>
      </c>
      <c r="N1901" s="0" t="s">
        <v>34350</v>
      </c>
      <c r="O1901" s="1" t="s">
        <v>24520</v>
      </c>
      <c r="P1901" s="0" t="n">
        <f aca="false">HEX2DEC(O1901)</f>
        <v>1542</v>
      </c>
      <c r="Q1901" s="0" t="n">
        <v>1</v>
      </c>
      <c r="R1901" s="0" t="n">
        <v>1</v>
      </c>
      <c r="S1901" s="1" t="s">
        <v>42</v>
      </c>
      <c r="T1901" s="0" t="s">
        <v>34351</v>
      </c>
      <c r="U1901" s="0" t="s">
        <v>34352</v>
      </c>
      <c r="V1901" s="0" t="s">
        <v>34353</v>
      </c>
      <c r="W1901" s="0" t="s">
        <v>34354</v>
      </c>
      <c r="X1901" s="0" t="s">
        <v>34355</v>
      </c>
      <c r="Y1901" s="0" t="s">
        <v>34356</v>
      </c>
      <c r="Z1901" s="0" t="s">
        <v>34357</v>
      </c>
      <c r="AA1901" s="0" t="s">
        <v>34358</v>
      </c>
      <c r="AB1901" s="0" t="s">
        <v>34359</v>
      </c>
      <c r="AC1901" s="0" t="s">
        <v>34360</v>
      </c>
      <c r="AD1901" s="0" t="s">
        <v>34361</v>
      </c>
      <c r="AE1901" s="0" t="s">
        <v>34362</v>
      </c>
      <c r="AF1901" s="0" t="s">
        <v>34363</v>
      </c>
      <c r="AG1901" s="0" t="s">
        <v>34364</v>
      </c>
      <c r="AH1901" s="0" t="s">
        <v>34365</v>
      </c>
      <c r="AI1901" s="0" t="s">
        <v>34366</v>
      </c>
      <c r="AJ1901" s="0" t="s">
        <v>34367</v>
      </c>
      <c r="AK1901" s="0" t="s">
        <v>34368</v>
      </c>
      <c r="AL1901" s="0" t="s">
        <v>34369</v>
      </c>
      <c r="AM1901" s="0" t="s">
        <v>20315</v>
      </c>
      <c r="AN1901" s="1" t="s">
        <v>63</v>
      </c>
    </row>
    <row collapsed="false" customFormat="false" customHeight="false" hidden="false" ht="12.85" outlineLevel="0" r="1902">
      <c r="A1902" s="1" t="s">
        <v>34370</v>
      </c>
      <c r="B1902" s="0" t="s">
        <v>1157</v>
      </c>
      <c r="C1902" s="4" t="s">
        <v>11039</v>
      </c>
      <c r="D1902" s="6" t="s">
        <v>31093</v>
      </c>
      <c r="E1902" s="6" t="s">
        <v>11041</v>
      </c>
      <c r="F1902" s="4" t="s">
        <v>11042</v>
      </c>
      <c r="G1902" s="6" t="s">
        <v>8916</v>
      </c>
      <c r="H1902" s="4" t="s">
        <v>396</v>
      </c>
      <c r="I1902" s="0" t="n">
        <v>2</v>
      </c>
      <c r="J1902" s="0" t="n">
        <v>2</v>
      </c>
      <c r="K1902" s="0" t="n">
        <v>68</v>
      </c>
      <c r="L1902" s="0" t="n">
        <v>1300</v>
      </c>
      <c r="M1902" s="0" t="n">
        <v>0</v>
      </c>
      <c r="N1902" s="0" t="s">
        <v>34371</v>
      </c>
      <c r="O1902" s="1" t="s">
        <v>24715</v>
      </c>
      <c r="P1902" s="0" t="n">
        <f aca="false">HEX2DEC(O1902)</f>
        <v>1557</v>
      </c>
      <c r="Q1902" s="0" t="n">
        <v>1</v>
      </c>
      <c r="R1902" s="0" t="n">
        <v>1</v>
      </c>
      <c r="S1902" s="1" t="s">
        <v>42</v>
      </c>
      <c r="T1902" s="0" t="s">
        <v>34372</v>
      </c>
      <c r="U1902" s="0" t="s">
        <v>34373</v>
      </c>
      <c r="V1902" s="0" t="s">
        <v>34374</v>
      </c>
      <c r="W1902" s="0" t="s">
        <v>34375</v>
      </c>
      <c r="X1902" s="0" t="s">
        <v>34376</v>
      </c>
      <c r="Y1902" s="1" t="s">
        <v>34377</v>
      </c>
      <c r="Z1902" s="0" t="s">
        <v>34378</v>
      </c>
      <c r="AA1902" s="0" t="s">
        <v>34379</v>
      </c>
      <c r="AB1902" s="0" t="s">
        <v>34380</v>
      </c>
      <c r="AC1902" s="0" t="s">
        <v>34381</v>
      </c>
      <c r="AD1902" s="0" t="s">
        <v>34382</v>
      </c>
      <c r="AE1902" s="0" t="s">
        <v>34383</v>
      </c>
      <c r="AF1902" s="0" t="s">
        <v>34384</v>
      </c>
      <c r="AG1902" s="0" t="s">
        <v>34385</v>
      </c>
      <c r="AH1902" s="0" t="s">
        <v>34386</v>
      </c>
      <c r="AI1902" s="0" t="s">
        <v>34387</v>
      </c>
      <c r="AJ1902" s="0" t="s">
        <v>34388</v>
      </c>
      <c r="AK1902" s="0" t="s">
        <v>34389</v>
      </c>
      <c r="AL1902" s="0" t="s">
        <v>34390</v>
      </c>
      <c r="AM1902" s="0" t="s">
        <v>20315</v>
      </c>
      <c r="AN1902" s="1" t="s">
        <v>63</v>
      </c>
    </row>
    <row collapsed="false" customFormat="false" customHeight="false" hidden="false" ht="12.85" outlineLevel="0" r="1903">
      <c r="A1903" s="1" t="s">
        <v>34391</v>
      </c>
      <c r="B1903" s="0" t="s">
        <v>1157</v>
      </c>
      <c r="C1903" s="4" t="s">
        <v>11039</v>
      </c>
      <c r="D1903" s="6" t="s">
        <v>31093</v>
      </c>
      <c r="E1903" s="6" t="s">
        <v>11041</v>
      </c>
      <c r="F1903" s="4" t="s">
        <v>11042</v>
      </c>
      <c r="G1903" s="6" t="s">
        <v>10147</v>
      </c>
      <c r="H1903" s="4" t="s">
        <v>396</v>
      </c>
      <c r="I1903" s="0" t="n">
        <v>2</v>
      </c>
      <c r="J1903" s="0" t="n">
        <v>2</v>
      </c>
      <c r="K1903" s="0" t="n">
        <v>68</v>
      </c>
      <c r="L1903" s="0" t="n">
        <v>1300</v>
      </c>
      <c r="M1903" s="0" t="n">
        <v>0</v>
      </c>
      <c r="N1903" s="0" t="s">
        <v>34392</v>
      </c>
      <c r="O1903" s="1" t="s">
        <v>16376</v>
      </c>
      <c r="P1903" s="0" t="n">
        <f aca="false">HEX2DEC(O1903)</f>
        <v>1573</v>
      </c>
      <c r="Q1903" s="0" t="n">
        <v>1</v>
      </c>
      <c r="R1903" s="0" t="n">
        <v>1</v>
      </c>
      <c r="S1903" s="1" t="s">
        <v>42</v>
      </c>
      <c r="T1903" s="0" t="s">
        <v>16377</v>
      </c>
      <c r="U1903" s="0" t="s">
        <v>16378</v>
      </c>
      <c r="V1903" s="0" t="s">
        <v>16379</v>
      </c>
      <c r="W1903" s="0" t="s">
        <v>16380</v>
      </c>
      <c r="X1903" s="0" t="s">
        <v>16381</v>
      </c>
      <c r="Y1903" s="0" t="s">
        <v>16382</v>
      </c>
      <c r="Z1903" s="0" t="s">
        <v>16383</v>
      </c>
      <c r="AA1903" s="0" t="s">
        <v>16384</v>
      </c>
      <c r="AB1903" s="0" t="s">
        <v>16385</v>
      </c>
      <c r="AC1903" s="0" t="s">
        <v>16386</v>
      </c>
      <c r="AD1903" s="0" t="s">
        <v>16387</v>
      </c>
      <c r="AE1903" s="0" t="s">
        <v>33774</v>
      </c>
      <c r="AF1903" s="0" t="s">
        <v>16389</v>
      </c>
      <c r="AG1903" s="0" t="s">
        <v>16390</v>
      </c>
      <c r="AH1903" s="0" t="s">
        <v>16391</v>
      </c>
      <c r="AI1903" s="0" t="s">
        <v>16392</v>
      </c>
      <c r="AJ1903" s="0" t="s">
        <v>16393</v>
      </c>
      <c r="AK1903" s="0" t="s">
        <v>16394</v>
      </c>
      <c r="AL1903" s="0" t="s">
        <v>16395</v>
      </c>
      <c r="AM1903" s="0" t="s">
        <v>20315</v>
      </c>
      <c r="AN1903" s="1" t="s">
        <v>63</v>
      </c>
    </row>
    <row collapsed="false" customFormat="false" customHeight="false" hidden="false" ht="12.85" outlineLevel="0" r="1904">
      <c r="A1904" s="1" t="s">
        <v>34393</v>
      </c>
      <c r="B1904" s="0" t="s">
        <v>1157</v>
      </c>
      <c r="C1904" s="4" t="s">
        <v>11039</v>
      </c>
      <c r="D1904" s="6" t="s">
        <v>31093</v>
      </c>
      <c r="E1904" s="6" t="s">
        <v>11041</v>
      </c>
      <c r="F1904" s="4" t="s">
        <v>11042</v>
      </c>
      <c r="G1904" s="6" t="s">
        <v>4399</v>
      </c>
      <c r="H1904" s="4" t="s">
        <v>396</v>
      </c>
      <c r="I1904" s="0" t="n">
        <v>2</v>
      </c>
      <c r="J1904" s="0" t="n">
        <v>2</v>
      </c>
      <c r="K1904" s="0" t="n">
        <v>68</v>
      </c>
      <c r="L1904" s="0" t="n">
        <v>1300</v>
      </c>
      <c r="M1904" s="0" t="n">
        <v>0</v>
      </c>
      <c r="N1904" s="0" t="s">
        <v>34394</v>
      </c>
      <c r="O1904" s="1" t="s">
        <v>16397</v>
      </c>
      <c r="P1904" s="0" t="n">
        <f aca="false">HEX2DEC(O1904)</f>
        <v>1588</v>
      </c>
      <c r="Q1904" s="0" t="n">
        <v>1</v>
      </c>
      <c r="R1904" s="0" t="n">
        <v>1</v>
      </c>
      <c r="S1904" s="1" t="s">
        <v>42</v>
      </c>
      <c r="T1904" s="0" t="s">
        <v>16398</v>
      </c>
      <c r="U1904" s="0" t="s">
        <v>16399</v>
      </c>
      <c r="V1904" s="0" t="s">
        <v>16400</v>
      </c>
      <c r="W1904" s="0" t="s">
        <v>16401</v>
      </c>
      <c r="X1904" s="0" t="s">
        <v>16402</v>
      </c>
      <c r="Y1904" s="0" t="s">
        <v>16403</v>
      </c>
      <c r="Z1904" s="0" t="s">
        <v>16404</v>
      </c>
      <c r="AA1904" s="0" t="s">
        <v>16405</v>
      </c>
      <c r="AB1904" s="0" t="s">
        <v>16406</v>
      </c>
      <c r="AC1904" s="0" t="s">
        <v>16407</v>
      </c>
      <c r="AD1904" s="0" t="s">
        <v>16408</v>
      </c>
      <c r="AE1904" s="0" t="s">
        <v>33777</v>
      </c>
      <c r="AF1904" s="0" t="s">
        <v>16410</v>
      </c>
      <c r="AG1904" s="0" t="s">
        <v>16411</v>
      </c>
      <c r="AH1904" s="0" t="s">
        <v>16412</v>
      </c>
      <c r="AI1904" s="0" t="s">
        <v>16413</v>
      </c>
      <c r="AJ1904" s="0" t="s">
        <v>16414</v>
      </c>
      <c r="AK1904" s="0" t="s">
        <v>16415</v>
      </c>
      <c r="AL1904" s="0" t="s">
        <v>16416</v>
      </c>
      <c r="AM1904" s="0" t="s">
        <v>20315</v>
      </c>
      <c r="AN1904" s="1" t="s">
        <v>63</v>
      </c>
    </row>
    <row collapsed="false" customFormat="false" customHeight="false" hidden="false" ht="13.4" outlineLevel="0" r="1905">
      <c r="A1905" s="1" t="s">
        <v>34395</v>
      </c>
      <c r="B1905" s="0" t="s">
        <v>1157</v>
      </c>
      <c r="C1905" s="4" t="s">
        <v>11039</v>
      </c>
      <c r="D1905" s="6" t="s">
        <v>31093</v>
      </c>
      <c r="E1905" s="6" t="s">
        <v>11041</v>
      </c>
      <c r="F1905" s="4" t="s">
        <v>11042</v>
      </c>
      <c r="G1905" s="6" t="s">
        <v>8619</v>
      </c>
      <c r="H1905" s="4" t="s">
        <v>396</v>
      </c>
      <c r="I1905" s="0" t="n">
        <v>2</v>
      </c>
      <c r="J1905" s="0" t="n">
        <v>2</v>
      </c>
      <c r="K1905" s="0" t="n">
        <v>68</v>
      </c>
      <c r="L1905" s="0" t="n">
        <v>1300</v>
      </c>
      <c r="M1905" s="0" t="n">
        <v>0</v>
      </c>
      <c r="N1905" s="0" t="s">
        <v>34223</v>
      </c>
      <c r="O1905" s="1" t="s">
        <v>16419</v>
      </c>
      <c r="P1905" s="0" t="n">
        <f aca="false">HEX2DEC(O1905)</f>
        <v>1603</v>
      </c>
      <c r="Q1905" s="0" t="n">
        <v>1</v>
      </c>
      <c r="R1905" s="0" t="n">
        <v>1</v>
      </c>
      <c r="S1905" s="1" t="s">
        <v>42</v>
      </c>
      <c r="T1905" s="0" t="s">
        <v>16420</v>
      </c>
      <c r="U1905" s="0" t="s">
        <v>16421</v>
      </c>
      <c r="V1905" s="0" t="s">
        <v>16422</v>
      </c>
      <c r="W1905" s="0" t="s">
        <v>16423</v>
      </c>
      <c r="X1905" s="0" t="s">
        <v>16424</v>
      </c>
      <c r="Y1905" s="1" t="s">
        <v>16425</v>
      </c>
      <c r="Z1905" s="0" t="s">
        <v>16426</v>
      </c>
      <c r="AA1905" s="0" t="s">
        <v>16427</v>
      </c>
      <c r="AB1905" s="0" t="s">
        <v>16428</v>
      </c>
      <c r="AC1905" s="0" t="s">
        <v>16429</v>
      </c>
      <c r="AD1905" s="0" t="s">
        <v>16430</v>
      </c>
      <c r="AE1905" s="0" t="s">
        <v>33780</v>
      </c>
      <c r="AF1905" s="0" t="s">
        <v>16432</v>
      </c>
      <c r="AG1905" s="0" t="s">
        <v>16433</v>
      </c>
      <c r="AH1905" s="0" t="s">
        <v>16434</v>
      </c>
      <c r="AI1905" s="0" t="s">
        <v>16435</v>
      </c>
      <c r="AJ1905" s="0" t="s">
        <v>16436</v>
      </c>
      <c r="AK1905" s="0" t="s">
        <v>16437</v>
      </c>
      <c r="AL1905" s="0" t="s">
        <v>16438</v>
      </c>
      <c r="AM1905" s="0" t="s">
        <v>20315</v>
      </c>
      <c r="AN1905" s="1" t="s">
        <v>63</v>
      </c>
    </row>
    <row collapsed="false" customFormat="false" customHeight="false" hidden="false" ht="12.85" outlineLevel="0" r="1906">
      <c r="A1906" s="1" t="s">
        <v>34396</v>
      </c>
      <c r="B1906" s="0" t="s">
        <v>1157</v>
      </c>
      <c r="C1906" s="4" t="s">
        <v>11039</v>
      </c>
      <c r="D1906" s="6" t="s">
        <v>31093</v>
      </c>
      <c r="E1906" s="6" t="s">
        <v>11041</v>
      </c>
      <c r="F1906" s="4" t="s">
        <v>11042</v>
      </c>
      <c r="G1906" s="6" t="s">
        <v>14850</v>
      </c>
      <c r="H1906" s="4" t="s">
        <v>396</v>
      </c>
      <c r="I1906" s="0" t="n">
        <v>2</v>
      </c>
      <c r="J1906" s="0" t="n">
        <v>2</v>
      </c>
      <c r="K1906" s="0" t="n">
        <v>68</v>
      </c>
      <c r="L1906" s="0" t="n">
        <v>1300</v>
      </c>
      <c r="M1906" s="0" t="n">
        <v>0</v>
      </c>
      <c r="N1906" s="0" t="s">
        <v>34397</v>
      </c>
      <c r="O1906" s="1" t="s">
        <v>16442</v>
      </c>
      <c r="P1906" s="0" t="n">
        <f aca="false">HEX2DEC(O1906)</f>
        <v>1618</v>
      </c>
      <c r="Q1906" s="0" t="n">
        <v>1</v>
      </c>
      <c r="R1906" s="0" t="n">
        <v>1</v>
      </c>
      <c r="S1906" s="1" t="s">
        <v>42</v>
      </c>
      <c r="T1906" s="0" t="s">
        <v>16443</v>
      </c>
      <c r="U1906" s="0" t="s">
        <v>16444</v>
      </c>
      <c r="V1906" s="0" t="s">
        <v>16445</v>
      </c>
      <c r="W1906" s="0" t="s">
        <v>16446</v>
      </c>
      <c r="X1906" s="0" t="s">
        <v>16447</v>
      </c>
      <c r="Y1906" s="0" t="s">
        <v>16448</v>
      </c>
      <c r="Z1906" s="0" t="s">
        <v>16449</v>
      </c>
      <c r="AA1906" s="0" t="s">
        <v>16450</v>
      </c>
      <c r="AB1906" s="0" t="s">
        <v>16451</v>
      </c>
      <c r="AC1906" s="0" t="s">
        <v>16452</v>
      </c>
      <c r="AD1906" s="0" t="s">
        <v>16453</v>
      </c>
      <c r="AE1906" s="0" t="s">
        <v>33783</v>
      </c>
      <c r="AF1906" s="0" t="s">
        <v>16455</v>
      </c>
      <c r="AG1906" s="0" t="s">
        <v>16456</v>
      </c>
      <c r="AH1906" s="0" t="s">
        <v>16457</v>
      </c>
      <c r="AI1906" s="0" t="s">
        <v>16458</v>
      </c>
      <c r="AJ1906" s="0" t="s">
        <v>16459</v>
      </c>
      <c r="AK1906" s="1" t="s">
        <v>16460</v>
      </c>
      <c r="AL1906" s="0" t="s">
        <v>16461</v>
      </c>
      <c r="AM1906" s="0" t="s">
        <v>20315</v>
      </c>
      <c r="AN1906" s="1" t="s">
        <v>63</v>
      </c>
    </row>
    <row collapsed="false" customFormat="false" customHeight="false" hidden="false" ht="12.85" outlineLevel="0" r="1907">
      <c r="A1907" s="1" t="s">
        <v>34398</v>
      </c>
      <c r="B1907" s="0" t="s">
        <v>1157</v>
      </c>
      <c r="C1907" s="4" t="s">
        <v>11039</v>
      </c>
      <c r="D1907" s="6" t="s">
        <v>31093</v>
      </c>
      <c r="E1907" s="6" t="s">
        <v>11041</v>
      </c>
      <c r="F1907" s="4" t="s">
        <v>11042</v>
      </c>
      <c r="G1907" s="6" t="s">
        <v>6670</v>
      </c>
      <c r="H1907" s="4" t="s">
        <v>396</v>
      </c>
      <c r="I1907" s="0" t="n">
        <v>2</v>
      </c>
      <c r="J1907" s="0" t="n">
        <v>2</v>
      </c>
      <c r="K1907" s="0" t="n">
        <v>68</v>
      </c>
      <c r="L1907" s="0" t="n">
        <v>1300</v>
      </c>
      <c r="M1907" s="0" t="n">
        <v>0</v>
      </c>
      <c r="N1907" s="0" t="s">
        <v>34399</v>
      </c>
      <c r="O1907" s="1" t="s">
        <v>16465</v>
      </c>
      <c r="P1907" s="0" t="n">
        <f aca="false">HEX2DEC(O1907)</f>
        <v>1633</v>
      </c>
      <c r="Q1907" s="0" t="n">
        <v>1</v>
      </c>
      <c r="R1907" s="0" t="n">
        <v>1</v>
      </c>
      <c r="S1907" s="1" t="s">
        <v>42</v>
      </c>
      <c r="T1907" s="0" t="s">
        <v>16466</v>
      </c>
      <c r="U1907" s="0" t="s">
        <v>16467</v>
      </c>
      <c r="V1907" s="0" t="s">
        <v>16468</v>
      </c>
      <c r="W1907" s="0" t="s">
        <v>16469</v>
      </c>
      <c r="X1907" s="0" t="s">
        <v>16470</v>
      </c>
      <c r="Y1907" s="0" t="s">
        <v>16471</v>
      </c>
      <c r="Z1907" s="0" t="s">
        <v>16472</v>
      </c>
      <c r="AA1907" s="0" t="s">
        <v>16473</v>
      </c>
      <c r="AB1907" s="0" t="s">
        <v>16474</v>
      </c>
      <c r="AC1907" s="0" t="s">
        <v>16475</v>
      </c>
      <c r="AD1907" s="0" t="s">
        <v>16476</v>
      </c>
      <c r="AE1907" s="1" t="s">
        <v>33786</v>
      </c>
      <c r="AF1907" s="0" t="s">
        <v>16478</v>
      </c>
      <c r="AG1907" s="0" t="s">
        <v>16479</v>
      </c>
      <c r="AH1907" s="0" t="s">
        <v>16480</v>
      </c>
      <c r="AI1907" s="0" t="s">
        <v>16481</v>
      </c>
      <c r="AJ1907" s="0" t="s">
        <v>16482</v>
      </c>
      <c r="AK1907" s="0" t="s">
        <v>16483</v>
      </c>
      <c r="AL1907" s="0" t="s">
        <v>16484</v>
      </c>
      <c r="AM1907" s="0" t="s">
        <v>20315</v>
      </c>
      <c r="AN1907" s="1" t="s">
        <v>63</v>
      </c>
    </row>
    <row collapsed="false" customFormat="false" customHeight="false" hidden="false" ht="13.4" outlineLevel="0" r="1908">
      <c r="A1908" s="1" t="s">
        <v>10002</v>
      </c>
      <c r="B1908" s="0" t="s">
        <v>1157</v>
      </c>
      <c r="C1908" s="4" t="s">
        <v>11039</v>
      </c>
      <c r="D1908" s="6" t="s">
        <v>31093</v>
      </c>
      <c r="E1908" s="6" t="s">
        <v>11041</v>
      </c>
      <c r="F1908" s="4" t="s">
        <v>11042</v>
      </c>
      <c r="G1908" s="6" t="s">
        <v>4421</v>
      </c>
      <c r="H1908" s="4" t="s">
        <v>396</v>
      </c>
      <c r="I1908" s="0" t="n">
        <v>2</v>
      </c>
      <c r="J1908" s="0" t="n">
        <v>2</v>
      </c>
      <c r="K1908" s="0" t="n">
        <v>68</v>
      </c>
      <c r="L1908" s="0" t="n">
        <v>1300</v>
      </c>
      <c r="M1908" s="0" t="n">
        <v>0</v>
      </c>
      <c r="N1908" s="0" t="s">
        <v>34400</v>
      </c>
      <c r="O1908" s="1" t="s">
        <v>16487</v>
      </c>
      <c r="P1908" s="0" t="n">
        <f aca="false">HEX2DEC(O1908)</f>
        <v>1648</v>
      </c>
      <c r="Q1908" s="0" t="n">
        <v>1</v>
      </c>
      <c r="R1908" s="0" t="n">
        <v>1</v>
      </c>
      <c r="S1908" s="1" t="s">
        <v>42</v>
      </c>
      <c r="T1908" s="0" t="s">
        <v>16488</v>
      </c>
      <c r="U1908" s="0" t="s">
        <v>16489</v>
      </c>
      <c r="V1908" s="0" t="s">
        <v>16490</v>
      </c>
      <c r="W1908" s="0" t="s">
        <v>16491</v>
      </c>
      <c r="X1908" s="0" t="s">
        <v>16492</v>
      </c>
      <c r="Y1908" s="0" t="s">
        <v>16493</v>
      </c>
      <c r="Z1908" s="0" t="s">
        <v>16494</v>
      </c>
      <c r="AA1908" s="0" t="s">
        <v>16495</v>
      </c>
      <c r="AB1908" s="0" t="s">
        <v>16496</v>
      </c>
      <c r="AC1908" s="0" t="s">
        <v>16497</v>
      </c>
      <c r="AD1908" s="0" t="s">
        <v>16498</v>
      </c>
      <c r="AE1908" s="0" t="s">
        <v>33789</v>
      </c>
      <c r="AF1908" s="0" t="s">
        <v>16500</v>
      </c>
      <c r="AG1908" s="0" t="s">
        <v>16501</v>
      </c>
      <c r="AH1908" s="0" t="s">
        <v>16502</v>
      </c>
      <c r="AI1908" s="0" t="s">
        <v>16503</v>
      </c>
      <c r="AJ1908" s="0" t="s">
        <v>16504</v>
      </c>
      <c r="AK1908" s="0" t="s">
        <v>16505</v>
      </c>
      <c r="AL1908" s="0" t="s">
        <v>16506</v>
      </c>
      <c r="AM1908" s="0" t="s">
        <v>20315</v>
      </c>
      <c r="AN1908" s="1" t="s">
        <v>63</v>
      </c>
    </row>
    <row collapsed="false" customFormat="false" customHeight="false" hidden="false" ht="12.85" outlineLevel="0" r="1909">
      <c r="A1909" s="1" t="s">
        <v>34401</v>
      </c>
      <c r="B1909" s="0" t="s">
        <v>1157</v>
      </c>
      <c r="C1909" s="4" t="s">
        <v>11039</v>
      </c>
      <c r="D1909" s="6" t="s">
        <v>31093</v>
      </c>
      <c r="E1909" s="6" t="s">
        <v>11041</v>
      </c>
      <c r="F1909" s="4" t="s">
        <v>11042</v>
      </c>
      <c r="G1909" s="6" t="s">
        <v>15237</v>
      </c>
      <c r="H1909" s="4" t="s">
        <v>396</v>
      </c>
      <c r="I1909" s="0" t="n">
        <v>2</v>
      </c>
      <c r="J1909" s="0" t="n">
        <v>2</v>
      </c>
      <c r="K1909" s="0" t="n">
        <v>68</v>
      </c>
      <c r="L1909" s="0" t="n">
        <v>1300</v>
      </c>
      <c r="M1909" s="0" t="n">
        <v>0</v>
      </c>
      <c r="N1909" s="0" t="s">
        <v>34402</v>
      </c>
      <c r="O1909" s="0" t="s">
        <v>16511</v>
      </c>
      <c r="P1909" s="0" t="n">
        <f aca="false">HEX2DEC(O1909)</f>
        <v>1663</v>
      </c>
      <c r="Q1909" s="0" t="n">
        <v>1</v>
      </c>
      <c r="R1909" s="0" t="n">
        <v>1</v>
      </c>
      <c r="S1909" s="1" t="s">
        <v>42</v>
      </c>
      <c r="T1909" s="0" t="s">
        <v>16512</v>
      </c>
      <c r="U1909" s="0" t="s">
        <v>16513</v>
      </c>
      <c r="V1909" s="0" t="s">
        <v>16514</v>
      </c>
      <c r="W1909" s="0" t="s">
        <v>16515</v>
      </c>
      <c r="X1909" s="0" t="s">
        <v>16516</v>
      </c>
      <c r="Y1909" s="0" t="s">
        <v>16517</v>
      </c>
      <c r="Z1909" s="0" t="s">
        <v>16518</v>
      </c>
      <c r="AA1909" s="0" t="s">
        <v>16519</v>
      </c>
      <c r="AB1909" s="0" t="s">
        <v>16520</v>
      </c>
      <c r="AC1909" s="1" t="s">
        <v>16521</v>
      </c>
      <c r="AD1909" s="0" t="s">
        <v>16522</v>
      </c>
      <c r="AE1909" s="0" t="s">
        <v>33792</v>
      </c>
      <c r="AF1909" s="0" t="s">
        <v>16524</v>
      </c>
      <c r="AG1909" s="0" t="s">
        <v>16525</v>
      </c>
      <c r="AH1909" s="0" t="s">
        <v>16526</v>
      </c>
      <c r="AI1909" s="1" t="s">
        <v>16527</v>
      </c>
      <c r="AJ1909" s="0" t="s">
        <v>16528</v>
      </c>
      <c r="AK1909" s="0" t="s">
        <v>16529</v>
      </c>
      <c r="AL1909" s="0" t="s">
        <v>16530</v>
      </c>
      <c r="AM1909" s="0" t="s">
        <v>20315</v>
      </c>
      <c r="AN1909" s="1" t="s">
        <v>63</v>
      </c>
    </row>
    <row collapsed="false" customFormat="false" customHeight="false" hidden="false" ht="12.85" outlineLevel="0" r="1910">
      <c r="A1910" s="1" t="s">
        <v>34403</v>
      </c>
      <c r="B1910" s="0" t="s">
        <v>1157</v>
      </c>
      <c r="C1910" s="4" t="s">
        <v>11039</v>
      </c>
      <c r="D1910" s="6" t="s">
        <v>31093</v>
      </c>
      <c r="E1910" s="6" t="s">
        <v>11041</v>
      </c>
      <c r="F1910" s="4" t="s">
        <v>11042</v>
      </c>
      <c r="G1910" s="6" t="s">
        <v>6776</v>
      </c>
      <c r="H1910" s="4" t="s">
        <v>396</v>
      </c>
      <c r="I1910" s="0" t="n">
        <v>2</v>
      </c>
      <c r="J1910" s="0" t="n">
        <v>2</v>
      </c>
      <c r="K1910" s="0" t="n">
        <v>68</v>
      </c>
      <c r="L1910" s="0" t="n">
        <v>1300</v>
      </c>
      <c r="M1910" s="0" t="n">
        <v>0</v>
      </c>
      <c r="N1910" s="0" t="s">
        <v>34404</v>
      </c>
      <c r="O1910" s="0" t="s">
        <v>16534</v>
      </c>
      <c r="P1910" s="0" t="n">
        <f aca="false">HEX2DEC(O1910)</f>
        <v>1678</v>
      </c>
      <c r="Q1910" s="0" t="n">
        <v>1</v>
      </c>
      <c r="R1910" s="0" t="n">
        <v>1</v>
      </c>
      <c r="S1910" s="1" t="s">
        <v>42</v>
      </c>
      <c r="T1910" s="0" t="s">
        <v>16535</v>
      </c>
      <c r="U1910" s="0" t="s">
        <v>16536</v>
      </c>
      <c r="V1910" s="0" t="s">
        <v>16537</v>
      </c>
      <c r="W1910" s="0" t="s">
        <v>16538</v>
      </c>
      <c r="X1910" s="0" t="s">
        <v>16539</v>
      </c>
      <c r="Y1910" s="0" t="s">
        <v>16540</v>
      </c>
      <c r="Z1910" s="0" t="s">
        <v>16541</v>
      </c>
      <c r="AA1910" s="0" t="s">
        <v>16542</v>
      </c>
      <c r="AB1910" s="0" t="s">
        <v>16543</v>
      </c>
      <c r="AC1910" s="0" t="s">
        <v>16544</v>
      </c>
      <c r="AD1910" s="0" t="s">
        <v>16545</v>
      </c>
      <c r="AE1910" s="0" t="s">
        <v>33795</v>
      </c>
      <c r="AF1910" s="0" t="s">
        <v>16547</v>
      </c>
      <c r="AG1910" s="0" t="s">
        <v>16548</v>
      </c>
      <c r="AH1910" s="0" t="s">
        <v>16549</v>
      </c>
      <c r="AI1910" s="0" t="s">
        <v>16550</v>
      </c>
      <c r="AJ1910" s="0" t="s">
        <v>16551</v>
      </c>
      <c r="AK1910" s="0" t="s">
        <v>16552</v>
      </c>
      <c r="AL1910" s="0" t="s">
        <v>16553</v>
      </c>
      <c r="AM1910" s="0" t="s">
        <v>20315</v>
      </c>
      <c r="AN1910" s="1" t="s">
        <v>63</v>
      </c>
    </row>
    <row collapsed="false" customFormat="false" customHeight="false" hidden="false" ht="12.85" outlineLevel="0" r="1911">
      <c r="A1911" s="1" t="s">
        <v>34405</v>
      </c>
      <c r="B1911" s="0" t="s">
        <v>1157</v>
      </c>
      <c r="C1911" s="4" t="s">
        <v>11039</v>
      </c>
      <c r="D1911" s="6" t="s">
        <v>31093</v>
      </c>
      <c r="E1911" s="6" t="s">
        <v>11041</v>
      </c>
      <c r="F1911" s="4" t="s">
        <v>11042</v>
      </c>
      <c r="G1911" s="6" t="s">
        <v>11991</v>
      </c>
      <c r="H1911" s="4" t="s">
        <v>396</v>
      </c>
      <c r="I1911" s="0" t="n">
        <v>2</v>
      </c>
      <c r="J1911" s="0" t="n">
        <v>2</v>
      </c>
      <c r="K1911" s="0" t="n">
        <v>68</v>
      </c>
      <c r="L1911" s="0" t="n">
        <v>1300</v>
      </c>
      <c r="M1911" s="0" t="n">
        <v>0</v>
      </c>
      <c r="N1911" s="0" t="s">
        <v>34406</v>
      </c>
      <c r="O1911" s="0" t="s">
        <v>16557</v>
      </c>
      <c r="P1911" s="0" t="n">
        <f aca="false">HEX2DEC(O1911)</f>
        <v>1693</v>
      </c>
      <c r="Q1911" s="0" t="n">
        <v>1</v>
      </c>
      <c r="R1911" s="0" t="n">
        <v>1</v>
      </c>
      <c r="S1911" s="1" t="s">
        <v>42</v>
      </c>
      <c r="T1911" s="0" t="s">
        <v>16558</v>
      </c>
      <c r="U1911" s="0" t="s">
        <v>16559</v>
      </c>
      <c r="V1911" s="0" t="s">
        <v>16560</v>
      </c>
      <c r="W1911" s="0" t="s">
        <v>16561</v>
      </c>
      <c r="X1911" s="0" t="s">
        <v>16562</v>
      </c>
      <c r="Y1911" s="1" t="s">
        <v>16563</v>
      </c>
      <c r="Z1911" s="0" t="s">
        <v>16564</v>
      </c>
      <c r="AA1911" s="0" t="s">
        <v>16565</v>
      </c>
      <c r="AB1911" s="0" t="s">
        <v>16566</v>
      </c>
      <c r="AC1911" s="0" t="s">
        <v>16567</v>
      </c>
      <c r="AD1911" s="0" t="s">
        <v>16568</v>
      </c>
      <c r="AE1911" s="0" t="s">
        <v>33798</v>
      </c>
      <c r="AF1911" s="0" t="s">
        <v>16570</v>
      </c>
      <c r="AG1911" s="0" t="s">
        <v>16571</v>
      </c>
      <c r="AH1911" s="0" t="s">
        <v>16572</v>
      </c>
      <c r="AI1911" s="0" t="s">
        <v>16573</v>
      </c>
      <c r="AJ1911" s="0" t="s">
        <v>16574</v>
      </c>
      <c r="AK1911" s="0" t="s">
        <v>16575</v>
      </c>
      <c r="AL1911" s="0" t="s">
        <v>16576</v>
      </c>
      <c r="AM1911" s="0" t="s">
        <v>20315</v>
      </c>
      <c r="AN1911" s="1" t="s">
        <v>63</v>
      </c>
    </row>
    <row collapsed="false" customFormat="false" customHeight="false" hidden="false" ht="12.85" outlineLevel="0" r="1912">
      <c r="A1912" s="1" t="s">
        <v>34407</v>
      </c>
      <c r="B1912" s="0" t="s">
        <v>1157</v>
      </c>
      <c r="C1912" s="4" t="s">
        <v>11039</v>
      </c>
      <c r="D1912" s="6" t="s">
        <v>31093</v>
      </c>
      <c r="E1912" s="6" t="s">
        <v>11041</v>
      </c>
      <c r="F1912" s="4" t="s">
        <v>11042</v>
      </c>
      <c r="G1912" s="6" t="s">
        <v>14850</v>
      </c>
      <c r="H1912" s="4" t="s">
        <v>396</v>
      </c>
      <c r="I1912" s="0" t="n">
        <v>2</v>
      </c>
      <c r="J1912" s="0" t="n">
        <v>2</v>
      </c>
      <c r="K1912" s="0" t="n">
        <v>68</v>
      </c>
      <c r="L1912" s="0" t="n">
        <v>1300</v>
      </c>
      <c r="M1912" s="0" t="n">
        <v>0</v>
      </c>
      <c r="N1912" s="0" t="s">
        <v>34408</v>
      </c>
      <c r="O1912" s="0" t="s">
        <v>33800</v>
      </c>
      <c r="P1912" s="0" t="n">
        <f aca="false">HEX2DEC(O1912)</f>
        <v>1708</v>
      </c>
      <c r="Q1912" s="0" t="n">
        <v>1</v>
      </c>
      <c r="R1912" s="0" t="n">
        <v>1</v>
      </c>
      <c r="S1912" s="1" t="s">
        <v>42</v>
      </c>
      <c r="T1912" s="0" t="s">
        <v>33801</v>
      </c>
      <c r="U1912" s="0" t="s">
        <v>33802</v>
      </c>
      <c r="V1912" s="0" t="s">
        <v>33803</v>
      </c>
      <c r="W1912" s="0" t="s">
        <v>33804</v>
      </c>
      <c r="X1912" s="0" t="s">
        <v>33805</v>
      </c>
      <c r="Y1912" s="0" t="s">
        <v>33806</v>
      </c>
      <c r="Z1912" s="0" t="s">
        <v>33807</v>
      </c>
      <c r="AA1912" s="0" t="s">
        <v>33808</v>
      </c>
      <c r="AB1912" s="0" t="s">
        <v>33809</v>
      </c>
      <c r="AC1912" s="0" t="s">
        <v>33810</v>
      </c>
      <c r="AD1912" s="0" t="s">
        <v>33811</v>
      </c>
      <c r="AE1912" s="0" t="s">
        <v>33812</v>
      </c>
      <c r="AF1912" s="0" t="s">
        <v>33813</v>
      </c>
      <c r="AG1912" s="0" t="s">
        <v>33814</v>
      </c>
      <c r="AH1912" s="0" t="s">
        <v>33815</v>
      </c>
      <c r="AI1912" s="0" t="s">
        <v>33816</v>
      </c>
      <c r="AJ1912" s="0" t="s">
        <v>33817</v>
      </c>
      <c r="AK1912" s="0" t="s">
        <v>33818</v>
      </c>
      <c r="AL1912" s="0" t="s">
        <v>33819</v>
      </c>
      <c r="AM1912" s="0" t="s">
        <v>20315</v>
      </c>
      <c r="AN1912" s="1" t="s">
        <v>63</v>
      </c>
    </row>
    <row collapsed="false" customFormat="false" customHeight="false" hidden="false" ht="12.85" outlineLevel="0" r="1913">
      <c r="A1913" s="1" t="s">
        <v>34409</v>
      </c>
      <c r="B1913" s="0" t="s">
        <v>1157</v>
      </c>
      <c r="C1913" s="4" t="s">
        <v>11039</v>
      </c>
      <c r="D1913" s="6" t="s">
        <v>31093</v>
      </c>
      <c r="E1913" s="6" t="s">
        <v>11041</v>
      </c>
      <c r="F1913" s="4" t="s">
        <v>11042</v>
      </c>
      <c r="G1913" s="6" t="s">
        <v>3519</v>
      </c>
      <c r="H1913" s="4" t="s">
        <v>396</v>
      </c>
      <c r="I1913" s="0" t="n">
        <v>2</v>
      </c>
      <c r="J1913" s="0" t="n">
        <v>2</v>
      </c>
      <c r="K1913" s="0" t="n">
        <v>68</v>
      </c>
      <c r="L1913" s="0" t="n">
        <v>1300</v>
      </c>
      <c r="M1913" s="0" t="n">
        <v>0</v>
      </c>
      <c r="N1913" s="1" t="s">
        <v>34410</v>
      </c>
      <c r="O1913" s="0" t="s">
        <v>34411</v>
      </c>
      <c r="P1913" s="0" t="n">
        <f aca="false">HEX2DEC(O1913)</f>
        <v>1723</v>
      </c>
      <c r="Q1913" s="0" t="n">
        <v>1</v>
      </c>
      <c r="R1913" s="0" t="n">
        <v>1</v>
      </c>
      <c r="S1913" s="1" t="s">
        <v>42</v>
      </c>
      <c r="T1913" s="0" t="s">
        <v>34412</v>
      </c>
      <c r="U1913" s="0" t="s">
        <v>34413</v>
      </c>
      <c r="V1913" s="0" t="s">
        <v>34414</v>
      </c>
      <c r="W1913" s="0" t="s">
        <v>34415</v>
      </c>
      <c r="X1913" s="0" t="s">
        <v>34416</v>
      </c>
      <c r="Y1913" s="0" t="s">
        <v>34417</v>
      </c>
      <c r="Z1913" s="0" t="s">
        <v>34418</v>
      </c>
      <c r="AA1913" s="0" t="s">
        <v>34419</v>
      </c>
      <c r="AB1913" s="0" t="s">
        <v>34420</v>
      </c>
      <c r="AC1913" s="0" t="s">
        <v>34421</v>
      </c>
      <c r="AD1913" s="0" t="s">
        <v>34422</v>
      </c>
      <c r="AE1913" s="0" t="s">
        <v>34423</v>
      </c>
      <c r="AF1913" s="0" t="s">
        <v>34424</v>
      </c>
      <c r="AG1913" s="0" t="s">
        <v>34425</v>
      </c>
      <c r="AH1913" s="0" t="s">
        <v>34426</v>
      </c>
      <c r="AI1913" s="0" t="s">
        <v>34427</v>
      </c>
      <c r="AJ1913" s="0" t="s">
        <v>34428</v>
      </c>
      <c r="AK1913" s="0" t="s">
        <v>34429</v>
      </c>
      <c r="AL1913" s="0" t="s">
        <v>34430</v>
      </c>
      <c r="AM1913" s="0" t="s">
        <v>20315</v>
      </c>
      <c r="AN1913" s="1" t="s">
        <v>63</v>
      </c>
    </row>
    <row collapsed="false" customFormat="false" customHeight="false" hidden="false" ht="12.85" outlineLevel="0" r="1914">
      <c r="A1914" s="1" t="s">
        <v>34431</v>
      </c>
      <c r="B1914" s="0" t="s">
        <v>1157</v>
      </c>
      <c r="C1914" s="4" t="s">
        <v>11039</v>
      </c>
      <c r="D1914" s="6" t="s">
        <v>31093</v>
      </c>
      <c r="E1914" s="6" t="s">
        <v>11041</v>
      </c>
      <c r="F1914" s="4" t="s">
        <v>11042</v>
      </c>
      <c r="G1914" s="6" t="s">
        <v>5137</v>
      </c>
      <c r="H1914" s="4" t="s">
        <v>396</v>
      </c>
      <c r="I1914" s="0" t="n">
        <v>2</v>
      </c>
      <c r="J1914" s="0" t="n">
        <v>2</v>
      </c>
      <c r="K1914" s="0" t="n">
        <v>68</v>
      </c>
      <c r="L1914" s="0" t="n">
        <v>1300</v>
      </c>
      <c r="M1914" s="0" t="n">
        <v>0</v>
      </c>
      <c r="N1914" s="0" t="s">
        <v>34432</v>
      </c>
      <c r="O1914" s="0" t="s">
        <v>16624</v>
      </c>
      <c r="P1914" s="0" t="n">
        <f aca="false">HEX2DEC(O1914)</f>
        <v>1739</v>
      </c>
      <c r="Q1914" s="0" t="n">
        <v>1</v>
      </c>
      <c r="R1914" s="0" t="n">
        <v>1</v>
      </c>
      <c r="S1914" s="1" t="s">
        <v>42</v>
      </c>
      <c r="T1914" s="0" t="s">
        <v>16625</v>
      </c>
      <c r="U1914" s="0" t="s">
        <v>16626</v>
      </c>
      <c r="V1914" s="0" t="s">
        <v>16627</v>
      </c>
      <c r="W1914" s="0" t="s">
        <v>16628</v>
      </c>
      <c r="X1914" s="0" t="s">
        <v>16629</v>
      </c>
      <c r="Y1914" s="0" t="s">
        <v>16630</v>
      </c>
      <c r="Z1914" s="0" t="s">
        <v>16631</v>
      </c>
      <c r="AA1914" s="0" t="s">
        <v>16632</v>
      </c>
      <c r="AB1914" s="0" t="s">
        <v>16633</v>
      </c>
      <c r="AC1914" s="0" t="s">
        <v>16634</v>
      </c>
      <c r="AD1914" s="0" t="s">
        <v>16635</v>
      </c>
      <c r="AE1914" s="0" t="s">
        <v>33825</v>
      </c>
      <c r="AF1914" s="0" t="s">
        <v>16637</v>
      </c>
      <c r="AG1914" s="0" t="s">
        <v>16638</v>
      </c>
      <c r="AH1914" s="0" t="s">
        <v>16639</v>
      </c>
      <c r="AI1914" s="0" t="s">
        <v>16640</v>
      </c>
      <c r="AJ1914" s="1" t="s">
        <v>16641</v>
      </c>
      <c r="AK1914" s="0" t="s">
        <v>16642</v>
      </c>
      <c r="AL1914" s="0" t="s">
        <v>16643</v>
      </c>
      <c r="AM1914" s="0" t="s">
        <v>20315</v>
      </c>
      <c r="AN1914" s="1" t="s">
        <v>63</v>
      </c>
    </row>
    <row collapsed="false" customFormat="false" customHeight="false" hidden="false" ht="13.4" outlineLevel="0" r="1915">
      <c r="A1915" s="1" t="s">
        <v>34433</v>
      </c>
      <c r="B1915" s="0" t="s">
        <v>1157</v>
      </c>
      <c r="C1915" s="4" t="s">
        <v>11039</v>
      </c>
      <c r="D1915" s="6" t="s">
        <v>31093</v>
      </c>
      <c r="E1915" s="6" t="s">
        <v>11041</v>
      </c>
      <c r="F1915" s="4" t="s">
        <v>11042</v>
      </c>
      <c r="G1915" s="6" t="s">
        <v>6499</v>
      </c>
      <c r="H1915" s="4" t="s">
        <v>396</v>
      </c>
      <c r="I1915" s="0" t="n">
        <v>2</v>
      </c>
      <c r="J1915" s="0" t="n">
        <v>2</v>
      </c>
      <c r="K1915" s="0" t="n">
        <v>68</v>
      </c>
      <c r="L1915" s="0" t="n">
        <v>1300</v>
      </c>
      <c r="M1915" s="0" t="n">
        <v>0</v>
      </c>
      <c r="N1915" s="0" t="s">
        <v>34434</v>
      </c>
      <c r="O1915" s="0" t="s">
        <v>16647</v>
      </c>
      <c r="P1915" s="0" t="n">
        <f aca="false">HEX2DEC(O1915)</f>
        <v>1754</v>
      </c>
      <c r="Q1915" s="0" t="n">
        <v>1</v>
      </c>
      <c r="R1915" s="0" t="n">
        <v>1</v>
      </c>
      <c r="S1915" s="1" t="s">
        <v>42</v>
      </c>
      <c r="T1915" s="0" t="s">
        <v>16648</v>
      </c>
      <c r="U1915" s="0" t="s">
        <v>16649</v>
      </c>
      <c r="V1915" s="0" t="s">
        <v>16650</v>
      </c>
      <c r="W1915" s="0" t="s">
        <v>16651</v>
      </c>
      <c r="X1915" s="0" t="s">
        <v>16652</v>
      </c>
      <c r="Y1915" s="0" t="s">
        <v>16653</v>
      </c>
      <c r="Z1915" s="0" t="s">
        <v>16654</v>
      </c>
      <c r="AA1915" s="0" t="s">
        <v>16655</v>
      </c>
      <c r="AB1915" s="0" t="s">
        <v>16656</v>
      </c>
      <c r="AC1915" s="0" t="s">
        <v>16657</v>
      </c>
      <c r="AD1915" s="0" t="s">
        <v>16658</v>
      </c>
      <c r="AE1915" s="0" t="s">
        <v>33828</v>
      </c>
      <c r="AF1915" s="0" t="s">
        <v>16660</v>
      </c>
      <c r="AG1915" s="0" t="s">
        <v>16661</v>
      </c>
      <c r="AH1915" s="0" t="s">
        <v>16662</v>
      </c>
      <c r="AI1915" s="0" t="s">
        <v>16663</v>
      </c>
      <c r="AJ1915" s="0" t="s">
        <v>16664</v>
      </c>
      <c r="AK1915" s="0" t="s">
        <v>16665</v>
      </c>
      <c r="AL1915" s="0" t="s">
        <v>16666</v>
      </c>
      <c r="AM1915" s="0" t="s">
        <v>20315</v>
      </c>
      <c r="AN1915" s="1" t="s">
        <v>63</v>
      </c>
    </row>
    <row collapsed="false" customFormat="false" customHeight="false" hidden="false" ht="12.85" outlineLevel="0" r="1916">
      <c r="A1916" s="1" t="s">
        <v>34435</v>
      </c>
      <c r="B1916" s="0" t="s">
        <v>1157</v>
      </c>
      <c r="C1916" s="4" t="s">
        <v>11039</v>
      </c>
      <c r="D1916" s="6" t="s">
        <v>31093</v>
      </c>
      <c r="E1916" s="6" t="s">
        <v>11041</v>
      </c>
      <c r="F1916" s="4" t="s">
        <v>11042</v>
      </c>
      <c r="G1916" s="6" t="s">
        <v>12916</v>
      </c>
      <c r="H1916" s="4" t="s">
        <v>396</v>
      </c>
      <c r="I1916" s="0" t="n">
        <v>2</v>
      </c>
      <c r="J1916" s="0" t="n">
        <v>2</v>
      </c>
      <c r="K1916" s="0" t="n">
        <v>68</v>
      </c>
      <c r="L1916" s="0" t="n">
        <v>1300</v>
      </c>
      <c r="M1916" s="0" t="n">
        <v>0</v>
      </c>
      <c r="N1916" s="0" t="s">
        <v>34436</v>
      </c>
      <c r="O1916" s="1" t="s">
        <v>16670</v>
      </c>
      <c r="P1916" s="0" t="n">
        <f aca="false">HEX2DEC(O1916)</f>
        <v>1769</v>
      </c>
      <c r="Q1916" s="0" t="n">
        <v>1</v>
      </c>
      <c r="R1916" s="0" t="n">
        <v>1</v>
      </c>
      <c r="S1916" s="1" t="s">
        <v>42</v>
      </c>
      <c r="T1916" s="0" t="s">
        <v>16671</v>
      </c>
      <c r="U1916" s="0" t="s">
        <v>16672</v>
      </c>
      <c r="V1916" s="0" t="s">
        <v>16673</v>
      </c>
      <c r="W1916" s="0" t="s">
        <v>16674</v>
      </c>
      <c r="X1916" s="0" t="s">
        <v>16675</v>
      </c>
      <c r="Y1916" s="0" t="s">
        <v>16676</v>
      </c>
      <c r="Z1916" s="0" t="s">
        <v>16677</v>
      </c>
      <c r="AA1916" s="0" t="s">
        <v>16678</v>
      </c>
      <c r="AB1916" s="0" t="s">
        <v>16679</v>
      </c>
      <c r="AC1916" s="0" t="s">
        <v>16680</v>
      </c>
      <c r="AD1916" s="0" t="s">
        <v>16681</v>
      </c>
      <c r="AE1916" s="0" t="s">
        <v>33831</v>
      </c>
      <c r="AF1916" s="0" t="s">
        <v>16683</v>
      </c>
      <c r="AG1916" s="0" t="s">
        <v>16684</v>
      </c>
      <c r="AH1916" s="0" t="s">
        <v>16685</v>
      </c>
      <c r="AI1916" s="0" t="s">
        <v>16686</v>
      </c>
      <c r="AJ1916" s="0" t="s">
        <v>16687</v>
      </c>
      <c r="AK1916" s="0" t="s">
        <v>16688</v>
      </c>
      <c r="AL1916" s="0" t="s">
        <v>16689</v>
      </c>
      <c r="AM1916" s="0" t="s">
        <v>20315</v>
      </c>
      <c r="AN1916" s="1" t="s">
        <v>63</v>
      </c>
    </row>
    <row collapsed="false" customFormat="false" customHeight="false" hidden="false" ht="12.85" outlineLevel="0" r="1917">
      <c r="A1917" s="1" t="s">
        <v>10023</v>
      </c>
      <c r="B1917" s="0" t="s">
        <v>1157</v>
      </c>
      <c r="C1917" s="4" t="s">
        <v>11039</v>
      </c>
      <c r="D1917" s="6" t="s">
        <v>31093</v>
      </c>
      <c r="E1917" s="6" t="s">
        <v>11041</v>
      </c>
      <c r="F1917" s="4" t="s">
        <v>11042</v>
      </c>
      <c r="G1917" s="4" t="s">
        <v>14418</v>
      </c>
      <c r="H1917" s="4" t="s">
        <v>396</v>
      </c>
      <c r="I1917" s="0" t="n">
        <v>2</v>
      </c>
      <c r="J1917" s="0" t="n">
        <v>2</v>
      </c>
      <c r="K1917" s="0" t="n">
        <v>68</v>
      </c>
      <c r="L1917" s="0" t="n">
        <v>1300</v>
      </c>
      <c r="M1917" s="0" t="n">
        <v>0</v>
      </c>
      <c r="N1917" s="0" t="s">
        <v>32436</v>
      </c>
      <c r="O1917" s="0" t="s">
        <v>16691</v>
      </c>
      <c r="P1917" s="0" t="n">
        <f aca="false">HEX2DEC(O1917)</f>
        <v>1784</v>
      </c>
      <c r="Q1917" s="0" t="n">
        <v>1</v>
      </c>
      <c r="R1917" s="0" t="n">
        <v>1</v>
      </c>
      <c r="S1917" s="1" t="s">
        <v>42</v>
      </c>
      <c r="T1917" s="0" t="s">
        <v>16692</v>
      </c>
      <c r="U1917" s="0" t="s">
        <v>16693</v>
      </c>
      <c r="V1917" s="0" t="s">
        <v>16694</v>
      </c>
      <c r="W1917" s="0" t="s">
        <v>16695</v>
      </c>
      <c r="X1917" s="0" t="s">
        <v>16696</v>
      </c>
      <c r="Y1917" s="0" t="s">
        <v>16697</v>
      </c>
      <c r="Z1917" s="0" t="s">
        <v>16698</v>
      </c>
      <c r="AA1917" s="0" t="s">
        <v>16699</v>
      </c>
      <c r="AB1917" s="0" t="s">
        <v>16700</v>
      </c>
      <c r="AC1917" s="0" t="s">
        <v>16701</v>
      </c>
      <c r="AD1917" s="0" t="s">
        <v>16702</v>
      </c>
      <c r="AE1917" s="0" t="s">
        <v>33834</v>
      </c>
      <c r="AF1917" s="0" t="s">
        <v>16704</v>
      </c>
      <c r="AG1917" s="0" t="s">
        <v>16705</v>
      </c>
      <c r="AH1917" s="0" t="s">
        <v>16706</v>
      </c>
      <c r="AI1917" s="0" t="s">
        <v>16707</v>
      </c>
      <c r="AJ1917" s="0" t="s">
        <v>16708</v>
      </c>
      <c r="AK1917" s="0" t="s">
        <v>16709</v>
      </c>
      <c r="AL1917" s="0" t="s">
        <v>16710</v>
      </c>
      <c r="AM1917" s="0" t="s">
        <v>20315</v>
      </c>
      <c r="AN1917" s="1" t="s">
        <v>63</v>
      </c>
    </row>
    <row collapsed="false" customFormat="false" customHeight="false" hidden="false" ht="13.4" outlineLevel="0" r="1918">
      <c r="A1918" s="1" t="s">
        <v>34437</v>
      </c>
      <c r="B1918" s="0" t="s">
        <v>1157</v>
      </c>
      <c r="C1918" s="4" t="s">
        <v>11039</v>
      </c>
      <c r="D1918" s="6" t="s">
        <v>31093</v>
      </c>
      <c r="E1918" s="6" t="s">
        <v>11041</v>
      </c>
      <c r="F1918" s="4" t="s">
        <v>11042</v>
      </c>
      <c r="G1918" s="6" t="s">
        <v>27402</v>
      </c>
      <c r="H1918" s="4" t="s">
        <v>396</v>
      </c>
      <c r="I1918" s="0" t="n">
        <v>2</v>
      </c>
      <c r="J1918" s="0" t="n">
        <v>2</v>
      </c>
      <c r="K1918" s="0" t="n">
        <v>68</v>
      </c>
      <c r="L1918" s="0" t="n">
        <v>1300</v>
      </c>
      <c r="M1918" s="0" t="n">
        <v>0</v>
      </c>
      <c r="N1918" s="0" t="s">
        <v>34438</v>
      </c>
      <c r="O1918" s="1" t="s">
        <v>16714</v>
      </c>
      <c r="P1918" s="0" t="n">
        <f aca="false">HEX2DEC(O1918)</f>
        <v>1799</v>
      </c>
      <c r="Q1918" s="0" t="n">
        <v>1</v>
      </c>
      <c r="R1918" s="0" t="n">
        <v>1</v>
      </c>
      <c r="S1918" s="1" t="s">
        <v>42</v>
      </c>
      <c r="T1918" s="0" t="s">
        <v>16715</v>
      </c>
      <c r="U1918" s="0" t="s">
        <v>16716</v>
      </c>
      <c r="V1918" s="0" t="s">
        <v>16717</v>
      </c>
      <c r="W1918" s="0" t="s">
        <v>16718</v>
      </c>
      <c r="X1918" s="0" t="s">
        <v>16719</v>
      </c>
      <c r="Y1918" s="0" t="s">
        <v>16720</v>
      </c>
      <c r="Z1918" s="0" t="s">
        <v>16721</v>
      </c>
      <c r="AA1918" s="0" t="s">
        <v>16722</v>
      </c>
      <c r="AB1918" s="0" t="s">
        <v>16723</v>
      </c>
      <c r="AC1918" s="0" t="s">
        <v>16724</v>
      </c>
      <c r="AD1918" s="0" t="s">
        <v>16725</v>
      </c>
      <c r="AE1918" s="0" t="s">
        <v>33837</v>
      </c>
      <c r="AF1918" s="0" t="s">
        <v>16727</v>
      </c>
      <c r="AG1918" s="0" t="s">
        <v>16728</v>
      </c>
      <c r="AH1918" s="0" t="s">
        <v>16729</v>
      </c>
      <c r="AI1918" s="0" t="s">
        <v>16730</v>
      </c>
      <c r="AJ1918" s="0" t="s">
        <v>16731</v>
      </c>
      <c r="AK1918" s="0" t="s">
        <v>16732</v>
      </c>
      <c r="AL1918" s="0" t="s">
        <v>16733</v>
      </c>
      <c r="AM1918" s="0" t="s">
        <v>20315</v>
      </c>
      <c r="AN1918" s="1" t="s">
        <v>63</v>
      </c>
    </row>
    <row collapsed="false" customFormat="false" customHeight="false" hidden="false" ht="12.85" outlineLevel="0" r="1919">
      <c r="A1919" s="1" t="s">
        <v>34439</v>
      </c>
      <c r="B1919" s="0" t="s">
        <v>1157</v>
      </c>
      <c r="C1919" s="4" t="s">
        <v>11039</v>
      </c>
      <c r="D1919" s="6" t="s">
        <v>31093</v>
      </c>
      <c r="E1919" s="6" t="s">
        <v>11041</v>
      </c>
      <c r="F1919" s="4" t="s">
        <v>11042</v>
      </c>
      <c r="G1919" s="6" t="s">
        <v>3563</v>
      </c>
      <c r="H1919" s="4" t="s">
        <v>396</v>
      </c>
      <c r="I1919" s="0" t="n">
        <v>2</v>
      </c>
      <c r="J1919" s="0" t="n">
        <v>2</v>
      </c>
      <c r="K1919" s="0" t="n">
        <v>68</v>
      </c>
      <c r="L1919" s="0" t="n">
        <v>1300</v>
      </c>
      <c r="M1919" s="0" t="n">
        <v>0</v>
      </c>
      <c r="N1919" s="0" t="s">
        <v>34440</v>
      </c>
      <c r="O1919" s="1" t="s">
        <v>16737</v>
      </c>
      <c r="P1919" s="0" t="n">
        <f aca="false">HEX2DEC(O1919)</f>
        <v>1814</v>
      </c>
      <c r="Q1919" s="0" t="n">
        <v>1</v>
      </c>
      <c r="R1919" s="0" t="n">
        <v>1</v>
      </c>
      <c r="S1919" s="1" t="s">
        <v>42</v>
      </c>
      <c r="T1919" s="0" t="s">
        <v>16738</v>
      </c>
      <c r="U1919" s="0" t="s">
        <v>16739</v>
      </c>
      <c r="V1919" s="0" t="s">
        <v>16740</v>
      </c>
      <c r="W1919" s="0" t="s">
        <v>16741</v>
      </c>
      <c r="X1919" s="0" t="s">
        <v>16742</v>
      </c>
      <c r="Y1919" s="1" t="s">
        <v>16743</v>
      </c>
      <c r="Z1919" s="0" t="s">
        <v>16744</v>
      </c>
      <c r="AA1919" s="0" t="s">
        <v>16745</v>
      </c>
      <c r="AB1919" s="0" t="s">
        <v>16746</v>
      </c>
      <c r="AC1919" s="0" t="s">
        <v>16747</v>
      </c>
      <c r="AD1919" s="0" t="s">
        <v>16748</v>
      </c>
      <c r="AE1919" s="0" t="s">
        <v>33840</v>
      </c>
      <c r="AF1919" s="0" t="s">
        <v>16750</v>
      </c>
      <c r="AG1919" s="0" t="s">
        <v>16751</v>
      </c>
      <c r="AH1919" s="0" t="s">
        <v>16752</v>
      </c>
      <c r="AI1919" s="0" t="s">
        <v>16753</v>
      </c>
      <c r="AJ1919" s="0" t="s">
        <v>16754</v>
      </c>
      <c r="AK1919" s="0" t="s">
        <v>16755</v>
      </c>
      <c r="AL1919" s="0" t="s">
        <v>16756</v>
      </c>
      <c r="AM1919" s="0" t="s">
        <v>20315</v>
      </c>
      <c r="AN1919" s="1" t="s">
        <v>63</v>
      </c>
    </row>
    <row collapsed="false" customFormat="false" customHeight="false" hidden="false" ht="12.85" outlineLevel="0" r="1920">
      <c r="A1920" s="1" t="s">
        <v>34441</v>
      </c>
      <c r="B1920" s="0" t="s">
        <v>1157</v>
      </c>
      <c r="C1920" s="4" t="s">
        <v>11039</v>
      </c>
      <c r="D1920" s="6" t="s">
        <v>31093</v>
      </c>
      <c r="E1920" s="6" t="s">
        <v>11041</v>
      </c>
      <c r="F1920" s="4" t="s">
        <v>11042</v>
      </c>
      <c r="G1920" s="6" t="s">
        <v>6391</v>
      </c>
      <c r="H1920" s="4" t="s">
        <v>396</v>
      </c>
      <c r="I1920" s="0" t="n">
        <v>2</v>
      </c>
      <c r="J1920" s="0" t="n">
        <v>2</v>
      </c>
      <c r="K1920" s="0" t="n">
        <v>68</v>
      </c>
      <c r="L1920" s="0" t="n">
        <v>1300</v>
      </c>
      <c r="M1920" s="0" t="n">
        <v>0</v>
      </c>
      <c r="N1920" s="0" t="s">
        <v>34010</v>
      </c>
      <c r="O1920" s="1" t="s">
        <v>16760</v>
      </c>
      <c r="P1920" s="0" t="n">
        <f aca="false">HEX2DEC(O1920)</f>
        <v>1829</v>
      </c>
      <c r="Q1920" s="0" t="n">
        <v>1</v>
      </c>
      <c r="R1920" s="0" t="n">
        <v>1</v>
      </c>
      <c r="S1920" s="1" t="s">
        <v>42</v>
      </c>
      <c r="T1920" s="0" t="s">
        <v>16761</v>
      </c>
      <c r="U1920" s="0" t="s">
        <v>16762</v>
      </c>
      <c r="V1920" s="0" t="s">
        <v>16763</v>
      </c>
      <c r="W1920" s="0" t="s">
        <v>16764</v>
      </c>
      <c r="X1920" s="0" t="s">
        <v>16765</v>
      </c>
      <c r="Y1920" s="0" t="s">
        <v>16766</v>
      </c>
      <c r="Z1920" s="0" t="s">
        <v>16767</v>
      </c>
      <c r="AA1920" s="0" t="s">
        <v>16768</v>
      </c>
      <c r="AB1920" s="0" t="s">
        <v>16769</v>
      </c>
      <c r="AC1920" s="0" t="s">
        <v>16770</v>
      </c>
      <c r="AD1920" s="0" t="s">
        <v>16771</v>
      </c>
      <c r="AE1920" s="0" t="s">
        <v>33843</v>
      </c>
      <c r="AF1920" s="0" t="s">
        <v>16773</v>
      </c>
      <c r="AG1920" s="0" t="s">
        <v>16774</v>
      </c>
      <c r="AH1920" s="0" t="s">
        <v>16775</v>
      </c>
      <c r="AI1920" s="0" t="s">
        <v>16776</v>
      </c>
      <c r="AJ1920" s="0" t="s">
        <v>16777</v>
      </c>
      <c r="AK1920" s="0" t="s">
        <v>16778</v>
      </c>
      <c r="AL1920" s="0" t="s">
        <v>16779</v>
      </c>
      <c r="AM1920" s="0" t="s">
        <v>20315</v>
      </c>
      <c r="AN1920" s="1" t="s">
        <v>63</v>
      </c>
    </row>
    <row collapsed="false" customFormat="false" customHeight="false" hidden="false" ht="12.85" outlineLevel="0" r="1921">
      <c r="A1921" s="1" t="s">
        <v>34442</v>
      </c>
      <c r="B1921" s="0" t="s">
        <v>1157</v>
      </c>
      <c r="C1921" s="4" t="s">
        <v>11039</v>
      </c>
      <c r="D1921" s="6" t="s">
        <v>31093</v>
      </c>
      <c r="E1921" s="6" t="s">
        <v>11041</v>
      </c>
      <c r="F1921" s="4" t="s">
        <v>11042</v>
      </c>
      <c r="G1921" s="6" t="s">
        <v>5895</v>
      </c>
      <c r="H1921" s="4" t="s">
        <v>396</v>
      </c>
      <c r="I1921" s="0" t="n">
        <v>2</v>
      </c>
      <c r="J1921" s="0" t="n">
        <v>2</v>
      </c>
      <c r="K1921" s="0" t="n">
        <v>68</v>
      </c>
      <c r="L1921" s="0" t="n">
        <v>1300</v>
      </c>
      <c r="M1921" s="0" t="n">
        <v>0</v>
      </c>
      <c r="N1921" s="0" t="s">
        <v>34443</v>
      </c>
      <c r="O1921" s="1" t="s">
        <v>16783</v>
      </c>
      <c r="P1921" s="0" t="n">
        <f aca="false">HEX2DEC(O1921)</f>
        <v>1844</v>
      </c>
      <c r="Q1921" s="0" t="n">
        <v>1</v>
      </c>
      <c r="R1921" s="0" t="n">
        <v>1</v>
      </c>
      <c r="S1921" s="1" t="s">
        <v>42</v>
      </c>
      <c r="T1921" s="0" t="s">
        <v>16784</v>
      </c>
      <c r="U1921" s="0" t="s">
        <v>16785</v>
      </c>
      <c r="V1921" s="0" t="s">
        <v>16786</v>
      </c>
      <c r="W1921" s="0" t="s">
        <v>16787</v>
      </c>
      <c r="X1921" s="0" t="s">
        <v>16788</v>
      </c>
      <c r="Y1921" s="0" t="s">
        <v>16789</v>
      </c>
      <c r="Z1921" s="0" t="s">
        <v>16790</v>
      </c>
      <c r="AA1921" s="0" t="s">
        <v>16791</v>
      </c>
      <c r="AB1921" s="0" t="s">
        <v>16792</v>
      </c>
      <c r="AC1921" s="0" t="s">
        <v>16793</v>
      </c>
      <c r="AD1921" s="0" t="s">
        <v>16794</v>
      </c>
      <c r="AE1921" s="0" t="s">
        <v>33845</v>
      </c>
      <c r="AF1921" s="0" t="s">
        <v>16796</v>
      </c>
      <c r="AG1921" s="0" t="s">
        <v>16797</v>
      </c>
      <c r="AH1921" s="0" t="s">
        <v>16798</v>
      </c>
      <c r="AI1921" s="0" t="s">
        <v>16799</v>
      </c>
      <c r="AJ1921" s="0" t="s">
        <v>16800</v>
      </c>
      <c r="AK1921" s="0" t="s">
        <v>16801</v>
      </c>
      <c r="AL1921" s="0" t="s">
        <v>16802</v>
      </c>
      <c r="AM1921" s="0" t="s">
        <v>20315</v>
      </c>
      <c r="AN1921" s="1" t="s">
        <v>63</v>
      </c>
    </row>
    <row collapsed="false" customFormat="false" customHeight="false" hidden="false" ht="12.85" outlineLevel="0" r="1922">
      <c r="A1922" s="1" t="s">
        <v>34444</v>
      </c>
      <c r="B1922" s="0" t="s">
        <v>1157</v>
      </c>
      <c r="C1922" s="4" t="s">
        <v>11039</v>
      </c>
      <c r="D1922" s="6" t="s">
        <v>31093</v>
      </c>
      <c r="E1922" s="6" t="s">
        <v>11041</v>
      </c>
      <c r="F1922" s="4" t="s">
        <v>11042</v>
      </c>
      <c r="G1922" s="6" t="s">
        <v>4465</v>
      </c>
      <c r="H1922" s="4" t="s">
        <v>396</v>
      </c>
      <c r="I1922" s="0" t="n">
        <v>2</v>
      </c>
      <c r="J1922" s="0" t="n">
        <v>2</v>
      </c>
      <c r="K1922" s="0" t="n">
        <v>68</v>
      </c>
      <c r="L1922" s="0" t="n">
        <v>1300</v>
      </c>
      <c r="M1922" s="0" t="n">
        <v>0</v>
      </c>
      <c r="N1922" s="0" t="s">
        <v>34445</v>
      </c>
      <c r="O1922" s="1" t="s">
        <v>16807</v>
      </c>
      <c r="P1922" s="0" t="n">
        <f aca="false">HEX2DEC(O1922)</f>
        <v>1859</v>
      </c>
      <c r="Q1922" s="0" t="n">
        <v>1</v>
      </c>
      <c r="R1922" s="0" t="n">
        <v>1</v>
      </c>
      <c r="S1922" s="1" t="s">
        <v>42</v>
      </c>
      <c r="T1922" s="0" t="s">
        <v>16808</v>
      </c>
      <c r="U1922" s="0" t="s">
        <v>16809</v>
      </c>
      <c r="V1922" s="0" t="s">
        <v>16810</v>
      </c>
      <c r="W1922" s="0" t="s">
        <v>16811</v>
      </c>
      <c r="X1922" s="0" t="s">
        <v>16812</v>
      </c>
      <c r="Y1922" s="1" t="s">
        <v>16813</v>
      </c>
      <c r="Z1922" s="0" t="s">
        <v>16814</v>
      </c>
      <c r="AA1922" s="0" t="s">
        <v>16815</v>
      </c>
      <c r="AB1922" s="0" t="s">
        <v>16816</v>
      </c>
      <c r="AC1922" s="0" t="s">
        <v>16817</v>
      </c>
      <c r="AD1922" s="0" t="s">
        <v>16818</v>
      </c>
      <c r="AE1922" s="0" t="s">
        <v>33848</v>
      </c>
      <c r="AF1922" s="1" t="s">
        <v>16820</v>
      </c>
      <c r="AG1922" s="0" t="s">
        <v>16821</v>
      </c>
      <c r="AH1922" s="0" t="s">
        <v>16822</v>
      </c>
      <c r="AI1922" s="0" t="s">
        <v>16823</v>
      </c>
      <c r="AJ1922" s="0" t="s">
        <v>16824</v>
      </c>
      <c r="AK1922" s="0" t="s">
        <v>16825</v>
      </c>
      <c r="AL1922" s="0" t="s">
        <v>16826</v>
      </c>
      <c r="AM1922" s="0" t="s">
        <v>20315</v>
      </c>
      <c r="AN1922" s="1" t="s">
        <v>63</v>
      </c>
    </row>
    <row collapsed="false" customFormat="false" customHeight="false" hidden="false" ht="12.85" outlineLevel="0" r="1923">
      <c r="A1923" s="1" t="s">
        <v>34446</v>
      </c>
      <c r="B1923" s="0" t="s">
        <v>1157</v>
      </c>
      <c r="C1923" s="4" t="s">
        <v>11039</v>
      </c>
      <c r="D1923" s="6" t="s">
        <v>31093</v>
      </c>
      <c r="E1923" s="6" t="s">
        <v>11041</v>
      </c>
      <c r="F1923" s="4" t="s">
        <v>11042</v>
      </c>
      <c r="G1923" s="6" t="s">
        <v>4247</v>
      </c>
      <c r="H1923" s="4" t="s">
        <v>396</v>
      </c>
      <c r="I1923" s="0" t="n">
        <v>2</v>
      </c>
      <c r="J1923" s="0" t="n">
        <v>2</v>
      </c>
      <c r="K1923" s="0" t="n">
        <v>68</v>
      </c>
      <c r="L1923" s="0" t="n">
        <v>1300</v>
      </c>
      <c r="M1923" s="0" t="n">
        <v>0</v>
      </c>
      <c r="N1923" s="0" t="s">
        <v>34447</v>
      </c>
      <c r="O1923" s="1" t="s">
        <v>27338</v>
      </c>
      <c r="P1923" s="0" t="n">
        <f aca="false">HEX2DEC(O1923)</f>
        <v>1874</v>
      </c>
      <c r="Q1923" s="0" t="n">
        <v>1</v>
      </c>
      <c r="R1923" s="0" t="n">
        <v>1</v>
      </c>
      <c r="S1923" s="1" t="s">
        <v>42</v>
      </c>
      <c r="T1923" s="0" t="s">
        <v>33851</v>
      </c>
      <c r="U1923" s="0" t="s">
        <v>33852</v>
      </c>
      <c r="V1923" s="0" t="s">
        <v>33853</v>
      </c>
      <c r="W1923" s="0" t="s">
        <v>33854</v>
      </c>
      <c r="X1923" s="0" t="s">
        <v>33855</v>
      </c>
      <c r="Y1923" s="0" t="s">
        <v>33856</v>
      </c>
      <c r="Z1923" s="0" t="s">
        <v>33857</v>
      </c>
      <c r="AA1923" s="0" t="s">
        <v>33858</v>
      </c>
      <c r="AB1923" s="0" t="s">
        <v>33859</v>
      </c>
      <c r="AC1923" s="0" t="s">
        <v>33860</v>
      </c>
      <c r="AD1923" s="0" t="s">
        <v>33861</v>
      </c>
      <c r="AE1923" s="0" t="s">
        <v>33862</v>
      </c>
      <c r="AF1923" s="0" t="s">
        <v>33863</v>
      </c>
      <c r="AG1923" s="0" t="s">
        <v>33864</v>
      </c>
      <c r="AH1923" s="0" t="s">
        <v>33865</v>
      </c>
      <c r="AI1923" s="0" t="s">
        <v>33866</v>
      </c>
      <c r="AJ1923" s="0" t="s">
        <v>33867</v>
      </c>
      <c r="AK1923" s="0" t="s">
        <v>33868</v>
      </c>
      <c r="AL1923" s="0" t="s">
        <v>33869</v>
      </c>
      <c r="AM1923" s="0" t="s">
        <v>20315</v>
      </c>
      <c r="AN1923" s="1" t="s">
        <v>63</v>
      </c>
    </row>
    <row collapsed="false" customFormat="false" customHeight="false" hidden="false" ht="12.85" outlineLevel="0" r="1924">
      <c r="A1924" s="1" t="s">
        <v>34448</v>
      </c>
      <c r="B1924" s="0" t="s">
        <v>1157</v>
      </c>
      <c r="C1924" s="4" t="s">
        <v>11039</v>
      </c>
      <c r="D1924" s="6" t="s">
        <v>31093</v>
      </c>
      <c r="E1924" s="6" t="s">
        <v>11041</v>
      </c>
      <c r="F1924" s="4" t="s">
        <v>11042</v>
      </c>
      <c r="G1924" s="6" t="s">
        <v>5289</v>
      </c>
      <c r="H1924" s="4" t="s">
        <v>396</v>
      </c>
      <c r="I1924" s="0" t="n">
        <v>2</v>
      </c>
      <c r="J1924" s="0" t="n">
        <v>2</v>
      </c>
      <c r="K1924" s="0" t="n">
        <v>68</v>
      </c>
      <c r="L1924" s="0" t="n">
        <v>1300</v>
      </c>
      <c r="M1924" s="0" t="n">
        <v>0</v>
      </c>
      <c r="N1924" s="0" t="s">
        <v>34449</v>
      </c>
      <c r="O1924" s="1" t="s">
        <v>27529</v>
      </c>
      <c r="P1924" s="0" t="n">
        <f aca="false">HEX2DEC(O1924)</f>
        <v>1889</v>
      </c>
      <c r="Q1924" s="0" t="n">
        <v>1</v>
      </c>
      <c r="R1924" s="0" t="n">
        <v>1</v>
      </c>
      <c r="S1924" s="1" t="s">
        <v>42</v>
      </c>
      <c r="T1924" s="0" t="s">
        <v>33872</v>
      </c>
      <c r="U1924" s="0" t="s">
        <v>33873</v>
      </c>
      <c r="V1924" s="0" t="s">
        <v>33874</v>
      </c>
      <c r="W1924" s="0" t="s">
        <v>33875</v>
      </c>
      <c r="X1924" s="1" t="s">
        <v>33876</v>
      </c>
      <c r="Y1924" s="0" t="s">
        <v>33877</v>
      </c>
      <c r="Z1924" s="0" t="s">
        <v>33878</v>
      </c>
      <c r="AA1924" s="0" t="s">
        <v>33879</v>
      </c>
      <c r="AB1924" s="0" t="s">
        <v>33880</v>
      </c>
      <c r="AC1924" s="0" t="s">
        <v>33881</v>
      </c>
      <c r="AD1924" s="0" t="s">
        <v>33882</v>
      </c>
      <c r="AE1924" s="0" t="s">
        <v>33883</v>
      </c>
      <c r="AF1924" s="0" t="s">
        <v>33884</v>
      </c>
      <c r="AG1924" s="0" t="s">
        <v>33885</v>
      </c>
      <c r="AH1924" s="0" t="s">
        <v>33886</v>
      </c>
      <c r="AI1924" s="0" t="s">
        <v>33887</v>
      </c>
      <c r="AJ1924" s="0" t="s">
        <v>33888</v>
      </c>
      <c r="AK1924" s="0" t="s">
        <v>33889</v>
      </c>
      <c r="AL1924" s="0" t="s">
        <v>33890</v>
      </c>
      <c r="AM1924" s="0" t="s">
        <v>20315</v>
      </c>
      <c r="AN1924" s="1" t="s">
        <v>63</v>
      </c>
    </row>
    <row collapsed="false" customFormat="false" customHeight="false" hidden="false" ht="13.4" outlineLevel="0" r="1925">
      <c r="A1925" s="1" t="s">
        <v>34450</v>
      </c>
      <c r="B1925" s="0" t="s">
        <v>1157</v>
      </c>
      <c r="C1925" s="4" t="s">
        <v>11039</v>
      </c>
      <c r="D1925" s="6" t="s">
        <v>31093</v>
      </c>
      <c r="E1925" s="6" t="s">
        <v>11041</v>
      </c>
      <c r="F1925" s="4" t="s">
        <v>11042</v>
      </c>
      <c r="G1925" s="6" t="s">
        <v>20535</v>
      </c>
      <c r="H1925" s="4" t="s">
        <v>396</v>
      </c>
      <c r="I1925" s="0" t="n">
        <v>2</v>
      </c>
      <c r="J1925" s="0" t="n">
        <v>2</v>
      </c>
      <c r="K1925" s="0" t="n">
        <v>68</v>
      </c>
      <c r="L1925" s="0" t="n">
        <v>1300</v>
      </c>
      <c r="M1925" s="0" t="n">
        <v>0</v>
      </c>
      <c r="N1925" s="0" t="s">
        <v>34451</v>
      </c>
      <c r="O1925" s="1" t="s">
        <v>27722</v>
      </c>
      <c r="P1925" s="0" t="n">
        <f aca="false">HEX2DEC(O1925)</f>
        <v>1904</v>
      </c>
      <c r="Q1925" s="0" t="n">
        <v>1</v>
      </c>
      <c r="R1925" s="0" t="n">
        <v>1</v>
      </c>
      <c r="S1925" s="1" t="s">
        <v>42</v>
      </c>
      <c r="T1925" s="0" t="s">
        <v>33893</v>
      </c>
      <c r="U1925" s="0" t="s">
        <v>33894</v>
      </c>
      <c r="V1925" s="0" t="s">
        <v>33895</v>
      </c>
      <c r="W1925" s="0" t="s">
        <v>33896</v>
      </c>
      <c r="X1925" s="0" t="s">
        <v>33897</v>
      </c>
      <c r="Y1925" s="1" t="s">
        <v>33898</v>
      </c>
      <c r="Z1925" s="0" t="s">
        <v>33899</v>
      </c>
      <c r="AA1925" s="0" t="s">
        <v>33900</v>
      </c>
      <c r="AB1925" s="0" t="s">
        <v>33901</v>
      </c>
      <c r="AC1925" s="0" t="s">
        <v>33902</v>
      </c>
      <c r="AD1925" s="0" t="s">
        <v>33903</v>
      </c>
      <c r="AE1925" s="0" t="s">
        <v>33904</v>
      </c>
      <c r="AF1925" s="0" t="s">
        <v>33905</v>
      </c>
      <c r="AG1925" s="0" t="s">
        <v>33906</v>
      </c>
      <c r="AH1925" s="0" t="s">
        <v>33907</v>
      </c>
      <c r="AI1925" s="0" t="s">
        <v>33908</v>
      </c>
      <c r="AJ1925" s="0" t="s">
        <v>33909</v>
      </c>
      <c r="AK1925" s="0" t="s">
        <v>33910</v>
      </c>
      <c r="AL1925" s="0" t="s">
        <v>33911</v>
      </c>
      <c r="AM1925" s="0" t="s">
        <v>20315</v>
      </c>
      <c r="AN1925" s="1" t="s">
        <v>63</v>
      </c>
    </row>
    <row collapsed="false" customFormat="false" customHeight="false" hidden="false" ht="12.85" outlineLevel="0" r="1926">
      <c r="A1926" s="1" t="s">
        <v>34452</v>
      </c>
      <c r="B1926" s="0" t="s">
        <v>1157</v>
      </c>
      <c r="C1926" s="4" t="s">
        <v>11039</v>
      </c>
      <c r="D1926" s="6" t="s">
        <v>31093</v>
      </c>
      <c r="E1926" s="6" t="s">
        <v>11041</v>
      </c>
      <c r="F1926" s="4" t="s">
        <v>11042</v>
      </c>
      <c r="G1926" s="6" t="s">
        <v>4313</v>
      </c>
      <c r="H1926" s="4" t="s">
        <v>396</v>
      </c>
      <c r="I1926" s="0" t="n">
        <v>2</v>
      </c>
      <c r="J1926" s="0" t="n">
        <v>2</v>
      </c>
      <c r="K1926" s="0" t="n">
        <v>68</v>
      </c>
      <c r="L1926" s="0" t="n">
        <v>1300</v>
      </c>
      <c r="M1926" s="0" t="n">
        <v>0</v>
      </c>
      <c r="N1926" s="0" t="s">
        <v>34453</v>
      </c>
      <c r="O1926" s="1" t="s">
        <v>16899</v>
      </c>
      <c r="P1926" s="0" t="n">
        <f aca="false">HEX2DEC(O1926)</f>
        <v>1920</v>
      </c>
      <c r="Q1926" s="0" t="n">
        <v>1</v>
      </c>
      <c r="R1926" s="0" t="n">
        <v>1</v>
      </c>
      <c r="S1926" s="1" t="s">
        <v>42</v>
      </c>
      <c r="T1926" s="0" t="s">
        <v>16900</v>
      </c>
      <c r="U1926" s="0" t="s">
        <v>16901</v>
      </c>
      <c r="V1926" s="0" t="s">
        <v>16902</v>
      </c>
      <c r="W1926" s="0" t="s">
        <v>16903</v>
      </c>
      <c r="X1926" s="0" t="s">
        <v>16904</v>
      </c>
      <c r="Y1926" s="0" t="s">
        <v>16905</v>
      </c>
      <c r="Z1926" s="0" t="s">
        <v>16906</v>
      </c>
      <c r="AA1926" s="0" t="s">
        <v>16907</v>
      </c>
      <c r="AB1926" s="0" t="s">
        <v>16908</v>
      </c>
      <c r="AC1926" s="0" t="s">
        <v>16909</v>
      </c>
      <c r="AD1926" s="0" t="s">
        <v>16910</v>
      </c>
      <c r="AE1926" s="0" t="s">
        <v>33914</v>
      </c>
      <c r="AF1926" s="0" t="s">
        <v>16912</v>
      </c>
      <c r="AG1926" s="0" t="s">
        <v>16913</v>
      </c>
      <c r="AH1926" s="0" t="s">
        <v>16914</v>
      </c>
      <c r="AI1926" s="0" t="s">
        <v>16915</v>
      </c>
      <c r="AJ1926" s="0" t="s">
        <v>16916</v>
      </c>
      <c r="AK1926" s="0" t="s">
        <v>16917</v>
      </c>
      <c r="AL1926" s="0" t="s">
        <v>16918</v>
      </c>
      <c r="AM1926" s="0" t="s">
        <v>20315</v>
      </c>
      <c r="AN1926" s="1" t="s">
        <v>63</v>
      </c>
    </row>
    <row collapsed="false" customFormat="false" customHeight="false" hidden="false" ht="12.85" outlineLevel="0" r="1927">
      <c r="A1927" s="1" t="s">
        <v>34454</v>
      </c>
      <c r="B1927" s="0" t="s">
        <v>1157</v>
      </c>
      <c r="C1927" s="4" t="s">
        <v>11039</v>
      </c>
      <c r="D1927" s="6" t="s">
        <v>31093</v>
      </c>
      <c r="E1927" s="6" t="s">
        <v>11041</v>
      </c>
      <c r="F1927" s="4" t="s">
        <v>11042</v>
      </c>
      <c r="G1927" s="6" t="s">
        <v>4832</v>
      </c>
      <c r="H1927" s="4" t="s">
        <v>396</v>
      </c>
      <c r="I1927" s="0" t="n">
        <v>2</v>
      </c>
      <c r="J1927" s="0" t="n">
        <v>2</v>
      </c>
      <c r="K1927" s="0" t="n">
        <v>68</v>
      </c>
      <c r="L1927" s="0" t="n">
        <v>1300</v>
      </c>
      <c r="M1927" s="0" t="n">
        <v>0</v>
      </c>
      <c r="N1927" s="0" t="s">
        <v>34455</v>
      </c>
      <c r="O1927" s="0" t="s">
        <v>16922</v>
      </c>
      <c r="P1927" s="0" t="n">
        <f aca="false">HEX2DEC(O1927)</f>
        <v>1935</v>
      </c>
      <c r="Q1927" s="0" t="n">
        <v>1</v>
      </c>
      <c r="R1927" s="0" t="n">
        <v>1</v>
      </c>
      <c r="S1927" s="1" t="s">
        <v>42</v>
      </c>
      <c r="T1927" s="0" t="s">
        <v>16923</v>
      </c>
      <c r="U1927" s="0" t="s">
        <v>16924</v>
      </c>
      <c r="V1927" s="0" t="s">
        <v>16925</v>
      </c>
      <c r="W1927" s="0" t="s">
        <v>16926</v>
      </c>
      <c r="X1927" s="0" t="s">
        <v>16927</v>
      </c>
      <c r="Y1927" s="0" t="s">
        <v>16928</v>
      </c>
      <c r="Z1927" s="0" t="s">
        <v>16929</v>
      </c>
      <c r="AA1927" s="0" t="s">
        <v>16930</v>
      </c>
      <c r="AB1927" s="0" t="s">
        <v>16931</v>
      </c>
      <c r="AC1927" s="0" t="s">
        <v>16932</v>
      </c>
      <c r="AD1927" s="0" t="s">
        <v>16933</v>
      </c>
      <c r="AE1927" s="0" t="s">
        <v>33917</v>
      </c>
      <c r="AF1927" s="0" t="s">
        <v>16935</v>
      </c>
      <c r="AG1927" s="0" t="s">
        <v>16936</v>
      </c>
      <c r="AH1927" s="0" t="s">
        <v>16937</v>
      </c>
      <c r="AI1927" s="0" t="s">
        <v>16938</v>
      </c>
      <c r="AJ1927" s="1" t="s">
        <v>16939</v>
      </c>
      <c r="AK1927" s="0" t="s">
        <v>16940</v>
      </c>
      <c r="AL1927" s="0" t="s">
        <v>16941</v>
      </c>
      <c r="AM1927" s="0" t="s">
        <v>20315</v>
      </c>
      <c r="AN1927" s="1" t="s">
        <v>63</v>
      </c>
    </row>
    <row collapsed="false" customFormat="false" customHeight="false" hidden="false" ht="13.4" outlineLevel="0" r="1928">
      <c r="A1928" s="1" t="s">
        <v>34456</v>
      </c>
      <c r="B1928" s="0" t="s">
        <v>1157</v>
      </c>
      <c r="C1928" s="4" t="s">
        <v>11039</v>
      </c>
      <c r="D1928" s="6" t="s">
        <v>31093</v>
      </c>
      <c r="E1928" s="6" t="s">
        <v>11041</v>
      </c>
      <c r="F1928" s="4" t="s">
        <v>11042</v>
      </c>
      <c r="G1928" s="6" t="s">
        <v>5766</v>
      </c>
      <c r="H1928" s="4" t="s">
        <v>396</v>
      </c>
      <c r="I1928" s="0" t="n">
        <v>2</v>
      </c>
      <c r="J1928" s="0" t="n">
        <v>2</v>
      </c>
      <c r="K1928" s="0" t="n">
        <v>68</v>
      </c>
      <c r="L1928" s="0" t="n">
        <v>1300</v>
      </c>
      <c r="M1928" s="0" t="n">
        <v>0</v>
      </c>
      <c r="N1928" s="0" t="s">
        <v>34457</v>
      </c>
      <c r="O1928" s="0" t="s">
        <v>16945</v>
      </c>
      <c r="P1928" s="0" t="n">
        <f aca="false">HEX2DEC(O1928)</f>
        <v>1950</v>
      </c>
      <c r="Q1928" s="0" t="n">
        <v>1</v>
      </c>
      <c r="R1928" s="0" t="n">
        <v>1</v>
      </c>
      <c r="S1928" s="1" t="s">
        <v>42</v>
      </c>
      <c r="T1928" s="0" t="s">
        <v>16946</v>
      </c>
      <c r="U1928" s="0" t="s">
        <v>16947</v>
      </c>
      <c r="V1928" s="0" t="s">
        <v>16948</v>
      </c>
      <c r="W1928" s="0" t="s">
        <v>16949</v>
      </c>
      <c r="X1928" s="0" t="s">
        <v>16950</v>
      </c>
      <c r="Y1928" s="0" t="s">
        <v>16951</v>
      </c>
      <c r="Z1928" s="0" t="s">
        <v>16952</v>
      </c>
      <c r="AA1928" s="0" t="s">
        <v>16953</v>
      </c>
      <c r="AB1928" s="0" t="s">
        <v>16954</v>
      </c>
      <c r="AC1928" s="0" t="s">
        <v>16955</v>
      </c>
      <c r="AD1928" s="0" t="s">
        <v>16956</v>
      </c>
      <c r="AE1928" s="0" t="s">
        <v>33920</v>
      </c>
      <c r="AF1928" s="0" t="s">
        <v>16958</v>
      </c>
      <c r="AG1928" s="0" t="s">
        <v>16959</v>
      </c>
      <c r="AH1928" s="0" t="s">
        <v>16960</v>
      </c>
      <c r="AI1928" s="0" t="s">
        <v>16961</v>
      </c>
      <c r="AJ1928" s="0" t="s">
        <v>16962</v>
      </c>
      <c r="AK1928" s="0" t="s">
        <v>16963</v>
      </c>
      <c r="AL1928" s="0" t="s">
        <v>16964</v>
      </c>
      <c r="AM1928" s="0" t="s">
        <v>20315</v>
      </c>
      <c r="AN1928" s="1" t="s">
        <v>63</v>
      </c>
    </row>
    <row collapsed="false" customFormat="false" customHeight="false" hidden="false" ht="12.85" outlineLevel="0" r="1929">
      <c r="A1929" s="1" t="s">
        <v>34458</v>
      </c>
      <c r="B1929" s="0" t="s">
        <v>1157</v>
      </c>
      <c r="C1929" s="4" t="s">
        <v>11039</v>
      </c>
      <c r="D1929" s="6" t="s">
        <v>31093</v>
      </c>
      <c r="E1929" s="6" t="s">
        <v>11041</v>
      </c>
      <c r="F1929" s="4" t="s">
        <v>11042</v>
      </c>
      <c r="G1929" s="6" t="s">
        <v>7248</v>
      </c>
      <c r="H1929" s="4" t="s">
        <v>396</v>
      </c>
      <c r="I1929" s="0" t="n">
        <v>2</v>
      </c>
      <c r="J1929" s="0" t="n">
        <v>2</v>
      </c>
      <c r="K1929" s="0" t="n">
        <v>68</v>
      </c>
      <c r="L1929" s="0" t="n">
        <v>1300</v>
      </c>
      <c r="M1929" s="0" t="n">
        <v>0</v>
      </c>
      <c r="N1929" s="0" t="s">
        <v>34459</v>
      </c>
      <c r="O1929" s="0" t="s">
        <v>16968</v>
      </c>
      <c r="P1929" s="0" t="n">
        <f aca="false">HEX2DEC(O1929)</f>
        <v>1965</v>
      </c>
      <c r="Q1929" s="0" t="n">
        <v>1</v>
      </c>
      <c r="R1929" s="0" t="n">
        <v>1</v>
      </c>
      <c r="S1929" s="1" t="s">
        <v>42</v>
      </c>
      <c r="T1929" s="0" t="s">
        <v>16969</v>
      </c>
      <c r="U1929" s="0" t="s">
        <v>16970</v>
      </c>
      <c r="V1929" s="0" t="s">
        <v>16971</v>
      </c>
      <c r="W1929" s="0" t="s">
        <v>16972</v>
      </c>
      <c r="X1929" s="0" t="s">
        <v>16973</v>
      </c>
      <c r="Y1929" s="0" t="s">
        <v>16974</v>
      </c>
      <c r="Z1929" s="0" t="s">
        <v>16975</v>
      </c>
      <c r="AA1929" s="0" t="s">
        <v>16976</v>
      </c>
      <c r="AB1929" s="0" t="s">
        <v>16977</v>
      </c>
      <c r="AC1929" s="0" t="s">
        <v>16978</v>
      </c>
      <c r="AD1929" s="0" t="s">
        <v>16979</v>
      </c>
      <c r="AE1929" s="0" t="s">
        <v>33923</v>
      </c>
      <c r="AF1929" s="0" t="s">
        <v>16981</v>
      </c>
      <c r="AG1929" s="0" t="s">
        <v>16982</v>
      </c>
      <c r="AH1929" s="0" t="s">
        <v>16983</v>
      </c>
      <c r="AI1929" s="0" t="s">
        <v>16984</v>
      </c>
      <c r="AJ1929" s="1" t="s">
        <v>16985</v>
      </c>
      <c r="AK1929" s="1" t="s">
        <v>16986</v>
      </c>
      <c r="AL1929" s="0" t="s">
        <v>16987</v>
      </c>
      <c r="AM1929" s="0" t="s">
        <v>20315</v>
      </c>
      <c r="AN1929" s="1" t="s">
        <v>63</v>
      </c>
    </row>
    <row collapsed="false" customFormat="false" customHeight="false" hidden="false" ht="12.85" outlineLevel="0" r="1930">
      <c r="A1930" s="1" t="s">
        <v>34460</v>
      </c>
      <c r="B1930" s="0" t="s">
        <v>1157</v>
      </c>
      <c r="C1930" s="4" t="s">
        <v>11039</v>
      </c>
      <c r="D1930" s="6" t="s">
        <v>31093</v>
      </c>
      <c r="E1930" s="6" t="s">
        <v>11041</v>
      </c>
      <c r="F1930" s="4" t="s">
        <v>11042</v>
      </c>
      <c r="G1930" s="6" t="s">
        <v>5267</v>
      </c>
      <c r="H1930" s="4" t="s">
        <v>396</v>
      </c>
      <c r="I1930" s="0" t="n">
        <v>2</v>
      </c>
      <c r="J1930" s="0" t="n">
        <v>2</v>
      </c>
      <c r="K1930" s="0" t="n">
        <v>68</v>
      </c>
      <c r="L1930" s="0" t="n">
        <v>1300</v>
      </c>
      <c r="M1930" s="0" t="n">
        <v>0</v>
      </c>
      <c r="N1930" s="0" t="s">
        <v>34461</v>
      </c>
      <c r="O1930" s="0" t="s">
        <v>16992</v>
      </c>
      <c r="P1930" s="0" t="n">
        <f aca="false">HEX2DEC(O1930)</f>
        <v>1980</v>
      </c>
      <c r="Q1930" s="0" t="n">
        <v>1</v>
      </c>
      <c r="R1930" s="0" t="n">
        <v>1</v>
      </c>
      <c r="S1930" s="1" t="s">
        <v>42</v>
      </c>
      <c r="T1930" s="0" t="s">
        <v>16993</v>
      </c>
      <c r="U1930" s="0" t="s">
        <v>16994</v>
      </c>
      <c r="V1930" s="1" t="s">
        <v>16995</v>
      </c>
      <c r="W1930" s="0" t="s">
        <v>16996</v>
      </c>
      <c r="X1930" s="1" t="s">
        <v>16997</v>
      </c>
      <c r="Y1930" s="0" t="s">
        <v>16998</v>
      </c>
      <c r="Z1930" s="0" t="s">
        <v>16999</v>
      </c>
      <c r="AA1930" s="0" t="s">
        <v>17000</v>
      </c>
      <c r="AB1930" s="0" t="s">
        <v>17001</v>
      </c>
      <c r="AC1930" s="0" t="s">
        <v>17002</v>
      </c>
      <c r="AD1930" s="0" t="s">
        <v>17003</v>
      </c>
      <c r="AE1930" s="0" t="s">
        <v>33925</v>
      </c>
      <c r="AF1930" s="0" t="s">
        <v>17005</v>
      </c>
      <c r="AG1930" s="0" t="s">
        <v>17006</v>
      </c>
      <c r="AH1930" s="0" t="s">
        <v>17007</v>
      </c>
      <c r="AI1930" s="0" t="s">
        <v>17008</v>
      </c>
      <c r="AJ1930" s="0" t="s">
        <v>17009</v>
      </c>
      <c r="AK1930" s="0" t="s">
        <v>17010</v>
      </c>
      <c r="AL1930" s="0" t="s">
        <v>17011</v>
      </c>
      <c r="AM1930" s="0" t="s">
        <v>20315</v>
      </c>
      <c r="AN1930" s="1" t="s">
        <v>63</v>
      </c>
    </row>
    <row collapsed="false" customFormat="false" customHeight="false" hidden="false" ht="12.85" outlineLevel="0" r="1931">
      <c r="A1931" s="1" t="s">
        <v>34462</v>
      </c>
      <c r="B1931" s="0" t="s">
        <v>1157</v>
      </c>
      <c r="C1931" s="4" t="s">
        <v>11039</v>
      </c>
      <c r="D1931" s="6" t="s">
        <v>31093</v>
      </c>
      <c r="E1931" s="6" t="s">
        <v>11041</v>
      </c>
      <c r="F1931" s="4" t="s">
        <v>11042</v>
      </c>
      <c r="G1931" s="6" t="s">
        <v>4335</v>
      </c>
      <c r="H1931" s="4" t="s">
        <v>396</v>
      </c>
      <c r="I1931" s="0" t="n">
        <v>2</v>
      </c>
      <c r="J1931" s="0" t="n">
        <v>2</v>
      </c>
      <c r="K1931" s="0" t="n">
        <v>68</v>
      </c>
      <c r="L1931" s="0" t="n">
        <v>1300</v>
      </c>
      <c r="M1931" s="0" t="n">
        <v>0</v>
      </c>
      <c r="N1931" s="0" t="s">
        <v>34463</v>
      </c>
      <c r="O1931" s="0" t="s">
        <v>17015</v>
      </c>
      <c r="P1931" s="0" t="n">
        <f aca="false">HEX2DEC(O1931)</f>
        <v>1995</v>
      </c>
      <c r="Q1931" s="0" t="n">
        <v>1</v>
      </c>
      <c r="R1931" s="0" t="n">
        <v>1</v>
      </c>
      <c r="S1931" s="1" t="s">
        <v>42</v>
      </c>
      <c r="T1931" s="0" t="s">
        <v>17016</v>
      </c>
      <c r="U1931" s="0" t="s">
        <v>17017</v>
      </c>
      <c r="V1931" s="0" t="s">
        <v>17018</v>
      </c>
      <c r="W1931" s="0" t="s">
        <v>17019</v>
      </c>
      <c r="X1931" s="0" t="s">
        <v>17020</v>
      </c>
      <c r="Y1931" s="0" t="s">
        <v>17021</v>
      </c>
      <c r="Z1931" s="0" t="s">
        <v>17022</v>
      </c>
      <c r="AA1931" s="1" t="s">
        <v>17023</v>
      </c>
      <c r="AB1931" s="0" t="s">
        <v>17024</v>
      </c>
      <c r="AC1931" s="0" t="s">
        <v>17025</v>
      </c>
      <c r="AD1931" s="0" t="s">
        <v>17026</v>
      </c>
      <c r="AE1931" s="0" t="s">
        <v>33928</v>
      </c>
      <c r="AF1931" s="0" t="s">
        <v>17028</v>
      </c>
      <c r="AG1931" s="0" t="s">
        <v>17029</v>
      </c>
      <c r="AH1931" s="0" t="s">
        <v>17030</v>
      </c>
      <c r="AI1931" s="1" t="s">
        <v>17031</v>
      </c>
      <c r="AJ1931" s="0" t="s">
        <v>17032</v>
      </c>
      <c r="AK1931" s="0" t="s">
        <v>17033</v>
      </c>
      <c r="AL1931" s="0" t="s">
        <v>17034</v>
      </c>
      <c r="AM1931" s="0" t="s">
        <v>20315</v>
      </c>
      <c r="AN1931" s="1" t="s">
        <v>63</v>
      </c>
    </row>
    <row collapsed="false" customFormat="false" customHeight="false" hidden="false" ht="12.85" outlineLevel="0" r="1932">
      <c r="A1932" s="1" t="s">
        <v>34464</v>
      </c>
      <c r="B1932" s="0" t="s">
        <v>1157</v>
      </c>
      <c r="C1932" s="4" t="s">
        <v>11039</v>
      </c>
      <c r="D1932" s="6" t="s">
        <v>31093</v>
      </c>
      <c r="E1932" s="6" t="s">
        <v>11041</v>
      </c>
      <c r="F1932" s="4" t="s">
        <v>11042</v>
      </c>
      <c r="G1932" s="4" t="s">
        <v>16351</v>
      </c>
      <c r="H1932" s="4" t="s">
        <v>396</v>
      </c>
      <c r="I1932" s="0" t="n">
        <v>2</v>
      </c>
      <c r="J1932" s="0" t="n">
        <v>2</v>
      </c>
      <c r="K1932" s="0" t="n">
        <v>68</v>
      </c>
      <c r="L1932" s="0" t="n">
        <v>1300</v>
      </c>
      <c r="M1932" s="0" t="n">
        <v>0</v>
      </c>
      <c r="N1932" s="0" t="s">
        <v>34465</v>
      </c>
      <c r="O1932" s="0" t="s">
        <v>17038</v>
      </c>
      <c r="P1932" s="0" t="n">
        <f aca="false">HEX2DEC(O1932)</f>
        <v>2010</v>
      </c>
      <c r="Q1932" s="0" t="n">
        <v>1</v>
      </c>
      <c r="R1932" s="0" t="n">
        <v>1</v>
      </c>
      <c r="S1932" s="1" t="s">
        <v>42</v>
      </c>
      <c r="T1932" s="0" t="s">
        <v>17039</v>
      </c>
      <c r="U1932" s="0" t="s">
        <v>17040</v>
      </c>
      <c r="V1932" s="0" t="s">
        <v>17041</v>
      </c>
      <c r="W1932" s="0" t="s">
        <v>17042</v>
      </c>
      <c r="X1932" s="0" t="s">
        <v>17043</v>
      </c>
      <c r="Y1932" s="0" t="s">
        <v>17044</v>
      </c>
      <c r="Z1932" s="0" t="s">
        <v>17045</v>
      </c>
      <c r="AA1932" s="0" t="s">
        <v>17046</v>
      </c>
      <c r="AB1932" s="0" t="s">
        <v>17047</v>
      </c>
      <c r="AC1932" s="0" t="s">
        <v>17048</v>
      </c>
      <c r="AD1932" s="0" t="s">
        <v>17049</v>
      </c>
      <c r="AE1932" s="0" t="s">
        <v>33931</v>
      </c>
      <c r="AF1932" s="0" t="s">
        <v>17051</v>
      </c>
      <c r="AG1932" s="0" t="s">
        <v>17052</v>
      </c>
      <c r="AH1932" s="1" t="s">
        <v>17053</v>
      </c>
      <c r="AI1932" s="0" t="s">
        <v>17054</v>
      </c>
      <c r="AJ1932" s="0" t="s">
        <v>17055</v>
      </c>
      <c r="AK1932" s="0" t="s">
        <v>17056</v>
      </c>
      <c r="AL1932" s="0" t="s">
        <v>17057</v>
      </c>
      <c r="AM1932" s="0" t="s">
        <v>20315</v>
      </c>
      <c r="AN1932" s="1" t="s">
        <v>63</v>
      </c>
    </row>
    <row collapsed="false" customFormat="false" customHeight="false" hidden="false" ht="12.85" outlineLevel="0" r="1933">
      <c r="A1933" s="1" t="s">
        <v>34466</v>
      </c>
      <c r="B1933" s="0" t="s">
        <v>1157</v>
      </c>
      <c r="C1933" s="4" t="s">
        <v>11039</v>
      </c>
      <c r="D1933" s="6" t="s">
        <v>31093</v>
      </c>
      <c r="E1933" s="6" t="s">
        <v>11041</v>
      </c>
      <c r="F1933" s="4" t="s">
        <v>11042</v>
      </c>
      <c r="G1933" s="6" t="s">
        <v>8207</v>
      </c>
      <c r="H1933" s="4" t="s">
        <v>396</v>
      </c>
      <c r="I1933" s="0" t="n">
        <v>2</v>
      </c>
      <c r="J1933" s="0" t="n">
        <v>2</v>
      </c>
      <c r="K1933" s="0" t="n">
        <v>68</v>
      </c>
      <c r="L1933" s="0" t="n">
        <v>1300</v>
      </c>
      <c r="M1933" s="0" t="n">
        <v>0</v>
      </c>
      <c r="N1933" s="0" t="s">
        <v>34467</v>
      </c>
      <c r="O1933" s="1" t="s">
        <v>17061</v>
      </c>
      <c r="P1933" s="0" t="n">
        <f aca="false">HEX2DEC(O1933)</f>
        <v>2025</v>
      </c>
      <c r="Q1933" s="0" t="n">
        <v>1</v>
      </c>
      <c r="R1933" s="0" t="n">
        <v>1</v>
      </c>
      <c r="S1933" s="1" t="s">
        <v>42</v>
      </c>
      <c r="T1933" s="0" t="s">
        <v>17062</v>
      </c>
      <c r="U1933" s="0" t="s">
        <v>17063</v>
      </c>
      <c r="V1933" s="0" t="s">
        <v>17064</v>
      </c>
      <c r="W1933" s="0" t="s">
        <v>17065</v>
      </c>
      <c r="X1933" s="0" t="s">
        <v>17066</v>
      </c>
      <c r="Y1933" s="1" t="s">
        <v>17067</v>
      </c>
      <c r="Z1933" s="0" t="s">
        <v>17068</v>
      </c>
      <c r="AA1933" s="0" t="s">
        <v>17069</v>
      </c>
      <c r="AB1933" s="1" t="s">
        <v>17070</v>
      </c>
      <c r="AC1933" s="0" t="s">
        <v>17071</v>
      </c>
      <c r="AD1933" s="0" t="s">
        <v>17072</v>
      </c>
      <c r="AE1933" s="0" t="s">
        <v>33934</v>
      </c>
      <c r="AF1933" s="0" t="s">
        <v>17074</v>
      </c>
      <c r="AG1933" s="0" t="s">
        <v>17075</v>
      </c>
      <c r="AH1933" s="0" t="s">
        <v>17076</v>
      </c>
      <c r="AI1933" s="0" t="s">
        <v>17077</v>
      </c>
      <c r="AJ1933" s="0" t="s">
        <v>17078</v>
      </c>
      <c r="AK1933" s="0" t="s">
        <v>17079</v>
      </c>
      <c r="AL1933" s="0" t="s">
        <v>17080</v>
      </c>
      <c r="AM1933" s="0" t="s">
        <v>20315</v>
      </c>
      <c r="AN1933" s="1" t="s">
        <v>63</v>
      </c>
    </row>
    <row collapsed="false" customFormat="false" customHeight="false" hidden="false" ht="12.85" outlineLevel="0" r="1934">
      <c r="A1934" s="1" t="s">
        <v>34468</v>
      </c>
      <c r="B1934" s="0" t="s">
        <v>1157</v>
      </c>
      <c r="C1934" s="4" t="s">
        <v>11039</v>
      </c>
      <c r="D1934" s="6" t="s">
        <v>31093</v>
      </c>
      <c r="E1934" s="6" t="s">
        <v>11041</v>
      </c>
      <c r="F1934" s="4" t="s">
        <v>11042</v>
      </c>
      <c r="G1934" s="6" t="s">
        <v>23103</v>
      </c>
      <c r="H1934" s="4" t="s">
        <v>396</v>
      </c>
      <c r="I1934" s="0" t="n">
        <v>2</v>
      </c>
      <c r="J1934" s="0" t="n">
        <v>2</v>
      </c>
      <c r="K1934" s="0" t="n">
        <v>68</v>
      </c>
      <c r="L1934" s="0" t="n">
        <v>1300</v>
      </c>
      <c r="M1934" s="0" t="n">
        <v>0</v>
      </c>
      <c r="N1934" s="0" t="s">
        <v>34469</v>
      </c>
      <c r="O1934" s="0" t="s">
        <v>17084</v>
      </c>
      <c r="P1934" s="0" t="n">
        <f aca="false">HEX2DEC(O1934)</f>
        <v>2040</v>
      </c>
      <c r="Q1934" s="0" t="n">
        <v>1</v>
      </c>
      <c r="R1934" s="0" t="n">
        <v>1</v>
      </c>
      <c r="S1934" s="1" t="s">
        <v>42</v>
      </c>
      <c r="T1934" s="0" t="s">
        <v>17085</v>
      </c>
      <c r="U1934" s="0" t="s">
        <v>17086</v>
      </c>
      <c r="V1934" s="0" t="s">
        <v>17087</v>
      </c>
      <c r="W1934" s="0" t="s">
        <v>17088</v>
      </c>
      <c r="X1934" s="0" t="s">
        <v>17089</v>
      </c>
      <c r="Y1934" s="0" t="s">
        <v>17090</v>
      </c>
      <c r="Z1934" s="0" t="s">
        <v>17091</v>
      </c>
      <c r="AA1934" s="0" t="s">
        <v>17092</v>
      </c>
      <c r="AB1934" s="0" t="s">
        <v>17093</v>
      </c>
      <c r="AC1934" s="0" t="s">
        <v>17094</v>
      </c>
      <c r="AD1934" s="0" t="s">
        <v>17095</v>
      </c>
      <c r="AE1934" s="0" t="s">
        <v>33937</v>
      </c>
      <c r="AF1934" s="0" t="s">
        <v>17097</v>
      </c>
      <c r="AG1934" s="0" t="s">
        <v>17098</v>
      </c>
      <c r="AH1934" s="0" t="s">
        <v>17099</v>
      </c>
      <c r="AI1934" s="0" t="s">
        <v>17100</v>
      </c>
      <c r="AJ1934" s="0" t="s">
        <v>17101</v>
      </c>
      <c r="AK1934" s="0" t="s">
        <v>17102</v>
      </c>
      <c r="AL1934" s="0" t="s">
        <v>17103</v>
      </c>
      <c r="AM1934" s="0" t="s">
        <v>20315</v>
      </c>
      <c r="AN1934" s="1" t="s">
        <v>63</v>
      </c>
    </row>
    <row collapsed="false" customFormat="false" customHeight="false" hidden="false" ht="13.4" outlineLevel="0" r="1935">
      <c r="A1935" s="1" t="s">
        <v>34470</v>
      </c>
      <c r="B1935" s="0" t="s">
        <v>1157</v>
      </c>
      <c r="C1935" s="4" t="s">
        <v>11039</v>
      </c>
      <c r="D1935" s="6" t="s">
        <v>31093</v>
      </c>
      <c r="E1935" s="6" t="s">
        <v>11041</v>
      </c>
      <c r="F1935" s="4" t="s">
        <v>11042</v>
      </c>
      <c r="G1935" s="6" t="s">
        <v>6499</v>
      </c>
      <c r="H1935" s="4" t="s">
        <v>396</v>
      </c>
      <c r="I1935" s="0" t="n">
        <v>2</v>
      </c>
      <c r="J1935" s="0" t="n">
        <v>2</v>
      </c>
      <c r="K1935" s="0" t="n">
        <v>68</v>
      </c>
      <c r="L1935" s="0" t="n">
        <v>1300</v>
      </c>
      <c r="M1935" s="0" t="n">
        <v>0</v>
      </c>
      <c r="N1935" s="0" t="s">
        <v>34471</v>
      </c>
      <c r="O1935" s="1" t="s">
        <v>28497</v>
      </c>
      <c r="P1935" s="0" t="n">
        <f aca="false">HEX2DEC(O1935)</f>
        <v>2055</v>
      </c>
      <c r="Q1935" s="0" t="n">
        <v>1</v>
      </c>
      <c r="R1935" s="0" t="n">
        <v>1</v>
      </c>
      <c r="S1935" s="1" t="s">
        <v>42</v>
      </c>
      <c r="T1935" s="0" t="s">
        <v>33940</v>
      </c>
      <c r="U1935" s="0" t="s">
        <v>33941</v>
      </c>
      <c r="V1935" s="0" t="s">
        <v>33942</v>
      </c>
      <c r="W1935" s="0" t="s">
        <v>33943</v>
      </c>
      <c r="X1935" s="0" t="s">
        <v>33944</v>
      </c>
      <c r="Y1935" s="0" t="s">
        <v>33945</v>
      </c>
      <c r="Z1935" s="0" t="s">
        <v>33946</v>
      </c>
      <c r="AA1935" s="0" t="s">
        <v>33947</v>
      </c>
      <c r="AB1935" s="0" t="s">
        <v>33948</v>
      </c>
      <c r="AC1935" s="0" t="s">
        <v>33949</v>
      </c>
      <c r="AD1935" s="0" t="s">
        <v>33950</v>
      </c>
      <c r="AE1935" s="0" t="s">
        <v>33951</v>
      </c>
      <c r="AF1935" s="0" t="s">
        <v>33952</v>
      </c>
      <c r="AG1935" s="0" t="s">
        <v>33953</v>
      </c>
      <c r="AH1935" s="0" t="s">
        <v>33954</v>
      </c>
      <c r="AI1935" s="0" t="s">
        <v>33955</v>
      </c>
      <c r="AJ1935" s="0" t="s">
        <v>33956</v>
      </c>
      <c r="AK1935" s="0" t="s">
        <v>33957</v>
      </c>
      <c r="AL1935" s="0" t="s">
        <v>33958</v>
      </c>
      <c r="AM1935" s="0" t="s">
        <v>20315</v>
      </c>
      <c r="AN1935" s="1" t="s">
        <v>63</v>
      </c>
    </row>
    <row collapsed="false" customFormat="false" customHeight="false" hidden="false" ht="12.85" outlineLevel="0" r="1936">
      <c r="A1936" s="1" t="s">
        <v>34472</v>
      </c>
      <c r="B1936" s="0" t="s">
        <v>1157</v>
      </c>
      <c r="C1936" s="4" t="s">
        <v>11039</v>
      </c>
      <c r="D1936" s="6" t="s">
        <v>31093</v>
      </c>
      <c r="E1936" s="6" t="s">
        <v>11041</v>
      </c>
      <c r="F1936" s="4" t="s">
        <v>11042</v>
      </c>
      <c r="G1936" s="6" t="s">
        <v>20622</v>
      </c>
      <c r="H1936" s="4" t="s">
        <v>396</v>
      </c>
      <c r="I1936" s="0" t="n">
        <v>2</v>
      </c>
      <c r="J1936" s="0" t="n">
        <v>2</v>
      </c>
      <c r="K1936" s="0" t="n">
        <v>68</v>
      </c>
      <c r="L1936" s="0" t="n">
        <v>1300</v>
      </c>
      <c r="M1936" s="0" t="n">
        <v>0</v>
      </c>
      <c r="N1936" s="0" t="s">
        <v>34473</v>
      </c>
      <c r="O1936" s="1" t="s">
        <v>17129</v>
      </c>
      <c r="P1936" s="0" t="n">
        <f aca="false">HEX2DEC(O1936)</f>
        <v>2071</v>
      </c>
      <c r="Q1936" s="0" t="n">
        <v>1</v>
      </c>
      <c r="R1936" s="0" t="n">
        <v>1</v>
      </c>
      <c r="S1936" s="1" t="s">
        <v>42</v>
      </c>
      <c r="T1936" s="0" t="s">
        <v>17130</v>
      </c>
      <c r="U1936" s="0" t="s">
        <v>17131</v>
      </c>
      <c r="V1936" s="0" t="s">
        <v>17132</v>
      </c>
      <c r="W1936" s="0" t="s">
        <v>17133</v>
      </c>
      <c r="X1936" s="0" t="s">
        <v>17134</v>
      </c>
      <c r="Y1936" s="0" t="s">
        <v>17135</v>
      </c>
      <c r="Z1936" s="0" t="s">
        <v>17136</v>
      </c>
      <c r="AA1936" s="0" t="s">
        <v>17137</v>
      </c>
      <c r="AB1936" s="0" t="s">
        <v>17138</v>
      </c>
      <c r="AC1936" s="0" t="s">
        <v>17139</v>
      </c>
      <c r="AD1936" s="0" t="s">
        <v>17140</v>
      </c>
      <c r="AE1936" s="0" t="s">
        <v>34474</v>
      </c>
      <c r="AF1936" s="0" t="s">
        <v>17142</v>
      </c>
      <c r="AG1936" s="0" t="s">
        <v>17143</v>
      </c>
      <c r="AH1936" s="0" t="s">
        <v>17144</v>
      </c>
      <c r="AI1936" s="0" t="s">
        <v>17145</v>
      </c>
      <c r="AJ1936" s="0" t="s">
        <v>17146</v>
      </c>
      <c r="AK1936" s="0" t="s">
        <v>17147</v>
      </c>
      <c r="AL1936" s="0" t="s">
        <v>17148</v>
      </c>
      <c r="AM1936" s="0" t="s">
        <v>20315</v>
      </c>
      <c r="AN1936" s="1" t="s">
        <v>63</v>
      </c>
    </row>
    <row collapsed="false" customFormat="false" customHeight="false" hidden="false" ht="12.85" outlineLevel="0" r="1937">
      <c r="A1937" s="1" t="s">
        <v>34475</v>
      </c>
      <c r="B1937" s="0" t="s">
        <v>1157</v>
      </c>
      <c r="C1937" s="4" t="s">
        <v>11039</v>
      </c>
      <c r="D1937" s="6" t="s">
        <v>31093</v>
      </c>
      <c r="E1937" s="6" t="s">
        <v>11041</v>
      </c>
      <c r="F1937" s="4" t="s">
        <v>11042</v>
      </c>
      <c r="G1937" s="6" t="s">
        <v>5830</v>
      </c>
      <c r="H1937" s="4" t="s">
        <v>396</v>
      </c>
      <c r="I1937" s="0" t="n">
        <v>2</v>
      </c>
      <c r="J1937" s="0" t="n">
        <v>2</v>
      </c>
      <c r="K1937" s="0" t="n">
        <v>68</v>
      </c>
      <c r="L1937" s="0" t="n">
        <v>1300</v>
      </c>
      <c r="M1937" s="0" t="n">
        <v>0</v>
      </c>
      <c r="N1937" s="0" t="s">
        <v>34476</v>
      </c>
      <c r="O1937" s="1" t="s">
        <v>28904</v>
      </c>
      <c r="P1937" s="0" t="n">
        <f aca="false">HEX2DEC(O1937)</f>
        <v>2086</v>
      </c>
      <c r="Q1937" s="0" t="n">
        <v>1</v>
      </c>
      <c r="R1937" s="0" t="n">
        <v>1</v>
      </c>
      <c r="S1937" s="1" t="s">
        <v>42</v>
      </c>
      <c r="T1937" s="0" t="s">
        <v>34477</v>
      </c>
      <c r="U1937" s="0" t="s">
        <v>34478</v>
      </c>
      <c r="V1937" s="0" t="s">
        <v>34479</v>
      </c>
      <c r="W1937" s="0" t="s">
        <v>34480</v>
      </c>
      <c r="X1937" s="0" t="s">
        <v>34481</v>
      </c>
      <c r="Y1937" s="0" t="s">
        <v>34482</v>
      </c>
      <c r="Z1937" s="0" t="s">
        <v>34483</v>
      </c>
      <c r="AA1937" s="0" t="s">
        <v>34484</v>
      </c>
      <c r="AB1937" s="0" t="s">
        <v>34485</v>
      </c>
      <c r="AC1937" s="0" t="s">
        <v>34486</v>
      </c>
      <c r="AD1937" s="0" t="s">
        <v>34487</v>
      </c>
      <c r="AE1937" s="0" t="s">
        <v>34488</v>
      </c>
      <c r="AF1937" s="0" t="s">
        <v>34489</v>
      </c>
      <c r="AG1937" s="0" t="s">
        <v>34490</v>
      </c>
      <c r="AH1937" s="0" t="s">
        <v>34491</v>
      </c>
      <c r="AI1937" s="0" t="s">
        <v>34492</v>
      </c>
      <c r="AJ1937" s="0" t="s">
        <v>34493</v>
      </c>
      <c r="AK1937" s="0" t="s">
        <v>34494</v>
      </c>
      <c r="AL1937" s="0" t="s">
        <v>34495</v>
      </c>
      <c r="AM1937" s="0" t="s">
        <v>20315</v>
      </c>
      <c r="AN1937" s="1" t="s">
        <v>63</v>
      </c>
    </row>
    <row collapsed="false" customFormat="false" customHeight="false" hidden="false" ht="13.4" outlineLevel="0" r="1938">
      <c r="A1938" s="1" t="s">
        <v>34496</v>
      </c>
      <c r="B1938" s="0" t="s">
        <v>1157</v>
      </c>
      <c r="C1938" s="4" t="s">
        <v>11039</v>
      </c>
      <c r="D1938" s="6" t="s">
        <v>31093</v>
      </c>
      <c r="E1938" s="6" t="s">
        <v>11041</v>
      </c>
      <c r="F1938" s="4" t="s">
        <v>11042</v>
      </c>
      <c r="G1938" s="6" t="s">
        <v>5917</v>
      </c>
      <c r="H1938" s="4" t="s">
        <v>396</v>
      </c>
      <c r="I1938" s="0" t="n">
        <v>2</v>
      </c>
      <c r="J1938" s="0" t="n">
        <v>2</v>
      </c>
      <c r="K1938" s="0" t="n">
        <v>68</v>
      </c>
      <c r="L1938" s="0" t="n">
        <v>1300</v>
      </c>
      <c r="M1938" s="0" t="n">
        <v>0</v>
      </c>
      <c r="N1938" s="0" t="s">
        <v>34497</v>
      </c>
      <c r="O1938" s="1" t="s">
        <v>29096</v>
      </c>
      <c r="P1938" s="0" t="n">
        <f aca="false">HEX2DEC(O1938)</f>
        <v>2101</v>
      </c>
      <c r="Q1938" s="0" t="n">
        <v>1</v>
      </c>
      <c r="R1938" s="0" t="n">
        <v>1</v>
      </c>
      <c r="S1938" s="1" t="s">
        <v>42</v>
      </c>
      <c r="T1938" s="0" t="s">
        <v>34498</v>
      </c>
      <c r="U1938" s="0" t="s">
        <v>34499</v>
      </c>
      <c r="V1938" s="0" t="s">
        <v>34500</v>
      </c>
      <c r="W1938" s="0" t="s">
        <v>34501</v>
      </c>
      <c r="X1938" s="0" t="s">
        <v>34502</v>
      </c>
      <c r="Y1938" s="0" t="s">
        <v>34503</v>
      </c>
      <c r="Z1938" s="0" t="s">
        <v>34504</v>
      </c>
      <c r="AA1938" s="0" t="s">
        <v>34505</v>
      </c>
      <c r="AB1938" s="0" t="s">
        <v>34506</v>
      </c>
      <c r="AC1938" s="0" t="s">
        <v>34507</v>
      </c>
      <c r="AD1938" s="0" t="s">
        <v>34508</v>
      </c>
      <c r="AE1938" s="0" t="s">
        <v>34509</v>
      </c>
      <c r="AF1938" s="0" t="s">
        <v>34510</v>
      </c>
      <c r="AG1938" s="1" t="s">
        <v>34511</v>
      </c>
      <c r="AH1938" s="0" t="s">
        <v>34512</v>
      </c>
      <c r="AI1938" s="0" t="s">
        <v>34513</v>
      </c>
      <c r="AJ1938" s="1" t="s">
        <v>34514</v>
      </c>
      <c r="AK1938" s="0" t="s">
        <v>34515</v>
      </c>
      <c r="AL1938" s="0" t="s">
        <v>34516</v>
      </c>
      <c r="AM1938" s="0" t="s">
        <v>20315</v>
      </c>
      <c r="AN1938" s="1" t="s">
        <v>63</v>
      </c>
    </row>
    <row collapsed="false" customFormat="false" customHeight="false" hidden="false" ht="12.85" outlineLevel="0" r="1939">
      <c r="A1939" s="1" t="s">
        <v>34517</v>
      </c>
      <c r="B1939" s="0" t="s">
        <v>1157</v>
      </c>
      <c r="C1939" s="4" t="s">
        <v>11039</v>
      </c>
      <c r="D1939" s="6" t="s">
        <v>31093</v>
      </c>
      <c r="E1939" s="6" t="s">
        <v>11041</v>
      </c>
      <c r="F1939" s="4" t="s">
        <v>11042</v>
      </c>
      <c r="G1939" s="6" t="s">
        <v>4725</v>
      </c>
      <c r="H1939" s="4" t="s">
        <v>396</v>
      </c>
      <c r="I1939" s="0" t="n">
        <v>2</v>
      </c>
      <c r="J1939" s="0" t="n">
        <v>2</v>
      </c>
      <c r="K1939" s="0" t="n">
        <v>68</v>
      </c>
      <c r="L1939" s="0" t="n">
        <v>1300</v>
      </c>
      <c r="M1939" s="0" t="n">
        <v>0</v>
      </c>
      <c r="N1939" s="0" t="s">
        <v>34518</v>
      </c>
      <c r="O1939" s="1" t="s">
        <v>177</v>
      </c>
      <c r="P1939" s="0" t="n">
        <f aca="false">HEX2DEC(O1939)</f>
        <v>6</v>
      </c>
      <c r="Q1939" s="0" t="n">
        <v>1</v>
      </c>
      <c r="R1939" s="0" t="n">
        <v>1</v>
      </c>
      <c r="S1939" s="1" t="s">
        <v>42</v>
      </c>
      <c r="T1939" s="0" t="s">
        <v>178</v>
      </c>
      <c r="U1939" s="0" t="s">
        <v>179</v>
      </c>
      <c r="V1939" s="0" t="s">
        <v>180</v>
      </c>
      <c r="W1939" s="0" t="s">
        <v>34519</v>
      </c>
      <c r="X1939" s="0" t="s">
        <v>34520</v>
      </c>
      <c r="Y1939" s="0" t="s">
        <v>34521</v>
      </c>
      <c r="Z1939" s="0" t="s">
        <v>184</v>
      </c>
      <c r="AA1939" s="0" t="s">
        <v>185</v>
      </c>
      <c r="AB1939" s="0" t="s">
        <v>186</v>
      </c>
      <c r="AC1939" s="0" t="s">
        <v>34522</v>
      </c>
      <c r="AD1939" s="0" t="s">
        <v>188</v>
      </c>
      <c r="AE1939" s="0" t="s">
        <v>189</v>
      </c>
      <c r="AF1939" s="0" t="s">
        <v>190</v>
      </c>
      <c r="AG1939" s="0" t="s">
        <v>34523</v>
      </c>
      <c r="AH1939" s="0" t="s">
        <v>192</v>
      </c>
      <c r="AI1939" s="0" t="s">
        <v>193</v>
      </c>
      <c r="AJ1939" s="0" t="s">
        <v>194</v>
      </c>
      <c r="AK1939" s="0" t="s">
        <v>195</v>
      </c>
      <c r="AL1939" s="0" t="s">
        <v>196</v>
      </c>
      <c r="AM1939" s="0" t="s">
        <v>20315</v>
      </c>
      <c r="AN1939" s="1" t="s">
        <v>63</v>
      </c>
    </row>
    <row collapsed="false" customFormat="false" customHeight="false" hidden="false" ht="12.85" outlineLevel="0" r="1940">
      <c r="A1940" s="1" t="s">
        <v>34524</v>
      </c>
      <c r="B1940" s="0" t="s">
        <v>1157</v>
      </c>
      <c r="C1940" s="4" t="s">
        <v>11039</v>
      </c>
      <c r="D1940" s="6" t="s">
        <v>31093</v>
      </c>
      <c r="E1940" s="6" t="s">
        <v>11041</v>
      </c>
      <c r="F1940" s="4" t="s">
        <v>11042</v>
      </c>
      <c r="G1940" s="6" t="s">
        <v>13858</v>
      </c>
      <c r="H1940" s="4" t="s">
        <v>396</v>
      </c>
      <c r="I1940" s="0" t="n">
        <v>2</v>
      </c>
      <c r="J1940" s="0" t="n">
        <v>2</v>
      </c>
      <c r="K1940" s="0" t="n">
        <v>68</v>
      </c>
      <c r="L1940" s="0" t="n">
        <v>1300</v>
      </c>
      <c r="M1940" s="0" t="n">
        <v>0</v>
      </c>
      <c r="N1940" s="0" t="s">
        <v>34525</v>
      </c>
      <c r="O1940" s="1" t="s">
        <v>506</v>
      </c>
      <c r="P1940" s="0" t="n">
        <f aca="false">HEX2DEC(O1940)</f>
        <v>21</v>
      </c>
      <c r="Q1940" s="0" t="n">
        <v>1</v>
      </c>
      <c r="R1940" s="0" t="n">
        <v>1</v>
      </c>
      <c r="S1940" s="1" t="s">
        <v>42</v>
      </c>
      <c r="T1940" s="0" t="s">
        <v>507</v>
      </c>
      <c r="U1940" s="0" t="s">
        <v>508</v>
      </c>
      <c r="V1940" s="1" t="s">
        <v>509</v>
      </c>
      <c r="W1940" s="0" t="s">
        <v>34526</v>
      </c>
      <c r="X1940" s="0" t="s">
        <v>34527</v>
      </c>
      <c r="Y1940" s="0" t="s">
        <v>34528</v>
      </c>
      <c r="Z1940" s="0" t="s">
        <v>513</v>
      </c>
      <c r="AA1940" s="0" t="s">
        <v>514</v>
      </c>
      <c r="AB1940" s="0" t="s">
        <v>515</v>
      </c>
      <c r="AC1940" s="0" t="s">
        <v>34529</v>
      </c>
      <c r="AD1940" s="0" t="s">
        <v>517</v>
      </c>
      <c r="AE1940" s="0" t="s">
        <v>518</v>
      </c>
      <c r="AF1940" s="0" t="s">
        <v>519</v>
      </c>
      <c r="AG1940" s="0" t="s">
        <v>34530</v>
      </c>
      <c r="AH1940" s="0" t="s">
        <v>521</v>
      </c>
      <c r="AI1940" s="0" t="s">
        <v>522</v>
      </c>
      <c r="AJ1940" s="0" t="s">
        <v>523</v>
      </c>
      <c r="AK1940" s="0" t="s">
        <v>524</v>
      </c>
      <c r="AL1940" s="0" t="s">
        <v>525</v>
      </c>
      <c r="AM1940" s="0" t="s">
        <v>20315</v>
      </c>
      <c r="AN1940" s="1" t="s">
        <v>63</v>
      </c>
    </row>
    <row collapsed="false" customFormat="false" customHeight="false" hidden="false" ht="12.85" outlineLevel="0" r="1941">
      <c r="A1941" s="1" t="s">
        <v>34531</v>
      </c>
      <c r="B1941" s="0" t="s">
        <v>1157</v>
      </c>
      <c r="C1941" s="4" t="s">
        <v>11039</v>
      </c>
      <c r="D1941" s="6" t="s">
        <v>31093</v>
      </c>
      <c r="E1941" s="6" t="s">
        <v>11041</v>
      </c>
      <c r="F1941" s="4" t="s">
        <v>11042</v>
      </c>
      <c r="G1941" s="6" t="s">
        <v>6305</v>
      </c>
      <c r="H1941" s="4" t="s">
        <v>396</v>
      </c>
      <c r="I1941" s="0" t="n">
        <v>2</v>
      </c>
      <c r="J1941" s="0" t="n">
        <v>2</v>
      </c>
      <c r="K1941" s="0" t="n">
        <v>68</v>
      </c>
      <c r="L1941" s="0" t="n">
        <v>1300</v>
      </c>
      <c r="M1941" s="0" t="n">
        <v>0</v>
      </c>
      <c r="N1941" s="0" t="s">
        <v>34532</v>
      </c>
      <c r="O1941" s="1" t="s">
        <v>11511</v>
      </c>
      <c r="P1941" s="0" t="n">
        <f aca="false">HEX2DEC(O1941)</f>
        <v>36</v>
      </c>
      <c r="Q1941" s="0" t="n">
        <v>1</v>
      </c>
      <c r="R1941" s="0" t="n">
        <v>1</v>
      </c>
      <c r="S1941" s="1" t="s">
        <v>42</v>
      </c>
      <c r="T1941" s="0" t="s">
        <v>34533</v>
      </c>
      <c r="U1941" s="0" t="s">
        <v>34534</v>
      </c>
      <c r="V1941" s="0" t="s">
        <v>34535</v>
      </c>
      <c r="W1941" s="0" t="s">
        <v>34536</v>
      </c>
      <c r="X1941" s="0" t="s">
        <v>34537</v>
      </c>
      <c r="Y1941" s="0" t="s">
        <v>34538</v>
      </c>
      <c r="Z1941" s="0" t="s">
        <v>34539</v>
      </c>
      <c r="AA1941" s="0" t="s">
        <v>34540</v>
      </c>
      <c r="AB1941" s="0" t="s">
        <v>34541</v>
      </c>
      <c r="AC1941" s="0" t="s">
        <v>34542</v>
      </c>
      <c r="AD1941" s="0" t="s">
        <v>34543</v>
      </c>
      <c r="AE1941" s="0" t="s">
        <v>34544</v>
      </c>
      <c r="AF1941" s="0" t="s">
        <v>34545</v>
      </c>
      <c r="AG1941" s="0" t="s">
        <v>34546</v>
      </c>
      <c r="AH1941" s="0" t="s">
        <v>34547</v>
      </c>
      <c r="AI1941" s="0" t="s">
        <v>34548</v>
      </c>
      <c r="AJ1941" s="0" t="s">
        <v>34549</v>
      </c>
      <c r="AK1941" s="0" t="s">
        <v>34550</v>
      </c>
      <c r="AL1941" s="0" t="s">
        <v>34551</v>
      </c>
      <c r="AM1941" s="0" t="s">
        <v>20315</v>
      </c>
      <c r="AN1941" s="1" t="s">
        <v>63</v>
      </c>
    </row>
    <row collapsed="false" customFormat="false" customHeight="false" hidden="false" ht="12.85" outlineLevel="0" r="1942">
      <c r="A1942" s="1" t="s">
        <v>34552</v>
      </c>
      <c r="B1942" s="0" t="s">
        <v>1157</v>
      </c>
      <c r="C1942" s="4" t="s">
        <v>11039</v>
      </c>
      <c r="D1942" s="6" t="s">
        <v>31093</v>
      </c>
      <c r="E1942" s="6" t="s">
        <v>11041</v>
      </c>
      <c r="F1942" s="4" t="s">
        <v>11042</v>
      </c>
      <c r="G1942" s="6" t="s">
        <v>10463</v>
      </c>
      <c r="H1942" s="4" t="s">
        <v>396</v>
      </c>
      <c r="I1942" s="0" t="n">
        <v>2</v>
      </c>
      <c r="J1942" s="0" t="n">
        <v>2</v>
      </c>
      <c r="K1942" s="0" t="n">
        <v>68</v>
      </c>
      <c r="L1942" s="0" t="n">
        <v>1300</v>
      </c>
      <c r="M1942" s="0" t="n">
        <v>0</v>
      </c>
      <c r="N1942" s="0" t="s">
        <v>34553</v>
      </c>
      <c r="O1942" s="1" t="s">
        <v>11717</v>
      </c>
      <c r="P1942" s="0" t="n">
        <f aca="false">HEX2DEC(O1942)</f>
        <v>51</v>
      </c>
      <c r="Q1942" s="0" t="n">
        <v>1</v>
      </c>
      <c r="R1942" s="0" t="n">
        <v>1</v>
      </c>
      <c r="S1942" s="1" t="s">
        <v>42</v>
      </c>
      <c r="T1942" s="0" t="s">
        <v>34554</v>
      </c>
      <c r="U1942" s="0" t="s">
        <v>34555</v>
      </c>
      <c r="V1942" s="0" t="s">
        <v>34556</v>
      </c>
      <c r="W1942" s="0" t="s">
        <v>34557</v>
      </c>
      <c r="X1942" s="0" t="s">
        <v>34558</v>
      </c>
      <c r="Y1942" s="0" t="s">
        <v>34559</v>
      </c>
      <c r="Z1942" s="0" t="s">
        <v>34560</v>
      </c>
      <c r="AA1942" s="0" t="s">
        <v>34561</v>
      </c>
      <c r="AB1942" s="0" t="s">
        <v>34562</v>
      </c>
      <c r="AC1942" s="0" t="s">
        <v>34563</v>
      </c>
      <c r="AD1942" s="0" t="s">
        <v>34564</v>
      </c>
      <c r="AE1942" s="0" t="s">
        <v>34565</v>
      </c>
      <c r="AF1942" s="0" t="s">
        <v>34566</v>
      </c>
      <c r="AG1942" s="0" t="s">
        <v>34567</v>
      </c>
      <c r="AH1942" s="0" t="s">
        <v>34568</v>
      </c>
      <c r="AI1942" s="0" t="s">
        <v>34569</v>
      </c>
      <c r="AJ1942" s="0" t="s">
        <v>34570</v>
      </c>
      <c r="AK1942" s="0" t="s">
        <v>34571</v>
      </c>
      <c r="AL1942" s="0" t="s">
        <v>34572</v>
      </c>
      <c r="AM1942" s="0" t="s">
        <v>20315</v>
      </c>
      <c r="AN1942" s="1" t="s">
        <v>63</v>
      </c>
    </row>
    <row collapsed="false" customFormat="false" customHeight="false" hidden="false" ht="12.85" outlineLevel="0" r="1943">
      <c r="A1943" s="1" t="s">
        <v>34573</v>
      </c>
      <c r="B1943" s="0" t="s">
        <v>1157</v>
      </c>
      <c r="C1943" s="4" t="s">
        <v>11039</v>
      </c>
      <c r="D1943" s="6" t="s">
        <v>31093</v>
      </c>
      <c r="E1943" s="6" t="s">
        <v>11041</v>
      </c>
      <c r="F1943" s="4" t="s">
        <v>11042</v>
      </c>
      <c r="G1943" s="6" t="s">
        <v>5701</v>
      </c>
      <c r="H1943" s="4" t="s">
        <v>396</v>
      </c>
      <c r="I1943" s="0" t="n">
        <v>2</v>
      </c>
      <c r="J1943" s="0" t="n">
        <v>2</v>
      </c>
      <c r="K1943" s="0" t="n">
        <v>68</v>
      </c>
      <c r="L1943" s="0" t="n">
        <v>1300</v>
      </c>
      <c r="M1943" s="0" t="n">
        <v>0</v>
      </c>
      <c r="N1943" s="0" t="s">
        <v>34574</v>
      </c>
      <c r="O1943" s="1" t="s">
        <v>11923</v>
      </c>
      <c r="P1943" s="0" t="n">
        <f aca="false">HEX2DEC(O1943)</f>
        <v>66</v>
      </c>
      <c r="Q1943" s="0" t="n">
        <v>1</v>
      </c>
      <c r="R1943" s="0" t="n">
        <v>1</v>
      </c>
      <c r="S1943" s="1" t="s">
        <v>42</v>
      </c>
      <c r="T1943" s="0" t="s">
        <v>34575</v>
      </c>
      <c r="U1943" s="0" t="s">
        <v>34576</v>
      </c>
      <c r="V1943" s="0" t="s">
        <v>34577</v>
      </c>
      <c r="W1943" s="0" t="s">
        <v>34578</v>
      </c>
      <c r="X1943" s="0" t="s">
        <v>34579</v>
      </c>
      <c r="Y1943" s="0" t="s">
        <v>34580</v>
      </c>
      <c r="Z1943" s="0" t="s">
        <v>34581</v>
      </c>
      <c r="AA1943" s="0" t="s">
        <v>34582</v>
      </c>
      <c r="AB1943" s="0" t="s">
        <v>34583</v>
      </c>
      <c r="AC1943" s="0" t="s">
        <v>34584</v>
      </c>
      <c r="AD1943" s="1" t="s">
        <v>34585</v>
      </c>
      <c r="AE1943" s="0" t="s">
        <v>34586</v>
      </c>
      <c r="AF1943" s="0" t="s">
        <v>34587</v>
      </c>
      <c r="AG1943" s="0" t="s">
        <v>34588</v>
      </c>
      <c r="AH1943" s="0" t="s">
        <v>34589</v>
      </c>
      <c r="AI1943" s="0" t="s">
        <v>34590</v>
      </c>
      <c r="AJ1943" s="0" t="s">
        <v>34591</v>
      </c>
      <c r="AK1943" s="0" t="s">
        <v>34592</v>
      </c>
      <c r="AL1943" s="0" t="s">
        <v>34593</v>
      </c>
      <c r="AM1943" s="0" t="s">
        <v>20315</v>
      </c>
      <c r="AN1943" s="1" t="s">
        <v>63</v>
      </c>
    </row>
    <row collapsed="false" customFormat="false" customHeight="false" hidden="false" ht="12.85" outlineLevel="0" r="1944">
      <c r="A1944" s="1" t="s">
        <v>34594</v>
      </c>
      <c r="B1944" s="0" t="s">
        <v>1157</v>
      </c>
      <c r="C1944" s="4" t="s">
        <v>11039</v>
      </c>
      <c r="D1944" s="6" t="s">
        <v>31093</v>
      </c>
      <c r="E1944" s="6" t="s">
        <v>11041</v>
      </c>
      <c r="F1944" s="4" t="s">
        <v>11042</v>
      </c>
      <c r="G1944" s="6" t="s">
        <v>8057</v>
      </c>
      <c r="H1944" s="4" t="s">
        <v>396</v>
      </c>
      <c r="I1944" s="0" t="n">
        <v>2</v>
      </c>
      <c r="J1944" s="0" t="n">
        <v>2</v>
      </c>
      <c r="K1944" s="0" t="n">
        <v>68</v>
      </c>
      <c r="L1944" s="0" t="n">
        <v>1300</v>
      </c>
      <c r="M1944" s="0" t="n">
        <v>0</v>
      </c>
      <c r="N1944" s="0" t="s">
        <v>34595</v>
      </c>
      <c r="O1944" s="1" t="s">
        <v>11148</v>
      </c>
      <c r="P1944" s="0" t="n">
        <f aca="false">HEX2DEC(O1944)</f>
        <v>82</v>
      </c>
      <c r="Q1944" s="0" t="n">
        <v>1</v>
      </c>
      <c r="R1944" s="0" t="n">
        <v>1</v>
      </c>
      <c r="S1944" s="1" t="s">
        <v>42</v>
      </c>
      <c r="T1944" s="0" t="s">
        <v>11149</v>
      </c>
      <c r="U1944" s="0" t="s">
        <v>11150</v>
      </c>
      <c r="V1944" s="1" t="s">
        <v>11151</v>
      </c>
      <c r="W1944" s="0" t="s">
        <v>11152</v>
      </c>
      <c r="X1944" s="0" t="s">
        <v>34596</v>
      </c>
      <c r="Y1944" s="0" t="s">
        <v>11154</v>
      </c>
      <c r="Z1944" s="0" t="s">
        <v>11155</v>
      </c>
      <c r="AA1944" s="0" t="s">
        <v>11156</v>
      </c>
      <c r="AB1944" s="0" t="s">
        <v>11157</v>
      </c>
      <c r="AC1944" s="0" t="s">
        <v>11158</v>
      </c>
      <c r="AD1944" s="0" t="s">
        <v>11159</v>
      </c>
      <c r="AE1944" s="1" t="s">
        <v>34597</v>
      </c>
      <c r="AF1944" s="0" t="s">
        <v>11161</v>
      </c>
      <c r="AG1944" s="0" t="s">
        <v>11162</v>
      </c>
      <c r="AH1944" s="0" t="s">
        <v>11163</v>
      </c>
      <c r="AI1944" s="0" t="s">
        <v>11164</v>
      </c>
      <c r="AJ1944" s="0" t="s">
        <v>11165</v>
      </c>
      <c r="AK1944" s="0" t="s">
        <v>11166</v>
      </c>
      <c r="AL1944" s="0" t="s">
        <v>11167</v>
      </c>
      <c r="AM1944" s="0" t="s">
        <v>20315</v>
      </c>
      <c r="AN1944" s="1" t="s">
        <v>63</v>
      </c>
    </row>
    <row collapsed="false" customFormat="false" customHeight="false" hidden="false" ht="13.4" outlineLevel="0" r="1945">
      <c r="A1945" s="1" t="s">
        <v>34598</v>
      </c>
      <c r="B1945" s="0" t="s">
        <v>1157</v>
      </c>
      <c r="C1945" s="4" t="s">
        <v>11039</v>
      </c>
      <c r="D1945" s="6" t="s">
        <v>31093</v>
      </c>
      <c r="E1945" s="6" t="s">
        <v>11041</v>
      </c>
      <c r="F1945" s="4" t="s">
        <v>11042</v>
      </c>
      <c r="G1945" s="4" t="s">
        <v>18630</v>
      </c>
      <c r="H1945" s="4" t="s">
        <v>396</v>
      </c>
      <c r="I1945" s="0" t="n">
        <v>2</v>
      </c>
      <c r="J1945" s="0" t="n">
        <v>2</v>
      </c>
      <c r="K1945" s="0" t="n">
        <v>68</v>
      </c>
      <c r="L1945" s="0" t="n">
        <v>1300</v>
      </c>
      <c r="M1945" s="0" t="n">
        <v>0</v>
      </c>
      <c r="N1945" s="0" t="s">
        <v>34599</v>
      </c>
      <c r="O1945" s="1" t="s">
        <v>12342</v>
      </c>
      <c r="P1945" s="0" t="n">
        <f aca="false">HEX2DEC(O1945)</f>
        <v>97</v>
      </c>
      <c r="Q1945" s="0" t="n">
        <v>1</v>
      </c>
      <c r="R1945" s="0" t="n">
        <v>1</v>
      </c>
      <c r="S1945" s="1" t="s">
        <v>42</v>
      </c>
      <c r="T1945" s="0" t="s">
        <v>34600</v>
      </c>
      <c r="U1945" s="0" t="s">
        <v>34601</v>
      </c>
      <c r="V1945" s="0" t="s">
        <v>34602</v>
      </c>
      <c r="W1945" s="0" t="s">
        <v>34603</v>
      </c>
      <c r="X1945" s="0" t="s">
        <v>34604</v>
      </c>
      <c r="Y1945" s="0" t="s">
        <v>34605</v>
      </c>
      <c r="Z1945" s="0" t="s">
        <v>34606</v>
      </c>
      <c r="AA1945" s="0" t="s">
        <v>34607</v>
      </c>
      <c r="AB1945" s="0" t="s">
        <v>34608</v>
      </c>
      <c r="AC1945" s="0" t="s">
        <v>34609</v>
      </c>
      <c r="AD1945" s="0" t="s">
        <v>34610</v>
      </c>
      <c r="AE1945" s="0" t="s">
        <v>34611</v>
      </c>
      <c r="AF1945" s="0" t="s">
        <v>34612</v>
      </c>
      <c r="AG1945" s="0" t="s">
        <v>34613</v>
      </c>
      <c r="AH1945" s="0" t="s">
        <v>34614</v>
      </c>
      <c r="AI1945" s="0" t="s">
        <v>34615</v>
      </c>
      <c r="AJ1945" s="0" t="s">
        <v>34616</v>
      </c>
      <c r="AK1945" s="0" t="s">
        <v>34617</v>
      </c>
      <c r="AL1945" s="0" t="s">
        <v>34618</v>
      </c>
      <c r="AM1945" s="0" t="s">
        <v>20315</v>
      </c>
      <c r="AN1945" s="1" t="s">
        <v>63</v>
      </c>
    </row>
    <row collapsed="false" customFormat="false" customHeight="false" hidden="false" ht="13.4" outlineLevel="0" r="1946">
      <c r="A1946" s="1" t="s">
        <v>34619</v>
      </c>
      <c r="B1946" s="0" t="s">
        <v>1157</v>
      </c>
      <c r="C1946" s="4" t="s">
        <v>11039</v>
      </c>
      <c r="D1946" s="6" t="s">
        <v>31093</v>
      </c>
      <c r="E1946" s="6" t="s">
        <v>11041</v>
      </c>
      <c r="F1946" s="4" t="s">
        <v>11042</v>
      </c>
      <c r="G1946" s="6" t="s">
        <v>10996</v>
      </c>
      <c r="H1946" s="4" t="s">
        <v>396</v>
      </c>
      <c r="I1946" s="0" t="n">
        <v>2</v>
      </c>
      <c r="J1946" s="0" t="n">
        <v>2</v>
      </c>
      <c r="K1946" s="0" t="n">
        <v>68</v>
      </c>
      <c r="L1946" s="0" t="n">
        <v>1300</v>
      </c>
      <c r="M1946" s="0" t="n">
        <v>0</v>
      </c>
      <c r="N1946" s="0" t="s">
        <v>34620</v>
      </c>
      <c r="O1946" s="1" t="s">
        <v>12548</v>
      </c>
      <c r="P1946" s="0" t="n">
        <f aca="false">HEX2DEC(O1946)</f>
        <v>112</v>
      </c>
      <c r="Q1946" s="0" t="n">
        <v>1</v>
      </c>
      <c r="R1946" s="0" t="n">
        <v>1</v>
      </c>
      <c r="S1946" s="1" t="s">
        <v>42</v>
      </c>
      <c r="T1946" s="0" t="s">
        <v>34621</v>
      </c>
      <c r="U1946" s="0" t="s">
        <v>34622</v>
      </c>
      <c r="V1946" s="0" t="s">
        <v>34623</v>
      </c>
      <c r="W1946" s="0" t="s">
        <v>34624</v>
      </c>
      <c r="X1946" s="0" t="s">
        <v>34625</v>
      </c>
      <c r="Y1946" s="1" t="s">
        <v>34626</v>
      </c>
      <c r="Z1946" s="0" t="s">
        <v>34627</v>
      </c>
      <c r="AA1946" s="0" t="s">
        <v>34628</v>
      </c>
      <c r="AB1946" s="0" t="s">
        <v>34629</v>
      </c>
      <c r="AC1946" s="0" t="s">
        <v>34630</v>
      </c>
      <c r="AD1946" s="0" t="s">
        <v>34631</v>
      </c>
      <c r="AE1946" s="0" t="s">
        <v>34632</v>
      </c>
      <c r="AF1946" s="0" t="s">
        <v>34633</v>
      </c>
      <c r="AG1946" s="0" t="s">
        <v>34634</v>
      </c>
      <c r="AH1946" s="0" t="s">
        <v>34635</v>
      </c>
      <c r="AI1946" s="0" t="s">
        <v>34636</v>
      </c>
      <c r="AJ1946" s="0" t="s">
        <v>34637</v>
      </c>
      <c r="AK1946" s="0" t="s">
        <v>34638</v>
      </c>
      <c r="AL1946" s="0" t="s">
        <v>34639</v>
      </c>
      <c r="AM1946" s="0" t="s">
        <v>20315</v>
      </c>
      <c r="AN1946" s="1" t="s">
        <v>63</v>
      </c>
    </row>
    <row collapsed="false" customFormat="false" customHeight="false" hidden="false" ht="12.85" outlineLevel="0" r="1947">
      <c r="A1947" s="1" t="s">
        <v>34640</v>
      </c>
      <c r="B1947" s="0" t="s">
        <v>1157</v>
      </c>
      <c r="C1947" s="4" t="s">
        <v>11039</v>
      </c>
      <c r="D1947" s="6" t="s">
        <v>31093</v>
      </c>
      <c r="E1947" s="6" t="s">
        <v>11041</v>
      </c>
      <c r="F1947" s="4" t="s">
        <v>11042</v>
      </c>
      <c r="G1947" s="6" t="s">
        <v>3427</v>
      </c>
      <c r="H1947" s="4" t="s">
        <v>396</v>
      </c>
      <c r="I1947" s="0" t="n">
        <v>2</v>
      </c>
      <c r="J1947" s="0" t="n">
        <v>2</v>
      </c>
      <c r="K1947" s="0" t="n">
        <v>68</v>
      </c>
      <c r="L1947" s="0" t="n">
        <v>1300</v>
      </c>
      <c r="M1947" s="0" t="n">
        <v>0</v>
      </c>
      <c r="N1947" s="0" t="s">
        <v>34641</v>
      </c>
      <c r="O1947" s="0" t="s">
        <v>34642</v>
      </c>
      <c r="P1947" s="0" t="n">
        <f aca="false">HEX2DEC(O1947)</f>
        <v>127</v>
      </c>
      <c r="Q1947" s="0" t="n">
        <v>1</v>
      </c>
      <c r="R1947" s="0" t="n">
        <v>1</v>
      </c>
      <c r="S1947" s="1" t="s">
        <v>42</v>
      </c>
      <c r="T1947" s="0" t="s">
        <v>34643</v>
      </c>
      <c r="U1947" s="0" t="s">
        <v>34644</v>
      </c>
      <c r="V1947" s="0" t="s">
        <v>34645</v>
      </c>
      <c r="W1947" s="0" t="s">
        <v>34646</v>
      </c>
      <c r="X1947" s="0" t="s">
        <v>34647</v>
      </c>
      <c r="Y1947" s="0" t="s">
        <v>34648</v>
      </c>
      <c r="Z1947" s="0" t="s">
        <v>34649</v>
      </c>
      <c r="AA1947" s="0" t="s">
        <v>34650</v>
      </c>
      <c r="AB1947" s="0" t="s">
        <v>34651</v>
      </c>
      <c r="AC1947" s="0" t="s">
        <v>34652</v>
      </c>
      <c r="AD1947" s="0" t="s">
        <v>34653</v>
      </c>
      <c r="AE1947" s="0" t="s">
        <v>34654</v>
      </c>
      <c r="AF1947" s="0" t="s">
        <v>34655</v>
      </c>
      <c r="AG1947" s="0" t="s">
        <v>34656</v>
      </c>
      <c r="AH1947" s="0" t="s">
        <v>34657</v>
      </c>
      <c r="AI1947" s="0" t="s">
        <v>34658</v>
      </c>
      <c r="AJ1947" s="0" t="s">
        <v>34659</v>
      </c>
      <c r="AK1947" s="0" t="s">
        <v>34660</v>
      </c>
      <c r="AL1947" s="0" t="s">
        <v>34661</v>
      </c>
      <c r="AM1947" s="0" t="s">
        <v>20315</v>
      </c>
      <c r="AN1947" s="1" t="s">
        <v>63</v>
      </c>
    </row>
    <row collapsed="false" customFormat="false" customHeight="false" hidden="false" ht="13.4" outlineLevel="0" r="1948">
      <c r="A1948" s="1" t="s">
        <v>34662</v>
      </c>
      <c r="B1948" s="0" t="s">
        <v>1157</v>
      </c>
      <c r="C1948" s="4" t="s">
        <v>11039</v>
      </c>
      <c r="D1948" s="6" t="s">
        <v>31093</v>
      </c>
      <c r="E1948" s="6" t="s">
        <v>11041</v>
      </c>
      <c r="F1948" s="4" t="s">
        <v>11042</v>
      </c>
      <c r="G1948" s="6" t="s">
        <v>3046</v>
      </c>
      <c r="H1948" s="4" t="s">
        <v>396</v>
      </c>
      <c r="I1948" s="0" t="n">
        <v>2</v>
      </c>
      <c r="J1948" s="0" t="n">
        <v>2</v>
      </c>
      <c r="K1948" s="0" t="n">
        <v>68</v>
      </c>
      <c r="L1948" s="0" t="n">
        <v>1300</v>
      </c>
      <c r="M1948" s="0" t="n">
        <v>0</v>
      </c>
      <c r="N1948" s="0" t="s">
        <v>34663</v>
      </c>
      <c r="O1948" s="0" t="s">
        <v>34664</v>
      </c>
      <c r="P1948" s="0" t="n">
        <f aca="false">HEX2DEC(O1948)</f>
        <v>142</v>
      </c>
      <c r="Q1948" s="0" t="n">
        <v>1</v>
      </c>
      <c r="R1948" s="0" t="n">
        <v>1</v>
      </c>
      <c r="S1948" s="1" t="s">
        <v>42</v>
      </c>
      <c r="T1948" s="0" t="s">
        <v>34665</v>
      </c>
      <c r="U1948" s="0" t="s">
        <v>34666</v>
      </c>
      <c r="V1948" s="0" t="s">
        <v>34667</v>
      </c>
      <c r="W1948" s="1" t="s">
        <v>34668</v>
      </c>
      <c r="X1948" s="0" t="s">
        <v>34669</v>
      </c>
      <c r="Y1948" s="0" t="s">
        <v>34670</v>
      </c>
      <c r="Z1948" s="0" t="s">
        <v>34671</v>
      </c>
      <c r="AA1948" s="0" t="s">
        <v>34672</v>
      </c>
      <c r="AB1948" s="0" t="s">
        <v>34673</v>
      </c>
      <c r="AC1948" s="0" t="s">
        <v>34674</v>
      </c>
      <c r="AD1948" s="0" t="s">
        <v>34675</v>
      </c>
      <c r="AE1948" s="0" t="s">
        <v>34676</v>
      </c>
      <c r="AF1948" s="0" t="s">
        <v>34677</v>
      </c>
      <c r="AG1948" s="0" t="s">
        <v>34678</v>
      </c>
      <c r="AH1948" s="0" t="s">
        <v>34679</v>
      </c>
      <c r="AI1948" s="0" t="s">
        <v>34680</v>
      </c>
      <c r="AJ1948" s="0" t="s">
        <v>34681</v>
      </c>
      <c r="AK1948" s="0" t="s">
        <v>34682</v>
      </c>
      <c r="AL1948" s="0" t="s">
        <v>34683</v>
      </c>
      <c r="AM1948" s="0" t="s">
        <v>20315</v>
      </c>
      <c r="AN1948" s="1" t="s">
        <v>63</v>
      </c>
    </row>
    <row collapsed="false" customFormat="false" customHeight="false" hidden="false" ht="12.85" outlineLevel="0" r="1949">
      <c r="A1949" s="1" t="s">
        <v>34684</v>
      </c>
      <c r="B1949" s="0" t="s">
        <v>1157</v>
      </c>
      <c r="C1949" s="4" t="s">
        <v>11039</v>
      </c>
      <c r="D1949" s="6" t="s">
        <v>31093</v>
      </c>
      <c r="E1949" s="6" t="s">
        <v>11041</v>
      </c>
      <c r="F1949" s="4" t="s">
        <v>11042</v>
      </c>
      <c r="G1949" s="6" t="s">
        <v>8143</v>
      </c>
      <c r="H1949" s="4" t="s">
        <v>396</v>
      </c>
      <c r="I1949" s="0" t="n">
        <v>2</v>
      </c>
      <c r="J1949" s="0" t="n">
        <v>2</v>
      </c>
      <c r="K1949" s="0" t="n">
        <v>68</v>
      </c>
      <c r="L1949" s="0" t="n">
        <v>1300</v>
      </c>
      <c r="M1949" s="0" t="n">
        <v>0</v>
      </c>
      <c r="N1949" s="0" t="s">
        <v>34685</v>
      </c>
      <c r="O1949" s="0" t="s">
        <v>34686</v>
      </c>
      <c r="P1949" s="0" t="n">
        <f aca="false">HEX2DEC(O1949)</f>
        <v>157</v>
      </c>
      <c r="Q1949" s="0" t="n">
        <v>1</v>
      </c>
      <c r="R1949" s="0" t="n">
        <v>1</v>
      </c>
      <c r="S1949" s="1" t="s">
        <v>42</v>
      </c>
      <c r="T1949" s="0" t="s">
        <v>34687</v>
      </c>
      <c r="U1949" s="0" t="s">
        <v>34688</v>
      </c>
      <c r="V1949" s="0" t="s">
        <v>34689</v>
      </c>
      <c r="W1949" s="1" t="s">
        <v>34690</v>
      </c>
      <c r="X1949" s="0" t="s">
        <v>34691</v>
      </c>
      <c r="Y1949" s="0" t="s">
        <v>34692</v>
      </c>
      <c r="Z1949" s="0" t="s">
        <v>34693</v>
      </c>
      <c r="AA1949" s="0" t="s">
        <v>34694</v>
      </c>
      <c r="AB1949" s="0" t="s">
        <v>34695</v>
      </c>
      <c r="AC1949" s="0" t="s">
        <v>34696</v>
      </c>
      <c r="AD1949" s="0" t="s">
        <v>34697</v>
      </c>
      <c r="AE1949" s="0" t="s">
        <v>34698</v>
      </c>
      <c r="AF1949" s="0" t="s">
        <v>34699</v>
      </c>
      <c r="AG1949" s="0" t="s">
        <v>34700</v>
      </c>
      <c r="AH1949" s="0" t="s">
        <v>34701</v>
      </c>
      <c r="AI1949" s="0" t="s">
        <v>34702</v>
      </c>
      <c r="AJ1949" s="0" t="s">
        <v>34703</v>
      </c>
      <c r="AK1949" s="0" t="s">
        <v>34704</v>
      </c>
      <c r="AL1949" s="0" t="s">
        <v>34705</v>
      </c>
      <c r="AM1949" s="0" t="s">
        <v>20315</v>
      </c>
      <c r="AN1949" s="1" t="s">
        <v>63</v>
      </c>
    </row>
    <row collapsed="false" customFormat="false" customHeight="false" hidden="false" ht="12.85" outlineLevel="0" r="1950">
      <c r="A1950" s="1" t="s">
        <v>34706</v>
      </c>
      <c r="B1950" s="0" t="s">
        <v>1157</v>
      </c>
      <c r="C1950" s="4" t="s">
        <v>11039</v>
      </c>
      <c r="D1950" s="6" t="s">
        <v>31093</v>
      </c>
      <c r="E1950" s="6" t="s">
        <v>11041</v>
      </c>
      <c r="F1950" s="4" t="s">
        <v>11042</v>
      </c>
      <c r="G1950" s="6" t="s">
        <v>7248</v>
      </c>
      <c r="H1950" s="4" t="s">
        <v>396</v>
      </c>
      <c r="I1950" s="0" t="n">
        <v>2</v>
      </c>
      <c r="J1950" s="0" t="n">
        <v>2</v>
      </c>
      <c r="K1950" s="0" t="n">
        <v>68</v>
      </c>
      <c r="L1950" s="0" t="n">
        <v>1300</v>
      </c>
      <c r="M1950" s="0" t="n">
        <v>0</v>
      </c>
      <c r="N1950" s="0" t="s">
        <v>34707</v>
      </c>
      <c r="O1950" s="0" t="s">
        <v>34708</v>
      </c>
      <c r="P1950" s="0" t="n">
        <f aca="false">HEX2DEC(O1950)</f>
        <v>172</v>
      </c>
      <c r="Q1950" s="0" t="n">
        <v>1</v>
      </c>
      <c r="R1950" s="0" t="n">
        <v>1</v>
      </c>
      <c r="S1950" s="1" t="s">
        <v>42</v>
      </c>
      <c r="T1950" s="0" t="s">
        <v>34709</v>
      </c>
      <c r="U1950" s="0" t="s">
        <v>34710</v>
      </c>
      <c r="V1950" s="0" t="s">
        <v>34711</v>
      </c>
      <c r="W1950" s="1" t="s">
        <v>34712</v>
      </c>
      <c r="X1950" s="0" t="s">
        <v>34713</v>
      </c>
      <c r="Y1950" s="0" t="s">
        <v>34714</v>
      </c>
      <c r="Z1950" s="0" t="s">
        <v>34715</v>
      </c>
      <c r="AA1950" s="0" t="s">
        <v>34716</v>
      </c>
      <c r="AB1950" s="0" t="s">
        <v>34717</v>
      </c>
      <c r="AC1950" s="0" t="s">
        <v>34718</v>
      </c>
      <c r="AD1950" s="0" t="s">
        <v>34719</v>
      </c>
      <c r="AE1950" s="0" t="s">
        <v>34720</v>
      </c>
      <c r="AF1950" s="0" t="s">
        <v>34721</v>
      </c>
      <c r="AG1950" s="0" t="s">
        <v>34722</v>
      </c>
      <c r="AH1950" s="0" t="s">
        <v>34723</v>
      </c>
      <c r="AI1950" s="0" t="s">
        <v>34724</v>
      </c>
      <c r="AJ1950" s="0" t="s">
        <v>34725</v>
      </c>
      <c r="AK1950" s="0" t="s">
        <v>34726</v>
      </c>
      <c r="AL1950" s="0" t="s">
        <v>34727</v>
      </c>
      <c r="AM1950" s="0" t="s">
        <v>20315</v>
      </c>
      <c r="AN1950" s="1" t="s">
        <v>63</v>
      </c>
    </row>
    <row collapsed="false" customFormat="false" customHeight="false" hidden="false" ht="12.85" outlineLevel="0" r="1951">
      <c r="A1951" s="1" t="s">
        <v>34728</v>
      </c>
      <c r="B1951" s="0" t="s">
        <v>1157</v>
      </c>
      <c r="C1951" s="4" t="s">
        <v>11039</v>
      </c>
      <c r="D1951" s="6" t="s">
        <v>31093</v>
      </c>
      <c r="E1951" s="6" t="s">
        <v>11041</v>
      </c>
      <c r="F1951" s="4" t="s">
        <v>11042</v>
      </c>
      <c r="G1951" s="6" t="s">
        <v>9810</v>
      </c>
      <c r="H1951" s="4" t="s">
        <v>396</v>
      </c>
      <c r="I1951" s="0" t="n">
        <v>2</v>
      </c>
      <c r="J1951" s="0" t="n">
        <v>2</v>
      </c>
      <c r="K1951" s="0" t="n">
        <v>68</v>
      </c>
      <c r="L1951" s="0" t="n">
        <v>1300</v>
      </c>
      <c r="M1951" s="0" t="n">
        <v>0</v>
      </c>
      <c r="N1951" s="0" t="s">
        <v>34729</v>
      </c>
      <c r="O1951" s="0" t="s">
        <v>34730</v>
      </c>
      <c r="P1951" s="0" t="n">
        <f aca="false">HEX2DEC(O1951)</f>
        <v>187</v>
      </c>
      <c r="Q1951" s="0" t="n">
        <v>1</v>
      </c>
      <c r="R1951" s="0" t="n">
        <v>1</v>
      </c>
      <c r="S1951" s="1" t="s">
        <v>42</v>
      </c>
      <c r="T1951" s="0" t="s">
        <v>34731</v>
      </c>
      <c r="U1951" s="0" t="s">
        <v>34732</v>
      </c>
      <c r="V1951" s="0" t="s">
        <v>34733</v>
      </c>
      <c r="W1951" s="0" t="s">
        <v>34734</v>
      </c>
      <c r="X1951" s="0" t="s">
        <v>34735</v>
      </c>
      <c r="Y1951" s="0" t="s">
        <v>34736</v>
      </c>
      <c r="Z1951" s="0" t="s">
        <v>34737</v>
      </c>
      <c r="AA1951" s="0" t="s">
        <v>34738</v>
      </c>
      <c r="AB1951" s="0" t="s">
        <v>34739</v>
      </c>
      <c r="AC1951" s="0" t="s">
        <v>34740</v>
      </c>
      <c r="AD1951" s="0" t="s">
        <v>34741</v>
      </c>
      <c r="AE1951" s="0" t="s">
        <v>34742</v>
      </c>
      <c r="AF1951" s="0" t="s">
        <v>34743</v>
      </c>
      <c r="AG1951" s="0" t="s">
        <v>34744</v>
      </c>
      <c r="AH1951" s="0" t="s">
        <v>34745</v>
      </c>
      <c r="AI1951" s="0" t="s">
        <v>34746</v>
      </c>
      <c r="AJ1951" s="0" t="s">
        <v>34747</v>
      </c>
      <c r="AK1951" s="0" t="s">
        <v>34748</v>
      </c>
      <c r="AL1951" s="0" t="s">
        <v>34749</v>
      </c>
      <c r="AM1951" s="0" t="s">
        <v>20315</v>
      </c>
      <c r="AN1951" s="1" t="s">
        <v>63</v>
      </c>
    </row>
    <row collapsed="false" customFormat="false" customHeight="false" hidden="false" ht="12.85" outlineLevel="0" r="1952">
      <c r="A1952" s="1" t="s">
        <v>34750</v>
      </c>
      <c r="B1952" s="0" t="s">
        <v>1157</v>
      </c>
      <c r="C1952" s="4" t="s">
        <v>11039</v>
      </c>
      <c r="D1952" s="6" t="s">
        <v>31093</v>
      </c>
      <c r="E1952" s="6" t="s">
        <v>11041</v>
      </c>
      <c r="F1952" s="4" t="s">
        <v>11042</v>
      </c>
      <c r="G1952" s="6" t="s">
        <v>5377</v>
      </c>
      <c r="H1952" s="4" t="s">
        <v>396</v>
      </c>
      <c r="I1952" s="0" t="n">
        <v>2</v>
      </c>
      <c r="J1952" s="0" t="n">
        <v>2</v>
      </c>
      <c r="K1952" s="0" t="n">
        <v>68</v>
      </c>
      <c r="L1952" s="0" t="n">
        <v>1300</v>
      </c>
      <c r="M1952" s="0" t="n">
        <v>0</v>
      </c>
      <c r="N1952" s="0" t="s">
        <v>34751</v>
      </c>
      <c r="O1952" s="0" t="s">
        <v>34752</v>
      </c>
      <c r="P1952" s="0" t="n">
        <f aca="false">HEX2DEC(O1952)</f>
        <v>202</v>
      </c>
      <c r="Q1952" s="0" t="n">
        <v>1</v>
      </c>
      <c r="R1952" s="0" t="n">
        <v>1</v>
      </c>
      <c r="S1952" s="1" t="s">
        <v>42</v>
      </c>
      <c r="T1952" s="0" t="s">
        <v>34753</v>
      </c>
      <c r="U1952" s="0" t="s">
        <v>34754</v>
      </c>
      <c r="V1952" s="0" t="s">
        <v>34755</v>
      </c>
      <c r="W1952" s="0" t="s">
        <v>34756</v>
      </c>
      <c r="X1952" s="0" t="s">
        <v>34757</v>
      </c>
      <c r="Y1952" s="1" t="s">
        <v>34758</v>
      </c>
      <c r="Z1952" s="0" t="s">
        <v>34759</v>
      </c>
      <c r="AA1952" s="0" t="s">
        <v>34760</v>
      </c>
      <c r="AB1952" s="0" t="s">
        <v>34761</v>
      </c>
      <c r="AC1952" s="0" t="s">
        <v>34762</v>
      </c>
      <c r="AD1952" s="0" t="s">
        <v>34763</v>
      </c>
      <c r="AE1952" s="0" t="s">
        <v>34764</v>
      </c>
      <c r="AF1952" s="0" t="s">
        <v>34765</v>
      </c>
      <c r="AG1952" s="0" t="s">
        <v>34766</v>
      </c>
      <c r="AH1952" s="0" t="s">
        <v>34767</v>
      </c>
      <c r="AI1952" s="1" t="s">
        <v>34768</v>
      </c>
      <c r="AJ1952" s="0" t="s">
        <v>34769</v>
      </c>
      <c r="AK1952" s="0" t="s">
        <v>34770</v>
      </c>
      <c r="AL1952" s="0" t="s">
        <v>34771</v>
      </c>
      <c r="AM1952" s="0" t="s">
        <v>20315</v>
      </c>
      <c r="AN1952" s="1" t="s">
        <v>63</v>
      </c>
    </row>
    <row collapsed="false" customFormat="false" customHeight="false" hidden="false" ht="12.85" outlineLevel="0" r="1953">
      <c r="A1953" s="1" t="s">
        <v>34772</v>
      </c>
      <c r="B1953" s="0" t="s">
        <v>1157</v>
      </c>
      <c r="C1953" s="4" t="s">
        <v>11039</v>
      </c>
      <c r="D1953" s="6" t="s">
        <v>31093</v>
      </c>
      <c r="E1953" s="6" t="s">
        <v>11041</v>
      </c>
      <c r="F1953" s="4" t="s">
        <v>11042</v>
      </c>
      <c r="G1953" s="6" t="s">
        <v>20535</v>
      </c>
      <c r="H1953" s="4" t="s">
        <v>396</v>
      </c>
      <c r="I1953" s="0" t="n">
        <v>2</v>
      </c>
      <c r="J1953" s="0" t="n">
        <v>2</v>
      </c>
      <c r="K1953" s="0" t="n">
        <v>68</v>
      </c>
      <c r="L1953" s="0" t="n">
        <v>1300</v>
      </c>
      <c r="M1953" s="0" t="n">
        <v>0</v>
      </c>
      <c r="N1953" s="0" t="s">
        <v>34773</v>
      </c>
      <c r="O1953" s="0" t="s">
        <v>34774</v>
      </c>
      <c r="P1953" s="0" t="n">
        <f aca="false">HEX2DEC(O1953)</f>
        <v>217</v>
      </c>
      <c r="Q1953" s="0" t="n">
        <v>1</v>
      </c>
      <c r="R1953" s="0" t="n">
        <v>1</v>
      </c>
      <c r="S1953" s="1" t="s">
        <v>42</v>
      </c>
      <c r="T1953" s="0" t="s">
        <v>34775</v>
      </c>
      <c r="U1953" s="1" t="s">
        <v>34776</v>
      </c>
      <c r="V1953" s="0" t="s">
        <v>34777</v>
      </c>
      <c r="W1953" s="0" t="s">
        <v>34778</v>
      </c>
      <c r="X1953" s="0" t="s">
        <v>34779</v>
      </c>
      <c r="Y1953" s="0" t="s">
        <v>34780</v>
      </c>
      <c r="Z1953" s="0" t="s">
        <v>34781</v>
      </c>
      <c r="AA1953" s="0" t="s">
        <v>34782</v>
      </c>
      <c r="AB1953" s="0" t="s">
        <v>34783</v>
      </c>
      <c r="AC1953" s="0" t="s">
        <v>34784</v>
      </c>
      <c r="AD1953" s="0" t="s">
        <v>34785</v>
      </c>
      <c r="AE1953" s="0" t="s">
        <v>34786</v>
      </c>
      <c r="AF1953" s="0" t="s">
        <v>34787</v>
      </c>
      <c r="AG1953" s="0" t="s">
        <v>34788</v>
      </c>
      <c r="AH1953" s="0" t="s">
        <v>34789</v>
      </c>
      <c r="AI1953" s="0" t="s">
        <v>34790</v>
      </c>
      <c r="AJ1953" s="0" t="s">
        <v>34791</v>
      </c>
      <c r="AK1953" s="0" t="s">
        <v>34792</v>
      </c>
      <c r="AL1953" s="0" t="s">
        <v>34793</v>
      </c>
      <c r="AM1953" s="0" t="s">
        <v>20315</v>
      </c>
      <c r="AN1953" s="1" t="s">
        <v>63</v>
      </c>
    </row>
    <row collapsed="false" customFormat="false" customHeight="false" hidden="false" ht="12.85" outlineLevel="0" r="1954">
      <c r="A1954" s="1" t="s">
        <v>34794</v>
      </c>
      <c r="B1954" s="0" t="s">
        <v>1157</v>
      </c>
      <c r="C1954" s="4" t="s">
        <v>11039</v>
      </c>
      <c r="D1954" s="6" t="s">
        <v>31093</v>
      </c>
      <c r="E1954" s="6" t="s">
        <v>11041</v>
      </c>
      <c r="F1954" s="4" t="s">
        <v>11042</v>
      </c>
      <c r="G1954" s="6" t="s">
        <v>4159</v>
      </c>
      <c r="H1954" s="4" t="s">
        <v>396</v>
      </c>
      <c r="I1954" s="0" t="n">
        <v>2</v>
      </c>
      <c r="J1954" s="0" t="n">
        <v>2</v>
      </c>
      <c r="K1954" s="0" t="n">
        <v>68</v>
      </c>
      <c r="L1954" s="0" t="n">
        <v>1300</v>
      </c>
      <c r="M1954" s="0" t="n">
        <v>0</v>
      </c>
      <c r="N1954" s="0" t="s">
        <v>34795</v>
      </c>
      <c r="O1954" s="0" t="s">
        <v>21</v>
      </c>
      <c r="P1954" s="0" t="n">
        <f aca="false">HEX2DEC(O1954)</f>
        <v>232</v>
      </c>
      <c r="Q1954" s="0" t="n">
        <v>1</v>
      </c>
      <c r="R1954" s="0" t="n">
        <v>1</v>
      </c>
      <c r="S1954" s="1" t="s">
        <v>42</v>
      </c>
      <c r="T1954" s="0" t="s">
        <v>34796</v>
      </c>
      <c r="U1954" s="0" t="s">
        <v>34797</v>
      </c>
      <c r="V1954" s="0" t="s">
        <v>34798</v>
      </c>
      <c r="W1954" s="0" t="s">
        <v>34799</v>
      </c>
      <c r="X1954" s="0" t="s">
        <v>34800</v>
      </c>
      <c r="Y1954" s="0" t="s">
        <v>34801</v>
      </c>
      <c r="Z1954" s="0" t="s">
        <v>34802</v>
      </c>
      <c r="AA1954" s="0" t="s">
        <v>34803</v>
      </c>
      <c r="AB1954" s="0" t="s">
        <v>34804</v>
      </c>
      <c r="AC1954" s="0" t="s">
        <v>34805</v>
      </c>
      <c r="AD1954" s="0" t="s">
        <v>34806</v>
      </c>
      <c r="AE1954" s="0" t="s">
        <v>34807</v>
      </c>
      <c r="AF1954" s="0" t="s">
        <v>34808</v>
      </c>
      <c r="AG1954" s="0" t="s">
        <v>34809</v>
      </c>
      <c r="AH1954" s="0" t="s">
        <v>34810</v>
      </c>
      <c r="AI1954" s="0" t="s">
        <v>34811</v>
      </c>
      <c r="AJ1954" s="0" t="s">
        <v>34812</v>
      </c>
      <c r="AK1954" s="0" t="s">
        <v>34813</v>
      </c>
      <c r="AL1954" s="0" t="s">
        <v>34814</v>
      </c>
      <c r="AM1954" s="0" t="s">
        <v>20315</v>
      </c>
      <c r="AN1954" s="1" t="s">
        <v>63</v>
      </c>
    </row>
    <row collapsed="false" customFormat="false" customHeight="false" hidden="false" ht="13.4" outlineLevel="0" r="1955">
      <c r="A1955" s="1" t="s">
        <v>34815</v>
      </c>
      <c r="B1955" s="0" t="s">
        <v>1157</v>
      </c>
      <c r="C1955" s="4" t="s">
        <v>11039</v>
      </c>
      <c r="D1955" s="6" t="s">
        <v>31093</v>
      </c>
      <c r="E1955" s="6" t="s">
        <v>11041</v>
      </c>
      <c r="F1955" s="4" t="s">
        <v>11042</v>
      </c>
      <c r="G1955" s="6" t="s">
        <v>4443</v>
      </c>
      <c r="H1955" s="4" t="s">
        <v>396</v>
      </c>
      <c r="I1955" s="0" t="n">
        <v>2</v>
      </c>
      <c r="J1955" s="0" t="n">
        <v>2</v>
      </c>
      <c r="K1955" s="0" t="n">
        <v>68</v>
      </c>
      <c r="L1955" s="0" t="n">
        <v>1300</v>
      </c>
      <c r="M1955" s="0" t="n">
        <v>0</v>
      </c>
      <c r="N1955" s="0" t="s">
        <v>34816</v>
      </c>
      <c r="O1955" s="0" t="s">
        <v>11376</v>
      </c>
      <c r="P1955" s="0" t="n">
        <f aca="false">HEX2DEC(O1955)</f>
        <v>248</v>
      </c>
      <c r="Q1955" s="0" t="n">
        <v>1</v>
      </c>
      <c r="R1955" s="0" t="n">
        <v>1</v>
      </c>
      <c r="S1955" s="1" t="s">
        <v>42</v>
      </c>
      <c r="T1955" s="0" t="s">
        <v>11377</v>
      </c>
      <c r="U1955" s="0" t="s">
        <v>11378</v>
      </c>
      <c r="V1955" s="0" t="s">
        <v>11379</v>
      </c>
      <c r="W1955" s="0" t="s">
        <v>11380</v>
      </c>
      <c r="X1955" s="0" t="s">
        <v>34817</v>
      </c>
      <c r="Y1955" s="0" t="s">
        <v>11382</v>
      </c>
      <c r="Z1955" s="0" t="s">
        <v>11383</v>
      </c>
      <c r="AA1955" s="0" t="s">
        <v>11384</v>
      </c>
      <c r="AB1955" s="0" t="s">
        <v>11385</v>
      </c>
      <c r="AC1955" s="0" t="s">
        <v>11386</v>
      </c>
      <c r="AD1955" s="0" t="s">
        <v>11387</v>
      </c>
      <c r="AE1955" s="0" t="s">
        <v>34818</v>
      </c>
      <c r="AF1955" s="0" t="s">
        <v>11389</v>
      </c>
      <c r="AG1955" s="0" t="s">
        <v>11390</v>
      </c>
      <c r="AH1955" s="0" t="s">
        <v>11391</v>
      </c>
      <c r="AI1955" s="0" t="s">
        <v>11392</v>
      </c>
      <c r="AJ1955" s="0" t="s">
        <v>11393</v>
      </c>
      <c r="AK1955" s="0" t="s">
        <v>11394</v>
      </c>
      <c r="AL1955" s="0" t="s">
        <v>11395</v>
      </c>
      <c r="AM1955" s="0" t="s">
        <v>20315</v>
      </c>
      <c r="AN1955" s="1" t="s">
        <v>63</v>
      </c>
    </row>
    <row collapsed="false" customFormat="false" customHeight="false" hidden="false" ht="12.85" outlineLevel="0" r="1956">
      <c r="A1956" s="1" t="s">
        <v>34819</v>
      </c>
      <c r="B1956" s="0" t="s">
        <v>1157</v>
      </c>
      <c r="C1956" s="4" t="s">
        <v>11039</v>
      </c>
      <c r="D1956" s="6" t="s">
        <v>31093</v>
      </c>
      <c r="E1956" s="6" t="s">
        <v>11041</v>
      </c>
      <c r="F1956" s="4" t="s">
        <v>11042</v>
      </c>
      <c r="G1956" s="6" t="s">
        <v>10399</v>
      </c>
      <c r="H1956" s="4" t="s">
        <v>396</v>
      </c>
      <c r="I1956" s="0" t="n">
        <v>2</v>
      </c>
      <c r="J1956" s="0" t="n">
        <v>2</v>
      </c>
      <c r="K1956" s="0" t="n">
        <v>68</v>
      </c>
      <c r="L1956" s="0" t="n">
        <v>1300</v>
      </c>
      <c r="M1956" s="0" t="n">
        <v>0</v>
      </c>
      <c r="N1956" s="0" t="s">
        <v>34820</v>
      </c>
      <c r="O1956" s="1" t="s">
        <v>11398</v>
      </c>
      <c r="P1956" s="0" t="n">
        <f aca="false">HEX2DEC(O1956)</f>
        <v>263</v>
      </c>
      <c r="Q1956" s="0" t="n">
        <v>1</v>
      </c>
      <c r="R1956" s="0" t="n">
        <v>1</v>
      </c>
      <c r="S1956" s="1" t="s">
        <v>42</v>
      </c>
      <c r="T1956" s="0" t="s">
        <v>11399</v>
      </c>
      <c r="U1956" s="0" t="s">
        <v>11400</v>
      </c>
      <c r="V1956" s="0" t="s">
        <v>11401</v>
      </c>
      <c r="W1956" s="0" t="s">
        <v>11402</v>
      </c>
      <c r="X1956" s="0" t="s">
        <v>34821</v>
      </c>
      <c r="Y1956" s="0" t="s">
        <v>11404</v>
      </c>
      <c r="Z1956" s="0" t="s">
        <v>11405</v>
      </c>
      <c r="AA1956" s="0" t="s">
        <v>11406</v>
      </c>
      <c r="AB1956" s="0" t="s">
        <v>11407</v>
      </c>
      <c r="AC1956" s="0" t="s">
        <v>11408</v>
      </c>
      <c r="AD1956" s="0" t="s">
        <v>11409</v>
      </c>
      <c r="AE1956" s="0" t="s">
        <v>34822</v>
      </c>
      <c r="AF1956" s="0" t="s">
        <v>11411</v>
      </c>
      <c r="AG1956" s="0" t="s">
        <v>11412</v>
      </c>
      <c r="AH1956" s="0" t="s">
        <v>11413</v>
      </c>
      <c r="AI1956" s="0" t="s">
        <v>11414</v>
      </c>
      <c r="AJ1956" s="0" t="s">
        <v>11415</v>
      </c>
      <c r="AK1956" s="0" t="s">
        <v>11416</v>
      </c>
      <c r="AL1956" s="0" t="s">
        <v>11417</v>
      </c>
      <c r="AM1956" s="0" t="s">
        <v>20315</v>
      </c>
      <c r="AN1956" s="1" t="s">
        <v>63</v>
      </c>
    </row>
    <row collapsed="false" customFormat="false" customHeight="false" hidden="false" ht="12.85" outlineLevel="0" r="1957">
      <c r="A1957" s="1" t="s">
        <v>40</v>
      </c>
      <c r="B1957" s="0" t="s">
        <v>1157</v>
      </c>
      <c r="C1957" s="4" t="s">
        <v>11039</v>
      </c>
      <c r="D1957" s="6" t="s">
        <v>31093</v>
      </c>
      <c r="E1957" s="6" t="s">
        <v>11041</v>
      </c>
      <c r="F1957" s="4" t="s">
        <v>11042</v>
      </c>
      <c r="G1957" s="6" t="s">
        <v>27612</v>
      </c>
      <c r="H1957" s="4" t="s">
        <v>396</v>
      </c>
      <c r="I1957" s="0" t="n">
        <v>2</v>
      </c>
      <c r="J1957" s="0" t="n">
        <v>2</v>
      </c>
      <c r="K1957" s="0" t="n">
        <v>68</v>
      </c>
      <c r="L1957" s="0" t="n">
        <v>1300</v>
      </c>
      <c r="M1957" s="0" t="n">
        <v>0</v>
      </c>
      <c r="N1957" s="0" t="s">
        <v>34823</v>
      </c>
      <c r="O1957" s="1" t="s">
        <v>11421</v>
      </c>
      <c r="P1957" s="0" t="n">
        <f aca="false">HEX2DEC(O1957)</f>
        <v>278</v>
      </c>
      <c r="Q1957" s="0" t="n">
        <v>1</v>
      </c>
      <c r="R1957" s="0" t="n">
        <v>1</v>
      </c>
      <c r="S1957" s="1" t="s">
        <v>42</v>
      </c>
      <c r="T1957" s="0" t="s">
        <v>11422</v>
      </c>
      <c r="U1957" s="0" t="s">
        <v>11423</v>
      </c>
      <c r="V1957" s="0" t="s">
        <v>11424</v>
      </c>
      <c r="W1957" s="0" t="s">
        <v>11425</v>
      </c>
      <c r="X1957" s="0" t="s">
        <v>34824</v>
      </c>
      <c r="Y1957" s="0" t="s">
        <v>11427</v>
      </c>
      <c r="Z1957" s="0" t="s">
        <v>11428</v>
      </c>
      <c r="AA1957" s="0" t="s">
        <v>11429</v>
      </c>
      <c r="AB1957" s="0" t="s">
        <v>11430</v>
      </c>
      <c r="AC1957" s="0" t="s">
        <v>11431</v>
      </c>
      <c r="AD1957" s="0" t="s">
        <v>11432</v>
      </c>
      <c r="AE1957" s="1" t="s">
        <v>34825</v>
      </c>
      <c r="AF1957" s="0" t="s">
        <v>11434</v>
      </c>
      <c r="AG1957" s="0" t="s">
        <v>11435</v>
      </c>
      <c r="AH1957" s="0" t="s">
        <v>11436</v>
      </c>
      <c r="AI1957" s="1" t="s">
        <v>11437</v>
      </c>
      <c r="AJ1957" s="0" t="s">
        <v>11438</v>
      </c>
      <c r="AK1957" s="0" t="s">
        <v>11439</v>
      </c>
      <c r="AL1957" s="0" t="s">
        <v>11440</v>
      </c>
      <c r="AM1957" s="0" t="s">
        <v>20315</v>
      </c>
      <c r="AN1957" s="1" t="s">
        <v>63</v>
      </c>
    </row>
    <row collapsed="false" customFormat="false" customHeight="false" hidden="false" ht="13.4" outlineLevel="0" r="1958">
      <c r="A1958" s="1" t="s">
        <v>34826</v>
      </c>
      <c r="B1958" s="0" t="s">
        <v>1157</v>
      </c>
      <c r="C1958" s="4" t="s">
        <v>11039</v>
      </c>
      <c r="D1958" s="6" t="s">
        <v>31093</v>
      </c>
      <c r="E1958" s="6" t="s">
        <v>11041</v>
      </c>
      <c r="F1958" s="4" t="s">
        <v>11042</v>
      </c>
      <c r="G1958" s="6" t="s">
        <v>16990</v>
      </c>
      <c r="H1958" s="4" t="s">
        <v>396</v>
      </c>
      <c r="I1958" s="0" t="n">
        <v>2</v>
      </c>
      <c r="J1958" s="0" t="n">
        <v>2</v>
      </c>
      <c r="K1958" s="0" t="n">
        <v>68</v>
      </c>
      <c r="L1958" s="0" t="n">
        <v>1300</v>
      </c>
      <c r="M1958" s="0" t="n">
        <v>0</v>
      </c>
      <c r="N1958" s="0" t="s">
        <v>34827</v>
      </c>
      <c r="O1958" s="1" t="s">
        <v>13812</v>
      </c>
      <c r="P1958" s="0" t="n">
        <f aca="false">HEX2DEC(O1958)</f>
        <v>293</v>
      </c>
      <c r="Q1958" s="0" t="n">
        <v>1</v>
      </c>
      <c r="R1958" s="0" t="n">
        <v>1</v>
      </c>
      <c r="S1958" s="1" t="s">
        <v>42</v>
      </c>
      <c r="T1958" s="0" t="s">
        <v>34828</v>
      </c>
      <c r="U1958" s="0" t="s">
        <v>34829</v>
      </c>
      <c r="V1958" s="0" t="s">
        <v>34830</v>
      </c>
      <c r="W1958" s="0" t="s">
        <v>34831</v>
      </c>
      <c r="X1958" s="0" t="s">
        <v>34832</v>
      </c>
      <c r="Y1958" s="0" t="s">
        <v>34833</v>
      </c>
      <c r="Z1958" s="0" t="s">
        <v>34834</v>
      </c>
      <c r="AA1958" s="0" t="s">
        <v>34835</v>
      </c>
      <c r="AB1958" s="0" t="s">
        <v>34836</v>
      </c>
      <c r="AC1958" s="0" t="s">
        <v>34837</v>
      </c>
      <c r="AD1958" s="0" t="s">
        <v>34838</v>
      </c>
      <c r="AE1958" s="0" t="s">
        <v>34839</v>
      </c>
      <c r="AF1958" s="0" t="s">
        <v>34840</v>
      </c>
      <c r="AG1958" s="0" t="s">
        <v>34841</v>
      </c>
      <c r="AH1958" s="0" t="s">
        <v>34842</v>
      </c>
      <c r="AI1958" s="0" t="s">
        <v>34843</v>
      </c>
      <c r="AJ1958" s="1" t="s">
        <v>34844</v>
      </c>
      <c r="AK1958" s="0" t="s">
        <v>34845</v>
      </c>
      <c r="AL1958" s="0" t="s">
        <v>34846</v>
      </c>
      <c r="AM1958" s="0" t="s">
        <v>20315</v>
      </c>
      <c r="AN1958" s="1" t="s">
        <v>63</v>
      </c>
    </row>
    <row collapsed="false" customFormat="false" customHeight="false" hidden="false" ht="12.85" outlineLevel="0" r="1959">
      <c r="A1959" s="1" t="s">
        <v>34847</v>
      </c>
      <c r="B1959" s="0" t="s">
        <v>1157</v>
      </c>
      <c r="C1959" s="4" t="s">
        <v>11039</v>
      </c>
      <c r="D1959" s="6" t="s">
        <v>31093</v>
      </c>
      <c r="E1959" s="6" t="s">
        <v>11041</v>
      </c>
      <c r="F1959" s="4" t="s">
        <v>11042</v>
      </c>
      <c r="G1959" s="6" t="s">
        <v>5939</v>
      </c>
      <c r="H1959" s="4" t="s">
        <v>396</v>
      </c>
      <c r="I1959" s="0" t="n">
        <v>2</v>
      </c>
      <c r="J1959" s="0" t="n">
        <v>2</v>
      </c>
      <c r="K1959" s="0" t="n">
        <v>68</v>
      </c>
      <c r="L1959" s="0" t="n">
        <v>1300</v>
      </c>
      <c r="M1959" s="0" t="n">
        <v>0</v>
      </c>
      <c r="N1959" s="0" t="s">
        <v>34308</v>
      </c>
      <c r="O1959" s="1" t="s">
        <v>14022</v>
      </c>
      <c r="P1959" s="0" t="n">
        <f aca="false">HEX2DEC(O1959)</f>
        <v>308</v>
      </c>
      <c r="Q1959" s="0" t="n">
        <v>1</v>
      </c>
      <c r="R1959" s="0" t="n">
        <v>1</v>
      </c>
      <c r="S1959" s="1" t="s">
        <v>42</v>
      </c>
      <c r="T1959" s="0" t="s">
        <v>34848</v>
      </c>
      <c r="U1959" s="0" t="s">
        <v>34849</v>
      </c>
      <c r="V1959" s="0" t="s">
        <v>34850</v>
      </c>
      <c r="W1959" s="0" t="s">
        <v>34851</v>
      </c>
      <c r="X1959" s="0" t="s">
        <v>34852</v>
      </c>
      <c r="Y1959" s="0" t="s">
        <v>34853</v>
      </c>
      <c r="Z1959" s="0" t="s">
        <v>34854</v>
      </c>
      <c r="AA1959" s="0" t="s">
        <v>34855</v>
      </c>
      <c r="AB1959" s="0" t="s">
        <v>34856</v>
      </c>
      <c r="AC1959" s="0" t="s">
        <v>34857</v>
      </c>
      <c r="AD1959" s="0" t="s">
        <v>34858</v>
      </c>
      <c r="AE1959" s="0" t="s">
        <v>34859</v>
      </c>
      <c r="AF1959" s="0" t="s">
        <v>34860</v>
      </c>
      <c r="AG1959" s="0" t="s">
        <v>34861</v>
      </c>
      <c r="AH1959" s="0" t="s">
        <v>34862</v>
      </c>
      <c r="AI1959" s="0" t="s">
        <v>34863</v>
      </c>
      <c r="AJ1959" s="0" t="s">
        <v>34864</v>
      </c>
      <c r="AK1959" s="0" t="s">
        <v>34865</v>
      </c>
      <c r="AL1959" s="0" t="s">
        <v>34866</v>
      </c>
      <c r="AM1959" s="0" t="s">
        <v>20315</v>
      </c>
      <c r="AN1959" s="1" t="s">
        <v>63</v>
      </c>
    </row>
    <row collapsed="false" customFormat="false" customHeight="false" hidden="false" ht="12.85" outlineLevel="0" r="1960">
      <c r="A1960" s="1" t="s">
        <v>34867</v>
      </c>
      <c r="B1960" s="0" t="s">
        <v>1157</v>
      </c>
      <c r="C1960" s="4" t="s">
        <v>11039</v>
      </c>
      <c r="D1960" s="6" t="s">
        <v>31093</v>
      </c>
      <c r="E1960" s="6" t="s">
        <v>11041</v>
      </c>
      <c r="F1960" s="4" t="s">
        <v>11042</v>
      </c>
      <c r="G1960" s="6" t="s">
        <v>7589</v>
      </c>
      <c r="H1960" s="4" t="s">
        <v>396</v>
      </c>
      <c r="I1960" s="0" t="n">
        <v>2</v>
      </c>
      <c r="J1960" s="0" t="n">
        <v>2</v>
      </c>
      <c r="K1960" s="0" t="n">
        <v>68</v>
      </c>
      <c r="L1960" s="0" t="n">
        <v>1300</v>
      </c>
      <c r="M1960" s="0" t="n">
        <v>0</v>
      </c>
      <c r="N1960" s="0" t="s">
        <v>34868</v>
      </c>
      <c r="O1960" s="1" t="s">
        <v>14188</v>
      </c>
      <c r="P1960" s="0" t="n">
        <f aca="false">HEX2DEC(O1960)</f>
        <v>323</v>
      </c>
      <c r="Q1960" s="0" t="n">
        <v>1</v>
      </c>
      <c r="R1960" s="0" t="n">
        <v>1</v>
      </c>
      <c r="S1960" s="1" t="s">
        <v>42</v>
      </c>
      <c r="T1960" s="0" t="s">
        <v>34869</v>
      </c>
      <c r="U1960" s="0" t="s">
        <v>34870</v>
      </c>
      <c r="V1960" s="0" t="s">
        <v>34871</v>
      </c>
      <c r="W1960" s="0" t="s">
        <v>34872</v>
      </c>
      <c r="X1960" s="0" t="s">
        <v>34873</v>
      </c>
      <c r="Y1960" s="0" t="s">
        <v>34874</v>
      </c>
      <c r="Z1960" s="0" t="s">
        <v>34875</v>
      </c>
      <c r="AA1960" s="0" t="s">
        <v>34876</v>
      </c>
      <c r="AB1960" s="0" t="s">
        <v>34877</v>
      </c>
      <c r="AC1960" s="0" t="s">
        <v>34878</v>
      </c>
      <c r="AD1960" s="0" t="s">
        <v>34879</v>
      </c>
      <c r="AE1960" s="0" t="s">
        <v>34880</v>
      </c>
      <c r="AF1960" s="0" t="s">
        <v>34881</v>
      </c>
      <c r="AG1960" s="0" t="s">
        <v>34882</v>
      </c>
      <c r="AH1960" s="0" t="s">
        <v>34883</v>
      </c>
      <c r="AI1960" s="0" t="s">
        <v>34884</v>
      </c>
      <c r="AJ1960" s="0" t="s">
        <v>34885</v>
      </c>
      <c r="AK1960" s="1" t="s">
        <v>34886</v>
      </c>
      <c r="AL1960" s="0" t="s">
        <v>34887</v>
      </c>
      <c r="AM1960" s="0" t="s">
        <v>20315</v>
      </c>
      <c r="AN1960" s="1" t="s">
        <v>63</v>
      </c>
    </row>
    <row collapsed="false" customFormat="false" customHeight="false" hidden="false" ht="12.85" outlineLevel="0" r="1961">
      <c r="A1961" s="1" t="s">
        <v>34888</v>
      </c>
      <c r="B1961" s="0" t="s">
        <v>1157</v>
      </c>
      <c r="C1961" s="4" t="s">
        <v>11039</v>
      </c>
      <c r="D1961" s="6" t="s">
        <v>31093</v>
      </c>
      <c r="E1961" s="6" t="s">
        <v>11041</v>
      </c>
      <c r="F1961" s="4" t="s">
        <v>11042</v>
      </c>
      <c r="G1961" s="4" t="s">
        <v>15852</v>
      </c>
      <c r="H1961" s="4" t="s">
        <v>396</v>
      </c>
      <c r="I1961" s="0" t="n">
        <v>2</v>
      </c>
      <c r="J1961" s="0" t="n">
        <v>2</v>
      </c>
      <c r="K1961" s="0" t="n">
        <v>68</v>
      </c>
      <c r="L1961" s="0" t="n">
        <v>1300</v>
      </c>
      <c r="M1961" s="0" t="n">
        <v>0</v>
      </c>
      <c r="N1961" s="0" t="s">
        <v>34889</v>
      </c>
      <c r="O1961" s="1" t="s">
        <v>14396</v>
      </c>
      <c r="P1961" s="0" t="n">
        <f aca="false">HEX2DEC(O1961)</f>
        <v>338</v>
      </c>
      <c r="Q1961" s="0" t="n">
        <v>1</v>
      </c>
      <c r="R1961" s="0" t="n">
        <v>1</v>
      </c>
      <c r="S1961" s="1" t="s">
        <v>42</v>
      </c>
      <c r="T1961" s="0" t="s">
        <v>34890</v>
      </c>
      <c r="U1961" s="0" t="s">
        <v>34891</v>
      </c>
      <c r="V1961" s="0" t="s">
        <v>34892</v>
      </c>
      <c r="W1961" s="0" t="s">
        <v>34893</v>
      </c>
      <c r="X1961" s="0" t="s">
        <v>34894</v>
      </c>
      <c r="Y1961" s="0" t="s">
        <v>34895</v>
      </c>
      <c r="Z1961" s="0" t="s">
        <v>34896</v>
      </c>
      <c r="AA1961" s="0" t="s">
        <v>34897</v>
      </c>
      <c r="AB1961" s="0" t="s">
        <v>34898</v>
      </c>
      <c r="AC1961" s="0" t="s">
        <v>34899</v>
      </c>
      <c r="AD1961" s="0" t="s">
        <v>34900</v>
      </c>
      <c r="AE1961" s="0" t="s">
        <v>34901</v>
      </c>
      <c r="AF1961" s="0" t="s">
        <v>34902</v>
      </c>
      <c r="AG1961" s="0" t="s">
        <v>34903</v>
      </c>
      <c r="AH1961" s="0" t="s">
        <v>34904</v>
      </c>
      <c r="AI1961" s="0" t="s">
        <v>34905</v>
      </c>
      <c r="AJ1961" s="0" t="s">
        <v>34906</v>
      </c>
      <c r="AK1961" s="0" t="s">
        <v>34907</v>
      </c>
      <c r="AL1961" s="0" t="s">
        <v>34908</v>
      </c>
      <c r="AM1961" s="0" t="s">
        <v>20315</v>
      </c>
      <c r="AN1961" s="1" t="s">
        <v>63</v>
      </c>
    </row>
    <row collapsed="false" customFormat="false" customHeight="false" hidden="false" ht="12.85" outlineLevel="0" r="1962">
      <c r="A1962" s="1" t="s">
        <v>34909</v>
      </c>
      <c r="B1962" s="0" t="s">
        <v>1157</v>
      </c>
      <c r="C1962" s="4" t="s">
        <v>11039</v>
      </c>
      <c r="D1962" s="6" t="s">
        <v>31093</v>
      </c>
      <c r="E1962" s="6" t="s">
        <v>11041</v>
      </c>
      <c r="F1962" s="4" t="s">
        <v>11042</v>
      </c>
      <c r="G1962" s="6" t="s">
        <v>5377</v>
      </c>
      <c r="H1962" s="4" t="s">
        <v>396</v>
      </c>
      <c r="I1962" s="0" t="n">
        <v>2</v>
      </c>
      <c r="J1962" s="0" t="n">
        <v>2</v>
      </c>
      <c r="K1962" s="0" t="n">
        <v>68</v>
      </c>
      <c r="L1962" s="0" t="n">
        <v>1300</v>
      </c>
      <c r="M1962" s="0" t="n">
        <v>0</v>
      </c>
      <c r="N1962" s="0" t="s">
        <v>34910</v>
      </c>
      <c r="O1962" s="1" t="s">
        <v>14597</v>
      </c>
      <c r="P1962" s="0" t="n">
        <f aca="false">HEX2DEC(O1962)</f>
        <v>353</v>
      </c>
      <c r="Q1962" s="0" t="n">
        <v>1</v>
      </c>
      <c r="R1962" s="0" t="n">
        <v>1</v>
      </c>
      <c r="S1962" s="1" t="s">
        <v>42</v>
      </c>
      <c r="T1962" s="0" t="s">
        <v>34911</v>
      </c>
      <c r="U1962" s="0" t="s">
        <v>34912</v>
      </c>
      <c r="V1962" s="0" t="s">
        <v>34913</v>
      </c>
      <c r="W1962" s="0" t="s">
        <v>34914</v>
      </c>
      <c r="X1962" s="0" t="s">
        <v>34915</v>
      </c>
      <c r="Y1962" s="0" t="s">
        <v>34916</v>
      </c>
      <c r="Z1962" s="0" t="s">
        <v>34917</v>
      </c>
      <c r="AA1962" s="0" t="s">
        <v>34918</v>
      </c>
      <c r="AB1962" s="0" t="s">
        <v>34919</v>
      </c>
      <c r="AC1962" s="0" t="s">
        <v>34920</v>
      </c>
      <c r="AD1962" s="0" t="s">
        <v>34921</v>
      </c>
      <c r="AE1962" s="0" t="s">
        <v>34922</v>
      </c>
      <c r="AF1962" s="0" t="s">
        <v>34923</v>
      </c>
      <c r="AG1962" s="0" t="s">
        <v>34924</v>
      </c>
      <c r="AH1962" s="0" t="s">
        <v>34925</v>
      </c>
      <c r="AI1962" s="0" t="s">
        <v>34926</v>
      </c>
      <c r="AJ1962" s="0" t="s">
        <v>34927</v>
      </c>
      <c r="AK1962" s="0" t="s">
        <v>34928</v>
      </c>
      <c r="AL1962" s="0" t="s">
        <v>34929</v>
      </c>
      <c r="AM1962" s="0" t="s">
        <v>20315</v>
      </c>
      <c r="AN1962" s="1" t="s">
        <v>63</v>
      </c>
    </row>
    <row collapsed="false" customFormat="false" customHeight="false" hidden="false" ht="12.85" outlineLevel="0" r="1963">
      <c r="A1963" s="1" t="s">
        <v>10254</v>
      </c>
      <c r="B1963" s="0" t="s">
        <v>1157</v>
      </c>
      <c r="C1963" s="4" t="s">
        <v>11039</v>
      </c>
      <c r="D1963" s="6" t="s">
        <v>31093</v>
      </c>
      <c r="E1963" s="6" t="s">
        <v>11041</v>
      </c>
      <c r="F1963" s="4" t="s">
        <v>11042</v>
      </c>
      <c r="G1963" s="6" t="s">
        <v>8960</v>
      </c>
      <c r="H1963" s="4" t="s">
        <v>396</v>
      </c>
      <c r="I1963" s="0" t="n">
        <v>2</v>
      </c>
      <c r="J1963" s="0" t="n">
        <v>2</v>
      </c>
      <c r="K1963" s="0" t="n">
        <v>68</v>
      </c>
      <c r="L1963" s="0" t="n">
        <v>1300</v>
      </c>
      <c r="M1963" s="0" t="n">
        <v>0</v>
      </c>
      <c r="N1963" s="0" t="s">
        <v>12799</v>
      </c>
      <c r="O1963" s="1" t="s">
        <v>14803</v>
      </c>
      <c r="P1963" s="0" t="n">
        <f aca="false">HEX2DEC(O1963)</f>
        <v>368</v>
      </c>
      <c r="Q1963" s="0" t="n">
        <v>1</v>
      </c>
      <c r="R1963" s="0" t="n">
        <v>1</v>
      </c>
      <c r="S1963" s="1" t="s">
        <v>42</v>
      </c>
      <c r="T1963" s="0" t="s">
        <v>34930</v>
      </c>
      <c r="U1963" s="0" t="s">
        <v>34931</v>
      </c>
      <c r="V1963" s="0" t="s">
        <v>34932</v>
      </c>
      <c r="W1963" s="0" t="s">
        <v>34933</v>
      </c>
      <c r="X1963" s="0" t="s">
        <v>34934</v>
      </c>
      <c r="Y1963" s="1" t="s">
        <v>34935</v>
      </c>
      <c r="Z1963" s="0" t="s">
        <v>34936</v>
      </c>
      <c r="AA1963" s="0" t="s">
        <v>34937</v>
      </c>
      <c r="AB1963" s="0" t="s">
        <v>34938</v>
      </c>
      <c r="AC1963" s="0" t="s">
        <v>34939</v>
      </c>
      <c r="AD1963" s="0" t="s">
        <v>34940</v>
      </c>
      <c r="AE1963" s="0" t="s">
        <v>34941</v>
      </c>
      <c r="AF1963" s="0" t="s">
        <v>34942</v>
      </c>
      <c r="AG1963" s="0" t="s">
        <v>34943</v>
      </c>
      <c r="AH1963" s="0" t="s">
        <v>34944</v>
      </c>
      <c r="AI1963" s="0" t="s">
        <v>34945</v>
      </c>
      <c r="AJ1963" s="0" t="s">
        <v>34946</v>
      </c>
      <c r="AK1963" s="0" t="s">
        <v>34947</v>
      </c>
      <c r="AL1963" s="0" t="s">
        <v>34948</v>
      </c>
      <c r="AM1963" s="0" t="s">
        <v>20315</v>
      </c>
      <c r="AN1963" s="1" t="s">
        <v>63</v>
      </c>
    </row>
    <row collapsed="false" customFormat="false" customHeight="false" hidden="false" ht="12.85" outlineLevel="0" r="1964">
      <c r="A1964" s="1" t="s">
        <v>34949</v>
      </c>
      <c r="B1964" s="0" t="s">
        <v>1157</v>
      </c>
      <c r="C1964" s="4" t="s">
        <v>11039</v>
      </c>
      <c r="D1964" s="6" t="s">
        <v>31093</v>
      </c>
      <c r="E1964" s="6" t="s">
        <v>11041</v>
      </c>
      <c r="F1964" s="4" t="s">
        <v>11042</v>
      </c>
      <c r="G1964" s="6" t="s">
        <v>24783</v>
      </c>
      <c r="H1964" s="4" t="s">
        <v>396</v>
      </c>
      <c r="I1964" s="0" t="n">
        <v>2</v>
      </c>
      <c r="J1964" s="0" t="n">
        <v>2</v>
      </c>
      <c r="K1964" s="0" t="n">
        <v>68</v>
      </c>
      <c r="L1964" s="0" t="n">
        <v>1300</v>
      </c>
      <c r="M1964" s="0" t="n">
        <v>0</v>
      </c>
      <c r="N1964" s="0" t="s">
        <v>34950</v>
      </c>
      <c r="O1964" s="0" t="s">
        <v>34951</v>
      </c>
      <c r="P1964" s="0" t="n">
        <f aca="false">HEX2DEC(O1964)</f>
        <v>383</v>
      </c>
      <c r="Q1964" s="0" t="n">
        <v>1</v>
      </c>
      <c r="R1964" s="0" t="n">
        <v>1</v>
      </c>
      <c r="S1964" s="1" t="s">
        <v>42</v>
      </c>
      <c r="T1964" s="0" t="s">
        <v>34952</v>
      </c>
      <c r="U1964" s="0" t="s">
        <v>34953</v>
      </c>
      <c r="V1964" s="0" t="s">
        <v>34954</v>
      </c>
      <c r="W1964" s="0" t="s">
        <v>34955</v>
      </c>
      <c r="X1964" s="0" t="s">
        <v>34956</v>
      </c>
      <c r="Y1964" s="0" t="s">
        <v>34957</v>
      </c>
      <c r="Z1964" s="0" t="s">
        <v>34958</v>
      </c>
      <c r="AA1964" s="0" t="s">
        <v>34959</v>
      </c>
      <c r="AB1964" s="0" t="s">
        <v>34960</v>
      </c>
      <c r="AC1964" s="0" t="s">
        <v>34961</v>
      </c>
      <c r="AD1964" s="0" t="s">
        <v>34962</v>
      </c>
      <c r="AE1964" s="0" t="s">
        <v>34963</v>
      </c>
      <c r="AF1964" s="0" t="s">
        <v>34964</v>
      </c>
      <c r="AG1964" s="0" t="s">
        <v>34965</v>
      </c>
      <c r="AH1964" s="0" t="s">
        <v>34966</v>
      </c>
      <c r="AI1964" s="0" t="s">
        <v>34967</v>
      </c>
      <c r="AJ1964" s="0" t="s">
        <v>34968</v>
      </c>
      <c r="AK1964" s="0" t="s">
        <v>34969</v>
      </c>
      <c r="AL1964" s="0" t="s">
        <v>34970</v>
      </c>
      <c r="AM1964" s="0" t="s">
        <v>20315</v>
      </c>
      <c r="AN1964" s="1" t="s">
        <v>63</v>
      </c>
    </row>
    <row collapsed="false" customFormat="false" customHeight="false" hidden="false" ht="13.4" outlineLevel="0" r="1965">
      <c r="A1965" s="1" t="s">
        <v>34971</v>
      </c>
      <c r="B1965" s="0" t="s">
        <v>1157</v>
      </c>
      <c r="C1965" s="4" t="s">
        <v>11039</v>
      </c>
      <c r="D1965" s="6" t="s">
        <v>31093</v>
      </c>
      <c r="E1965" s="6" t="s">
        <v>11041</v>
      </c>
      <c r="F1965" s="4" t="s">
        <v>11042</v>
      </c>
      <c r="G1965" s="6" t="s">
        <v>3694</v>
      </c>
      <c r="H1965" s="4" t="s">
        <v>396</v>
      </c>
      <c r="I1965" s="0" t="n">
        <v>2</v>
      </c>
      <c r="J1965" s="0" t="n">
        <v>2</v>
      </c>
      <c r="K1965" s="0" t="n">
        <v>68</v>
      </c>
      <c r="L1965" s="0" t="n">
        <v>1300</v>
      </c>
      <c r="M1965" s="0" t="n">
        <v>0</v>
      </c>
      <c r="N1965" s="0" t="s">
        <v>34972</v>
      </c>
      <c r="O1965" s="0" t="s">
        <v>34973</v>
      </c>
      <c r="P1965" s="0" t="n">
        <f aca="false">HEX2DEC(O1965)</f>
        <v>398</v>
      </c>
      <c r="Q1965" s="0" t="n">
        <v>1</v>
      </c>
      <c r="R1965" s="0" t="n">
        <v>1</v>
      </c>
      <c r="S1965" s="1" t="s">
        <v>42</v>
      </c>
      <c r="T1965" s="0" t="s">
        <v>34974</v>
      </c>
      <c r="U1965" s="0" t="s">
        <v>34975</v>
      </c>
      <c r="V1965" s="0" t="s">
        <v>34976</v>
      </c>
      <c r="W1965" s="0" t="s">
        <v>34977</v>
      </c>
      <c r="X1965" s="0" t="s">
        <v>34978</v>
      </c>
      <c r="Y1965" s="0" t="s">
        <v>34979</v>
      </c>
      <c r="Z1965" s="1" t="s">
        <v>34980</v>
      </c>
      <c r="AA1965" s="0" t="s">
        <v>34981</v>
      </c>
      <c r="AB1965" s="0" t="s">
        <v>34982</v>
      </c>
      <c r="AC1965" s="0" t="s">
        <v>34983</v>
      </c>
      <c r="AD1965" s="0" t="s">
        <v>34984</v>
      </c>
      <c r="AE1965" s="0" t="s">
        <v>34985</v>
      </c>
      <c r="AF1965" s="0" t="s">
        <v>34986</v>
      </c>
      <c r="AG1965" s="0" t="s">
        <v>34987</v>
      </c>
      <c r="AH1965" s="0" t="s">
        <v>34988</v>
      </c>
      <c r="AI1965" s="0" t="s">
        <v>34989</v>
      </c>
      <c r="AJ1965" s="0" t="s">
        <v>34990</v>
      </c>
      <c r="AK1965" s="0" t="s">
        <v>34991</v>
      </c>
      <c r="AL1965" s="0" t="s">
        <v>34992</v>
      </c>
      <c r="AM1965" s="0" t="s">
        <v>20315</v>
      </c>
      <c r="AN1965" s="1" t="s">
        <v>63</v>
      </c>
    </row>
    <row collapsed="false" customFormat="false" customHeight="false" hidden="false" ht="12.85" outlineLevel="0" r="1966">
      <c r="A1966" s="1" t="s">
        <v>34993</v>
      </c>
      <c r="B1966" s="0" t="s">
        <v>1157</v>
      </c>
      <c r="C1966" s="4" t="s">
        <v>11039</v>
      </c>
      <c r="D1966" s="6" t="s">
        <v>31093</v>
      </c>
      <c r="E1966" s="6" t="s">
        <v>11041</v>
      </c>
      <c r="F1966" s="4" t="s">
        <v>11042</v>
      </c>
      <c r="G1966" s="6" t="s">
        <v>5550</v>
      </c>
      <c r="H1966" s="4" t="s">
        <v>396</v>
      </c>
      <c r="I1966" s="0" t="n">
        <v>2</v>
      </c>
      <c r="J1966" s="0" t="n">
        <v>2</v>
      </c>
      <c r="K1966" s="0" t="n">
        <v>68</v>
      </c>
      <c r="L1966" s="0" t="n">
        <v>1300</v>
      </c>
      <c r="M1966" s="0" t="n">
        <v>0</v>
      </c>
      <c r="N1966" s="0" t="s">
        <v>34994</v>
      </c>
      <c r="O1966" s="0" t="s">
        <v>11626</v>
      </c>
      <c r="P1966" s="0" t="n">
        <f aca="false">HEX2DEC(O1966)</f>
        <v>414</v>
      </c>
      <c r="Q1966" s="0" t="n">
        <v>1</v>
      </c>
      <c r="R1966" s="0" t="n">
        <v>1</v>
      </c>
      <c r="S1966" s="1" t="s">
        <v>42</v>
      </c>
      <c r="T1966" s="0" t="s">
        <v>11627</v>
      </c>
      <c r="U1966" s="0" t="s">
        <v>11628</v>
      </c>
      <c r="V1966" s="0" t="s">
        <v>11629</v>
      </c>
      <c r="W1966" s="0" t="s">
        <v>11630</v>
      </c>
      <c r="X1966" s="0" t="s">
        <v>34995</v>
      </c>
      <c r="Y1966" s="0" t="s">
        <v>11632</v>
      </c>
      <c r="Z1966" s="0" t="s">
        <v>11633</v>
      </c>
      <c r="AA1966" s="0" t="s">
        <v>11634</v>
      </c>
      <c r="AB1966" s="0" t="s">
        <v>11635</v>
      </c>
      <c r="AC1966" s="0" t="s">
        <v>11636</v>
      </c>
      <c r="AD1966" s="0" t="s">
        <v>11637</v>
      </c>
      <c r="AE1966" s="0" t="s">
        <v>34996</v>
      </c>
      <c r="AF1966" s="0" t="s">
        <v>11639</v>
      </c>
      <c r="AG1966" s="0" t="s">
        <v>11640</v>
      </c>
      <c r="AH1966" s="0" t="s">
        <v>11641</v>
      </c>
      <c r="AI1966" s="0" t="s">
        <v>11642</v>
      </c>
      <c r="AJ1966" s="0" t="s">
        <v>11643</v>
      </c>
      <c r="AK1966" s="0" t="s">
        <v>11644</v>
      </c>
      <c r="AL1966" s="0" t="s">
        <v>11645</v>
      </c>
      <c r="AM1966" s="0" t="s">
        <v>20315</v>
      </c>
      <c r="AN1966" s="1" t="s">
        <v>63</v>
      </c>
    </row>
    <row collapsed="false" customFormat="false" customHeight="false" hidden="false" ht="12.85" outlineLevel="0" r="1967">
      <c r="A1967" s="1" t="s">
        <v>34997</v>
      </c>
      <c r="B1967" s="0" t="s">
        <v>1157</v>
      </c>
      <c r="C1967" s="4" t="s">
        <v>11039</v>
      </c>
      <c r="D1967" s="6" t="s">
        <v>31093</v>
      </c>
      <c r="E1967" s="6" t="s">
        <v>11041</v>
      </c>
      <c r="F1967" s="4" t="s">
        <v>11042</v>
      </c>
      <c r="G1967" s="6" t="s">
        <v>6240</v>
      </c>
      <c r="H1967" s="4" t="s">
        <v>396</v>
      </c>
      <c r="I1967" s="0" t="n">
        <v>2</v>
      </c>
      <c r="J1967" s="0" t="n">
        <v>2</v>
      </c>
      <c r="K1967" s="0" t="n">
        <v>68</v>
      </c>
      <c r="L1967" s="0" t="n">
        <v>1300</v>
      </c>
      <c r="M1967" s="0" t="n">
        <v>0</v>
      </c>
      <c r="N1967" s="0" t="s">
        <v>34998</v>
      </c>
      <c r="O1967" s="0" t="s">
        <v>11649</v>
      </c>
      <c r="P1967" s="0" t="n">
        <f aca="false">HEX2DEC(O1967)</f>
        <v>429</v>
      </c>
      <c r="Q1967" s="0" t="n">
        <v>1</v>
      </c>
      <c r="R1967" s="0" t="n">
        <v>1</v>
      </c>
      <c r="S1967" s="1" t="s">
        <v>42</v>
      </c>
      <c r="T1967" s="0" t="s">
        <v>11650</v>
      </c>
      <c r="U1967" s="0" t="s">
        <v>11651</v>
      </c>
      <c r="V1967" s="0" t="s">
        <v>11652</v>
      </c>
      <c r="W1967" s="0" t="s">
        <v>11653</v>
      </c>
      <c r="X1967" s="0" t="s">
        <v>34999</v>
      </c>
      <c r="Y1967" s="0" t="s">
        <v>11655</v>
      </c>
      <c r="Z1967" s="0" t="s">
        <v>11656</v>
      </c>
      <c r="AA1967" s="0" t="s">
        <v>11657</v>
      </c>
      <c r="AB1967" s="0" t="s">
        <v>11658</v>
      </c>
      <c r="AC1967" s="0" t="s">
        <v>11659</v>
      </c>
      <c r="AD1967" s="0" t="s">
        <v>11660</v>
      </c>
      <c r="AE1967" s="1" t="s">
        <v>35000</v>
      </c>
      <c r="AF1967" s="0" t="s">
        <v>11662</v>
      </c>
      <c r="AG1967" s="0" t="s">
        <v>11663</v>
      </c>
      <c r="AH1967" s="0" t="s">
        <v>11664</v>
      </c>
      <c r="AI1967" s="0" t="s">
        <v>11665</v>
      </c>
      <c r="AJ1967" s="0" t="s">
        <v>11666</v>
      </c>
      <c r="AK1967" s="0" t="s">
        <v>11667</v>
      </c>
      <c r="AL1967" s="0" t="s">
        <v>11668</v>
      </c>
      <c r="AM1967" s="0" t="s">
        <v>20315</v>
      </c>
      <c r="AN1967" s="1" t="s">
        <v>63</v>
      </c>
    </row>
    <row collapsed="false" customFormat="false" customHeight="false" hidden="false" ht="13.4" outlineLevel="0" r="1968">
      <c r="A1968" s="1" t="s">
        <v>35001</v>
      </c>
      <c r="B1968" s="0" t="s">
        <v>1157</v>
      </c>
      <c r="C1968" s="4" t="s">
        <v>11039</v>
      </c>
      <c r="D1968" s="6" t="s">
        <v>31093</v>
      </c>
      <c r="E1968" s="6" t="s">
        <v>11041</v>
      </c>
      <c r="F1968" s="4" t="s">
        <v>11042</v>
      </c>
      <c r="G1968" s="6" t="s">
        <v>8533</v>
      </c>
      <c r="H1968" s="4" t="s">
        <v>396</v>
      </c>
      <c r="I1968" s="0" t="n">
        <v>2</v>
      </c>
      <c r="J1968" s="0" t="n">
        <v>2</v>
      </c>
      <c r="K1968" s="0" t="n">
        <v>68</v>
      </c>
      <c r="L1968" s="0" t="n">
        <v>1300</v>
      </c>
      <c r="M1968" s="0" t="n">
        <v>0</v>
      </c>
      <c r="N1968" s="0" t="s">
        <v>35002</v>
      </c>
      <c r="O1968" s="0" t="s">
        <v>11672</v>
      </c>
      <c r="P1968" s="0" t="n">
        <f aca="false">HEX2DEC(O1968)</f>
        <v>444</v>
      </c>
      <c r="Q1968" s="0" t="n">
        <v>1</v>
      </c>
      <c r="R1968" s="0" t="n">
        <v>1</v>
      </c>
      <c r="S1968" s="1" t="s">
        <v>42</v>
      </c>
      <c r="T1968" s="0" t="s">
        <v>11673</v>
      </c>
      <c r="U1968" s="0" t="s">
        <v>11674</v>
      </c>
      <c r="V1968" s="0" t="s">
        <v>11675</v>
      </c>
      <c r="W1968" s="0" t="s">
        <v>11676</v>
      </c>
      <c r="X1968" s="0" t="s">
        <v>35003</v>
      </c>
      <c r="Y1968" s="0" t="s">
        <v>11678</v>
      </c>
      <c r="Z1968" s="0" t="s">
        <v>11679</v>
      </c>
      <c r="AA1968" s="0" t="s">
        <v>11680</v>
      </c>
      <c r="AB1968" s="0" t="s">
        <v>11681</v>
      </c>
      <c r="AC1968" s="0" t="s">
        <v>11682</v>
      </c>
      <c r="AD1968" s="0" t="s">
        <v>11683</v>
      </c>
      <c r="AE1968" s="0" t="s">
        <v>35004</v>
      </c>
      <c r="AF1968" s="0" t="s">
        <v>11685</v>
      </c>
      <c r="AG1968" s="0" t="s">
        <v>11686</v>
      </c>
      <c r="AH1968" s="0" t="s">
        <v>11687</v>
      </c>
      <c r="AI1968" s="0" t="s">
        <v>11688</v>
      </c>
      <c r="AJ1968" s="0" t="s">
        <v>11689</v>
      </c>
      <c r="AK1968" s="1" t="s">
        <v>11690</v>
      </c>
      <c r="AL1968" s="0" t="s">
        <v>11691</v>
      </c>
      <c r="AM1968" s="0" t="s">
        <v>20315</v>
      </c>
      <c r="AN1968" s="1" t="s">
        <v>63</v>
      </c>
    </row>
    <row collapsed="false" customFormat="false" customHeight="false" hidden="false" ht="12.85" outlineLevel="0" r="1969">
      <c r="A1969" s="1" t="s">
        <v>35005</v>
      </c>
      <c r="B1969" s="0" t="s">
        <v>1157</v>
      </c>
      <c r="C1969" s="4" t="s">
        <v>11039</v>
      </c>
      <c r="D1969" s="6" t="s">
        <v>31093</v>
      </c>
      <c r="E1969" s="6" t="s">
        <v>11041</v>
      </c>
      <c r="F1969" s="4" t="s">
        <v>11042</v>
      </c>
      <c r="G1969" s="6" t="s">
        <v>12731</v>
      </c>
      <c r="H1969" s="4" t="s">
        <v>396</v>
      </c>
      <c r="I1969" s="0" t="n">
        <v>2</v>
      </c>
      <c r="J1969" s="0" t="n">
        <v>2</v>
      </c>
      <c r="K1969" s="0" t="n">
        <v>68</v>
      </c>
      <c r="L1969" s="0" t="n">
        <v>1300</v>
      </c>
      <c r="M1969" s="0" t="n">
        <v>0</v>
      </c>
      <c r="N1969" s="0" t="s">
        <v>35006</v>
      </c>
      <c r="O1969" s="0" t="s">
        <v>11696</v>
      </c>
      <c r="P1969" s="0" t="n">
        <f aca="false">HEX2DEC(O1969)</f>
        <v>459</v>
      </c>
      <c r="Q1969" s="0" t="n">
        <v>1</v>
      </c>
      <c r="R1969" s="0" t="n">
        <v>1</v>
      </c>
      <c r="S1969" s="1" t="s">
        <v>42</v>
      </c>
      <c r="T1969" s="0" t="s">
        <v>11697</v>
      </c>
      <c r="U1969" s="0" t="s">
        <v>11698</v>
      </c>
      <c r="V1969" s="0" t="s">
        <v>11699</v>
      </c>
      <c r="W1969" s="1" t="s">
        <v>11700</v>
      </c>
      <c r="X1969" s="0" t="s">
        <v>35007</v>
      </c>
      <c r="Y1969" s="0" t="s">
        <v>11702</v>
      </c>
      <c r="Z1969" s="0" t="s">
        <v>11703</v>
      </c>
      <c r="AA1969" s="0" t="s">
        <v>11704</v>
      </c>
      <c r="AB1969" s="0" t="s">
        <v>11705</v>
      </c>
      <c r="AC1969" s="0" t="s">
        <v>11706</v>
      </c>
      <c r="AD1969" s="0" t="s">
        <v>11707</v>
      </c>
      <c r="AE1969" s="0" t="s">
        <v>35008</v>
      </c>
      <c r="AF1969" s="0" t="s">
        <v>11709</v>
      </c>
      <c r="AG1969" s="1" t="s">
        <v>11710</v>
      </c>
      <c r="AH1969" s="0" t="s">
        <v>11711</v>
      </c>
      <c r="AI1969" s="0" t="s">
        <v>11712</v>
      </c>
      <c r="AJ1969" s="0" t="s">
        <v>11713</v>
      </c>
      <c r="AK1969" s="0" t="s">
        <v>11714</v>
      </c>
      <c r="AL1969" s="0" t="s">
        <v>11715</v>
      </c>
      <c r="AM1969" s="0" t="s">
        <v>20315</v>
      </c>
      <c r="AN1969" s="1" t="s">
        <v>63</v>
      </c>
    </row>
    <row collapsed="false" customFormat="false" customHeight="false" hidden="false" ht="12.85" outlineLevel="0" r="1970">
      <c r="A1970" s="1" t="s">
        <v>35009</v>
      </c>
      <c r="B1970" s="0" t="s">
        <v>1157</v>
      </c>
      <c r="C1970" s="4" t="s">
        <v>11039</v>
      </c>
      <c r="D1970" s="6" t="s">
        <v>31093</v>
      </c>
      <c r="E1970" s="6" t="s">
        <v>11041</v>
      </c>
      <c r="F1970" s="4" t="s">
        <v>11042</v>
      </c>
      <c r="G1970" s="6" t="s">
        <v>15329</v>
      </c>
      <c r="H1970" s="4" t="s">
        <v>396</v>
      </c>
      <c r="I1970" s="0" t="n">
        <v>2</v>
      </c>
      <c r="J1970" s="0" t="n">
        <v>2</v>
      </c>
      <c r="K1970" s="0" t="n">
        <v>68</v>
      </c>
      <c r="L1970" s="0" t="n">
        <v>1300</v>
      </c>
      <c r="M1970" s="0" t="n">
        <v>0</v>
      </c>
      <c r="N1970" s="0" t="s">
        <v>35010</v>
      </c>
      <c r="O1970" s="0" t="s">
        <v>11720</v>
      </c>
      <c r="P1970" s="0" t="n">
        <f aca="false">HEX2DEC(O1970)</f>
        <v>474</v>
      </c>
      <c r="Q1970" s="0" t="n">
        <v>1</v>
      </c>
      <c r="R1970" s="0" t="n">
        <v>1</v>
      </c>
      <c r="S1970" s="1" t="s">
        <v>42</v>
      </c>
      <c r="T1970" s="0" t="s">
        <v>11721</v>
      </c>
      <c r="U1970" s="0" t="s">
        <v>11722</v>
      </c>
      <c r="V1970" s="0" t="s">
        <v>11723</v>
      </c>
      <c r="W1970" s="0" t="s">
        <v>11724</v>
      </c>
      <c r="X1970" s="0" t="s">
        <v>35011</v>
      </c>
      <c r="Y1970" s="0" t="s">
        <v>11726</v>
      </c>
      <c r="Z1970" s="0" t="s">
        <v>11727</v>
      </c>
      <c r="AA1970" s="0" t="s">
        <v>11728</v>
      </c>
      <c r="AB1970" s="0" t="s">
        <v>11729</v>
      </c>
      <c r="AC1970" s="0" t="s">
        <v>11730</v>
      </c>
      <c r="AD1970" s="0" t="s">
        <v>11731</v>
      </c>
      <c r="AE1970" s="0" t="s">
        <v>35012</v>
      </c>
      <c r="AF1970" s="0" t="s">
        <v>11733</v>
      </c>
      <c r="AG1970" s="0" t="s">
        <v>11734</v>
      </c>
      <c r="AH1970" s="0" t="s">
        <v>11735</v>
      </c>
      <c r="AI1970" s="0" t="s">
        <v>11736</v>
      </c>
      <c r="AJ1970" s="0" t="s">
        <v>11737</v>
      </c>
      <c r="AK1970" s="0" t="s">
        <v>11738</v>
      </c>
      <c r="AL1970" s="0" t="s">
        <v>11739</v>
      </c>
      <c r="AM1970" s="0" t="s">
        <v>20315</v>
      </c>
      <c r="AN1970" s="1" t="s">
        <v>63</v>
      </c>
    </row>
    <row collapsed="false" customFormat="false" customHeight="false" hidden="false" ht="12.85" outlineLevel="0" r="1971">
      <c r="A1971" s="1" t="s">
        <v>35013</v>
      </c>
      <c r="B1971" s="0" t="s">
        <v>1157</v>
      </c>
      <c r="C1971" s="4" t="s">
        <v>11039</v>
      </c>
      <c r="D1971" s="6" t="s">
        <v>31093</v>
      </c>
      <c r="E1971" s="6" t="s">
        <v>11041</v>
      </c>
      <c r="F1971" s="4" t="s">
        <v>11042</v>
      </c>
      <c r="G1971" s="6" t="s">
        <v>3788</v>
      </c>
      <c r="H1971" s="4" t="s">
        <v>396</v>
      </c>
      <c r="I1971" s="0" t="n">
        <v>2</v>
      </c>
      <c r="J1971" s="0" t="n">
        <v>2</v>
      </c>
      <c r="K1971" s="0" t="n">
        <v>68</v>
      </c>
      <c r="L1971" s="0" t="n">
        <v>1300</v>
      </c>
      <c r="M1971" s="0" t="n">
        <v>0</v>
      </c>
      <c r="N1971" s="0" t="s">
        <v>35014</v>
      </c>
      <c r="O1971" s="1" t="s">
        <v>11742</v>
      </c>
      <c r="P1971" s="0" t="n">
        <f aca="false">HEX2DEC(O1971)</f>
        <v>489</v>
      </c>
      <c r="Q1971" s="0" t="n">
        <v>1</v>
      </c>
      <c r="R1971" s="0" t="n">
        <v>1</v>
      </c>
      <c r="S1971" s="1" t="s">
        <v>42</v>
      </c>
      <c r="T1971" s="0" t="s">
        <v>11743</v>
      </c>
      <c r="U1971" s="0" t="s">
        <v>11744</v>
      </c>
      <c r="V1971" s="0" t="s">
        <v>11745</v>
      </c>
      <c r="W1971" s="0" t="s">
        <v>11746</v>
      </c>
      <c r="X1971" s="0" t="s">
        <v>35015</v>
      </c>
      <c r="Y1971" s="0" t="s">
        <v>11748</v>
      </c>
      <c r="Z1971" s="0" t="s">
        <v>11749</v>
      </c>
      <c r="AA1971" s="0" t="s">
        <v>11750</v>
      </c>
      <c r="AB1971" s="0" t="s">
        <v>11751</v>
      </c>
      <c r="AC1971" s="0" t="s">
        <v>11752</v>
      </c>
      <c r="AD1971" s="0" t="s">
        <v>11753</v>
      </c>
      <c r="AE1971" s="0" t="s">
        <v>35016</v>
      </c>
      <c r="AF1971" s="0" t="s">
        <v>11755</v>
      </c>
      <c r="AG1971" s="0" t="s">
        <v>11756</v>
      </c>
      <c r="AH1971" s="0" t="s">
        <v>11757</v>
      </c>
      <c r="AI1971" s="0" t="s">
        <v>11758</v>
      </c>
      <c r="AJ1971" s="0" t="s">
        <v>11759</v>
      </c>
      <c r="AK1971" s="0" t="s">
        <v>11760</v>
      </c>
      <c r="AL1971" s="0" t="s">
        <v>11761</v>
      </c>
      <c r="AM1971" s="0" t="s">
        <v>20315</v>
      </c>
      <c r="AN1971" s="1" t="s">
        <v>63</v>
      </c>
    </row>
    <row collapsed="false" customFormat="false" customHeight="false" hidden="false" ht="12.85" outlineLevel="0" r="1972">
      <c r="A1972" s="1" t="s">
        <v>10275</v>
      </c>
      <c r="B1972" s="0" t="s">
        <v>1157</v>
      </c>
      <c r="C1972" s="4" t="s">
        <v>11039</v>
      </c>
      <c r="D1972" s="6" t="s">
        <v>31093</v>
      </c>
      <c r="E1972" s="6" t="s">
        <v>11041</v>
      </c>
      <c r="F1972" s="4" t="s">
        <v>11042</v>
      </c>
      <c r="G1972" s="6" t="s">
        <v>4159</v>
      </c>
      <c r="H1972" s="4" t="s">
        <v>396</v>
      </c>
      <c r="I1972" s="0" t="n">
        <v>2</v>
      </c>
      <c r="J1972" s="0" t="n">
        <v>2</v>
      </c>
      <c r="K1972" s="0" t="n">
        <v>68</v>
      </c>
      <c r="L1972" s="0" t="n">
        <v>1300</v>
      </c>
      <c r="M1972" s="0" t="n">
        <v>0</v>
      </c>
      <c r="N1972" s="0" t="s">
        <v>35017</v>
      </c>
      <c r="O1972" s="0" t="s">
        <v>35018</v>
      </c>
      <c r="P1972" s="0" t="n">
        <f aca="false">HEX2DEC(O1972)</f>
        <v>504</v>
      </c>
      <c r="Q1972" s="0" t="n">
        <v>1</v>
      </c>
      <c r="R1972" s="0" t="n">
        <v>1</v>
      </c>
      <c r="S1972" s="1" t="s">
        <v>42</v>
      </c>
      <c r="T1972" s="0" t="s">
        <v>35019</v>
      </c>
      <c r="U1972" s="0" t="s">
        <v>35020</v>
      </c>
      <c r="V1972" s="0" t="s">
        <v>35021</v>
      </c>
      <c r="W1972" s="0" t="s">
        <v>35022</v>
      </c>
      <c r="X1972" s="0" t="s">
        <v>35023</v>
      </c>
      <c r="Y1972" s="1" t="s">
        <v>35024</v>
      </c>
      <c r="Z1972" s="0" t="s">
        <v>35025</v>
      </c>
      <c r="AA1972" s="0" t="s">
        <v>35026</v>
      </c>
      <c r="AB1972" s="0" t="s">
        <v>35027</v>
      </c>
      <c r="AC1972" s="0" t="s">
        <v>35028</v>
      </c>
      <c r="AD1972" s="0" t="s">
        <v>35029</v>
      </c>
      <c r="AE1972" s="0" t="s">
        <v>35030</v>
      </c>
      <c r="AF1972" s="0" t="s">
        <v>35031</v>
      </c>
      <c r="AG1972" s="0" t="s">
        <v>35032</v>
      </c>
      <c r="AH1972" s="0" t="s">
        <v>35033</v>
      </c>
      <c r="AI1972" s="0" t="s">
        <v>35034</v>
      </c>
      <c r="AJ1972" s="0" t="s">
        <v>35035</v>
      </c>
      <c r="AK1972" s="0" t="s">
        <v>35036</v>
      </c>
      <c r="AL1972" s="1" t="s">
        <v>35037</v>
      </c>
      <c r="AM1972" s="0" t="s">
        <v>20315</v>
      </c>
      <c r="AN1972" s="1" t="s">
        <v>63</v>
      </c>
    </row>
    <row collapsed="false" customFormat="false" customHeight="false" hidden="false" ht="12.85" outlineLevel="0" r="1973">
      <c r="A1973" s="1" t="s">
        <v>35038</v>
      </c>
      <c r="B1973" s="0" t="s">
        <v>1157</v>
      </c>
      <c r="C1973" s="4" t="s">
        <v>11039</v>
      </c>
      <c r="D1973" s="6" t="s">
        <v>31093</v>
      </c>
      <c r="E1973" s="6" t="s">
        <v>11041</v>
      </c>
      <c r="F1973" s="4" t="s">
        <v>11042</v>
      </c>
      <c r="G1973" s="6" t="s">
        <v>10506</v>
      </c>
      <c r="H1973" s="4" t="s">
        <v>396</v>
      </c>
      <c r="I1973" s="0" t="n">
        <v>2</v>
      </c>
      <c r="J1973" s="0" t="n">
        <v>2</v>
      </c>
      <c r="K1973" s="0" t="n">
        <v>68</v>
      </c>
      <c r="L1973" s="0" t="n">
        <v>1300</v>
      </c>
      <c r="M1973" s="0" t="n">
        <v>0</v>
      </c>
      <c r="N1973" s="0" t="s">
        <v>35039</v>
      </c>
      <c r="O1973" s="1" t="s">
        <v>15645</v>
      </c>
      <c r="P1973" s="0" t="n">
        <f aca="false">HEX2DEC(O1973)</f>
        <v>519</v>
      </c>
      <c r="Q1973" s="0" t="n">
        <v>1</v>
      </c>
      <c r="R1973" s="0" t="n">
        <v>1</v>
      </c>
      <c r="S1973" s="1" t="s">
        <v>42</v>
      </c>
      <c r="T1973" s="0" t="s">
        <v>35040</v>
      </c>
      <c r="U1973" s="0" t="s">
        <v>35041</v>
      </c>
      <c r="V1973" s="0" t="s">
        <v>35042</v>
      </c>
      <c r="W1973" s="0" t="s">
        <v>35043</v>
      </c>
      <c r="X1973" s="0" t="s">
        <v>35044</v>
      </c>
      <c r="Y1973" s="0" t="s">
        <v>35045</v>
      </c>
      <c r="Z1973" s="0" t="s">
        <v>35046</v>
      </c>
      <c r="AA1973" s="0" t="s">
        <v>35047</v>
      </c>
      <c r="AB1973" s="0" t="s">
        <v>35048</v>
      </c>
      <c r="AC1973" s="1" t="s">
        <v>35049</v>
      </c>
      <c r="AD1973" s="0" t="s">
        <v>35050</v>
      </c>
      <c r="AE1973" s="0" t="s">
        <v>35051</v>
      </c>
      <c r="AF1973" s="0" t="s">
        <v>35052</v>
      </c>
      <c r="AG1973" s="0" t="s">
        <v>35053</v>
      </c>
      <c r="AH1973" s="0" t="s">
        <v>35054</v>
      </c>
      <c r="AI1973" s="1" t="s">
        <v>35055</v>
      </c>
      <c r="AJ1973" s="0" t="s">
        <v>35056</v>
      </c>
      <c r="AK1973" s="0" t="s">
        <v>35057</v>
      </c>
      <c r="AL1973" s="0" t="s">
        <v>35058</v>
      </c>
      <c r="AM1973" s="0" t="s">
        <v>20315</v>
      </c>
      <c r="AN1973" s="1" t="s">
        <v>63</v>
      </c>
    </row>
    <row collapsed="false" customFormat="false" customHeight="false" hidden="false" ht="12.85" outlineLevel="0" r="1974">
      <c r="A1974" s="1" t="s">
        <v>35059</v>
      </c>
      <c r="B1974" s="0" t="s">
        <v>1157</v>
      </c>
      <c r="C1974" s="4" t="s">
        <v>11039</v>
      </c>
      <c r="D1974" s="6" t="s">
        <v>31093</v>
      </c>
      <c r="E1974" s="6" t="s">
        <v>11041</v>
      </c>
      <c r="F1974" s="4" t="s">
        <v>11042</v>
      </c>
      <c r="G1974" s="6" t="s">
        <v>4137</v>
      </c>
      <c r="H1974" s="4" t="s">
        <v>396</v>
      </c>
      <c r="I1974" s="0" t="n">
        <v>2</v>
      </c>
      <c r="J1974" s="0" t="n">
        <v>2</v>
      </c>
      <c r="K1974" s="0" t="n">
        <v>68</v>
      </c>
      <c r="L1974" s="0" t="n">
        <v>1300</v>
      </c>
      <c r="M1974" s="0" t="n">
        <v>0</v>
      </c>
      <c r="N1974" s="0" t="s">
        <v>35060</v>
      </c>
      <c r="O1974" s="1" t="s">
        <v>15851</v>
      </c>
      <c r="P1974" s="0" t="n">
        <f aca="false">HEX2DEC(O1974)</f>
        <v>534</v>
      </c>
      <c r="Q1974" s="0" t="n">
        <v>1</v>
      </c>
      <c r="R1974" s="0" t="n">
        <v>1</v>
      </c>
      <c r="S1974" s="1" t="s">
        <v>42</v>
      </c>
      <c r="T1974" s="0" t="s">
        <v>35061</v>
      </c>
      <c r="U1974" s="0" t="s">
        <v>35062</v>
      </c>
      <c r="V1974" s="0" t="s">
        <v>35063</v>
      </c>
      <c r="W1974" s="0" t="s">
        <v>35064</v>
      </c>
      <c r="X1974" s="0" t="s">
        <v>35065</v>
      </c>
      <c r="Y1974" s="1" t="s">
        <v>35066</v>
      </c>
      <c r="Z1974" s="0" t="s">
        <v>35067</v>
      </c>
      <c r="AA1974" s="0" t="s">
        <v>35068</v>
      </c>
      <c r="AB1974" s="0" t="s">
        <v>35069</v>
      </c>
      <c r="AC1974" s="0" t="s">
        <v>35070</v>
      </c>
      <c r="AD1974" s="0" t="s">
        <v>35071</v>
      </c>
      <c r="AE1974" s="0" t="s">
        <v>35072</v>
      </c>
      <c r="AF1974" s="0" t="s">
        <v>35073</v>
      </c>
      <c r="AG1974" s="0" t="s">
        <v>35074</v>
      </c>
      <c r="AH1974" s="0" t="s">
        <v>35075</v>
      </c>
      <c r="AI1974" s="0" t="s">
        <v>35076</v>
      </c>
      <c r="AJ1974" s="1" t="s">
        <v>35077</v>
      </c>
      <c r="AK1974" s="0" t="s">
        <v>35078</v>
      </c>
      <c r="AL1974" s="0" t="s">
        <v>35079</v>
      </c>
      <c r="AM1974" s="0" t="s">
        <v>20315</v>
      </c>
      <c r="AN1974" s="1" t="s">
        <v>63</v>
      </c>
    </row>
    <row collapsed="false" customFormat="false" customHeight="false" hidden="false" ht="13.4" outlineLevel="0" r="1975">
      <c r="A1975" s="1" t="s">
        <v>35080</v>
      </c>
      <c r="B1975" s="0" t="s">
        <v>1157</v>
      </c>
      <c r="C1975" s="4" t="s">
        <v>11039</v>
      </c>
      <c r="D1975" s="6" t="s">
        <v>31093</v>
      </c>
      <c r="E1975" s="6" t="s">
        <v>11041</v>
      </c>
      <c r="F1975" s="4" t="s">
        <v>11042</v>
      </c>
      <c r="G1975" s="6" t="s">
        <v>3046</v>
      </c>
      <c r="H1975" s="4" t="s">
        <v>396</v>
      </c>
      <c r="I1975" s="0" t="n">
        <v>2</v>
      </c>
      <c r="J1975" s="0" t="n">
        <v>2</v>
      </c>
      <c r="K1975" s="0" t="n">
        <v>68</v>
      </c>
      <c r="L1975" s="0" t="n">
        <v>1300</v>
      </c>
      <c r="M1975" s="0" t="n">
        <v>0</v>
      </c>
      <c r="N1975" s="0" t="s">
        <v>35081</v>
      </c>
      <c r="O1975" s="1" t="s">
        <v>16055</v>
      </c>
      <c r="P1975" s="0" t="n">
        <f aca="false">HEX2DEC(O1975)</f>
        <v>549</v>
      </c>
      <c r="Q1975" s="0" t="n">
        <v>1</v>
      </c>
      <c r="R1975" s="0" t="n">
        <v>1</v>
      </c>
      <c r="S1975" s="1" t="s">
        <v>42</v>
      </c>
      <c r="T1975" s="0" t="s">
        <v>35082</v>
      </c>
      <c r="U1975" s="0" t="s">
        <v>35083</v>
      </c>
      <c r="V1975" s="0" t="s">
        <v>35084</v>
      </c>
      <c r="W1975" s="0" t="s">
        <v>35085</v>
      </c>
      <c r="X1975" s="0" t="s">
        <v>35086</v>
      </c>
      <c r="Y1975" s="0" t="s">
        <v>35087</v>
      </c>
      <c r="Z1975" s="0" t="s">
        <v>35088</v>
      </c>
      <c r="AA1975" s="0" t="s">
        <v>35089</v>
      </c>
      <c r="AB1975" s="0" t="s">
        <v>35090</v>
      </c>
      <c r="AC1975" s="0" t="s">
        <v>35091</v>
      </c>
      <c r="AD1975" s="0" t="s">
        <v>35092</v>
      </c>
      <c r="AE1975" s="0" t="s">
        <v>35093</v>
      </c>
      <c r="AF1975" s="0" t="s">
        <v>35094</v>
      </c>
      <c r="AG1975" s="0" t="s">
        <v>35095</v>
      </c>
      <c r="AH1975" s="0" t="s">
        <v>35096</v>
      </c>
      <c r="AI1975" s="0" t="s">
        <v>35097</v>
      </c>
      <c r="AJ1975" s="0" t="s">
        <v>35098</v>
      </c>
      <c r="AK1975" s="0" t="s">
        <v>35099</v>
      </c>
      <c r="AL1975" s="0" t="s">
        <v>35100</v>
      </c>
      <c r="AM1975" s="0" t="s">
        <v>20315</v>
      </c>
      <c r="AN1975" s="1" t="s">
        <v>63</v>
      </c>
    </row>
    <row collapsed="false" customFormat="false" customHeight="false" hidden="false" ht="12.85" outlineLevel="0" r="1976">
      <c r="A1976" s="1" t="s">
        <v>35101</v>
      </c>
      <c r="B1976" s="0" t="s">
        <v>1157</v>
      </c>
      <c r="C1976" s="4" t="s">
        <v>11039</v>
      </c>
      <c r="D1976" s="6" t="s">
        <v>31093</v>
      </c>
      <c r="E1976" s="6" t="s">
        <v>11041</v>
      </c>
      <c r="F1976" s="4" t="s">
        <v>11042</v>
      </c>
      <c r="G1976" s="6" t="s">
        <v>11855</v>
      </c>
      <c r="H1976" s="4" t="s">
        <v>396</v>
      </c>
      <c r="I1976" s="0" t="n">
        <v>2</v>
      </c>
      <c r="J1976" s="0" t="n">
        <v>2</v>
      </c>
      <c r="K1976" s="0" t="n">
        <v>68</v>
      </c>
      <c r="L1976" s="0" t="n">
        <v>1300</v>
      </c>
      <c r="M1976" s="0" t="n">
        <v>0</v>
      </c>
      <c r="N1976" s="0" t="s">
        <v>35102</v>
      </c>
      <c r="O1976" s="1" t="s">
        <v>11856</v>
      </c>
      <c r="P1976" s="0" t="n">
        <f aca="false">HEX2DEC(O1976)</f>
        <v>565</v>
      </c>
      <c r="Q1976" s="0" t="n">
        <v>1</v>
      </c>
      <c r="R1976" s="0" t="n">
        <v>1</v>
      </c>
      <c r="S1976" s="1" t="s">
        <v>42</v>
      </c>
      <c r="T1976" s="0" t="s">
        <v>11857</v>
      </c>
      <c r="U1976" s="0" t="s">
        <v>11858</v>
      </c>
      <c r="V1976" s="0" t="s">
        <v>11859</v>
      </c>
      <c r="W1976" s="0" t="s">
        <v>11860</v>
      </c>
      <c r="X1976" s="0" t="s">
        <v>35103</v>
      </c>
      <c r="Y1976" s="0" t="s">
        <v>11862</v>
      </c>
      <c r="Z1976" s="0" t="s">
        <v>11863</v>
      </c>
      <c r="AA1976" s="1" t="s">
        <v>11864</v>
      </c>
      <c r="AB1976" s="0" t="s">
        <v>11865</v>
      </c>
      <c r="AC1976" s="0" t="s">
        <v>11866</v>
      </c>
      <c r="AD1976" s="0" t="s">
        <v>11867</v>
      </c>
      <c r="AE1976" s="0" t="s">
        <v>35104</v>
      </c>
      <c r="AF1976" s="0" t="s">
        <v>11869</v>
      </c>
      <c r="AG1976" s="0" t="s">
        <v>11870</v>
      </c>
      <c r="AH1976" s="0" t="s">
        <v>11871</v>
      </c>
      <c r="AI1976" s="0" t="s">
        <v>11872</v>
      </c>
      <c r="AJ1976" s="0" t="s">
        <v>11873</v>
      </c>
      <c r="AK1976" s="0" t="s">
        <v>11874</v>
      </c>
      <c r="AL1976" s="0" t="s">
        <v>11875</v>
      </c>
      <c r="AM1976" s="0" t="s">
        <v>20315</v>
      </c>
      <c r="AN1976" s="1" t="s">
        <v>63</v>
      </c>
    </row>
    <row collapsed="false" customFormat="false" customHeight="false" hidden="false" ht="12.85" outlineLevel="0" r="1977">
      <c r="A1977" s="1" t="s">
        <v>35105</v>
      </c>
      <c r="B1977" s="0" t="s">
        <v>1157</v>
      </c>
      <c r="C1977" s="4" t="s">
        <v>11039</v>
      </c>
      <c r="D1977" s="6" t="s">
        <v>31093</v>
      </c>
      <c r="E1977" s="6" t="s">
        <v>11041</v>
      </c>
      <c r="F1977" s="4" t="s">
        <v>11042</v>
      </c>
      <c r="G1977" s="6" t="s">
        <v>15329</v>
      </c>
      <c r="H1977" s="4" t="s">
        <v>396</v>
      </c>
      <c r="I1977" s="0" t="n">
        <v>2</v>
      </c>
      <c r="J1977" s="0" t="n">
        <v>2</v>
      </c>
      <c r="K1977" s="0" t="n">
        <v>68</v>
      </c>
      <c r="L1977" s="0" t="n">
        <v>1300</v>
      </c>
      <c r="M1977" s="0" t="n">
        <v>0</v>
      </c>
      <c r="N1977" s="0" t="s">
        <v>35106</v>
      </c>
      <c r="O1977" s="1" t="s">
        <v>11879</v>
      </c>
      <c r="P1977" s="0" t="n">
        <f aca="false">HEX2DEC(O1977)</f>
        <v>580</v>
      </c>
      <c r="Q1977" s="0" t="n">
        <v>1</v>
      </c>
      <c r="R1977" s="0" t="n">
        <v>1</v>
      </c>
      <c r="S1977" s="1" t="s">
        <v>42</v>
      </c>
      <c r="T1977" s="0" t="s">
        <v>11880</v>
      </c>
      <c r="U1977" s="0" t="s">
        <v>11881</v>
      </c>
      <c r="V1977" s="0" t="s">
        <v>11882</v>
      </c>
      <c r="W1977" s="0" t="s">
        <v>11883</v>
      </c>
      <c r="X1977" s="0" t="s">
        <v>35107</v>
      </c>
      <c r="Y1977" s="0" t="s">
        <v>11885</v>
      </c>
      <c r="Z1977" s="0" t="s">
        <v>11886</v>
      </c>
      <c r="AA1977" s="0" t="s">
        <v>11887</v>
      </c>
      <c r="AB1977" s="0" t="s">
        <v>11888</v>
      </c>
      <c r="AC1977" s="0" t="s">
        <v>11889</v>
      </c>
      <c r="AD1977" s="0" t="s">
        <v>11890</v>
      </c>
      <c r="AE1977" s="0" t="s">
        <v>35108</v>
      </c>
      <c r="AF1977" s="0" t="s">
        <v>11892</v>
      </c>
      <c r="AG1977" s="0" t="s">
        <v>11893</v>
      </c>
      <c r="AH1977" s="0" t="s">
        <v>11894</v>
      </c>
      <c r="AI1977" s="0" t="s">
        <v>11895</v>
      </c>
      <c r="AJ1977" s="0" t="s">
        <v>11896</v>
      </c>
      <c r="AK1977" s="0" t="s">
        <v>11897</v>
      </c>
      <c r="AL1977" s="0" t="s">
        <v>11898</v>
      </c>
      <c r="AM1977" s="0" t="s">
        <v>20315</v>
      </c>
      <c r="AN1977" s="1" t="s">
        <v>63</v>
      </c>
    </row>
    <row collapsed="false" customFormat="false" customHeight="false" hidden="false" ht="13.4" outlineLevel="0" r="1978">
      <c r="A1978" s="1" t="s">
        <v>35109</v>
      </c>
      <c r="B1978" s="0" t="s">
        <v>1157</v>
      </c>
      <c r="C1978" s="4" t="s">
        <v>11039</v>
      </c>
      <c r="D1978" s="6" t="s">
        <v>31093</v>
      </c>
      <c r="E1978" s="6" t="s">
        <v>11041</v>
      </c>
      <c r="F1978" s="4" t="s">
        <v>11042</v>
      </c>
      <c r="G1978" s="6" t="s">
        <v>13123</v>
      </c>
      <c r="H1978" s="4" t="s">
        <v>396</v>
      </c>
      <c r="I1978" s="0" t="n">
        <v>2</v>
      </c>
      <c r="J1978" s="0" t="n">
        <v>2</v>
      </c>
      <c r="K1978" s="0" t="n">
        <v>68</v>
      </c>
      <c r="L1978" s="0" t="n">
        <v>1300</v>
      </c>
      <c r="M1978" s="0" t="n">
        <v>0</v>
      </c>
      <c r="N1978" s="0" t="s">
        <v>35110</v>
      </c>
      <c r="O1978" s="1" t="s">
        <v>11902</v>
      </c>
      <c r="P1978" s="0" t="n">
        <f aca="false">HEX2DEC(O1978)</f>
        <v>595</v>
      </c>
      <c r="Q1978" s="0" t="n">
        <v>1</v>
      </c>
      <c r="R1978" s="0" t="n">
        <v>1</v>
      </c>
      <c r="S1978" s="1" t="s">
        <v>42</v>
      </c>
      <c r="T1978" s="0" t="s">
        <v>11903</v>
      </c>
      <c r="U1978" s="0" t="s">
        <v>11904</v>
      </c>
      <c r="V1978" s="0" t="s">
        <v>11905</v>
      </c>
      <c r="W1978" s="0" t="s">
        <v>11906</v>
      </c>
      <c r="X1978" s="0" t="s">
        <v>35111</v>
      </c>
      <c r="Y1978" s="0" t="s">
        <v>11908</v>
      </c>
      <c r="Z1978" s="0" t="s">
        <v>11909</v>
      </c>
      <c r="AA1978" s="0" t="s">
        <v>11910</v>
      </c>
      <c r="AB1978" s="0" t="s">
        <v>11911</v>
      </c>
      <c r="AC1978" s="0" t="s">
        <v>11912</v>
      </c>
      <c r="AD1978" s="0" t="s">
        <v>11913</v>
      </c>
      <c r="AE1978" s="0" t="s">
        <v>35112</v>
      </c>
      <c r="AF1978" s="0" t="s">
        <v>11915</v>
      </c>
      <c r="AG1978" s="0" t="s">
        <v>11916</v>
      </c>
      <c r="AH1978" s="0" t="s">
        <v>11917</v>
      </c>
      <c r="AI1978" s="0" t="s">
        <v>11918</v>
      </c>
      <c r="AJ1978" s="0" t="s">
        <v>11919</v>
      </c>
      <c r="AK1978" s="0" t="s">
        <v>11920</v>
      </c>
      <c r="AL1978" s="0" t="s">
        <v>11921</v>
      </c>
      <c r="AM1978" s="0" t="s">
        <v>20315</v>
      </c>
      <c r="AN1978" s="1" t="s">
        <v>63</v>
      </c>
    </row>
    <row collapsed="false" customFormat="false" customHeight="false" hidden="false" ht="12.85" outlineLevel="0" r="1979">
      <c r="A1979" s="1" t="s">
        <v>35113</v>
      </c>
      <c r="B1979" s="0" t="s">
        <v>1157</v>
      </c>
      <c r="C1979" s="4" t="s">
        <v>11039</v>
      </c>
      <c r="D1979" s="6" t="s">
        <v>31093</v>
      </c>
      <c r="E1979" s="6" t="s">
        <v>11041</v>
      </c>
      <c r="F1979" s="4" t="s">
        <v>11042</v>
      </c>
      <c r="G1979" s="6" t="s">
        <v>4615</v>
      </c>
      <c r="H1979" s="4" t="s">
        <v>396</v>
      </c>
      <c r="I1979" s="0" t="n">
        <v>2</v>
      </c>
      <c r="J1979" s="0" t="n">
        <v>2</v>
      </c>
      <c r="K1979" s="0" t="n">
        <v>68</v>
      </c>
      <c r="L1979" s="0" t="n">
        <v>1300</v>
      </c>
      <c r="M1979" s="0" t="n">
        <v>0</v>
      </c>
      <c r="N1979" s="0" t="s">
        <v>35114</v>
      </c>
      <c r="O1979" s="1" t="s">
        <v>11925</v>
      </c>
      <c r="P1979" s="0" t="n">
        <f aca="false">HEX2DEC(O1979)</f>
        <v>610</v>
      </c>
      <c r="Q1979" s="0" t="n">
        <v>1</v>
      </c>
      <c r="R1979" s="0" t="n">
        <v>1</v>
      </c>
      <c r="S1979" s="1" t="s">
        <v>42</v>
      </c>
      <c r="T1979" s="0" t="s">
        <v>11926</v>
      </c>
      <c r="U1979" s="0" t="s">
        <v>11927</v>
      </c>
      <c r="V1979" s="0" t="s">
        <v>11928</v>
      </c>
      <c r="W1979" s="0" t="s">
        <v>11929</v>
      </c>
      <c r="X1979" s="0" t="s">
        <v>35115</v>
      </c>
      <c r="Y1979" s="0" t="s">
        <v>11931</v>
      </c>
      <c r="Z1979" s="0" t="s">
        <v>11932</v>
      </c>
      <c r="AA1979" s="0" t="s">
        <v>11933</v>
      </c>
      <c r="AB1979" s="0" t="s">
        <v>11934</v>
      </c>
      <c r="AC1979" s="0" t="s">
        <v>11935</v>
      </c>
      <c r="AD1979" s="0" t="s">
        <v>11936</v>
      </c>
      <c r="AE1979" s="0" t="s">
        <v>35116</v>
      </c>
      <c r="AF1979" s="0" t="s">
        <v>11938</v>
      </c>
      <c r="AG1979" s="0" t="s">
        <v>11939</v>
      </c>
      <c r="AH1979" s="0" t="s">
        <v>11940</v>
      </c>
      <c r="AI1979" s="0" t="s">
        <v>11941</v>
      </c>
      <c r="AJ1979" s="0" t="s">
        <v>11942</v>
      </c>
      <c r="AK1979" s="0" t="s">
        <v>11943</v>
      </c>
      <c r="AL1979" s="0" t="s">
        <v>11944</v>
      </c>
      <c r="AM1979" s="0" t="s">
        <v>20315</v>
      </c>
      <c r="AN1979" s="1" t="s">
        <v>63</v>
      </c>
    </row>
    <row collapsed="false" customFormat="false" customHeight="false" hidden="false" ht="12.85" outlineLevel="0" r="1980">
      <c r="A1980" s="1" t="s">
        <v>35117</v>
      </c>
      <c r="B1980" s="0" t="s">
        <v>1157</v>
      </c>
      <c r="C1980" s="4" t="s">
        <v>11039</v>
      </c>
      <c r="D1980" s="6" t="s">
        <v>31093</v>
      </c>
      <c r="E1980" s="6" t="s">
        <v>11041</v>
      </c>
      <c r="F1980" s="4" t="s">
        <v>11042</v>
      </c>
      <c r="G1980" s="6" t="s">
        <v>27612</v>
      </c>
      <c r="H1980" s="4" t="s">
        <v>396</v>
      </c>
      <c r="I1980" s="0" t="n">
        <v>2</v>
      </c>
      <c r="J1980" s="0" t="n">
        <v>2</v>
      </c>
      <c r="K1980" s="0" t="n">
        <v>68</v>
      </c>
      <c r="L1980" s="0" t="n">
        <v>1300</v>
      </c>
      <c r="M1980" s="0" t="n">
        <v>0</v>
      </c>
      <c r="N1980" s="0" t="s">
        <v>35118</v>
      </c>
      <c r="O1980" s="1" t="s">
        <v>11947</v>
      </c>
      <c r="P1980" s="0" t="n">
        <f aca="false">HEX2DEC(O1980)</f>
        <v>625</v>
      </c>
      <c r="Q1980" s="0" t="n">
        <v>1</v>
      </c>
      <c r="R1980" s="0" t="n">
        <v>1</v>
      </c>
      <c r="S1980" s="1" t="s">
        <v>42</v>
      </c>
      <c r="T1980" s="0" t="s">
        <v>11948</v>
      </c>
      <c r="U1980" s="0" t="s">
        <v>11949</v>
      </c>
      <c r="V1980" s="0" t="s">
        <v>11950</v>
      </c>
      <c r="W1980" s="0" t="s">
        <v>11951</v>
      </c>
      <c r="X1980" s="0" t="s">
        <v>35119</v>
      </c>
      <c r="Y1980" s="0" t="s">
        <v>11953</v>
      </c>
      <c r="Z1980" s="0" t="s">
        <v>11954</v>
      </c>
      <c r="AA1980" s="0" t="s">
        <v>11955</v>
      </c>
      <c r="AB1980" s="0" t="s">
        <v>11956</v>
      </c>
      <c r="AC1980" s="0" t="s">
        <v>11957</v>
      </c>
      <c r="AD1980" s="0" t="s">
        <v>11958</v>
      </c>
      <c r="AE1980" s="0" t="s">
        <v>35120</v>
      </c>
      <c r="AF1980" s="0" t="s">
        <v>11960</v>
      </c>
      <c r="AG1980" s="0" t="s">
        <v>11961</v>
      </c>
      <c r="AH1980" s="0" t="s">
        <v>11962</v>
      </c>
      <c r="AI1980" s="0" t="s">
        <v>11963</v>
      </c>
      <c r="AJ1980" s="0" t="s">
        <v>11964</v>
      </c>
      <c r="AK1980" s="0" t="s">
        <v>11965</v>
      </c>
      <c r="AL1980" s="0" t="s">
        <v>11966</v>
      </c>
      <c r="AM1980" s="0" t="s">
        <v>20315</v>
      </c>
      <c r="AN1980" s="1" t="s">
        <v>63</v>
      </c>
    </row>
    <row collapsed="false" customFormat="false" customHeight="false" hidden="false" ht="12.85" outlineLevel="0" r="1981">
      <c r="A1981" s="1" t="s">
        <v>10296</v>
      </c>
      <c r="B1981" s="0" t="s">
        <v>1157</v>
      </c>
      <c r="C1981" s="4" t="s">
        <v>11039</v>
      </c>
      <c r="D1981" s="6" t="s">
        <v>31093</v>
      </c>
      <c r="E1981" s="6" t="s">
        <v>11041</v>
      </c>
      <c r="F1981" s="4" t="s">
        <v>11042</v>
      </c>
      <c r="G1981" s="6" t="s">
        <v>5961</v>
      </c>
      <c r="H1981" s="4" t="s">
        <v>396</v>
      </c>
      <c r="I1981" s="0" t="n">
        <v>2</v>
      </c>
      <c r="J1981" s="0" t="n">
        <v>2</v>
      </c>
      <c r="K1981" s="0" t="n">
        <v>68</v>
      </c>
      <c r="L1981" s="0" t="n">
        <v>1300</v>
      </c>
      <c r="M1981" s="0" t="n">
        <v>0</v>
      </c>
      <c r="N1981" s="0" t="s">
        <v>35121</v>
      </c>
      <c r="O1981" s="1" t="s">
        <v>11969</v>
      </c>
      <c r="P1981" s="0" t="n">
        <f aca="false">HEX2DEC(O1981)</f>
        <v>640</v>
      </c>
      <c r="Q1981" s="0" t="n">
        <v>1</v>
      </c>
      <c r="R1981" s="0" t="n">
        <v>1</v>
      </c>
      <c r="S1981" s="1" t="s">
        <v>42</v>
      </c>
      <c r="T1981" s="0" t="s">
        <v>11970</v>
      </c>
      <c r="U1981" s="0" t="s">
        <v>11971</v>
      </c>
      <c r="V1981" s="0" t="s">
        <v>11972</v>
      </c>
      <c r="W1981" s="0" t="s">
        <v>11973</v>
      </c>
      <c r="X1981" s="0" t="s">
        <v>35122</v>
      </c>
      <c r="Y1981" s="0" t="s">
        <v>11975</v>
      </c>
      <c r="Z1981" s="0" t="s">
        <v>11976</v>
      </c>
      <c r="AA1981" s="1" t="s">
        <v>11977</v>
      </c>
      <c r="AB1981" s="0" t="s">
        <v>11978</v>
      </c>
      <c r="AC1981" s="0" t="s">
        <v>11979</v>
      </c>
      <c r="AD1981" s="0" t="s">
        <v>11980</v>
      </c>
      <c r="AE1981" s="0" t="s">
        <v>35123</v>
      </c>
      <c r="AF1981" s="0" t="s">
        <v>11982</v>
      </c>
      <c r="AG1981" s="0" t="s">
        <v>11983</v>
      </c>
      <c r="AH1981" s="0" t="s">
        <v>11984</v>
      </c>
      <c r="AI1981" s="0" t="s">
        <v>11985</v>
      </c>
      <c r="AJ1981" s="0" t="s">
        <v>11986</v>
      </c>
      <c r="AK1981" s="0" t="s">
        <v>11987</v>
      </c>
      <c r="AL1981" s="0" t="s">
        <v>11988</v>
      </c>
      <c r="AM1981" s="0" t="s">
        <v>20315</v>
      </c>
      <c r="AN1981" s="1" t="s">
        <v>63</v>
      </c>
    </row>
    <row collapsed="false" customFormat="false" customHeight="false" hidden="false" ht="12.85" outlineLevel="0" r="1982">
      <c r="A1982" s="1" t="s">
        <v>35124</v>
      </c>
      <c r="B1982" s="0" t="s">
        <v>1157</v>
      </c>
      <c r="C1982" s="4" t="s">
        <v>11039</v>
      </c>
      <c r="D1982" s="6" t="s">
        <v>31093</v>
      </c>
      <c r="E1982" s="6" t="s">
        <v>11041</v>
      </c>
      <c r="F1982" s="4" t="s">
        <v>11042</v>
      </c>
      <c r="G1982" s="6" t="s">
        <v>9639</v>
      </c>
      <c r="H1982" s="4" t="s">
        <v>396</v>
      </c>
      <c r="I1982" s="0" t="n">
        <v>2</v>
      </c>
      <c r="J1982" s="0" t="n">
        <v>2</v>
      </c>
      <c r="K1982" s="0" t="n">
        <v>68</v>
      </c>
      <c r="L1982" s="0" t="n">
        <v>1300</v>
      </c>
      <c r="M1982" s="0" t="n">
        <v>0</v>
      </c>
      <c r="N1982" s="0" t="s">
        <v>35125</v>
      </c>
      <c r="O1982" s="0" t="s">
        <v>11993</v>
      </c>
      <c r="P1982" s="0" t="n">
        <f aca="false">HEX2DEC(O1982)</f>
        <v>655</v>
      </c>
      <c r="Q1982" s="0" t="n">
        <v>1</v>
      </c>
      <c r="R1982" s="0" t="n">
        <v>1</v>
      </c>
      <c r="S1982" s="1" t="s">
        <v>42</v>
      </c>
      <c r="T1982" s="0" t="s">
        <v>11994</v>
      </c>
      <c r="U1982" s="0" t="s">
        <v>11995</v>
      </c>
      <c r="V1982" s="0" t="s">
        <v>11996</v>
      </c>
      <c r="W1982" s="0" t="s">
        <v>11997</v>
      </c>
      <c r="X1982" s="0" t="s">
        <v>35126</v>
      </c>
      <c r="Y1982" s="0" t="s">
        <v>11999</v>
      </c>
      <c r="Z1982" s="0" t="s">
        <v>12000</v>
      </c>
      <c r="AA1982" s="0" t="s">
        <v>12001</v>
      </c>
      <c r="AB1982" s="0" t="s">
        <v>12002</v>
      </c>
      <c r="AC1982" s="0" t="s">
        <v>12003</v>
      </c>
      <c r="AD1982" s="0" t="s">
        <v>12004</v>
      </c>
      <c r="AE1982" s="0" t="s">
        <v>35127</v>
      </c>
      <c r="AF1982" s="0" t="s">
        <v>12006</v>
      </c>
      <c r="AG1982" s="0" t="s">
        <v>12007</v>
      </c>
      <c r="AH1982" s="0" t="s">
        <v>12008</v>
      </c>
      <c r="AI1982" s="0" t="s">
        <v>12009</v>
      </c>
      <c r="AJ1982" s="0" t="s">
        <v>12010</v>
      </c>
      <c r="AK1982" s="0" t="s">
        <v>12011</v>
      </c>
      <c r="AL1982" s="0" t="s">
        <v>12012</v>
      </c>
      <c r="AM1982" s="0" t="s">
        <v>20315</v>
      </c>
      <c r="AN1982" s="1" t="s">
        <v>63</v>
      </c>
    </row>
    <row collapsed="false" customFormat="false" customHeight="false" hidden="false" ht="12.85" outlineLevel="0" r="1983">
      <c r="A1983" s="1" t="s">
        <v>35128</v>
      </c>
      <c r="B1983" s="0" t="s">
        <v>1157</v>
      </c>
      <c r="C1983" s="4" t="s">
        <v>11039</v>
      </c>
      <c r="D1983" s="6" t="s">
        <v>31093</v>
      </c>
      <c r="E1983" s="6" t="s">
        <v>11041</v>
      </c>
      <c r="F1983" s="4" t="s">
        <v>11042</v>
      </c>
      <c r="G1983" s="6" t="s">
        <v>19109</v>
      </c>
      <c r="H1983" s="4" t="s">
        <v>396</v>
      </c>
      <c r="I1983" s="0" t="n">
        <v>2</v>
      </c>
      <c r="J1983" s="0" t="n">
        <v>2</v>
      </c>
      <c r="K1983" s="0" t="n">
        <v>68</v>
      </c>
      <c r="L1983" s="0" t="n">
        <v>1300</v>
      </c>
      <c r="M1983" s="0" t="n">
        <v>0</v>
      </c>
      <c r="N1983" s="0" t="s">
        <v>35129</v>
      </c>
      <c r="O1983" s="0" t="s">
        <v>12017</v>
      </c>
      <c r="P1983" s="0" t="n">
        <f aca="false">HEX2DEC(O1983)</f>
        <v>670</v>
      </c>
      <c r="Q1983" s="0" t="n">
        <v>1</v>
      </c>
      <c r="R1983" s="0" t="n">
        <v>1</v>
      </c>
      <c r="S1983" s="1" t="s">
        <v>42</v>
      </c>
      <c r="T1983" s="1" t="s">
        <v>12018</v>
      </c>
      <c r="U1983" s="0" t="s">
        <v>12019</v>
      </c>
      <c r="V1983" s="0" t="s">
        <v>12020</v>
      </c>
      <c r="W1983" s="0" t="s">
        <v>12021</v>
      </c>
      <c r="X1983" s="0" t="s">
        <v>35130</v>
      </c>
      <c r="Y1983" s="0" t="s">
        <v>12023</v>
      </c>
      <c r="Z1983" s="0" t="s">
        <v>12024</v>
      </c>
      <c r="AA1983" s="0" t="s">
        <v>12025</v>
      </c>
      <c r="AB1983" s="0" t="s">
        <v>12026</v>
      </c>
      <c r="AC1983" s="0" t="s">
        <v>12027</v>
      </c>
      <c r="AD1983" s="0" t="s">
        <v>12028</v>
      </c>
      <c r="AE1983" s="0" t="s">
        <v>35131</v>
      </c>
      <c r="AF1983" s="0" t="s">
        <v>12030</v>
      </c>
      <c r="AG1983" s="0" t="s">
        <v>12031</v>
      </c>
      <c r="AH1983" s="0" t="s">
        <v>12032</v>
      </c>
      <c r="AI1983" s="0" t="s">
        <v>12033</v>
      </c>
      <c r="AJ1983" s="0" t="s">
        <v>12034</v>
      </c>
      <c r="AK1983" s="0" t="s">
        <v>12035</v>
      </c>
      <c r="AL1983" s="0" t="s">
        <v>12036</v>
      </c>
      <c r="AM1983" s="0" t="s">
        <v>20315</v>
      </c>
      <c r="AN1983" s="1" t="s">
        <v>63</v>
      </c>
    </row>
    <row collapsed="false" customFormat="false" customHeight="false" hidden="false" ht="12.85" outlineLevel="0" r="1984">
      <c r="A1984" s="1" t="s">
        <v>35132</v>
      </c>
      <c r="B1984" s="0" t="s">
        <v>1157</v>
      </c>
      <c r="C1984" s="4" t="s">
        <v>11039</v>
      </c>
      <c r="D1984" s="6" t="s">
        <v>31093</v>
      </c>
      <c r="E1984" s="6" t="s">
        <v>11041</v>
      </c>
      <c r="F1984" s="4" t="s">
        <v>11042</v>
      </c>
      <c r="G1984" s="6" t="s">
        <v>6670</v>
      </c>
      <c r="H1984" s="4" t="s">
        <v>396</v>
      </c>
      <c r="I1984" s="0" t="n">
        <v>2</v>
      </c>
      <c r="J1984" s="0" t="n">
        <v>2</v>
      </c>
      <c r="K1984" s="0" t="n">
        <v>68</v>
      </c>
      <c r="L1984" s="0" t="n">
        <v>1300</v>
      </c>
      <c r="M1984" s="0" t="n">
        <v>0</v>
      </c>
      <c r="N1984" s="0" t="s">
        <v>35133</v>
      </c>
      <c r="O1984" s="0" t="s">
        <v>12040</v>
      </c>
      <c r="P1984" s="0" t="n">
        <f aca="false">HEX2DEC(O1984)</f>
        <v>685</v>
      </c>
      <c r="Q1984" s="0" t="n">
        <v>1</v>
      </c>
      <c r="R1984" s="0" t="n">
        <v>1</v>
      </c>
      <c r="S1984" s="1" t="s">
        <v>42</v>
      </c>
      <c r="T1984" s="0" t="s">
        <v>12041</v>
      </c>
      <c r="U1984" s="0" t="s">
        <v>12042</v>
      </c>
      <c r="V1984" s="0" t="s">
        <v>12043</v>
      </c>
      <c r="W1984" s="0" t="s">
        <v>12044</v>
      </c>
      <c r="X1984" s="0" t="s">
        <v>35134</v>
      </c>
      <c r="Y1984" s="0" t="s">
        <v>12046</v>
      </c>
      <c r="Z1984" s="0" t="s">
        <v>12047</v>
      </c>
      <c r="AA1984" s="0" t="s">
        <v>12048</v>
      </c>
      <c r="AB1984" s="0" t="s">
        <v>12049</v>
      </c>
      <c r="AC1984" s="0" t="s">
        <v>12050</v>
      </c>
      <c r="AD1984" s="0" t="s">
        <v>12051</v>
      </c>
      <c r="AE1984" s="0" t="s">
        <v>35135</v>
      </c>
      <c r="AF1984" s="0" t="s">
        <v>12053</v>
      </c>
      <c r="AG1984" s="0" t="s">
        <v>12054</v>
      </c>
      <c r="AH1984" s="0" t="s">
        <v>12055</v>
      </c>
      <c r="AI1984" s="0" t="s">
        <v>12056</v>
      </c>
      <c r="AJ1984" s="0" t="s">
        <v>12057</v>
      </c>
      <c r="AK1984" s="0" t="s">
        <v>12058</v>
      </c>
      <c r="AL1984" s="0" t="s">
        <v>12059</v>
      </c>
      <c r="AM1984" s="0" t="s">
        <v>20315</v>
      </c>
      <c r="AN1984" s="1" t="s">
        <v>63</v>
      </c>
    </row>
    <row collapsed="false" customFormat="false" customHeight="false" hidden="false" ht="13.4" outlineLevel="0" r="1985">
      <c r="A1985" s="1" t="s">
        <v>35136</v>
      </c>
      <c r="B1985" s="0" t="s">
        <v>1157</v>
      </c>
      <c r="C1985" s="4" t="s">
        <v>11039</v>
      </c>
      <c r="D1985" s="6" t="s">
        <v>31093</v>
      </c>
      <c r="E1985" s="6" t="s">
        <v>11041</v>
      </c>
      <c r="F1985" s="4" t="s">
        <v>11042</v>
      </c>
      <c r="G1985" s="6" t="s">
        <v>7333</v>
      </c>
      <c r="H1985" s="4" t="s">
        <v>396</v>
      </c>
      <c r="I1985" s="0" t="n">
        <v>2</v>
      </c>
      <c r="J1985" s="0" t="n">
        <v>2</v>
      </c>
      <c r="K1985" s="0" t="n">
        <v>68</v>
      </c>
      <c r="L1985" s="0" t="n">
        <v>1300</v>
      </c>
      <c r="M1985" s="0" t="n">
        <v>0</v>
      </c>
      <c r="N1985" s="0" t="s">
        <v>35137</v>
      </c>
      <c r="O1985" s="0" t="s">
        <v>12063</v>
      </c>
      <c r="P1985" s="0" t="n">
        <f aca="false">HEX2DEC(O1985)</f>
        <v>700</v>
      </c>
      <c r="Q1985" s="0" t="n">
        <v>1</v>
      </c>
      <c r="R1985" s="0" t="n">
        <v>1</v>
      </c>
      <c r="S1985" s="1" t="s">
        <v>42</v>
      </c>
      <c r="T1985" s="0" t="s">
        <v>12064</v>
      </c>
      <c r="U1985" s="0" t="s">
        <v>12065</v>
      </c>
      <c r="V1985" s="0" t="s">
        <v>12066</v>
      </c>
      <c r="W1985" s="0" t="s">
        <v>12067</v>
      </c>
      <c r="X1985" s="0" t="s">
        <v>35138</v>
      </c>
      <c r="Y1985" s="0" t="s">
        <v>12069</v>
      </c>
      <c r="Z1985" s="0" t="s">
        <v>12070</v>
      </c>
      <c r="AA1985" s="0" t="s">
        <v>12071</v>
      </c>
      <c r="AB1985" s="0" t="s">
        <v>12072</v>
      </c>
      <c r="AC1985" s="0" t="s">
        <v>12073</v>
      </c>
      <c r="AD1985" s="0" t="s">
        <v>12074</v>
      </c>
      <c r="AE1985" s="0" t="s">
        <v>35139</v>
      </c>
      <c r="AF1985" s="0" t="s">
        <v>12076</v>
      </c>
      <c r="AG1985" s="0" t="s">
        <v>12077</v>
      </c>
      <c r="AH1985" s="0" t="s">
        <v>12078</v>
      </c>
      <c r="AI1985" s="0" t="s">
        <v>12079</v>
      </c>
      <c r="AJ1985" s="0" t="s">
        <v>12080</v>
      </c>
      <c r="AK1985" s="0" t="s">
        <v>12081</v>
      </c>
      <c r="AL1985" s="0" t="s">
        <v>12082</v>
      </c>
      <c r="AM1985" s="0" t="s">
        <v>20315</v>
      </c>
      <c r="AN1985" s="1" t="s">
        <v>63</v>
      </c>
    </row>
    <row collapsed="false" customFormat="false" customHeight="false" hidden="false" ht="12.85" outlineLevel="0" r="1986">
      <c r="A1986" s="1" t="s">
        <v>35140</v>
      </c>
      <c r="B1986" s="0" t="s">
        <v>1157</v>
      </c>
      <c r="C1986" s="4" t="s">
        <v>11039</v>
      </c>
      <c r="D1986" s="6" t="s">
        <v>31093</v>
      </c>
      <c r="E1986" s="6" t="s">
        <v>11041</v>
      </c>
      <c r="F1986" s="4" t="s">
        <v>11042</v>
      </c>
      <c r="G1986" s="6" t="s">
        <v>3737</v>
      </c>
      <c r="H1986" s="4" t="s">
        <v>396</v>
      </c>
      <c r="I1986" s="0" t="n">
        <v>2</v>
      </c>
      <c r="J1986" s="0" t="n">
        <v>2</v>
      </c>
      <c r="K1986" s="0" t="n">
        <v>68</v>
      </c>
      <c r="L1986" s="0" t="n">
        <v>1300</v>
      </c>
      <c r="M1986" s="0" t="n">
        <v>0</v>
      </c>
      <c r="N1986" s="0" t="s">
        <v>35141</v>
      </c>
      <c r="O1986" s="0" t="s">
        <v>35142</v>
      </c>
      <c r="P1986" s="0" t="n">
        <f aca="false">HEX2DEC(O1986)</f>
        <v>715</v>
      </c>
      <c r="Q1986" s="0" t="n">
        <v>1</v>
      </c>
      <c r="R1986" s="0" t="n">
        <v>1</v>
      </c>
      <c r="S1986" s="1" t="s">
        <v>42</v>
      </c>
      <c r="T1986" s="0" t="s">
        <v>35143</v>
      </c>
      <c r="U1986" s="0" t="s">
        <v>35144</v>
      </c>
      <c r="V1986" s="0" t="s">
        <v>35145</v>
      </c>
      <c r="W1986" s="0" t="s">
        <v>35146</v>
      </c>
      <c r="X1986" s="0" t="s">
        <v>35147</v>
      </c>
      <c r="Y1986" s="0" t="s">
        <v>35148</v>
      </c>
      <c r="Z1986" s="0" t="s">
        <v>35149</v>
      </c>
      <c r="AA1986" s="0" t="s">
        <v>35150</v>
      </c>
      <c r="AB1986" s="0" t="s">
        <v>35151</v>
      </c>
      <c r="AC1986" s="0" t="s">
        <v>35152</v>
      </c>
      <c r="AD1986" s="1" t="s">
        <v>35153</v>
      </c>
      <c r="AE1986" s="0" t="s">
        <v>35154</v>
      </c>
      <c r="AF1986" s="0" t="s">
        <v>35155</v>
      </c>
      <c r="AG1986" s="0" t="s">
        <v>35156</v>
      </c>
      <c r="AH1986" s="0" t="s">
        <v>35157</v>
      </c>
      <c r="AI1986" s="0" t="s">
        <v>35158</v>
      </c>
      <c r="AJ1986" s="0" t="s">
        <v>35159</v>
      </c>
      <c r="AK1986" s="1" t="s">
        <v>35160</v>
      </c>
      <c r="AL1986" s="0" t="s">
        <v>35161</v>
      </c>
      <c r="AM1986" s="0" t="s">
        <v>20315</v>
      </c>
      <c r="AN1986" s="1" t="s">
        <v>63</v>
      </c>
    </row>
    <row collapsed="false" customFormat="false" customHeight="false" hidden="false" ht="12.85" outlineLevel="0" r="1987">
      <c r="A1987" s="1" t="s">
        <v>35162</v>
      </c>
      <c r="B1987" s="0" t="s">
        <v>1157</v>
      </c>
      <c r="C1987" s="4" t="s">
        <v>11039</v>
      </c>
      <c r="D1987" s="6" t="s">
        <v>31093</v>
      </c>
      <c r="E1987" s="6" t="s">
        <v>11041</v>
      </c>
      <c r="F1987" s="4" t="s">
        <v>11042</v>
      </c>
      <c r="G1987" s="6" t="s">
        <v>8312</v>
      </c>
      <c r="H1987" s="4" t="s">
        <v>396</v>
      </c>
      <c r="I1987" s="0" t="n">
        <v>2</v>
      </c>
      <c r="J1987" s="0" t="n">
        <v>2</v>
      </c>
      <c r="K1987" s="0" t="n">
        <v>68</v>
      </c>
      <c r="L1987" s="0" t="n">
        <v>1300</v>
      </c>
      <c r="M1987" s="0" t="n">
        <v>0</v>
      </c>
      <c r="N1987" s="0" t="s">
        <v>35163</v>
      </c>
      <c r="O1987" s="0" t="s">
        <v>12109</v>
      </c>
      <c r="P1987" s="0" t="n">
        <f aca="false">HEX2DEC(O1987)</f>
        <v>731</v>
      </c>
      <c r="Q1987" s="0" t="n">
        <v>1</v>
      </c>
      <c r="R1987" s="0" t="n">
        <v>1</v>
      </c>
      <c r="S1987" s="1" t="s">
        <v>42</v>
      </c>
      <c r="T1987" s="0" t="s">
        <v>12110</v>
      </c>
      <c r="U1987" s="0" t="s">
        <v>12111</v>
      </c>
      <c r="V1987" s="0" t="s">
        <v>12112</v>
      </c>
      <c r="W1987" s="0" t="s">
        <v>12113</v>
      </c>
      <c r="X1987" s="0" t="s">
        <v>35164</v>
      </c>
      <c r="Y1987" s="0" t="s">
        <v>12115</v>
      </c>
      <c r="Z1987" s="0" t="s">
        <v>12116</v>
      </c>
      <c r="AA1987" s="0" t="s">
        <v>12117</v>
      </c>
      <c r="AB1987" s="0" t="s">
        <v>12118</v>
      </c>
      <c r="AC1987" s="0" t="s">
        <v>12119</v>
      </c>
      <c r="AD1987" s="0" t="s">
        <v>12120</v>
      </c>
      <c r="AE1987" s="0" t="s">
        <v>35165</v>
      </c>
      <c r="AF1987" s="0" t="s">
        <v>12122</v>
      </c>
      <c r="AG1987" s="1" t="s">
        <v>12123</v>
      </c>
      <c r="AH1987" s="0" t="s">
        <v>12124</v>
      </c>
      <c r="AI1987" s="0" t="s">
        <v>12125</v>
      </c>
      <c r="AJ1987" s="0" t="s">
        <v>12126</v>
      </c>
      <c r="AK1987" s="0" t="s">
        <v>12127</v>
      </c>
      <c r="AL1987" s="0" t="s">
        <v>12128</v>
      </c>
      <c r="AM1987" s="0" t="s">
        <v>20315</v>
      </c>
      <c r="AN1987" s="1" t="s">
        <v>63</v>
      </c>
    </row>
    <row collapsed="false" customFormat="false" customHeight="false" hidden="false" ht="13.4" outlineLevel="0" r="1988">
      <c r="A1988" s="1" t="s">
        <v>35166</v>
      </c>
      <c r="B1988" s="0" t="s">
        <v>1157</v>
      </c>
      <c r="C1988" s="4" t="s">
        <v>11039</v>
      </c>
      <c r="D1988" s="6" t="s">
        <v>31093</v>
      </c>
      <c r="E1988" s="6" t="s">
        <v>11041</v>
      </c>
      <c r="F1988" s="4" t="s">
        <v>11042</v>
      </c>
      <c r="G1988" s="6" t="s">
        <v>7801</v>
      </c>
      <c r="H1988" s="4" t="s">
        <v>396</v>
      </c>
      <c r="I1988" s="0" t="n">
        <v>2</v>
      </c>
      <c r="J1988" s="0" t="n">
        <v>2</v>
      </c>
      <c r="K1988" s="0" t="n">
        <v>68</v>
      </c>
      <c r="L1988" s="0" t="n">
        <v>1300</v>
      </c>
      <c r="M1988" s="0" t="n">
        <v>0</v>
      </c>
      <c r="N1988" s="0" t="s">
        <v>35167</v>
      </c>
      <c r="O1988" s="0" t="s">
        <v>12133</v>
      </c>
      <c r="P1988" s="0" t="n">
        <f aca="false">HEX2DEC(O1988)</f>
        <v>746</v>
      </c>
      <c r="Q1988" s="0" t="n">
        <v>1</v>
      </c>
      <c r="R1988" s="0" t="n">
        <v>1</v>
      </c>
      <c r="S1988" s="1" t="s">
        <v>42</v>
      </c>
      <c r="T1988" s="0" t="s">
        <v>12134</v>
      </c>
      <c r="U1988" s="0" t="s">
        <v>12135</v>
      </c>
      <c r="V1988" s="0" t="s">
        <v>12136</v>
      </c>
      <c r="W1988" s="1" t="s">
        <v>12137</v>
      </c>
      <c r="X1988" s="0" t="s">
        <v>35168</v>
      </c>
      <c r="Y1988" s="0" t="s">
        <v>12139</v>
      </c>
      <c r="Z1988" s="0" t="s">
        <v>12140</v>
      </c>
      <c r="AA1988" s="0" t="s">
        <v>12141</v>
      </c>
      <c r="AB1988" s="0" t="s">
        <v>12142</v>
      </c>
      <c r="AC1988" s="0" t="s">
        <v>12143</v>
      </c>
      <c r="AD1988" s="0" t="s">
        <v>12144</v>
      </c>
      <c r="AE1988" s="0" t="s">
        <v>35169</v>
      </c>
      <c r="AF1988" s="1" t="s">
        <v>12146</v>
      </c>
      <c r="AG1988" s="0" t="s">
        <v>12147</v>
      </c>
      <c r="AH1988" s="0" t="s">
        <v>12148</v>
      </c>
      <c r="AI1988" s="0" t="s">
        <v>12149</v>
      </c>
      <c r="AJ1988" s="0" t="s">
        <v>12150</v>
      </c>
      <c r="AK1988" s="1" t="s">
        <v>12151</v>
      </c>
      <c r="AL1988" s="0" t="s">
        <v>12152</v>
      </c>
      <c r="AM1988" s="0" t="s">
        <v>20315</v>
      </c>
      <c r="AN1988" s="1" t="s">
        <v>63</v>
      </c>
    </row>
    <row collapsed="false" customFormat="false" customHeight="false" hidden="false" ht="12.85" outlineLevel="0" r="1989">
      <c r="A1989" s="1" t="s">
        <v>35170</v>
      </c>
      <c r="B1989" s="0" t="s">
        <v>1157</v>
      </c>
      <c r="C1989" s="4" t="s">
        <v>11039</v>
      </c>
      <c r="D1989" s="6" t="s">
        <v>31093</v>
      </c>
      <c r="E1989" s="6" t="s">
        <v>11041</v>
      </c>
      <c r="F1989" s="4" t="s">
        <v>11042</v>
      </c>
      <c r="G1989" s="6" t="s">
        <v>8483</v>
      </c>
      <c r="H1989" s="4" t="s">
        <v>396</v>
      </c>
      <c r="I1989" s="0" t="n">
        <v>2</v>
      </c>
      <c r="J1989" s="0" t="n">
        <v>2</v>
      </c>
      <c r="K1989" s="0" t="n">
        <v>68</v>
      </c>
      <c r="L1989" s="0" t="n">
        <v>1300</v>
      </c>
      <c r="M1989" s="0" t="n">
        <v>0</v>
      </c>
      <c r="N1989" s="0" t="s">
        <v>35171</v>
      </c>
      <c r="O1989" s="0" t="s">
        <v>12154</v>
      </c>
      <c r="P1989" s="0" t="n">
        <f aca="false">HEX2DEC(O1989)</f>
        <v>761</v>
      </c>
      <c r="Q1989" s="0" t="n">
        <v>1</v>
      </c>
      <c r="R1989" s="0" t="n">
        <v>1</v>
      </c>
      <c r="S1989" s="1" t="s">
        <v>42</v>
      </c>
      <c r="T1989" s="0" t="s">
        <v>12155</v>
      </c>
      <c r="U1989" s="0" t="s">
        <v>12156</v>
      </c>
      <c r="V1989" s="0" t="s">
        <v>12157</v>
      </c>
      <c r="W1989" s="0" t="s">
        <v>12158</v>
      </c>
      <c r="X1989" s="0" t="s">
        <v>35172</v>
      </c>
      <c r="Y1989" s="0" t="s">
        <v>12160</v>
      </c>
      <c r="Z1989" s="0" t="s">
        <v>12161</v>
      </c>
      <c r="AA1989" s="0" t="s">
        <v>12162</v>
      </c>
      <c r="AB1989" s="0" t="s">
        <v>12163</v>
      </c>
      <c r="AC1989" s="0" t="s">
        <v>12164</v>
      </c>
      <c r="AD1989" s="0" t="s">
        <v>12165</v>
      </c>
      <c r="AE1989" s="0" t="s">
        <v>35173</v>
      </c>
      <c r="AF1989" s="0" t="s">
        <v>12167</v>
      </c>
      <c r="AG1989" s="0" t="s">
        <v>12168</v>
      </c>
      <c r="AH1989" s="0" t="s">
        <v>12169</v>
      </c>
      <c r="AI1989" s="0" t="s">
        <v>12170</v>
      </c>
      <c r="AJ1989" s="0" t="s">
        <v>12171</v>
      </c>
      <c r="AK1989" s="0" t="s">
        <v>12172</v>
      </c>
      <c r="AL1989" s="0" t="s">
        <v>12173</v>
      </c>
      <c r="AM1989" s="0" t="s">
        <v>20315</v>
      </c>
      <c r="AN1989" s="1" t="s">
        <v>63</v>
      </c>
    </row>
    <row collapsed="false" customFormat="false" customHeight="false" hidden="false" ht="12.85" outlineLevel="0" r="1990">
      <c r="A1990" s="1" t="s">
        <v>10317</v>
      </c>
      <c r="B1990" s="0" t="s">
        <v>1157</v>
      </c>
      <c r="C1990" s="4" t="s">
        <v>11039</v>
      </c>
      <c r="D1990" s="6" t="s">
        <v>31093</v>
      </c>
      <c r="E1990" s="6" t="s">
        <v>11041</v>
      </c>
      <c r="F1990" s="4" t="s">
        <v>11042</v>
      </c>
      <c r="G1990" s="6" t="s">
        <v>5873</v>
      </c>
      <c r="H1990" s="4" t="s">
        <v>396</v>
      </c>
      <c r="I1990" s="0" t="n">
        <v>2</v>
      </c>
      <c r="J1990" s="0" t="n">
        <v>2</v>
      </c>
      <c r="K1990" s="0" t="n">
        <v>68</v>
      </c>
      <c r="L1990" s="0" t="n">
        <v>1300</v>
      </c>
      <c r="M1990" s="0" t="n">
        <v>0</v>
      </c>
      <c r="N1990" s="0" t="s">
        <v>35174</v>
      </c>
      <c r="O1990" s="1" t="s">
        <v>12177</v>
      </c>
      <c r="P1990" s="0" t="n">
        <f aca="false">HEX2DEC(O1990)</f>
        <v>776</v>
      </c>
      <c r="Q1990" s="0" t="n">
        <v>1</v>
      </c>
      <c r="R1990" s="0" t="n">
        <v>1</v>
      </c>
      <c r="S1990" s="1" t="s">
        <v>42</v>
      </c>
      <c r="T1990" s="0" t="s">
        <v>12178</v>
      </c>
      <c r="U1990" s="0" t="s">
        <v>12179</v>
      </c>
      <c r="V1990" s="0" t="s">
        <v>12180</v>
      </c>
      <c r="W1990" s="0" t="s">
        <v>12181</v>
      </c>
      <c r="X1990" s="0" t="s">
        <v>35175</v>
      </c>
      <c r="Y1990" s="0" t="s">
        <v>12183</v>
      </c>
      <c r="Z1990" s="0" t="s">
        <v>12184</v>
      </c>
      <c r="AA1990" s="0" t="s">
        <v>12185</v>
      </c>
      <c r="AB1990" s="0" t="s">
        <v>12186</v>
      </c>
      <c r="AC1990" s="0" t="s">
        <v>12187</v>
      </c>
      <c r="AD1990" s="0" t="s">
        <v>12188</v>
      </c>
      <c r="AE1990" s="0" t="s">
        <v>35176</v>
      </c>
      <c r="AF1990" s="0" t="s">
        <v>12190</v>
      </c>
      <c r="AG1990" s="0" t="s">
        <v>12191</v>
      </c>
      <c r="AH1990" s="0" t="s">
        <v>12192</v>
      </c>
      <c r="AI1990" s="0" t="s">
        <v>12193</v>
      </c>
      <c r="AJ1990" s="0" t="s">
        <v>12194</v>
      </c>
      <c r="AK1990" s="0" t="s">
        <v>12195</v>
      </c>
      <c r="AL1990" s="0" t="s">
        <v>12196</v>
      </c>
      <c r="AM1990" s="0" t="s">
        <v>20315</v>
      </c>
      <c r="AN1990" s="1" t="s">
        <v>63</v>
      </c>
    </row>
    <row collapsed="false" customFormat="false" customHeight="false" hidden="false" ht="12.85" outlineLevel="0" r="1991">
      <c r="A1991" s="1" t="s">
        <v>35177</v>
      </c>
      <c r="B1991" s="0" t="s">
        <v>1157</v>
      </c>
      <c r="C1991" s="4" t="s">
        <v>11039</v>
      </c>
      <c r="D1991" s="6" t="s">
        <v>31093</v>
      </c>
      <c r="E1991" s="6" t="s">
        <v>11041</v>
      </c>
      <c r="F1991" s="4" t="s">
        <v>11042</v>
      </c>
      <c r="G1991" s="6" t="s">
        <v>12731</v>
      </c>
      <c r="H1991" s="4" t="s">
        <v>396</v>
      </c>
      <c r="I1991" s="0" t="n">
        <v>2</v>
      </c>
      <c r="J1991" s="0" t="n">
        <v>2</v>
      </c>
      <c r="K1991" s="0" t="n">
        <v>68</v>
      </c>
      <c r="L1991" s="0" t="n">
        <v>1300</v>
      </c>
      <c r="M1991" s="0" t="n">
        <v>0</v>
      </c>
      <c r="N1991" s="0" t="s">
        <v>35178</v>
      </c>
      <c r="O1991" s="1" t="s">
        <v>12200</v>
      </c>
      <c r="P1991" s="0" t="n">
        <f aca="false">HEX2DEC(O1991)</f>
        <v>791</v>
      </c>
      <c r="Q1991" s="0" t="n">
        <v>1</v>
      </c>
      <c r="R1991" s="0" t="n">
        <v>1</v>
      </c>
      <c r="S1991" s="1" t="s">
        <v>42</v>
      </c>
      <c r="T1991" s="0" t="s">
        <v>12201</v>
      </c>
      <c r="U1991" s="0" t="s">
        <v>12202</v>
      </c>
      <c r="V1991" s="0" t="s">
        <v>12203</v>
      </c>
      <c r="W1991" s="0" t="s">
        <v>12204</v>
      </c>
      <c r="X1991" s="0" t="s">
        <v>35179</v>
      </c>
      <c r="Y1991" s="0" t="s">
        <v>12206</v>
      </c>
      <c r="Z1991" s="0" t="s">
        <v>12207</v>
      </c>
      <c r="AA1991" s="0" t="s">
        <v>12208</v>
      </c>
      <c r="AB1991" s="0" t="s">
        <v>12209</v>
      </c>
      <c r="AC1991" s="0" t="s">
        <v>12210</v>
      </c>
      <c r="AD1991" s="0" t="s">
        <v>12211</v>
      </c>
      <c r="AE1991" s="0" t="s">
        <v>35180</v>
      </c>
      <c r="AF1991" s="0" t="s">
        <v>12213</v>
      </c>
      <c r="AG1991" s="0" t="s">
        <v>12214</v>
      </c>
      <c r="AH1991" s="0" t="s">
        <v>12215</v>
      </c>
      <c r="AI1991" s="0" t="s">
        <v>12216</v>
      </c>
      <c r="AJ1991" s="0" t="s">
        <v>12217</v>
      </c>
      <c r="AK1991" s="0" t="s">
        <v>12218</v>
      </c>
      <c r="AL1991" s="0" t="s">
        <v>12219</v>
      </c>
      <c r="AM1991" s="0" t="s">
        <v>20315</v>
      </c>
      <c r="AN1991" s="1" t="s">
        <v>63</v>
      </c>
    </row>
    <row collapsed="false" customFormat="false" customHeight="false" hidden="false" ht="12.85" outlineLevel="0" r="1992">
      <c r="A1992" s="1" t="s">
        <v>35181</v>
      </c>
      <c r="B1992" s="0" t="s">
        <v>1157</v>
      </c>
      <c r="C1992" s="4" t="s">
        <v>11039</v>
      </c>
      <c r="D1992" s="6" t="s">
        <v>31093</v>
      </c>
      <c r="E1992" s="6" t="s">
        <v>11041</v>
      </c>
      <c r="F1992" s="4" t="s">
        <v>11042</v>
      </c>
      <c r="G1992" s="6" t="s">
        <v>4875</v>
      </c>
      <c r="H1992" s="4" t="s">
        <v>396</v>
      </c>
      <c r="I1992" s="0" t="n">
        <v>2</v>
      </c>
      <c r="J1992" s="0" t="n">
        <v>2</v>
      </c>
      <c r="K1992" s="0" t="n">
        <v>68</v>
      </c>
      <c r="L1992" s="0" t="n">
        <v>1300</v>
      </c>
      <c r="M1992" s="0" t="n">
        <v>0</v>
      </c>
      <c r="N1992" s="0" t="s">
        <v>35182</v>
      </c>
      <c r="O1992" s="1" t="s">
        <v>3278</v>
      </c>
      <c r="P1992" s="0" t="n">
        <f aca="false">HEX2DEC(O1992)</f>
        <v>806</v>
      </c>
      <c r="Q1992" s="0" t="n">
        <v>1</v>
      </c>
      <c r="R1992" s="0" t="n">
        <v>1</v>
      </c>
      <c r="S1992" s="1" t="s">
        <v>42</v>
      </c>
      <c r="T1992" s="0" t="s">
        <v>3279</v>
      </c>
      <c r="U1992" s="0" t="s">
        <v>3280</v>
      </c>
      <c r="V1992" s="0" t="s">
        <v>3281</v>
      </c>
      <c r="W1992" s="0" t="s">
        <v>3282</v>
      </c>
      <c r="X1992" s="0" t="s">
        <v>35183</v>
      </c>
      <c r="Y1992" s="0" t="s">
        <v>12224</v>
      </c>
      <c r="Z1992" s="0" t="s">
        <v>3285</v>
      </c>
      <c r="AA1992" s="0" t="s">
        <v>3286</v>
      </c>
      <c r="AB1992" s="0" t="s">
        <v>3287</v>
      </c>
      <c r="AC1992" s="0" t="s">
        <v>3288</v>
      </c>
      <c r="AD1992" s="0" t="s">
        <v>3289</v>
      </c>
      <c r="AE1992" s="0" t="s">
        <v>3290</v>
      </c>
      <c r="AF1992" s="0" t="s">
        <v>3291</v>
      </c>
      <c r="AG1992" s="0" t="s">
        <v>3292</v>
      </c>
      <c r="AH1992" s="0" t="s">
        <v>3293</v>
      </c>
      <c r="AI1992" s="1" t="s">
        <v>3294</v>
      </c>
      <c r="AJ1992" s="0" t="s">
        <v>3295</v>
      </c>
      <c r="AK1992" s="0" t="s">
        <v>3296</v>
      </c>
      <c r="AL1992" s="0" t="s">
        <v>3297</v>
      </c>
      <c r="AM1992" s="0" t="s">
        <v>20315</v>
      </c>
      <c r="AN1992" s="1" t="s">
        <v>63</v>
      </c>
    </row>
    <row collapsed="false" customFormat="false" customHeight="false" hidden="false" ht="12.85" outlineLevel="0" r="1993">
      <c r="A1993" s="1" t="s">
        <v>35184</v>
      </c>
      <c r="B1993" s="0" t="s">
        <v>1157</v>
      </c>
      <c r="C1993" s="4" t="s">
        <v>11039</v>
      </c>
      <c r="D1993" s="6" t="s">
        <v>31093</v>
      </c>
      <c r="E1993" s="6" t="s">
        <v>11041</v>
      </c>
      <c r="F1993" s="4" t="s">
        <v>11042</v>
      </c>
      <c r="G1993" s="6" t="s">
        <v>11991</v>
      </c>
      <c r="H1993" s="4" t="s">
        <v>396</v>
      </c>
      <c r="I1993" s="0" t="n">
        <v>2</v>
      </c>
      <c r="J1993" s="0" t="n">
        <v>2</v>
      </c>
      <c r="K1993" s="0" t="n">
        <v>68</v>
      </c>
      <c r="L1993" s="0" t="n">
        <v>1300</v>
      </c>
      <c r="M1993" s="0" t="n">
        <v>0</v>
      </c>
      <c r="N1993" s="0" t="s">
        <v>35185</v>
      </c>
      <c r="O1993" s="1" t="s">
        <v>12229</v>
      </c>
      <c r="P1993" s="0" t="n">
        <f aca="false">HEX2DEC(O1993)</f>
        <v>821</v>
      </c>
      <c r="Q1993" s="0" t="n">
        <v>1</v>
      </c>
      <c r="R1993" s="0" t="n">
        <v>1</v>
      </c>
      <c r="S1993" s="1" t="s">
        <v>42</v>
      </c>
      <c r="T1993" s="0" t="s">
        <v>12230</v>
      </c>
      <c r="U1993" s="0" t="s">
        <v>12231</v>
      </c>
      <c r="V1993" s="0" t="s">
        <v>12232</v>
      </c>
      <c r="W1993" s="0" t="s">
        <v>12233</v>
      </c>
      <c r="X1993" s="0" t="s">
        <v>35186</v>
      </c>
      <c r="Y1993" s="0" t="s">
        <v>12235</v>
      </c>
      <c r="Z1993" s="0" t="s">
        <v>12236</v>
      </c>
      <c r="AA1993" s="0" t="s">
        <v>12237</v>
      </c>
      <c r="AB1993" s="0" t="s">
        <v>12238</v>
      </c>
      <c r="AC1993" s="0" t="s">
        <v>12239</v>
      </c>
      <c r="AD1993" s="0" t="s">
        <v>12240</v>
      </c>
      <c r="AE1993" s="0" t="s">
        <v>35187</v>
      </c>
      <c r="AF1993" s="0" t="s">
        <v>12242</v>
      </c>
      <c r="AG1993" s="0" t="s">
        <v>12243</v>
      </c>
      <c r="AH1993" s="0" t="s">
        <v>12244</v>
      </c>
      <c r="AI1993" s="0" t="s">
        <v>12245</v>
      </c>
      <c r="AJ1993" s="0" t="s">
        <v>12246</v>
      </c>
      <c r="AK1993" s="0" t="s">
        <v>12247</v>
      </c>
      <c r="AL1993" s="0" t="s">
        <v>12248</v>
      </c>
      <c r="AM1993" s="0" t="s">
        <v>20315</v>
      </c>
      <c r="AN1993" s="1" t="s">
        <v>63</v>
      </c>
    </row>
    <row collapsed="false" customFormat="false" customHeight="false" hidden="false" ht="12.85" outlineLevel="0" r="1994">
      <c r="A1994" s="1" t="s">
        <v>35188</v>
      </c>
      <c r="B1994" s="0" t="s">
        <v>1157</v>
      </c>
      <c r="C1994" s="4" t="s">
        <v>11039</v>
      </c>
      <c r="D1994" s="6" t="s">
        <v>31093</v>
      </c>
      <c r="E1994" s="6" t="s">
        <v>11041</v>
      </c>
      <c r="F1994" s="4" t="s">
        <v>11042</v>
      </c>
      <c r="G1994" s="6" t="s">
        <v>4593</v>
      </c>
      <c r="H1994" s="4" t="s">
        <v>396</v>
      </c>
      <c r="I1994" s="0" t="n">
        <v>2</v>
      </c>
      <c r="J1994" s="0" t="n">
        <v>2</v>
      </c>
      <c r="K1994" s="0" t="n">
        <v>68</v>
      </c>
      <c r="L1994" s="0" t="n">
        <v>1300</v>
      </c>
      <c r="M1994" s="0" t="n">
        <v>0</v>
      </c>
      <c r="N1994" s="0" t="s">
        <v>35189</v>
      </c>
      <c r="O1994" s="1" t="s">
        <v>12253</v>
      </c>
      <c r="P1994" s="0" t="n">
        <f aca="false">HEX2DEC(O1994)</f>
        <v>836</v>
      </c>
      <c r="Q1994" s="0" t="n">
        <v>1</v>
      </c>
      <c r="R1994" s="0" t="n">
        <v>1</v>
      </c>
      <c r="S1994" s="1" t="s">
        <v>42</v>
      </c>
      <c r="T1994" s="0" t="s">
        <v>12254</v>
      </c>
      <c r="U1994" s="0" t="s">
        <v>12255</v>
      </c>
      <c r="V1994" s="0" t="s">
        <v>12256</v>
      </c>
      <c r="W1994" s="0" t="s">
        <v>12257</v>
      </c>
      <c r="X1994" s="0" t="s">
        <v>35190</v>
      </c>
      <c r="Y1994" s="0" t="s">
        <v>12259</v>
      </c>
      <c r="Z1994" s="1" t="s">
        <v>12260</v>
      </c>
      <c r="AA1994" s="0" t="s">
        <v>12261</v>
      </c>
      <c r="AB1994" s="0" t="s">
        <v>12262</v>
      </c>
      <c r="AC1994" s="0" t="s">
        <v>12263</v>
      </c>
      <c r="AD1994" s="0" t="s">
        <v>12264</v>
      </c>
      <c r="AE1994" s="0" t="s">
        <v>35191</v>
      </c>
      <c r="AF1994" s="0" t="s">
        <v>12266</v>
      </c>
      <c r="AG1994" s="0" t="s">
        <v>12267</v>
      </c>
      <c r="AH1994" s="0" t="s">
        <v>12268</v>
      </c>
      <c r="AI1994" s="0" t="s">
        <v>12269</v>
      </c>
      <c r="AJ1994" s="0" t="s">
        <v>12270</v>
      </c>
      <c r="AK1994" s="0" t="s">
        <v>12271</v>
      </c>
      <c r="AL1994" s="0" t="s">
        <v>12272</v>
      </c>
      <c r="AM1994" s="0" t="s">
        <v>20315</v>
      </c>
      <c r="AN1994" s="1" t="s">
        <v>63</v>
      </c>
    </row>
    <row collapsed="false" customFormat="false" customHeight="false" hidden="false" ht="13.4" outlineLevel="0" r="1995">
      <c r="A1995" s="1" t="s">
        <v>35192</v>
      </c>
      <c r="B1995" s="0" t="s">
        <v>1157</v>
      </c>
      <c r="C1995" s="4" t="s">
        <v>11039</v>
      </c>
      <c r="D1995" s="6" t="s">
        <v>31093</v>
      </c>
      <c r="E1995" s="6" t="s">
        <v>11041</v>
      </c>
      <c r="F1995" s="4" t="s">
        <v>11042</v>
      </c>
      <c r="G1995" s="6" t="s">
        <v>5484</v>
      </c>
      <c r="H1995" s="4" t="s">
        <v>396</v>
      </c>
      <c r="I1995" s="0" t="n">
        <v>2</v>
      </c>
      <c r="J1995" s="0" t="n">
        <v>2</v>
      </c>
      <c r="K1995" s="0" t="n">
        <v>68</v>
      </c>
      <c r="L1995" s="0" t="n">
        <v>1300</v>
      </c>
      <c r="M1995" s="0" t="n">
        <v>0</v>
      </c>
      <c r="N1995" s="0" t="s">
        <v>35193</v>
      </c>
      <c r="O1995" s="1" t="s">
        <v>12276</v>
      </c>
      <c r="P1995" s="0" t="n">
        <f aca="false">HEX2DEC(O1995)</f>
        <v>851</v>
      </c>
      <c r="Q1995" s="0" t="n">
        <v>1</v>
      </c>
      <c r="R1995" s="0" t="n">
        <v>1</v>
      </c>
      <c r="S1995" s="1" t="s">
        <v>42</v>
      </c>
      <c r="T1995" s="0" t="s">
        <v>12277</v>
      </c>
      <c r="U1995" s="0" t="s">
        <v>12278</v>
      </c>
      <c r="V1995" s="0" t="s">
        <v>12279</v>
      </c>
      <c r="W1995" s="0" t="s">
        <v>12280</v>
      </c>
      <c r="X1995" s="0" t="s">
        <v>35194</v>
      </c>
      <c r="Y1995" s="0" t="s">
        <v>12282</v>
      </c>
      <c r="Z1995" s="0" t="s">
        <v>12283</v>
      </c>
      <c r="AA1995" s="0" t="s">
        <v>12284</v>
      </c>
      <c r="AB1995" s="0" t="s">
        <v>12285</v>
      </c>
      <c r="AC1995" s="0" t="s">
        <v>12286</v>
      </c>
      <c r="AD1995" s="0" t="s">
        <v>12287</v>
      </c>
      <c r="AE1995" s="0" t="s">
        <v>35195</v>
      </c>
      <c r="AF1995" s="0" t="s">
        <v>12289</v>
      </c>
      <c r="AG1995" s="0" t="s">
        <v>12290</v>
      </c>
      <c r="AH1995" s="0" t="s">
        <v>12291</v>
      </c>
      <c r="AI1995" s="0" t="s">
        <v>12292</v>
      </c>
      <c r="AJ1995" s="0" t="s">
        <v>12293</v>
      </c>
      <c r="AK1995" s="0" t="s">
        <v>12294</v>
      </c>
      <c r="AL1995" s="0" t="s">
        <v>12295</v>
      </c>
      <c r="AM1995" s="0" t="s">
        <v>20315</v>
      </c>
      <c r="AN1995" s="1" t="s">
        <v>63</v>
      </c>
    </row>
    <row collapsed="false" customFormat="false" customHeight="false" hidden="false" ht="12.85" outlineLevel="0" r="1996">
      <c r="A1996" s="1" t="s">
        <v>35196</v>
      </c>
      <c r="B1996" s="0" t="s">
        <v>1157</v>
      </c>
      <c r="C1996" s="4" t="s">
        <v>11039</v>
      </c>
      <c r="D1996" s="6" t="s">
        <v>31093</v>
      </c>
      <c r="E1996" s="6" t="s">
        <v>11041</v>
      </c>
      <c r="F1996" s="4" t="s">
        <v>11042</v>
      </c>
      <c r="G1996" s="6" t="s">
        <v>3852</v>
      </c>
      <c r="H1996" s="4" t="s">
        <v>396</v>
      </c>
      <c r="I1996" s="0" t="n">
        <v>2</v>
      </c>
      <c r="J1996" s="0" t="n">
        <v>2</v>
      </c>
      <c r="K1996" s="0" t="n">
        <v>68</v>
      </c>
      <c r="L1996" s="0" t="n">
        <v>1300</v>
      </c>
      <c r="M1996" s="0" t="n">
        <v>0</v>
      </c>
      <c r="N1996" s="0" t="s">
        <v>35197</v>
      </c>
      <c r="O1996" s="1" t="s">
        <v>12298</v>
      </c>
      <c r="P1996" s="0" t="n">
        <f aca="false">HEX2DEC(O1996)</f>
        <v>866</v>
      </c>
      <c r="Q1996" s="0" t="n">
        <v>1</v>
      </c>
      <c r="R1996" s="0" t="n">
        <v>1</v>
      </c>
      <c r="S1996" s="1" t="s">
        <v>42</v>
      </c>
      <c r="T1996" s="0" t="s">
        <v>12299</v>
      </c>
      <c r="U1996" s="0" t="s">
        <v>12300</v>
      </c>
      <c r="V1996" s="0" t="s">
        <v>12301</v>
      </c>
      <c r="W1996" s="0" t="s">
        <v>12302</v>
      </c>
      <c r="X1996" s="0" t="s">
        <v>35198</v>
      </c>
      <c r="Y1996" s="0" t="s">
        <v>12304</v>
      </c>
      <c r="Z1996" s="0" t="s">
        <v>12305</v>
      </c>
      <c r="AA1996" s="0" t="s">
        <v>12306</v>
      </c>
      <c r="AB1996" s="0" t="s">
        <v>12307</v>
      </c>
      <c r="AC1996" s="0" t="s">
        <v>12308</v>
      </c>
      <c r="AD1996" s="0" t="s">
        <v>12309</v>
      </c>
      <c r="AE1996" s="0" t="s">
        <v>35199</v>
      </c>
      <c r="AF1996" s="0" t="s">
        <v>12311</v>
      </c>
      <c r="AG1996" s="0" t="s">
        <v>12312</v>
      </c>
      <c r="AH1996" s="0" t="s">
        <v>12313</v>
      </c>
      <c r="AI1996" s="0" t="s">
        <v>12314</v>
      </c>
      <c r="AJ1996" s="0" t="s">
        <v>12315</v>
      </c>
      <c r="AK1996" s="1" t="s">
        <v>12316</v>
      </c>
      <c r="AL1996" s="0" t="s">
        <v>12317</v>
      </c>
      <c r="AM1996" s="0" t="s">
        <v>20315</v>
      </c>
      <c r="AN1996" s="1" t="s">
        <v>63</v>
      </c>
    </row>
    <row collapsed="false" customFormat="false" customHeight="false" hidden="false" ht="12.85" outlineLevel="0" r="1997">
      <c r="A1997" s="1" t="s">
        <v>35200</v>
      </c>
      <c r="B1997" s="0" t="s">
        <v>1157</v>
      </c>
      <c r="C1997" s="4" t="s">
        <v>11039</v>
      </c>
      <c r="D1997" s="6" t="s">
        <v>31093</v>
      </c>
      <c r="E1997" s="6" t="s">
        <v>11041</v>
      </c>
      <c r="F1997" s="4" t="s">
        <v>11042</v>
      </c>
      <c r="G1997" s="6" t="s">
        <v>13283</v>
      </c>
      <c r="H1997" s="4" t="s">
        <v>396</v>
      </c>
      <c r="I1997" s="0" t="n">
        <v>2</v>
      </c>
      <c r="J1997" s="0" t="n">
        <v>2</v>
      </c>
      <c r="K1997" s="0" t="n">
        <v>68</v>
      </c>
      <c r="L1997" s="0" t="n">
        <v>1300</v>
      </c>
      <c r="M1997" s="0" t="n">
        <v>0</v>
      </c>
      <c r="N1997" s="0" t="s">
        <v>35201</v>
      </c>
      <c r="O1997" s="1" t="s">
        <v>19404</v>
      </c>
      <c r="P1997" s="0" t="n">
        <f aca="false">HEX2DEC(O1997)</f>
        <v>882</v>
      </c>
      <c r="Q1997" s="0" t="n">
        <v>1</v>
      </c>
      <c r="R1997" s="0" t="n">
        <v>1</v>
      </c>
      <c r="S1997" s="1" t="s">
        <v>42</v>
      </c>
      <c r="T1997" s="0" t="s">
        <v>35202</v>
      </c>
      <c r="U1997" s="0" t="s">
        <v>35203</v>
      </c>
      <c r="V1997" s="0" t="s">
        <v>35204</v>
      </c>
      <c r="W1997" s="0" t="s">
        <v>35205</v>
      </c>
      <c r="X1997" s="0" t="s">
        <v>35206</v>
      </c>
      <c r="Y1997" s="0" t="s">
        <v>35207</v>
      </c>
      <c r="Z1997" s="0" t="s">
        <v>35208</v>
      </c>
      <c r="AA1997" s="0" t="s">
        <v>35209</v>
      </c>
      <c r="AB1997" s="0" t="s">
        <v>35210</v>
      </c>
      <c r="AC1997" s="0" t="s">
        <v>35211</v>
      </c>
      <c r="AD1997" s="0" t="s">
        <v>35212</v>
      </c>
      <c r="AE1997" s="0" t="s">
        <v>35213</v>
      </c>
      <c r="AF1997" s="0" t="s">
        <v>35214</v>
      </c>
      <c r="AG1997" s="0" t="s">
        <v>35215</v>
      </c>
      <c r="AH1997" s="0" t="s">
        <v>35216</v>
      </c>
      <c r="AI1997" s="0" t="s">
        <v>35217</v>
      </c>
      <c r="AJ1997" s="0" t="s">
        <v>35218</v>
      </c>
      <c r="AK1997" s="0" t="s">
        <v>35219</v>
      </c>
      <c r="AL1997" s="0" t="s">
        <v>35220</v>
      </c>
      <c r="AM1997" s="0" t="s">
        <v>20315</v>
      </c>
      <c r="AN1997" s="1" t="s">
        <v>63</v>
      </c>
    </row>
    <row collapsed="false" customFormat="false" customHeight="false" hidden="false" ht="13.4" outlineLevel="0" r="1998">
      <c r="A1998" s="1" t="s">
        <v>35221</v>
      </c>
      <c r="B1998" s="0" t="s">
        <v>1157</v>
      </c>
      <c r="C1998" s="4" t="s">
        <v>11039</v>
      </c>
      <c r="D1998" s="6" t="s">
        <v>31093</v>
      </c>
      <c r="E1998" s="6" t="s">
        <v>11041</v>
      </c>
      <c r="F1998" s="4" t="s">
        <v>11042</v>
      </c>
      <c r="G1998" s="4" t="s">
        <v>15852</v>
      </c>
      <c r="H1998" s="4" t="s">
        <v>396</v>
      </c>
      <c r="I1998" s="0" t="n">
        <v>2</v>
      </c>
      <c r="J1998" s="0" t="n">
        <v>2</v>
      </c>
      <c r="K1998" s="0" t="n">
        <v>68</v>
      </c>
      <c r="L1998" s="0" t="n">
        <v>1300</v>
      </c>
      <c r="M1998" s="0" t="n">
        <v>0</v>
      </c>
      <c r="N1998" s="0" t="s">
        <v>35222</v>
      </c>
      <c r="O1998" s="1" t="s">
        <v>19610</v>
      </c>
      <c r="P1998" s="0" t="n">
        <f aca="false">HEX2DEC(O1998)</f>
        <v>897</v>
      </c>
      <c r="Q1998" s="0" t="n">
        <v>1</v>
      </c>
      <c r="R1998" s="0" t="n">
        <v>1</v>
      </c>
      <c r="S1998" s="1" t="s">
        <v>42</v>
      </c>
      <c r="T1998" s="0" t="s">
        <v>35223</v>
      </c>
      <c r="U1998" s="0" t="s">
        <v>35224</v>
      </c>
      <c r="V1998" s="0" t="s">
        <v>35225</v>
      </c>
      <c r="W1998" s="0" t="s">
        <v>35226</v>
      </c>
      <c r="X1998" s="0" t="s">
        <v>35227</v>
      </c>
      <c r="Y1998" s="0" t="s">
        <v>35228</v>
      </c>
      <c r="Z1998" s="0" t="s">
        <v>35229</v>
      </c>
      <c r="AA1998" s="0" t="s">
        <v>35230</v>
      </c>
      <c r="AB1998" s="0" t="s">
        <v>35231</v>
      </c>
      <c r="AC1998" s="0" t="s">
        <v>35232</v>
      </c>
      <c r="AD1998" s="0" t="s">
        <v>35233</v>
      </c>
      <c r="AE1998" s="0" t="s">
        <v>35234</v>
      </c>
      <c r="AF1998" s="0" t="s">
        <v>35235</v>
      </c>
      <c r="AG1998" s="0" t="s">
        <v>35236</v>
      </c>
      <c r="AH1998" s="0" t="s">
        <v>35237</v>
      </c>
      <c r="AI1998" s="0" t="s">
        <v>35238</v>
      </c>
      <c r="AJ1998" s="0" t="s">
        <v>35239</v>
      </c>
      <c r="AK1998" s="0" t="s">
        <v>35240</v>
      </c>
      <c r="AL1998" s="0" t="s">
        <v>35241</v>
      </c>
      <c r="AM1998" s="0" t="s">
        <v>20315</v>
      </c>
      <c r="AN1998" s="1" t="s">
        <v>63</v>
      </c>
    </row>
    <row collapsed="false" customFormat="false" customHeight="false" hidden="false" ht="12.85" outlineLevel="0" r="1999">
      <c r="A1999" s="1" t="s">
        <v>35242</v>
      </c>
      <c r="B1999" s="0" t="s">
        <v>1157</v>
      </c>
      <c r="C1999" s="4" t="s">
        <v>11039</v>
      </c>
      <c r="D1999" s="6" t="s">
        <v>31093</v>
      </c>
      <c r="E1999" s="6" t="s">
        <v>11041</v>
      </c>
      <c r="F1999" s="4" t="s">
        <v>11042</v>
      </c>
      <c r="G1999" s="6" t="s">
        <v>5961</v>
      </c>
      <c r="H1999" s="4" t="s">
        <v>396</v>
      </c>
      <c r="I1999" s="0" t="n">
        <v>2</v>
      </c>
      <c r="J1999" s="0" t="n">
        <v>2</v>
      </c>
      <c r="K1999" s="0" t="n">
        <v>68</v>
      </c>
      <c r="L1999" s="0" t="n">
        <v>1300</v>
      </c>
      <c r="M1999" s="0" t="n">
        <v>0</v>
      </c>
      <c r="N1999" s="0" t="s">
        <v>35243</v>
      </c>
      <c r="O1999" s="1" t="s">
        <v>19816</v>
      </c>
      <c r="P1999" s="0" t="n">
        <f aca="false">HEX2DEC(O1999)</f>
        <v>912</v>
      </c>
      <c r="Q1999" s="0" t="n">
        <v>1</v>
      </c>
      <c r="R1999" s="0" t="n">
        <v>1</v>
      </c>
      <c r="S1999" s="1" t="s">
        <v>42</v>
      </c>
      <c r="T1999" s="1" t="s">
        <v>35244</v>
      </c>
      <c r="U1999" s="0" t="s">
        <v>35245</v>
      </c>
      <c r="V1999" s="0" t="s">
        <v>35246</v>
      </c>
      <c r="W1999" s="0" t="s">
        <v>35247</v>
      </c>
      <c r="X1999" s="0" t="s">
        <v>35248</v>
      </c>
      <c r="Y1999" s="0" t="s">
        <v>35249</v>
      </c>
      <c r="Z1999" s="0" t="s">
        <v>35250</v>
      </c>
      <c r="AA1999" s="0" t="s">
        <v>35251</v>
      </c>
      <c r="AB1999" s="0" t="s">
        <v>35252</v>
      </c>
      <c r="AC1999" s="0" t="s">
        <v>35253</v>
      </c>
      <c r="AD1999" s="0" t="s">
        <v>35254</v>
      </c>
      <c r="AE1999" s="0" t="s">
        <v>35255</v>
      </c>
      <c r="AF1999" s="1" t="s">
        <v>35256</v>
      </c>
      <c r="AG1999" s="0" t="s">
        <v>35257</v>
      </c>
      <c r="AH1999" s="0" t="s">
        <v>35258</v>
      </c>
      <c r="AI1999" s="0" t="s">
        <v>35259</v>
      </c>
      <c r="AJ1999" s="0" t="s">
        <v>35260</v>
      </c>
      <c r="AK1999" s="0" t="s">
        <v>35261</v>
      </c>
      <c r="AL1999" s="0" t="s">
        <v>35262</v>
      </c>
      <c r="AM1999" s="0" t="s">
        <v>20315</v>
      </c>
      <c r="AN1999" s="1" t="s">
        <v>63</v>
      </c>
    </row>
    <row collapsed="false" customFormat="false" customHeight="false" hidden="false" ht="12.85" outlineLevel="0" r="2000">
      <c r="A2000" s="1" t="s">
        <v>10338</v>
      </c>
      <c r="B2000" s="0" t="s">
        <v>1157</v>
      </c>
      <c r="C2000" s="4" t="s">
        <v>11039</v>
      </c>
      <c r="D2000" s="6" t="s">
        <v>31093</v>
      </c>
      <c r="E2000" s="6" t="s">
        <v>11041</v>
      </c>
      <c r="F2000" s="4" t="s">
        <v>11042</v>
      </c>
      <c r="G2000" s="6" t="s">
        <v>5093</v>
      </c>
      <c r="H2000" s="4" t="s">
        <v>396</v>
      </c>
      <c r="I2000" s="0" t="n">
        <v>2</v>
      </c>
      <c r="J2000" s="0" t="n">
        <v>2</v>
      </c>
      <c r="K2000" s="0" t="n">
        <v>68</v>
      </c>
      <c r="L2000" s="0" t="n">
        <v>1300</v>
      </c>
      <c r="M2000" s="0" t="n">
        <v>0</v>
      </c>
      <c r="N2000" s="0" t="s">
        <v>35263</v>
      </c>
      <c r="O2000" s="0" t="s">
        <v>12389</v>
      </c>
      <c r="P2000" s="0" t="n">
        <f aca="false">HEX2DEC(O2000)</f>
        <v>927</v>
      </c>
      <c r="Q2000" s="0" t="n">
        <v>1</v>
      </c>
      <c r="R2000" s="0" t="n">
        <v>1</v>
      </c>
      <c r="S2000" s="1" t="s">
        <v>42</v>
      </c>
      <c r="T2000" s="0" t="s">
        <v>12390</v>
      </c>
      <c r="U2000" s="0" t="s">
        <v>12391</v>
      </c>
      <c r="V2000" s="0" t="s">
        <v>12392</v>
      </c>
      <c r="W2000" s="0" t="s">
        <v>12393</v>
      </c>
      <c r="X2000" s="0" t="s">
        <v>35264</v>
      </c>
      <c r="Y2000" s="0" t="s">
        <v>12395</v>
      </c>
      <c r="Z2000" s="0" t="s">
        <v>12396</v>
      </c>
      <c r="AA2000" s="0" t="s">
        <v>12397</v>
      </c>
      <c r="AB2000" s="0" t="s">
        <v>12398</v>
      </c>
      <c r="AC2000" s="0" t="s">
        <v>12399</v>
      </c>
      <c r="AD2000" s="0" t="s">
        <v>12400</v>
      </c>
      <c r="AE2000" s="1" t="s">
        <v>35265</v>
      </c>
      <c r="AF2000" s="0" t="s">
        <v>12402</v>
      </c>
      <c r="AG2000" s="0" t="s">
        <v>12403</v>
      </c>
      <c r="AH2000" s="0" t="s">
        <v>12404</v>
      </c>
      <c r="AI2000" s="0" t="s">
        <v>12405</v>
      </c>
      <c r="AJ2000" s="0" t="s">
        <v>12406</v>
      </c>
      <c r="AK2000" s="0" t="s">
        <v>12407</v>
      </c>
      <c r="AL2000" s="0" t="s">
        <v>12408</v>
      </c>
      <c r="AM2000" s="0" t="s">
        <v>20315</v>
      </c>
      <c r="AN2000" s="1" t="s">
        <v>63</v>
      </c>
    </row>
    <row collapsed="false" customFormat="false" customHeight="false" hidden="false" ht="12.85" outlineLevel="0" r="2001">
      <c r="A2001" s="1" t="s">
        <v>35266</v>
      </c>
      <c r="B2001" s="0" t="s">
        <v>1157</v>
      </c>
      <c r="C2001" s="4" t="s">
        <v>11039</v>
      </c>
      <c r="D2001" s="6" t="s">
        <v>31093</v>
      </c>
      <c r="E2001" s="6" t="s">
        <v>11041</v>
      </c>
      <c r="F2001" s="4" t="s">
        <v>11042</v>
      </c>
      <c r="G2001" s="6" t="s">
        <v>9214</v>
      </c>
      <c r="H2001" s="4" t="s">
        <v>396</v>
      </c>
      <c r="I2001" s="0" t="n">
        <v>2</v>
      </c>
      <c r="J2001" s="0" t="n">
        <v>2</v>
      </c>
      <c r="K2001" s="0" t="n">
        <v>68</v>
      </c>
      <c r="L2001" s="0" t="n">
        <v>1300</v>
      </c>
      <c r="M2001" s="0" t="n">
        <v>0</v>
      </c>
      <c r="N2001" s="0" t="s">
        <v>35267</v>
      </c>
      <c r="O2001" s="0" t="s">
        <v>12412</v>
      </c>
      <c r="P2001" s="0" t="n">
        <f aca="false">HEX2DEC(O2001)</f>
        <v>942</v>
      </c>
      <c r="Q2001" s="0" t="n">
        <v>1</v>
      </c>
      <c r="R2001" s="0" t="n">
        <v>1</v>
      </c>
      <c r="S2001" s="1" t="s">
        <v>42</v>
      </c>
      <c r="T2001" s="0" t="s">
        <v>12413</v>
      </c>
      <c r="U2001" s="0" t="s">
        <v>12414</v>
      </c>
      <c r="V2001" s="0" t="s">
        <v>12415</v>
      </c>
      <c r="W2001" s="0" t="s">
        <v>12416</v>
      </c>
      <c r="X2001" s="0" t="s">
        <v>35268</v>
      </c>
      <c r="Y2001" s="0" t="s">
        <v>12418</v>
      </c>
      <c r="Z2001" s="0" t="s">
        <v>12419</v>
      </c>
      <c r="AA2001" s="0" t="s">
        <v>12420</v>
      </c>
      <c r="AB2001" s="0" t="s">
        <v>12421</v>
      </c>
      <c r="AC2001" s="0" t="s">
        <v>12422</v>
      </c>
      <c r="AD2001" s="0" t="s">
        <v>12423</v>
      </c>
      <c r="AE2001" s="0" t="s">
        <v>35269</v>
      </c>
      <c r="AF2001" s="0" t="s">
        <v>12425</v>
      </c>
      <c r="AG2001" s="0" t="s">
        <v>12426</v>
      </c>
      <c r="AH2001" s="0" t="s">
        <v>12427</v>
      </c>
      <c r="AI2001" s="0" t="s">
        <v>12428</v>
      </c>
      <c r="AJ2001" s="0" t="s">
        <v>12429</v>
      </c>
      <c r="AK2001" s="0" t="s">
        <v>12430</v>
      </c>
      <c r="AL2001" s="0" t="s">
        <v>12431</v>
      </c>
      <c r="AM2001" s="0" t="s">
        <v>20315</v>
      </c>
      <c r="AN2001" s="1" t="s">
        <v>63</v>
      </c>
    </row>
    <row collapsed="false" customFormat="false" customHeight="false" hidden="false" ht="12.85" outlineLevel="0" r="2002">
      <c r="A2002" s="1" t="s">
        <v>35270</v>
      </c>
      <c r="B2002" s="0" t="s">
        <v>1157</v>
      </c>
      <c r="C2002" s="4" t="s">
        <v>11039</v>
      </c>
      <c r="D2002" s="6" t="s">
        <v>31093</v>
      </c>
      <c r="E2002" s="6" t="s">
        <v>11041</v>
      </c>
      <c r="F2002" s="4" t="s">
        <v>11042</v>
      </c>
      <c r="G2002" s="6" t="s">
        <v>6327</v>
      </c>
      <c r="H2002" s="4" t="s">
        <v>396</v>
      </c>
      <c r="I2002" s="0" t="n">
        <v>2</v>
      </c>
      <c r="J2002" s="0" t="n">
        <v>2</v>
      </c>
      <c r="K2002" s="0" t="n">
        <v>68</v>
      </c>
      <c r="L2002" s="0" t="n">
        <v>1300</v>
      </c>
      <c r="M2002" s="0" t="n">
        <v>0</v>
      </c>
      <c r="N2002" s="0" t="s">
        <v>35271</v>
      </c>
      <c r="O2002" s="0" t="s">
        <v>12435</v>
      </c>
      <c r="P2002" s="0" t="n">
        <f aca="false">HEX2DEC(O2002)</f>
        <v>957</v>
      </c>
      <c r="Q2002" s="0" t="n">
        <v>1</v>
      </c>
      <c r="R2002" s="0" t="n">
        <v>1</v>
      </c>
      <c r="S2002" s="1" t="s">
        <v>42</v>
      </c>
      <c r="T2002" s="0" t="s">
        <v>12436</v>
      </c>
      <c r="U2002" s="0" t="s">
        <v>12437</v>
      </c>
      <c r="V2002" s="0" t="s">
        <v>12438</v>
      </c>
      <c r="W2002" s="0" t="s">
        <v>12439</v>
      </c>
      <c r="X2002" s="0" t="s">
        <v>35272</v>
      </c>
      <c r="Y2002" s="0" t="s">
        <v>12441</v>
      </c>
      <c r="Z2002" s="0" t="s">
        <v>12442</v>
      </c>
      <c r="AA2002" s="0" t="s">
        <v>12443</v>
      </c>
      <c r="AB2002" s="0" t="s">
        <v>12444</v>
      </c>
      <c r="AC2002" s="0" t="s">
        <v>12445</v>
      </c>
      <c r="AD2002" s="0" t="s">
        <v>12446</v>
      </c>
      <c r="AE2002" s="0" t="s">
        <v>35273</v>
      </c>
      <c r="AF2002" s="0" t="s">
        <v>12448</v>
      </c>
      <c r="AG2002" s="0" t="s">
        <v>12449</v>
      </c>
      <c r="AH2002" s="0" t="s">
        <v>12450</v>
      </c>
      <c r="AI2002" s="0" t="s">
        <v>12451</v>
      </c>
      <c r="AJ2002" s="0" t="s">
        <v>12452</v>
      </c>
      <c r="AK2002" s="0" t="s">
        <v>12453</v>
      </c>
      <c r="AL2002" s="0" t="s">
        <v>12454</v>
      </c>
      <c r="AM2002" s="0" t="s">
        <v>20315</v>
      </c>
      <c r="AN2002" s="1" t="s">
        <v>63</v>
      </c>
    </row>
    <row collapsed="false" customFormat="false" customHeight="false" hidden="false" ht="12.85" outlineLevel="0" r="2003">
      <c r="A2003" s="1" t="s">
        <v>35274</v>
      </c>
      <c r="B2003" s="0" t="s">
        <v>1157</v>
      </c>
      <c r="C2003" s="4" t="s">
        <v>11039</v>
      </c>
      <c r="D2003" s="6" t="s">
        <v>31093</v>
      </c>
      <c r="E2003" s="6" t="s">
        <v>11041</v>
      </c>
      <c r="F2003" s="4" t="s">
        <v>11042</v>
      </c>
      <c r="G2003" s="6" t="s">
        <v>10147</v>
      </c>
      <c r="H2003" s="4" t="s">
        <v>396</v>
      </c>
      <c r="I2003" s="0" t="n">
        <v>2</v>
      </c>
      <c r="J2003" s="0" t="n">
        <v>2</v>
      </c>
      <c r="K2003" s="0" t="n">
        <v>68</v>
      </c>
      <c r="L2003" s="0" t="n">
        <v>1300</v>
      </c>
      <c r="M2003" s="0" t="n">
        <v>0</v>
      </c>
      <c r="N2003" s="0" t="s">
        <v>35275</v>
      </c>
      <c r="O2003" s="0" t="s">
        <v>12458</v>
      </c>
      <c r="P2003" s="0" t="n">
        <f aca="false">HEX2DEC(O2003)</f>
        <v>972</v>
      </c>
      <c r="Q2003" s="0" t="n">
        <v>1</v>
      </c>
      <c r="R2003" s="0" t="n">
        <v>1</v>
      </c>
      <c r="S2003" s="1" t="s">
        <v>42</v>
      </c>
      <c r="T2003" s="0" t="s">
        <v>12459</v>
      </c>
      <c r="U2003" s="0" t="s">
        <v>12460</v>
      </c>
      <c r="V2003" s="0" t="s">
        <v>12461</v>
      </c>
      <c r="W2003" s="0" t="s">
        <v>12462</v>
      </c>
      <c r="X2003" s="0" t="s">
        <v>35276</v>
      </c>
      <c r="Y2003" s="0" t="s">
        <v>12464</v>
      </c>
      <c r="Z2003" s="0" t="s">
        <v>12465</v>
      </c>
      <c r="AA2003" s="0" t="s">
        <v>12466</v>
      </c>
      <c r="AB2003" s="0" t="s">
        <v>12467</v>
      </c>
      <c r="AC2003" s="0" t="s">
        <v>12468</v>
      </c>
      <c r="AD2003" s="0" t="s">
        <v>12469</v>
      </c>
      <c r="AE2003" s="0" t="s">
        <v>35277</v>
      </c>
      <c r="AF2003" s="0" t="s">
        <v>12471</v>
      </c>
      <c r="AG2003" s="0" t="s">
        <v>12472</v>
      </c>
      <c r="AH2003" s="0" t="s">
        <v>12473</v>
      </c>
      <c r="AI2003" s="0" t="s">
        <v>12474</v>
      </c>
      <c r="AJ2003" s="0" t="s">
        <v>12475</v>
      </c>
      <c r="AK2003" s="0" t="s">
        <v>12476</v>
      </c>
      <c r="AL2003" s="1" t="s">
        <v>12477</v>
      </c>
      <c r="AM2003" s="0" t="s">
        <v>20315</v>
      </c>
      <c r="AN2003" s="1" t="s">
        <v>63</v>
      </c>
    </row>
    <row collapsed="false" customFormat="false" customHeight="false" hidden="false" ht="12.85" outlineLevel="0" r="2004">
      <c r="A2004" s="1" t="s">
        <v>35278</v>
      </c>
      <c r="B2004" s="0" t="s">
        <v>1157</v>
      </c>
      <c r="C2004" s="4" t="s">
        <v>11039</v>
      </c>
      <c r="D2004" s="6" t="s">
        <v>31093</v>
      </c>
      <c r="E2004" s="6" t="s">
        <v>11041</v>
      </c>
      <c r="F2004" s="4" t="s">
        <v>11042</v>
      </c>
      <c r="G2004" s="6" t="s">
        <v>11877</v>
      </c>
      <c r="H2004" s="4" t="s">
        <v>396</v>
      </c>
      <c r="I2004" s="0" t="n">
        <v>2</v>
      </c>
      <c r="J2004" s="0" t="n">
        <v>2</v>
      </c>
      <c r="K2004" s="0" t="n">
        <v>68</v>
      </c>
      <c r="L2004" s="0" t="n">
        <v>1300</v>
      </c>
      <c r="M2004" s="0" t="n">
        <v>0</v>
      </c>
      <c r="N2004" s="1" t="s">
        <v>35279</v>
      </c>
      <c r="O2004" s="0" t="s">
        <v>12481</v>
      </c>
      <c r="P2004" s="0" t="n">
        <f aca="false">HEX2DEC(O2004)</f>
        <v>987</v>
      </c>
      <c r="Q2004" s="0" t="n">
        <v>1</v>
      </c>
      <c r="R2004" s="0" t="n">
        <v>1</v>
      </c>
      <c r="S2004" s="1" t="s">
        <v>42</v>
      </c>
      <c r="T2004" s="0" t="s">
        <v>12482</v>
      </c>
      <c r="U2004" s="0" t="s">
        <v>12483</v>
      </c>
      <c r="V2004" s="0" t="s">
        <v>12484</v>
      </c>
      <c r="W2004" s="0" t="s">
        <v>12485</v>
      </c>
      <c r="X2004" s="0" t="s">
        <v>35280</v>
      </c>
      <c r="Y2004" s="0" t="s">
        <v>12487</v>
      </c>
      <c r="Z2004" s="0" t="s">
        <v>12488</v>
      </c>
      <c r="AA2004" s="0" t="s">
        <v>12489</v>
      </c>
      <c r="AB2004" s="0" t="s">
        <v>12490</v>
      </c>
      <c r="AC2004" s="0" t="s">
        <v>12491</v>
      </c>
      <c r="AD2004" s="0" t="s">
        <v>12492</v>
      </c>
      <c r="AE2004" s="0" t="s">
        <v>35281</v>
      </c>
      <c r="AF2004" s="0" t="s">
        <v>12494</v>
      </c>
      <c r="AG2004" s="0" t="s">
        <v>12495</v>
      </c>
      <c r="AH2004" s="0" t="s">
        <v>12496</v>
      </c>
      <c r="AI2004" s="0" t="s">
        <v>12497</v>
      </c>
      <c r="AJ2004" s="0" t="s">
        <v>12498</v>
      </c>
      <c r="AK2004" s="0" t="s">
        <v>12499</v>
      </c>
      <c r="AL2004" s="0" t="s">
        <v>12500</v>
      </c>
      <c r="AM2004" s="0" t="s">
        <v>20315</v>
      </c>
      <c r="AN2004" s="1" t="s">
        <v>63</v>
      </c>
    </row>
    <row collapsed="false" customFormat="false" customHeight="false" hidden="false" ht="13.4" outlineLevel="0" r="2005">
      <c r="A2005" s="1" t="s">
        <v>35282</v>
      </c>
      <c r="B2005" s="0" t="s">
        <v>1157</v>
      </c>
      <c r="C2005" s="4" t="s">
        <v>11039</v>
      </c>
      <c r="D2005" s="6" t="s">
        <v>31093</v>
      </c>
      <c r="E2005" s="6" t="s">
        <v>11041</v>
      </c>
      <c r="F2005" s="4" t="s">
        <v>11042</v>
      </c>
      <c r="G2005" s="6" t="s">
        <v>14826</v>
      </c>
      <c r="H2005" s="4" t="s">
        <v>396</v>
      </c>
      <c r="I2005" s="0" t="n">
        <v>2</v>
      </c>
      <c r="J2005" s="0" t="n">
        <v>2</v>
      </c>
      <c r="K2005" s="0" t="n">
        <v>68</v>
      </c>
      <c r="L2005" s="0" t="n">
        <v>1300</v>
      </c>
      <c r="M2005" s="0" t="n">
        <v>0</v>
      </c>
      <c r="N2005" s="0" t="s">
        <v>35283</v>
      </c>
      <c r="O2005" s="0" t="s">
        <v>12504</v>
      </c>
      <c r="P2005" s="0" t="n">
        <f aca="false">HEX2DEC(O2005)</f>
        <v>1002</v>
      </c>
      <c r="Q2005" s="0" t="n">
        <v>1</v>
      </c>
      <c r="R2005" s="0" t="n">
        <v>1</v>
      </c>
      <c r="S2005" s="1" t="s">
        <v>42</v>
      </c>
      <c r="T2005" s="0" t="s">
        <v>12505</v>
      </c>
      <c r="U2005" s="0" t="s">
        <v>12506</v>
      </c>
      <c r="V2005" s="0" t="s">
        <v>12507</v>
      </c>
      <c r="W2005" s="0" t="s">
        <v>12508</v>
      </c>
      <c r="X2005" s="1" t="s">
        <v>35284</v>
      </c>
      <c r="Y2005" s="1" t="s">
        <v>12510</v>
      </c>
      <c r="Z2005" s="0" t="s">
        <v>12511</v>
      </c>
      <c r="AA2005" s="0" t="s">
        <v>12512</v>
      </c>
      <c r="AB2005" s="0" t="s">
        <v>12513</v>
      </c>
      <c r="AC2005" s="0" t="s">
        <v>12514</v>
      </c>
      <c r="AD2005" s="0" t="s">
        <v>12515</v>
      </c>
      <c r="AE2005" s="0" t="s">
        <v>35285</v>
      </c>
      <c r="AF2005" s="0" t="s">
        <v>12517</v>
      </c>
      <c r="AG2005" s="0" t="s">
        <v>12518</v>
      </c>
      <c r="AH2005" s="0" t="s">
        <v>12519</v>
      </c>
      <c r="AI2005" s="0" t="s">
        <v>12520</v>
      </c>
      <c r="AJ2005" s="0" t="s">
        <v>12521</v>
      </c>
      <c r="AK2005" s="0" t="s">
        <v>12522</v>
      </c>
      <c r="AL2005" s="0" t="s">
        <v>12523</v>
      </c>
      <c r="AM2005" s="0" t="s">
        <v>20315</v>
      </c>
      <c r="AN2005" s="1" t="s">
        <v>63</v>
      </c>
    </row>
    <row collapsed="false" customFormat="false" customHeight="false" hidden="false" ht="12.85" outlineLevel="0" r="2006">
      <c r="A2006" s="1" t="s">
        <v>35286</v>
      </c>
      <c r="B2006" s="0" t="s">
        <v>1157</v>
      </c>
      <c r="C2006" s="4" t="s">
        <v>11039</v>
      </c>
      <c r="D2006" s="6" t="s">
        <v>31093</v>
      </c>
      <c r="E2006" s="6" t="s">
        <v>11041</v>
      </c>
      <c r="F2006" s="4" t="s">
        <v>11042</v>
      </c>
      <c r="G2006" s="6" t="s">
        <v>14165</v>
      </c>
      <c r="H2006" s="4" t="s">
        <v>396</v>
      </c>
      <c r="I2006" s="0" t="n">
        <v>2</v>
      </c>
      <c r="J2006" s="0" t="n">
        <v>2</v>
      </c>
      <c r="K2006" s="0" t="n">
        <v>68</v>
      </c>
      <c r="L2006" s="0" t="n">
        <v>1300</v>
      </c>
      <c r="M2006" s="0" t="n">
        <v>0</v>
      </c>
      <c r="N2006" s="0" t="s">
        <v>35287</v>
      </c>
      <c r="O2006" s="0" t="s">
        <v>12527</v>
      </c>
      <c r="P2006" s="0" t="n">
        <f aca="false">HEX2DEC(O2006)</f>
        <v>1017</v>
      </c>
      <c r="Q2006" s="0" t="n">
        <v>1</v>
      </c>
      <c r="R2006" s="0" t="n">
        <v>1</v>
      </c>
      <c r="S2006" s="1" t="s">
        <v>42</v>
      </c>
      <c r="T2006" s="0" t="s">
        <v>12528</v>
      </c>
      <c r="U2006" s="0" t="s">
        <v>12529</v>
      </c>
      <c r="V2006" s="0" t="s">
        <v>12530</v>
      </c>
      <c r="W2006" s="0" t="s">
        <v>12531</v>
      </c>
      <c r="X2006" s="0" t="s">
        <v>35288</v>
      </c>
      <c r="Y2006" s="0" t="s">
        <v>12533</v>
      </c>
      <c r="Z2006" s="0" t="s">
        <v>12534</v>
      </c>
      <c r="AA2006" s="0" t="s">
        <v>12535</v>
      </c>
      <c r="AB2006" s="0" t="s">
        <v>12536</v>
      </c>
      <c r="AC2006" s="0" t="s">
        <v>12537</v>
      </c>
      <c r="AD2006" s="0" t="s">
        <v>12538</v>
      </c>
      <c r="AE2006" s="0" t="s">
        <v>35289</v>
      </c>
      <c r="AF2006" s="0" t="s">
        <v>12540</v>
      </c>
      <c r="AG2006" s="1" t="s">
        <v>12541</v>
      </c>
      <c r="AH2006" s="0" t="s">
        <v>12542</v>
      </c>
      <c r="AI2006" s="0" t="s">
        <v>12543</v>
      </c>
      <c r="AJ2006" s="0" t="s">
        <v>12544</v>
      </c>
      <c r="AK2006" s="0" t="s">
        <v>12545</v>
      </c>
      <c r="AL2006" s="0" t="s">
        <v>12546</v>
      </c>
      <c r="AM2006" s="0" t="s">
        <v>20315</v>
      </c>
      <c r="AN2006" s="1" t="s">
        <v>63</v>
      </c>
    </row>
    <row collapsed="false" customFormat="false" customHeight="false" hidden="false" ht="12.85" outlineLevel="0" r="2007">
      <c r="A2007" s="1" t="s">
        <v>35290</v>
      </c>
      <c r="B2007" s="0" t="s">
        <v>1157</v>
      </c>
      <c r="C2007" s="4" t="s">
        <v>11039</v>
      </c>
      <c r="D2007" s="6" t="s">
        <v>31093</v>
      </c>
      <c r="E2007" s="6" t="s">
        <v>11041</v>
      </c>
      <c r="F2007" s="4" t="s">
        <v>11042</v>
      </c>
      <c r="G2007" s="6" t="s">
        <v>10211</v>
      </c>
      <c r="H2007" s="4" t="s">
        <v>396</v>
      </c>
      <c r="I2007" s="0" t="n">
        <v>2</v>
      </c>
      <c r="J2007" s="0" t="n">
        <v>2</v>
      </c>
      <c r="K2007" s="0" t="n">
        <v>68</v>
      </c>
      <c r="L2007" s="0" t="n">
        <v>1300</v>
      </c>
      <c r="M2007" s="0" t="n">
        <v>0</v>
      </c>
      <c r="N2007" s="0" t="s">
        <v>35291</v>
      </c>
      <c r="O2007" s="1" t="s">
        <v>12550</v>
      </c>
      <c r="P2007" s="0" t="n">
        <f aca="false">HEX2DEC(O2007)</f>
        <v>1032</v>
      </c>
      <c r="Q2007" s="0" t="n">
        <v>1</v>
      </c>
      <c r="R2007" s="0" t="n">
        <v>1</v>
      </c>
      <c r="S2007" s="1" t="s">
        <v>42</v>
      </c>
      <c r="T2007" s="0" t="s">
        <v>12551</v>
      </c>
      <c r="U2007" s="0" t="s">
        <v>12552</v>
      </c>
      <c r="V2007" s="0" t="s">
        <v>12553</v>
      </c>
      <c r="W2007" s="0" t="s">
        <v>12554</v>
      </c>
      <c r="X2007" s="0" t="s">
        <v>35292</v>
      </c>
      <c r="Y2007" s="0" t="s">
        <v>12556</v>
      </c>
      <c r="Z2007" s="0" t="s">
        <v>12557</v>
      </c>
      <c r="AA2007" s="0" t="s">
        <v>12558</v>
      </c>
      <c r="AB2007" s="0" t="s">
        <v>12559</v>
      </c>
      <c r="AC2007" s="0" t="s">
        <v>12560</v>
      </c>
      <c r="AD2007" s="0" t="s">
        <v>12561</v>
      </c>
      <c r="AE2007" s="0" t="s">
        <v>35293</v>
      </c>
      <c r="AF2007" s="0" t="s">
        <v>12563</v>
      </c>
      <c r="AG2007" s="1" t="s">
        <v>12564</v>
      </c>
      <c r="AH2007" s="0" t="s">
        <v>12565</v>
      </c>
      <c r="AI2007" s="0" t="s">
        <v>12566</v>
      </c>
      <c r="AJ2007" s="0" t="s">
        <v>12567</v>
      </c>
      <c r="AK2007" s="0" t="s">
        <v>12568</v>
      </c>
      <c r="AL2007" s="0" t="s">
        <v>12569</v>
      </c>
      <c r="AM2007" s="0" t="s">
        <v>20315</v>
      </c>
      <c r="AN2007" s="1" t="s">
        <v>63</v>
      </c>
    </row>
    <row collapsed="false" customFormat="false" customHeight="false" hidden="false" ht="13.4" outlineLevel="0" r="2008">
      <c r="A2008" s="1" t="s">
        <v>35294</v>
      </c>
      <c r="B2008" s="0" t="s">
        <v>1157</v>
      </c>
      <c r="C2008" s="4" t="s">
        <v>11039</v>
      </c>
      <c r="D2008" s="6" t="s">
        <v>31093</v>
      </c>
      <c r="E2008" s="6" t="s">
        <v>11041</v>
      </c>
      <c r="F2008" s="4" t="s">
        <v>11042</v>
      </c>
      <c r="G2008" s="6" t="s">
        <v>7440</v>
      </c>
      <c r="H2008" s="4" t="s">
        <v>396</v>
      </c>
      <c r="I2008" s="0" t="n">
        <v>2</v>
      </c>
      <c r="J2008" s="0" t="n">
        <v>2</v>
      </c>
      <c r="K2008" s="0" t="n">
        <v>68</v>
      </c>
      <c r="L2008" s="0" t="n">
        <v>1300</v>
      </c>
      <c r="M2008" s="0" t="n">
        <v>0</v>
      </c>
      <c r="N2008" s="0" t="s">
        <v>35295</v>
      </c>
      <c r="O2008" s="1" t="s">
        <v>20446</v>
      </c>
      <c r="P2008" s="0" t="n">
        <f aca="false">HEX2DEC(O2008)</f>
        <v>1048</v>
      </c>
      <c r="Q2008" s="0" t="n">
        <v>1</v>
      </c>
      <c r="R2008" s="0" t="n">
        <v>1</v>
      </c>
      <c r="S2008" s="1" t="s">
        <v>42</v>
      </c>
      <c r="T2008" s="0" t="s">
        <v>35296</v>
      </c>
      <c r="U2008" s="0" t="s">
        <v>35297</v>
      </c>
      <c r="V2008" s="0" t="s">
        <v>35298</v>
      </c>
      <c r="W2008" s="0" t="s">
        <v>35299</v>
      </c>
      <c r="X2008" s="0" t="s">
        <v>35300</v>
      </c>
      <c r="Y2008" s="0" t="s">
        <v>35301</v>
      </c>
      <c r="Z2008" s="0" t="s">
        <v>35302</v>
      </c>
      <c r="AA2008" s="0" t="s">
        <v>35303</v>
      </c>
      <c r="AB2008" s="0" t="s">
        <v>35304</v>
      </c>
      <c r="AC2008" s="0" t="s">
        <v>35305</v>
      </c>
      <c r="AD2008" s="0" t="s">
        <v>35306</v>
      </c>
      <c r="AE2008" s="0" t="s">
        <v>35307</v>
      </c>
      <c r="AF2008" s="0" t="s">
        <v>35308</v>
      </c>
      <c r="AG2008" s="0" t="s">
        <v>35309</v>
      </c>
      <c r="AH2008" s="0" t="s">
        <v>35310</v>
      </c>
      <c r="AI2008" s="0" t="s">
        <v>35311</v>
      </c>
      <c r="AJ2008" s="0" t="s">
        <v>35312</v>
      </c>
      <c r="AK2008" s="0" t="s">
        <v>35313</v>
      </c>
      <c r="AL2008" s="0" t="s">
        <v>35314</v>
      </c>
      <c r="AM2008" s="0" t="s">
        <v>20315</v>
      </c>
      <c r="AN2008" s="1" t="s">
        <v>63</v>
      </c>
    </row>
    <row collapsed="false" customFormat="false" customHeight="false" hidden="false" ht="12.85" outlineLevel="0" r="2009">
      <c r="A2009" s="1" t="s">
        <v>10359</v>
      </c>
      <c r="B2009" s="0" t="s">
        <v>1157</v>
      </c>
      <c r="C2009" s="4" t="s">
        <v>11039</v>
      </c>
      <c r="D2009" s="6" t="s">
        <v>31093</v>
      </c>
      <c r="E2009" s="6" t="s">
        <v>11041</v>
      </c>
      <c r="F2009" s="4" t="s">
        <v>11042</v>
      </c>
      <c r="G2009" s="6" t="s">
        <v>5398</v>
      </c>
      <c r="H2009" s="4" t="s">
        <v>396</v>
      </c>
      <c r="I2009" s="0" t="n">
        <v>2</v>
      </c>
      <c r="J2009" s="0" t="n">
        <v>2</v>
      </c>
      <c r="K2009" s="0" t="n">
        <v>68</v>
      </c>
      <c r="L2009" s="0" t="n">
        <v>1300</v>
      </c>
      <c r="M2009" s="0" t="n">
        <v>0</v>
      </c>
      <c r="N2009" s="0" t="s">
        <v>35315</v>
      </c>
      <c r="O2009" s="1" t="s">
        <v>20644</v>
      </c>
      <c r="P2009" s="0" t="n">
        <f aca="false">HEX2DEC(O2009)</f>
        <v>1063</v>
      </c>
      <c r="Q2009" s="0" t="n">
        <v>1</v>
      </c>
      <c r="R2009" s="0" t="n">
        <v>1</v>
      </c>
      <c r="S2009" s="1" t="s">
        <v>42</v>
      </c>
      <c r="T2009" s="0" t="s">
        <v>35316</v>
      </c>
      <c r="U2009" s="0" t="s">
        <v>35317</v>
      </c>
      <c r="V2009" s="0" t="s">
        <v>35318</v>
      </c>
      <c r="W2009" s="0" t="s">
        <v>35319</v>
      </c>
      <c r="X2009" s="0" t="s">
        <v>35320</v>
      </c>
      <c r="Y2009" s="0" t="s">
        <v>35321</v>
      </c>
      <c r="Z2009" s="0" t="s">
        <v>35322</v>
      </c>
      <c r="AA2009" s="0" t="s">
        <v>35323</v>
      </c>
      <c r="AB2009" s="0" t="s">
        <v>35324</v>
      </c>
      <c r="AC2009" s="0" t="s">
        <v>35325</v>
      </c>
      <c r="AD2009" s="0" t="s">
        <v>35326</v>
      </c>
      <c r="AE2009" s="0" t="s">
        <v>35327</v>
      </c>
      <c r="AF2009" s="0" t="s">
        <v>35328</v>
      </c>
      <c r="AG2009" s="0" t="s">
        <v>35329</v>
      </c>
      <c r="AH2009" s="0" t="s">
        <v>35330</v>
      </c>
      <c r="AI2009" s="0" t="s">
        <v>35331</v>
      </c>
      <c r="AJ2009" s="0" t="s">
        <v>35332</v>
      </c>
      <c r="AK2009" s="0" t="s">
        <v>35333</v>
      </c>
      <c r="AL2009" s="0" t="s">
        <v>35334</v>
      </c>
      <c r="AM2009" s="0" t="s">
        <v>20315</v>
      </c>
      <c r="AN2009" s="1" t="s">
        <v>63</v>
      </c>
    </row>
    <row collapsed="false" customFormat="false" customHeight="false" hidden="false" ht="12.85" outlineLevel="0" r="2010">
      <c r="A2010" s="1" t="s">
        <v>35335</v>
      </c>
      <c r="B2010" s="0" t="s">
        <v>1157</v>
      </c>
      <c r="C2010" s="4" t="s">
        <v>11039</v>
      </c>
      <c r="D2010" s="6" t="s">
        <v>31093</v>
      </c>
      <c r="E2010" s="6" t="s">
        <v>11041</v>
      </c>
      <c r="F2010" s="4" t="s">
        <v>11042</v>
      </c>
      <c r="G2010" s="6" t="s">
        <v>4658</v>
      </c>
      <c r="H2010" s="4" t="s">
        <v>396</v>
      </c>
      <c r="I2010" s="0" t="n">
        <v>2</v>
      </c>
      <c r="J2010" s="0" t="n">
        <v>2</v>
      </c>
      <c r="K2010" s="0" t="n">
        <v>68</v>
      </c>
      <c r="L2010" s="0" t="n">
        <v>1300</v>
      </c>
      <c r="M2010" s="0" t="n">
        <v>0</v>
      </c>
      <c r="N2010" s="0" t="s">
        <v>35336</v>
      </c>
      <c r="O2010" s="1" t="s">
        <v>20840</v>
      </c>
      <c r="P2010" s="0" t="n">
        <f aca="false">HEX2DEC(O2010)</f>
        <v>1078</v>
      </c>
      <c r="Q2010" s="0" t="n">
        <v>1</v>
      </c>
      <c r="R2010" s="0" t="n">
        <v>1</v>
      </c>
      <c r="S2010" s="1" t="s">
        <v>42</v>
      </c>
      <c r="T2010" s="0" t="s">
        <v>35337</v>
      </c>
      <c r="U2010" s="0" t="s">
        <v>35338</v>
      </c>
      <c r="V2010" s="0" t="s">
        <v>35339</v>
      </c>
      <c r="W2010" s="0" t="s">
        <v>35340</v>
      </c>
      <c r="X2010" s="0" t="s">
        <v>35341</v>
      </c>
      <c r="Y2010" s="0" t="s">
        <v>35342</v>
      </c>
      <c r="Z2010" s="0" t="s">
        <v>35343</v>
      </c>
      <c r="AA2010" s="0" t="s">
        <v>35344</v>
      </c>
      <c r="AB2010" s="0" t="s">
        <v>35345</v>
      </c>
      <c r="AC2010" s="0" t="s">
        <v>35346</v>
      </c>
      <c r="AD2010" s="0" t="s">
        <v>35347</v>
      </c>
      <c r="AE2010" s="0" t="s">
        <v>35348</v>
      </c>
      <c r="AF2010" s="0" t="s">
        <v>35349</v>
      </c>
      <c r="AG2010" s="0" t="s">
        <v>35350</v>
      </c>
      <c r="AH2010" s="0" t="s">
        <v>35351</v>
      </c>
      <c r="AI2010" s="0" t="s">
        <v>35352</v>
      </c>
      <c r="AJ2010" s="0" t="s">
        <v>35353</v>
      </c>
      <c r="AK2010" s="0" t="s">
        <v>35354</v>
      </c>
      <c r="AL2010" s="0" t="s">
        <v>35355</v>
      </c>
      <c r="AM2010" s="0" t="s">
        <v>20315</v>
      </c>
      <c r="AN2010" s="1" t="s">
        <v>63</v>
      </c>
    </row>
    <row collapsed="false" customFormat="false" customHeight="false" hidden="false" ht="12.85" outlineLevel="0" r="2011">
      <c r="A2011" s="1" t="s">
        <v>35356</v>
      </c>
      <c r="B2011" s="0" t="s">
        <v>1157</v>
      </c>
      <c r="C2011" s="4" t="s">
        <v>11039</v>
      </c>
      <c r="D2011" s="6" t="s">
        <v>31093</v>
      </c>
      <c r="E2011" s="6" t="s">
        <v>11041</v>
      </c>
      <c r="F2011" s="4" t="s">
        <v>11042</v>
      </c>
      <c r="G2011" s="6" t="s">
        <v>4247</v>
      </c>
      <c r="H2011" s="4" t="s">
        <v>396</v>
      </c>
      <c r="I2011" s="0" t="n">
        <v>2</v>
      </c>
      <c r="J2011" s="0" t="n">
        <v>2</v>
      </c>
      <c r="K2011" s="0" t="n">
        <v>68</v>
      </c>
      <c r="L2011" s="0" t="n">
        <v>1300</v>
      </c>
      <c r="M2011" s="0" t="n">
        <v>0</v>
      </c>
      <c r="N2011" s="0" t="s">
        <v>35357</v>
      </c>
      <c r="O2011" s="1" t="s">
        <v>21036</v>
      </c>
      <c r="P2011" s="0" t="n">
        <f aca="false">HEX2DEC(O2011)</f>
        <v>1093</v>
      </c>
      <c r="Q2011" s="0" t="n">
        <v>1</v>
      </c>
      <c r="R2011" s="0" t="n">
        <v>1</v>
      </c>
      <c r="S2011" s="1" t="s">
        <v>42</v>
      </c>
      <c r="T2011" s="0" t="s">
        <v>35358</v>
      </c>
      <c r="U2011" s="0" t="s">
        <v>35359</v>
      </c>
      <c r="V2011" s="0" t="s">
        <v>35360</v>
      </c>
      <c r="W2011" s="0" t="s">
        <v>35361</v>
      </c>
      <c r="X2011" s="0" t="s">
        <v>35362</v>
      </c>
      <c r="Y2011" s="0" t="s">
        <v>35363</v>
      </c>
      <c r="Z2011" s="0" t="s">
        <v>35364</v>
      </c>
      <c r="AA2011" s="0" t="s">
        <v>35365</v>
      </c>
      <c r="AB2011" s="0" t="s">
        <v>35366</v>
      </c>
      <c r="AC2011" s="0" t="s">
        <v>35367</v>
      </c>
      <c r="AD2011" s="0" t="s">
        <v>35368</v>
      </c>
      <c r="AE2011" s="0" t="s">
        <v>35369</v>
      </c>
      <c r="AF2011" s="0" t="s">
        <v>35370</v>
      </c>
      <c r="AG2011" s="0" t="s">
        <v>35371</v>
      </c>
      <c r="AH2011" s="0" t="s">
        <v>35372</v>
      </c>
      <c r="AI2011" s="0" t="s">
        <v>35373</v>
      </c>
      <c r="AJ2011" s="0" t="s">
        <v>35374</v>
      </c>
      <c r="AK2011" s="0" t="s">
        <v>35375</v>
      </c>
      <c r="AL2011" s="0" t="s">
        <v>35376</v>
      </c>
      <c r="AM2011" s="0" t="s">
        <v>20315</v>
      </c>
      <c r="AN2011" s="1" t="s">
        <v>63</v>
      </c>
    </row>
    <row collapsed="false" customFormat="false" customHeight="false" hidden="false" ht="12.85" outlineLevel="0" r="2012">
      <c r="A2012" s="1" t="s">
        <v>35377</v>
      </c>
      <c r="B2012" s="0" t="s">
        <v>1157</v>
      </c>
      <c r="C2012" s="4" t="s">
        <v>11039</v>
      </c>
      <c r="D2012" s="6" t="s">
        <v>31093</v>
      </c>
      <c r="E2012" s="6" t="s">
        <v>11041</v>
      </c>
      <c r="F2012" s="4" t="s">
        <v>11042</v>
      </c>
      <c r="G2012" s="6" t="s">
        <v>9257</v>
      </c>
      <c r="H2012" s="4" t="s">
        <v>396</v>
      </c>
      <c r="I2012" s="0" t="n">
        <v>2</v>
      </c>
      <c r="J2012" s="0" t="n">
        <v>2</v>
      </c>
      <c r="K2012" s="0" t="n">
        <v>68</v>
      </c>
      <c r="L2012" s="0" t="n">
        <v>1300</v>
      </c>
      <c r="M2012" s="0" t="n">
        <v>0</v>
      </c>
      <c r="N2012" s="0" t="s">
        <v>14598</v>
      </c>
      <c r="O2012" s="1" t="s">
        <v>21232</v>
      </c>
      <c r="P2012" s="0" t="n">
        <f aca="false">HEX2DEC(O2012)</f>
        <v>1108</v>
      </c>
      <c r="Q2012" s="0" t="n">
        <v>1</v>
      </c>
      <c r="R2012" s="0" t="n">
        <v>1</v>
      </c>
      <c r="S2012" s="1" t="s">
        <v>42</v>
      </c>
      <c r="T2012" s="0" t="s">
        <v>35378</v>
      </c>
      <c r="U2012" s="0" t="s">
        <v>35379</v>
      </c>
      <c r="V2012" s="0" t="s">
        <v>35380</v>
      </c>
      <c r="W2012" s="0" t="s">
        <v>35381</v>
      </c>
      <c r="X2012" s="0" t="s">
        <v>35382</v>
      </c>
      <c r="Y2012" s="0" t="s">
        <v>35383</v>
      </c>
      <c r="Z2012" s="0" t="s">
        <v>35384</v>
      </c>
      <c r="AA2012" s="0" t="s">
        <v>35385</v>
      </c>
      <c r="AB2012" s="0" t="s">
        <v>35386</v>
      </c>
      <c r="AC2012" s="0" t="s">
        <v>35387</v>
      </c>
      <c r="AD2012" s="0" t="s">
        <v>35388</v>
      </c>
      <c r="AE2012" s="0" t="s">
        <v>35389</v>
      </c>
      <c r="AF2012" s="0" t="s">
        <v>35390</v>
      </c>
      <c r="AG2012" s="0" t="s">
        <v>35391</v>
      </c>
      <c r="AH2012" s="0" t="s">
        <v>35392</v>
      </c>
      <c r="AI2012" s="0" t="s">
        <v>35393</v>
      </c>
      <c r="AJ2012" s="0" t="s">
        <v>35394</v>
      </c>
      <c r="AK2012" s="0" t="s">
        <v>35395</v>
      </c>
      <c r="AL2012" s="0" t="s">
        <v>35396</v>
      </c>
      <c r="AM2012" s="0" t="s">
        <v>20315</v>
      </c>
      <c r="AN2012" s="1" t="s">
        <v>63</v>
      </c>
    </row>
    <row collapsed="false" customFormat="false" customHeight="false" hidden="false" ht="12.85" outlineLevel="0" r="2013">
      <c r="A2013" s="1" t="s">
        <v>35397</v>
      </c>
      <c r="B2013" s="0" t="s">
        <v>1157</v>
      </c>
      <c r="C2013" s="4" t="s">
        <v>11039</v>
      </c>
      <c r="D2013" s="6" t="s">
        <v>31093</v>
      </c>
      <c r="E2013" s="6" t="s">
        <v>11041</v>
      </c>
      <c r="F2013" s="4" t="s">
        <v>11042</v>
      </c>
      <c r="G2013" s="6" t="s">
        <v>10996</v>
      </c>
      <c r="H2013" s="4" t="s">
        <v>396</v>
      </c>
      <c r="I2013" s="0" t="n">
        <v>2</v>
      </c>
      <c r="J2013" s="0" t="n">
        <v>2</v>
      </c>
      <c r="K2013" s="0" t="n">
        <v>68</v>
      </c>
      <c r="L2013" s="0" t="n">
        <v>1300</v>
      </c>
      <c r="M2013" s="0" t="n">
        <v>0</v>
      </c>
      <c r="N2013" s="0" t="s">
        <v>35398</v>
      </c>
      <c r="O2013" s="1" t="s">
        <v>21427</v>
      </c>
      <c r="P2013" s="0" t="n">
        <f aca="false">HEX2DEC(O2013)</f>
        <v>1123</v>
      </c>
      <c r="Q2013" s="0" t="n">
        <v>1</v>
      </c>
      <c r="R2013" s="0" t="n">
        <v>1</v>
      </c>
      <c r="S2013" s="1" t="s">
        <v>42</v>
      </c>
      <c r="T2013" s="0" t="s">
        <v>35399</v>
      </c>
      <c r="U2013" s="0" t="s">
        <v>35400</v>
      </c>
      <c r="V2013" s="0" t="s">
        <v>35401</v>
      </c>
      <c r="W2013" s="0" t="s">
        <v>35402</v>
      </c>
      <c r="X2013" s="0" t="s">
        <v>35403</v>
      </c>
      <c r="Y2013" s="0" t="s">
        <v>35404</v>
      </c>
      <c r="Z2013" s="0" t="s">
        <v>35405</v>
      </c>
      <c r="AA2013" s="0" t="s">
        <v>35406</v>
      </c>
      <c r="AB2013" s="0" t="s">
        <v>35407</v>
      </c>
      <c r="AC2013" s="0" t="s">
        <v>35408</v>
      </c>
      <c r="AD2013" s="0" t="s">
        <v>35409</v>
      </c>
      <c r="AE2013" s="0" t="s">
        <v>35410</v>
      </c>
      <c r="AF2013" s="0" t="s">
        <v>35411</v>
      </c>
      <c r="AG2013" s="0" t="s">
        <v>35412</v>
      </c>
      <c r="AH2013" s="0" t="s">
        <v>35413</v>
      </c>
      <c r="AI2013" s="0" t="s">
        <v>35414</v>
      </c>
      <c r="AJ2013" s="0" t="s">
        <v>35415</v>
      </c>
      <c r="AK2013" s="0" t="s">
        <v>35416</v>
      </c>
      <c r="AL2013" s="0" t="s">
        <v>35417</v>
      </c>
      <c r="AM2013" s="0" t="s">
        <v>20315</v>
      </c>
      <c r="AN2013" s="1" t="s">
        <v>63</v>
      </c>
    </row>
    <row collapsed="false" customFormat="false" customHeight="false" hidden="false" ht="12.85" outlineLevel="0" r="2014">
      <c r="A2014" s="1" t="s">
        <v>35418</v>
      </c>
      <c r="B2014" s="0" t="s">
        <v>1157</v>
      </c>
      <c r="C2014" s="4" t="s">
        <v>11039</v>
      </c>
      <c r="D2014" s="6" t="s">
        <v>31093</v>
      </c>
      <c r="E2014" s="6" t="s">
        <v>11041</v>
      </c>
      <c r="F2014" s="4" t="s">
        <v>11042</v>
      </c>
      <c r="G2014" s="6" t="s">
        <v>6089</v>
      </c>
      <c r="H2014" s="4" t="s">
        <v>396</v>
      </c>
      <c r="I2014" s="0" t="n">
        <v>2</v>
      </c>
      <c r="J2014" s="0" t="n">
        <v>2</v>
      </c>
      <c r="K2014" s="0" t="n">
        <v>68</v>
      </c>
      <c r="L2014" s="0" t="n">
        <v>1300</v>
      </c>
      <c r="M2014" s="0" t="n">
        <v>0</v>
      </c>
      <c r="N2014" s="0" t="s">
        <v>35419</v>
      </c>
      <c r="O2014" s="1" t="s">
        <v>12709</v>
      </c>
      <c r="P2014" s="0" t="n">
        <f aca="false">HEX2DEC(O2014)</f>
        <v>1138</v>
      </c>
      <c r="Q2014" s="0" t="n">
        <v>1</v>
      </c>
      <c r="R2014" s="0" t="n">
        <v>1</v>
      </c>
      <c r="S2014" s="1" t="s">
        <v>42</v>
      </c>
      <c r="T2014" s="0" t="s">
        <v>12710</v>
      </c>
      <c r="U2014" s="0" t="s">
        <v>12711</v>
      </c>
      <c r="V2014" s="0" t="s">
        <v>12712</v>
      </c>
      <c r="W2014" s="0" t="s">
        <v>12713</v>
      </c>
      <c r="X2014" s="0" t="s">
        <v>35420</v>
      </c>
      <c r="Y2014" s="0" t="s">
        <v>12715</v>
      </c>
      <c r="Z2014" s="0" t="s">
        <v>12716</v>
      </c>
      <c r="AA2014" s="0" t="s">
        <v>12717</v>
      </c>
      <c r="AB2014" s="0" t="s">
        <v>12718</v>
      </c>
      <c r="AC2014" s="1" t="s">
        <v>12719</v>
      </c>
      <c r="AD2014" s="0" t="s">
        <v>12720</v>
      </c>
      <c r="AE2014" s="0" t="s">
        <v>35421</v>
      </c>
      <c r="AF2014" s="0" t="s">
        <v>12722</v>
      </c>
      <c r="AG2014" s="0" t="s">
        <v>12723</v>
      </c>
      <c r="AH2014" s="0" t="s">
        <v>12724</v>
      </c>
      <c r="AI2014" s="0" t="s">
        <v>12725</v>
      </c>
      <c r="AJ2014" s="0" t="s">
        <v>12726</v>
      </c>
      <c r="AK2014" s="0" t="s">
        <v>12727</v>
      </c>
      <c r="AL2014" s="0" t="s">
        <v>12728</v>
      </c>
      <c r="AM2014" s="0" t="s">
        <v>20315</v>
      </c>
      <c r="AN2014" s="1" t="s">
        <v>63</v>
      </c>
    </row>
    <row collapsed="false" customFormat="false" customHeight="false" hidden="false" ht="13.4" outlineLevel="0" r="2015">
      <c r="A2015" s="1" t="s">
        <v>35422</v>
      </c>
      <c r="B2015" s="0" t="s">
        <v>1157</v>
      </c>
      <c r="C2015" s="4" t="s">
        <v>11039</v>
      </c>
      <c r="D2015" s="6" t="s">
        <v>31093</v>
      </c>
      <c r="E2015" s="6" t="s">
        <v>11041</v>
      </c>
      <c r="F2015" s="4" t="s">
        <v>11042</v>
      </c>
      <c r="G2015" s="6" t="s">
        <v>6391</v>
      </c>
      <c r="H2015" s="4" t="s">
        <v>396</v>
      </c>
      <c r="I2015" s="0" t="n">
        <v>2</v>
      </c>
      <c r="J2015" s="0" t="n">
        <v>2</v>
      </c>
      <c r="K2015" s="0" t="n">
        <v>68</v>
      </c>
      <c r="L2015" s="0" t="n">
        <v>1300</v>
      </c>
      <c r="M2015" s="0" t="n">
        <v>0</v>
      </c>
      <c r="N2015" s="0" t="s">
        <v>35423</v>
      </c>
      <c r="O2015" s="1" t="s">
        <v>12733</v>
      </c>
      <c r="P2015" s="0" t="n">
        <f aca="false">HEX2DEC(O2015)</f>
        <v>1153</v>
      </c>
      <c r="Q2015" s="0" t="n">
        <v>1</v>
      </c>
      <c r="R2015" s="0" t="n">
        <v>1</v>
      </c>
      <c r="S2015" s="1" t="s">
        <v>42</v>
      </c>
      <c r="T2015" s="0" t="s">
        <v>12734</v>
      </c>
      <c r="U2015" s="0" t="s">
        <v>12735</v>
      </c>
      <c r="V2015" s="0" t="s">
        <v>12736</v>
      </c>
      <c r="W2015" s="0" t="s">
        <v>12737</v>
      </c>
      <c r="X2015" s="0" t="s">
        <v>35424</v>
      </c>
      <c r="Y2015" s="0" t="s">
        <v>12739</v>
      </c>
      <c r="Z2015" s="1" t="s">
        <v>12740</v>
      </c>
      <c r="AA2015" s="0" t="s">
        <v>12741</v>
      </c>
      <c r="AB2015" s="0" t="s">
        <v>12742</v>
      </c>
      <c r="AC2015" s="0" t="s">
        <v>12743</v>
      </c>
      <c r="AD2015" s="0" t="s">
        <v>12744</v>
      </c>
      <c r="AE2015" s="0" t="s">
        <v>35425</v>
      </c>
      <c r="AF2015" s="0" t="s">
        <v>12746</v>
      </c>
      <c r="AG2015" s="0" t="s">
        <v>12747</v>
      </c>
      <c r="AH2015" s="0" t="s">
        <v>12748</v>
      </c>
      <c r="AI2015" s="0" t="s">
        <v>12749</v>
      </c>
      <c r="AJ2015" s="0" t="s">
        <v>12750</v>
      </c>
      <c r="AK2015" s="0" t="s">
        <v>12751</v>
      </c>
      <c r="AL2015" s="0" t="s">
        <v>12752</v>
      </c>
      <c r="AM2015" s="0" t="s">
        <v>20315</v>
      </c>
      <c r="AN2015" s="1" t="s">
        <v>63</v>
      </c>
    </row>
    <row collapsed="false" customFormat="false" customHeight="false" hidden="false" ht="12.85" outlineLevel="0" r="2016">
      <c r="A2016" s="1" t="s">
        <v>35426</v>
      </c>
      <c r="B2016" s="0" t="s">
        <v>1157</v>
      </c>
      <c r="C2016" s="4" t="s">
        <v>11039</v>
      </c>
      <c r="D2016" s="6" t="s">
        <v>31093</v>
      </c>
      <c r="E2016" s="6" t="s">
        <v>11041</v>
      </c>
      <c r="F2016" s="4" t="s">
        <v>11042</v>
      </c>
      <c r="G2016" s="6" t="s">
        <v>5961</v>
      </c>
      <c r="H2016" s="4" t="s">
        <v>396</v>
      </c>
      <c r="I2016" s="0" t="n">
        <v>2</v>
      </c>
      <c r="J2016" s="0" t="n">
        <v>2</v>
      </c>
      <c r="K2016" s="0" t="n">
        <v>68</v>
      </c>
      <c r="L2016" s="0" t="n">
        <v>1300</v>
      </c>
      <c r="M2016" s="0" t="n">
        <v>0</v>
      </c>
      <c r="N2016" s="0" t="s">
        <v>35427</v>
      </c>
      <c r="O2016" s="1" t="s">
        <v>12755</v>
      </c>
      <c r="P2016" s="0" t="n">
        <f aca="false">HEX2DEC(O2016)</f>
        <v>1168</v>
      </c>
      <c r="Q2016" s="0" t="n">
        <v>1</v>
      </c>
      <c r="R2016" s="0" t="n">
        <v>1</v>
      </c>
      <c r="S2016" s="1" t="s">
        <v>42</v>
      </c>
      <c r="T2016" s="0" t="s">
        <v>12756</v>
      </c>
      <c r="U2016" s="0" t="s">
        <v>12757</v>
      </c>
      <c r="V2016" s="0" t="s">
        <v>12758</v>
      </c>
      <c r="W2016" s="0" t="s">
        <v>12759</v>
      </c>
      <c r="X2016" s="0" t="s">
        <v>35428</v>
      </c>
      <c r="Y2016" s="0" t="s">
        <v>12761</v>
      </c>
      <c r="Z2016" s="0" t="s">
        <v>12762</v>
      </c>
      <c r="AA2016" s="0" t="s">
        <v>12763</v>
      </c>
      <c r="AB2016" s="0" t="s">
        <v>12764</v>
      </c>
      <c r="AC2016" s="0" t="s">
        <v>12765</v>
      </c>
      <c r="AD2016" s="0" t="s">
        <v>12766</v>
      </c>
      <c r="AE2016" s="0" t="s">
        <v>35429</v>
      </c>
      <c r="AF2016" s="0" t="s">
        <v>12768</v>
      </c>
      <c r="AG2016" s="0" t="s">
        <v>12769</v>
      </c>
      <c r="AH2016" s="0" t="s">
        <v>12770</v>
      </c>
      <c r="AI2016" s="0" t="s">
        <v>12771</v>
      </c>
      <c r="AJ2016" s="0" t="s">
        <v>12772</v>
      </c>
      <c r="AK2016" s="0" t="s">
        <v>12773</v>
      </c>
      <c r="AL2016" s="0" t="s">
        <v>12774</v>
      </c>
      <c r="AM2016" s="0" t="s">
        <v>20315</v>
      </c>
      <c r="AN2016" s="1" t="s">
        <v>63</v>
      </c>
    </row>
    <row collapsed="false" customFormat="false" customHeight="false" hidden="false" ht="12.85" outlineLevel="0" r="2017">
      <c r="A2017" s="1" t="s">
        <v>35430</v>
      </c>
      <c r="B2017" s="0" t="s">
        <v>1157</v>
      </c>
      <c r="C2017" s="4" t="s">
        <v>11039</v>
      </c>
      <c r="D2017" s="6" t="s">
        <v>31093</v>
      </c>
      <c r="E2017" s="6" t="s">
        <v>11041</v>
      </c>
      <c r="F2017" s="4" t="s">
        <v>11042</v>
      </c>
      <c r="G2017" s="6" t="s">
        <v>29074</v>
      </c>
      <c r="H2017" s="4" t="s">
        <v>396</v>
      </c>
      <c r="I2017" s="0" t="n">
        <v>2</v>
      </c>
      <c r="J2017" s="0" t="n">
        <v>2</v>
      </c>
      <c r="K2017" s="0" t="n">
        <v>68</v>
      </c>
      <c r="L2017" s="0" t="n">
        <v>1300</v>
      </c>
      <c r="M2017" s="0" t="n">
        <v>0</v>
      </c>
      <c r="N2017" s="0" t="s">
        <v>35431</v>
      </c>
      <c r="O2017" s="0" t="s">
        <v>12777</v>
      </c>
      <c r="P2017" s="0" t="n">
        <f aca="false">HEX2DEC(O2017)</f>
        <v>1183</v>
      </c>
      <c r="Q2017" s="0" t="n">
        <v>1</v>
      </c>
      <c r="R2017" s="0" t="n">
        <v>1</v>
      </c>
      <c r="S2017" s="1" t="s">
        <v>42</v>
      </c>
      <c r="T2017" s="0" t="s">
        <v>12778</v>
      </c>
      <c r="U2017" s="0" t="s">
        <v>12779</v>
      </c>
      <c r="V2017" s="0" t="s">
        <v>12780</v>
      </c>
      <c r="W2017" s="0" t="s">
        <v>12781</v>
      </c>
      <c r="X2017" s="1" t="s">
        <v>35432</v>
      </c>
      <c r="Y2017" s="0" t="s">
        <v>12783</v>
      </c>
      <c r="Z2017" s="0" t="s">
        <v>12784</v>
      </c>
      <c r="AA2017" s="1" t="s">
        <v>12785</v>
      </c>
      <c r="AB2017" s="0" t="s">
        <v>12786</v>
      </c>
      <c r="AC2017" s="0" t="s">
        <v>12787</v>
      </c>
      <c r="AD2017" s="0" t="s">
        <v>12788</v>
      </c>
      <c r="AE2017" s="0" t="s">
        <v>35433</v>
      </c>
      <c r="AF2017" s="0" t="s">
        <v>12790</v>
      </c>
      <c r="AG2017" s="0" t="s">
        <v>12791</v>
      </c>
      <c r="AH2017" s="0" t="s">
        <v>12792</v>
      </c>
      <c r="AI2017" s="0" t="s">
        <v>12793</v>
      </c>
      <c r="AJ2017" s="0" t="s">
        <v>12794</v>
      </c>
      <c r="AK2017" s="0" t="s">
        <v>12795</v>
      </c>
      <c r="AL2017" s="0" t="s">
        <v>12796</v>
      </c>
      <c r="AM2017" s="0" t="s">
        <v>20315</v>
      </c>
      <c r="AN2017" s="1" t="s">
        <v>63</v>
      </c>
    </row>
    <row collapsed="false" customFormat="false" customHeight="false" hidden="false" ht="13.4" outlineLevel="0" r="2018">
      <c r="A2018" s="1" t="s">
        <v>10379</v>
      </c>
      <c r="B2018" s="0" t="s">
        <v>1157</v>
      </c>
      <c r="C2018" s="4" t="s">
        <v>11039</v>
      </c>
      <c r="D2018" s="6" t="s">
        <v>31093</v>
      </c>
      <c r="E2018" s="6" t="s">
        <v>11041</v>
      </c>
      <c r="F2018" s="4" t="s">
        <v>11042</v>
      </c>
      <c r="G2018" s="6" t="s">
        <v>5028</v>
      </c>
      <c r="H2018" s="4" t="s">
        <v>396</v>
      </c>
      <c r="I2018" s="0" t="n">
        <v>2</v>
      </c>
      <c r="J2018" s="0" t="n">
        <v>2</v>
      </c>
      <c r="K2018" s="0" t="n">
        <v>68</v>
      </c>
      <c r="L2018" s="0" t="n">
        <v>1300</v>
      </c>
      <c r="M2018" s="0" t="n">
        <v>0</v>
      </c>
      <c r="N2018" s="0" t="s">
        <v>35434</v>
      </c>
      <c r="O2018" s="0" t="s">
        <v>12800</v>
      </c>
      <c r="P2018" s="0" t="n">
        <f aca="false">HEX2DEC(O2018)</f>
        <v>1198</v>
      </c>
      <c r="Q2018" s="0" t="n">
        <v>1</v>
      </c>
      <c r="R2018" s="0" t="n">
        <v>1</v>
      </c>
      <c r="S2018" s="1" t="s">
        <v>42</v>
      </c>
      <c r="T2018" s="0" t="s">
        <v>12801</v>
      </c>
      <c r="U2018" s="0" t="s">
        <v>12802</v>
      </c>
      <c r="V2018" s="0" t="s">
        <v>12803</v>
      </c>
      <c r="W2018" s="0" t="s">
        <v>12804</v>
      </c>
      <c r="X2018" s="0" t="s">
        <v>35435</v>
      </c>
      <c r="Y2018" s="0" t="s">
        <v>12806</v>
      </c>
      <c r="Z2018" s="0" t="s">
        <v>12807</v>
      </c>
      <c r="AA2018" s="0" t="s">
        <v>12808</v>
      </c>
      <c r="AB2018" s="0" t="s">
        <v>12809</v>
      </c>
      <c r="AC2018" s="0" t="s">
        <v>12810</v>
      </c>
      <c r="AD2018" s="1" t="s">
        <v>12811</v>
      </c>
      <c r="AE2018" s="0" t="s">
        <v>35436</v>
      </c>
      <c r="AF2018" s="0" t="s">
        <v>12813</v>
      </c>
      <c r="AG2018" s="0" t="s">
        <v>12814</v>
      </c>
      <c r="AH2018" s="0" t="s">
        <v>12815</v>
      </c>
      <c r="AI2018" s="0" t="s">
        <v>12816</v>
      </c>
      <c r="AJ2018" s="0" t="s">
        <v>12817</v>
      </c>
      <c r="AK2018" s="0" t="s">
        <v>12818</v>
      </c>
      <c r="AL2018" s="0" t="s">
        <v>12819</v>
      </c>
      <c r="AM2018" s="0" t="s">
        <v>20315</v>
      </c>
      <c r="AN2018" s="1" t="s">
        <v>63</v>
      </c>
    </row>
    <row collapsed="false" customFormat="false" customHeight="false" hidden="false" ht="12.85" outlineLevel="0" r="2019">
      <c r="A2019" s="1" t="s">
        <v>35437</v>
      </c>
      <c r="B2019" s="0" t="s">
        <v>1157</v>
      </c>
      <c r="C2019" s="4" t="s">
        <v>11039</v>
      </c>
      <c r="D2019" s="6" t="s">
        <v>31093</v>
      </c>
      <c r="E2019" s="6" t="s">
        <v>11041</v>
      </c>
      <c r="F2019" s="4" t="s">
        <v>11042</v>
      </c>
      <c r="G2019" s="6" t="s">
        <v>16237</v>
      </c>
      <c r="H2019" s="4" t="s">
        <v>396</v>
      </c>
      <c r="I2019" s="0" t="n">
        <v>2</v>
      </c>
      <c r="J2019" s="0" t="n">
        <v>2</v>
      </c>
      <c r="K2019" s="0" t="n">
        <v>68</v>
      </c>
      <c r="L2019" s="0" t="n">
        <v>1300</v>
      </c>
      <c r="M2019" s="0" t="n">
        <v>0</v>
      </c>
      <c r="N2019" s="0" t="s">
        <v>35438</v>
      </c>
      <c r="O2019" s="0" t="s">
        <v>35439</v>
      </c>
      <c r="P2019" s="0" t="n">
        <f aca="false">HEX2DEC(O2019)</f>
        <v>1214</v>
      </c>
      <c r="Q2019" s="0" t="n">
        <v>1</v>
      </c>
      <c r="R2019" s="0" t="n">
        <v>1</v>
      </c>
      <c r="S2019" s="1" t="s">
        <v>42</v>
      </c>
      <c r="T2019" s="0" t="s">
        <v>35440</v>
      </c>
      <c r="U2019" s="0" t="s">
        <v>35441</v>
      </c>
      <c r="V2019" s="0" t="s">
        <v>35442</v>
      </c>
      <c r="W2019" s="0" t="s">
        <v>35443</v>
      </c>
      <c r="X2019" s="1" t="s">
        <v>35444</v>
      </c>
      <c r="Y2019" s="0" t="s">
        <v>35445</v>
      </c>
      <c r="Z2019" s="0" t="s">
        <v>35446</v>
      </c>
      <c r="AA2019" s="0" t="s">
        <v>35447</v>
      </c>
      <c r="AB2019" s="0" t="s">
        <v>35448</v>
      </c>
      <c r="AC2019" s="0" t="s">
        <v>35449</v>
      </c>
      <c r="AD2019" s="0" t="s">
        <v>35450</v>
      </c>
      <c r="AE2019" s="0" t="s">
        <v>35451</v>
      </c>
      <c r="AF2019" s="0" t="s">
        <v>35452</v>
      </c>
      <c r="AG2019" s="0" t="s">
        <v>35453</v>
      </c>
      <c r="AH2019" s="0" t="s">
        <v>35454</v>
      </c>
      <c r="AI2019" s="0" t="s">
        <v>35455</v>
      </c>
      <c r="AJ2019" s="0" t="s">
        <v>35456</v>
      </c>
      <c r="AK2019" s="0" t="s">
        <v>35457</v>
      </c>
      <c r="AL2019" s="0" t="s">
        <v>35458</v>
      </c>
      <c r="AM2019" s="0" t="s">
        <v>20315</v>
      </c>
      <c r="AN2019" s="1" t="s">
        <v>63</v>
      </c>
    </row>
    <row collapsed="false" customFormat="false" customHeight="false" hidden="false" ht="12.85" outlineLevel="0" r="2020">
      <c r="A2020" s="1" t="s">
        <v>35459</v>
      </c>
      <c r="B2020" s="0" t="s">
        <v>1157</v>
      </c>
      <c r="C2020" s="4" t="s">
        <v>11039</v>
      </c>
      <c r="D2020" s="6" t="s">
        <v>31093</v>
      </c>
      <c r="E2020" s="6" t="s">
        <v>11041</v>
      </c>
      <c r="F2020" s="4" t="s">
        <v>11042</v>
      </c>
      <c r="G2020" s="6" t="s">
        <v>4875</v>
      </c>
      <c r="H2020" s="4" t="s">
        <v>396</v>
      </c>
      <c r="I2020" s="0" t="n">
        <v>2</v>
      </c>
      <c r="J2020" s="0" t="n">
        <v>2</v>
      </c>
      <c r="K2020" s="0" t="n">
        <v>68</v>
      </c>
      <c r="L2020" s="0" t="n">
        <v>1300</v>
      </c>
      <c r="M2020" s="0" t="n">
        <v>0</v>
      </c>
      <c r="N2020" s="0" t="s">
        <v>35460</v>
      </c>
      <c r="O2020" s="0" t="s">
        <v>35461</v>
      </c>
      <c r="P2020" s="0" t="n">
        <f aca="false">HEX2DEC(O2020)</f>
        <v>1229</v>
      </c>
      <c r="Q2020" s="0" t="n">
        <v>1</v>
      </c>
      <c r="R2020" s="0" t="n">
        <v>1</v>
      </c>
      <c r="S2020" s="1" t="s">
        <v>42</v>
      </c>
      <c r="T2020" s="0" t="s">
        <v>35462</v>
      </c>
      <c r="U2020" s="0" t="s">
        <v>35463</v>
      </c>
      <c r="V2020" s="0" t="s">
        <v>35464</v>
      </c>
      <c r="W2020" s="0" t="s">
        <v>35465</v>
      </c>
      <c r="X2020" s="0" t="s">
        <v>35466</v>
      </c>
      <c r="Y2020" s="0" t="s">
        <v>35467</v>
      </c>
      <c r="Z2020" s="0" t="s">
        <v>35468</v>
      </c>
      <c r="AA2020" s="0" t="s">
        <v>35469</v>
      </c>
      <c r="AB2020" s="0" t="s">
        <v>35470</v>
      </c>
      <c r="AC2020" s="0" t="s">
        <v>35471</v>
      </c>
      <c r="AD2020" s="0" t="s">
        <v>35472</v>
      </c>
      <c r="AE2020" s="0" t="s">
        <v>35473</v>
      </c>
      <c r="AF2020" s="0" t="s">
        <v>35474</v>
      </c>
      <c r="AG2020" s="0" t="s">
        <v>35475</v>
      </c>
      <c r="AH2020" s="0" t="s">
        <v>35476</v>
      </c>
      <c r="AI2020" s="1" t="s">
        <v>35477</v>
      </c>
      <c r="AJ2020" s="0" t="s">
        <v>35478</v>
      </c>
      <c r="AK2020" s="0" t="s">
        <v>35479</v>
      </c>
      <c r="AL2020" s="0" t="s">
        <v>35480</v>
      </c>
      <c r="AM2020" s="0" t="s">
        <v>20315</v>
      </c>
      <c r="AN2020" s="1" t="s">
        <v>63</v>
      </c>
    </row>
    <row collapsed="false" customFormat="false" customHeight="false" hidden="false" ht="12.85" outlineLevel="0" r="2021">
      <c r="A2021" s="1" t="s">
        <v>35481</v>
      </c>
      <c r="B2021" s="0" t="s">
        <v>1157</v>
      </c>
      <c r="C2021" s="4" t="s">
        <v>11039</v>
      </c>
      <c r="D2021" s="6" t="s">
        <v>31093</v>
      </c>
      <c r="E2021" s="6" t="s">
        <v>11041</v>
      </c>
      <c r="F2021" s="4" t="s">
        <v>11042</v>
      </c>
      <c r="G2021" s="6" t="s">
        <v>8483</v>
      </c>
      <c r="H2021" s="4" t="s">
        <v>396</v>
      </c>
      <c r="I2021" s="0" t="n">
        <v>2</v>
      </c>
      <c r="J2021" s="0" t="n">
        <v>2</v>
      </c>
      <c r="K2021" s="0" t="n">
        <v>68</v>
      </c>
      <c r="L2021" s="0" t="n">
        <v>1300</v>
      </c>
      <c r="M2021" s="0" t="n">
        <v>0</v>
      </c>
      <c r="N2021" s="0" t="s">
        <v>35482</v>
      </c>
      <c r="O2021" s="0" t="s">
        <v>35483</v>
      </c>
      <c r="P2021" s="0" t="n">
        <f aca="false">HEX2DEC(O2021)</f>
        <v>1244</v>
      </c>
      <c r="Q2021" s="0" t="n">
        <v>1</v>
      </c>
      <c r="R2021" s="0" t="n">
        <v>1</v>
      </c>
      <c r="S2021" s="1" t="s">
        <v>42</v>
      </c>
      <c r="T2021" s="0" t="s">
        <v>35484</v>
      </c>
      <c r="U2021" s="0" t="s">
        <v>35485</v>
      </c>
      <c r="V2021" s="1" t="s">
        <v>35486</v>
      </c>
      <c r="W2021" s="0" t="s">
        <v>35487</v>
      </c>
      <c r="X2021" s="0" t="s">
        <v>35488</v>
      </c>
      <c r="Y2021" s="0" t="s">
        <v>35489</v>
      </c>
      <c r="Z2021" s="0" t="s">
        <v>35490</v>
      </c>
      <c r="AA2021" s="0" t="s">
        <v>35491</v>
      </c>
      <c r="AB2021" s="0" t="s">
        <v>35492</v>
      </c>
      <c r="AC2021" s="0" t="s">
        <v>35493</v>
      </c>
      <c r="AD2021" s="0" t="s">
        <v>35494</v>
      </c>
      <c r="AE2021" s="0" t="s">
        <v>35495</v>
      </c>
      <c r="AF2021" s="0" t="s">
        <v>35496</v>
      </c>
      <c r="AG2021" s="0" t="s">
        <v>35497</v>
      </c>
      <c r="AH2021" s="0" t="s">
        <v>35498</v>
      </c>
      <c r="AI2021" s="0" t="s">
        <v>35499</v>
      </c>
      <c r="AJ2021" s="0" t="s">
        <v>35500</v>
      </c>
      <c r="AK2021" s="0" t="s">
        <v>35501</v>
      </c>
      <c r="AL2021" s="0" t="s">
        <v>35502</v>
      </c>
      <c r="AM2021" s="0" t="s">
        <v>20315</v>
      </c>
      <c r="AN2021" s="1" t="s">
        <v>63</v>
      </c>
    </row>
    <row collapsed="false" customFormat="false" customHeight="false" hidden="false" ht="12.85" outlineLevel="0" r="2022">
      <c r="A2022" s="1" t="s">
        <v>35503</v>
      </c>
      <c r="B2022" s="0" t="s">
        <v>1157</v>
      </c>
      <c r="C2022" s="4" t="s">
        <v>11039</v>
      </c>
      <c r="D2022" s="6" t="s">
        <v>31093</v>
      </c>
      <c r="E2022" s="6" t="s">
        <v>11041</v>
      </c>
      <c r="F2022" s="4" t="s">
        <v>11042</v>
      </c>
      <c r="G2022" s="6" t="s">
        <v>11718</v>
      </c>
      <c r="H2022" s="4" t="s">
        <v>396</v>
      </c>
      <c r="I2022" s="0" t="n">
        <v>2</v>
      </c>
      <c r="J2022" s="0" t="n">
        <v>2</v>
      </c>
      <c r="K2022" s="0" t="n">
        <v>68</v>
      </c>
      <c r="L2022" s="0" t="n">
        <v>1300</v>
      </c>
      <c r="M2022" s="0" t="n">
        <v>0</v>
      </c>
      <c r="N2022" s="0" t="s">
        <v>35504</v>
      </c>
      <c r="O2022" s="0" t="s">
        <v>35505</v>
      </c>
      <c r="P2022" s="0" t="n">
        <f aca="false">HEX2DEC(O2022)</f>
        <v>1259</v>
      </c>
      <c r="Q2022" s="0" t="n">
        <v>1</v>
      </c>
      <c r="R2022" s="0" t="n">
        <v>1</v>
      </c>
      <c r="S2022" s="1" t="s">
        <v>42</v>
      </c>
      <c r="T2022" s="0" t="s">
        <v>35506</v>
      </c>
      <c r="U2022" s="1" t="s">
        <v>35507</v>
      </c>
      <c r="V2022" s="0" t="s">
        <v>35508</v>
      </c>
      <c r="W2022" s="0" t="s">
        <v>35509</v>
      </c>
      <c r="X2022" s="0" t="s">
        <v>35510</v>
      </c>
      <c r="Y2022" s="0" t="s">
        <v>35511</v>
      </c>
      <c r="Z2022" s="0" t="s">
        <v>35512</v>
      </c>
      <c r="AA2022" s="0" t="s">
        <v>35513</v>
      </c>
      <c r="AB2022" s="0" t="s">
        <v>35514</v>
      </c>
      <c r="AC2022" s="0" t="s">
        <v>35515</v>
      </c>
      <c r="AD2022" s="0" t="s">
        <v>35516</v>
      </c>
      <c r="AE2022" s="0" t="s">
        <v>35517</v>
      </c>
      <c r="AF2022" s="0" t="s">
        <v>35518</v>
      </c>
      <c r="AG2022" s="0" t="s">
        <v>35519</v>
      </c>
      <c r="AH2022" s="0" t="s">
        <v>35520</v>
      </c>
      <c r="AI2022" s="0" t="s">
        <v>35521</v>
      </c>
      <c r="AJ2022" s="0" t="s">
        <v>35522</v>
      </c>
      <c r="AK2022" s="0" t="s">
        <v>35523</v>
      </c>
      <c r="AL2022" s="0" t="s">
        <v>35524</v>
      </c>
      <c r="AM2022" s="0" t="s">
        <v>20315</v>
      </c>
      <c r="AN2022" s="1" t="s">
        <v>63</v>
      </c>
    </row>
    <row collapsed="false" customFormat="false" customHeight="false" hidden="false" ht="12.85" outlineLevel="0" r="2023">
      <c r="A2023" s="1" t="s">
        <v>35525</v>
      </c>
      <c r="B2023" s="0" t="s">
        <v>1157</v>
      </c>
      <c r="C2023" s="4" t="s">
        <v>11039</v>
      </c>
      <c r="D2023" s="6" t="s">
        <v>31093</v>
      </c>
      <c r="E2023" s="6" t="s">
        <v>11041</v>
      </c>
      <c r="F2023" s="4" t="s">
        <v>11042</v>
      </c>
      <c r="G2023" s="6" t="s">
        <v>3961</v>
      </c>
      <c r="H2023" s="4" t="s">
        <v>396</v>
      </c>
      <c r="I2023" s="0" t="n">
        <v>2</v>
      </c>
      <c r="J2023" s="0" t="n">
        <v>2</v>
      </c>
      <c r="K2023" s="0" t="n">
        <v>68</v>
      </c>
      <c r="L2023" s="0" t="n">
        <v>1300</v>
      </c>
      <c r="M2023" s="0" t="n">
        <v>0</v>
      </c>
      <c r="N2023" s="0" t="s">
        <v>35526</v>
      </c>
      <c r="O2023" s="0" t="s">
        <v>35527</v>
      </c>
      <c r="P2023" s="0" t="n">
        <f aca="false">HEX2DEC(O2023)</f>
        <v>1274</v>
      </c>
      <c r="Q2023" s="0" t="n">
        <v>1</v>
      </c>
      <c r="R2023" s="0" t="n">
        <v>1</v>
      </c>
      <c r="S2023" s="1" t="s">
        <v>42</v>
      </c>
      <c r="T2023" s="0" t="s">
        <v>35528</v>
      </c>
      <c r="U2023" s="0" t="s">
        <v>35529</v>
      </c>
      <c r="V2023" s="0" t="s">
        <v>35530</v>
      </c>
      <c r="W2023" s="0" t="s">
        <v>35531</v>
      </c>
      <c r="X2023" s="0" t="s">
        <v>35532</v>
      </c>
      <c r="Y2023" s="0" t="s">
        <v>35533</v>
      </c>
      <c r="Z2023" s="0" t="s">
        <v>35534</v>
      </c>
      <c r="AA2023" s="0" t="s">
        <v>35535</v>
      </c>
      <c r="AB2023" s="0" t="s">
        <v>35536</v>
      </c>
      <c r="AC2023" s="0" t="s">
        <v>35537</v>
      </c>
      <c r="AD2023" s="1" t="s">
        <v>35538</v>
      </c>
      <c r="AE2023" s="0" t="s">
        <v>35539</v>
      </c>
      <c r="AF2023" s="1" t="s">
        <v>35540</v>
      </c>
      <c r="AG2023" s="0" t="s">
        <v>35541</v>
      </c>
      <c r="AH2023" s="0" t="s">
        <v>35542</v>
      </c>
      <c r="AI2023" s="0" t="s">
        <v>35543</v>
      </c>
      <c r="AJ2023" s="0" t="s">
        <v>35544</v>
      </c>
      <c r="AK2023" s="0" t="s">
        <v>35545</v>
      </c>
      <c r="AL2023" s="0" t="s">
        <v>35546</v>
      </c>
      <c r="AM2023" s="0" t="s">
        <v>20315</v>
      </c>
      <c r="AN2023" s="1" t="s">
        <v>63</v>
      </c>
    </row>
    <row collapsed="false" customFormat="false" customHeight="false" hidden="false" ht="12.85" outlineLevel="0" r="2024">
      <c r="A2024" s="1" t="s">
        <v>35547</v>
      </c>
      <c r="B2024" s="0" t="s">
        <v>1157</v>
      </c>
      <c r="C2024" s="4" t="s">
        <v>11039</v>
      </c>
      <c r="D2024" s="6" t="s">
        <v>31093</v>
      </c>
      <c r="E2024" s="6" t="s">
        <v>11041</v>
      </c>
      <c r="F2024" s="4" t="s">
        <v>11042</v>
      </c>
      <c r="G2024" s="6" t="s">
        <v>6606</v>
      </c>
      <c r="H2024" s="4" t="s">
        <v>396</v>
      </c>
      <c r="I2024" s="0" t="n">
        <v>2</v>
      </c>
      <c r="J2024" s="0" t="n">
        <v>2</v>
      </c>
      <c r="K2024" s="0" t="n">
        <v>68</v>
      </c>
      <c r="L2024" s="0" t="n">
        <v>1300</v>
      </c>
      <c r="M2024" s="0" t="n">
        <v>0</v>
      </c>
      <c r="N2024" s="0" t="s">
        <v>35548</v>
      </c>
      <c r="O2024" s="1" t="s">
        <v>22432</v>
      </c>
      <c r="P2024" s="0" t="n">
        <f aca="false">HEX2DEC(O2024)</f>
        <v>1289</v>
      </c>
      <c r="Q2024" s="0" t="n">
        <v>1</v>
      </c>
      <c r="R2024" s="0" t="n">
        <v>1</v>
      </c>
      <c r="S2024" s="1" t="s">
        <v>42</v>
      </c>
      <c r="T2024" s="0" t="s">
        <v>35549</v>
      </c>
      <c r="U2024" s="0" t="s">
        <v>35550</v>
      </c>
      <c r="V2024" s="0" t="s">
        <v>35551</v>
      </c>
      <c r="W2024" s="0" t="s">
        <v>35552</v>
      </c>
      <c r="X2024" s="0" t="s">
        <v>35553</v>
      </c>
      <c r="Y2024" s="1" t="s">
        <v>35554</v>
      </c>
      <c r="Z2024" s="0" t="s">
        <v>35555</v>
      </c>
      <c r="AA2024" s="0" t="s">
        <v>35556</v>
      </c>
      <c r="AB2024" s="0" t="s">
        <v>35557</v>
      </c>
      <c r="AC2024" s="0" t="s">
        <v>35558</v>
      </c>
      <c r="AD2024" s="0" t="s">
        <v>35559</v>
      </c>
      <c r="AE2024" s="0" t="s">
        <v>35560</v>
      </c>
      <c r="AF2024" s="0" t="s">
        <v>35561</v>
      </c>
      <c r="AG2024" s="0" t="s">
        <v>35562</v>
      </c>
      <c r="AH2024" s="0" t="s">
        <v>35563</v>
      </c>
      <c r="AI2024" s="0" t="s">
        <v>35564</v>
      </c>
      <c r="AJ2024" s="0" t="s">
        <v>35565</v>
      </c>
      <c r="AK2024" s="1" t="s">
        <v>35566</v>
      </c>
      <c r="AL2024" s="0" t="s">
        <v>35567</v>
      </c>
      <c r="AM2024" s="0" t="s">
        <v>20315</v>
      </c>
      <c r="AN2024" s="1" t="s">
        <v>63</v>
      </c>
    </row>
    <row collapsed="false" customFormat="false" customHeight="false" hidden="false" ht="13.4" outlineLevel="0" r="2025">
      <c r="A2025" s="1" t="s">
        <v>35568</v>
      </c>
      <c r="B2025" s="0" t="s">
        <v>1157</v>
      </c>
      <c r="C2025" s="4" t="s">
        <v>11039</v>
      </c>
      <c r="D2025" s="6" t="s">
        <v>31093</v>
      </c>
      <c r="E2025" s="6" t="s">
        <v>11041</v>
      </c>
      <c r="F2025" s="4" t="s">
        <v>11042</v>
      </c>
      <c r="G2025" s="6" t="s">
        <v>24783</v>
      </c>
      <c r="H2025" s="4" t="s">
        <v>396</v>
      </c>
      <c r="I2025" s="0" t="n">
        <v>2</v>
      </c>
      <c r="J2025" s="0" t="n">
        <v>2</v>
      </c>
      <c r="K2025" s="0" t="n">
        <v>68</v>
      </c>
      <c r="L2025" s="0" t="n">
        <v>1300</v>
      </c>
      <c r="M2025" s="0" t="n">
        <v>0</v>
      </c>
      <c r="N2025" s="0" t="s">
        <v>35569</v>
      </c>
      <c r="O2025" s="1" t="s">
        <v>22625</v>
      </c>
      <c r="P2025" s="0" t="n">
        <f aca="false">HEX2DEC(O2025)</f>
        <v>1304</v>
      </c>
      <c r="Q2025" s="0" t="n">
        <v>1</v>
      </c>
      <c r="R2025" s="0" t="n">
        <v>1</v>
      </c>
      <c r="S2025" s="1" t="s">
        <v>42</v>
      </c>
      <c r="T2025" s="0" t="s">
        <v>35570</v>
      </c>
      <c r="U2025" s="0" t="s">
        <v>35571</v>
      </c>
      <c r="V2025" s="0" t="s">
        <v>35572</v>
      </c>
      <c r="W2025" s="0" t="s">
        <v>35573</v>
      </c>
      <c r="X2025" s="1" t="s">
        <v>35574</v>
      </c>
      <c r="Y2025" s="0" t="s">
        <v>35575</v>
      </c>
      <c r="Z2025" s="0" t="s">
        <v>35576</v>
      </c>
      <c r="AA2025" s="0" t="s">
        <v>35577</v>
      </c>
      <c r="AB2025" s="0" t="s">
        <v>35578</v>
      </c>
      <c r="AC2025" s="1" t="s">
        <v>35579</v>
      </c>
      <c r="AD2025" s="0" t="s">
        <v>35580</v>
      </c>
      <c r="AE2025" s="0" t="s">
        <v>35581</v>
      </c>
      <c r="AF2025" s="1" t="s">
        <v>35582</v>
      </c>
      <c r="AG2025" s="0" t="s">
        <v>35583</v>
      </c>
      <c r="AH2025" s="0" t="s">
        <v>35584</v>
      </c>
      <c r="AI2025" s="0" t="s">
        <v>35585</v>
      </c>
      <c r="AJ2025" s="0" t="s">
        <v>35586</v>
      </c>
      <c r="AK2025" s="0" t="s">
        <v>35587</v>
      </c>
      <c r="AL2025" s="0" t="s">
        <v>35588</v>
      </c>
      <c r="AM2025" s="0" t="s">
        <v>20315</v>
      </c>
      <c r="AN2025" s="1" t="s">
        <v>63</v>
      </c>
    </row>
    <row collapsed="false" customFormat="false" customHeight="false" hidden="false" ht="12.85" outlineLevel="0" r="2026">
      <c r="A2026" s="1" t="s">
        <v>35589</v>
      </c>
      <c r="B2026" s="0" t="s">
        <v>1157</v>
      </c>
      <c r="C2026" s="4" t="s">
        <v>11039</v>
      </c>
      <c r="D2026" s="6" t="s">
        <v>31093</v>
      </c>
      <c r="E2026" s="6" t="s">
        <v>11041</v>
      </c>
      <c r="F2026" s="4" t="s">
        <v>11042</v>
      </c>
      <c r="G2026" s="6" t="s">
        <v>4159</v>
      </c>
      <c r="H2026" s="4" t="s">
        <v>396</v>
      </c>
      <c r="I2026" s="0" t="n">
        <v>2</v>
      </c>
      <c r="J2026" s="0" t="n">
        <v>2</v>
      </c>
      <c r="K2026" s="0" t="n">
        <v>68</v>
      </c>
      <c r="L2026" s="0" t="n">
        <v>1300</v>
      </c>
      <c r="M2026" s="0" t="n">
        <v>0</v>
      </c>
      <c r="N2026" s="0" t="s">
        <v>35590</v>
      </c>
      <c r="O2026" s="1" t="s">
        <v>12985</v>
      </c>
      <c r="P2026" s="0" t="n">
        <f aca="false">HEX2DEC(O2026)</f>
        <v>1319</v>
      </c>
      <c r="Q2026" s="0" t="n">
        <v>1</v>
      </c>
      <c r="R2026" s="0" t="n">
        <v>1</v>
      </c>
      <c r="S2026" s="1" t="s">
        <v>42</v>
      </c>
      <c r="T2026" s="0" t="s">
        <v>12986</v>
      </c>
      <c r="U2026" s="0" t="s">
        <v>12987</v>
      </c>
      <c r="V2026" s="0" t="s">
        <v>12988</v>
      </c>
      <c r="W2026" s="0" t="s">
        <v>12989</v>
      </c>
      <c r="X2026" s="0" t="s">
        <v>35591</v>
      </c>
      <c r="Y2026" s="0" t="s">
        <v>12991</v>
      </c>
      <c r="Z2026" s="0" t="s">
        <v>12992</v>
      </c>
      <c r="AA2026" s="0" t="s">
        <v>12993</v>
      </c>
      <c r="AB2026" s="0" t="s">
        <v>12994</v>
      </c>
      <c r="AC2026" s="0" t="s">
        <v>12995</v>
      </c>
      <c r="AD2026" s="0" t="s">
        <v>12996</v>
      </c>
      <c r="AE2026" s="0" t="s">
        <v>35592</v>
      </c>
      <c r="AF2026" s="1" t="s">
        <v>12998</v>
      </c>
      <c r="AG2026" s="0" t="s">
        <v>12999</v>
      </c>
      <c r="AH2026" s="0" t="s">
        <v>13000</v>
      </c>
      <c r="AI2026" s="0" t="s">
        <v>13001</v>
      </c>
      <c r="AJ2026" s="0" t="s">
        <v>13002</v>
      </c>
      <c r="AK2026" s="0" t="s">
        <v>13003</v>
      </c>
      <c r="AL2026" s="0" t="s">
        <v>13004</v>
      </c>
      <c r="AM2026" s="0" t="s">
        <v>20315</v>
      </c>
      <c r="AN2026" s="1" t="s">
        <v>63</v>
      </c>
    </row>
    <row collapsed="false" customFormat="false" customHeight="false" hidden="false" ht="12.85" outlineLevel="0" r="2027">
      <c r="A2027" s="1" t="s">
        <v>10401</v>
      </c>
      <c r="B2027" s="0" t="s">
        <v>1157</v>
      </c>
      <c r="C2027" s="4" t="s">
        <v>11039</v>
      </c>
      <c r="D2027" s="6" t="s">
        <v>31093</v>
      </c>
      <c r="E2027" s="6" t="s">
        <v>11041</v>
      </c>
      <c r="F2027" s="4" t="s">
        <v>11042</v>
      </c>
      <c r="G2027" s="6" t="s">
        <v>4443</v>
      </c>
      <c r="H2027" s="4" t="s">
        <v>396</v>
      </c>
      <c r="I2027" s="0" t="n">
        <v>2</v>
      </c>
      <c r="J2027" s="0" t="n">
        <v>2</v>
      </c>
      <c r="K2027" s="0" t="n">
        <v>68</v>
      </c>
      <c r="L2027" s="0" t="n">
        <v>1300</v>
      </c>
      <c r="M2027" s="0" t="n">
        <v>0</v>
      </c>
      <c r="N2027" s="0" t="s">
        <v>35593</v>
      </c>
      <c r="O2027" s="1" t="s">
        <v>13008</v>
      </c>
      <c r="P2027" s="0" t="n">
        <f aca="false">HEX2DEC(O2027)</f>
        <v>1334</v>
      </c>
      <c r="Q2027" s="0" t="n">
        <v>1</v>
      </c>
      <c r="R2027" s="0" t="n">
        <v>1</v>
      </c>
      <c r="S2027" s="1" t="s">
        <v>42</v>
      </c>
      <c r="T2027" s="0" t="s">
        <v>13009</v>
      </c>
      <c r="U2027" s="0" t="s">
        <v>13010</v>
      </c>
      <c r="V2027" s="0" t="s">
        <v>13011</v>
      </c>
      <c r="W2027" s="0" t="s">
        <v>13012</v>
      </c>
      <c r="X2027" s="0" t="s">
        <v>35594</v>
      </c>
      <c r="Y2027" s="0" t="s">
        <v>13014</v>
      </c>
      <c r="Z2027" s="0" t="s">
        <v>13015</v>
      </c>
      <c r="AA2027" s="0" t="s">
        <v>13016</v>
      </c>
      <c r="AB2027" s="0" t="s">
        <v>13017</v>
      </c>
      <c r="AC2027" s="0" t="s">
        <v>13018</v>
      </c>
      <c r="AD2027" s="0" t="s">
        <v>13019</v>
      </c>
      <c r="AE2027" s="0" t="s">
        <v>35595</v>
      </c>
      <c r="AF2027" s="0" t="s">
        <v>13021</v>
      </c>
      <c r="AG2027" s="0" t="s">
        <v>13022</v>
      </c>
      <c r="AH2027" s="0" t="s">
        <v>13023</v>
      </c>
      <c r="AI2027" s="0" t="s">
        <v>13024</v>
      </c>
      <c r="AJ2027" s="0" t="s">
        <v>13025</v>
      </c>
      <c r="AK2027" s="0" t="s">
        <v>13026</v>
      </c>
      <c r="AL2027" s="0" t="s">
        <v>13027</v>
      </c>
      <c r="AM2027" s="0" t="s">
        <v>20315</v>
      </c>
      <c r="AN2027" s="1" t="s">
        <v>63</v>
      </c>
    </row>
    <row collapsed="false" customFormat="false" customHeight="false" hidden="false" ht="13.4" outlineLevel="0" r="2028">
      <c r="A2028" s="1" t="s">
        <v>35596</v>
      </c>
      <c r="B2028" s="0" t="s">
        <v>1157</v>
      </c>
      <c r="C2028" s="4" t="s">
        <v>11039</v>
      </c>
      <c r="D2028" s="6" t="s">
        <v>31093</v>
      </c>
      <c r="E2028" s="6" t="s">
        <v>11041</v>
      </c>
      <c r="F2028" s="4" t="s">
        <v>11042</v>
      </c>
      <c r="G2028" s="6" t="s">
        <v>4313</v>
      </c>
      <c r="H2028" s="4" t="s">
        <v>396</v>
      </c>
      <c r="I2028" s="0" t="n">
        <v>2</v>
      </c>
      <c r="J2028" s="0" t="n">
        <v>2</v>
      </c>
      <c r="K2028" s="0" t="n">
        <v>68</v>
      </c>
      <c r="L2028" s="0" t="n">
        <v>1300</v>
      </c>
      <c r="M2028" s="0" t="n">
        <v>0</v>
      </c>
      <c r="N2028" s="0" t="s">
        <v>35597</v>
      </c>
      <c r="O2028" s="1" t="s">
        <v>13031</v>
      </c>
      <c r="P2028" s="0" t="n">
        <f aca="false">HEX2DEC(O2028)</f>
        <v>1349</v>
      </c>
      <c r="Q2028" s="0" t="n">
        <v>1</v>
      </c>
      <c r="R2028" s="0" t="n">
        <v>1</v>
      </c>
      <c r="S2028" s="1" t="s">
        <v>42</v>
      </c>
      <c r="T2028" s="0" t="s">
        <v>13032</v>
      </c>
      <c r="U2028" s="0" t="s">
        <v>13033</v>
      </c>
      <c r="V2028" s="0" t="s">
        <v>13034</v>
      </c>
      <c r="W2028" s="0" t="s">
        <v>13035</v>
      </c>
      <c r="X2028" s="0" t="s">
        <v>35598</v>
      </c>
      <c r="Y2028" s="0" t="s">
        <v>13037</v>
      </c>
      <c r="Z2028" s="0" t="s">
        <v>13038</v>
      </c>
      <c r="AA2028" s="0" t="s">
        <v>13039</v>
      </c>
      <c r="AB2028" s="0" t="s">
        <v>13040</v>
      </c>
      <c r="AC2028" s="0" t="s">
        <v>13041</v>
      </c>
      <c r="AD2028" s="0" t="s">
        <v>13042</v>
      </c>
      <c r="AE2028" s="0" t="s">
        <v>35599</v>
      </c>
      <c r="AF2028" s="0" t="s">
        <v>13044</v>
      </c>
      <c r="AG2028" s="0" t="s">
        <v>13045</v>
      </c>
      <c r="AH2028" s="0" t="s">
        <v>13046</v>
      </c>
      <c r="AI2028" s="0" t="s">
        <v>13047</v>
      </c>
      <c r="AJ2028" s="0" t="s">
        <v>13048</v>
      </c>
      <c r="AK2028" s="0" t="s">
        <v>13049</v>
      </c>
      <c r="AL2028" s="0" t="s">
        <v>13050</v>
      </c>
      <c r="AM2028" s="0" t="s">
        <v>20315</v>
      </c>
      <c r="AN2028" s="1" t="s">
        <v>63</v>
      </c>
    </row>
    <row collapsed="false" customFormat="false" customHeight="false" hidden="false" ht="12.85" outlineLevel="0" r="2029">
      <c r="A2029" s="1" t="s">
        <v>35600</v>
      </c>
      <c r="B2029" s="0" t="s">
        <v>1157</v>
      </c>
      <c r="C2029" s="4" t="s">
        <v>11039</v>
      </c>
      <c r="D2029" s="6" t="s">
        <v>31093</v>
      </c>
      <c r="E2029" s="6" t="s">
        <v>11041</v>
      </c>
      <c r="F2029" s="4" t="s">
        <v>11042</v>
      </c>
      <c r="G2029" s="6" t="s">
        <v>4247</v>
      </c>
      <c r="H2029" s="4" t="s">
        <v>396</v>
      </c>
      <c r="I2029" s="0" t="n">
        <v>2</v>
      </c>
      <c r="J2029" s="0" t="n">
        <v>2</v>
      </c>
      <c r="K2029" s="0" t="n">
        <v>68</v>
      </c>
      <c r="L2029" s="0" t="n">
        <v>1300</v>
      </c>
      <c r="M2029" s="0" t="n">
        <v>0</v>
      </c>
      <c r="N2029" s="0" t="s">
        <v>35601</v>
      </c>
      <c r="O2029" s="1" t="s">
        <v>23428</v>
      </c>
      <c r="P2029" s="0" t="n">
        <f aca="false">HEX2DEC(O2029)</f>
        <v>1365</v>
      </c>
      <c r="Q2029" s="0" t="n">
        <v>1</v>
      </c>
      <c r="R2029" s="0" t="n">
        <v>1</v>
      </c>
      <c r="S2029" s="1" t="s">
        <v>42</v>
      </c>
      <c r="T2029" s="0" t="s">
        <v>35602</v>
      </c>
      <c r="U2029" s="0" t="s">
        <v>35603</v>
      </c>
      <c r="V2029" s="0" t="s">
        <v>35604</v>
      </c>
      <c r="W2029" s="0" t="s">
        <v>35605</v>
      </c>
      <c r="X2029" s="0" t="s">
        <v>35606</v>
      </c>
      <c r="Y2029" s="0" t="s">
        <v>35607</v>
      </c>
      <c r="Z2029" s="0" t="s">
        <v>35608</v>
      </c>
      <c r="AA2029" s="0" t="s">
        <v>35609</v>
      </c>
      <c r="AB2029" s="0" t="s">
        <v>35610</v>
      </c>
      <c r="AC2029" s="0" t="s">
        <v>35611</v>
      </c>
      <c r="AD2029" s="0" t="s">
        <v>35612</v>
      </c>
      <c r="AE2029" s="0" t="s">
        <v>35613</v>
      </c>
      <c r="AF2029" s="0" t="s">
        <v>35614</v>
      </c>
      <c r="AG2029" s="0" t="s">
        <v>35615</v>
      </c>
      <c r="AH2029" s="0" t="s">
        <v>35616</v>
      </c>
      <c r="AI2029" s="0" t="s">
        <v>35617</v>
      </c>
      <c r="AJ2029" s="0" t="s">
        <v>35618</v>
      </c>
      <c r="AK2029" s="0" t="s">
        <v>35619</v>
      </c>
      <c r="AL2029" s="0" t="s">
        <v>35620</v>
      </c>
      <c r="AM2029" s="0" t="s">
        <v>20315</v>
      </c>
      <c r="AN2029" s="1" t="s">
        <v>63</v>
      </c>
    </row>
    <row collapsed="false" customFormat="false" customHeight="false" hidden="false" ht="12.85" outlineLevel="0" r="2030">
      <c r="A2030" s="1" t="s">
        <v>35621</v>
      </c>
      <c r="B2030" s="0" t="s">
        <v>1157</v>
      </c>
      <c r="C2030" s="4" t="s">
        <v>11039</v>
      </c>
      <c r="D2030" s="6" t="s">
        <v>31093</v>
      </c>
      <c r="E2030" s="6" t="s">
        <v>11041</v>
      </c>
      <c r="F2030" s="4" t="s">
        <v>11042</v>
      </c>
      <c r="G2030" s="6" t="s">
        <v>3607</v>
      </c>
      <c r="H2030" s="4" t="s">
        <v>396</v>
      </c>
      <c r="I2030" s="0" t="n">
        <v>2</v>
      </c>
      <c r="J2030" s="0" t="n">
        <v>2</v>
      </c>
      <c r="K2030" s="0" t="n">
        <v>68</v>
      </c>
      <c r="L2030" s="0" t="n">
        <v>1300</v>
      </c>
      <c r="M2030" s="0" t="n">
        <v>0</v>
      </c>
      <c r="N2030" s="0" t="s">
        <v>35622</v>
      </c>
      <c r="O2030" s="1" t="s">
        <v>23624</v>
      </c>
      <c r="P2030" s="0" t="n">
        <f aca="false">HEX2DEC(O2030)</f>
        <v>1380</v>
      </c>
      <c r="Q2030" s="0" t="n">
        <v>1</v>
      </c>
      <c r="R2030" s="0" t="n">
        <v>1</v>
      </c>
      <c r="S2030" s="1" t="s">
        <v>42</v>
      </c>
      <c r="T2030" s="0" t="s">
        <v>35623</v>
      </c>
      <c r="U2030" s="0" t="s">
        <v>35624</v>
      </c>
      <c r="V2030" s="0" t="s">
        <v>35625</v>
      </c>
      <c r="W2030" s="0" t="s">
        <v>35626</v>
      </c>
      <c r="X2030" s="0" t="s">
        <v>35627</v>
      </c>
      <c r="Y2030" s="0" t="s">
        <v>35628</v>
      </c>
      <c r="Z2030" s="0" t="s">
        <v>35629</v>
      </c>
      <c r="AA2030" s="0" t="s">
        <v>35630</v>
      </c>
      <c r="AB2030" s="0" t="s">
        <v>35631</v>
      </c>
      <c r="AC2030" s="0" t="s">
        <v>35632</v>
      </c>
      <c r="AD2030" s="0" t="s">
        <v>35633</v>
      </c>
      <c r="AE2030" s="0" t="s">
        <v>35634</v>
      </c>
      <c r="AF2030" s="0" t="s">
        <v>35635</v>
      </c>
      <c r="AG2030" s="0" t="s">
        <v>35636</v>
      </c>
      <c r="AH2030" s="0" t="s">
        <v>35637</v>
      </c>
      <c r="AI2030" s="0" t="s">
        <v>35638</v>
      </c>
      <c r="AJ2030" s="0" t="s">
        <v>35639</v>
      </c>
      <c r="AK2030" s="0" t="s">
        <v>35640</v>
      </c>
      <c r="AL2030" s="0" t="s">
        <v>35641</v>
      </c>
      <c r="AM2030" s="0" t="s">
        <v>20315</v>
      </c>
      <c r="AN2030" s="1" t="s">
        <v>63</v>
      </c>
    </row>
    <row collapsed="false" customFormat="false" customHeight="false" hidden="false" ht="12.85" outlineLevel="0" r="2031">
      <c r="A2031" s="1" t="s">
        <v>35642</v>
      </c>
      <c r="B2031" s="0" t="s">
        <v>1157</v>
      </c>
      <c r="C2031" s="4" t="s">
        <v>11039</v>
      </c>
      <c r="D2031" s="6" t="s">
        <v>31093</v>
      </c>
      <c r="E2031" s="6" t="s">
        <v>11041</v>
      </c>
      <c r="F2031" s="4" t="s">
        <v>11042</v>
      </c>
      <c r="G2031" s="6" t="s">
        <v>3983</v>
      </c>
      <c r="H2031" s="4" t="s">
        <v>396</v>
      </c>
      <c r="I2031" s="0" t="n">
        <v>2</v>
      </c>
      <c r="J2031" s="0" t="n">
        <v>2</v>
      </c>
      <c r="K2031" s="0" t="n">
        <v>68</v>
      </c>
      <c r="L2031" s="0" t="n">
        <v>1300</v>
      </c>
      <c r="M2031" s="0" t="n">
        <v>0</v>
      </c>
      <c r="N2031" s="0" t="s">
        <v>35643</v>
      </c>
      <c r="O2031" s="1" t="s">
        <v>23820</v>
      </c>
      <c r="P2031" s="0" t="n">
        <f aca="false">HEX2DEC(O2031)</f>
        <v>1395</v>
      </c>
      <c r="Q2031" s="0" t="n">
        <v>1</v>
      </c>
      <c r="R2031" s="0" t="n">
        <v>1</v>
      </c>
      <c r="S2031" s="1" t="s">
        <v>42</v>
      </c>
      <c r="T2031" s="0" t="s">
        <v>35644</v>
      </c>
      <c r="U2031" s="0" t="s">
        <v>35645</v>
      </c>
      <c r="V2031" s="0" t="s">
        <v>35646</v>
      </c>
      <c r="W2031" s="0" t="s">
        <v>35647</v>
      </c>
      <c r="X2031" s="0" t="s">
        <v>35648</v>
      </c>
      <c r="Y2031" s="0" t="s">
        <v>35649</v>
      </c>
      <c r="Z2031" s="0" t="s">
        <v>35650</v>
      </c>
      <c r="AA2031" s="0" t="s">
        <v>35651</v>
      </c>
      <c r="AB2031" s="0" t="s">
        <v>35652</v>
      </c>
      <c r="AC2031" s="0" t="s">
        <v>35653</v>
      </c>
      <c r="AD2031" s="0" t="s">
        <v>35654</v>
      </c>
      <c r="AE2031" s="0" t="s">
        <v>35655</v>
      </c>
      <c r="AF2031" s="0" t="s">
        <v>35656</v>
      </c>
      <c r="AG2031" s="0" t="s">
        <v>35657</v>
      </c>
      <c r="AH2031" s="0" t="s">
        <v>35658</v>
      </c>
      <c r="AI2031" s="0" t="s">
        <v>35659</v>
      </c>
      <c r="AJ2031" s="1" t="s">
        <v>35660</v>
      </c>
      <c r="AK2031" s="0" t="s">
        <v>35661</v>
      </c>
      <c r="AL2031" s="0" t="s">
        <v>35662</v>
      </c>
      <c r="AM2031" s="0" t="s">
        <v>20315</v>
      </c>
      <c r="AN2031" s="1" t="s">
        <v>63</v>
      </c>
    </row>
    <row collapsed="false" customFormat="false" customHeight="false" hidden="false" ht="12.85" outlineLevel="0" r="2032">
      <c r="A2032" s="1" t="s">
        <v>35663</v>
      </c>
      <c r="B2032" s="0" t="s">
        <v>1157</v>
      </c>
      <c r="C2032" s="4" t="s">
        <v>11039</v>
      </c>
      <c r="D2032" s="6" t="s">
        <v>31093</v>
      </c>
      <c r="E2032" s="6" t="s">
        <v>11041</v>
      </c>
      <c r="F2032" s="4" t="s">
        <v>11042</v>
      </c>
      <c r="G2032" s="6" t="s">
        <v>5679</v>
      </c>
      <c r="H2032" s="4" t="s">
        <v>396</v>
      </c>
      <c r="I2032" s="0" t="n">
        <v>2</v>
      </c>
      <c r="J2032" s="0" t="n">
        <v>2</v>
      </c>
      <c r="K2032" s="0" t="n">
        <v>68</v>
      </c>
      <c r="L2032" s="0" t="n">
        <v>1300</v>
      </c>
      <c r="M2032" s="0" t="n">
        <v>0</v>
      </c>
      <c r="N2032" s="0" t="s">
        <v>35664</v>
      </c>
      <c r="O2032" s="1" t="s">
        <v>24016</v>
      </c>
      <c r="P2032" s="0" t="n">
        <f aca="false">HEX2DEC(O2032)</f>
        <v>1410</v>
      </c>
      <c r="Q2032" s="0" t="n">
        <v>1</v>
      </c>
      <c r="R2032" s="0" t="n">
        <v>1</v>
      </c>
      <c r="S2032" s="1" t="s">
        <v>42</v>
      </c>
      <c r="T2032" s="0" t="s">
        <v>35665</v>
      </c>
      <c r="U2032" s="0" t="s">
        <v>35666</v>
      </c>
      <c r="V2032" s="0" t="s">
        <v>35667</v>
      </c>
      <c r="W2032" s="0" t="s">
        <v>35668</v>
      </c>
      <c r="X2032" s="0" t="s">
        <v>35669</v>
      </c>
      <c r="Y2032" s="0" t="s">
        <v>35670</v>
      </c>
      <c r="Z2032" s="0" t="s">
        <v>35671</v>
      </c>
      <c r="AA2032" s="0" t="s">
        <v>35672</v>
      </c>
      <c r="AB2032" s="0" t="s">
        <v>35673</v>
      </c>
      <c r="AC2032" s="1" t="s">
        <v>35674</v>
      </c>
      <c r="AD2032" s="0" t="s">
        <v>35675</v>
      </c>
      <c r="AE2032" s="0" t="s">
        <v>35676</v>
      </c>
      <c r="AF2032" s="0" t="s">
        <v>35677</v>
      </c>
      <c r="AG2032" s="0" t="s">
        <v>35678</v>
      </c>
      <c r="AH2032" s="0" t="s">
        <v>35679</v>
      </c>
      <c r="AI2032" s="0" t="s">
        <v>35680</v>
      </c>
      <c r="AJ2032" s="0" t="s">
        <v>35681</v>
      </c>
      <c r="AK2032" s="0" t="s">
        <v>35682</v>
      </c>
      <c r="AL2032" s="0" t="s">
        <v>35683</v>
      </c>
      <c r="AM2032" s="0" t="s">
        <v>20315</v>
      </c>
      <c r="AN2032" s="1" t="s">
        <v>63</v>
      </c>
    </row>
    <row collapsed="false" customFormat="false" customHeight="false" hidden="false" ht="12.85" outlineLevel="0" r="2033">
      <c r="A2033" s="1" t="s">
        <v>35684</v>
      </c>
      <c r="B2033" s="0" t="s">
        <v>1157</v>
      </c>
      <c r="C2033" s="4" t="s">
        <v>11039</v>
      </c>
      <c r="D2033" s="6" t="s">
        <v>31093</v>
      </c>
      <c r="E2033" s="6" t="s">
        <v>11041</v>
      </c>
      <c r="F2033" s="4" t="s">
        <v>11042</v>
      </c>
      <c r="G2033" s="6" t="s">
        <v>5593</v>
      </c>
      <c r="H2033" s="4" t="s">
        <v>396</v>
      </c>
      <c r="I2033" s="0" t="n">
        <v>2</v>
      </c>
      <c r="J2033" s="0" t="n">
        <v>2</v>
      </c>
      <c r="K2033" s="0" t="n">
        <v>68</v>
      </c>
      <c r="L2033" s="0" t="n">
        <v>1300</v>
      </c>
      <c r="M2033" s="0" t="n">
        <v>0</v>
      </c>
      <c r="N2033" s="0" t="n">
        <v>68149744</v>
      </c>
      <c r="O2033" s="1" t="s">
        <v>24212</v>
      </c>
      <c r="P2033" s="0" t="n">
        <f aca="false">HEX2DEC(O2033)</f>
        <v>1425</v>
      </c>
      <c r="Q2033" s="0" t="n">
        <v>1</v>
      </c>
      <c r="R2033" s="0" t="n">
        <v>1</v>
      </c>
      <c r="S2033" s="1" t="s">
        <v>42</v>
      </c>
      <c r="T2033" s="0" t="s">
        <v>35685</v>
      </c>
      <c r="U2033" s="0" t="s">
        <v>35686</v>
      </c>
      <c r="V2033" s="0" t="s">
        <v>35687</v>
      </c>
      <c r="W2033" s="0" t="s">
        <v>35688</v>
      </c>
      <c r="X2033" s="0" t="s">
        <v>35689</v>
      </c>
      <c r="Y2033" s="0" t="s">
        <v>35690</v>
      </c>
      <c r="Z2033" s="0" t="s">
        <v>35691</v>
      </c>
      <c r="AA2033" s="0" t="s">
        <v>35692</v>
      </c>
      <c r="AB2033" s="0" t="s">
        <v>35693</v>
      </c>
      <c r="AC2033" s="0" t="s">
        <v>35694</v>
      </c>
      <c r="AD2033" s="0" t="s">
        <v>35695</v>
      </c>
      <c r="AE2033" s="0" t="s">
        <v>35696</v>
      </c>
      <c r="AF2033" s="0" t="s">
        <v>35697</v>
      </c>
      <c r="AG2033" s="0" t="s">
        <v>35698</v>
      </c>
      <c r="AH2033" s="0" t="s">
        <v>35699</v>
      </c>
      <c r="AI2033" s="0" t="s">
        <v>35700</v>
      </c>
      <c r="AJ2033" s="0" t="s">
        <v>35701</v>
      </c>
      <c r="AK2033" s="0" t="s">
        <v>35702</v>
      </c>
      <c r="AL2033" s="0" t="s">
        <v>35703</v>
      </c>
      <c r="AM2033" s="0" t="s">
        <v>20315</v>
      </c>
      <c r="AN2033" s="1" t="s">
        <v>63</v>
      </c>
    </row>
    <row collapsed="false" customFormat="false" customHeight="false" hidden="false" ht="12.85" outlineLevel="0" r="2034">
      <c r="A2034" s="1" t="s">
        <v>35704</v>
      </c>
      <c r="B2034" s="0" t="s">
        <v>1157</v>
      </c>
      <c r="C2034" s="4" t="s">
        <v>11039</v>
      </c>
      <c r="D2034" s="6" t="s">
        <v>31093</v>
      </c>
      <c r="E2034" s="6" t="s">
        <v>11041</v>
      </c>
      <c r="F2034" s="4" t="s">
        <v>11042</v>
      </c>
      <c r="G2034" s="6" t="s">
        <v>4832</v>
      </c>
      <c r="H2034" s="4" t="s">
        <v>396</v>
      </c>
      <c r="I2034" s="0" t="n">
        <v>2</v>
      </c>
      <c r="J2034" s="0" t="n">
        <v>2</v>
      </c>
      <c r="K2034" s="0" t="n">
        <v>68</v>
      </c>
      <c r="L2034" s="0" t="n">
        <v>1300</v>
      </c>
      <c r="M2034" s="0" t="n">
        <v>0</v>
      </c>
      <c r="N2034" s="0" t="s">
        <v>35705</v>
      </c>
      <c r="O2034" s="0" t="s">
        <v>35706</v>
      </c>
      <c r="P2034" s="0" t="n">
        <f aca="false">HEX2DEC(O2034)</f>
        <v>1440</v>
      </c>
      <c r="Q2034" s="0" t="n">
        <v>1</v>
      </c>
      <c r="R2034" s="0" t="n">
        <v>1</v>
      </c>
      <c r="S2034" s="1" t="s">
        <v>42</v>
      </c>
      <c r="T2034" s="0" t="s">
        <v>35707</v>
      </c>
      <c r="U2034" s="0" t="s">
        <v>35708</v>
      </c>
      <c r="V2034" s="0" t="s">
        <v>35709</v>
      </c>
      <c r="W2034" s="0" t="s">
        <v>35710</v>
      </c>
      <c r="X2034" s="0" t="s">
        <v>35711</v>
      </c>
      <c r="Y2034" s="0" t="s">
        <v>35712</v>
      </c>
      <c r="Z2034" s="0" t="s">
        <v>35713</v>
      </c>
      <c r="AA2034" s="0" t="s">
        <v>35714</v>
      </c>
      <c r="AB2034" s="0" t="s">
        <v>35715</v>
      </c>
      <c r="AC2034" s="0" t="s">
        <v>35716</v>
      </c>
      <c r="AD2034" s="0" t="s">
        <v>35717</v>
      </c>
      <c r="AE2034" s="0" t="s">
        <v>35718</v>
      </c>
      <c r="AF2034" s="0" t="s">
        <v>35719</v>
      </c>
      <c r="AG2034" s="0" t="s">
        <v>35720</v>
      </c>
      <c r="AH2034" s="0" t="s">
        <v>35721</v>
      </c>
      <c r="AI2034" s="0" t="s">
        <v>35722</v>
      </c>
      <c r="AJ2034" s="0" t="s">
        <v>35723</v>
      </c>
      <c r="AK2034" s="0" t="s">
        <v>35724</v>
      </c>
      <c r="AL2034" s="0" t="s">
        <v>35725</v>
      </c>
      <c r="AM2034" s="0" t="s">
        <v>20315</v>
      </c>
      <c r="AN2034" s="1" t="s">
        <v>63</v>
      </c>
    </row>
    <row collapsed="false" customFormat="false" customHeight="false" hidden="false" ht="13.4" outlineLevel="0" r="2035">
      <c r="A2035" s="1" t="s">
        <v>35726</v>
      </c>
      <c r="B2035" s="0" t="s">
        <v>1157</v>
      </c>
      <c r="C2035" s="4" t="s">
        <v>11039</v>
      </c>
      <c r="D2035" s="6" t="s">
        <v>31093</v>
      </c>
      <c r="E2035" s="6" t="s">
        <v>11041</v>
      </c>
      <c r="F2035" s="4" t="s">
        <v>11042</v>
      </c>
      <c r="G2035" s="6" t="s">
        <v>10506</v>
      </c>
      <c r="H2035" s="4" t="s">
        <v>396</v>
      </c>
      <c r="I2035" s="0" t="n">
        <v>2</v>
      </c>
      <c r="J2035" s="0" t="n">
        <v>2</v>
      </c>
      <c r="K2035" s="0" t="n">
        <v>68</v>
      </c>
      <c r="L2035" s="0" t="n">
        <v>1300</v>
      </c>
      <c r="M2035" s="0" t="n">
        <v>0</v>
      </c>
      <c r="N2035" s="0" t="s">
        <v>35727</v>
      </c>
      <c r="O2035" s="0" t="s">
        <v>35728</v>
      </c>
      <c r="P2035" s="0" t="n">
        <f aca="false">HEX2DEC(O2035)</f>
        <v>1455</v>
      </c>
      <c r="Q2035" s="0" t="n">
        <v>1</v>
      </c>
      <c r="R2035" s="0" t="n">
        <v>1</v>
      </c>
      <c r="S2035" s="1" t="s">
        <v>42</v>
      </c>
      <c r="T2035" s="0" t="s">
        <v>35729</v>
      </c>
      <c r="U2035" s="0" t="s">
        <v>35730</v>
      </c>
      <c r="V2035" s="1" t="s">
        <v>35731</v>
      </c>
      <c r="W2035" s="0" t="s">
        <v>35732</v>
      </c>
      <c r="X2035" s="0" t="s">
        <v>35733</v>
      </c>
      <c r="Y2035" s="1" t="s">
        <v>35734</v>
      </c>
      <c r="Z2035" s="0" t="s">
        <v>35735</v>
      </c>
      <c r="AA2035" s="0" t="s">
        <v>35736</v>
      </c>
      <c r="AB2035" s="0" t="s">
        <v>35737</v>
      </c>
      <c r="AC2035" s="0" t="s">
        <v>35738</v>
      </c>
      <c r="AD2035" s="0" t="s">
        <v>35739</v>
      </c>
      <c r="AE2035" s="0" t="s">
        <v>35740</v>
      </c>
      <c r="AF2035" s="1" t="s">
        <v>35741</v>
      </c>
      <c r="AG2035" s="0" t="s">
        <v>35742</v>
      </c>
      <c r="AH2035" s="1" t="s">
        <v>35743</v>
      </c>
      <c r="AI2035" s="0" t="s">
        <v>35744</v>
      </c>
      <c r="AJ2035" s="0" t="s">
        <v>35745</v>
      </c>
      <c r="AK2035" s="0" t="s">
        <v>35746</v>
      </c>
      <c r="AL2035" s="0" t="s">
        <v>35747</v>
      </c>
      <c r="AM2035" s="0" t="s">
        <v>20315</v>
      </c>
      <c r="AN2035" s="1" t="s">
        <v>63</v>
      </c>
    </row>
    <row collapsed="false" customFormat="false" customHeight="false" hidden="false" ht="12.85" outlineLevel="0" r="2036">
      <c r="A2036" s="1" t="s">
        <v>35748</v>
      </c>
      <c r="B2036" s="0" t="s">
        <v>1157</v>
      </c>
      <c r="C2036" s="4" t="s">
        <v>11039</v>
      </c>
      <c r="D2036" s="6" t="s">
        <v>31093</v>
      </c>
      <c r="E2036" s="6" t="s">
        <v>11041</v>
      </c>
      <c r="F2036" s="4" t="s">
        <v>11042</v>
      </c>
      <c r="G2036" s="6" t="s">
        <v>8810</v>
      </c>
      <c r="H2036" s="4" t="s">
        <v>396</v>
      </c>
      <c r="I2036" s="0" t="n">
        <v>2</v>
      </c>
      <c r="J2036" s="0" t="n">
        <v>2</v>
      </c>
      <c r="K2036" s="0" t="n">
        <v>68</v>
      </c>
      <c r="L2036" s="0" t="n">
        <v>1300</v>
      </c>
      <c r="M2036" s="0" t="n">
        <v>0</v>
      </c>
      <c r="N2036" s="0" t="s">
        <v>35749</v>
      </c>
      <c r="O2036" s="0" t="s">
        <v>35750</v>
      </c>
      <c r="P2036" s="0" t="n">
        <f aca="false">HEX2DEC(O2036)</f>
        <v>1470</v>
      </c>
      <c r="Q2036" s="0" t="n">
        <v>1</v>
      </c>
      <c r="R2036" s="0" t="n">
        <v>1</v>
      </c>
      <c r="S2036" s="1" t="s">
        <v>42</v>
      </c>
      <c r="T2036" s="0" t="s">
        <v>35751</v>
      </c>
      <c r="U2036" s="0" t="s">
        <v>35752</v>
      </c>
      <c r="V2036" s="0" t="s">
        <v>35753</v>
      </c>
      <c r="W2036" s="0" t="s">
        <v>35754</v>
      </c>
      <c r="X2036" s="0" t="s">
        <v>35755</v>
      </c>
      <c r="Y2036" s="0" t="s">
        <v>35756</v>
      </c>
      <c r="Z2036" s="0" t="s">
        <v>35757</v>
      </c>
      <c r="AA2036" s="0" t="s">
        <v>35758</v>
      </c>
      <c r="AB2036" s="0" t="s">
        <v>35759</v>
      </c>
      <c r="AC2036" s="0" t="s">
        <v>35760</v>
      </c>
      <c r="AD2036" s="0" t="s">
        <v>35761</v>
      </c>
      <c r="AE2036" s="0" t="s">
        <v>35762</v>
      </c>
      <c r="AF2036" s="0" t="s">
        <v>35763</v>
      </c>
      <c r="AG2036" s="1" t="s">
        <v>35764</v>
      </c>
      <c r="AH2036" s="0" t="s">
        <v>35765</v>
      </c>
      <c r="AI2036" s="0" t="s">
        <v>35766</v>
      </c>
      <c r="AJ2036" s="0" t="s">
        <v>35767</v>
      </c>
      <c r="AK2036" s="0" t="s">
        <v>35768</v>
      </c>
      <c r="AL2036" s="0" t="s">
        <v>35769</v>
      </c>
      <c r="AM2036" s="0" t="s">
        <v>20315</v>
      </c>
      <c r="AN2036" s="1" t="s">
        <v>63</v>
      </c>
    </row>
    <row collapsed="false" customFormat="false" customHeight="false" hidden="false" ht="12.85" outlineLevel="0" r="2037">
      <c r="A2037" s="1" t="s">
        <v>35770</v>
      </c>
      <c r="B2037" s="0" t="s">
        <v>1157</v>
      </c>
      <c r="C2037" s="4" t="s">
        <v>11039</v>
      </c>
      <c r="D2037" s="6" t="s">
        <v>31093</v>
      </c>
      <c r="E2037" s="6" t="s">
        <v>11041</v>
      </c>
      <c r="F2037" s="4" t="s">
        <v>11042</v>
      </c>
      <c r="G2037" s="6" t="s">
        <v>6563</v>
      </c>
      <c r="H2037" s="4" t="s">
        <v>396</v>
      </c>
      <c r="I2037" s="0" t="n">
        <v>2</v>
      </c>
      <c r="J2037" s="0" t="n">
        <v>2</v>
      </c>
      <c r="K2037" s="0" t="n">
        <v>68</v>
      </c>
      <c r="L2037" s="0" t="n">
        <v>1300</v>
      </c>
      <c r="M2037" s="0" t="n">
        <v>0</v>
      </c>
      <c r="N2037" s="0" t="s">
        <v>35771</v>
      </c>
      <c r="O2037" s="0" t="s">
        <v>35772</v>
      </c>
      <c r="P2037" s="0" t="n">
        <f aca="false">HEX2DEC(O2037)</f>
        <v>1485</v>
      </c>
      <c r="Q2037" s="0" t="n">
        <v>1</v>
      </c>
      <c r="R2037" s="0" t="n">
        <v>1</v>
      </c>
      <c r="S2037" s="1" t="s">
        <v>42</v>
      </c>
      <c r="T2037" s="0" t="s">
        <v>35773</v>
      </c>
      <c r="U2037" s="1" t="s">
        <v>35774</v>
      </c>
      <c r="V2037" s="0" t="s">
        <v>35775</v>
      </c>
      <c r="W2037" s="0" t="s">
        <v>35776</v>
      </c>
      <c r="X2037" s="0" t="s">
        <v>35777</v>
      </c>
      <c r="Y2037" s="0" t="s">
        <v>35778</v>
      </c>
      <c r="Z2037" s="0" t="s">
        <v>35779</v>
      </c>
      <c r="AA2037" s="0" t="s">
        <v>35780</v>
      </c>
      <c r="AB2037" s="0" t="s">
        <v>35781</v>
      </c>
      <c r="AC2037" s="0" t="s">
        <v>35782</v>
      </c>
      <c r="AD2037" s="0" t="s">
        <v>35783</v>
      </c>
      <c r="AE2037" s="0" t="s">
        <v>35784</v>
      </c>
      <c r="AF2037" s="0" t="s">
        <v>35785</v>
      </c>
      <c r="AG2037" s="0" t="s">
        <v>35786</v>
      </c>
      <c r="AH2037" s="0" t="s">
        <v>35787</v>
      </c>
      <c r="AI2037" s="0" t="s">
        <v>35788</v>
      </c>
      <c r="AJ2037" s="0" t="s">
        <v>35789</v>
      </c>
      <c r="AK2037" s="0" t="s">
        <v>35790</v>
      </c>
      <c r="AL2037" s="0" t="s">
        <v>35791</v>
      </c>
      <c r="AM2037" s="0" t="s">
        <v>20315</v>
      </c>
      <c r="AN2037" s="1" t="s">
        <v>63</v>
      </c>
    </row>
    <row collapsed="false" customFormat="false" customHeight="false" hidden="false" ht="13.4" outlineLevel="0" r="2038">
      <c r="A2038" s="1" t="s">
        <v>35792</v>
      </c>
      <c r="B2038" s="0" t="s">
        <v>1157</v>
      </c>
      <c r="C2038" s="4" t="s">
        <v>11039</v>
      </c>
      <c r="D2038" s="6" t="s">
        <v>31093</v>
      </c>
      <c r="E2038" s="6" t="s">
        <v>11041</v>
      </c>
      <c r="F2038" s="4" t="s">
        <v>11042</v>
      </c>
      <c r="G2038" s="6" t="s">
        <v>8057</v>
      </c>
      <c r="H2038" s="4" t="s">
        <v>396</v>
      </c>
      <c r="I2038" s="0" t="n">
        <v>2</v>
      </c>
      <c r="J2038" s="0" t="n">
        <v>2</v>
      </c>
      <c r="K2038" s="0" t="n">
        <v>68</v>
      </c>
      <c r="L2038" s="0" t="n">
        <v>1300</v>
      </c>
      <c r="M2038" s="0" t="n">
        <v>0</v>
      </c>
      <c r="N2038" s="0" t="s">
        <v>35793</v>
      </c>
      <c r="O2038" s="0" t="s">
        <v>35794</v>
      </c>
      <c r="P2038" s="0" t="n">
        <f aca="false">HEX2DEC(O2038)</f>
        <v>1500</v>
      </c>
      <c r="Q2038" s="0" t="n">
        <v>1</v>
      </c>
      <c r="R2038" s="0" t="n">
        <v>1</v>
      </c>
      <c r="S2038" s="1" t="s">
        <v>42</v>
      </c>
      <c r="T2038" s="0" t="s">
        <v>35795</v>
      </c>
      <c r="U2038" s="0" t="s">
        <v>35796</v>
      </c>
      <c r="V2038" s="0" t="s">
        <v>35797</v>
      </c>
      <c r="W2038" s="0" t="s">
        <v>35798</v>
      </c>
      <c r="X2038" s="0" t="s">
        <v>35799</v>
      </c>
      <c r="Y2038" s="0" t="s">
        <v>35800</v>
      </c>
      <c r="Z2038" s="0" t="s">
        <v>35801</v>
      </c>
      <c r="AA2038" s="0" t="s">
        <v>35802</v>
      </c>
      <c r="AB2038" s="0" t="s">
        <v>35803</v>
      </c>
      <c r="AC2038" s="0" t="s">
        <v>35804</v>
      </c>
      <c r="AD2038" s="0" t="s">
        <v>35805</v>
      </c>
      <c r="AE2038" s="0" t="s">
        <v>35806</v>
      </c>
      <c r="AF2038" s="0" t="s">
        <v>35807</v>
      </c>
      <c r="AG2038" s="0" t="s">
        <v>35808</v>
      </c>
      <c r="AH2038" s="0" t="s">
        <v>35809</v>
      </c>
      <c r="AI2038" s="0" t="s">
        <v>35810</v>
      </c>
      <c r="AJ2038" s="0" t="s">
        <v>35811</v>
      </c>
      <c r="AK2038" s="0" t="s">
        <v>35812</v>
      </c>
      <c r="AL2038" s="0" t="s">
        <v>35813</v>
      </c>
      <c r="AM2038" s="0" t="s">
        <v>20315</v>
      </c>
      <c r="AN2038" s="1" t="s">
        <v>63</v>
      </c>
    </row>
    <row collapsed="false" customFormat="false" customHeight="false" hidden="false" ht="12.85" outlineLevel="0" r="2039">
      <c r="A2039" s="1" t="s">
        <v>35814</v>
      </c>
      <c r="B2039" s="0" t="s">
        <v>1157</v>
      </c>
      <c r="C2039" s="4" t="s">
        <v>11039</v>
      </c>
      <c r="D2039" s="6" t="s">
        <v>31093</v>
      </c>
      <c r="E2039" s="6" t="s">
        <v>11041</v>
      </c>
      <c r="F2039" s="4" t="s">
        <v>11042</v>
      </c>
      <c r="G2039" s="6" t="s">
        <v>20622</v>
      </c>
      <c r="H2039" s="4" t="s">
        <v>396</v>
      </c>
      <c r="I2039" s="0" t="n">
        <v>2</v>
      </c>
      <c r="J2039" s="0" t="n">
        <v>2</v>
      </c>
      <c r="K2039" s="0" t="n">
        <v>68</v>
      </c>
      <c r="L2039" s="0" t="n">
        <v>1300</v>
      </c>
      <c r="M2039" s="0" t="n">
        <v>0</v>
      </c>
      <c r="N2039" s="0" t="s">
        <v>35815</v>
      </c>
      <c r="O2039" s="0" t="s">
        <v>35816</v>
      </c>
      <c r="P2039" s="0" t="n">
        <f aca="false">HEX2DEC(O2039)</f>
        <v>1515</v>
      </c>
      <c r="Q2039" s="0" t="n">
        <v>1</v>
      </c>
      <c r="R2039" s="0" t="n">
        <v>1</v>
      </c>
      <c r="S2039" s="1" t="s">
        <v>42</v>
      </c>
      <c r="T2039" s="0" t="s">
        <v>35817</v>
      </c>
      <c r="U2039" s="0" t="s">
        <v>35818</v>
      </c>
      <c r="V2039" s="0" t="s">
        <v>35819</v>
      </c>
      <c r="W2039" s="0" t="s">
        <v>35820</v>
      </c>
      <c r="X2039" s="0" t="s">
        <v>35821</v>
      </c>
      <c r="Y2039" s="0" t="s">
        <v>35822</v>
      </c>
      <c r="Z2039" s="0" t="s">
        <v>35823</v>
      </c>
      <c r="AA2039" s="0" t="s">
        <v>35824</v>
      </c>
      <c r="AB2039" s="0" t="s">
        <v>35825</v>
      </c>
      <c r="AC2039" s="0" t="s">
        <v>35826</v>
      </c>
      <c r="AD2039" s="1" t="s">
        <v>35827</v>
      </c>
      <c r="AE2039" s="0" t="s">
        <v>35828</v>
      </c>
      <c r="AF2039" s="0" t="s">
        <v>35829</v>
      </c>
      <c r="AG2039" s="0" t="s">
        <v>35830</v>
      </c>
      <c r="AH2039" s="0" t="s">
        <v>35831</v>
      </c>
      <c r="AI2039" s="0" t="s">
        <v>35832</v>
      </c>
      <c r="AJ2039" s="0" t="s">
        <v>35833</v>
      </c>
      <c r="AK2039" s="0" t="s">
        <v>35834</v>
      </c>
      <c r="AL2039" s="0" t="s">
        <v>35835</v>
      </c>
      <c r="AM2039" s="0" t="s">
        <v>20315</v>
      </c>
      <c r="AN2039" s="1" t="s">
        <v>63</v>
      </c>
    </row>
    <row collapsed="false" customFormat="false" customHeight="false" hidden="false" ht="12.85" outlineLevel="0" r="2040">
      <c r="A2040" s="1" t="s">
        <v>35836</v>
      </c>
      <c r="B2040" s="0" t="s">
        <v>1157</v>
      </c>
      <c r="C2040" s="4" t="s">
        <v>11039</v>
      </c>
      <c r="D2040" s="6" t="s">
        <v>31093</v>
      </c>
      <c r="E2040" s="6" t="s">
        <v>11041</v>
      </c>
      <c r="F2040" s="4" t="s">
        <v>11042</v>
      </c>
      <c r="G2040" s="6" t="s">
        <v>5420</v>
      </c>
      <c r="H2040" s="4" t="s">
        <v>396</v>
      </c>
      <c r="I2040" s="0" t="n">
        <v>2</v>
      </c>
      <c r="J2040" s="0" t="n">
        <v>2</v>
      </c>
      <c r="K2040" s="0" t="n">
        <v>68</v>
      </c>
      <c r="L2040" s="0" t="n">
        <v>1300</v>
      </c>
      <c r="M2040" s="0" t="n">
        <v>0</v>
      </c>
      <c r="N2040" s="0" t="s">
        <v>35837</v>
      </c>
      <c r="O2040" s="0" t="s">
        <v>35838</v>
      </c>
      <c r="P2040" s="0" t="n">
        <f aca="false">HEX2DEC(O2040)</f>
        <v>1531</v>
      </c>
      <c r="Q2040" s="0" t="n">
        <v>1</v>
      </c>
      <c r="R2040" s="0" t="n">
        <v>1</v>
      </c>
      <c r="S2040" s="1" t="s">
        <v>42</v>
      </c>
      <c r="T2040" s="0" t="s">
        <v>35839</v>
      </c>
      <c r="U2040" s="0" t="s">
        <v>35840</v>
      </c>
      <c r="V2040" s="0" t="s">
        <v>35841</v>
      </c>
      <c r="W2040" s="0" t="s">
        <v>35842</v>
      </c>
      <c r="X2040" s="0" t="s">
        <v>35843</v>
      </c>
      <c r="Y2040" s="0" t="s">
        <v>35844</v>
      </c>
      <c r="Z2040" s="0" t="s">
        <v>35845</v>
      </c>
      <c r="AA2040" s="0" t="s">
        <v>35846</v>
      </c>
      <c r="AB2040" s="0" t="s">
        <v>35847</v>
      </c>
      <c r="AC2040" s="0" t="s">
        <v>35848</v>
      </c>
      <c r="AD2040" s="0" t="s">
        <v>35849</v>
      </c>
      <c r="AE2040" s="0" t="s">
        <v>35850</v>
      </c>
      <c r="AF2040" s="0" t="s">
        <v>35851</v>
      </c>
      <c r="AG2040" s="0" t="s">
        <v>35852</v>
      </c>
      <c r="AH2040" s="0" t="s">
        <v>35853</v>
      </c>
      <c r="AI2040" s="0" t="s">
        <v>35854</v>
      </c>
      <c r="AJ2040" s="0" t="s">
        <v>35855</v>
      </c>
      <c r="AK2040" s="0" t="s">
        <v>35856</v>
      </c>
      <c r="AL2040" s="0" t="s">
        <v>35857</v>
      </c>
      <c r="AM2040" s="0" t="s">
        <v>20315</v>
      </c>
      <c r="AN2040" s="1" t="s">
        <v>63</v>
      </c>
    </row>
    <row collapsed="false" customFormat="false" customHeight="false" hidden="false" ht="12.85" outlineLevel="0" r="2041">
      <c r="A2041" s="1" t="s">
        <v>35858</v>
      </c>
      <c r="B2041" s="0" t="s">
        <v>1157</v>
      </c>
      <c r="C2041" s="4" t="s">
        <v>11039</v>
      </c>
      <c r="D2041" s="6" t="s">
        <v>31093</v>
      </c>
      <c r="E2041" s="6" t="s">
        <v>11041</v>
      </c>
      <c r="F2041" s="4" t="s">
        <v>11042</v>
      </c>
      <c r="G2041" s="6" t="s">
        <v>4313</v>
      </c>
      <c r="H2041" s="4" t="s">
        <v>396</v>
      </c>
      <c r="I2041" s="0" t="n">
        <v>2</v>
      </c>
      <c r="J2041" s="0" t="n">
        <v>2</v>
      </c>
      <c r="K2041" s="0" t="n">
        <v>68</v>
      </c>
      <c r="L2041" s="0" t="n">
        <v>1300</v>
      </c>
      <c r="M2041" s="0" t="n">
        <v>0</v>
      </c>
      <c r="N2041" s="0" t="s">
        <v>35859</v>
      </c>
      <c r="O2041" s="0" t="s">
        <v>35860</v>
      </c>
      <c r="P2041" s="0" t="n">
        <f aca="false">HEX2DEC(O2041)</f>
        <v>1546</v>
      </c>
      <c r="Q2041" s="0" t="n">
        <v>1</v>
      </c>
      <c r="R2041" s="0" t="n">
        <v>1</v>
      </c>
      <c r="S2041" s="1" t="s">
        <v>42</v>
      </c>
      <c r="T2041" s="0" t="s">
        <v>35861</v>
      </c>
      <c r="U2041" s="0" t="s">
        <v>35862</v>
      </c>
      <c r="V2041" s="0" t="s">
        <v>35863</v>
      </c>
      <c r="W2041" s="0" t="s">
        <v>35864</v>
      </c>
      <c r="X2041" s="0" t="s">
        <v>35865</v>
      </c>
      <c r="Y2041" s="0" t="s">
        <v>35866</v>
      </c>
      <c r="Z2041" s="1" t="s">
        <v>35867</v>
      </c>
      <c r="AA2041" s="0" t="s">
        <v>35868</v>
      </c>
      <c r="AB2041" s="0" t="s">
        <v>35869</v>
      </c>
      <c r="AC2041" s="0" t="s">
        <v>35870</v>
      </c>
      <c r="AD2041" s="0" t="s">
        <v>35871</v>
      </c>
      <c r="AE2041" s="0" t="s">
        <v>35872</v>
      </c>
      <c r="AF2041" s="0" t="s">
        <v>35873</v>
      </c>
      <c r="AG2041" s="0" t="s">
        <v>35874</v>
      </c>
      <c r="AH2041" s="0" t="s">
        <v>35875</v>
      </c>
      <c r="AI2041" s="0" t="s">
        <v>35876</v>
      </c>
      <c r="AJ2041" s="0" t="s">
        <v>35877</v>
      </c>
      <c r="AK2041" s="0" t="s">
        <v>35878</v>
      </c>
      <c r="AL2041" s="0" t="s">
        <v>35879</v>
      </c>
      <c r="AM2041" s="0" t="s">
        <v>20315</v>
      </c>
      <c r="AN2041" s="1" t="s">
        <v>63</v>
      </c>
    </row>
    <row collapsed="false" customFormat="false" customHeight="false" hidden="false" ht="12.85" outlineLevel="0" r="2042">
      <c r="A2042" s="1" t="s">
        <v>35880</v>
      </c>
      <c r="B2042" s="0" t="s">
        <v>1157</v>
      </c>
      <c r="C2042" s="4" t="s">
        <v>11039</v>
      </c>
      <c r="D2042" s="6" t="s">
        <v>31093</v>
      </c>
      <c r="E2042" s="6" t="s">
        <v>11041</v>
      </c>
      <c r="F2042" s="4" t="s">
        <v>11042</v>
      </c>
      <c r="G2042" s="6" t="s">
        <v>3852</v>
      </c>
      <c r="H2042" s="4" t="s">
        <v>396</v>
      </c>
      <c r="I2042" s="0" t="n">
        <v>2</v>
      </c>
      <c r="J2042" s="0" t="n">
        <v>2</v>
      </c>
      <c r="K2042" s="0" t="n">
        <v>68</v>
      </c>
      <c r="L2042" s="0" t="n">
        <v>1300</v>
      </c>
      <c r="M2042" s="0" t="n">
        <v>0</v>
      </c>
      <c r="N2042" s="0" t="s">
        <v>35881</v>
      </c>
      <c r="O2042" s="1" t="s">
        <v>24761</v>
      </c>
      <c r="P2042" s="0" t="n">
        <f aca="false">HEX2DEC(O2042)</f>
        <v>1561</v>
      </c>
      <c r="Q2042" s="0" t="n">
        <v>1</v>
      </c>
      <c r="R2042" s="0" t="n">
        <v>1</v>
      </c>
      <c r="S2042" s="1" t="s">
        <v>42</v>
      </c>
      <c r="T2042" s="0" t="s">
        <v>35882</v>
      </c>
      <c r="U2042" s="0" t="s">
        <v>35883</v>
      </c>
      <c r="V2042" s="0" t="s">
        <v>35884</v>
      </c>
      <c r="W2042" s="0" t="s">
        <v>35885</v>
      </c>
      <c r="X2042" s="0" t="s">
        <v>35886</v>
      </c>
      <c r="Y2042" s="0" t="s">
        <v>35887</v>
      </c>
      <c r="Z2042" s="0" t="s">
        <v>35888</v>
      </c>
      <c r="AA2042" s="0" t="s">
        <v>35889</v>
      </c>
      <c r="AB2042" s="0" t="s">
        <v>35890</v>
      </c>
      <c r="AC2042" s="0" t="s">
        <v>35891</v>
      </c>
      <c r="AD2042" s="0" t="s">
        <v>35892</v>
      </c>
      <c r="AE2042" s="0" t="s">
        <v>35893</v>
      </c>
      <c r="AF2042" s="0" t="s">
        <v>35894</v>
      </c>
      <c r="AG2042" s="0" t="s">
        <v>35895</v>
      </c>
      <c r="AH2042" s="0" t="s">
        <v>35896</v>
      </c>
      <c r="AI2042" s="0" t="s">
        <v>35897</v>
      </c>
      <c r="AJ2042" s="0" t="s">
        <v>35898</v>
      </c>
      <c r="AK2042" s="0" t="s">
        <v>35899</v>
      </c>
      <c r="AL2042" s="0" t="s">
        <v>35900</v>
      </c>
      <c r="AM2042" s="0" t="s">
        <v>20315</v>
      </c>
      <c r="AN2042" s="1" t="s">
        <v>63</v>
      </c>
    </row>
    <row collapsed="false" customFormat="false" customHeight="false" hidden="false" ht="12.85" outlineLevel="0" r="2043">
      <c r="A2043" s="1" t="s">
        <v>35901</v>
      </c>
      <c r="B2043" s="0" t="s">
        <v>1157</v>
      </c>
      <c r="C2043" s="4" t="s">
        <v>11039</v>
      </c>
      <c r="D2043" s="6" t="s">
        <v>31093</v>
      </c>
      <c r="E2043" s="6" t="s">
        <v>11041</v>
      </c>
      <c r="F2043" s="4" t="s">
        <v>11042</v>
      </c>
      <c r="G2043" s="6" t="s">
        <v>3983</v>
      </c>
      <c r="H2043" s="4" t="s">
        <v>396</v>
      </c>
      <c r="I2043" s="0" t="n">
        <v>2</v>
      </c>
      <c r="J2043" s="0" t="n">
        <v>2</v>
      </c>
      <c r="K2043" s="0" t="n">
        <v>68</v>
      </c>
      <c r="L2043" s="0" t="n">
        <v>1300</v>
      </c>
      <c r="M2043" s="0" t="n">
        <v>0</v>
      </c>
      <c r="N2043" s="0" t="s">
        <v>35902</v>
      </c>
      <c r="O2043" s="1" t="s">
        <v>24898</v>
      </c>
      <c r="P2043" s="0" t="n">
        <f aca="false">HEX2DEC(O2043)</f>
        <v>1576</v>
      </c>
      <c r="Q2043" s="0" t="n">
        <v>1</v>
      </c>
      <c r="R2043" s="0" t="n">
        <v>1</v>
      </c>
      <c r="S2043" s="1" t="s">
        <v>42</v>
      </c>
      <c r="T2043" s="0" t="s">
        <v>35903</v>
      </c>
      <c r="U2043" s="0" t="s">
        <v>35904</v>
      </c>
      <c r="V2043" s="0" t="s">
        <v>35905</v>
      </c>
      <c r="W2043" s="0" t="s">
        <v>35906</v>
      </c>
      <c r="X2043" s="0" t="s">
        <v>35907</v>
      </c>
      <c r="Y2043" s="0" t="s">
        <v>35908</v>
      </c>
      <c r="Z2043" s="0" t="s">
        <v>35909</v>
      </c>
      <c r="AA2043" s="0" t="s">
        <v>35910</v>
      </c>
      <c r="AB2043" s="0" t="s">
        <v>35911</v>
      </c>
      <c r="AC2043" s="1" t="s">
        <v>35912</v>
      </c>
      <c r="AD2043" s="0" t="s">
        <v>35913</v>
      </c>
      <c r="AE2043" s="0" t="s">
        <v>35914</v>
      </c>
      <c r="AF2043" s="0" t="s">
        <v>35915</v>
      </c>
      <c r="AG2043" s="0" t="s">
        <v>35916</v>
      </c>
      <c r="AH2043" s="1" t="s">
        <v>35917</v>
      </c>
      <c r="AI2043" s="0" t="s">
        <v>35918</v>
      </c>
      <c r="AJ2043" s="0" t="s">
        <v>35919</v>
      </c>
      <c r="AK2043" s="0" t="s">
        <v>35920</v>
      </c>
      <c r="AL2043" s="0" t="s">
        <v>35921</v>
      </c>
      <c r="AM2043" s="0" t="s">
        <v>20315</v>
      </c>
      <c r="AN2043" s="1" t="s">
        <v>63</v>
      </c>
    </row>
    <row collapsed="false" customFormat="false" customHeight="false" hidden="false" ht="12.85" outlineLevel="0" r="2044">
      <c r="A2044" s="1" t="s">
        <v>35922</v>
      </c>
      <c r="B2044" s="0" t="s">
        <v>1157</v>
      </c>
      <c r="C2044" s="4" t="s">
        <v>11039</v>
      </c>
      <c r="D2044" s="6" t="s">
        <v>31093</v>
      </c>
      <c r="E2044" s="6" t="s">
        <v>11041</v>
      </c>
      <c r="F2044" s="4" t="s">
        <v>11042</v>
      </c>
      <c r="G2044" s="6" t="s">
        <v>4571</v>
      </c>
      <c r="H2044" s="4" t="s">
        <v>396</v>
      </c>
      <c r="I2044" s="0" t="n">
        <v>2</v>
      </c>
      <c r="J2044" s="0" t="n">
        <v>2</v>
      </c>
      <c r="K2044" s="0" t="n">
        <v>68</v>
      </c>
      <c r="L2044" s="0" t="n">
        <v>1300</v>
      </c>
      <c r="M2044" s="0" t="n">
        <v>0</v>
      </c>
      <c r="N2044" s="0" t="s">
        <v>35923</v>
      </c>
      <c r="O2044" s="1" t="s">
        <v>25074</v>
      </c>
      <c r="P2044" s="0" t="n">
        <f aca="false">HEX2DEC(O2044)</f>
        <v>1591</v>
      </c>
      <c r="Q2044" s="0" t="n">
        <v>1</v>
      </c>
      <c r="R2044" s="0" t="n">
        <v>1</v>
      </c>
      <c r="S2044" s="1" t="s">
        <v>42</v>
      </c>
      <c r="T2044" s="0" t="s">
        <v>35924</v>
      </c>
      <c r="U2044" s="0" t="s">
        <v>35925</v>
      </c>
      <c r="V2044" s="0" t="s">
        <v>35926</v>
      </c>
      <c r="W2044" s="0" t="s">
        <v>35927</v>
      </c>
      <c r="X2044" s="0" t="s">
        <v>35928</v>
      </c>
      <c r="Y2044" s="0" t="s">
        <v>35929</v>
      </c>
      <c r="Z2044" s="0" t="s">
        <v>35930</v>
      </c>
      <c r="AA2044" s="0" t="s">
        <v>35931</v>
      </c>
      <c r="AB2044" s="0" t="s">
        <v>35932</v>
      </c>
      <c r="AC2044" s="0" t="s">
        <v>35933</v>
      </c>
      <c r="AD2044" s="0" t="s">
        <v>35934</v>
      </c>
      <c r="AE2044" s="0" t="s">
        <v>35935</v>
      </c>
      <c r="AF2044" s="0" t="s">
        <v>35936</v>
      </c>
      <c r="AG2044" s="0" t="s">
        <v>35937</v>
      </c>
      <c r="AH2044" s="0" t="s">
        <v>35938</v>
      </c>
      <c r="AI2044" s="0" t="s">
        <v>35939</v>
      </c>
      <c r="AJ2044" s="0" t="s">
        <v>35940</v>
      </c>
      <c r="AK2044" s="0" t="s">
        <v>35941</v>
      </c>
      <c r="AL2044" s="0" t="s">
        <v>35942</v>
      </c>
      <c r="AM2044" s="0" t="s">
        <v>20315</v>
      </c>
      <c r="AN2044" s="1" t="s">
        <v>63</v>
      </c>
    </row>
    <row collapsed="false" customFormat="false" customHeight="false" hidden="false" ht="13.4" outlineLevel="0" r="2045">
      <c r="A2045" s="1" t="s">
        <v>35943</v>
      </c>
      <c r="B2045" s="0" t="s">
        <v>1157</v>
      </c>
      <c r="C2045" s="4" t="s">
        <v>11039</v>
      </c>
      <c r="D2045" s="6" t="s">
        <v>31093</v>
      </c>
      <c r="E2045" s="6" t="s">
        <v>11041</v>
      </c>
      <c r="F2045" s="4" t="s">
        <v>11042</v>
      </c>
      <c r="G2045" s="6" t="s">
        <v>9448</v>
      </c>
      <c r="H2045" s="4" t="s">
        <v>396</v>
      </c>
      <c r="I2045" s="0" t="n">
        <v>2</v>
      </c>
      <c r="J2045" s="0" t="n">
        <v>2</v>
      </c>
      <c r="K2045" s="0" t="n">
        <v>68</v>
      </c>
      <c r="L2045" s="0" t="n">
        <v>1300</v>
      </c>
      <c r="M2045" s="0" t="n">
        <v>0</v>
      </c>
      <c r="N2045" s="0" t="s">
        <v>35944</v>
      </c>
      <c r="O2045" s="1" t="s">
        <v>25230</v>
      </c>
      <c r="P2045" s="0" t="n">
        <f aca="false">HEX2DEC(O2045)</f>
        <v>1606</v>
      </c>
      <c r="Q2045" s="0" t="n">
        <v>1</v>
      </c>
      <c r="R2045" s="0" t="n">
        <v>1</v>
      </c>
      <c r="S2045" s="1" t="s">
        <v>42</v>
      </c>
      <c r="T2045" s="0" t="s">
        <v>35945</v>
      </c>
      <c r="U2045" s="0" t="s">
        <v>35946</v>
      </c>
      <c r="V2045" s="0" t="s">
        <v>35947</v>
      </c>
      <c r="W2045" s="0" t="s">
        <v>35948</v>
      </c>
      <c r="X2045" s="0" t="s">
        <v>35949</v>
      </c>
      <c r="Y2045" s="0" t="s">
        <v>35950</v>
      </c>
      <c r="Z2045" s="0" t="s">
        <v>35951</v>
      </c>
      <c r="AA2045" s="0" t="s">
        <v>35952</v>
      </c>
      <c r="AB2045" s="0" t="s">
        <v>35953</v>
      </c>
      <c r="AC2045" s="0" t="s">
        <v>35954</v>
      </c>
      <c r="AD2045" s="0" t="s">
        <v>35955</v>
      </c>
      <c r="AE2045" s="0" t="s">
        <v>35956</v>
      </c>
      <c r="AF2045" s="0" t="s">
        <v>35957</v>
      </c>
      <c r="AG2045" s="1" t="s">
        <v>35958</v>
      </c>
      <c r="AH2045" s="1" t="s">
        <v>35959</v>
      </c>
      <c r="AI2045" s="0" t="s">
        <v>35960</v>
      </c>
      <c r="AJ2045" s="0" t="s">
        <v>35961</v>
      </c>
      <c r="AK2045" s="0" t="s">
        <v>35962</v>
      </c>
      <c r="AL2045" s="0" t="s">
        <v>35963</v>
      </c>
      <c r="AM2045" s="0" t="s">
        <v>20315</v>
      </c>
      <c r="AN2045" s="1" t="s">
        <v>63</v>
      </c>
    </row>
    <row collapsed="false" customFormat="false" customHeight="false" hidden="false" ht="12.85" outlineLevel="0" r="2046">
      <c r="A2046" s="1" t="s">
        <v>35964</v>
      </c>
      <c r="B2046" s="0" t="s">
        <v>1157</v>
      </c>
      <c r="C2046" s="4" t="s">
        <v>11039</v>
      </c>
      <c r="D2046" s="6" t="s">
        <v>31093</v>
      </c>
      <c r="E2046" s="6" t="s">
        <v>11041</v>
      </c>
      <c r="F2046" s="4" t="s">
        <v>11042</v>
      </c>
      <c r="G2046" s="6" t="s">
        <v>4027</v>
      </c>
      <c r="H2046" s="4" t="s">
        <v>396</v>
      </c>
      <c r="I2046" s="0" t="n">
        <v>2</v>
      </c>
      <c r="J2046" s="0" t="n">
        <v>2</v>
      </c>
      <c r="K2046" s="0" t="n">
        <v>68</v>
      </c>
      <c r="L2046" s="0" t="n">
        <v>1300</v>
      </c>
      <c r="M2046" s="0" t="n">
        <v>0</v>
      </c>
      <c r="N2046" s="0" t="s">
        <v>35965</v>
      </c>
      <c r="O2046" s="1" t="s">
        <v>25306</v>
      </c>
      <c r="P2046" s="0" t="n">
        <f aca="false">HEX2DEC(O2046)</f>
        <v>1621</v>
      </c>
      <c r="Q2046" s="0" t="n">
        <v>1</v>
      </c>
      <c r="R2046" s="0" t="n">
        <v>1</v>
      </c>
      <c r="S2046" s="1" t="s">
        <v>42</v>
      </c>
      <c r="T2046" s="0" t="s">
        <v>35966</v>
      </c>
      <c r="U2046" s="1" t="s">
        <v>35967</v>
      </c>
      <c r="V2046" s="0" t="s">
        <v>35968</v>
      </c>
      <c r="W2046" s="0" t="s">
        <v>35969</v>
      </c>
      <c r="X2046" s="0" t="s">
        <v>35970</v>
      </c>
      <c r="Y2046" s="0" t="s">
        <v>35971</v>
      </c>
      <c r="Z2046" s="0" t="s">
        <v>35972</v>
      </c>
      <c r="AA2046" s="0" t="s">
        <v>35973</v>
      </c>
      <c r="AB2046" s="0" t="s">
        <v>35974</v>
      </c>
      <c r="AC2046" s="0" t="s">
        <v>35975</v>
      </c>
      <c r="AD2046" s="0" t="s">
        <v>35976</v>
      </c>
      <c r="AE2046" s="0" t="s">
        <v>35977</v>
      </c>
      <c r="AF2046" s="0" t="s">
        <v>35978</v>
      </c>
      <c r="AG2046" s="0" t="s">
        <v>35979</v>
      </c>
      <c r="AH2046" s="0" t="s">
        <v>35980</v>
      </c>
      <c r="AI2046" s="0" t="s">
        <v>35981</v>
      </c>
      <c r="AJ2046" s="0" t="s">
        <v>35982</v>
      </c>
      <c r="AK2046" s="0" t="s">
        <v>35983</v>
      </c>
      <c r="AL2046" s="0" t="s">
        <v>35984</v>
      </c>
      <c r="AM2046" s="0" t="s">
        <v>20315</v>
      </c>
      <c r="AN2046" s="1" t="s">
        <v>63</v>
      </c>
    </row>
    <row collapsed="false" customFormat="false" customHeight="false" hidden="false" ht="12.85" outlineLevel="0" r="2047">
      <c r="A2047" s="1" t="s">
        <v>35985</v>
      </c>
      <c r="B2047" s="0" t="s">
        <v>1157</v>
      </c>
      <c r="C2047" s="4" t="s">
        <v>11039</v>
      </c>
      <c r="D2047" s="6" t="s">
        <v>31093</v>
      </c>
      <c r="E2047" s="6" t="s">
        <v>11041</v>
      </c>
      <c r="F2047" s="4" t="s">
        <v>11042</v>
      </c>
      <c r="G2047" s="6" t="s">
        <v>4790</v>
      </c>
      <c r="H2047" s="4" t="s">
        <v>396</v>
      </c>
      <c r="I2047" s="0" t="n">
        <v>2</v>
      </c>
      <c r="J2047" s="0" t="n">
        <v>2</v>
      </c>
      <c r="K2047" s="0" t="n">
        <v>68</v>
      </c>
      <c r="L2047" s="0" t="n">
        <v>1300</v>
      </c>
      <c r="M2047" s="0" t="n">
        <v>0</v>
      </c>
      <c r="N2047" s="0" t="s">
        <v>35986</v>
      </c>
      <c r="O2047" s="1" t="s">
        <v>25482</v>
      </c>
      <c r="P2047" s="0" t="n">
        <f aca="false">HEX2DEC(O2047)</f>
        <v>1636</v>
      </c>
      <c r="Q2047" s="0" t="n">
        <v>1</v>
      </c>
      <c r="R2047" s="0" t="n">
        <v>1</v>
      </c>
      <c r="S2047" s="1" t="s">
        <v>42</v>
      </c>
      <c r="T2047" s="0" t="s">
        <v>35987</v>
      </c>
      <c r="U2047" s="0" t="s">
        <v>35988</v>
      </c>
      <c r="V2047" s="0" t="s">
        <v>35989</v>
      </c>
      <c r="W2047" s="0" t="s">
        <v>35990</v>
      </c>
      <c r="X2047" s="0" t="s">
        <v>35991</v>
      </c>
      <c r="Y2047" s="0" t="s">
        <v>35992</v>
      </c>
      <c r="Z2047" s="0" t="s">
        <v>35993</v>
      </c>
      <c r="AA2047" s="0" t="s">
        <v>35994</v>
      </c>
      <c r="AB2047" s="0" t="s">
        <v>35995</v>
      </c>
      <c r="AC2047" s="0" t="s">
        <v>35996</v>
      </c>
      <c r="AD2047" s="1" t="s">
        <v>35997</v>
      </c>
      <c r="AE2047" s="0" t="s">
        <v>35998</v>
      </c>
      <c r="AF2047" s="0" t="s">
        <v>35999</v>
      </c>
      <c r="AG2047" s="0" t="s">
        <v>36000</v>
      </c>
      <c r="AH2047" s="0" t="s">
        <v>36001</v>
      </c>
      <c r="AI2047" s="0" t="s">
        <v>36002</v>
      </c>
      <c r="AJ2047" s="0" t="s">
        <v>36003</v>
      </c>
      <c r="AK2047" s="0" t="s">
        <v>36004</v>
      </c>
      <c r="AL2047" s="0" t="s">
        <v>36005</v>
      </c>
      <c r="AM2047" s="0" t="s">
        <v>20315</v>
      </c>
      <c r="AN2047" s="1" t="s">
        <v>63</v>
      </c>
    </row>
    <row collapsed="false" customFormat="false" customHeight="false" hidden="false" ht="13.4" outlineLevel="0" r="2048">
      <c r="A2048" s="1" t="s">
        <v>36006</v>
      </c>
      <c r="B2048" s="0" t="s">
        <v>1157</v>
      </c>
      <c r="C2048" s="4" t="s">
        <v>11039</v>
      </c>
      <c r="D2048" s="6" t="s">
        <v>31093</v>
      </c>
      <c r="E2048" s="6" t="s">
        <v>11041</v>
      </c>
      <c r="F2048" s="4" t="s">
        <v>11042</v>
      </c>
      <c r="G2048" s="6" t="s">
        <v>15237</v>
      </c>
      <c r="H2048" s="4" t="s">
        <v>396</v>
      </c>
      <c r="I2048" s="0" t="n">
        <v>2</v>
      </c>
      <c r="J2048" s="0" t="n">
        <v>2</v>
      </c>
      <c r="K2048" s="0" t="n">
        <v>68</v>
      </c>
      <c r="L2048" s="0" t="n">
        <v>1300</v>
      </c>
      <c r="M2048" s="0" t="n">
        <v>0</v>
      </c>
      <c r="N2048" s="0" t="s">
        <v>36007</v>
      </c>
      <c r="O2048" s="1" t="s">
        <v>25678</v>
      </c>
      <c r="P2048" s="0" t="n">
        <f aca="false">HEX2DEC(O2048)</f>
        <v>1651</v>
      </c>
      <c r="Q2048" s="0" t="n">
        <v>1</v>
      </c>
      <c r="R2048" s="0" t="n">
        <v>1</v>
      </c>
      <c r="S2048" s="1" t="s">
        <v>42</v>
      </c>
      <c r="T2048" s="0" t="s">
        <v>36008</v>
      </c>
      <c r="U2048" s="0" t="s">
        <v>36009</v>
      </c>
      <c r="V2048" s="0" t="s">
        <v>36010</v>
      </c>
      <c r="W2048" s="0" t="s">
        <v>36011</v>
      </c>
      <c r="X2048" s="0" t="s">
        <v>36012</v>
      </c>
      <c r="Y2048" s="0" t="s">
        <v>36013</v>
      </c>
      <c r="Z2048" s="0" t="s">
        <v>36014</v>
      </c>
      <c r="AA2048" s="0" t="s">
        <v>36015</v>
      </c>
      <c r="AB2048" s="0" t="s">
        <v>36016</v>
      </c>
      <c r="AC2048" s="0" t="s">
        <v>36017</v>
      </c>
      <c r="AD2048" s="0" t="s">
        <v>36018</v>
      </c>
      <c r="AE2048" s="0" t="s">
        <v>36019</v>
      </c>
      <c r="AF2048" s="0" t="s">
        <v>36020</v>
      </c>
      <c r="AG2048" s="0" t="s">
        <v>36021</v>
      </c>
      <c r="AH2048" s="0" t="s">
        <v>36022</v>
      </c>
      <c r="AI2048" s="0" t="s">
        <v>36023</v>
      </c>
      <c r="AJ2048" s="0" t="s">
        <v>36024</v>
      </c>
      <c r="AK2048" s="0" t="s">
        <v>36025</v>
      </c>
      <c r="AL2048" s="0" t="s">
        <v>36026</v>
      </c>
      <c r="AM2048" s="0" t="s">
        <v>20315</v>
      </c>
      <c r="AN2048" s="1" t="s">
        <v>63</v>
      </c>
    </row>
    <row collapsed="false" customFormat="false" customHeight="false" hidden="false" ht="12.85" outlineLevel="0" r="2049">
      <c r="A2049" s="1" t="s">
        <v>36027</v>
      </c>
      <c r="B2049" s="0" t="s">
        <v>1157</v>
      </c>
      <c r="C2049" s="4" t="s">
        <v>11039</v>
      </c>
      <c r="D2049" s="6" t="s">
        <v>31093</v>
      </c>
      <c r="E2049" s="6" t="s">
        <v>11041</v>
      </c>
      <c r="F2049" s="4" t="s">
        <v>11042</v>
      </c>
      <c r="G2049" s="6" t="s">
        <v>8916</v>
      </c>
      <c r="H2049" s="4" t="s">
        <v>396</v>
      </c>
      <c r="I2049" s="0" t="n">
        <v>2</v>
      </c>
      <c r="J2049" s="0" t="n">
        <v>2</v>
      </c>
      <c r="K2049" s="0" t="n">
        <v>68</v>
      </c>
      <c r="L2049" s="0" t="n">
        <v>1300</v>
      </c>
      <c r="M2049" s="0" t="n">
        <v>0</v>
      </c>
      <c r="N2049" s="0" t="s">
        <v>10933</v>
      </c>
      <c r="O2049" s="1" t="s">
        <v>25875</v>
      </c>
      <c r="P2049" s="0" t="n">
        <f aca="false">HEX2DEC(O2049)</f>
        <v>1666</v>
      </c>
      <c r="Q2049" s="0" t="n">
        <v>1</v>
      </c>
      <c r="R2049" s="0" t="n">
        <v>1</v>
      </c>
      <c r="S2049" s="1" t="s">
        <v>42</v>
      </c>
      <c r="T2049" s="0" t="s">
        <v>36028</v>
      </c>
      <c r="U2049" s="0" t="s">
        <v>36029</v>
      </c>
      <c r="V2049" s="0" t="s">
        <v>36030</v>
      </c>
      <c r="W2049" s="0" t="s">
        <v>36031</v>
      </c>
      <c r="X2049" s="0" t="s">
        <v>36032</v>
      </c>
      <c r="Y2049" s="0" t="s">
        <v>36033</v>
      </c>
      <c r="Z2049" s="0" t="s">
        <v>36034</v>
      </c>
      <c r="AA2049" s="0" t="s">
        <v>36035</v>
      </c>
      <c r="AB2049" s="0" t="s">
        <v>36036</v>
      </c>
      <c r="AC2049" s="0" t="s">
        <v>36037</v>
      </c>
      <c r="AD2049" s="0" t="s">
        <v>36038</v>
      </c>
      <c r="AE2049" s="0" t="s">
        <v>36039</v>
      </c>
      <c r="AF2049" s="0" t="s">
        <v>36040</v>
      </c>
      <c r="AG2049" s="0" t="s">
        <v>36041</v>
      </c>
      <c r="AH2049" s="0" t="s">
        <v>36042</v>
      </c>
      <c r="AI2049" s="0" t="s">
        <v>36043</v>
      </c>
      <c r="AJ2049" s="0" t="s">
        <v>36044</v>
      </c>
      <c r="AK2049" s="0" t="s">
        <v>36045</v>
      </c>
      <c r="AL2049" s="0" t="s">
        <v>36046</v>
      </c>
      <c r="AM2049" s="0" t="s">
        <v>20315</v>
      </c>
      <c r="AN2049" s="1" t="s">
        <v>63</v>
      </c>
    </row>
    <row collapsed="false" customFormat="false" customHeight="false" hidden="false" ht="12.85" outlineLevel="0" r="2050">
      <c r="A2050" s="1" t="s">
        <v>36047</v>
      </c>
      <c r="B2050" s="0" t="s">
        <v>1157</v>
      </c>
      <c r="C2050" s="4" t="s">
        <v>11039</v>
      </c>
      <c r="D2050" s="6" t="s">
        <v>31093</v>
      </c>
      <c r="E2050" s="6" t="s">
        <v>11041</v>
      </c>
      <c r="F2050" s="4" t="s">
        <v>11042</v>
      </c>
      <c r="G2050" s="6" t="s">
        <v>6046</v>
      </c>
      <c r="H2050" s="4" t="s">
        <v>396</v>
      </c>
      <c r="I2050" s="0" t="n">
        <v>2</v>
      </c>
      <c r="J2050" s="0" t="n">
        <v>2</v>
      </c>
      <c r="K2050" s="0" t="n">
        <v>68</v>
      </c>
      <c r="L2050" s="0" t="n">
        <v>1300</v>
      </c>
      <c r="M2050" s="0" t="n">
        <v>0</v>
      </c>
      <c r="N2050" s="0" t="s">
        <v>36048</v>
      </c>
      <c r="O2050" s="1" t="s">
        <v>26071</v>
      </c>
      <c r="P2050" s="0" t="n">
        <f aca="false">HEX2DEC(O2050)</f>
        <v>1681</v>
      </c>
      <c r="Q2050" s="0" t="n">
        <v>1</v>
      </c>
      <c r="R2050" s="0" t="n">
        <v>1</v>
      </c>
      <c r="S2050" s="1" t="s">
        <v>42</v>
      </c>
      <c r="T2050" s="0" t="s">
        <v>36049</v>
      </c>
      <c r="U2050" s="0" t="s">
        <v>36050</v>
      </c>
      <c r="V2050" s="0" t="s">
        <v>36051</v>
      </c>
      <c r="W2050" s="0" t="s">
        <v>36052</v>
      </c>
      <c r="X2050" s="0" t="s">
        <v>36053</v>
      </c>
      <c r="Y2050" s="0" t="s">
        <v>36054</v>
      </c>
      <c r="Z2050" s="0" t="s">
        <v>36055</v>
      </c>
      <c r="AA2050" s="0" t="s">
        <v>36056</v>
      </c>
      <c r="AB2050" s="0" t="s">
        <v>36057</v>
      </c>
      <c r="AC2050" s="0" t="s">
        <v>36058</v>
      </c>
      <c r="AD2050" s="0" t="s">
        <v>36059</v>
      </c>
      <c r="AE2050" s="0" t="s">
        <v>36060</v>
      </c>
      <c r="AF2050" s="0" t="s">
        <v>36061</v>
      </c>
      <c r="AG2050" s="0" t="s">
        <v>36062</v>
      </c>
      <c r="AH2050" s="0" t="s">
        <v>36063</v>
      </c>
      <c r="AI2050" s="0" t="s">
        <v>36064</v>
      </c>
      <c r="AJ2050" s="1" t="s">
        <v>36065</v>
      </c>
      <c r="AK2050" s="0" t="s">
        <v>36066</v>
      </c>
      <c r="AL2050" s="0" t="s">
        <v>36067</v>
      </c>
      <c r="AM2050" s="0" t="s">
        <v>20315</v>
      </c>
      <c r="AN2050" s="1" t="s">
        <v>63</v>
      </c>
    </row>
    <row collapsed="false" customFormat="false" customHeight="false" hidden="false" ht="12.85" outlineLevel="0" r="2051">
      <c r="A2051" s="1" t="s">
        <v>36068</v>
      </c>
      <c r="B2051" s="0" t="s">
        <v>1157</v>
      </c>
      <c r="C2051" s="4" t="s">
        <v>11039</v>
      </c>
      <c r="D2051" s="6" t="s">
        <v>31093</v>
      </c>
      <c r="E2051" s="6" t="s">
        <v>11041</v>
      </c>
      <c r="F2051" s="4" t="s">
        <v>11042</v>
      </c>
      <c r="G2051" s="6" t="s">
        <v>10211</v>
      </c>
      <c r="H2051" s="4" t="s">
        <v>396</v>
      </c>
      <c r="I2051" s="0" t="n">
        <v>2</v>
      </c>
      <c r="J2051" s="0" t="n">
        <v>2</v>
      </c>
      <c r="K2051" s="0" t="n">
        <v>68</v>
      </c>
      <c r="L2051" s="0" t="n">
        <v>1300</v>
      </c>
      <c r="M2051" s="0" t="n">
        <v>0</v>
      </c>
      <c r="N2051" s="0" t="s">
        <v>36069</v>
      </c>
      <c r="O2051" s="0" t="s">
        <v>36070</v>
      </c>
      <c r="P2051" s="0" t="n">
        <f aca="false">HEX2DEC(O2051)</f>
        <v>1697</v>
      </c>
      <c r="Q2051" s="0" t="n">
        <v>1</v>
      </c>
      <c r="R2051" s="0" t="n">
        <v>1</v>
      </c>
      <c r="S2051" s="1" t="s">
        <v>42</v>
      </c>
      <c r="T2051" s="0" t="s">
        <v>36071</v>
      </c>
      <c r="U2051" s="0" t="s">
        <v>36072</v>
      </c>
      <c r="V2051" s="0" t="s">
        <v>36073</v>
      </c>
      <c r="W2051" s="0" t="s">
        <v>36074</v>
      </c>
      <c r="X2051" s="0" t="s">
        <v>36075</v>
      </c>
      <c r="Y2051" s="0" t="s">
        <v>36076</v>
      </c>
      <c r="Z2051" s="0" t="s">
        <v>36077</v>
      </c>
      <c r="AA2051" s="0" t="s">
        <v>36078</v>
      </c>
      <c r="AB2051" s="0" t="s">
        <v>36079</v>
      </c>
      <c r="AC2051" s="0" t="s">
        <v>36080</v>
      </c>
      <c r="AD2051" s="0" t="s">
        <v>36081</v>
      </c>
      <c r="AE2051" s="0" t="s">
        <v>36082</v>
      </c>
      <c r="AF2051" s="0" t="s">
        <v>36083</v>
      </c>
      <c r="AG2051" s="0" t="s">
        <v>36084</v>
      </c>
      <c r="AH2051" s="0" t="s">
        <v>36085</v>
      </c>
      <c r="AI2051" s="0" t="s">
        <v>36086</v>
      </c>
      <c r="AJ2051" s="0" t="s">
        <v>36087</v>
      </c>
      <c r="AK2051" s="0" t="s">
        <v>36088</v>
      </c>
      <c r="AL2051" s="0" t="s">
        <v>36089</v>
      </c>
      <c r="AM2051" s="0" t="s">
        <v>20315</v>
      </c>
      <c r="AN2051" s="1" t="s">
        <v>63</v>
      </c>
    </row>
    <row collapsed="false" customFormat="false" customHeight="false" hidden="false" ht="12.85" outlineLevel="0" r="2052">
      <c r="A2052" s="1" t="s">
        <v>36090</v>
      </c>
      <c r="B2052" s="0" t="s">
        <v>1157</v>
      </c>
      <c r="C2052" s="4" t="s">
        <v>11039</v>
      </c>
      <c r="D2052" s="6" t="s">
        <v>31093</v>
      </c>
      <c r="E2052" s="6" t="s">
        <v>11041</v>
      </c>
      <c r="F2052" s="4" t="s">
        <v>11042</v>
      </c>
      <c r="G2052" s="6" t="s">
        <v>9683</v>
      </c>
      <c r="H2052" s="4" t="s">
        <v>396</v>
      </c>
      <c r="I2052" s="0" t="n">
        <v>2</v>
      </c>
      <c r="J2052" s="0" t="n">
        <v>2</v>
      </c>
      <c r="K2052" s="0" t="n">
        <v>68</v>
      </c>
      <c r="L2052" s="0" t="n">
        <v>1300</v>
      </c>
      <c r="M2052" s="0" t="n">
        <v>0</v>
      </c>
      <c r="N2052" s="0" t="s">
        <v>36091</v>
      </c>
      <c r="O2052" s="0" t="s">
        <v>36092</v>
      </c>
      <c r="P2052" s="0" t="n">
        <f aca="false">HEX2DEC(O2052)</f>
        <v>1712</v>
      </c>
      <c r="Q2052" s="0" t="n">
        <v>1</v>
      </c>
      <c r="R2052" s="0" t="n">
        <v>1</v>
      </c>
      <c r="S2052" s="1" t="s">
        <v>42</v>
      </c>
      <c r="T2052" s="0" t="s">
        <v>36093</v>
      </c>
      <c r="U2052" s="0" t="s">
        <v>36094</v>
      </c>
      <c r="V2052" s="0" t="s">
        <v>36095</v>
      </c>
      <c r="W2052" s="1" t="s">
        <v>36096</v>
      </c>
      <c r="X2052" s="0" t="s">
        <v>36097</v>
      </c>
      <c r="Y2052" s="0" t="s">
        <v>36098</v>
      </c>
      <c r="Z2052" s="0" t="s">
        <v>36099</v>
      </c>
      <c r="AA2052" s="0" t="s">
        <v>36100</v>
      </c>
      <c r="AB2052" s="0" t="s">
        <v>36101</v>
      </c>
      <c r="AC2052" s="0" t="s">
        <v>36102</v>
      </c>
      <c r="AD2052" s="0" t="s">
        <v>36103</v>
      </c>
      <c r="AE2052" s="0" t="s">
        <v>36104</v>
      </c>
      <c r="AF2052" s="0" t="s">
        <v>36105</v>
      </c>
      <c r="AG2052" s="0" t="s">
        <v>36106</v>
      </c>
      <c r="AH2052" s="0" t="s">
        <v>36107</v>
      </c>
      <c r="AI2052" s="0" t="s">
        <v>36108</v>
      </c>
      <c r="AJ2052" s="0" t="s">
        <v>36109</v>
      </c>
      <c r="AK2052" s="0" t="s">
        <v>36110</v>
      </c>
      <c r="AL2052" s="0" t="s">
        <v>36111</v>
      </c>
      <c r="AM2052" s="0" t="s">
        <v>20315</v>
      </c>
      <c r="AN2052" s="1" t="s">
        <v>63</v>
      </c>
    </row>
    <row collapsed="false" customFormat="false" customHeight="false" hidden="false" ht="12.85" outlineLevel="0" r="2053">
      <c r="A2053" s="1" t="s">
        <v>36112</v>
      </c>
      <c r="B2053" s="0" t="s">
        <v>1157</v>
      </c>
      <c r="C2053" s="4" t="s">
        <v>11039</v>
      </c>
      <c r="D2053" s="6" t="s">
        <v>31093</v>
      </c>
      <c r="E2053" s="6" t="s">
        <v>11041</v>
      </c>
      <c r="F2053" s="4" t="s">
        <v>11042</v>
      </c>
      <c r="G2053" s="6" t="s">
        <v>7248</v>
      </c>
      <c r="H2053" s="4" t="s">
        <v>396</v>
      </c>
      <c r="I2053" s="0" t="n">
        <v>2</v>
      </c>
      <c r="J2053" s="0" t="n">
        <v>2</v>
      </c>
      <c r="K2053" s="0" t="n">
        <v>68</v>
      </c>
      <c r="L2053" s="0" t="n">
        <v>1300</v>
      </c>
      <c r="M2053" s="0" t="n">
        <v>0</v>
      </c>
      <c r="N2053" s="0" t="s">
        <v>36113</v>
      </c>
      <c r="O2053" s="0" t="s">
        <v>36114</v>
      </c>
      <c r="P2053" s="0" t="n">
        <f aca="false">HEX2DEC(O2053)</f>
        <v>1727</v>
      </c>
      <c r="Q2053" s="0" t="n">
        <v>1</v>
      </c>
      <c r="R2053" s="0" t="n">
        <v>1</v>
      </c>
      <c r="S2053" s="1" t="s">
        <v>42</v>
      </c>
      <c r="T2053" s="0" t="s">
        <v>36115</v>
      </c>
      <c r="U2053" s="1" t="s">
        <v>36116</v>
      </c>
      <c r="V2053" s="0" t="s">
        <v>36117</v>
      </c>
      <c r="W2053" s="0" t="s">
        <v>36118</v>
      </c>
      <c r="X2053" s="1" t="s">
        <v>36119</v>
      </c>
      <c r="Y2053" s="0" t="s">
        <v>36120</v>
      </c>
      <c r="Z2053" s="0" t="s">
        <v>36121</v>
      </c>
      <c r="AA2053" s="0" t="s">
        <v>36122</v>
      </c>
      <c r="AB2053" s="0" t="s">
        <v>36123</v>
      </c>
      <c r="AC2053" s="0" t="s">
        <v>36124</v>
      </c>
      <c r="AD2053" s="0" t="s">
        <v>36125</v>
      </c>
      <c r="AE2053" s="0" t="s">
        <v>36126</v>
      </c>
      <c r="AF2053" s="0" t="s">
        <v>36127</v>
      </c>
      <c r="AG2053" s="0" t="s">
        <v>36128</v>
      </c>
      <c r="AH2053" s="1" t="s">
        <v>36129</v>
      </c>
      <c r="AI2053" s="0" t="s">
        <v>36130</v>
      </c>
      <c r="AJ2053" s="0" t="s">
        <v>36131</v>
      </c>
      <c r="AK2053" s="0" t="s">
        <v>36132</v>
      </c>
      <c r="AL2053" s="0" t="s">
        <v>36133</v>
      </c>
      <c r="AM2053" s="0" t="s">
        <v>20315</v>
      </c>
      <c r="AN2053" s="1" t="s">
        <v>63</v>
      </c>
    </row>
    <row collapsed="false" customFormat="false" customHeight="false" hidden="false" ht="12.85" outlineLevel="0" r="2054">
      <c r="A2054" s="1" t="s">
        <v>36134</v>
      </c>
      <c r="B2054" s="0" t="s">
        <v>1157</v>
      </c>
      <c r="C2054" s="4" t="s">
        <v>11039</v>
      </c>
      <c r="D2054" s="6" t="s">
        <v>31093</v>
      </c>
      <c r="E2054" s="6" t="s">
        <v>11041</v>
      </c>
      <c r="F2054" s="4" t="s">
        <v>11042</v>
      </c>
      <c r="G2054" s="6" t="s">
        <v>9683</v>
      </c>
      <c r="H2054" s="4" t="s">
        <v>396</v>
      </c>
      <c r="I2054" s="0" t="n">
        <v>2</v>
      </c>
      <c r="J2054" s="0" t="n">
        <v>2</v>
      </c>
      <c r="K2054" s="0" t="n">
        <v>68</v>
      </c>
      <c r="L2054" s="0" t="n">
        <v>1300</v>
      </c>
      <c r="M2054" s="0" t="n">
        <v>0</v>
      </c>
      <c r="N2054" s="0" t="s">
        <v>36135</v>
      </c>
      <c r="O2054" s="0" t="s">
        <v>36136</v>
      </c>
      <c r="P2054" s="0" t="n">
        <f aca="false">HEX2DEC(O2054)</f>
        <v>1742</v>
      </c>
      <c r="Q2054" s="0" t="n">
        <v>1</v>
      </c>
      <c r="R2054" s="0" t="n">
        <v>1</v>
      </c>
      <c r="S2054" s="1" t="s">
        <v>42</v>
      </c>
      <c r="T2054" s="1" t="s">
        <v>36137</v>
      </c>
      <c r="U2054" s="0" t="s">
        <v>36138</v>
      </c>
      <c r="V2054" s="0" t="s">
        <v>36139</v>
      </c>
      <c r="W2054" s="0" t="s">
        <v>36140</v>
      </c>
      <c r="X2054" s="0" t="s">
        <v>36141</v>
      </c>
      <c r="Y2054" s="0" t="s">
        <v>36142</v>
      </c>
      <c r="Z2054" s="0" t="s">
        <v>36143</v>
      </c>
      <c r="AA2054" s="0" t="s">
        <v>36144</v>
      </c>
      <c r="AB2054" s="0" t="s">
        <v>36145</v>
      </c>
      <c r="AC2054" s="0" t="s">
        <v>36146</v>
      </c>
      <c r="AD2054" s="0" t="s">
        <v>36147</v>
      </c>
      <c r="AE2054" s="0" t="s">
        <v>36148</v>
      </c>
      <c r="AF2054" s="0" t="s">
        <v>36149</v>
      </c>
      <c r="AG2054" s="0" t="s">
        <v>36150</v>
      </c>
      <c r="AH2054" s="0" t="s">
        <v>36151</v>
      </c>
      <c r="AI2054" s="0" t="s">
        <v>36152</v>
      </c>
      <c r="AJ2054" s="0" t="s">
        <v>36153</v>
      </c>
      <c r="AK2054" s="0" t="s">
        <v>36154</v>
      </c>
      <c r="AL2054" s="0" t="s">
        <v>36155</v>
      </c>
      <c r="AM2054" s="0" t="s">
        <v>20315</v>
      </c>
      <c r="AN2054" s="1" t="s">
        <v>63</v>
      </c>
    </row>
    <row collapsed="false" customFormat="false" customHeight="false" hidden="false" ht="13.4" outlineLevel="0" r="2055">
      <c r="A2055" s="1" t="s">
        <v>36156</v>
      </c>
      <c r="B2055" s="0" t="s">
        <v>1157</v>
      </c>
      <c r="C2055" s="4" t="s">
        <v>11039</v>
      </c>
      <c r="D2055" s="6" t="s">
        <v>31093</v>
      </c>
      <c r="E2055" s="6" t="s">
        <v>11041</v>
      </c>
      <c r="F2055" s="4" t="s">
        <v>11042</v>
      </c>
      <c r="G2055" s="6" t="s">
        <v>5398</v>
      </c>
      <c r="H2055" s="4" t="s">
        <v>396</v>
      </c>
      <c r="I2055" s="0" t="n">
        <v>2</v>
      </c>
      <c r="J2055" s="0" t="n">
        <v>2</v>
      </c>
      <c r="K2055" s="0" t="n">
        <v>68</v>
      </c>
      <c r="L2055" s="0" t="n">
        <v>1300</v>
      </c>
      <c r="M2055" s="0" t="n">
        <v>0</v>
      </c>
      <c r="N2055" s="0" t="s">
        <v>36157</v>
      </c>
      <c r="O2055" s="0" t="s">
        <v>36158</v>
      </c>
      <c r="P2055" s="0" t="n">
        <f aca="false">HEX2DEC(O2055)</f>
        <v>1757</v>
      </c>
      <c r="Q2055" s="0" t="n">
        <v>1</v>
      </c>
      <c r="R2055" s="0" t="n">
        <v>1</v>
      </c>
      <c r="S2055" s="1" t="s">
        <v>42</v>
      </c>
      <c r="T2055" s="0" t="s">
        <v>36159</v>
      </c>
      <c r="U2055" s="0" t="s">
        <v>36160</v>
      </c>
      <c r="V2055" s="0" t="s">
        <v>36161</v>
      </c>
      <c r="W2055" s="0" t="s">
        <v>36162</v>
      </c>
      <c r="X2055" s="0" t="s">
        <v>36163</v>
      </c>
      <c r="Y2055" s="0" t="s">
        <v>36164</v>
      </c>
      <c r="Z2055" s="0" t="s">
        <v>36165</v>
      </c>
      <c r="AA2055" s="0" t="s">
        <v>36166</v>
      </c>
      <c r="AB2055" s="0" t="s">
        <v>36167</v>
      </c>
      <c r="AC2055" s="0" t="s">
        <v>36168</v>
      </c>
      <c r="AD2055" s="0" t="s">
        <v>36169</v>
      </c>
      <c r="AE2055" s="0" t="s">
        <v>36170</v>
      </c>
      <c r="AF2055" s="0" t="s">
        <v>36171</v>
      </c>
      <c r="AG2055" s="0" t="s">
        <v>36172</v>
      </c>
      <c r="AH2055" s="0" t="s">
        <v>36173</v>
      </c>
      <c r="AI2055" s="0" t="s">
        <v>36174</v>
      </c>
      <c r="AJ2055" s="1" t="s">
        <v>36175</v>
      </c>
      <c r="AK2055" s="0" t="s">
        <v>36176</v>
      </c>
      <c r="AL2055" s="0" t="s">
        <v>36177</v>
      </c>
      <c r="AM2055" s="0" t="s">
        <v>20315</v>
      </c>
      <c r="AN2055" s="1" t="s">
        <v>63</v>
      </c>
    </row>
    <row collapsed="false" customFormat="false" customHeight="false" hidden="false" ht="12.85" outlineLevel="0" r="2056">
      <c r="A2056" s="1" t="s">
        <v>36178</v>
      </c>
      <c r="B2056" s="0" t="s">
        <v>1157</v>
      </c>
      <c r="C2056" s="4" t="s">
        <v>11039</v>
      </c>
      <c r="D2056" s="6" t="s">
        <v>31093</v>
      </c>
      <c r="E2056" s="6" t="s">
        <v>11041</v>
      </c>
      <c r="F2056" s="4" t="s">
        <v>11042</v>
      </c>
      <c r="G2056" s="6" t="s">
        <v>7162</v>
      </c>
      <c r="H2056" s="4" t="s">
        <v>396</v>
      </c>
      <c r="I2056" s="0" t="n">
        <v>2</v>
      </c>
      <c r="J2056" s="0" t="n">
        <v>2</v>
      </c>
      <c r="K2056" s="0" t="n">
        <v>68</v>
      </c>
      <c r="L2056" s="0" t="n">
        <v>1300</v>
      </c>
      <c r="M2056" s="0" t="n">
        <v>0</v>
      </c>
      <c r="N2056" s="0" t="n">
        <v>4.1507E+092</v>
      </c>
      <c r="O2056" s="0" t="s">
        <v>36179</v>
      </c>
      <c r="P2056" s="0" t="n">
        <f aca="false">HEX2DEC(O2056)</f>
        <v>1772</v>
      </c>
      <c r="Q2056" s="0" t="n">
        <v>1</v>
      </c>
      <c r="R2056" s="0" t="n">
        <v>1</v>
      </c>
      <c r="S2056" s="1" t="s">
        <v>42</v>
      </c>
      <c r="T2056" s="0" t="s">
        <v>36180</v>
      </c>
      <c r="U2056" s="0" t="s">
        <v>36181</v>
      </c>
      <c r="V2056" s="0" t="s">
        <v>36182</v>
      </c>
      <c r="W2056" s="0" t="s">
        <v>36183</v>
      </c>
      <c r="X2056" s="0" t="s">
        <v>36184</v>
      </c>
      <c r="Y2056" s="0" t="s">
        <v>36185</v>
      </c>
      <c r="Z2056" s="0" t="s">
        <v>36186</v>
      </c>
      <c r="AA2056" s="0" t="s">
        <v>36187</v>
      </c>
      <c r="AB2056" s="0" t="s">
        <v>36188</v>
      </c>
      <c r="AC2056" s="0" t="s">
        <v>36189</v>
      </c>
      <c r="AD2056" s="0" t="s">
        <v>36190</v>
      </c>
      <c r="AE2056" s="0" t="s">
        <v>36191</v>
      </c>
      <c r="AF2056" s="0" t="s">
        <v>36192</v>
      </c>
      <c r="AG2056" s="0" t="s">
        <v>36193</v>
      </c>
      <c r="AH2056" s="0" t="s">
        <v>36194</v>
      </c>
      <c r="AI2056" s="0" t="s">
        <v>36195</v>
      </c>
      <c r="AJ2056" s="0" t="s">
        <v>36196</v>
      </c>
      <c r="AK2056" s="0" t="s">
        <v>36197</v>
      </c>
      <c r="AL2056" s="0" t="s">
        <v>36198</v>
      </c>
      <c r="AM2056" s="0" t="s">
        <v>20315</v>
      </c>
      <c r="AN2056" s="1" t="s">
        <v>63</v>
      </c>
    </row>
    <row collapsed="false" customFormat="false" customHeight="false" hidden="false" ht="12.85" outlineLevel="0" r="2057">
      <c r="A2057" s="1" t="s">
        <v>36199</v>
      </c>
      <c r="B2057" s="0" t="s">
        <v>1157</v>
      </c>
      <c r="C2057" s="4" t="s">
        <v>11039</v>
      </c>
      <c r="D2057" s="6" t="s">
        <v>31093</v>
      </c>
      <c r="E2057" s="6" t="s">
        <v>11041</v>
      </c>
      <c r="F2057" s="4" t="s">
        <v>11042</v>
      </c>
      <c r="G2057" s="6" t="s">
        <v>12015</v>
      </c>
      <c r="H2057" s="4" t="s">
        <v>396</v>
      </c>
      <c r="I2057" s="0" t="n">
        <v>2</v>
      </c>
      <c r="J2057" s="0" t="n">
        <v>2</v>
      </c>
      <c r="K2057" s="0" t="n">
        <v>68</v>
      </c>
      <c r="L2057" s="0" t="n">
        <v>1300</v>
      </c>
      <c r="M2057" s="0" t="n">
        <v>0</v>
      </c>
      <c r="N2057" s="0" t="s">
        <v>36200</v>
      </c>
      <c r="O2057" s="0" t="s">
        <v>36201</v>
      </c>
      <c r="P2057" s="0" t="n">
        <f aca="false">HEX2DEC(O2057)</f>
        <v>1787</v>
      </c>
      <c r="Q2057" s="0" t="n">
        <v>1</v>
      </c>
      <c r="R2057" s="0" t="n">
        <v>1</v>
      </c>
      <c r="S2057" s="1" t="s">
        <v>42</v>
      </c>
      <c r="T2057" s="0" t="s">
        <v>36202</v>
      </c>
      <c r="U2057" s="0" t="s">
        <v>36203</v>
      </c>
      <c r="V2057" s="0" t="s">
        <v>36204</v>
      </c>
      <c r="W2057" s="0" t="s">
        <v>36205</v>
      </c>
      <c r="X2057" s="0" t="s">
        <v>36206</v>
      </c>
      <c r="Y2057" s="0" t="s">
        <v>36207</v>
      </c>
      <c r="Z2057" s="0" t="s">
        <v>36208</v>
      </c>
      <c r="AA2057" s="0" t="s">
        <v>36209</v>
      </c>
      <c r="AB2057" s="0" t="s">
        <v>36210</v>
      </c>
      <c r="AC2057" s="0" t="s">
        <v>36211</v>
      </c>
      <c r="AD2057" s="0" t="s">
        <v>36212</v>
      </c>
      <c r="AE2057" s="0" t="s">
        <v>36213</v>
      </c>
      <c r="AF2057" s="0" t="s">
        <v>36214</v>
      </c>
      <c r="AG2057" s="0" t="s">
        <v>36215</v>
      </c>
      <c r="AH2057" s="0" t="s">
        <v>36216</v>
      </c>
      <c r="AI2057" s="0" t="s">
        <v>36217</v>
      </c>
      <c r="AJ2057" s="0" t="s">
        <v>36218</v>
      </c>
      <c r="AK2057" s="0" t="s">
        <v>36219</v>
      </c>
      <c r="AL2057" s="0" t="s">
        <v>36220</v>
      </c>
      <c r="AM2057" s="0" t="s">
        <v>20315</v>
      </c>
      <c r="AN2057" s="1" t="s">
        <v>63</v>
      </c>
    </row>
    <row collapsed="false" customFormat="false" customHeight="false" hidden="false" ht="13.4" outlineLevel="0" r="2058">
      <c r="A2058" s="1" t="s">
        <v>36221</v>
      </c>
      <c r="B2058" s="0" t="s">
        <v>1157</v>
      </c>
      <c r="C2058" s="4" t="s">
        <v>11039</v>
      </c>
      <c r="D2058" s="6" t="s">
        <v>31093</v>
      </c>
      <c r="E2058" s="6" t="s">
        <v>11041</v>
      </c>
      <c r="F2058" s="4" t="s">
        <v>11042</v>
      </c>
      <c r="G2058" s="6" t="s">
        <v>23713</v>
      </c>
      <c r="H2058" s="4" t="s">
        <v>396</v>
      </c>
      <c r="I2058" s="0" t="n">
        <v>2</v>
      </c>
      <c r="J2058" s="0" t="n">
        <v>2</v>
      </c>
      <c r="K2058" s="0" t="n">
        <v>68</v>
      </c>
      <c r="L2058" s="0" t="n">
        <v>1300</v>
      </c>
      <c r="M2058" s="0" t="n">
        <v>0</v>
      </c>
      <c r="N2058" s="0" t="s">
        <v>36222</v>
      </c>
      <c r="O2058" s="0" t="s">
        <v>36223</v>
      </c>
      <c r="P2058" s="0" t="n">
        <f aca="false">HEX2DEC(O2058)</f>
        <v>1802</v>
      </c>
      <c r="Q2058" s="0" t="n">
        <v>1</v>
      </c>
      <c r="R2058" s="0" t="n">
        <v>1</v>
      </c>
      <c r="S2058" s="1" t="s">
        <v>42</v>
      </c>
      <c r="T2058" s="0" t="s">
        <v>36224</v>
      </c>
      <c r="U2058" s="0" t="s">
        <v>36225</v>
      </c>
      <c r="V2058" s="0" t="s">
        <v>36226</v>
      </c>
      <c r="W2058" s="0" t="s">
        <v>36227</v>
      </c>
      <c r="X2058" s="0" t="s">
        <v>36228</v>
      </c>
      <c r="Y2058" s="0" t="s">
        <v>36229</v>
      </c>
      <c r="Z2058" s="0" t="s">
        <v>36230</v>
      </c>
      <c r="AA2058" s="0" t="s">
        <v>36231</v>
      </c>
      <c r="AB2058" s="0" t="s">
        <v>36232</v>
      </c>
      <c r="AC2058" s="0" t="s">
        <v>36233</v>
      </c>
      <c r="AD2058" s="0" t="s">
        <v>36234</v>
      </c>
      <c r="AE2058" s="0" t="s">
        <v>36235</v>
      </c>
      <c r="AF2058" s="1" t="s">
        <v>36236</v>
      </c>
      <c r="AG2058" s="0" t="s">
        <v>36237</v>
      </c>
      <c r="AH2058" s="0" t="s">
        <v>36238</v>
      </c>
      <c r="AI2058" s="0" t="s">
        <v>36239</v>
      </c>
      <c r="AJ2058" s="0" t="s">
        <v>36240</v>
      </c>
      <c r="AK2058" s="0" t="s">
        <v>36241</v>
      </c>
      <c r="AL2058" s="0" t="s">
        <v>36242</v>
      </c>
      <c r="AM2058" s="0" t="s">
        <v>20315</v>
      </c>
      <c r="AN2058" s="1" t="s">
        <v>63</v>
      </c>
    </row>
    <row collapsed="false" customFormat="false" customHeight="false" hidden="false" ht="12.85" outlineLevel="0" r="2059">
      <c r="A2059" s="1" t="s">
        <v>36243</v>
      </c>
      <c r="B2059" s="0" t="s">
        <v>1157</v>
      </c>
      <c r="C2059" s="4" t="s">
        <v>11039</v>
      </c>
      <c r="D2059" s="6" t="s">
        <v>31093</v>
      </c>
      <c r="E2059" s="6" t="s">
        <v>11041</v>
      </c>
      <c r="F2059" s="4" t="s">
        <v>11042</v>
      </c>
      <c r="G2059" s="4" t="s">
        <v>18630</v>
      </c>
      <c r="H2059" s="4" t="s">
        <v>396</v>
      </c>
      <c r="I2059" s="0" t="n">
        <v>2</v>
      </c>
      <c r="J2059" s="0" t="n">
        <v>2</v>
      </c>
      <c r="K2059" s="0" t="n">
        <v>68</v>
      </c>
      <c r="L2059" s="0" t="n">
        <v>1300</v>
      </c>
      <c r="M2059" s="0" t="n">
        <v>0</v>
      </c>
      <c r="N2059" s="0" t="s">
        <v>36244</v>
      </c>
      <c r="O2059" s="1" t="s">
        <v>26681</v>
      </c>
      <c r="P2059" s="0" t="n">
        <f aca="false">HEX2DEC(O2059)</f>
        <v>1817</v>
      </c>
      <c r="Q2059" s="0" t="n">
        <v>1</v>
      </c>
      <c r="R2059" s="0" t="n">
        <v>1</v>
      </c>
      <c r="S2059" s="1" t="s">
        <v>42</v>
      </c>
      <c r="T2059" s="0" t="s">
        <v>36245</v>
      </c>
      <c r="U2059" s="0" t="s">
        <v>36246</v>
      </c>
      <c r="V2059" s="1" t="s">
        <v>36247</v>
      </c>
      <c r="W2059" s="0" t="s">
        <v>36248</v>
      </c>
      <c r="X2059" s="0" t="s">
        <v>36249</v>
      </c>
      <c r="Y2059" s="0" t="s">
        <v>36250</v>
      </c>
      <c r="Z2059" s="0" t="s">
        <v>36251</v>
      </c>
      <c r="AA2059" s="1" t="s">
        <v>36252</v>
      </c>
      <c r="AB2059" s="0" t="s">
        <v>36253</v>
      </c>
      <c r="AC2059" s="0" t="s">
        <v>36254</v>
      </c>
      <c r="AD2059" s="0" t="s">
        <v>36255</v>
      </c>
      <c r="AE2059" s="0" t="s">
        <v>36256</v>
      </c>
      <c r="AF2059" s="0" t="s">
        <v>36257</v>
      </c>
      <c r="AG2059" s="0" t="s">
        <v>36258</v>
      </c>
      <c r="AH2059" s="0" t="s">
        <v>36259</v>
      </c>
      <c r="AI2059" s="0" t="s">
        <v>36260</v>
      </c>
      <c r="AJ2059" s="0" t="s">
        <v>36261</v>
      </c>
      <c r="AK2059" s="0" t="s">
        <v>36262</v>
      </c>
      <c r="AL2059" s="0" t="s">
        <v>36263</v>
      </c>
      <c r="AM2059" s="0" t="s">
        <v>20315</v>
      </c>
      <c r="AN2059" s="1" t="s">
        <v>63</v>
      </c>
    </row>
    <row collapsed="false" customFormat="false" customHeight="false" hidden="false" ht="12.85" outlineLevel="0" r="2060">
      <c r="A2060" s="1" t="s">
        <v>36264</v>
      </c>
      <c r="B2060" s="0" t="s">
        <v>1157</v>
      </c>
      <c r="C2060" s="4" t="s">
        <v>11039</v>
      </c>
      <c r="D2060" s="6" t="s">
        <v>31093</v>
      </c>
      <c r="E2060" s="6" t="s">
        <v>11041</v>
      </c>
      <c r="F2060" s="4" t="s">
        <v>11042</v>
      </c>
      <c r="G2060" s="6" t="s">
        <v>6970</v>
      </c>
      <c r="H2060" s="4" t="s">
        <v>396</v>
      </c>
      <c r="I2060" s="0" t="n">
        <v>2</v>
      </c>
      <c r="J2060" s="0" t="n">
        <v>2</v>
      </c>
      <c r="K2060" s="0" t="n">
        <v>68</v>
      </c>
      <c r="L2060" s="0" t="n">
        <v>1300</v>
      </c>
      <c r="M2060" s="0" t="n">
        <v>0</v>
      </c>
      <c r="N2060" s="0" t="s">
        <v>36265</v>
      </c>
      <c r="O2060" s="1" t="s">
        <v>26825</v>
      </c>
      <c r="P2060" s="0" t="n">
        <f aca="false">HEX2DEC(O2060)</f>
        <v>1832</v>
      </c>
      <c r="Q2060" s="0" t="n">
        <v>1</v>
      </c>
      <c r="R2060" s="0" t="n">
        <v>1</v>
      </c>
      <c r="S2060" s="1" t="s">
        <v>42</v>
      </c>
      <c r="T2060" s="0" t="s">
        <v>36266</v>
      </c>
      <c r="U2060" s="0" t="s">
        <v>36267</v>
      </c>
      <c r="V2060" s="0" t="s">
        <v>36268</v>
      </c>
      <c r="W2060" s="0" t="s">
        <v>36269</v>
      </c>
      <c r="X2060" s="0" t="s">
        <v>36270</v>
      </c>
      <c r="Y2060" s="0" t="s">
        <v>36271</v>
      </c>
      <c r="Z2060" s="0" t="s">
        <v>36272</v>
      </c>
      <c r="AA2060" s="0" t="s">
        <v>36273</v>
      </c>
      <c r="AB2060" s="0" t="s">
        <v>36274</v>
      </c>
      <c r="AC2060" s="0" t="s">
        <v>36275</v>
      </c>
      <c r="AD2060" s="0" t="s">
        <v>36276</v>
      </c>
      <c r="AE2060" s="0" t="s">
        <v>36277</v>
      </c>
      <c r="AF2060" s="0" t="s">
        <v>36278</v>
      </c>
      <c r="AG2060" s="0" t="s">
        <v>36279</v>
      </c>
      <c r="AH2060" s="0" t="s">
        <v>36280</v>
      </c>
      <c r="AI2060" s="0" t="s">
        <v>36281</v>
      </c>
      <c r="AJ2060" s="0" t="s">
        <v>36282</v>
      </c>
      <c r="AK2060" s="0" t="s">
        <v>36283</v>
      </c>
      <c r="AL2060" s="1" t="s">
        <v>36284</v>
      </c>
      <c r="AM2060" s="0" t="s">
        <v>20315</v>
      </c>
      <c r="AN2060" s="1" t="s">
        <v>63</v>
      </c>
    </row>
    <row collapsed="false" customFormat="false" customHeight="false" hidden="false" ht="12.85" outlineLevel="0" r="2061">
      <c r="A2061" s="1" t="s">
        <v>36285</v>
      </c>
      <c r="B2061" s="0" t="s">
        <v>1157</v>
      </c>
      <c r="C2061" s="4" t="s">
        <v>11039</v>
      </c>
      <c r="D2061" s="6" t="s">
        <v>31093</v>
      </c>
      <c r="E2061" s="6" t="s">
        <v>11041</v>
      </c>
      <c r="F2061" s="4" t="s">
        <v>11042</v>
      </c>
      <c r="G2061" s="6" t="s">
        <v>3810</v>
      </c>
      <c r="H2061" s="4" t="s">
        <v>396</v>
      </c>
      <c r="I2061" s="0" t="n">
        <v>2</v>
      </c>
      <c r="J2061" s="0" t="n">
        <v>2</v>
      </c>
      <c r="K2061" s="0" t="n">
        <v>68</v>
      </c>
      <c r="L2061" s="0" t="n">
        <v>1300</v>
      </c>
      <c r="M2061" s="0" t="n">
        <v>0</v>
      </c>
      <c r="N2061" s="0" t="s">
        <v>36286</v>
      </c>
      <c r="O2061" s="1" t="s">
        <v>27041</v>
      </c>
      <c r="P2061" s="0" t="n">
        <f aca="false">HEX2DEC(O2061)</f>
        <v>1848</v>
      </c>
      <c r="Q2061" s="0" t="n">
        <v>1</v>
      </c>
      <c r="R2061" s="0" t="n">
        <v>1</v>
      </c>
      <c r="S2061" s="1" t="s">
        <v>42</v>
      </c>
      <c r="T2061" s="0" t="s">
        <v>36287</v>
      </c>
      <c r="U2061" s="0" t="s">
        <v>36288</v>
      </c>
      <c r="V2061" s="0" t="s">
        <v>36289</v>
      </c>
      <c r="W2061" s="0" t="s">
        <v>36290</v>
      </c>
      <c r="X2061" s="0" t="s">
        <v>36291</v>
      </c>
      <c r="Y2061" s="0" t="s">
        <v>36292</v>
      </c>
      <c r="Z2061" s="0" t="s">
        <v>36293</v>
      </c>
      <c r="AA2061" s="0" t="s">
        <v>36294</v>
      </c>
      <c r="AB2061" s="0" t="s">
        <v>36295</v>
      </c>
      <c r="AC2061" s="0" t="s">
        <v>36296</v>
      </c>
      <c r="AD2061" s="0" t="s">
        <v>36297</v>
      </c>
      <c r="AE2061" s="0" t="s">
        <v>36298</v>
      </c>
      <c r="AF2061" s="0" t="s">
        <v>36299</v>
      </c>
      <c r="AG2061" s="0" t="s">
        <v>36300</v>
      </c>
      <c r="AH2061" s="0" t="s">
        <v>36301</v>
      </c>
      <c r="AI2061" s="0" t="s">
        <v>36302</v>
      </c>
      <c r="AJ2061" s="0" t="s">
        <v>36303</v>
      </c>
      <c r="AK2061" s="0" t="s">
        <v>36304</v>
      </c>
      <c r="AL2061" s="0" t="s">
        <v>36305</v>
      </c>
      <c r="AM2061" s="0" t="s">
        <v>20315</v>
      </c>
      <c r="AN2061" s="1" t="s">
        <v>63</v>
      </c>
    </row>
    <row collapsed="false" customFormat="false" customHeight="false" hidden="false" ht="12.85" outlineLevel="0" r="2062">
      <c r="A2062" s="1" t="s">
        <v>36306</v>
      </c>
      <c r="B2062" s="0" t="s">
        <v>1157</v>
      </c>
      <c r="C2062" s="4" t="s">
        <v>11039</v>
      </c>
      <c r="D2062" s="6" t="s">
        <v>31093</v>
      </c>
      <c r="E2062" s="6" t="s">
        <v>11041</v>
      </c>
      <c r="F2062" s="4" t="s">
        <v>11042</v>
      </c>
      <c r="G2062" s="6" t="s">
        <v>8207</v>
      </c>
      <c r="H2062" s="4" t="s">
        <v>396</v>
      </c>
      <c r="I2062" s="0" t="n">
        <v>2</v>
      </c>
      <c r="J2062" s="0" t="n">
        <v>2</v>
      </c>
      <c r="K2062" s="0" t="n">
        <v>68</v>
      </c>
      <c r="L2062" s="0" t="n">
        <v>1300</v>
      </c>
      <c r="M2062" s="0" t="n">
        <v>0</v>
      </c>
      <c r="N2062" s="0" t="s">
        <v>36307</v>
      </c>
      <c r="O2062" s="1" t="s">
        <v>27228</v>
      </c>
      <c r="P2062" s="0" t="n">
        <f aca="false">HEX2DEC(O2062)</f>
        <v>1863</v>
      </c>
      <c r="Q2062" s="0" t="n">
        <v>1</v>
      </c>
      <c r="R2062" s="0" t="n">
        <v>1</v>
      </c>
      <c r="S2062" s="1" t="s">
        <v>42</v>
      </c>
      <c r="T2062" s="0" t="s">
        <v>36308</v>
      </c>
      <c r="U2062" s="0" t="s">
        <v>36309</v>
      </c>
      <c r="V2062" s="0" t="s">
        <v>36310</v>
      </c>
      <c r="W2062" s="0" t="s">
        <v>36311</v>
      </c>
      <c r="X2062" s="0" t="s">
        <v>36312</v>
      </c>
      <c r="Y2062" s="0" t="s">
        <v>36313</v>
      </c>
      <c r="Z2062" s="0" t="s">
        <v>36314</v>
      </c>
      <c r="AA2062" s="0" t="s">
        <v>36315</v>
      </c>
      <c r="AB2062" s="0" t="s">
        <v>36316</v>
      </c>
      <c r="AC2062" s="0" t="s">
        <v>36317</v>
      </c>
      <c r="AD2062" s="0" t="s">
        <v>36318</v>
      </c>
      <c r="AE2062" s="0" t="s">
        <v>36319</v>
      </c>
      <c r="AF2062" s="0" t="s">
        <v>36320</v>
      </c>
      <c r="AG2062" s="0" t="s">
        <v>36321</v>
      </c>
      <c r="AH2062" s="0" t="s">
        <v>36322</v>
      </c>
      <c r="AI2062" s="1" t="s">
        <v>36323</v>
      </c>
      <c r="AJ2062" s="0" t="s">
        <v>36324</v>
      </c>
      <c r="AK2062" s="0" t="s">
        <v>36325</v>
      </c>
      <c r="AL2062" s="0" t="s">
        <v>36326</v>
      </c>
      <c r="AM2062" s="0" t="s">
        <v>20315</v>
      </c>
      <c r="AN2062" s="1" t="s">
        <v>63</v>
      </c>
    </row>
    <row collapsed="false" customFormat="false" customHeight="false" hidden="false" ht="12.85" outlineLevel="0" r="2063">
      <c r="A2063" s="1" t="s">
        <v>36327</v>
      </c>
      <c r="B2063" s="0" t="s">
        <v>1157</v>
      </c>
      <c r="C2063" s="4" t="s">
        <v>11039</v>
      </c>
      <c r="D2063" s="6" t="s">
        <v>31093</v>
      </c>
      <c r="E2063" s="6" t="s">
        <v>11041</v>
      </c>
      <c r="F2063" s="4" t="s">
        <v>11042</v>
      </c>
      <c r="G2063" s="6" t="s">
        <v>3629</v>
      </c>
      <c r="H2063" s="4" t="s">
        <v>396</v>
      </c>
      <c r="I2063" s="0" t="n">
        <v>2</v>
      </c>
      <c r="J2063" s="0" t="n">
        <v>2</v>
      </c>
      <c r="K2063" s="0" t="n">
        <v>68</v>
      </c>
      <c r="L2063" s="0" t="n">
        <v>1300</v>
      </c>
      <c r="M2063" s="0" t="n">
        <v>0</v>
      </c>
      <c r="N2063" s="0" t="s">
        <v>36328</v>
      </c>
      <c r="O2063" s="1" t="s">
        <v>27424</v>
      </c>
      <c r="P2063" s="0" t="n">
        <f aca="false">HEX2DEC(O2063)</f>
        <v>1878</v>
      </c>
      <c r="Q2063" s="0" t="n">
        <v>1</v>
      </c>
      <c r="R2063" s="0" t="n">
        <v>1</v>
      </c>
      <c r="S2063" s="1" t="s">
        <v>42</v>
      </c>
      <c r="T2063" s="0" t="s">
        <v>36329</v>
      </c>
      <c r="U2063" s="0" t="s">
        <v>36330</v>
      </c>
      <c r="V2063" s="0" t="s">
        <v>36331</v>
      </c>
      <c r="W2063" s="0" t="s">
        <v>36332</v>
      </c>
      <c r="X2063" s="0" t="s">
        <v>36333</v>
      </c>
      <c r="Y2063" s="0" t="s">
        <v>36334</v>
      </c>
      <c r="Z2063" s="0" t="s">
        <v>36335</v>
      </c>
      <c r="AA2063" s="0" t="s">
        <v>36336</v>
      </c>
      <c r="AB2063" s="0" t="s">
        <v>36337</v>
      </c>
      <c r="AC2063" s="0" t="s">
        <v>36338</v>
      </c>
      <c r="AD2063" s="0" t="s">
        <v>36339</v>
      </c>
      <c r="AE2063" s="0" t="s">
        <v>36340</v>
      </c>
      <c r="AF2063" s="0" t="s">
        <v>36341</v>
      </c>
      <c r="AG2063" s="0" t="s">
        <v>36342</v>
      </c>
      <c r="AH2063" s="0" t="s">
        <v>36343</v>
      </c>
      <c r="AI2063" s="0" t="s">
        <v>36344</v>
      </c>
      <c r="AJ2063" s="0" t="s">
        <v>36345</v>
      </c>
      <c r="AK2063" s="0" t="s">
        <v>36346</v>
      </c>
      <c r="AL2063" s="0" t="s">
        <v>36347</v>
      </c>
      <c r="AM2063" s="0" t="s">
        <v>20315</v>
      </c>
      <c r="AN2063" s="1" t="s">
        <v>63</v>
      </c>
    </row>
    <row collapsed="false" customFormat="false" customHeight="false" hidden="false" ht="12.85" outlineLevel="0" r="2064">
      <c r="A2064" s="1" t="s">
        <v>10617</v>
      </c>
      <c r="B2064" s="0" t="s">
        <v>1157</v>
      </c>
      <c r="C2064" s="4" t="s">
        <v>11039</v>
      </c>
      <c r="D2064" s="6" t="s">
        <v>31093</v>
      </c>
      <c r="E2064" s="6" t="s">
        <v>11041</v>
      </c>
      <c r="F2064" s="4" t="s">
        <v>11042</v>
      </c>
      <c r="G2064" s="6" t="s">
        <v>5333</v>
      </c>
      <c r="H2064" s="4" t="s">
        <v>396</v>
      </c>
      <c r="I2064" s="0" t="n">
        <v>2</v>
      </c>
      <c r="J2064" s="0" t="n">
        <v>2</v>
      </c>
      <c r="K2064" s="0" t="n">
        <v>68</v>
      </c>
      <c r="L2064" s="0" t="n">
        <v>1300</v>
      </c>
      <c r="M2064" s="0" t="n">
        <v>0</v>
      </c>
      <c r="N2064" s="0" t="s">
        <v>36348</v>
      </c>
      <c r="O2064" s="1" t="s">
        <v>27611</v>
      </c>
      <c r="P2064" s="0" t="n">
        <f aca="false">HEX2DEC(O2064)</f>
        <v>1893</v>
      </c>
      <c r="Q2064" s="0" t="n">
        <v>1</v>
      </c>
      <c r="R2064" s="0" t="n">
        <v>1</v>
      </c>
      <c r="S2064" s="1" t="s">
        <v>42</v>
      </c>
      <c r="T2064" s="0" t="s">
        <v>36349</v>
      </c>
      <c r="U2064" s="0" t="s">
        <v>36350</v>
      </c>
      <c r="V2064" s="0" t="s">
        <v>36351</v>
      </c>
      <c r="W2064" s="0" t="s">
        <v>36352</v>
      </c>
      <c r="X2064" s="0" t="s">
        <v>36353</v>
      </c>
      <c r="Y2064" s="0" t="s">
        <v>36354</v>
      </c>
      <c r="Z2064" s="0" t="s">
        <v>36355</v>
      </c>
      <c r="AA2064" s="0" t="s">
        <v>36356</v>
      </c>
      <c r="AB2064" s="0" t="s">
        <v>36357</v>
      </c>
      <c r="AC2064" s="1" t="s">
        <v>36358</v>
      </c>
      <c r="AD2064" s="0" t="s">
        <v>36359</v>
      </c>
      <c r="AE2064" s="0" t="s">
        <v>36360</v>
      </c>
      <c r="AF2064" s="0" t="s">
        <v>36361</v>
      </c>
      <c r="AG2064" s="0" t="s">
        <v>36362</v>
      </c>
      <c r="AH2064" s="0" t="s">
        <v>36363</v>
      </c>
      <c r="AI2064" s="0" t="s">
        <v>36364</v>
      </c>
      <c r="AJ2064" s="0" t="s">
        <v>36365</v>
      </c>
      <c r="AK2064" s="0" t="s">
        <v>36366</v>
      </c>
      <c r="AL2064" s="0" t="s">
        <v>36367</v>
      </c>
      <c r="AM2064" s="0" t="s">
        <v>20315</v>
      </c>
      <c r="AN2064" s="1" t="s">
        <v>63</v>
      </c>
    </row>
    <row collapsed="false" customFormat="false" customHeight="false" hidden="false" ht="13.4" outlineLevel="0" r="2065">
      <c r="A2065" s="1" t="s">
        <v>36368</v>
      </c>
      <c r="B2065" s="0" t="s">
        <v>1157</v>
      </c>
      <c r="C2065" s="4" t="s">
        <v>11039</v>
      </c>
      <c r="D2065" s="6" t="s">
        <v>31093</v>
      </c>
      <c r="E2065" s="6" t="s">
        <v>11041</v>
      </c>
      <c r="F2065" s="4" t="s">
        <v>11042</v>
      </c>
      <c r="G2065" s="6" t="s">
        <v>7695</v>
      </c>
      <c r="H2065" s="4" t="s">
        <v>396</v>
      </c>
      <c r="I2065" s="0" t="n">
        <v>2</v>
      </c>
      <c r="J2065" s="0" t="n">
        <v>2</v>
      </c>
      <c r="K2065" s="0" t="n">
        <v>68</v>
      </c>
      <c r="L2065" s="0" t="n">
        <v>1300</v>
      </c>
      <c r="M2065" s="0" t="n">
        <v>0</v>
      </c>
      <c r="N2065" s="0" t="s">
        <v>36369</v>
      </c>
      <c r="O2065" s="1" t="s">
        <v>27807</v>
      </c>
      <c r="P2065" s="0" t="n">
        <f aca="false">HEX2DEC(O2065)</f>
        <v>1908</v>
      </c>
      <c r="Q2065" s="0" t="n">
        <v>1</v>
      </c>
      <c r="R2065" s="0" t="n">
        <v>1</v>
      </c>
      <c r="S2065" s="1" t="s">
        <v>42</v>
      </c>
      <c r="T2065" s="0" t="s">
        <v>36370</v>
      </c>
      <c r="U2065" s="0" t="s">
        <v>36371</v>
      </c>
      <c r="V2065" s="0" t="s">
        <v>36372</v>
      </c>
      <c r="W2065" s="0" t="s">
        <v>36373</v>
      </c>
      <c r="X2065" s="0" t="s">
        <v>36374</v>
      </c>
      <c r="Y2065" s="0" t="s">
        <v>36375</v>
      </c>
      <c r="Z2065" s="0" t="s">
        <v>36376</v>
      </c>
      <c r="AA2065" s="0" t="s">
        <v>36377</v>
      </c>
      <c r="AB2065" s="0" t="s">
        <v>36378</v>
      </c>
      <c r="AC2065" s="0" t="s">
        <v>36379</v>
      </c>
      <c r="AD2065" s="0" t="s">
        <v>36380</v>
      </c>
      <c r="AE2065" s="0" t="s">
        <v>36381</v>
      </c>
      <c r="AF2065" s="0" t="s">
        <v>36382</v>
      </c>
      <c r="AG2065" s="0" t="s">
        <v>36383</v>
      </c>
      <c r="AH2065" s="0" t="s">
        <v>36384</v>
      </c>
      <c r="AI2065" s="0" t="s">
        <v>36385</v>
      </c>
      <c r="AJ2065" s="0" t="s">
        <v>36386</v>
      </c>
      <c r="AK2065" s="0" t="s">
        <v>36387</v>
      </c>
      <c r="AL2065" s="0" t="s">
        <v>36388</v>
      </c>
      <c r="AM2065" s="0" t="s">
        <v>20315</v>
      </c>
      <c r="AN2065" s="1" t="s">
        <v>63</v>
      </c>
    </row>
    <row collapsed="false" customFormat="false" customHeight="false" hidden="false" ht="12.85" outlineLevel="0" r="2066">
      <c r="A2066" s="1" t="s">
        <v>36389</v>
      </c>
      <c r="B2066" s="0" t="s">
        <v>1157</v>
      </c>
      <c r="C2066" s="4" t="s">
        <v>11039</v>
      </c>
      <c r="D2066" s="6" t="s">
        <v>31093</v>
      </c>
      <c r="E2066" s="6" t="s">
        <v>11041</v>
      </c>
      <c r="F2066" s="4" t="s">
        <v>11042</v>
      </c>
      <c r="G2066" s="6" t="s">
        <v>4093</v>
      </c>
      <c r="H2066" s="4" t="s">
        <v>396</v>
      </c>
      <c r="I2066" s="0" t="n">
        <v>2</v>
      </c>
      <c r="J2066" s="0" t="n">
        <v>2</v>
      </c>
      <c r="K2066" s="0" t="n">
        <v>68</v>
      </c>
      <c r="L2066" s="0" t="n">
        <v>1300</v>
      </c>
      <c r="M2066" s="0" t="n">
        <v>0</v>
      </c>
      <c r="N2066" s="0" t="s">
        <v>36390</v>
      </c>
      <c r="O2066" s="1" t="s">
        <v>27996</v>
      </c>
      <c r="P2066" s="0" t="n">
        <f aca="false">HEX2DEC(O2066)</f>
        <v>1923</v>
      </c>
      <c r="Q2066" s="0" t="n">
        <v>1</v>
      </c>
      <c r="R2066" s="0" t="n">
        <v>1</v>
      </c>
      <c r="S2066" s="1" t="s">
        <v>42</v>
      </c>
      <c r="T2066" s="0" t="s">
        <v>36391</v>
      </c>
      <c r="U2066" s="0" t="s">
        <v>36392</v>
      </c>
      <c r="V2066" s="0" t="s">
        <v>36393</v>
      </c>
      <c r="W2066" s="0" t="s">
        <v>36394</v>
      </c>
      <c r="X2066" s="0" t="s">
        <v>36395</v>
      </c>
      <c r="Y2066" s="0" t="s">
        <v>36396</v>
      </c>
      <c r="Z2066" s="0" t="s">
        <v>36397</v>
      </c>
      <c r="AA2066" s="0" t="s">
        <v>36398</v>
      </c>
      <c r="AB2066" s="0" t="s">
        <v>36399</v>
      </c>
      <c r="AC2066" s="0" t="s">
        <v>36400</v>
      </c>
      <c r="AD2066" s="0" t="s">
        <v>36401</v>
      </c>
      <c r="AE2066" s="0" t="s">
        <v>36402</v>
      </c>
      <c r="AF2066" s="0" t="s">
        <v>36403</v>
      </c>
      <c r="AG2066" s="0" t="s">
        <v>36404</v>
      </c>
      <c r="AH2066" s="0" t="s">
        <v>36405</v>
      </c>
      <c r="AI2066" s="0" t="s">
        <v>36406</v>
      </c>
      <c r="AJ2066" s="0" t="s">
        <v>36407</v>
      </c>
      <c r="AK2066" s="0" t="s">
        <v>36408</v>
      </c>
      <c r="AL2066" s="0" t="s">
        <v>36409</v>
      </c>
      <c r="AM2066" s="0" t="s">
        <v>20315</v>
      </c>
      <c r="AN2066" s="1" t="s">
        <v>63</v>
      </c>
    </row>
    <row collapsed="false" customFormat="false" customHeight="false" hidden="false" ht="12.85" outlineLevel="0" r="2067">
      <c r="A2067" s="1" t="s">
        <v>36410</v>
      </c>
      <c r="B2067" s="0" t="s">
        <v>1157</v>
      </c>
      <c r="C2067" s="4" t="s">
        <v>11039</v>
      </c>
      <c r="D2067" s="6" t="s">
        <v>31093</v>
      </c>
      <c r="E2067" s="6" t="s">
        <v>11041</v>
      </c>
      <c r="F2067" s="4" t="s">
        <v>11042</v>
      </c>
      <c r="G2067" s="6" t="s">
        <v>9639</v>
      </c>
      <c r="H2067" s="4" t="s">
        <v>396</v>
      </c>
      <c r="I2067" s="0" t="n">
        <v>2</v>
      </c>
      <c r="J2067" s="0" t="n">
        <v>2</v>
      </c>
      <c r="K2067" s="0" t="n">
        <v>68</v>
      </c>
      <c r="L2067" s="0" t="n">
        <v>1300</v>
      </c>
      <c r="M2067" s="0" t="n">
        <v>0</v>
      </c>
      <c r="N2067" s="0" t="s">
        <v>36411</v>
      </c>
      <c r="O2067" s="1" t="s">
        <v>28175</v>
      </c>
      <c r="P2067" s="0" t="n">
        <f aca="false">HEX2DEC(O2067)</f>
        <v>1938</v>
      </c>
      <c r="Q2067" s="0" t="n">
        <v>1</v>
      </c>
      <c r="R2067" s="0" t="n">
        <v>1</v>
      </c>
      <c r="S2067" s="1" t="s">
        <v>42</v>
      </c>
      <c r="T2067" s="0" t="s">
        <v>36412</v>
      </c>
      <c r="U2067" s="0" t="s">
        <v>36413</v>
      </c>
      <c r="V2067" s="0" t="s">
        <v>36414</v>
      </c>
      <c r="W2067" s="0" t="s">
        <v>36415</v>
      </c>
      <c r="X2067" s="0" t="s">
        <v>36416</v>
      </c>
      <c r="Y2067" s="0" t="s">
        <v>36417</v>
      </c>
      <c r="Z2067" s="0" t="s">
        <v>36418</v>
      </c>
      <c r="AA2067" s="0" t="s">
        <v>36419</v>
      </c>
      <c r="AB2067" s="1" t="s">
        <v>36420</v>
      </c>
      <c r="AC2067" s="0" t="s">
        <v>36421</v>
      </c>
      <c r="AD2067" s="0" t="s">
        <v>36422</v>
      </c>
      <c r="AE2067" s="0" t="s">
        <v>36423</v>
      </c>
      <c r="AF2067" s="0" t="s">
        <v>36424</v>
      </c>
      <c r="AG2067" s="0" t="s">
        <v>36425</v>
      </c>
      <c r="AH2067" s="0" t="s">
        <v>36426</v>
      </c>
      <c r="AI2067" s="0" t="s">
        <v>36427</v>
      </c>
      <c r="AJ2067" s="0" t="s">
        <v>36428</v>
      </c>
      <c r="AK2067" s="0" t="s">
        <v>36429</v>
      </c>
      <c r="AL2067" s="0" t="s">
        <v>36430</v>
      </c>
      <c r="AM2067" s="0" t="s">
        <v>20315</v>
      </c>
      <c r="AN2067" s="1" t="s">
        <v>63</v>
      </c>
    </row>
    <row collapsed="false" customFormat="false" customHeight="false" hidden="false" ht="13.4" outlineLevel="0" r="2068">
      <c r="A2068" s="1" t="s">
        <v>36431</v>
      </c>
      <c r="B2068" s="0" t="s">
        <v>1157</v>
      </c>
      <c r="C2068" s="4" t="s">
        <v>11039</v>
      </c>
      <c r="D2068" s="6" t="s">
        <v>31093</v>
      </c>
      <c r="E2068" s="6" t="s">
        <v>11041</v>
      </c>
      <c r="F2068" s="4" t="s">
        <v>11042</v>
      </c>
      <c r="G2068" s="6" t="s">
        <v>23713</v>
      </c>
      <c r="H2068" s="4" t="s">
        <v>396</v>
      </c>
      <c r="I2068" s="0" t="n">
        <v>2</v>
      </c>
      <c r="J2068" s="0" t="n">
        <v>2</v>
      </c>
      <c r="K2068" s="0" t="n">
        <v>68</v>
      </c>
      <c r="L2068" s="0" t="n">
        <v>1300</v>
      </c>
      <c r="M2068" s="0" t="n">
        <v>0</v>
      </c>
      <c r="N2068" s="0" t="s">
        <v>36432</v>
      </c>
      <c r="O2068" s="0" t="s">
        <v>36433</v>
      </c>
      <c r="P2068" s="0" t="n">
        <f aca="false">HEX2DEC(O2068)</f>
        <v>1953</v>
      </c>
      <c r="Q2068" s="0" t="n">
        <v>1</v>
      </c>
      <c r="R2068" s="0" t="n">
        <v>1</v>
      </c>
      <c r="S2068" s="1" t="s">
        <v>42</v>
      </c>
      <c r="T2068" s="0" t="s">
        <v>36434</v>
      </c>
      <c r="U2068" s="0" t="s">
        <v>36435</v>
      </c>
      <c r="V2068" s="0" t="s">
        <v>36436</v>
      </c>
      <c r="W2068" s="0" t="s">
        <v>36437</v>
      </c>
      <c r="X2068" s="1" t="s">
        <v>36438</v>
      </c>
      <c r="Y2068" s="0" t="s">
        <v>36439</v>
      </c>
      <c r="Z2068" s="0" t="s">
        <v>36440</v>
      </c>
      <c r="AA2068" s="0" t="s">
        <v>36441</v>
      </c>
      <c r="AB2068" s="0" t="s">
        <v>36442</v>
      </c>
      <c r="AC2068" s="0" t="s">
        <v>36443</v>
      </c>
      <c r="AD2068" s="0" t="s">
        <v>36444</v>
      </c>
      <c r="AE2068" s="0" t="s">
        <v>36445</v>
      </c>
      <c r="AF2068" s="0" t="s">
        <v>36446</v>
      </c>
      <c r="AG2068" s="0" t="s">
        <v>36447</v>
      </c>
      <c r="AH2068" s="0" t="s">
        <v>36448</v>
      </c>
      <c r="AI2068" s="0" t="s">
        <v>36449</v>
      </c>
      <c r="AJ2068" s="0" t="s">
        <v>36450</v>
      </c>
      <c r="AK2068" s="0" t="s">
        <v>36451</v>
      </c>
      <c r="AL2068" s="0" t="s">
        <v>36452</v>
      </c>
      <c r="AM2068" s="0" t="s">
        <v>20315</v>
      </c>
      <c r="AN2068" s="1" t="s">
        <v>63</v>
      </c>
    </row>
    <row collapsed="false" customFormat="false" customHeight="false" hidden="false" ht="12.85" outlineLevel="0" r="2069">
      <c r="A2069" s="1" t="s">
        <v>36453</v>
      </c>
      <c r="B2069" s="0" t="s">
        <v>1157</v>
      </c>
      <c r="C2069" s="4" t="s">
        <v>11039</v>
      </c>
      <c r="D2069" s="6" t="s">
        <v>31093</v>
      </c>
      <c r="E2069" s="6" t="s">
        <v>11041</v>
      </c>
      <c r="F2069" s="4" t="s">
        <v>11042</v>
      </c>
      <c r="G2069" s="6" t="s">
        <v>3541</v>
      </c>
      <c r="H2069" s="4" t="s">
        <v>396</v>
      </c>
      <c r="I2069" s="0" t="n">
        <v>2</v>
      </c>
      <c r="J2069" s="0" t="n">
        <v>2</v>
      </c>
      <c r="K2069" s="0" t="n">
        <v>68</v>
      </c>
      <c r="L2069" s="0" t="n">
        <v>1300</v>
      </c>
      <c r="M2069" s="0" t="n">
        <v>0</v>
      </c>
      <c r="N2069" s="0" t="s">
        <v>36454</v>
      </c>
      <c r="O2069" s="0" t="s">
        <v>36455</v>
      </c>
      <c r="P2069" s="0" t="n">
        <f aca="false">HEX2DEC(O2069)</f>
        <v>1968</v>
      </c>
      <c r="Q2069" s="0" t="n">
        <v>1</v>
      </c>
      <c r="R2069" s="0" t="n">
        <v>1</v>
      </c>
      <c r="S2069" s="1" t="s">
        <v>42</v>
      </c>
      <c r="T2069" s="0" t="s">
        <v>36456</v>
      </c>
      <c r="U2069" s="0" t="s">
        <v>36457</v>
      </c>
      <c r="V2069" s="1" t="s">
        <v>36458</v>
      </c>
      <c r="W2069" s="0" t="s">
        <v>36459</v>
      </c>
      <c r="X2069" s="0" t="s">
        <v>36460</v>
      </c>
      <c r="Y2069" s="0" t="s">
        <v>36461</v>
      </c>
      <c r="Z2069" s="0" t="s">
        <v>36462</v>
      </c>
      <c r="AA2069" s="0" t="s">
        <v>36463</v>
      </c>
      <c r="AB2069" s="0" t="s">
        <v>36464</v>
      </c>
      <c r="AC2069" s="0" t="s">
        <v>36465</v>
      </c>
      <c r="AD2069" s="0" t="s">
        <v>36466</v>
      </c>
      <c r="AE2069" s="0" t="s">
        <v>36467</v>
      </c>
      <c r="AF2069" s="0" t="s">
        <v>36468</v>
      </c>
      <c r="AG2069" s="0" t="s">
        <v>36469</v>
      </c>
      <c r="AH2069" s="0" t="s">
        <v>36470</v>
      </c>
      <c r="AI2069" s="0" t="s">
        <v>36471</v>
      </c>
      <c r="AJ2069" s="0" t="s">
        <v>36472</v>
      </c>
      <c r="AK2069" s="0" t="s">
        <v>36473</v>
      </c>
      <c r="AL2069" s="0" t="s">
        <v>36474</v>
      </c>
      <c r="AM2069" s="0" t="s">
        <v>20315</v>
      </c>
      <c r="AN2069" s="1" t="s">
        <v>63</v>
      </c>
    </row>
    <row collapsed="false" customFormat="false" customHeight="false" hidden="false" ht="12.85" outlineLevel="0" r="2070">
      <c r="A2070" s="1" t="s">
        <v>36475</v>
      </c>
      <c r="B2070" s="0" t="s">
        <v>1157</v>
      </c>
      <c r="C2070" s="4" t="s">
        <v>11039</v>
      </c>
      <c r="D2070" s="6" t="s">
        <v>31093</v>
      </c>
      <c r="E2070" s="6" t="s">
        <v>11041</v>
      </c>
      <c r="F2070" s="4" t="s">
        <v>11042</v>
      </c>
      <c r="G2070" s="6" t="s">
        <v>14826</v>
      </c>
      <c r="H2070" s="4" t="s">
        <v>396</v>
      </c>
      <c r="I2070" s="0" t="n">
        <v>2</v>
      </c>
      <c r="J2070" s="0" t="n">
        <v>2</v>
      </c>
      <c r="K2070" s="0" t="n">
        <v>68</v>
      </c>
      <c r="L2070" s="0" t="n">
        <v>1300</v>
      </c>
      <c r="M2070" s="0" t="n">
        <v>0</v>
      </c>
      <c r="N2070" s="0" t="s">
        <v>36390</v>
      </c>
      <c r="O2070" s="0" t="s">
        <v>36476</v>
      </c>
      <c r="P2070" s="0" t="n">
        <f aca="false">HEX2DEC(O2070)</f>
        <v>1983</v>
      </c>
      <c r="Q2070" s="0" t="n">
        <v>1</v>
      </c>
      <c r="R2070" s="0" t="n">
        <v>1</v>
      </c>
      <c r="S2070" s="1" t="s">
        <v>42</v>
      </c>
      <c r="T2070" s="0" t="s">
        <v>36477</v>
      </c>
      <c r="U2070" s="0" t="s">
        <v>36478</v>
      </c>
      <c r="V2070" s="0" t="s">
        <v>36479</v>
      </c>
      <c r="W2070" s="0" t="s">
        <v>36480</v>
      </c>
      <c r="X2070" s="0" t="s">
        <v>36481</v>
      </c>
      <c r="Y2070" s="0" t="s">
        <v>36482</v>
      </c>
      <c r="Z2070" s="0" t="s">
        <v>36483</v>
      </c>
      <c r="AA2070" s="0" t="s">
        <v>36484</v>
      </c>
      <c r="AB2070" s="0" t="s">
        <v>36485</v>
      </c>
      <c r="AC2070" s="0" t="s">
        <v>36486</v>
      </c>
      <c r="AD2070" s="0" t="s">
        <v>36487</v>
      </c>
      <c r="AE2070" s="0" t="s">
        <v>36488</v>
      </c>
      <c r="AF2070" s="1" t="s">
        <v>36489</v>
      </c>
      <c r="AG2070" s="0" t="s">
        <v>36490</v>
      </c>
      <c r="AH2070" s="0" t="s">
        <v>36491</v>
      </c>
      <c r="AI2070" s="0" t="s">
        <v>36492</v>
      </c>
      <c r="AJ2070" s="0" t="s">
        <v>36493</v>
      </c>
      <c r="AK2070" s="0" t="s">
        <v>36494</v>
      </c>
      <c r="AL2070" s="0" t="s">
        <v>36495</v>
      </c>
      <c r="AM2070" s="0" t="s">
        <v>20315</v>
      </c>
      <c r="AN2070" s="1" t="s">
        <v>63</v>
      </c>
    </row>
    <row collapsed="false" customFormat="false" customHeight="false" hidden="false" ht="12.85" outlineLevel="0" r="2071">
      <c r="A2071" s="1" t="s">
        <v>36496</v>
      </c>
      <c r="B2071" s="0" t="s">
        <v>1157</v>
      </c>
      <c r="C2071" s="4" t="s">
        <v>11039</v>
      </c>
      <c r="D2071" s="6" t="s">
        <v>31093</v>
      </c>
      <c r="E2071" s="6" t="s">
        <v>11041</v>
      </c>
      <c r="F2071" s="4" t="s">
        <v>11042</v>
      </c>
      <c r="G2071" s="6" t="s">
        <v>5506</v>
      </c>
      <c r="H2071" s="4" t="s">
        <v>396</v>
      </c>
      <c r="I2071" s="0" t="n">
        <v>2</v>
      </c>
      <c r="J2071" s="0" t="n">
        <v>2</v>
      </c>
      <c r="K2071" s="0" t="n">
        <v>68</v>
      </c>
      <c r="L2071" s="0" t="n">
        <v>1300</v>
      </c>
      <c r="M2071" s="0" t="n">
        <v>0</v>
      </c>
      <c r="N2071" s="0" t="s">
        <v>36497</v>
      </c>
      <c r="O2071" s="0" t="s">
        <v>36498</v>
      </c>
      <c r="P2071" s="0" t="n">
        <f aca="false">HEX2DEC(O2071)</f>
        <v>1998</v>
      </c>
      <c r="Q2071" s="0" t="n">
        <v>1</v>
      </c>
      <c r="R2071" s="0" t="n">
        <v>1</v>
      </c>
      <c r="S2071" s="1" t="s">
        <v>42</v>
      </c>
      <c r="T2071" s="0" t="s">
        <v>36499</v>
      </c>
      <c r="U2071" s="0" t="s">
        <v>36500</v>
      </c>
      <c r="V2071" s="0" t="s">
        <v>36501</v>
      </c>
      <c r="W2071" s="0" t="s">
        <v>36502</v>
      </c>
      <c r="X2071" s="0" t="s">
        <v>36503</v>
      </c>
      <c r="Y2071" s="0" t="s">
        <v>36504</v>
      </c>
      <c r="Z2071" s="0" t="s">
        <v>36505</v>
      </c>
      <c r="AA2071" s="0" t="s">
        <v>36506</v>
      </c>
      <c r="AB2071" s="0" t="s">
        <v>36507</v>
      </c>
      <c r="AC2071" s="0" t="s">
        <v>36508</v>
      </c>
      <c r="AD2071" s="0" t="s">
        <v>36509</v>
      </c>
      <c r="AE2071" s="1" t="s">
        <v>36510</v>
      </c>
      <c r="AF2071" s="1" t="s">
        <v>36511</v>
      </c>
      <c r="AG2071" s="0" t="s">
        <v>36512</v>
      </c>
      <c r="AH2071" s="0" t="s">
        <v>36513</v>
      </c>
      <c r="AI2071" s="0" t="s">
        <v>36514</v>
      </c>
      <c r="AJ2071" s="0" t="s">
        <v>36515</v>
      </c>
      <c r="AK2071" s="0" t="s">
        <v>36516</v>
      </c>
      <c r="AL2071" s="0" t="s">
        <v>36517</v>
      </c>
      <c r="AM2071" s="0" t="s">
        <v>20315</v>
      </c>
      <c r="AN2071" s="1" t="s">
        <v>63</v>
      </c>
    </row>
    <row collapsed="false" customFormat="false" customHeight="false" hidden="false" ht="12.85" outlineLevel="0" r="2072">
      <c r="A2072" s="1" t="s">
        <v>36518</v>
      </c>
      <c r="B2072" s="0" t="s">
        <v>1157</v>
      </c>
      <c r="C2072" s="4" t="s">
        <v>11039</v>
      </c>
      <c r="D2072" s="6" t="s">
        <v>31093</v>
      </c>
      <c r="E2072" s="6" t="s">
        <v>11041</v>
      </c>
      <c r="F2072" s="4" t="s">
        <v>11042</v>
      </c>
      <c r="G2072" s="6" t="s">
        <v>13123</v>
      </c>
      <c r="H2072" s="4" t="s">
        <v>396</v>
      </c>
      <c r="I2072" s="0" t="n">
        <v>2</v>
      </c>
      <c r="J2072" s="0" t="n">
        <v>2</v>
      </c>
      <c r="K2072" s="0" t="n">
        <v>68</v>
      </c>
      <c r="L2072" s="0" t="n">
        <v>1300</v>
      </c>
      <c r="M2072" s="0" t="n">
        <v>0</v>
      </c>
      <c r="N2072" s="0" t="s">
        <v>36519</v>
      </c>
      <c r="O2072" s="0" t="s">
        <v>36520</v>
      </c>
      <c r="P2072" s="0" t="n">
        <f aca="false">HEX2DEC(O2072)</f>
        <v>2014</v>
      </c>
      <c r="Q2072" s="0" t="n">
        <v>1</v>
      </c>
      <c r="R2072" s="0" t="n">
        <v>1</v>
      </c>
      <c r="S2072" s="1" t="s">
        <v>42</v>
      </c>
      <c r="T2072" s="0" t="s">
        <v>36521</v>
      </c>
      <c r="U2072" s="0" t="s">
        <v>36522</v>
      </c>
      <c r="V2072" s="0" t="s">
        <v>36523</v>
      </c>
      <c r="W2072" s="0" t="s">
        <v>36524</v>
      </c>
      <c r="X2072" s="0" t="s">
        <v>36525</v>
      </c>
      <c r="Y2072" s="0" t="s">
        <v>36526</v>
      </c>
      <c r="Z2072" s="0" t="s">
        <v>36527</v>
      </c>
      <c r="AA2072" s="0" t="s">
        <v>36528</v>
      </c>
      <c r="AB2072" s="0" t="s">
        <v>36529</v>
      </c>
      <c r="AC2072" s="0" t="s">
        <v>36530</v>
      </c>
      <c r="AD2072" s="0" t="s">
        <v>36531</v>
      </c>
      <c r="AE2072" s="0" t="s">
        <v>36532</v>
      </c>
      <c r="AF2072" s="0" t="s">
        <v>36533</v>
      </c>
      <c r="AG2072" s="0" t="s">
        <v>36534</v>
      </c>
      <c r="AH2072" s="0" t="s">
        <v>36535</v>
      </c>
      <c r="AI2072" s="0" t="s">
        <v>36536</v>
      </c>
      <c r="AJ2072" s="0" t="s">
        <v>36537</v>
      </c>
      <c r="AK2072" s="0" t="s">
        <v>36538</v>
      </c>
      <c r="AL2072" s="0" t="s">
        <v>36539</v>
      </c>
      <c r="AM2072" s="0" t="s">
        <v>20315</v>
      </c>
      <c r="AN2072" s="1" t="s">
        <v>63</v>
      </c>
    </row>
    <row collapsed="false" customFormat="false" customHeight="false" hidden="false" ht="12.85" outlineLevel="0" r="2073">
      <c r="A2073" s="1" t="s">
        <v>10638</v>
      </c>
      <c r="B2073" s="0" t="s">
        <v>1157</v>
      </c>
      <c r="C2073" s="4" t="s">
        <v>11039</v>
      </c>
      <c r="D2073" s="6" t="s">
        <v>31093</v>
      </c>
      <c r="E2073" s="6" t="s">
        <v>11041</v>
      </c>
      <c r="F2073" s="4" t="s">
        <v>11042</v>
      </c>
      <c r="G2073" s="6" t="s">
        <v>9661</v>
      </c>
      <c r="H2073" s="4" t="s">
        <v>396</v>
      </c>
      <c r="I2073" s="0" t="n">
        <v>2</v>
      </c>
      <c r="J2073" s="0" t="n">
        <v>2</v>
      </c>
      <c r="K2073" s="0" t="n">
        <v>68</v>
      </c>
      <c r="L2073" s="0" t="n">
        <v>1300</v>
      </c>
      <c r="M2073" s="0" t="n">
        <v>0</v>
      </c>
      <c r="N2073" s="0" t="s">
        <v>36540</v>
      </c>
      <c r="O2073" s="0" t="s">
        <v>36541</v>
      </c>
      <c r="P2073" s="0" t="n">
        <f aca="false">HEX2DEC(O2073)</f>
        <v>2029</v>
      </c>
      <c r="Q2073" s="0" t="n">
        <v>1</v>
      </c>
      <c r="R2073" s="0" t="n">
        <v>1</v>
      </c>
      <c r="S2073" s="1" t="s">
        <v>42</v>
      </c>
      <c r="T2073" s="0" t="s">
        <v>36542</v>
      </c>
      <c r="U2073" s="0" t="s">
        <v>36543</v>
      </c>
      <c r="V2073" s="0" t="s">
        <v>36544</v>
      </c>
      <c r="W2073" s="1" t="s">
        <v>36545</v>
      </c>
      <c r="X2073" s="0" t="s">
        <v>36546</v>
      </c>
      <c r="Y2073" s="0" t="s">
        <v>36547</v>
      </c>
      <c r="Z2073" s="0" t="s">
        <v>36548</v>
      </c>
      <c r="AA2073" s="0" t="s">
        <v>36549</v>
      </c>
      <c r="AB2073" s="0" t="s">
        <v>36550</v>
      </c>
      <c r="AC2073" s="0" t="s">
        <v>36551</v>
      </c>
      <c r="AD2073" s="0" t="s">
        <v>36552</v>
      </c>
      <c r="AE2073" s="0" t="s">
        <v>36553</v>
      </c>
      <c r="AF2073" s="0" t="s">
        <v>36554</v>
      </c>
      <c r="AG2073" s="0" t="s">
        <v>36555</v>
      </c>
      <c r="AH2073" s="0" t="s">
        <v>36556</v>
      </c>
      <c r="AI2073" s="0" t="s">
        <v>36557</v>
      </c>
      <c r="AJ2073" s="0" t="s">
        <v>36558</v>
      </c>
      <c r="AK2073" s="0" t="s">
        <v>36559</v>
      </c>
      <c r="AL2073" s="0" t="s">
        <v>36560</v>
      </c>
      <c r="AM2073" s="0" t="s">
        <v>20315</v>
      </c>
      <c r="AN2073" s="1" t="s">
        <v>63</v>
      </c>
    </row>
    <row collapsed="false" customFormat="false" customHeight="false" hidden="false" ht="12.85" outlineLevel="0" r="2074">
      <c r="A2074" s="1" t="s">
        <v>36561</v>
      </c>
      <c r="B2074" s="0" t="s">
        <v>1157</v>
      </c>
      <c r="C2074" s="4" t="s">
        <v>11039</v>
      </c>
      <c r="D2074" s="6" t="s">
        <v>31093</v>
      </c>
      <c r="E2074" s="6" t="s">
        <v>11041</v>
      </c>
      <c r="F2074" s="4" t="s">
        <v>11042</v>
      </c>
      <c r="G2074" s="6" t="s">
        <v>5983</v>
      </c>
      <c r="H2074" s="4" t="s">
        <v>396</v>
      </c>
      <c r="I2074" s="0" t="n">
        <v>2</v>
      </c>
      <c r="J2074" s="0" t="n">
        <v>2</v>
      </c>
      <c r="K2074" s="0" t="n">
        <v>68</v>
      </c>
      <c r="L2074" s="0" t="n">
        <v>1300</v>
      </c>
      <c r="M2074" s="0" t="n">
        <v>0</v>
      </c>
      <c r="N2074" s="0" t="s">
        <v>36562</v>
      </c>
      <c r="O2074" s="0" t="s">
        <v>36563</v>
      </c>
      <c r="P2074" s="0" t="n">
        <f aca="false">HEX2DEC(O2074)</f>
        <v>2044</v>
      </c>
      <c r="Q2074" s="0" t="n">
        <v>1</v>
      </c>
      <c r="R2074" s="0" t="n">
        <v>1</v>
      </c>
      <c r="S2074" s="1" t="s">
        <v>42</v>
      </c>
      <c r="T2074" s="0" t="s">
        <v>36564</v>
      </c>
      <c r="U2074" s="0" t="s">
        <v>36565</v>
      </c>
      <c r="V2074" s="0" t="s">
        <v>36566</v>
      </c>
      <c r="W2074" s="0" t="s">
        <v>36567</v>
      </c>
      <c r="X2074" s="0" t="s">
        <v>36568</v>
      </c>
      <c r="Y2074" s="1" t="s">
        <v>36569</v>
      </c>
      <c r="Z2074" s="0" t="s">
        <v>36570</v>
      </c>
      <c r="AA2074" s="0" t="s">
        <v>36571</v>
      </c>
      <c r="AB2074" s="0" t="s">
        <v>36572</v>
      </c>
      <c r="AC2074" s="0" t="s">
        <v>36573</v>
      </c>
      <c r="AD2074" s="0" t="s">
        <v>36574</v>
      </c>
      <c r="AE2074" s="0" t="s">
        <v>36575</v>
      </c>
      <c r="AF2074" s="0" t="s">
        <v>36576</v>
      </c>
      <c r="AG2074" s="0" t="s">
        <v>36577</v>
      </c>
      <c r="AH2074" s="0" t="s">
        <v>36578</v>
      </c>
      <c r="AI2074" s="0" t="s">
        <v>36579</v>
      </c>
      <c r="AJ2074" s="0" t="s">
        <v>36580</v>
      </c>
      <c r="AK2074" s="0" t="s">
        <v>36581</v>
      </c>
      <c r="AL2074" s="0" t="s">
        <v>36582</v>
      </c>
      <c r="AM2074" s="0" t="s">
        <v>20315</v>
      </c>
      <c r="AN2074" s="1" t="s">
        <v>63</v>
      </c>
    </row>
    <row collapsed="false" customFormat="false" customHeight="false" hidden="false" ht="13.4" outlineLevel="0" r="2075">
      <c r="A2075" s="1" t="s">
        <v>36583</v>
      </c>
      <c r="B2075" s="0" t="s">
        <v>1157</v>
      </c>
      <c r="C2075" s="4" t="s">
        <v>11039</v>
      </c>
      <c r="D2075" s="6" t="s">
        <v>31093</v>
      </c>
      <c r="E2075" s="6" t="s">
        <v>11041</v>
      </c>
      <c r="F2075" s="4" t="s">
        <v>11042</v>
      </c>
      <c r="G2075" s="6" t="s">
        <v>13076</v>
      </c>
      <c r="H2075" s="4" t="s">
        <v>396</v>
      </c>
      <c r="I2075" s="0" t="n">
        <v>2</v>
      </c>
      <c r="J2075" s="0" t="n">
        <v>2</v>
      </c>
      <c r="K2075" s="0" t="n">
        <v>68</v>
      </c>
      <c r="L2075" s="0" t="n">
        <v>1300</v>
      </c>
      <c r="M2075" s="0" t="n">
        <v>0</v>
      </c>
      <c r="N2075" s="0" t="s">
        <v>36584</v>
      </c>
      <c r="O2075" s="0" t="s">
        <v>36585</v>
      </c>
      <c r="P2075" s="0" t="n">
        <f aca="false">HEX2DEC(O2075)</f>
        <v>2059</v>
      </c>
      <c r="Q2075" s="0" t="n">
        <v>1</v>
      </c>
      <c r="R2075" s="0" t="n">
        <v>1</v>
      </c>
      <c r="S2075" s="1" t="s">
        <v>42</v>
      </c>
      <c r="T2075" s="0" t="s">
        <v>36586</v>
      </c>
      <c r="U2075" s="0" t="s">
        <v>36587</v>
      </c>
      <c r="V2075" s="0" t="s">
        <v>36588</v>
      </c>
      <c r="W2075" s="0" t="s">
        <v>36589</v>
      </c>
      <c r="X2075" s="0" t="s">
        <v>36590</v>
      </c>
      <c r="Y2075" s="0" t="s">
        <v>36591</v>
      </c>
      <c r="Z2075" s="0" t="s">
        <v>36592</v>
      </c>
      <c r="AA2075" s="0" t="s">
        <v>36593</v>
      </c>
      <c r="AB2075" s="0" t="s">
        <v>36594</v>
      </c>
      <c r="AC2075" s="0" t="s">
        <v>36595</v>
      </c>
      <c r="AD2075" s="0" t="s">
        <v>36596</v>
      </c>
      <c r="AE2075" s="0" t="s">
        <v>36597</v>
      </c>
      <c r="AF2075" s="0" t="s">
        <v>36598</v>
      </c>
      <c r="AG2075" s="0" t="s">
        <v>36599</v>
      </c>
      <c r="AH2075" s="1" t="s">
        <v>36600</v>
      </c>
      <c r="AI2075" s="0" t="s">
        <v>36601</v>
      </c>
      <c r="AJ2075" s="0" t="s">
        <v>36602</v>
      </c>
      <c r="AK2075" s="0" t="s">
        <v>36603</v>
      </c>
      <c r="AL2075" s="0" t="s">
        <v>36604</v>
      </c>
      <c r="AM2075" s="0" t="s">
        <v>20315</v>
      </c>
      <c r="AN2075" s="1" t="s">
        <v>63</v>
      </c>
    </row>
    <row collapsed="false" customFormat="false" customHeight="false" hidden="false" ht="12.85" outlineLevel="0" r="2076">
      <c r="A2076" s="1" t="s">
        <v>36605</v>
      </c>
      <c r="B2076" s="0" t="s">
        <v>1157</v>
      </c>
      <c r="C2076" s="4" t="s">
        <v>11039</v>
      </c>
      <c r="D2076" s="6" t="s">
        <v>31093</v>
      </c>
      <c r="E2076" s="6" t="s">
        <v>11041</v>
      </c>
      <c r="F2076" s="4" t="s">
        <v>11042</v>
      </c>
      <c r="G2076" s="6" t="s">
        <v>4313</v>
      </c>
      <c r="H2076" s="4" t="s">
        <v>396</v>
      </c>
      <c r="I2076" s="0" t="n">
        <v>2</v>
      </c>
      <c r="J2076" s="0" t="n">
        <v>2</v>
      </c>
      <c r="K2076" s="0" t="n">
        <v>68</v>
      </c>
      <c r="L2076" s="0" t="n">
        <v>1300</v>
      </c>
      <c r="M2076" s="0" t="n">
        <v>0</v>
      </c>
      <c r="N2076" s="0" t="s">
        <v>36606</v>
      </c>
      <c r="O2076" s="0" t="s">
        <v>36607</v>
      </c>
      <c r="P2076" s="0" t="n">
        <f aca="false">HEX2DEC(O2076)</f>
        <v>2074</v>
      </c>
      <c r="Q2076" s="0" t="n">
        <v>1</v>
      </c>
      <c r="R2076" s="0" t="n">
        <v>1</v>
      </c>
      <c r="S2076" s="1" t="s">
        <v>42</v>
      </c>
      <c r="T2076" s="0" t="s">
        <v>36608</v>
      </c>
      <c r="U2076" s="0" t="s">
        <v>36609</v>
      </c>
      <c r="V2076" s="0" t="s">
        <v>36610</v>
      </c>
      <c r="W2076" s="0" t="s">
        <v>36611</v>
      </c>
      <c r="X2076" s="0" t="s">
        <v>36612</v>
      </c>
      <c r="Y2076" s="0" t="s">
        <v>36613</v>
      </c>
      <c r="Z2076" s="0" t="s">
        <v>36614</v>
      </c>
      <c r="AA2076" s="0" t="s">
        <v>36615</v>
      </c>
      <c r="AB2076" s="0" t="s">
        <v>36616</v>
      </c>
      <c r="AC2076" s="0" t="s">
        <v>36617</v>
      </c>
      <c r="AD2076" s="0" t="s">
        <v>36618</v>
      </c>
      <c r="AE2076" s="0" t="s">
        <v>36619</v>
      </c>
      <c r="AF2076" s="0" t="s">
        <v>36620</v>
      </c>
      <c r="AG2076" s="0" t="s">
        <v>36621</v>
      </c>
      <c r="AH2076" s="0" t="s">
        <v>36622</v>
      </c>
      <c r="AI2076" s="0" t="s">
        <v>36623</v>
      </c>
      <c r="AJ2076" s="0" t="s">
        <v>36624</v>
      </c>
      <c r="AK2076" s="0" t="s">
        <v>36625</v>
      </c>
      <c r="AL2076" s="0" t="s">
        <v>36626</v>
      </c>
      <c r="AM2076" s="0" t="s">
        <v>20315</v>
      </c>
      <c r="AN2076" s="1" t="s">
        <v>63</v>
      </c>
    </row>
    <row collapsed="false" customFormat="false" customHeight="false" hidden="false" ht="12.85" outlineLevel="0" r="2077">
      <c r="A2077" s="1" t="s">
        <v>36627</v>
      </c>
      <c r="B2077" s="0" t="s">
        <v>1157</v>
      </c>
      <c r="C2077" s="4" t="s">
        <v>11039</v>
      </c>
      <c r="D2077" s="6" t="s">
        <v>31093</v>
      </c>
      <c r="E2077" s="6" t="s">
        <v>11041</v>
      </c>
      <c r="F2077" s="4" t="s">
        <v>11042</v>
      </c>
      <c r="G2077" s="6" t="s">
        <v>16852</v>
      </c>
      <c r="H2077" s="4" t="s">
        <v>396</v>
      </c>
      <c r="I2077" s="0" t="n">
        <v>2</v>
      </c>
      <c r="J2077" s="0" t="n">
        <v>2</v>
      </c>
      <c r="K2077" s="0" t="n">
        <v>68</v>
      </c>
      <c r="L2077" s="0" t="n">
        <v>1300</v>
      </c>
      <c r="M2077" s="0" t="n">
        <v>0</v>
      </c>
      <c r="N2077" s="0" t="s">
        <v>36628</v>
      </c>
      <c r="O2077" s="1" t="s">
        <v>222</v>
      </c>
      <c r="P2077" s="0" t="n">
        <f aca="false">HEX2DEC(O2077)</f>
        <v>8</v>
      </c>
      <c r="Q2077" s="0" t="n">
        <v>1</v>
      </c>
      <c r="R2077" s="0" t="n">
        <v>1</v>
      </c>
      <c r="S2077" s="1" t="s">
        <v>42</v>
      </c>
      <c r="T2077" s="0" t="s">
        <v>2505</v>
      </c>
      <c r="U2077" s="0" t="s">
        <v>224</v>
      </c>
      <c r="V2077" s="0" t="s">
        <v>225</v>
      </c>
      <c r="W2077" s="0" t="s">
        <v>36629</v>
      </c>
      <c r="X2077" s="0" t="s">
        <v>36630</v>
      </c>
      <c r="Y2077" s="0" t="s">
        <v>36631</v>
      </c>
      <c r="Z2077" s="0" t="s">
        <v>1731</v>
      </c>
      <c r="AA2077" s="0" t="s">
        <v>230</v>
      </c>
      <c r="AB2077" s="0" t="s">
        <v>231</v>
      </c>
      <c r="AC2077" s="0" t="s">
        <v>36632</v>
      </c>
      <c r="AD2077" s="0" t="s">
        <v>233</v>
      </c>
      <c r="AE2077" s="0" t="s">
        <v>1246</v>
      </c>
      <c r="AF2077" s="0" t="s">
        <v>235</v>
      </c>
      <c r="AG2077" s="0" t="s">
        <v>36633</v>
      </c>
      <c r="AH2077" s="0" t="s">
        <v>237</v>
      </c>
      <c r="AI2077" s="0" t="s">
        <v>238</v>
      </c>
      <c r="AJ2077" s="0" t="s">
        <v>239</v>
      </c>
      <c r="AK2077" s="0" t="s">
        <v>240</v>
      </c>
      <c r="AL2077" s="0" t="s">
        <v>241</v>
      </c>
      <c r="AM2077" s="0" t="s">
        <v>20315</v>
      </c>
      <c r="AN2077" s="1" t="s">
        <v>63</v>
      </c>
    </row>
    <row collapsed="false" customFormat="false" customHeight="false" hidden="false" ht="13.4" outlineLevel="0" r="2078">
      <c r="A2078" s="1" t="s">
        <v>36634</v>
      </c>
      <c r="B2078" s="0" t="s">
        <v>1157</v>
      </c>
      <c r="C2078" s="4" t="s">
        <v>11039</v>
      </c>
      <c r="D2078" s="6" t="s">
        <v>31093</v>
      </c>
      <c r="E2078" s="6" t="s">
        <v>11041</v>
      </c>
      <c r="F2078" s="4" t="s">
        <v>11042</v>
      </c>
      <c r="G2078" s="6" t="s">
        <v>28218</v>
      </c>
      <c r="H2078" s="4" t="s">
        <v>396</v>
      </c>
      <c r="I2078" s="0" t="n">
        <v>2</v>
      </c>
      <c r="J2078" s="0" t="n">
        <v>2</v>
      </c>
      <c r="K2078" s="0" t="n">
        <v>68</v>
      </c>
      <c r="L2078" s="0" t="n">
        <v>1300</v>
      </c>
      <c r="M2078" s="0" t="n">
        <v>0</v>
      </c>
      <c r="N2078" s="0" t="s">
        <v>36635</v>
      </c>
      <c r="O2078" s="1" t="s">
        <v>550</v>
      </c>
      <c r="P2078" s="0" t="n">
        <f aca="false">HEX2DEC(O2078)</f>
        <v>23</v>
      </c>
      <c r="Q2078" s="0" t="n">
        <v>1</v>
      </c>
      <c r="R2078" s="0" t="n">
        <v>1</v>
      </c>
      <c r="S2078" s="1" t="s">
        <v>42</v>
      </c>
      <c r="T2078" s="0" t="s">
        <v>551</v>
      </c>
      <c r="U2078" s="0" t="s">
        <v>552</v>
      </c>
      <c r="V2078" s="0" t="s">
        <v>553</v>
      </c>
      <c r="W2078" s="0" t="s">
        <v>36636</v>
      </c>
      <c r="X2078" s="0" t="s">
        <v>36637</v>
      </c>
      <c r="Y2078" s="0" t="s">
        <v>36638</v>
      </c>
      <c r="Z2078" s="0" t="s">
        <v>557</v>
      </c>
      <c r="AA2078" s="0" t="s">
        <v>558</v>
      </c>
      <c r="AB2078" s="0" t="s">
        <v>559</v>
      </c>
      <c r="AC2078" s="0" t="s">
        <v>36639</v>
      </c>
      <c r="AD2078" s="0" t="s">
        <v>561</v>
      </c>
      <c r="AE2078" s="0" t="s">
        <v>562</v>
      </c>
      <c r="AF2078" s="0" t="s">
        <v>563</v>
      </c>
      <c r="AG2078" s="1" t="s">
        <v>36640</v>
      </c>
      <c r="AH2078" s="0" t="s">
        <v>565</v>
      </c>
      <c r="AI2078" s="0" t="s">
        <v>1382</v>
      </c>
      <c r="AJ2078" s="0" t="s">
        <v>1383</v>
      </c>
      <c r="AK2078" s="0" t="s">
        <v>568</v>
      </c>
      <c r="AL2078" s="0" t="s">
        <v>569</v>
      </c>
      <c r="AM2078" s="0" t="s">
        <v>20315</v>
      </c>
      <c r="AN2078" s="1" t="s">
        <v>63</v>
      </c>
    </row>
    <row collapsed="false" customFormat="false" customHeight="false" hidden="false" ht="12.85" outlineLevel="0" r="2079">
      <c r="A2079" s="1" t="s">
        <v>36641</v>
      </c>
      <c r="B2079" s="0" t="s">
        <v>1157</v>
      </c>
      <c r="C2079" s="4" t="s">
        <v>11039</v>
      </c>
      <c r="D2079" s="6" t="s">
        <v>31093</v>
      </c>
      <c r="E2079" s="6" t="s">
        <v>11041</v>
      </c>
      <c r="F2079" s="4" t="s">
        <v>11042</v>
      </c>
      <c r="G2079" s="6" t="s">
        <v>8397</v>
      </c>
      <c r="H2079" s="4" t="s">
        <v>396</v>
      </c>
      <c r="I2079" s="0" t="n">
        <v>2</v>
      </c>
      <c r="J2079" s="0" t="n">
        <v>2</v>
      </c>
      <c r="K2079" s="0" t="n">
        <v>68</v>
      </c>
      <c r="L2079" s="0" t="n">
        <v>1300</v>
      </c>
      <c r="M2079" s="0" t="n">
        <v>0</v>
      </c>
      <c r="N2079" s="0" t="s">
        <v>36642</v>
      </c>
      <c r="O2079" s="1" t="s">
        <v>11555</v>
      </c>
      <c r="P2079" s="0" t="n">
        <f aca="false">HEX2DEC(O2079)</f>
        <v>38</v>
      </c>
      <c r="Q2079" s="0" t="n">
        <v>1</v>
      </c>
      <c r="R2079" s="0" t="n">
        <v>1</v>
      </c>
      <c r="S2079" s="1" t="s">
        <v>42</v>
      </c>
      <c r="T2079" s="0" t="s">
        <v>36643</v>
      </c>
      <c r="U2079" s="0" t="s">
        <v>36644</v>
      </c>
      <c r="V2079" s="0" t="s">
        <v>36645</v>
      </c>
      <c r="W2079" s="0" t="s">
        <v>36646</v>
      </c>
      <c r="X2079" s="0" t="s">
        <v>36647</v>
      </c>
      <c r="Y2079" s="0" t="s">
        <v>36648</v>
      </c>
      <c r="Z2079" s="0" t="s">
        <v>36649</v>
      </c>
      <c r="AA2079" s="0" t="s">
        <v>36650</v>
      </c>
      <c r="AB2079" s="0" t="s">
        <v>36651</v>
      </c>
      <c r="AC2079" s="0" t="s">
        <v>36652</v>
      </c>
      <c r="AD2079" s="0" t="s">
        <v>36653</v>
      </c>
      <c r="AE2079" s="0" t="s">
        <v>36654</v>
      </c>
      <c r="AF2079" s="0" t="s">
        <v>36655</v>
      </c>
      <c r="AG2079" s="0" t="s">
        <v>36656</v>
      </c>
      <c r="AH2079" s="0" t="s">
        <v>36657</v>
      </c>
      <c r="AI2079" s="0" t="s">
        <v>36658</v>
      </c>
      <c r="AJ2079" s="0" t="s">
        <v>36659</v>
      </c>
      <c r="AK2079" s="0" t="s">
        <v>36660</v>
      </c>
      <c r="AL2079" s="0" t="s">
        <v>36661</v>
      </c>
      <c r="AM2079" s="0" t="s">
        <v>20315</v>
      </c>
      <c r="AN2079" s="1" t="s">
        <v>63</v>
      </c>
    </row>
    <row collapsed="false" customFormat="false" customHeight="false" hidden="false" ht="12.85" outlineLevel="0" r="2080">
      <c r="A2080" s="1" t="s">
        <v>36662</v>
      </c>
      <c r="B2080" s="0" t="s">
        <v>1157</v>
      </c>
      <c r="C2080" s="4" t="s">
        <v>11039</v>
      </c>
      <c r="D2080" s="6" t="s">
        <v>31093</v>
      </c>
      <c r="E2080" s="6" t="s">
        <v>11041</v>
      </c>
      <c r="F2080" s="4" t="s">
        <v>11042</v>
      </c>
      <c r="G2080" s="6" t="s">
        <v>11331</v>
      </c>
      <c r="H2080" s="4" t="s">
        <v>396</v>
      </c>
      <c r="I2080" s="0" t="n">
        <v>2</v>
      </c>
      <c r="J2080" s="0" t="n">
        <v>2</v>
      </c>
      <c r="K2080" s="0" t="n">
        <v>68</v>
      </c>
      <c r="L2080" s="0" t="n">
        <v>1300</v>
      </c>
      <c r="M2080" s="0" t="n">
        <v>0</v>
      </c>
      <c r="N2080" s="0" t="s">
        <v>36663</v>
      </c>
      <c r="O2080" s="1" t="s">
        <v>11763</v>
      </c>
      <c r="P2080" s="0" t="n">
        <f aca="false">HEX2DEC(O2080)</f>
        <v>53</v>
      </c>
      <c r="Q2080" s="0" t="n">
        <v>1</v>
      </c>
      <c r="R2080" s="0" t="n">
        <v>1</v>
      </c>
      <c r="S2080" s="1" t="s">
        <v>42</v>
      </c>
      <c r="T2080" s="0" t="s">
        <v>36664</v>
      </c>
      <c r="U2080" s="0" t="s">
        <v>36665</v>
      </c>
      <c r="V2080" s="0" t="s">
        <v>36666</v>
      </c>
      <c r="W2080" s="0" t="s">
        <v>36667</v>
      </c>
      <c r="X2080" s="0" t="s">
        <v>36668</v>
      </c>
      <c r="Y2080" s="0" t="s">
        <v>36669</v>
      </c>
      <c r="Z2080" s="0" t="s">
        <v>36670</v>
      </c>
      <c r="AA2080" s="0" t="s">
        <v>36671</v>
      </c>
      <c r="AB2080" s="0" t="s">
        <v>36672</v>
      </c>
      <c r="AC2080" s="0" t="s">
        <v>36673</v>
      </c>
      <c r="AD2080" s="0" t="s">
        <v>36674</v>
      </c>
      <c r="AE2080" s="0" t="s">
        <v>36675</v>
      </c>
      <c r="AF2080" s="0" t="s">
        <v>36676</v>
      </c>
      <c r="AG2080" s="0" t="s">
        <v>36677</v>
      </c>
      <c r="AH2080" s="0" t="s">
        <v>36678</v>
      </c>
      <c r="AI2080" s="0" t="s">
        <v>36679</v>
      </c>
      <c r="AJ2080" s="0" t="s">
        <v>36680</v>
      </c>
      <c r="AK2080" s="0" t="s">
        <v>36681</v>
      </c>
      <c r="AL2080" s="0" t="s">
        <v>36682</v>
      </c>
      <c r="AM2080" s="0" t="s">
        <v>20315</v>
      </c>
      <c r="AN2080" s="1" t="s">
        <v>63</v>
      </c>
    </row>
    <row collapsed="false" customFormat="false" customHeight="false" hidden="false" ht="12.85" outlineLevel="0" r="2081">
      <c r="A2081" s="1" t="s">
        <v>36683</v>
      </c>
      <c r="B2081" s="0" t="s">
        <v>1157</v>
      </c>
      <c r="C2081" s="4" t="s">
        <v>11039</v>
      </c>
      <c r="D2081" s="6" t="s">
        <v>31093</v>
      </c>
      <c r="E2081" s="6" t="s">
        <v>11041</v>
      </c>
      <c r="F2081" s="4" t="s">
        <v>11042</v>
      </c>
      <c r="G2081" s="4" t="s">
        <v>30314</v>
      </c>
      <c r="H2081" s="4" t="s">
        <v>396</v>
      </c>
      <c r="I2081" s="0" t="n">
        <v>2</v>
      </c>
      <c r="J2081" s="0" t="n">
        <v>2</v>
      </c>
      <c r="K2081" s="0" t="n">
        <v>68</v>
      </c>
      <c r="L2081" s="0" t="n">
        <v>1300</v>
      </c>
      <c r="M2081" s="0" t="n">
        <v>0</v>
      </c>
      <c r="N2081" s="0" t="s">
        <v>36684</v>
      </c>
      <c r="O2081" s="1" t="s">
        <v>11968</v>
      </c>
      <c r="P2081" s="0" t="n">
        <f aca="false">HEX2DEC(O2081)</f>
        <v>68</v>
      </c>
      <c r="Q2081" s="0" t="n">
        <v>1</v>
      </c>
      <c r="R2081" s="0" t="n">
        <v>1</v>
      </c>
      <c r="S2081" s="1" t="s">
        <v>42</v>
      </c>
      <c r="T2081" s="0" t="s">
        <v>36685</v>
      </c>
      <c r="U2081" s="0" t="s">
        <v>36686</v>
      </c>
      <c r="V2081" s="0" t="s">
        <v>36687</v>
      </c>
      <c r="W2081" s="0" t="s">
        <v>36688</v>
      </c>
      <c r="X2081" s="0" t="s">
        <v>36689</v>
      </c>
      <c r="Y2081" s="0" t="s">
        <v>36690</v>
      </c>
      <c r="Z2081" s="0" t="s">
        <v>36691</v>
      </c>
      <c r="AA2081" s="0" t="s">
        <v>36692</v>
      </c>
      <c r="AB2081" s="0" t="s">
        <v>36693</v>
      </c>
      <c r="AC2081" s="0" t="s">
        <v>36694</v>
      </c>
      <c r="AD2081" s="0" t="s">
        <v>36695</v>
      </c>
      <c r="AE2081" s="0" t="s">
        <v>36696</v>
      </c>
      <c r="AF2081" s="0" t="s">
        <v>36697</v>
      </c>
      <c r="AG2081" s="0" t="s">
        <v>36698</v>
      </c>
      <c r="AH2081" s="0" t="s">
        <v>36699</v>
      </c>
      <c r="AI2081" s="0" t="s">
        <v>36700</v>
      </c>
      <c r="AJ2081" s="0" t="s">
        <v>36701</v>
      </c>
      <c r="AK2081" s="0" t="s">
        <v>36702</v>
      </c>
      <c r="AL2081" s="0" t="s">
        <v>36703</v>
      </c>
      <c r="AM2081" s="0" t="s">
        <v>20315</v>
      </c>
      <c r="AN2081" s="1" t="s">
        <v>63</v>
      </c>
    </row>
    <row collapsed="false" customFormat="false" customHeight="false" hidden="false" ht="12.85" outlineLevel="0" r="2082">
      <c r="A2082" s="1" t="s">
        <v>10659</v>
      </c>
      <c r="B2082" s="0" t="s">
        <v>1157</v>
      </c>
      <c r="C2082" s="4" t="s">
        <v>11039</v>
      </c>
      <c r="D2082" s="6" t="s">
        <v>31093</v>
      </c>
      <c r="E2082" s="6" t="s">
        <v>11041</v>
      </c>
      <c r="F2082" s="4" t="s">
        <v>11042</v>
      </c>
      <c r="G2082" s="6" t="s">
        <v>3744</v>
      </c>
      <c r="H2082" s="4" t="s">
        <v>396</v>
      </c>
      <c r="I2082" s="0" t="n">
        <v>2</v>
      </c>
      <c r="J2082" s="0" t="n">
        <v>2</v>
      </c>
      <c r="K2082" s="0" t="n">
        <v>68</v>
      </c>
      <c r="L2082" s="0" t="n">
        <v>1300</v>
      </c>
      <c r="M2082" s="0" t="n">
        <v>0</v>
      </c>
      <c r="N2082" s="0" t="s">
        <v>36704</v>
      </c>
      <c r="O2082" s="1" t="s">
        <v>12175</v>
      </c>
      <c r="P2082" s="0" t="n">
        <f aca="false">HEX2DEC(O2082)</f>
        <v>83</v>
      </c>
      <c r="Q2082" s="0" t="n">
        <v>1</v>
      </c>
      <c r="R2082" s="0" t="n">
        <v>1</v>
      </c>
      <c r="S2082" s="1" t="s">
        <v>42</v>
      </c>
      <c r="T2082" s="0" t="s">
        <v>36705</v>
      </c>
      <c r="U2082" s="0" t="s">
        <v>36706</v>
      </c>
      <c r="V2082" s="0" t="s">
        <v>36707</v>
      </c>
      <c r="W2082" s="0" t="s">
        <v>36708</v>
      </c>
      <c r="X2082" s="0" t="s">
        <v>36709</v>
      </c>
      <c r="Y2082" s="0" t="s">
        <v>36710</v>
      </c>
      <c r="Z2082" s="0" t="s">
        <v>36711</v>
      </c>
      <c r="AA2082" s="0" t="s">
        <v>36712</v>
      </c>
      <c r="AB2082" s="0" t="s">
        <v>36713</v>
      </c>
      <c r="AC2082" s="0" t="s">
        <v>36714</v>
      </c>
      <c r="AD2082" s="0" t="s">
        <v>36715</v>
      </c>
      <c r="AE2082" s="0" t="s">
        <v>36716</v>
      </c>
      <c r="AF2082" s="0" t="s">
        <v>36717</v>
      </c>
      <c r="AG2082" s="0" t="s">
        <v>36718</v>
      </c>
      <c r="AH2082" s="0" t="s">
        <v>36719</v>
      </c>
      <c r="AI2082" s="0" t="s">
        <v>36720</v>
      </c>
      <c r="AJ2082" s="0" t="s">
        <v>36721</v>
      </c>
      <c r="AK2082" s="0" t="s">
        <v>36722</v>
      </c>
      <c r="AL2082" s="0" t="s">
        <v>36723</v>
      </c>
      <c r="AM2082" s="0" t="s">
        <v>20315</v>
      </c>
      <c r="AN2082" s="1" t="s">
        <v>63</v>
      </c>
    </row>
    <row collapsed="false" customFormat="false" customHeight="false" hidden="false" ht="12.85" outlineLevel="0" r="2083">
      <c r="A2083" s="1" t="s">
        <v>36724</v>
      </c>
      <c r="B2083" s="0" t="s">
        <v>1157</v>
      </c>
      <c r="C2083" s="4" t="s">
        <v>11039</v>
      </c>
      <c r="D2083" s="6" t="s">
        <v>31093</v>
      </c>
      <c r="E2083" s="6" t="s">
        <v>11041</v>
      </c>
      <c r="F2083" s="4" t="s">
        <v>11042</v>
      </c>
      <c r="G2083" s="6" t="s">
        <v>3852</v>
      </c>
      <c r="H2083" s="4" t="s">
        <v>396</v>
      </c>
      <c r="I2083" s="0" t="n">
        <v>2</v>
      </c>
      <c r="J2083" s="0" t="n">
        <v>2</v>
      </c>
      <c r="K2083" s="0" t="n">
        <v>68</v>
      </c>
      <c r="L2083" s="0" t="n">
        <v>1300</v>
      </c>
      <c r="M2083" s="0" t="n">
        <v>0</v>
      </c>
      <c r="N2083" s="0" t="s">
        <v>36725</v>
      </c>
      <c r="O2083" s="1" t="s">
        <v>39</v>
      </c>
      <c r="P2083" s="0" t="n">
        <f aca="false">HEX2DEC(O2083)</f>
        <v>98</v>
      </c>
      <c r="Q2083" s="0" t="n">
        <v>1</v>
      </c>
      <c r="R2083" s="0" t="n">
        <v>1</v>
      </c>
      <c r="S2083" s="1" t="s">
        <v>42</v>
      </c>
      <c r="T2083" s="0" t="s">
        <v>11170</v>
      </c>
      <c r="U2083" s="0" t="s">
        <v>11171</v>
      </c>
      <c r="V2083" s="0" t="s">
        <v>11172</v>
      </c>
      <c r="W2083" s="0" t="s">
        <v>11173</v>
      </c>
      <c r="X2083" s="0" t="s">
        <v>36726</v>
      </c>
      <c r="Y2083" s="0" t="s">
        <v>11175</v>
      </c>
      <c r="Z2083" s="0" t="s">
        <v>11176</v>
      </c>
      <c r="AA2083" s="0" t="s">
        <v>11177</v>
      </c>
      <c r="AB2083" s="0" t="s">
        <v>11178</v>
      </c>
      <c r="AC2083" s="0" t="s">
        <v>11179</v>
      </c>
      <c r="AD2083" s="0" t="s">
        <v>11180</v>
      </c>
      <c r="AE2083" s="0" t="s">
        <v>36727</v>
      </c>
      <c r="AF2083" s="0" t="s">
        <v>11182</v>
      </c>
      <c r="AG2083" s="0" t="s">
        <v>11183</v>
      </c>
      <c r="AH2083" s="0" t="s">
        <v>11184</v>
      </c>
      <c r="AI2083" s="0" t="s">
        <v>11185</v>
      </c>
      <c r="AJ2083" s="1" t="s">
        <v>11186</v>
      </c>
      <c r="AK2083" s="0" t="s">
        <v>11187</v>
      </c>
      <c r="AL2083" s="0" t="s">
        <v>11188</v>
      </c>
      <c r="AM2083" s="0" t="s">
        <v>20315</v>
      </c>
      <c r="AN2083" s="1" t="s">
        <v>63</v>
      </c>
    </row>
    <row collapsed="false" customFormat="false" customHeight="false" hidden="false" ht="12.85" outlineLevel="0" r="2084">
      <c r="A2084" s="1" t="s">
        <v>36728</v>
      </c>
      <c r="B2084" s="0" t="s">
        <v>1157</v>
      </c>
      <c r="C2084" s="4" t="s">
        <v>11039</v>
      </c>
      <c r="D2084" s="6" t="s">
        <v>31093</v>
      </c>
      <c r="E2084" s="6" t="s">
        <v>11041</v>
      </c>
      <c r="F2084" s="4" t="s">
        <v>11042</v>
      </c>
      <c r="G2084" s="6" t="s">
        <v>4421</v>
      </c>
      <c r="H2084" s="4" t="s">
        <v>396</v>
      </c>
      <c r="I2084" s="0" t="n">
        <v>2</v>
      </c>
      <c r="J2084" s="0" t="n">
        <v>2</v>
      </c>
      <c r="K2084" s="0" t="n">
        <v>68</v>
      </c>
      <c r="L2084" s="0" t="n">
        <v>1300</v>
      </c>
      <c r="M2084" s="0" t="n">
        <v>0</v>
      </c>
      <c r="N2084" s="0" t="s">
        <v>36729</v>
      </c>
      <c r="O2084" s="1" t="s">
        <v>12593</v>
      </c>
      <c r="P2084" s="0" t="n">
        <f aca="false">HEX2DEC(O2084)</f>
        <v>114</v>
      </c>
      <c r="Q2084" s="0" t="n">
        <v>1</v>
      </c>
      <c r="R2084" s="0" t="n">
        <v>1</v>
      </c>
      <c r="S2084" s="1" t="s">
        <v>42</v>
      </c>
      <c r="T2084" s="0" t="s">
        <v>36730</v>
      </c>
      <c r="U2084" s="0" t="s">
        <v>36731</v>
      </c>
      <c r="V2084" s="0" t="s">
        <v>36732</v>
      </c>
      <c r="W2084" s="0" t="s">
        <v>36733</v>
      </c>
      <c r="X2084" s="0" t="s">
        <v>36734</v>
      </c>
      <c r="Y2084" s="0" t="s">
        <v>36735</v>
      </c>
      <c r="Z2084" s="0" t="s">
        <v>36736</v>
      </c>
      <c r="AA2084" s="0" t="s">
        <v>36737</v>
      </c>
      <c r="AB2084" s="0" t="s">
        <v>36738</v>
      </c>
      <c r="AC2084" s="0" t="s">
        <v>36739</v>
      </c>
      <c r="AD2084" s="0" t="s">
        <v>36740</v>
      </c>
      <c r="AE2084" s="0" t="s">
        <v>36741</v>
      </c>
      <c r="AF2084" s="0" t="s">
        <v>36742</v>
      </c>
      <c r="AG2084" s="0" t="s">
        <v>36743</v>
      </c>
      <c r="AH2084" s="0" t="s">
        <v>36744</v>
      </c>
      <c r="AI2084" s="0" t="s">
        <v>36745</v>
      </c>
      <c r="AJ2084" s="1" t="s">
        <v>36746</v>
      </c>
      <c r="AK2084" s="0" t="s">
        <v>36747</v>
      </c>
      <c r="AL2084" s="0" t="s">
        <v>36748</v>
      </c>
      <c r="AM2084" s="0" t="s">
        <v>20315</v>
      </c>
      <c r="AN2084" s="1" t="s">
        <v>63</v>
      </c>
    </row>
    <row collapsed="false" customFormat="false" customHeight="false" hidden="false" ht="13.4" outlineLevel="0" r="2085">
      <c r="A2085" s="1" t="s">
        <v>36749</v>
      </c>
      <c r="B2085" s="0" t="s">
        <v>1157</v>
      </c>
      <c r="C2085" s="4" t="s">
        <v>11039</v>
      </c>
      <c r="D2085" s="6" t="s">
        <v>31093</v>
      </c>
      <c r="E2085" s="6" t="s">
        <v>11041</v>
      </c>
      <c r="F2085" s="4" t="s">
        <v>11042</v>
      </c>
      <c r="G2085" s="6" t="s">
        <v>7589</v>
      </c>
      <c r="H2085" s="4" t="s">
        <v>396</v>
      </c>
      <c r="I2085" s="0" t="n">
        <v>2</v>
      </c>
      <c r="J2085" s="0" t="n">
        <v>2</v>
      </c>
      <c r="K2085" s="0" t="n">
        <v>68</v>
      </c>
      <c r="L2085" s="0" t="n">
        <v>1300</v>
      </c>
      <c r="M2085" s="0" t="n">
        <v>0</v>
      </c>
      <c r="N2085" s="0" t="s">
        <v>36750</v>
      </c>
      <c r="O2085" s="1" t="s">
        <v>12798</v>
      </c>
      <c r="P2085" s="0" t="n">
        <f aca="false">HEX2DEC(O2085)</f>
        <v>129</v>
      </c>
      <c r="Q2085" s="0" t="n">
        <v>1</v>
      </c>
      <c r="R2085" s="0" t="n">
        <v>1</v>
      </c>
      <c r="S2085" s="1" t="s">
        <v>42</v>
      </c>
      <c r="T2085" s="0" t="s">
        <v>36751</v>
      </c>
      <c r="U2085" s="0" t="s">
        <v>36752</v>
      </c>
      <c r="V2085" s="0" t="s">
        <v>36753</v>
      </c>
      <c r="W2085" s="0" t="s">
        <v>36754</v>
      </c>
      <c r="X2085" s="0" t="s">
        <v>36755</v>
      </c>
      <c r="Y2085" s="0" t="s">
        <v>36756</v>
      </c>
      <c r="Z2085" s="0" t="s">
        <v>36757</v>
      </c>
      <c r="AA2085" s="0" t="s">
        <v>36758</v>
      </c>
      <c r="AB2085" s="0" t="s">
        <v>36759</v>
      </c>
      <c r="AC2085" s="0" t="s">
        <v>36760</v>
      </c>
      <c r="AD2085" s="0" t="s">
        <v>36761</v>
      </c>
      <c r="AE2085" s="0" t="s">
        <v>36762</v>
      </c>
      <c r="AF2085" s="0" t="s">
        <v>36763</v>
      </c>
      <c r="AG2085" s="0" t="s">
        <v>36764</v>
      </c>
      <c r="AH2085" s="0" t="s">
        <v>36765</v>
      </c>
      <c r="AI2085" s="0" t="s">
        <v>36766</v>
      </c>
      <c r="AJ2085" s="0" t="s">
        <v>36767</v>
      </c>
      <c r="AK2085" s="0" t="s">
        <v>36768</v>
      </c>
      <c r="AL2085" s="1" t="s">
        <v>36769</v>
      </c>
      <c r="AM2085" s="0" t="s">
        <v>20315</v>
      </c>
      <c r="AN2085" s="1" t="s">
        <v>63</v>
      </c>
    </row>
    <row collapsed="false" customFormat="false" customHeight="false" hidden="false" ht="12.85" outlineLevel="0" r="2086">
      <c r="A2086" s="1" t="s">
        <v>36770</v>
      </c>
      <c r="B2086" s="0" t="s">
        <v>1157</v>
      </c>
      <c r="C2086" s="4" t="s">
        <v>11039</v>
      </c>
      <c r="D2086" s="6" t="s">
        <v>31093</v>
      </c>
      <c r="E2086" s="6" t="s">
        <v>11041</v>
      </c>
      <c r="F2086" s="4" t="s">
        <v>11042</v>
      </c>
      <c r="G2086" s="6" t="s">
        <v>6776</v>
      </c>
      <c r="H2086" s="4" t="s">
        <v>396</v>
      </c>
      <c r="I2086" s="0" t="n">
        <v>2</v>
      </c>
      <c r="J2086" s="0" t="n">
        <v>2</v>
      </c>
      <c r="K2086" s="0" t="n">
        <v>68</v>
      </c>
      <c r="L2086" s="0" t="n">
        <v>1300</v>
      </c>
      <c r="M2086" s="0" t="n">
        <v>0</v>
      </c>
      <c r="N2086" s="0" t="n">
        <v>87818599</v>
      </c>
      <c r="O2086" s="1" t="s">
        <v>13006</v>
      </c>
      <c r="P2086" s="0" t="n">
        <f aca="false">HEX2DEC(O2086)</f>
        <v>144</v>
      </c>
      <c r="Q2086" s="0" t="n">
        <v>1</v>
      </c>
      <c r="R2086" s="0" t="n">
        <v>1</v>
      </c>
      <c r="S2086" s="1" t="s">
        <v>42</v>
      </c>
      <c r="T2086" s="0" t="s">
        <v>36771</v>
      </c>
      <c r="U2086" s="0" t="s">
        <v>36772</v>
      </c>
      <c r="V2086" s="0" t="s">
        <v>36773</v>
      </c>
      <c r="W2086" s="0" t="s">
        <v>36774</v>
      </c>
      <c r="X2086" s="0" t="s">
        <v>36775</v>
      </c>
      <c r="Y2086" s="0" t="s">
        <v>36776</v>
      </c>
      <c r="Z2086" s="0" t="s">
        <v>36777</v>
      </c>
      <c r="AA2086" s="0" t="s">
        <v>36778</v>
      </c>
      <c r="AB2086" s="0" t="s">
        <v>36779</v>
      </c>
      <c r="AC2086" s="0" t="s">
        <v>36780</v>
      </c>
      <c r="AD2086" s="0" t="s">
        <v>36781</v>
      </c>
      <c r="AE2086" s="0" t="s">
        <v>36782</v>
      </c>
      <c r="AF2086" s="0" t="s">
        <v>36783</v>
      </c>
      <c r="AG2086" s="0" t="s">
        <v>36784</v>
      </c>
      <c r="AH2086" s="0" t="s">
        <v>36785</v>
      </c>
      <c r="AI2086" s="0" t="s">
        <v>36786</v>
      </c>
      <c r="AJ2086" s="0" t="s">
        <v>36787</v>
      </c>
      <c r="AK2086" s="0" t="s">
        <v>36788</v>
      </c>
      <c r="AL2086" s="0" t="s">
        <v>36789</v>
      </c>
      <c r="AM2086" s="0" t="s">
        <v>20315</v>
      </c>
      <c r="AN2086" s="1" t="s">
        <v>63</v>
      </c>
    </row>
    <row collapsed="false" customFormat="false" customHeight="false" hidden="false" ht="12.85" outlineLevel="0" r="2087">
      <c r="A2087" s="1" t="s">
        <v>36790</v>
      </c>
      <c r="B2087" s="0" t="s">
        <v>1157</v>
      </c>
      <c r="C2087" s="4" t="s">
        <v>11039</v>
      </c>
      <c r="D2087" s="6" t="s">
        <v>31093</v>
      </c>
      <c r="E2087" s="6" t="s">
        <v>11041</v>
      </c>
      <c r="F2087" s="4" t="s">
        <v>11042</v>
      </c>
      <c r="G2087" s="6" t="s">
        <v>11718</v>
      </c>
      <c r="H2087" s="4" t="s">
        <v>396</v>
      </c>
      <c r="I2087" s="0" t="n">
        <v>2</v>
      </c>
      <c r="J2087" s="0" t="n">
        <v>2</v>
      </c>
      <c r="K2087" s="0" t="n">
        <v>68</v>
      </c>
      <c r="L2087" s="0" t="n">
        <v>1300</v>
      </c>
      <c r="M2087" s="0" t="n">
        <v>0</v>
      </c>
      <c r="N2087" s="0" t="n">
        <v>89018455</v>
      </c>
      <c r="O2087" s="0" t="s">
        <v>36791</v>
      </c>
      <c r="P2087" s="0" t="n">
        <f aca="false">HEX2DEC(O2087)</f>
        <v>159</v>
      </c>
      <c r="Q2087" s="0" t="n">
        <v>1</v>
      </c>
      <c r="R2087" s="0" t="n">
        <v>1</v>
      </c>
      <c r="S2087" s="1" t="s">
        <v>42</v>
      </c>
      <c r="T2087" s="0" t="s">
        <v>36792</v>
      </c>
      <c r="U2087" s="0" t="s">
        <v>36793</v>
      </c>
      <c r="V2087" s="0" t="s">
        <v>36794</v>
      </c>
      <c r="W2087" s="0" t="s">
        <v>36795</v>
      </c>
      <c r="X2087" s="0" t="s">
        <v>36796</v>
      </c>
      <c r="Y2087" s="0" t="s">
        <v>36797</v>
      </c>
      <c r="Z2087" s="0" t="s">
        <v>36798</v>
      </c>
      <c r="AA2087" s="0" t="s">
        <v>36799</v>
      </c>
      <c r="AB2087" s="0" t="s">
        <v>36800</v>
      </c>
      <c r="AC2087" s="0" t="s">
        <v>36801</v>
      </c>
      <c r="AD2087" s="0" t="s">
        <v>36802</v>
      </c>
      <c r="AE2087" s="0" t="s">
        <v>36803</v>
      </c>
      <c r="AF2087" s="0" t="s">
        <v>36804</v>
      </c>
      <c r="AG2087" s="0" t="s">
        <v>36805</v>
      </c>
      <c r="AH2087" s="0" t="s">
        <v>36806</v>
      </c>
      <c r="AI2087" s="0" t="s">
        <v>36807</v>
      </c>
      <c r="AJ2087" s="0" t="s">
        <v>36808</v>
      </c>
      <c r="AK2087" s="0" t="s">
        <v>36809</v>
      </c>
      <c r="AL2087" s="0" t="s">
        <v>36810</v>
      </c>
      <c r="AM2087" s="0" t="s">
        <v>20315</v>
      </c>
      <c r="AN2087" s="1" t="s">
        <v>63</v>
      </c>
    </row>
    <row collapsed="false" customFormat="false" customHeight="false" hidden="false" ht="13.4" outlineLevel="0" r="2088">
      <c r="A2088" s="1" t="s">
        <v>36811</v>
      </c>
      <c r="B2088" s="0" t="s">
        <v>1157</v>
      </c>
      <c r="C2088" s="4" t="s">
        <v>11039</v>
      </c>
      <c r="D2088" s="6" t="s">
        <v>31093</v>
      </c>
      <c r="E2088" s="6" t="s">
        <v>11041</v>
      </c>
      <c r="F2088" s="4" t="s">
        <v>11042</v>
      </c>
      <c r="G2088" s="6" t="s">
        <v>6776</v>
      </c>
      <c r="H2088" s="4" t="s">
        <v>396</v>
      </c>
      <c r="I2088" s="0" t="n">
        <v>2</v>
      </c>
      <c r="J2088" s="0" t="n">
        <v>2</v>
      </c>
      <c r="K2088" s="0" t="n">
        <v>68</v>
      </c>
      <c r="L2088" s="0" t="n">
        <v>1300</v>
      </c>
      <c r="M2088" s="0" t="n">
        <v>0</v>
      </c>
      <c r="N2088" s="0" t="s">
        <v>36812</v>
      </c>
      <c r="O2088" s="0" t="s">
        <v>36813</v>
      </c>
      <c r="P2088" s="0" t="n">
        <f aca="false">HEX2DEC(O2088)</f>
        <v>174</v>
      </c>
      <c r="Q2088" s="0" t="n">
        <v>1</v>
      </c>
      <c r="R2088" s="0" t="n">
        <v>1</v>
      </c>
      <c r="S2088" s="1" t="s">
        <v>42</v>
      </c>
      <c r="T2088" s="0" t="s">
        <v>36814</v>
      </c>
      <c r="U2088" s="0" t="s">
        <v>36815</v>
      </c>
      <c r="V2088" s="0" t="s">
        <v>36816</v>
      </c>
      <c r="W2088" s="0" t="s">
        <v>36817</v>
      </c>
      <c r="X2088" s="0" t="s">
        <v>36818</v>
      </c>
      <c r="Y2088" s="0" t="s">
        <v>36819</v>
      </c>
      <c r="Z2088" s="0" t="s">
        <v>36820</v>
      </c>
      <c r="AA2088" s="0" t="s">
        <v>36821</v>
      </c>
      <c r="AB2088" s="0" t="s">
        <v>36822</v>
      </c>
      <c r="AC2088" s="1" t="s">
        <v>36823</v>
      </c>
      <c r="AD2088" s="0" t="s">
        <v>36824</v>
      </c>
      <c r="AE2088" s="0" t="s">
        <v>36825</v>
      </c>
      <c r="AF2088" s="0" t="s">
        <v>36826</v>
      </c>
      <c r="AG2088" s="0" t="s">
        <v>36827</v>
      </c>
      <c r="AH2088" s="0" t="s">
        <v>36828</v>
      </c>
      <c r="AI2088" s="0" t="s">
        <v>36829</v>
      </c>
      <c r="AJ2088" s="0" t="s">
        <v>36830</v>
      </c>
      <c r="AK2088" s="0" t="s">
        <v>36831</v>
      </c>
      <c r="AL2088" s="0" t="s">
        <v>36832</v>
      </c>
      <c r="AM2088" s="0" t="s">
        <v>20315</v>
      </c>
      <c r="AN2088" s="1" t="s">
        <v>63</v>
      </c>
    </row>
    <row collapsed="false" customFormat="false" customHeight="false" hidden="false" ht="12.85" outlineLevel="0" r="2089">
      <c r="A2089" s="1" t="s">
        <v>36833</v>
      </c>
      <c r="B2089" s="0" t="s">
        <v>1157</v>
      </c>
      <c r="C2089" s="4" t="s">
        <v>11039</v>
      </c>
      <c r="D2089" s="6" t="s">
        <v>31093</v>
      </c>
      <c r="E2089" s="6" t="s">
        <v>11041</v>
      </c>
      <c r="F2089" s="4" t="s">
        <v>11042</v>
      </c>
      <c r="G2089" s="6" t="s">
        <v>4247</v>
      </c>
      <c r="H2089" s="4" t="s">
        <v>396</v>
      </c>
      <c r="I2089" s="0" t="n">
        <v>2</v>
      </c>
      <c r="J2089" s="0" t="n">
        <v>2</v>
      </c>
      <c r="K2089" s="0" t="n">
        <v>68</v>
      </c>
      <c r="L2089" s="0" t="n">
        <v>1300</v>
      </c>
      <c r="M2089" s="0" t="n">
        <v>0</v>
      </c>
      <c r="N2089" s="0" t="s">
        <v>36834</v>
      </c>
      <c r="O2089" s="0" t="s">
        <v>36835</v>
      </c>
      <c r="P2089" s="0" t="n">
        <f aca="false">HEX2DEC(O2089)</f>
        <v>189</v>
      </c>
      <c r="Q2089" s="0" t="n">
        <v>1</v>
      </c>
      <c r="R2089" s="0" t="n">
        <v>1</v>
      </c>
      <c r="S2089" s="1" t="s">
        <v>42</v>
      </c>
      <c r="T2089" s="0" t="s">
        <v>36836</v>
      </c>
      <c r="U2089" s="0" t="s">
        <v>36837</v>
      </c>
      <c r="V2089" s="0" t="s">
        <v>36838</v>
      </c>
      <c r="W2089" s="0" t="s">
        <v>36839</v>
      </c>
      <c r="X2089" s="0" t="s">
        <v>36840</v>
      </c>
      <c r="Y2089" s="0" t="s">
        <v>36841</v>
      </c>
      <c r="Z2089" s="0" t="s">
        <v>36842</v>
      </c>
      <c r="AA2089" s="0" t="s">
        <v>36843</v>
      </c>
      <c r="AB2089" s="0" t="s">
        <v>36844</v>
      </c>
      <c r="AC2089" s="0" t="s">
        <v>36845</v>
      </c>
      <c r="AD2089" s="0" t="s">
        <v>36846</v>
      </c>
      <c r="AE2089" s="0" t="s">
        <v>36847</v>
      </c>
      <c r="AF2089" s="0" t="s">
        <v>36848</v>
      </c>
      <c r="AG2089" s="0" t="s">
        <v>36849</v>
      </c>
      <c r="AH2089" s="0" t="s">
        <v>36850</v>
      </c>
      <c r="AI2089" s="0" t="s">
        <v>36851</v>
      </c>
      <c r="AJ2089" s="1" t="s">
        <v>36852</v>
      </c>
      <c r="AK2089" s="0" t="s">
        <v>36853</v>
      </c>
      <c r="AL2089" s="0" t="s">
        <v>36854</v>
      </c>
      <c r="AM2089" s="0" t="s">
        <v>20315</v>
      </c>
      <c r="AN2089" s="1" t="s">
        <v>63</v>
      </c>
    </row>
    <row collapsed="false" customFormat="false" customHeight="false" hidden="false" ht="12.85" outlineLevel="0" r="2090">
      <c r="A2090" s="1" t="s">
        <v>36855</v>
      </c>
      <c r="B2090" s="0" t="s">
        <v>1157</v>
      </c>
      <c r="C2090" s="4" t="s">
        <v>11039</v>
      </c>
      <c r="D2090" s="6" t="s">
        <v>31093</v>
      </c>
      <c r="E2090" s="6" t="s">
        <v>11041</v>
      </c>
      <c r="F2090" s="4" t="s">
        <v>11042</v>
      </c>
      <c r="G2090" s="6" t="s">
        <v>12131</v>
      </c>
      <c r="H2090" s="4" t="s">
        <v>396</v>
      </c>
      <c r="I2090" s="0" t="n">
        <v>2</v>
      </c>
      <c r="J2090" s="0" t="n">
        <v>2</v>
      </c>
      <c r="K2090" s="0" t="n">
        <v>68</v>
      </c>
      <c r="L2090" s="0" t="n">
        <v>1300</v>
      </c>
      <c r="M2090" s="0" t="n">
        <v>0</v>
      </c>
      <c r="N2090" s="0" t="s">
        <v>36856</v>
      </c>
      <c r="O2090" s="0" t="s">
        <v>36857</v>
      </c>
      <c r="P2090" s="0" t="n">
        <f aca="false">HEX2DEC(O2090)</f>
        <v>204</v>
      </c>
      <c r="Q2090" s="0" t="n">
        <v>1</v>
      </c>
      <c r="R2090" s="0" t="n">
        <v>1</v>
      </c>
      <c r="S2090" s="1" t="s">
        <v>42</v>
      </c>
      <c r="T2090" s="0" t="s">
        <v>36858</v>
      </c>
      <c r="U2090" s="0" t="s">
        <v>36859</v>
      </c>
      <c r="V2090" s="0" t="s">
        <v>36860</v>
      </c>
      <c r="W2090" s="0" t="s">
        <v>36861</v>
      </c>
      <c r="X2090" s="0" t="s">
        <v>36862</v>
      </c>
      <c r="Y2090" s="0" t="s">
        <v>36863</v>
      </c>
      <c r="Z2090" s="0" t="s">
        <v>36864</v>
      </c>
      <c r="AA2090" s="0" t="s">
        <v>36865</v>
      </c>
      <c r="AB2090" s="0" t="s">
        <v>36866</v>
      </c>
      <c r="AC2090" s="0" t="s">
        <v>36867</v>
      </c>
      <c r="AD2090" s="0" t="s">
        <v>36868</v>
      </c>
      <c r="AE2090" s="0" t="s">
        <v>36869</v>
      </c>
      <c r="AF2090" s="0" t="s">
        <v>36870</v>
      </c>
      <c r="AG2090" s="0" t="s">
        <v>36871</v>
      </c>
      <c r="AH2090" s="0" t="s">
        <v>36872</v>
      </c>
      <c r="AI2090" s="0" t="s">
        <v>36873</v>
      </c>
      <c r="AJ2090" s="0" t="s">
        <v>36874</v>
      </c>
      <c r="AK2090" s="1" t="s">
        <v>36875</v>
      </c>
      <c r="AL2090" s="0" t="s">
        <v>36876</v>
      </c>
      <c r="AM2090" s="0" t="s">
        <v>20315</v>
      </c>
      <c r="AN2090" s="1" t="s">
        <v>63</v>
      </c>
    </row>
    <row collapsed="false" customFormat="false" customHeight="false" hidden="false" ht="12.85" outlineLevel="0" r="2091">
      <c r="A2091" s="1" t="s">
        <v>10680</v>
      </c>
      <c r="B2091" s="0" t="s">
        <v>1157</v>
      </c>
      <c r="C2091" s="4" t="s">
        <v>11039</v>
      </c>
      <c r="D2091" s="6" t="s">
        <v>31093</v>
      </c>
      <c r="E2091" s="6" t="s">
        <v>11041</v>
      </c>
      <c r="F2091" s="4" t="s">
        <v>11042</v>
      </c>
      <c r="G2091" s="6" t="s">
        <v>4680</v>
      </c>
      <c r="H2091" s="4" t="s">
        <v>396</v>
      </c>
      <c r="I2091" s="0" t="n">
        <v>2</v>
      </c>
      <c r="J2091" s="0" t="n">
        <v>2</v>
      </c>
      <c r="K2091" s="0" t="n">
        <v>68</v>
      </c>
      <c r="L2091" s="0" t="n">
        <v>1300</v>
      </c>
      <c r="M2091" s="0" t="n">
        <v>0</v>
      </c>
      <c r="N2091" s="0" t="s">
        <v>36877</v>
      </c>
      <c r="O2091" s="0" t="s">
        <v>36878</v>
      </c>
      <c r="P2091" s="0" t="n">
        <f aca="false">HEX2DEC(O2091)</f>
        <v>219</v>
      </c>
      <c r="Q2091" s="0" t="n">
        <v>1</v>
      </c>
      <c r="R2091" s="0" t="n">
        <v>1</v>
      </c>
      <c r="S2091" s="1" t="s">
        <v>42</v>
      </c>
      <c r="T2091" s="0" t="s">
        <v>36879</v>
      </c>
      <c r="U2091" s="0" t="s">
        <v>36880</v>
      </c>
      <c r="V2091" s="0" t="s">
        <v>36881</v>
      </c>
      <c r="W2091" s="0" t="s">
        <v>36882</v>
      </c>
      <c r="X2091" s="0" t="s">
        <v>36883</v>
      </c>
      <c r="Y2091" s="0" t="s">
        <v>36884</v>
      </c>
      <c r="Z2091" s="0" t="s">
        <v>36885</v>
      </c>
      <c r="AA2091" s="0" t="s">
        <v>36886</v>
      </c>
      <c r="AB2091" s="0" t="s">
        <v>36887</v>
      </c>
      <c r="AC2091" s="0" t="s">
        <v>36888</v>
      </c>
      <c r="AD2091" s="0" t="s">
        <v>36889</v>
      </c>
      <c r="AE2091" s="0" t="s">
        <v>36890</v>
      </c>
      <c r="AF2091" s="0" t="s">
        <v>36891</v>
      </c>
      <c r="AG2091" s="0" t="s">
        <v>36892</v>
      </c>
      <c r="AH2091" s="0" t="s">
        <v>36893</v>
      </c>
      <c r="AI2091" s="0" t="s">
        <v>36894</v>
      </c>
      <c r="AJ2091" s="0" t="s">
        <v>36895</v>
      </c>
      <c r="AK2091" s="0" t="s">
        <v>36896</v>
      </c>
      <c r="AL2091" s="0" t="s">
        <v>36897</v>
      </c>
      <c r="AM2091" s="0" t="s">
        <v>20315</v>
      </c>
      <c r="AN2091" s="1" t="s">
        <v>63</v>
      </c>
    </row>
    <row collapsed="false" customFormat="false" customHeight="false" hidden="false" ht="12.85" outlineLevel="0" r="2092">
      <c r="A2092" s="1" t="s">
        <v>36898</v>
      </c>
      <c r="B2092" s="0" t="s">
        <v>1157</v>
      </c>
      <c r="C2092" s="4" t="s">
        <v>11039</v>
      </c>
      <c r="D2092" s="6" t="s">
        <v>31093</v>
      </c>
      <c r="E2092" s="6" t="s">
        <v>11041</v>
      </c>
      <c r="F2092" s="4" t="s">
        <v>11042</v>
      </c>
      <c r="G2092" s="6" t="s">
        <v>12845</v>
      </c>
      <c r="H2092" s="4" t="s">
        <v>396</v>
      </c>
      <c r="I2092" s="0" t="n">
        <v>2</v>
      </c>
      <c r="J2092" s="0" t="n">
        <v>2</v>
      </c>
      <c r="K2092" s="0" t="n">
        <v>68</v>
      </c>
      <c r="L2092" s="0" t="n">
        <v>1300</v>
      </c>
      <c r="M2092" s="0" t="n">
        <v>0</v>
      </c>
      <c r="N2092" s="0" t="s">
        <v>36899</v>
      </c>
      <c r="O2092" s="0" t="s">
        <v>36900</v>
      </c>
      <c r="P2092" s="0" t="n">
        <f aca="false">HEX2DEC(O2092)</f>
        <v>234</v>
      </c>
      <c r="Q2092" s="0" t="n">
        <v>1</v>
      </c>
      <c r="R2092" s="0" t="n">
        <v>1</v>
      </c>
      <c r="S2092" s="1" t="s">
        <v>42</v>
      </c>
      <c r="T2092" s="0" t="s">
        <v>36901</v>
      </c>
      <c r="U2092" s="0" t="s">
        <v>36902</v>
      </c>
      <c r="V2092" s="0" t="s">
        <v>36903</v>
      </c>
      <c r="W2092" s="0" t="s">
        <v>36904</v>
      </c>
      <c r="X2092" s="0" t="s">
        <v>36905</v>
      </c>
      <c r="Y2092" s="0" t="s">
        <v>36906</v>
      </c>
      <c r="Z2092" s="0" t="s">
        <v>36907</v>
      </c>
      <c r="AA2092" s="0" t="s">
        <v>36908</v>
      </c>
      <c r="AB2092" s="0" t="s">
        <v>36909</v>
      </c>
      <c r="AC2092" s="0" t="s">
        <v>36910</v>
      </c>
      <c r="AD2092" s="0" t="s">
        <v>36911</v>
      </c>
      <c r="AE2092" s="0" t="s">
        <v>36912</v>
      </c>
      <c r="AF2092" s="0" t="s">
        <v>36913</v>
      </c>
      <c r="AG2092" s="0" t="s">
        <v>36914</v>
      </c>
      <c r="AH2092" s="0" t="s">
        <v>36915</v>
      </c>
      <c r="AI2092" s="0" t="s">
        <v>36916</v>
      </c>
      <c r="AJ2092" s="0" t="s">
        <v>36917</v>
      </c>
      <c r="AK2092" s="0" t="s">
        <v>36918</v>
      </c>
      <c r="AL2092" s="0" t="s">
        <v>36919</v>
      </c>
      <c r="AM2092" s="0" t="s">
        <v>20315</v>
      </c>
      <c r="AN2092" s="1" t="s">
        <v>63</v>
      </c>
    </row>
    <row collapsed="false" customFormat="false" customHeight="false" hidden="false" ht="12.85" outlineLevel="0" r="2093">
      <c r="A2093" s="1" t="s">
        <v>36920</v>
      </c>
      <c r="B2093" s="0" t="s">
        <v>1157</v>
      </c>
      <c r="C2093" s="4" t="s">
        <v>11039</v>
      </c>
      <c r="D2093" s="6" t="s">
        <v>31093</v>
      </c>
      <c r="E2093" s="6" t="s">
        <v>11041</v>
      </c>
      <c r="F2093" s="4" t="s">
        <v>11042</v>
      </c>
      <c r="G2093" s="6" t="s">
        <v>32182</v>
      </c>
      <c r="H2093" s="4" t="s">
        <v>396</v>
      </c>
      <c r="I2093" s="0" t="n">
        <v>2</v>
      </c>
      <c r="J2093" s="0" t="n">
        <v>2</v>
      </c>
      <c r="K2093" s="0" t="n">
        <v>68</v>
      </c>
      <c r="L2093" s="0" t="n">
        <v>1300</v>
      </c>
      <c r="M2093" s="0" t="n">
        <v>0</v>
      </c>
      <c r="N2093" s="0" t="s">
        <v>36921</v>
      </c>
      <c r="O2093" s="0" t="s">
        <v>36922</v>
      </c>
      <c r="P2093" s="0" t="n">
        <f aca="false">HEX2DEC(O2093)</f>
        <v>249</v>
      </c>
      <c r="Q2093" s="0" t="n">
        <v>1</v>
      </c>
      <c r="R2093" s="0" t="n">
        <v>1</v>
      </c>
      <c r="S2093" s="1" t="s">
        <v>42</v>
      </c>
      <c r="T2093" s="0" t="s">
        <v>36923</v>
      </c>
      <c r="U2093" s="0" t="s">
        <v>36924</v>
      </c>
      <c r="V2093" s="0" t="s">
        <v>36925</v>
      </c>
      <c r="W2093" s="0" t="s">
        <v>36926</v>
      </c>
      <c r="X2093" s="0" t="s">
        <v>36927</v>
      </c>
      <c r="Y2093" s="0" t="s">
        <v>36928</v>
      </c>
      <c r="Z2093" s="0" t="s">
        <v>36929</v>
      </c>
      <c r="AA2093" s="0" t="s">
        <v>36930</v>
      </c>
      <c r="AB2093" s="0" t="s">
        <v>36931</v>
      </c>
      <c r="AC2093" s="0" t="s">
        <v>36932</v>
      </c>
      <c r="AD2093" s="0" t="s">
        <v>36933</v>
      </c>
      <c r="AE2093" s="0" t="s">
        <v>36934</v>
      </c>
      <c r="AF2093" s="0" t="s">
        <v>36935</v>
      </c>
      <c r="AG2093" s="0" t="s">
        <v>36936</v>
      </c>
      <c r="AH2093" s="0" t="s">
        <v>36937</v>
      </c>
      <c r="AI2093" s="0" t="s">
        <v>36938</v>
      </c>
      <c r="AJ2093" s="0" t="s">
        <v>36939</v>
      </c>
      <c r="AK2093" s="0" t="s">
        <v>36940</v>
      </c>
      <c r="AL2093" s="0" t="s">
        <v>36941</v>
      </c>
      <c r="AM2093" s="0" t="s">
        <v>20315</v>
      </c>
      <c r="AN2093" s="1" t="s">
        <v>63</v>
      </c>
    </row>
    <row collapsed="false" customFormat="false" customHeight="false" hidden="false" ht="12.85" outlineLevel="0" r="2094">
      <c r="A2094" s="1" t="s">
        <v>36942</v>
      </c>
      <c r="B2094" s="0" t="s">
        <v>1157</v>
      </c>
      <c r="C2094" s="4" t="s">
        <v>11039</v>
      </c>
      <c r="D2094" s="6" t="s">
        <v>31093</v>
      </c>
      <c r="E2094" s="6" t="s">
        <v>11041</v>
      </c>
      <c r="F2094" s="4" t="s">
        <v>11042</v>
      </c>
      <c r="G2094" s="6" t="s">
        <v>15782</v>
      </c>
      <c r="H2094" s="4" t="s">
        <v>396</v>
      </c>
      <c r="I2094" s="0" t="n">
        <v>2</v>
      </c>
      <c r="J2094" s="0" t="n">
        <v>2</v>
      </c>
      <c r="K2094" s="0" t="n">
        <v>68</v>
      </c>
      <c r="L2094" s="0" t="n">
        <v>1300</v>
      </c>
      <c r="M2094" s="0" t="n">
        <v>0</v>
      </c>
      <c r="N2094" s="0" t="s">
        <v>36943</v>
      </c>
      <c r="O2094" s="1" t="s">
        <v>13444</v>
      </c>
      <c r="P2094" s="0" t="n">
        <f aca="false">HEX2DEC(O2094)</f>
        <v>265</v>
      </c>
      <c r="Q2094" s="0" t="n">
        <v>1</v>
      </c>
      <c r="R2094" s="0" t="n">
        <v>1</v>
      </c>
      <c r="S2094" s="1" t="s">
        <v>42</v>
      </c>
      <c r="T2094" s="1" t="s">
        <v>36944</v>
      </c>
      <c r="U2094" s="0" t="s">
        <v>36945</v>
      </c>
      <c r="V2094" s="0" t="s">
        <v>36946</v>
      </c>
      <c r="W2094" s="0" t="s">
        <v>36947</v>
      </c>
      <c r="X2094" s="0" t="s">
        <v>36948</v>
      </c>
      <c r="Y2094" s="0" t="s">
        <v>36949</v>
      </c>
      <c r="Z2094" s="0" t="s">
        <v>36950</v>
      </c>
      <c r="AA2094" s="0" t="s">
        <v>36951</v>
      </c>
      <c r="AB2094" s="0" t="s">
        <v>36952</v>
      </c>
      <c r="AC2094" s="0" t="s">
        <v>36953</v>
      </c>
      <c r="AD2094" s="0" t="s">
        <v>36954</v>
      </c>
      <c r="AE2094" s="0" t="s">
        <v>36955</v>
      </c>
      <c r="AF2094" s="0" t="s">
        <v>36956</v>
      </c>
      <c r="AG2094" s="0" t="s">
        <v>36957</v>
      </c>
      <c r="AH2094" s="0" t="s">
        <v>36958</v>
      </c>
      <c r="AI2094" s="0" t="s">
        <v>36959</v>
      </c>
      <c r="AJ2094" s="0" t="s">
        <v>36960</v>
      </c>
      <c r="AK2094" s="0" t="s">
        <v>36961</v>
      </c>
      <c r="AL2094" s="0" t="s">
        <v>36962</v>
      </c>
      <c r="AM2094" s="0" t="s">
        <v>20315</v>
      </c>
      <c r="AN2094" s="1" t="s">
        <v>63</v>
      </c>
    </row>
    <row collapsed="false" customFormat="false" customHeight="false" hidden="false" ht="13.4" outlineLevel="0" r="2095">
      <c r="A2095" s="1" t="s">
        <v>36963</v>
      </c>
      <c r="B2095" s="0" t="s">
        <v>1157</v>
      </c>
      <c r="C2095" s="4" t="s">
        <v>11039</v>
      </c>
      <c r="D2095" s="6" t="s">
        <v>31093</v>
      </c>
      <c r="E2095" s="6" t="s">
        <v>11041</v>
      </c>
      <c r="F2095" s="4" t="s">
        <v>11042</v>
      </c>
      <c r="G2095" s="6" t="s">
        <v>13123</v>
      </c>
      <c r="H2095" s="4" t="s">
        <v>396</v>
      </c>
      <c r="I2095" s="0" t="n">
        <v>2</v>
      </c>
      <c r="J2095" s="0" t="n">
        <v>2</v>
      </c>
      <c r="K2095" s="0" t="n">
        <v>68</v>
      </c>
      <c r="L2095" s="0" t="n">
        <v>1300</v>
      </c>
      <c r="M2095" s="0" t="n">
        <v>0</v>
      </c>
      <c r="N2095" s="0" t="s">
        <v>36964</v>
      </c>
      <c r="O2095" s="1" t="s">
        <v>13652</v>
      </c>
      <c r="P2095" s="0" t="n">
        <f aca="false">HEX2DEC(O2095)</f>
        <v>280</v>
      </c>
      <c r="Q2095" s="0" t="n">
        <v>1</v>
      </c>
      <c r="R2095" s="0" t="n">
        <v>1</v>
      </c>
      <c r="S2095" s="1" t="s">
        <v>42</v>
      </c>
      <c r="T2095" s="0" t="s">
        <v>36965</v>
      </c>
      <c r="U2095" s="0" t="s">
        <v>36966</v>
      </c>
      <c r="V2095" s="0" t="s">
        <v>36967</v>
      </c>
      <c r="W2095" s="1" t="s">
        <v>36968</v>
      </c>
      <c r="X2095" s="0" t="s">
        <v>36969</v>
      </c>
      <c r="Y2095" s="0" t="s">
        <v>36970</v>
      </c>
      <c r="Z2095" s="0" t="s">
        <v>36971</v>
      </c>
      <c r="AA2095" s="0" t="s">
        <v>36972</v>
      </c>
      <c r="AB2095" s="0" t="s">
        <v>36973</v>
      </c>
      <c r="AC2095" s="0" t="s">
        <v>36974</v>
      </c>
      <c r="AD2095" s="0" t="s">
        <v>36975</v>
      </c>
      <c r="AE2095" s="0" t="s">
        <v>36976</v>
      </c>
      <c r="AF2095" s="0" t="s">
        <v>36977</v>
      </c>
      <c r="AG2095" s="0" t="s">
        <v>36978</v>
      </c>
      <c r="AH2095" s="0" t="s">
        <v>36979</v>
      </c>
      <c r="AI2095" s="0" t="s">
        <v>36980</v>
      </c>
      <c r="AJ2095" s="0" t="s">
        <v>36981</v>
      </c>
      <c r="AK2095" s="0" t="s">
        <v>36982</v>
      </c>
      <c r="AL2095" s="0" t="s">
        <v>36983</v>
      </c>
      <c r="AM2095" s="0" t="s">
        <v>20315</v>
      </c>
      <c r="AN2095" s="1" t="s">
        <v>63</v>
      </c>
    </row>
    <row collapsed="false" customFormat="false" customHeight="false" hidden="false" ht="13.4" outlineLevel="0" r="2096">
      <c r="A2096" s="1" t="s">
        <v>36984</v>
      </c>
      <c r="B2096" s="0" t="s">
        <v>1157</v>
      </c>
      <c r="C2096" s="4" t="s">
        <v>11039</v>
      </c>
      <c r="D2096" s="6" t="s">
        <v>31093</v>
      </c>
      <c r="E2096" s="6" t="s">
        <v>11041</v>
      </c>
      <c r="F2096" s="4" t="s">
        <v>11042</v>
      </c>
      <c r="G2096" s="6" t="s">
        <v>4291</v>
      </c>
      <c r="H2096" s="4" t="s">
        <v>396</v>
      </c>
      <c r="I2096" s="0" t="n">
        <v>2</v>
      </c>
      <c r="J2096" s="0" t="n">
        <v>2</v>
      </c>
      <c r="K2096" s="0" t="n">
        <v>68</v>
      </c>
      <c r="L2096" s="0" t="n">
        <v>1300</v>
      </c>
      <c r="M2096" s="0" t="n">
        <v>0</v>
      </c>
      <c r="N2096" s="0" t="s">
        <v>36985</v>
      </c>
      <c r="O2096" s="1" t="s">
        <v>13857</v>
      </c>
      <c r="P2096" s="0" t="n">
        <f aca="false">HEX2DEC(O2096)</f>
        <v>295</v>
      </c>
      <c r="Q2096" s="0" t="n">
        <v>1</v>
      </c>
      <c r="R2096" s="0" t="n">
        <v>1</v>
      </c>
      <c r="S2096" s="1" t="s">
        <v>42</v>
      </c>
      <c r="T2096" s="0" t="s">
        <v>36986</v>
      </c>
      <c r="U2096" s="0" t="s">
        <v>36987</v>
      </c>
      <c r="V2096" s="0" t="s">
        <v>36988</v>
      </c>
      <c r="W2096" s="0" t="s">
        <v>36989</v>
      </c>
      <c r="X2096" s="0" t="s">
        <v>36990</v>
      </c>
      <c r="Y2096" s="0" t="s">
        <v>36991</v>
      </c>
      <c r="Z2096" s="1" t="s">
        <v>36992</v>
      </c>
      <c r="AA2096" s="1" t="s">
        <v>36993</v>
      </c>
      <c r="AB2096" s="0" t="s">
        <v>36994</v>
      </c>
      <c r="AC2096" s="0" t="s">
        <v>36995</v>
      </c>
      <c r="AD2096" s="0" t="s">
        <v>36996</v>
      </c>
      <c r="AE2096" s="0" t="s">
        <v>36997</v>
      </c>
      <c r="AF2096" s="0" t="s">
        <v>36998</v>
      </c>
      <c r="AG2096" s="0" t="s">
        <v>36999</v>
      </c>
      <c r="AH2096" s="0" t="s">
        <v>37000</v>
      </c>
      <c r="AI2096" s="0" t="s">
        <v>37001</v>
      </c>
      <c r="AJ2096" s="0" t="s">
        <v>37002</v>
      </c>
      <c r="AK2096" s="0" t="s">
        <v>37003</v>
      </c>
      <c r="AL2096" s="0" t="s">
        <v>37004</v>
      </c>
      <c r="AM2096" s="0" t="s">
        <v>20315</v>
      </c>
      <c r="AN2096" s="1" t="s">
        <v>63</v>
      </c>
    </row>
    <row collapsed="false" customFormat="false" customHeight="false" hidden="false" ht="12.85" outlineLevel="0" r="2097">
      <c r="A2097" s="1" t="s">
        <v>37005</v>
      </c>
      <c r="B2097" s="0" t="s">
        <v>1157</v>
      </c>
      <c r="C2097" s="4" t="s">
        <v>11039</v>
      </c>
      <c r="D2097" s="6" t="s">
        <v>31093</v>
      </c>
      <c r="E2097" s="6" t="s">
        <v>11041</v>
      </c>
      <c r="F2097" s="4" t="s">
        <v>11042</v>
      </c>
      <c r="G2097" s="6" t="s">
        <v>3939</v>
      </c>
      <c r="H2097" s="4" t="s">
        <v>396</v>
      </c>
      <c r="I2097" s="0" t="n">
        <v>2</v>
      </c>
      <c r="J2097" s="0" t="n">
        <v>2</v>
      </c>
      <c r="K2097" s="0" t="n">
        <v>68</v>
      </c>
      <c r="L2097" s="0" t="n">
        <v>1300</v>
      </c>
      <c r="M2097" s="0" t="n">
        <v>0</v>
      </c>
      <c r="N2097" s="0" t="s">
        <v>37006</v>
      </c>
      <c r="O2097" s="1" t="s">
        <v>14054</v>
      </c>
      <c r="P2097" s="0" t="n">
        <f aca="false">HEX2DEC(O2097)</f>
        <v>310</v>
      </c>
      <c r="Q2097" s="0" t="n">
        <v>1</v>
      </c>
      <c r="R2097" s="0" t="n">
        <v>1</v>
      </c>
      <c r="S2097" s="1" t="s">
        <v>42</v>
      </c>
      <c r="T2097" s="0" t="s">
        <v>37007</v>
      </c>
      <c r="U2097" s="0" t="s">
        <v>37008</v>
      </c>
      <c r="V2097" s="0" t="s">
        <v>37009</v>
      </c>
      <c r="W2097" s="0" t="s">
        <v>37010</v>
      </c>
      <c r="X2097" s="0" t="s">
        <v>37011</v>
      </c>
      <c r="Y2097" s="0" t="s">
        <v>37012</v>
      </c>
      <c r="Z2097" s="0" t="s">
        <v>37013</v>
      </c>
      <c r="AA2097" s="0" t="s">
        <v>37014</v>
      </c>
      <c r="AB2097" s="1" t="s">
        <v>37015</v>
      </c>
      <c r="AC2097" s="0" t="s">
        <v>37016</v>
      </c>
      <c r="AD2097" s="0" t="s">
        <v>37017</v>
      </c>
      <c r="AE2097" s="0" t="s">
        <v>37018</v>
      </c>
      <c r="AF2097" s="0" t="s">
        <v>37019</v>
      </c>
      <c r="AG2097" s="0" t="s">
        <v>37020</v>
      </c>
      <c r="AH2097" s="0" t="s">
        <v>37021</v>
      </c>
      <c r="AI2097" s="0" t="s">
        <v>37022</v>
      </c>
      <c r="AJ2097" s="0" t="s">
        <v>37023</v>
      </c>
      <c r="AK2097" s="0" t="s">
        <v>37024</v>
      </c>
      <c r="AL2097" s="0" t="s">
        <v>37025</v>
      </c>
      <c r="AM2097" s="0" t="s">
        <v>20315</v>
      </c>
      <c r="AN2097" s="1" t="s">
        <v>63</v>
      </c>
    </row>
    <row collapsed="false" customFormat="false" customHeight="false" hidden="false" ht="13.4" outlineLevel="0" r="2098">
      <c r="A2098" s="1" t="s">
        <v>37026</v>
      </c>
      <c r="B2098" s="0" t="s">
        <v>1157</v>
      </c>
      <c r="C2098" s="4" t="s">
        <v>11039</v>
      </c>
      <c r="D2098" s="6" t="s">
        <v>31093</v>
      </c>
      <c r="E2098" s="6" t="s">
        <v>11041</v>
      </c>
      <c r="F2098" s="4" t="s">
        <v>11042</v>
      </c>
      <c r="G2098" s="6" t="s">
        <v>4247</v>
      </c>
      <c r="H2098" s="4" t="s">
        <v>396</v>
      </c>
      <c r="I2098" s="0" t="n">
        <v>2</v>
      </c>
      <c r="J2098" s="0" t="n">
        <v>2</v>
      </c>
      <c r="K2098" s="0" t="n">
        <v>68</v>
      </c>
      <c r="L2098" s="0" t="n">
        <v>1300</v>
      </c>
      <c r="M2098" s="0" t="n">
        <v>0</v>
      </c>
      <c r="N2098" s="0" t="s">
        <v>37027</v>
      </c>
      <c r="O2098" s="1" t="s">
        <v>14233</v>
      </c>
      <c r="P2098" s="0" t="n">
        <f aca="false">HEX2DEC(O2098)</f>
        <v>325</v>
      </c>
      <c r="Q2098" s="0" t="n">
        <v>1</v>
      </c>
      <c r="R2098" s="0" t="n">
        <v>1</v>
      </c>
      <c r="S2098" s="1" t="s">
        <v>42</v>
      </c>
      <c r="T2098" s="0" t="s">
        <v>37028</v>
      </c>
      <c r="U2098" s="0" t="s">
        <v>37029</v>
      </c>
      <c r="V2098" s="0" t="s">
        <v>37030</v>
      </c>
      <c r="W2098" s="0" t="s">
        <v>37031</v>
      </c>
      <c r="X2098" s="0" t="s">
        <v>37032</v>
      </c>
      <c r="Y2098" s="0" t="s">
        <v>37033</v>
      </c>
      <c r="Z2098" s="0" t="s">
        <v>37034</v>
      </c>
      <c r="AA2098" s="0" t="s">
        <v>37035</v>
      </c>
      <c r="AB2098" s="0" t="s">
        <v>37036</v>
      </c>
      <c r="AC2098" s="0" t="s">
        <v>37037</v>
      </c>
      <c r="AD2098" s="0" t="s">
        <v>37038</v>
      </c>
      <c r="AE2098" s="0" t="s">
        <v>37039</v>
      </c>
      <c r="AF2098" s="0" t="s">
        <v>37040</v>
      </c>
      <c r="AG2098" s="0" t="s">
        <v>37041</v>
      </c>
      <c r="AH2098" s="0" t="s">
        <v>37042</v>
      </c>
      <c r="AI2098" s="0" t="s">
        <v>37043</v>
      </c>
      <c r="AJ2098" s="0" t="s">
        <v>37044</v>
      </c>
      <c r="AK2098" s="0" t="s">
        <v>37045</v>
      </c>
      <c r="AL2098" s="0" t="s">
        <v>37046</v>
      </c>
      <c r="AM2098" s="0" t="s">
        <v>20315</v>
      </c>
      <c r="AN2098" s="1" t="s">
        <v>63</v>
      </c>
    </row>
    <row collapsed="false" customFormat="false" customHeight="false" hidden="false" ht="12.85" outlineLevel="0" r="2099">
      <c r="A2099" s="1" t="s">
        <v>37047</v>
      </c>
      <c r="B2099" s="0" t="s">
        <v>1157</v>
      </c>
      <c r="C2099" s="4" t="s">
        <v>11039</v>
      </c>
      <c r="D2099" s="6" t="s">
        <v>31093</v>
      </c>
      <c r="E2099" s="6" t="s">
        <v>11041</v>
      </c>
      <c r="F2099" s="4" t="s">
        <v>11042</v>
      </c>
      <c r="G2099" s="6" t="s">
        <v>16852</v>
      </c>
      <c r="H2099" s="4" t="s">
        <v>396</v>
      </c>
      <c r="I2099" s="0" t="n">
        <v>2</v>
      </c>
      <c r="J2099" s="0" t="n">
        <v>2</v>
      </c>
      <c r="K2099" s="0" t="n">
        <v>68</v>
      </c>
      <c r="L2099" s="0" t="n">
        <v>1300</v>
      </c>
      <c r="M2099" s="0" t="n">
        <v>0</v>
      </c>
      <c r="N2099" s="0" t="s">
        <v>37048</v>
      </c>
      <c r="O2099" s="1" t="s">
        <v>14440</v>
      </c>
      <c r="P2099" s="0" t="n">
        <f aca="false">HEX2DEC(O2099)</f>
        <v>340</v>
      </c>
      <c r="Q2099" s="0" t="n">
        <v>1</v>
      </c>
      <c r="R2099" s="0" t="n">
        <v>1</v>
      </c>
      <c r="S2099" s="1" t="s">
        <v>42</v>
      </c>
      <c r="T2099" s="0" t="s">
        <v>37049</v>
      </c>
      <c r="U2099" s="0" t="s">
        <v>37050</v>
      </c>
      <c r="V2099" s="0" t="s">
        <v>37051</v>
      </c>
      <c r="W2099" s="0" t="s">
        <v>37052</v>
      </c>
      <c r="X2099" s="0" t="s">
        <v>37053</v>
      </c>
      <c r="Y2099" s="0" t="s">
        <v>37054</v>
      </c>
      <c r="Z2099" s="0" t="s">
        <v>37055</v>
      </c>
      <c r="AA2099" s="0" t="s">
        <v>37056</v>
      </c>
      <c r="AB2099" s="0" t="s">
        <v>37057</v>
      </c>
      <c r="AC2099" s="0" t="s">
        <v>37058</v>
      </c>
      <c r="AD2099" s="0" t="s">
        <v>37059</v>
      </c>
      <c r="AE2099" s="0" t="s">
        <v>37060</v>
      </c>
      <c r="AF2099" s="0" t="s">
        <v>37061</v>
      </c>
      <c r="AG2099" s="0" t="s">
        <v>37062</v>
      </c>
      <c r="AH2099" s="0" t="s">
        <v>37063</v>
      </c>
      <c r="AI2099" s="0" t="s">
        <v>37064</v>
      </c>
      <c r="AJ2099" s="1" t="s">
        <v>37065</v>
      </c>
      <c r="AK2099" s="0" t="s">
        <v>37066</v>
      </c>
      <c r="AL2099" s="0" t="s">
        <v>37067</v>
      </c>
      <c r="AM2099" s="0" t="s">
        <v>20315</v>
      </c>
      <c r="AN2099" s="1" t="s">
        <v>63</v>
      </c>
    </row>
    <row collapsed="false" customFormat="false" customHeight="false" hidden="false" ht="12.85" outlineLevel="0" r="2100">
      <c r="A2100" s="1" t="s">
        <v>10701</v>
      </c>
      <c r="B2100" s="0" t="s">
        <v>1157</v>
      </c>
      <c r="C2100" s="4" t="s">
        <v>11039</v>
      </c>
      <c r="D2100" s="6" t="s">
        <v>31093</v>
      </c>
      <c r="E2100" s="6" t="s">
        <v>11041</v>
      </c>
      <c r="F2100" s="4" t="s">
        <v>11042</v>
      </c>
      <c r="G2100" s="6" t="s">
        <v>5983</v>
      </c>
      <c r="H2100" s="4" t="s">
        <v>396</v>
      </c>
      <c r="I2100" s="0" t="n">
        <v>2</v>
      </c>
      <c r="J2100" s="0" t="n">
        <v>2</v>
      </c>
      <c r="K2100" s="0" t="n">
        <v>68</v>
      </c>
      <c r="L2100" s="0" t="n">
        <v>1300</v>
      </c>
      <c r="M2100" s="0" t="n">
        <v>0</v>
      </c>
      <c r="N2100" s="0" t="s">
        <v>37068</v>
      </c>
      <c r="O2100" s="1" t="s">
        <v>14642</v>
      </c>
      <c r="P2100" s="0" t="n">
        <f aca="false">HEX2DEC(O2100)</f>
        <v>355</v>
      </c>
      <c r="Q2100" s="0" t="n">
        <v>1</v>
      </c>
      <c r="R2100" s="0" t="n">
        <v>1</v>
      </c>
      <c r="S2100" s="1" t="s">
        <v>42</v>
      </c>
      <c r="T2100" s="0" t="s">
        <v>37069</v>
      </c>
      <c r="U2100" s="0" t="s">
        <v>37070</v>
      </c>
      <c r="V2100" s="0" t="s">
        <v>37071</v>
      </c>
      <c r="W2100" s="0" t="s">
        <v>37072</v>
      </c>
      <c r="X2100" s="0" t="s">
        <v>37073</v>
      </c>
      <c r="Y2100" s="0" t="s">
        <v>37074</v>
      </c>
      <c r="Z2100" s="0" t="s">
        <v>37075</v>
      </c>
      <c r="AA2100" s="0" t="s">
        <v>37076</v>
      </c>
      <c r="AB2100" s="0" t="s">
        <v>37077</v>
      </c>
      <c r="AC2100" s="0" t="s">
        <v>37078</v>
      </c>
      <c r="AD2100" s="0" t="s">
        <v>37079</v>
      </c>
      <c r="AE2100" s="0" t="s">
        <v>37080</v>
      </c>
      <c r="AF2100" s="1" t="s">
        <v>37081</v>
      </c>
      <c r="AG2100" s="0" t="s">
        <v>37082</v>
      </c>
      <c r="AH2100" s="0" t="s">
        <v>37083</v>
      </c>
      <c r="AI2100" s="0" t="s">
        <v>37084</v>
      </c>
      <c r="AJ2100" s="0" t="s">
        <v>37085</v>
      </c>
      <c r="AK2100" s="0" t="s">
        <v>37086</v>
      </c>
      <c r="AL2100" s="0" t="s">
        <v>37087</v>
      </c>
      <c r="AM2100" s="0" t="s">
        <v>20315</v>
      </c>
      <c r="AN2100" s="1" t="s">
        <v>63</v>
      </c>
    </row>
    <row collapsed="false" customFormat="false" customHeight="false" hidden="false" ht="12.85" outlineLevel="0" r="2101">
      <c r="A2101" s="1" t="s">
        <v>37088</v>
      </c>
      <c r="B2101" s="0" t="s">
        <v>1157</v>
      </c>
      <c r="C2101" s="4" t="s">
        <v>11039</v>
      </c>
      <c r="D2101" s="6" t="s">
        <v>31093</v>
      </c>
      <c r="E2101" s="6" t="s">
        <v>11041</v>
      </c>
      <c r="F2101" s="4" t="s">
        <v>11042</v>
      </c>
      <c r="G2101" s="6" t="s">
        <v>6670</v>
      </c>
      <c r="H2101" s="4" t="s">
        <v>396</v>
      </c>
      <c r="I2101" s="0" t="n">
        <v>2</v>
      </c>
      <c r="J2101" s="0" t="n">
        <v>2</v>
      </c>
      <c r="K2101" s="0" t="n">
        <v>68</v>
      </c>
      <c r="L2101" s="0" t="n">
        <v>1300</v>
      </c>
      <c r="M2101" s="0" t="n">
        <v>0</v>
      </c>
      <c r="N2101" s="0" t="s">
        <v>37089</v>
      </c>
      <c r="O2101" s="1" t="s">
        <v>14849</v>
      </c>
      <c r="P2101" s="0" t="n">
        <f aca="false">HEX2DEC(O2101)</f>
        <v>370</v>
      </c>
      <c r="Q2101" s="0" t="n">
        <v>1</v>
      </c>
      <c r="R2101" s="0" t="n">
        <v>1</v>
      </c>
      <c r="S2101" s="1" t="s">
        <v>42</v>
      </c>
      <c r="T2101" s="0" t="s">
        <v>37090</v>
      </c>
      <c r="U2101" s="0" t="s">
        <v>37091</v>
      </c>
      <c r="V2101" s="0" t="s">
        <v>37092</v>
      </c>
      <c r="W2101" s="0" t="s">
        <v>37093</v>
      </c>
      <c r="X2101" s="0" t="s">
        <v>37094</v>
      </c>
      <c r="Y2101" s="0" t="s">
        <v>37095</v>
      </c>
      <c r="Z2101" s="0" t="s">
        <v>37096</v>
      </c>
      <c r="AA2101" s="0" t="s">
        <v>37097</v>
      </c>
      <c r="AB2101" s="1" t="s">
        <v>37098</v>
      </c>
      <c r="AC2101" s="0" t="s">
        <v>37099</v>
      </c>
      <c r="AD2101" s="0" t="s">
        <v>37100</v>
      </c>
      <c r="AE2101" s="0" t="s">
        <v>37101</v>
      </c>
      <c r="AF2101" s="0" t="s">
        <v>37102</v>
      </c>
      <c r="AG2101" s="0" t="s">
        <v>37103</v>
      </c>
      <c r="AH2101" s="0" t="s">
        <v>37104</v>
      </c>
      <c r="AI2101" s="0" t="s">
        <v>37105</v>
      </c>
      <c r="AJ2101" s="0" t="s">
        <v>37106</v>
      </c>
      <c r="AK2101" s="1" t="s">
        <v>37107</v>
      </c>
      <c r="AL2101" s="0" t="s">
        <v>37108</v>
      </c>
      <c r="AM2101" s="0" t="s">
        <v>20315</v>
      </c>
      <c r="AN2101" s="1" t="s">
        <v>63</v>
      </c>
    </row>
    <row collapsed="false" customFormat="false" customHeight="false" hidden="false" ht="12.85" outlineLevel="0" r="2102">
      <c r="A2102" s="1" t="s">
        <v>37109</v>
      </c>
      <c r="B2102" s="0" t="s">
        <v>1157</v>
      </c>
      <c r="C2102" s="4" t="s">
        <v>11039</v>
      </c>
      <c r="D2102" s="6" t="s">
        <v>31093</v>
      </c>
      <c r="E2102" s="6" t="s">
        <v>11041</v>
      </c>
      <c r="F2102" s="4" t="s">
        <v>11042</v>
      </c>
      <c r="G2102" s="6" t="s">
        <v>19109</v>
      </c>
      <c r="H2102" s="4" t="s">
        <v>396</v>
      </c>
      <c r="I2102" s="0" t="n">
        <v>2</v>
      </c>
      <c r="J2102" s="0" t="n">
        <v>2</v>
      </c>
      <c r="K2102" s="0" t="n">
        <v>68</v>
      </c>
      <c r="L2102" s="0" t="n">
        <v>1300</v>
      </c>
      <c r="M2102" s="0" t="n">
        <v>0</v>
      </c>
      <c r="N2102" s="0" t="s">
        <v>37110</v>
      </c>
      <c r="O2102" s="1" t="s">
        <v>15054</v>
      </c>
      <c r="P2102" s="0" t="n">
        <f aca="false">HEX2DEC(O2102)</f>
        <v>385</v>
      </c>
      <c r="Q2102" s="0" t="n">
        <v>1</v>
      </c>
      <c r="R2102" s="0" t="n">
        <v>1</v>
      </c>
      <c r="S2102" s="1" t="s">
        <v>42</v>
      </c>
      <c r="T2102" s="0" t="s">
        <v>37111</v>
      </c>
      <c r="U2102" s="0" t="s">
        <v>37112</v>
      </c>
      <c r="V2102" s="0" t="s">
        <v>37113</v>
      </c>
      <c r="W2102" s="0" t="s">
        <v>37114</v>
      </c>
      <c r="X2102" s="0" t="s">
        <v>37115</v>
      </c>
      <c r="Y2102" s="0" t="s">
        <v>37116</v>
      </c>
      <c r="Z2102" s="0" t="s">
        <v>37117</v>
      </c>
      <c r="AA2102" s="0" t="s">
        <v>37118</v>
      </c>
      <c r="AB2102" s="0" t="s">
        <v>37119</v>
      </c>
      <c r="AC2102" s="0" t="s">
        <v>37120</v>
      </c>
      <c r="AD2102" s="0" t="s">
        <v>37121</v>
      </c>
      <c r="AE2102" s="0" t="s">
        <v>37122</v>
      </c>
      <c r="AF2102" s="0" t="s">
        <v>37123</v>
      </c>
      <c r="AG2102" s="0" t="s">
        <v>37124</v>
      </c>
      <c r="AH2102" s="0" t="s">
        <v>37125</v>
      </c>
      <c r="AI2102" s="0" t="s">
        <v>37126</v>
      </c>
      <c r="AJ2102" s="0" t="s">
        <v>37127</v>
      </c>
      <c r="AK2102" s="1" t="s">
        <v>37128</v>
      </c>
      <c r="AL2102" s="0" t="s">
        <v>37129</v>
      </c>
      <c r="AM2102" s="0" t="s">
        <v>20315</v>
      </c>
      <c r="AN2102" s="1" t="s">
        <v>63</v>
      </c>
    </row>
    <row collapsed="false" customFormat="false" customHeight="false" hidden="false" ht="12.85" outlineLevel="0" r="2103">
      <c r="A2103" s="1" t="s">
        <v>37130</v>
      </c>
      <c r="B2103" s="0" t="s">
        <v>1157</v>
      </c>
      <c r="C2103" s="4" t="s">
        <v>11039</v>
      </c>
      <c r="D2103" s="6" t="s">
        <v>31093</v>
      </c>
      <c r="E2103" s="6" t="s">
        <v>11041</v>
      </c>
      <c r="F2103" s="4" t="s">
        <v>11042</v>
      </c>
      <c r="G2103" s="6" t="s">
        <v>4658</v>
      </c>
      <c r="H2103" s="4" t="s">
        <v>396</v>
      </c>
      <c r="I2103" s="0" t="n">
        <v>2</v>
      </c>
      <c r="J2103" s="0" t="n">
        <v>2</v>
      </c>
      <c r="K2103" s="0" t="n">
        <v>68</v>
      </c>
      <c r="L2103" s="0" t="n">
        <v>1300</v>
      </c>
      <c r="M2103" s="0" t="n">
        <v>0</v>
      </c>
      <c r="N2103" s="0" t="s">
        <v>37131</v>
      </c>
      <c r="O2103" s="1" t="s">
        <v>15260</v>
      </c>
      <c r="P2103" s="0" t="n">
        <f aca="false">HEX2DEC(O2103)</f>
        <v>400</v>
      </c>
      <c r="Q2103" s="0" t="n">
        <v>1</v>
      </c>
      <c r="R2103" s="0" t="n">
        <v>1</v>
      </c>
      <c r="S2103" s="1" t="s">
        <v>42</v>
      </c>
      <c r="T2103" s="0" t="s">
        <v>37132</v>
      </c>
      <c r="U2103" s="0" t="s">
        <v>37133</v>
      </c>
      <c r="V2103" s="0" t="s">
        <v>37134</v>
      </c>
      <c r="W2103" s="0" t="s">
        <v>37135</v>
      </c>
      <c r="X2103" s="0" t="s">
        <v>37136</v>
      </c>
      <c r="Y2103" s="0" t="s">
        <v>37137</v>
      </c>
      <c r="Z2103" s="0" t="s">
        <v>37138</v>
      </c>
      <c r="AA2103" s="0" t="s">
        <v>37139</v>
      </c>
      <c r="AB2103" s="0" t="s">
        <v>37140</v>
      </c>
      <c r="AC2103" s="0" t="s">
        <v>37141</v>
      </c>
      <c r="AD2103" s="0" t="s">
        <v>37142</v>
      </c>
      <c r="AE2103" s="0" t="s">
        <v>37143</v>
      </c>
      <c r="AF2103" s="0" t="s">
        <v>37144</v>
      </c>
      <c r="AG2103" s="0" t="s">
        <v>37145</v>
      </c>
      <c r="AH2103" s="0" t="s">
        <v>37146</v>
      </c>
      <c r="AI2103" s="0" t="s">
        <v>37147</v>
      </c>
      <c r="AJ2103" s="0" t="s">
        <v>37148</v>
      </c>
      <c r="AK2103" s="0" t="s">
        <v>37149</v>
      </c>
      <c r="AL2103" s="1" t="s">
        <v>37150</v>
      </c>
      <c r="AM2103" s="0" t="s">
        <v>20315</v>
      </c>
      <c r="AN2103" s="1" t="s">
        <v>63</v>
      </c>
    </row>
    <row collapsed="false" customFormat="false" customHeight="false" hidden="false" ht="12.85" outlineLevel="0" r="2104">
      <c r="A2104" s="1" t="s">
        <v>37151</v>
      </c>
      <c r="B2104" s="0" t="s">
        <v>1157</v>
      </c>
      <c r="C2104" s="4" t="s">
        <v>11039</v>
      </c>
      <c r="D2104" s="6" t="s">
        <v>31093</v>
      </c>
      <c r="E2104" s="6" t="s">
        <v>11041</v>
      </c>
      <c r="F2104" s="4" t="s">
        <v>11042</v>
      </c>
      <c r="G2104" s="6" t="s">
        <v>16898</v>
      </c>
      <c r="H2104" s="4" t="s">
        <v>396</v>
      </c>
      <c r="I2104" s="0" t="n">
        <v>2</v>
      </c>
      <c r="J2104" s="0" t="n">
        <v>2</v>
      </c>
      <c r="K2104" s="0" t="n">
        <v>68</v>
      </c>
      <c r="L2104" s="0" t="n">
        <v>1300</v>
      </c>
      <c r="M2104" s="0" t="n">
        <v>0</v>
      </c>
      <c r="N2104" s="0" t="s">
        <v>37152</v>
      </c>
      <c r="O2104" s="0" t="s">
        <v>37153</v>
      </c>
      <c r="P2104" s="0" t="n">
        <f aca="false">HEX2DEC(O2104)</f>
        <v>415</v>
      </c>
      <c r="Q2104" s="0" t="n">
        <v>1</v>
      </c>
      <c r="R2104" s="0" t="n">
        <v>1</v>
      </c>
      <c r="S2104" s="1" t="s">
        <v>42</v>
      </c>
      <c r="T2104" s="0" t="s">
        <v>37154</v>
      </c>
      <c r="U2104" s="0" t="s">
        <v>37155</v>
      </c>
      <c r="V2104" s="1" t="s">
        <v>37156</v>
      </c>
      <c r="W2104" s="0" t="s">
        <v>37157</v>
      </c>
      <c r="X2104" s="0" t="s">
        <v>37158</v>
      </c>
      <c r="Y2104" s="0" t="s">
        <v>37159</v>
      </c>
      <c r="Z2104" s="0" t="s">
        <v>37160</v>
      </c>
      <c r="AA2104" s="0" t="s">
        <v>37161</v>
      </c>
      <c r="AB2104" s="0" t="s">
        <v>37162</v>
      </c>
      <c r="AC2104" s="0" t="s">
        <v>37163</v>
      </c>
      <c r="AD2104" s="0" t="s">
        <v>37164</v>
      </c>
      <c r="AE2104" s="0" t="s">
        <v>37165</v>
      </c>
      <c r="AF2104" s="0" t="s">
        <v>37166</v>
      </c>
      <c r="AG2104" s="0" t="s">
        <v>37167</v>
      </c>
      <c r="AH2104" s="0" t="s">
        <v>37168</v>
      </c>
      <c r="AI2104" s="0" t="s">
        <v>37169</v>
      </c>
      <c r="AJ2104" s="0" t="s">
        <v>37170</v>
      </c>
      <c r="AK2104" s="0" t="s">
        <v>37171</v>
      </c>
      <c r="AL2104" s="0" t="s">
        <v>37172</v>
      </c>
      <c r="AM2104" s="0" t="s">
        <v>20315</v>
      </c>
      <c r="AN2104" s="1" t="s">
        <v>63</v>
      </c>
    </row>
    <row collapsed="false" customFormat="false" customHeight="false" hidden="false" ht="13.4" outlineLevel="0" r="2105">
      <c r="A2105" s="1" t="s">
        <v>37173</v>
      </c>
      <c r="B2105" s="0" t="s">
        <v>1157</v>
      </c>
      <c r="C2105" s="4" t="s">
        <v>11039</v>
      </c>
      <c r="D2105" s="6" t="s">
        <v>31093</v>
      </c>
      <c r="E2105" s="6" t="s">
        <v>11041</v>
      </c>
      <c r="F2105" s="4" t="s">
        <v>11042</v>
      </c>
      <c r="G2105" s="6" t="s">
        <v>12916</v>
      </c>
      <c r="H2105" s="4" t="s">
        <v>396</v>
      </c>
      <c r="I2105" s="0" t="n">
        <v>2</v>
      </c>
      <c r="J2105" s="0" t="n">
        <v>2</v>
      </c>
      <c r="K2105" s="0" t="n">
        <v>68</v>
      </c>
      <c r="L2105" s="0" t="n">
        <v>1300</v>
      </c>
      <c r="M2105" s="0" t="n">
        <v>0</v>
      </c>
      <c r="N2105" s="0" t="s">
        <v>37174</v>
      </c>
      <c r="O2105" s="0" t="s">
        <v>37175</v>
      </c>
      <c r="P2105" s="0" t="n">
        <f aca="false">HEX2DEC(O2105)</f>
        <v>431</v>
      </c>
      <c r="Q2105" s="0" t="n">
        <v>1</v>
      </c>
      <c r="R2105" s="0" t="n">
        <v>1</v>
      </c>
      <c r="S2105" s="1" t="s">
        <v>42</v>
      </c>
      <c r="T2105" s="0" t="s">
        <v>37176</v>
      </c>
      <c r="U2105" s="0" t="s">
        <v>37177</v>
      </c>
      <c r="V2105" s="0" t="s">
        <v>37178</v>
      </c>
      <c r="W2105" s="0" t="s">
        <v>37179</v>
      </c>
      <c r="X2105" s="0" t="s">
        <v>37180</v>
      </c>
      <c r="Y2105" s="0" t="s">
        <v>37181</v>
      </c>
      <c r="Z2105" s="0" t="s">
        <v>37182</v>
      </c>
      <c r="AA2105" s="0" t="s">
        <v>37183</v>
      </c>
      <c r="AB2105" s="0" t="s">
        <v>37184</v>
      </c>
      <c r="AC2105" s="0" t="s">
        <v>37185</v>
      </c>
      <c r="AD2105" s="0" t="s">
        <v>37186</v>
      </c>
      <c r="AE2105" s="0" t="s">
        <v>37187</v>
      </c>
      <c r="AF2105" s="0" t="s">
        <v>37188</v>
      </c>
      <c r="AG2105" s="0" t="s">
        <v>37189</v>
      </c>
      <c r="AH2105" s="0" t="s">
        <v>37190</v>
      </c>
      <c r="AI2105" s="0" t="s">
        <v>37191</v>
      </c>
      <c r="AJ2105" s="0" t="s">
        <v>37192</v>
      </c>
      <c r="AK2105" s="0" t="s">
        <v>37193</v>
      </c>
      <c r="AL2105" s="0" t="s">
        <v>37194</v>
      </c>
      <c r="AM2105" s="0" t="s">
        <v>20315</v>
      </c>
      <c r="AN2105" s="1" t="s">
        <v>63</v>
      </c>
    </row>
    <row collapsed="false" customFormat="false" customHeight="false" hidden="false" ht="12.85" outlineLevel="0" r="2106">
      <c r="A2106" s="1" t="s">
        <v>37195</v>
      </c>
      <c r="B2106" s="0" t="s">
        <v>1157</v>
      </c>
      <c r="C2106" s="4" t="s">
        <v>11039</v>
      </c>
      <c r="D2106" s="6" t="s">
        <v>31093</v>
      </c>
      <c r="E2106" s="6" t="s">
        <v>11041</v>
      </c>
      <c r="F2106" s="4" t="s">
        <v>11042</v>
      </c>
      <c r="G2106" s="6" t="s">
        <v>4919</v>
      </c>
      <c r="H2106" s="4" t="s">
        <v>396</v>
      </c>
      <c r="I2106" s="0" t="n">
        <v>2</v>
      </c>
      <c r="J2106" s="0" t="n">
        <v>2</v>
      </c>
      <c r="K2106" s="0" t="n">
        <v>68</v>
      </c>
      <c r="L2106" s="0" t="n">
        <v>1300</v>
      </c>
      <c r="M2106" s="0" t="n">
        <v>0</v>
      </c>
      <c r="N2106" s="0" t="s">
        <v>37196</v>
      </c>
      <c r="O2106" s="0" t="s">
        <v>37197</v>
      </c>
      <c r="P2106" s="0" t="n">
        <f aca="false">HEX2DEC(O2106)</f>
        <v>446</v>
      </c>
      <c r="Q2106" s="0" t="n">
        <v>1</v>
      </c>
      <c r="R2106" s="0" t="n">
        <v>1</v>
      </c>
      <c r="S2106" s="1" t="s">
        <v>42</v>
      </c>
      <c r="T2106" s="0" t="s">
        <v>37198</v>
      </c>
      <c r="U2106" s="0" t="s">
        <v>37199</v>
      </c>
      <c r="V2106" s="0" t="s">
        <v>37200</v>
      </c>
      <c r="W2106" s="0" t="s">
        <v>37201</v>
      </c>
      <c r="X2106" s="0" t="s">
        <v>37202</v>
      </c>
      <c r="Y2106" s="0" t="s">
        <v>37203</v>
      </c>
      <c r="Z2106" s="0" t="s">
        <v>37204</v>
      </c>
      <c r="AA2106" s="0" t="s">
        <v>37205</v>
      </c>
      <c r="AB2106" s="0" t="s">
        <v>37206</v>
      </c>
      <c r="AC2106" s="0" t="s">
        <v>37207</v>
      </c>
      <c r="AD2106" s="0" t="s">
        <v>37208</v>
      </c>
      <c r="AE2106" s="0" t="s">
        <v>37209</v>
      </c>
      <c r="AF2106" s="0" t="s">
        <v>37210</v>
      </c>
      <c r="AG2106" s="0" t="s">
        <v>37211</v>
      </c>
      <c r="AH2106" s="0" t="s">
        <v>37212</v>
      </c>
      <c r="AI2106" s="0" t="s">
        <v>37213</v>
      </c>
      <c r="AJ2106" s="0" t="s">
        <v>37214</v>
      </c>
      <c r="AK2106" s="0" t="s">
        <v>37215</v>
      </c>
      <c r="AL2106" s="0" t="s">
        <v>37216</v>
      </c>
      <c r="AM2106" s="0" t="s">
        <v>20315</v>
      </c>
      <c r="AN2106" s="1" t="s">
        <v>63</v>
      </c>
    </row>
    <row collapsed="false" customFormat="false" customHeight="false" hidden="false" ht="12.85" outlineLevel="0" r="2107">
      <c r="A2107" s="1" t="s">
        <v>37217</v>
      </c>
      <c r="B2107" s="0" t="s">
        <v>1157</v>
      </c>
      <c r="C2107" s="4" t="s">
        <v>11039</v>
      </c>
      <c r="D2107" s="6" t="s">
        <v>31093</v>
      </c>
      <c r="E2107" s="6" t="s">
        <v>11041</v>
      </c>
      <c r="F2107" s="4" t="s">
        <v>11042</v>
      </c>
      <c r="G2107" s="6" t="s">
        <v>4093</v>
      </c>
      <c r="H2107" s="4" t="s">
        <v>396</v>
      </c>
      <c r="I2107" s="0" t="n">
        <v>2</v>
      </c>
      <c r="J2107" s="0" t="n">
        <v>2</v>
      </c>
      <c r="K2107" s="0" t="n">
        <v>68</v>
      </c>
      <c r="L2107" s="0" t="n">
        <v>1300</v>
      </c>
      <c r="M2107" s="0" t="n">
        <v>0</v>
      </c>
      <c r="N2107" s="0" t="s">
        <v>37218</v>
      </c>
      <c r="O2107" s="0" t="s">
        <v>37219</v>
      </c>
      <c r="P2107" s="0" t="n">
        <f aca="false">HEX2DEC(O2107)</f>
        <v>461</v>
      </c>
      <c r="Q2107" s="0" t="n">
        <v>1</v>
      </c>
      <c r="R2107" s="0" t="n">
        <v>1</v>
      </c>
      <c r="S2107" s="1" t="s">
        <v>42</v>
      </c>
      <c r="T2107" s="0" t="s">
        <v>37220</v>
      </c>
      <c r="U2107" s="1" t="s">
        <v>37221</v>
      </c>
      <c r="V2107" s="0" t="s">
        <v>37222</v>
      </c>
      <c r="W2107" s="0" t="s">
        <v>37223</v>
      </c>
      <c r="X2107" s="0" t="s">
        <v>37224</v>
      </c>
      <c r="Y2107" s="0" t="s">
        <v>37225</v>
      </c>
      <c r="Z2107" s="0" t="s">
        <v>37226</v>
      </c>
      <c r="AA2107" s="0" t="s">
        <v>37227</v>
      </c>
      <c r="AB2107" s="0" t="s">
        <v>37228</v>
      </c>
      <c r="AC2107" s="0" t="s">
        <v>37229</v>
      </c>
      <c r="AD2107" s="0" t="s">
        <v>37230</v>
      </c>
      <c r="AE2107" s="0" t="s">
        <v>37231</v>
      </c>
      <c r="AF2107" s="0" t="s">
        <v>37232</v>
      </c>
      <c r="AG2107" s="0" t="s">
        <v>37233</v>
      </c>
      <c r="AH2107" s="0" t="s">
        <v>37234</v>
      </c>
      <c r="AI2107" s="0" t="s">
        <v>37235</v>
      </c>
      <c r="AJ2107" s="0" t="s">
        <v>37236</v>
      </c>
      <c r="AK2107" s="0" t="s">
        <v>37237</v>
      </c>
      <c r="AL2107" s="0" t="s">
        <v>37238</v>
      </c>
      <c r="AM2107" s="0" t="s">
        <v>20315</v>
      </c>
      <c r="AN2107" s="1" t="s">
        <v>63</v>
      </c>
    </row>
    <row collapsed="false" customFormat="false" customHeight="false" hidden="false" ht="13.4" outlineLevel="0" r="2108">
      <c r="A2108" s="1" t="s">
        <v>37239</v>
      </c>
      <c r="B2108" s="0" t="s">
        <v>1157</v>
      </c>
      <c r="C2108" s="4" t="s">
        <v>11039</v>
      </c>
      <c r="D2108" s="6" t="s">
        <v>31093</v>
      </c>
      <c r="E2108" s="6" t="s">
        <v>11041</v>
      </c>
      <c r="F2108" s="4" t="s">
        <v>11042</v>
      </c>
      <c r="G2108" s="6" t="s">
        <v>15237</v>
      </c>
      <c r="H2108" s="4" t="s">
        <v>396</v>
      </c>
      <c r="I2108" s="0" t="n">
        <v>2</v>
      </c>
      <c r="J2108" s="0" t="n">
        <v>2</v>
      </c>
      <c r="K2108" s="0" t="n">
        <v>68</v>
      </c>
      <c r="L2108" s="0" t="n">
        <v>1300</v>
      </c>
      <c r="M2108" s="0" t="n">
        <v>0</v>
      </c>
      <c r="N2108" s="0" t="s">
        <v>37240</v>
      </c>
      <c r="O2108" s="0" t="s">
        <v>37241</v>
      </c>
      <c r="P2108" s="0" t="n">
        <f aca="false">HEX2DEC(O2108)</f>
        <v>476</v>
      </c>
      <c r="Q2108" s="0" t="n">
        <v>1</v>
      </c>
      <c r="R2108" s="0" t="n">
        <v>1</v>
      </c>
      <c r="S2108" s="1" t="s">
        <v>42</v>
      </c>
      <c r="T2108" s="0" t="s">
        <v>37242</v>
      </c>
      <c r="U2108" s="0" t="s">
        <v>37243</v>
      </c>
      <c r="V2108" s="0" t="s">
        <v>37244</v>
      </c>
      <c r="W2108" s="0" t="s">
        <v>37245</v>
      </c>
      <c r="X2108" s="0" t="s">
        <v>37246</v>
      </c>
      <c r="Y2108" s="0" t="s">
        <v>37247</v>
      </c>
      <c r="Z2108" s="0" t="s">
        <v>37248</v>
      </c>
      <c r="AA2108" s="0" t="s">
        <v>37249</v>
      </c>
      <c r="AB2108" s="0" t="s">
        <v>37250</v>
      </c>
      <c r="AC2108" s="0" t="s">
        <v>37251</v>
      </c>
      <c r="AD2108" s="0" t="s">
        <v>37252</v>
      </c>
      <c r="AE2108" s="0" t="s">
        <v>37253</v>
      </c>
      <c r="AF2108" s="0" t="s">
        <v>37254</v>
      </c>
      <c r="AG2108" s="0" t="s">
        <v>37255</v>
      </c>
      <c r="AH2108" s="0" t="s">
        <v>37256</v>
      </c>
      <c r="AI2108" s="0" t="s">
        <v>37257</v>
      </c>
      <c r="AJ2108" s="1" t="s">
        <v>37258</v>
      </c>
      <c r="AK2108" s="0" t="s">
        <v>37259</v>
      </c>
      <c r="AL2108" s="0" t="s">
        <v>37260</v>
      </c>
      <c r="AM2108" s="0" t="s">
        <v>20315</v>
      </c>
      <c r="AN2108" s="1" t="s">
        <v>63</v>
      </c>
    </row>
    <row collapsed="false" customFormat="false" customHeight="false" hidden="false" ht="12.85" outlineLevel="0" r="2109">
      <c r="A2109" s="1" t="s">
        <v>10722</v>
      </c>
      <c r="B2109" s="0" t="s">
        <v>1157</v>
      </c>
      <c r="C2109" s="4" t="s">
        <v>11039</v>
      </c>
      <c r="D2109" s="6" t="s">
        <v>31093</v>
      </c>
      <c r="E2109" s="6" t="s">
        <v>11041</v>
      </c>
      <c r="F2109" s="4" t="s">
        <v>11042</v>
      </c>
      <c r="G2109" s="4" t="s">
        <v>30314</v>
      </c>
      <c r="H2109" s="4" t="s">
        <v>396</v>
      </c>
      <c r="I2109" s="0" t="n">
        <v>2</v>
      </c>
      <c r="J2109" s="0" t="n">
        <v>2</v>
      </c>
      <c r="K2109" s="0" t="n">
        <v>68</v>
      </c>
      <c r="L2109" s="0" t="n">
        <v>1300</v>
      </c>
      <c r="M2109" s="0" t="n">
        <v>0</v>
      </c>
      <c r="N2109" s="0" t="s">
        <v>37261</v>
      </c>
      <c r="O2109" s="0" t="s">
        <v>37262</v>
      </c>
      <c r="P2109" s="0" t="n">
        <f aca="false">HEX2DEC(O2109)</f>
        <v>491</v>
      </c>
      <c r="Q2109" s="0" t="n">
        <v>1</v>
      </c>
      <c r="R2109" s="0" t="n">
        <v>1</v>
      </c>
      <c r="S2109" s="1" t="s">
        <v>42</v>
      </c>
      <c r="T2109" s="0" t="s">
        <v>37263</v>
      </c>
      <c r="U2109" s="0" t="s">
        <v>37264</v>
      </c>
      <c r="V2109" s="0" t="s">
        <v>37265</v>
      </c>
      <c r="W2109" s="0" t="s">
        <v>37266</v>
      </c>
      <c r="X2109" s="0" t="s">
        <v>37267</v>
      </c>
      <c r="Y2109" s="0" t="s">
        <v>37268</v>
      </c>
      <c r="Z2109" s="0" t="s">
        <v>37269</v>
      </c>
      <c r="AA2109" s="0" t="s">
        <v>37270</v>
      </c>
      <c r="AB2109" s="0" t="s">
        <v>37271</v>
      </c>
      <c r="AC2109" s="0" t="s">
        <v>37272</v>
      </c>
      <c r="AD2109" s="0" t="s">
        <v>37273</v>
      </c>
      <c r="AE2109" s="0" t="s">
        <v>37274</v>
      </c>
      <c r="AF2109" s="0" t="s">
        <v>37275</v>
      </c>
      <c r="AG2109" s="0" t="s">
        <v>37276</v>
      </c>
      <c r="AH2109" s="0" t="s">
        <v>37277</v>
      </c>
      <c r="AI2109" s="0" t="s">
        <v>37278</v>
      </c>
      <c r="AJ2109" s="1" t="s">
        <v>37279</v>
      </c>
      <c r="AK2109" s="0" t="s">
        <v>37280</v>
      </c>
      <c r="AL2109" s="0" t="s">
        <v>37281</v>
      </c>
      <c r="AM2109" s="0" t="s">
        <v>20315</v>
      </c>
      <c r="AN2109" s="1" t="s">
        <v>63</v>
      </c>
    </row>
    <row collapsed="false" customFormat="false" customHeight="false" hidden="false" ht="12.85" outlineLevel="0" r="2110">
      <c r="A2110" s="1" t="s">
        <v>37282</v>
      </c>
      <c r="B2110" s="0" t="s">
        <v>1157</v>
      </c>
      <c r="C2110" s="4" t="s">
        <v>11039</v>
      </c>
      <c r="D2110" s="6" t="s">
        <v>31093</v>
      </c>
      <c r="E2110" s="6" t="s">
        <v>11041</v>
      </c>
      <c r="F2110" s="4" t="s">
        <v>11042</v>
      </c>
      <c r="G2110" s="6" t="s">
        <v>10593</v>
      </c>
      <c r="H2110" s="4" t="s">
        <v>396</v>
      </c>
      <c r="I2110" s="0" t="n">
        <v>2</v>
      </c>
      <c r="J2110" s="0" t="n">
        <v>2</v>
      </c>
      <c r="K2110" s="0" t="n">
        <v>68</v>
      </c>
      <c r="L2110" s="0" t="n">
        <v>1300</v>
      </c>
      <c r="M2110" s="0" t="n">
        <v>0</v>
      </c>
      <c r="N2110" s="0" t="s">
        <v>33456</v>
      </c>
      <c r="O2110" s="0" t="s">
        <v>37283</v>
      </c>
      <c r="P2110" s="0" t="n">
        <f aca="false">HEX2DEC(O2110)</f>
        <v>506</v>
      </c>
      <c r="Q2110" s="0" t="n">
        <v>1</v>
      </c>
      <c r="R2110" s="0" t="n">
        <v>1</v>
      </c>
      <c r="S2110" s="1" t="s">
        <v>42</v>
      </c>
      <c r="T2110" s="0" t="s">
        <v>37284</v>
      </c>
      <c r="U2110" s="0" t="s">
        <v>37285</v>
      </c>
      <c r="V2110" s="0" t="s">
        <v>37286</v>
      </c>
      <c r="W2110" s="0" t="s">
        <v>37287</v>
      </c>
      <c r="X2110" s="0" t="s">
        <v>37288</v>
      </c>
      <c r="Y2110" s="0" t="s">
        <v>37289</v>
      </c>
      <c r="Z2110" s="0" t="s">
        <v>37290</v>
      </c>
      <c r="AA2110" s="0" t="s">
        <v>37291</v>
      </c>
      <c r="AB2110" s="0" t="s">
        <v>37292</v>
      </c>
      <c r="AC2110" s="0" t="s">
        <v>37293</v>
      </c>
      <c r="AD2110" s="0" t="s">
        <v>37294</v>
      </c>
      <c r="AE2110" s="0" t="s">
        <v>37295</v>
      </c>
      <c r="AF2110" s="1" t="s">
        <v>37296</v>
      </c>
      <c r="AG2110" s="0" t="s">
        <v>37297</v>
      </c>
      <c r="AH2110" s="0" t="s">
        <v>37298</v>
      </c>
      <c r="AI2110" s="0" t="s">
        <v>37299</v>
      </c>
      <c r="AJ2110" s="0" t="s">
        <v>37300</v>
      </c>
      <c r="AK2110" s="0" t="s">
        <v>37301</v>
      </c>
      <c r="AL2110" s="0" t="s">
        <v>37302</v>
      </c>
      <c r="AM2110" s="0" t="s">
        <v>20315</v>
      </c>
      <c r="AN2110" s="1" t="s">
        <v>63</v>
      </c>
    </row>
    <row collapsed="false" customFormat="false" customHeight="false" hidden="false" ht="12.85" outlineLevel="0" r="2111">
      <c r="A2111" s="1" t="s">
        <v>37303</v>
      </c>
      <c r="B2111" s="0" t="s">
        <v>1157</v>
      </c>
      <c r="C2111" s="4" t="s">
        <v>11039</v>
      </c>
      <c r="D2111" s="6" t="s">
        <v>31093</v>
      </c>
      <c r="E2111" s="6" t="s">
        <v>11041</v>
      </c>
      <c r="F2111" s="4" t="s">
        <v>11042</v>
      </c>
      <c r="G2111" s="6" t="s">
        <v>4269</v>
      </c>
      <c r="H2111" s="4" t="s">
        <v>396</v>
      </c>
      <c r="I2111" s="0" t="n">
        <v>2</v>
      </c>
      <c r="J2111" s="0" t="n">
        <v>2</v>
      </c>
      <c r="K2111" s="0" t="n">
        <v>68</v>
      </c>
      <c r="L2111" s="0" t="n">
        <v>1300</v>
      </c>
      <c r="M2111" s="0" t="n">
        <v>0</v>
      </c>
      <c r="N2111" s="0" t="s">
        <v>37304</v>
      </c>
      <c r="O2111" s="1" t="s">
        <v>15690</v>
      </c>
      <c r="P2111" s="0" t="n">
        <f aca="false">HEX2DEC(O2111)</f>
        <v>521</v>
      </c>
      <c r="Q2111" s="0" t="n">
        <v>1</v>
      </c>
      <c r="R2111" s="0" t="n">
        <v>1</v>
      </c>
      <c r="S2111" s="1" t="s">
        <v>42</v>
      </c>
      <c r="T2111" s="0" t="s">
        <v>37305</v>
      </c>
      <c r="U2111" s="0" t="s">
        <v>37306</v>
      </c>
      <c r="V2111" s="0" t="s">
        <v>37307</v>
      </c>
      <c r="W2111" s="0" t="s">
        <v>37308</v>
      </c>
      <c r="X2111" s="0" t="s">
        <v>37309</v>
      </c>
      <c r="Y2111" s="0" t="s">
        <v>37310</v>
      </c>
      <c r="Z2111" s="0" t="s">
        <v>37311</v>
      </c>
      <c r="AA2111" s="0" t="s">
        <v>37312</v>
      </c>
      <c r="AB2111" s="0" t="s">
        <v>37313</v>
      </c>
      <c r="AC2111" s="0" t="s">
        <v>37314</v>
      </c>
      <c r="AD2111" s="0" t="s">
        <v>37315</v>
      </c>
      <c r="AE2111" s="0" t="s">
        <v>37316</v>
      </c>
      <c r="AF2111" s="0" t="s">
        <v>37317</v>
      </c>
      <c r="AG2111" s="0" t="s">
        <v>37318</v>
      </c>
      <c r="AH2111" s="0" t="s">
        <v>37319</v>
      </c>
      <c r="AI2111" s="0" t="s">
        <v>37320</v>
      </c>
      <c r="AJ2111" s="0" t="s">
        <v>37321</v>
      </c>
      <c r="AK2111" s="0" t="s">
        <v>37322</v>
      </c>
      <c r="AL2111" s="0" t="s">
        <v>37323</v>
      </c>
      <c r="AM2111" s="0" t="s">
        <v>20315</v>
      </c>
      <c r="AN2111" s="1" t="s">
        <v>63</v>
      </c>
    </row>
    <row collapsed="false" customFormat="false" customHeight="false" hidden="false" ht="12.85" outlineLevel="0" r="2112">
      <c r="A2112" s="1" t="s">
        <v>37324</v>
      </c>
      <c r="B2112" s="0" t="s">
        <v>1157</v>
      </c>
      <c r="C2112" s="4" t="s">
        <v>11039</v>
      </c>
      <c r="D2112" s="6" t="s">
        <v>31093</v>
      </c>
      <c r="E2112" s="6" t="s">
        <v>11041</v>
      </c>
      <c r="F2112" s="4" t="s">
        <v>11042</v>
      </c>
      <c r="G2112" s="6" t="s">
        <v>7440</v>
      </c>
      <c r="H2112" s="4" t="s">
        <v>396</v>
      </c>
      <c r="I2112" s="0" t="n">
        <v>2</v>
      </c>
      <c r="J2112" s="0" t="n">
        <v>2</v>
      </c>
      <c r="K2112" s="0" t="n">
        <v>68</v>
      </c>
      <c r="L2112" s="0" t="n">
        <v>1300</v>
      </c>
      <c r="M2112" s="0" t="n">
        <v>0</v>
      </c>
      <c r="N2112" s="0" t="s">
        <v>37325</v>
      </c>
      <c r="O2112" s="1" t="s">
        <v>15896</v>
      </c>
      <c r="P2112" s="0" t="n">
        <f aca="false">HEX2DEC(O2112)</f>
        <v>536</v>
      </c>
      <c r="Q2112" s="0" t="n">
        <v>1</v>
      </c>
      <c r="R2112" s="0" t="n">
        <v>1</v>
      </c>
      <c r="S2112" s="1" t="s">
        <v>42</v>
      </c>
      <c r="T2112" s="0" t="s">
        <v>37326</v>
      </c>
      <c r="U2112" s="0" t="s">
        <v>37327</v>
      </c>
      <c r="V2112" s="1" t="s">
        <v>37328</v>
      </c>
      <c r="W2112" s="0" t="s">
        <v>37329</v>
      </c>
      <c r="X2112" s="0" t="s">
        <v>37330</v>
      </c>
      <c r="Y2112" s="0" t="s">
        <v>37331</v>
      </c>
      <c r="Z2112" s="0" t="s">
        <v>37332</v>
      </c>
      <c r="AA2112" s="0" t="s">
        <v>37333</v>
      </c>
      <c r="AB2112" s="0" t="s">
        <v>37334</v>
      </c>
      <c r="AC2112" s="0" t="s">
        <v>37335</v>
      </c>
      <c r="AD2112" s="0" t="s">
        <v>37336</v>
      </c>
      <c r="AE2112" s="0" t="s">
        <v>37337</v>
      </c>
      <c r="AF2112" s="0" t="s">
        <v>37338</v>
      </c>
      <c r="AG2112" s="0" t="s">
        <v>37339</v>
      </c>
      <c r="AH2112" s="0" t="s">
        <v>37340</v>
      </c>
      <c r="AI2112" s="0" t="s">
        <v>37341</v>
      </c>
      <c r="AJ2112" s="0" t="s">
        <v>37342</v>
      </c>
      <c r="AK2112" s="0" t="s">
        <v>37343</v>
      </c>
      <c r="AL2112" s="0" t="s">
        <v>37344</v>
      </c>
      <c r="AM2112" s="0" t="s">
        <v>20315</v>
      </c>
      <c r="AN2112" s="1" t="s">
        <v>63</v>
      </c>
    </row>
    <row collapsed="false" customFormat="false" customHeight="false" hidden="false" ht="12.85" outlineLevel="0" r="2113">
      <c r="A2113" s="1" t="s">
        <v>37345</v>
      </c>
      <c r="B2113" s="0" t="s">
        <v>1157</v>
      </c>
      <c r="C2113" s="4" t="s">
        <v>11039</v>
      </c>
      <c r="D2113" s="6" t="s">
        <v>31093</v>
      </c>
      <c r="E2113" s="6" t="s">
        <v>11041</v>
      </c>
      <c r="F2113" s="4" t="s">
        <v>11042</v>
      </c>
      <c r="G2113" s="6" t="s">
        <v>4768</v>
      </c>
      <c r="H2113" s="4" t="s">
        <v>396</v>
      </c>
      <c r="I2113" s="0" t="n">
        <v>2</v>
      </c>
      <c r="J2113" s="0" t="n">
        <v>2</v>
      </c>
      <c r="K2113" s="0" t="n">
        <v>68</v>
      </c>
      <c r="L2113" s="0" t="n">
        <v>1300</v>
      </c>
      <c r="M2113" s="0" t="n">
        <v>0</v>
      </c>
      <c r="N2113" s="0" t="s">
        <v>37346</v>
      </c>
      <c r="O2113" s="1" t="s">
        <v>16100</v>
      </c>
      <c r="P2113" s="0" t="n">
        <f aca="false">HEX2DEC(O2113)</f>
        <v>551</v>
      </c>
      <c r="Q2113" s="0" t="n">
        <v>1</v>
      </c>
      <c r="R2113" s="0" t="n">
        <v>1</v>
      </c>
      <c r="S2113" s="1" t="s">
        <v>42</v>
      </c>
      <c r="T2113" s="0" t="s">
        <v>37347</v>
      </c>
      <c r="U2113" s="0" t="s">
        <v>37348</v>
      </c>
      <c r="V2113" s="0" t="s">
        <v>37349</v>
      </c>
      <c r="W2113" s="0" t="s">
        <v>37350</v>
      </c>
      <c r="X2113" s="0" t="s">
        <v>37351</v>
      </c>
      <c r="Y2113" s="0" t="s">
        <v>37352</v>
      </c>
      <c r="Z2113" s="0" t="s">
        <v>37353</v>
      </c>
      <c r="AA2113" s="0" t="s">
        <v>37354</v>
      </c>
      <c r="AB2113" s="0" t="s">
        <v>37355</v>
      </c>
      <c r="AC2113" s="0" t="s">
        <v>37356</v>
      </c>
      <c r="AD2113" s="0" t="s">
        <v>37357</v>
      </c>
      <c r="AE2113" s="0" t="s">
        <v>37358</v>
      </c>
      <c r="AF2113" s="1" t="s">
        <v>37359</v>
      </c>
      <c r="AG2113" s="0" t="s">
        <v>37360</v>
      </c>
      <c r="AH2113" s="0" t="s">
        <v>37361</v>
      </c>
      <c r="AI2113" s="0" t="s">
        <v>37362</v>
      </c>
      <c r="AJ2113" s="0" t="s">
        <v>37363</v>
      </c>
      <c r="AK2113" s="0" t="s">
        <v>37364</v>
      </c>
      <c r="AL2113" s="0" t="s">
        <v>37365</v>
      </c>
      <c r="AM2113" s="0" t="s">
        <v>20315</v>
      </c>
      <c r="AN2113" s="1" t="s">
        <v>63</v>
      </c>
    </row>
    <row collapsed="false" customFormat="false" customHeight="false" hidden="false" ht="12.85" outlineLevel="0" r="2114">
      <c r="A2114" s="1" t="s">
        <v>37366</v>
      </c>
      <c r="B2114" s="0" t="s">
        <v>1157</v>
      </c>
      <c r="C2114" s="4" t="s">
        <v>11039</v>
      </c>
      <c r="D2114" s="6" t="s">
        <v>31093</v>
      </c>
      <c r="E2114" s="6" t="s">
        <v>11041</v>
      </c>
      <c r="F2114" s="4" t="s">
        <v>11042</v>
      </c>
      <c r="G2114" s="6" t="s">
        <v>10615</v>
      </c>
      <c r="H2114" s="4" t="s">
        <v>396</v>
      </c>
      <c r="I2114" s="0" t="n">
        <v>2</v>
      </c>
      <c r="J2114" s="0" t="n">
        <v>2</v>
      </c>
      <c r="K2114" s="0" t="n">
        <v>68</v>
      </c>
      <c r="L2114" s="0" t="n">
        <v>1300</v>
      </c>
      <c r="M2114" s="0" t="n">
        <v>0</v>
      </c>
      <c r="N2114" s="0" t="n">
        <v>59728800</v>
      </c>
      <c r="O2114" s="1" t="s">
        <v>16304</v>
      </c>
      <c r="P2114" s="0" t="n">
        <f aca="false">HEX2DEC(O2114)</f>
        <v>566</v>
      </c>
      <c r="Q2114" s="0" t="n">
        <v>1</v>
      </c>
      <c r="R2114" s="0" t="n">
        <v>1</v>
      </c>
      <c r="S2114" s="1" t="s">
        <v>42</v>
      </c>
      <c r="T2114" s="0" t="s">
        <v>37367</v>
      </c>
      <c r="U2114" s="0" t="s">
        <v>37368</v>
      </c>
      <c r="V2114" s="0" t="s">
        <v>37369</v>
      </c>
      <c r="W2114" s="1" t="s">
        <v>37370</v>
      </c>
      <c r="X2114" s="0" t="s">
        <v>37371</v>
      </c>
      <c r="Y2114" s="0" t="s">
        <v>37372</v>
      </c>
      <c r="Z2114" s="0" t="s">
        <v>37373</v>
      </c>
      <c r="AA2114" s="0" t="s">
        <v>37374</v>
      </c>
      <c r="AB2114" s="0" t="s">
        <v>37375</v>
      </c>
      <c r="AC2114" s="1" t="s">
        <v>37376</v>
      </c>
      <c r="AD2114" s="0" t="s">
        <v>37377</v>
      </c>
      <c r="AE2114" s="0" t="s">
        <v>37378</v>
      </c>
      <c r="AF2114" s="0" t="s">
        <v>37379</v>
      </c>
      <c r="AG2114" s="0" t="s">
        <v>37380</v>
      </c>
      <c r="AH2114" s="0" t="s">
        <v>37381</v>
      </c>
      <c r="AI2114" s="0" t="s">
        <v>37382</v>
      </c>
      <c r="AJ2114" s="0" t="s">
        <v>37383</v>
      </c>
      <c r="AK2114" s="0" t="s">
        <v>37384</v>
      </c>
      <c r="AL2114" s="0" t="s">
        <v>37385</v>
      </c>
      <c r="AM2114" s="0" t="s">
        <v>20315</v>
      </c>
      <c r="AN2114" s="1" t="s">
        <v>63</v>
      </c>
    </row>
    <row collapsed="false" customFormat="false" customHeight="false" hidden="false" ht="13.4" outlineLevel="0" r="2115">
      <c r="A2115" s="1" t="s">
        <v>37386</v>
      </c>
      <c r="B2115" s="0" t="s">
        <v>1157</v>
      </c>
      <c r="C2115" s="4" t="s">
        <v>11039</v>
      </c>
      <c r="D2115" s="6" t="s">
        <v>31093</v>
      </c>
      <c r="E2115" s="6" t="s">
        <v>11041</v>
      </c>
      <c r="F2115" s="4" t="s">
        <v>11042</v>
      </c>
      <c r="G2115" s="6" t="s">
        <v>4658</v>
      </c>
      <c r="H2115" s="4" t="s">
        <v>396</v>
      </c>
      <c r="I2115" s="0" t="n">
        <v>2</v>
      </c>
      <c r="J2115" s="0" t="n">
        <v>2</v>
      </c>
      <c r="K2115" s="0" t="n">
        <v>68</v>
      </c>
      <c r="L2115" s="0" t="n">
        <v>1300</v>
      </c>
      <c r="M2115" s="0" t="n">
        <v>0</v>
      </c>
      <c r="N2115" s="0" t="s">
        <v>37387</v>
      </c>
      <c r="O2115" s="1" t="s">
        <v>16532</v>
      </c>
      <c r="P2115" s="0" t="n">
        <f aca="false">HEX2DEC(O2115)</f>
        <v>582</v>
      </c>
      <c r="Q2115" s="0" t="n">
        <v>1</v>
      </c>
      <c r="R2115" s="0" t="n">
        <v>1</v>
      </c>
      <c r="S2115" s="1" t="s">
        <v>42</v>
      </c>
      <c r="T2115" s="0" t="s">
        <v>37388</v>
      </c>
      <c r="U2115" s="0" t="s">
        <v>37389</v>
      </c>
      <c r="V2115" s="0" t="s">
        <v>37390</v>
      </c>
      <c r="W2115" s="0" t="s">
        <v>37391</v>
      </c>
      <c r="X2115" s="0" t="s">
        <v>37392</v>
      </c>
      <c r="Y2115" s="0" t="s">
        <v>37393</v>
      </c>
      <c r="Z2115" s="0" t="s">
        <v>37394</v>
      </c>
      <c r="AA2115" s="0" t="s">
        <v>37395</v>
      </c>
      <c r="AB2115" s="0" t="s">
        <v>37396</v>
      </c>
      <c r="AC2115" s="0" t="s">
        <v>37397</v>
      </c>
      <c r="AD2115" s="0" t="s">
        <v>37398</v>
      </c>
      <c r="AE2115" s="0" t="s">
        <v>37399</v>
      </c>
      <c r="AF2115" s="0" t="s">
        <v>37400</v>
      </c>
      <c r="AG2115" s="0" t="s">
        <v>37401</v>
      </c>
      <c r="AH2115" s="0" t="s">
        <v>37402</v>
      </c>
      <c r="AI2115" s="0" t="s">
        <v>37403</v>
      </c>
      <c r="AJ2115" s="0" t="s">
        <v>37404</v>
      </c>
      <c r="AK2115" s="0" t="s">
        <v>37405</v>
      </c>
      <c r="AL2115" s="0" t="s">
        <v>37406</v>
      </c>
      <c r="AM2115" s="0" t="s">
        <v>20315</v>
      </c>
      <c r="AN2115" s="1" t="s">
        <v>63</v>
      </c>
    </row>
    <row collapsed="false" customFormat="false" customHeight="false" hidden="false" ht="12.85" outlineLevel="0" r="2116">
      <c r="A2116" s="1" t="s">
        <v>37407</v>
      </c>
      <c r="B2116" s="0" t="s">
        <v>1157</v>
      </c>
      <c r="C2116" s="4" t="s">
        <v>11039</v>
      </c>
      <c r="D2116" s="6" t="s">
        <v>31093</v>
      </c>
      <c r="E2116" s="6" t="s">
        <v>11041</v>
      </c>
      <c r="F2116" s="4" t="s">
        <v>11042</v>
      </c>
      <c r="G2116" s="6" t="s">
        <v>3476</v>
      </c>
      <c r="H2116" s="4" t="s">
        <v>396</v>
      </c>
      <c r="I2116" s="0" t="n">
        <v>2</v>
      </c>
      <c r="J2116" s="0" t="n">
        <v>2</v>
      </c>
      <c r="K2116" s="0" t="n">
        <v>68</v>
      </c>
      <c r="L2116" s="0" t="n">
        <v>1300</v>
      </c>
      <c r="M2116" s="0" t="n">
        <v>0</v>
      </c>
      <c r="N2116" s="0" t="s">
        <v>37408</v>
      </c>
      <c r="O2116" s="1" t="s">
        <v>16735</v>
      </c>
      <c r="P2116" s="0" t="n">
        <f aca="false">HEX2DEC(O2116)</f>
        <v>597</v>
      </c>
      <c r="Q2116" s="0" t="n">
        <v>1</v>
      </c>
      <c r="R2116" s="0" t="n">
        <v>1</v>
      </c>
      <c r="S2116" s="1" t="s">
        <v>42</v>
      </c>
      <c r="T2116" s="0" t="s">
        <v>37409</v>
      </c>
      <c r="U2116" s="0" t="s">
        <v>37410</v>
      </c>
      <c r="V2116" s="0" t="s">
        <v>37411</v>
      </c>
      <c r="W2116" s="0" t="s">
        <v>37412</v>
      </c>
      <c r="X2116" s="0" t="s">
        <v>37413</v>
      </c>
      <c r="Y2116" s="0" t="s">
        <v>37414</v>
      </c>
      <c r="Z2116" s="0" t="s">
        <v>37415</v>
      </c>
      <c r="AA2116" s="0" t="s">
        <v>37416</v>
      </c>
      <c r="AB2116" s="0" t="s">
        <v>37417</v>
      </c>
      <c r="AC2116" s="0" t="s">
        <v>37418</v>
      </c>
      <c r="AD2116" s="0" t="s">
        <v>37419</v>
      </c>
      <c r="AE2116" s="0" t="s">
        <v>37420</v>
      </c>
      <c r="AF2116" s="0" t="s">
        <v>37421</v>
      </c>
      <c r="AG2116" s="0" t="s">
        <v>37422</v>
      </c>
      <c r="AH2116" s="0" t="s">
        <v>37423</v>
      </c>
      <c r="AI2116" s="0" t="s">
        <v>37424</v>
      </c>
      <c r="AJ2116" s="0" t="s">
        <v>37425</v>
      </c>
      <c r="AK2116" s="0" t="s">
        <v>37426</v>
      </c>
      <c r="AL2116" s="0" t="s">
        <v>37427</v>
      </c>
      <c r="AM2116" s="0" t="s">
        <v>20315</v>
      </c>
      <c r="AN2116" s="1" t="s">
        <v>63</v>
      </c>
    </row>
    <row collapsed="false" customFormat="false" customHeight="false" hidden="false" ht="12.85" outlineLevel="0" r="2117">
      <c r="A2117" s="1" t="s">
        <v>37428</v>
      </c>
      <c r="B2117" s="0" t="s">
        <v>1157</v>
      </c>
      <c r="C2117" s="4" t="s">
        <v>11039</v>
      </c>
      <c r="D2117" s="6" t="s">
        <v>31093</v>
      </c>
      <c r="E2117" s="6" t="s">
        <v>11041</v>
      </c>
      <c r="F2117" s="4" t="s">
        <v>11042</v>
      </c>
      <c r="G2117" s="6" t="s">
        <v>4790</v>
      </c>
      <c r="H2117" s="4" t="s">
        <v>396</v>
      </c>
      <c r="I2117" s="0" t="n">
        <v>2</v>
      </c>
      <c r="J2117" s="0" t="n">
        <v>2</v>
      </c>
      <c r="K2117" s="0" t="n">
        <v>68</v>
      </c>
      <c r="L2117" s="0" t="n">
        <v>1300</v>
      </c>
      <c r="M2117" s="0" t="n">
        <v>0</v>
      </c>
      <c r="N2117" s="0" t="s">
        <v>37429</v>
      </c>
      <c r="O2117" s="1" t="s">
        <v>16943</v>
      </c>
      <c r="P2117" s="0" t="n">
        <f aca="false">HEX2DEC(O2117)</f>
        <v>612</v>
      </c>
      <c r="Q2117" s="0" t="n">
        <v>1</v>
      </c>
      <c r="R2117" s="0" t="n">
        <v>1</v>
      </c>
      <c r="S2117" s="1" t="s">
        <v>42</v>
      </c>
      <c r="T2117" s="0" t="s">
        <v>37430</v>
      </c>
      <c r="U2117" s="0" t="s">
        <v>37431</v>
      </c>
      <c r="V2117" s="0" t="s">
        <v>37432</v>
      </c>
      <c r="W2117" s="0" t="s">
        <v>37433</v>
      </c>
      <c r="X2117" s="0" t="s">
        <v>37434</v>
      </c>
      <c r="Y2117" s="0" t="s">
        <v>37435</v>
      </c>
      <c r="Z2117" s="0" t="s">
        <v>37436</v>
      </c>
      <c r="AA2117" s="0" t="s">
        <v>37437</v>
      </c>
      <c r="AB2117" s="0" t="s">
        <v>37438</v>
      </c>
      <c r="AC2117" s="0" t="s">
        <v>37439</v>
      </c>
      <c r="AD2117" s="0" t="s">
        <v>37440</v>
      </c>
      <c r="AE2117" s="0" t="s">
        <v>37441</v>
      </c>
      <c r="AF2117" s="0" t="s">
        <v>37442</v>
      </c>
      <c r="AG2117" s="0" t="s">
        <v>37443</v>
      </c>
      <c r="AH2117" s="0" t="s">
        <v>37444</v>
      </c>
      <c r="AI2117" s="0" t="s">
        <v>37445</v>
      </c>
      <c r="AJ2117" s="0" t="s">
        <v>37446</v>
      </c>
      <c r="AK2117" s="0" t="s">
        <v>37447</v>
      </c>
      <c r="AL2117" s="0" t="s">
        <v>37448</v>
      </c>
      <c r="AM2117" s="0" t="s">
        <v>20315</v>
      </c>
      <c r="AN2117" s="1" t="s">
        <v>63</v>
      </c>
    </row>
    <row collapsed="false" customFormat="false" customHeight="false" hidden="false" ht="13.4" outlineLevel="0" r="2118">
      <c r="A2118" s="1" t="s">
        <v>10743</v>
      </c>
      <c r="B2118" s="0" t="s">
        <v>1157</v>
      </c>
      <c r="C2118" s="4" t="s">
        <v>11039</v>
      </c>
      <c r="D2118" s="6" t="s">
        <v>31093</v>
      </c>
      <c r="E2118" s="6" t="s">
        <v>11041</v>
      </c>
      <c r="F2118" s="4" t="s">
        <v>11042</v>
      </c>
      <c r="G2118" s="6" t="s">
        <v>13307</v>
      </c>
      <c r="H2118" s="4" t="s">
        <v>396</v>
      </c>
      <c r="I2118" s="0" t="n">
        <v>2</v>
      </c>
      <c r="J2118" s="0" t="n">
        <v>2</v>
      </c>
      <c r="K2118" s="0" t="n">
        <v>68</v>
      </c>
      <c r="L2118" s="0" t="n">
        <v>1300</v>
      </c>
      <c r="M2118" s="0" t="n">
        <v>0</v>
      </c>
      <c r="N2118" s="0" t="s">
        <v>37449</v>
      </c>
      <c r="O2118" s="1" t="s">
        <v>17150</v>
      </c>
      <c r="P2118" s="0" t="n">
        <f aca="false">HEX2DEC(O2118)</f>
        <v>627</v>
      </c>
      <c r="Q2118" s="0" t="n">
        <v>1</v>
      </c>
      <c r="R2118" s="0" t="n">
        <v>1</v>
      </c>
      <c r="S2118" s="1" t="s">
        <v>42</v>
      </c>
      <c r="T2118" s="0" t="s">
        <v>37450</v>
      </c>
      <c r="U2118" s="0" t="s">
        <v>37451</v>
      </c>
      <c r="V2118" s="0" t="s">
        <v>37452</v>
      </c>
      <c r="W2118" s="0" t="s">
        <v>37453</v>
      </c>
      <c r="X2118" s="0" t="s">
        <v>37454</v>
      </c>
      <c r="Y2118" s="0" t="s">
        <v>37455</v>
      </c>
      <c r="Z2118" s="0" t="s">
        <v>37456</v>
      </c>
      <c r="AA2118" s="0" t="s">
        <v>37457</v>
      </c>
      <c r="AB2118" s="0" t="s">
        <v>37458</v>
      </c>
      <c r="AC2118" s="0" t="s">
        <v>37459</v>
      </c>
      <c r="AD2118" s="0" t="s">
        <v>37460</v>
      </c>
      <c r="AE2118" s="0" t="s">
        <v>37461</v>
      </c>
      <c r="AF2118" s="0" t="s">
        <v>37462</v>
      </c>
      <c r="AG2118" s="0" t="s">
        <v>37463</v>
      </c>
      <c r="AH2118" s="0" t="s">
        <v>37464</v>
      </c>
      <c r="AI2118" s="0" t="s">
        <v>37465</v>
      </c>
      <c r="AJ2118" s="1" t="s">
        <v>37466</v>
      </c>
      <c r="AK2118" s="0" t="s">
        <v>37467</v>
      </c>
      <c r="AL2118" s="0" t="s">
        <v>37468</v>
      </c>
      <c r="AM2118" s="0" t="s">
        <v>20315</v>
      </c>
      <c r="AN2118" s="1" t="s">
        <v>63</v>
      </c>
    </row>
    <row collapsed="false" customFormat="false" customHeight="false" hidden="false" ht="12.85" outlineLevel="0" r="2119">
      <c r="A2119" s="1" t="s">
        <v>37469</v>
      </c>
      <c r="B2119" s="0" t="s">
        <v>1157</v>
      </c>
      <c r="C2119" s="4" t="s">
        <v>11039</v>
      </c>
      <c r="D2119" s="6" t="s">
        <v>31093</v>
      </c>
      <c r="E2119" s="6" t="s">
        <v>11041</v>
      </c>
      <c r="F2119" s="4" t="s">
        <v>11042</v>
      </c>
      <c r="G2119" s="6" t="s">
        <v>6906</v>
      </c>
      <c r="H2119" s="4" t="s">
        <v>396</v>
      </c>
      <c r="I2119" s="0" t="n">
        <v>2</v>
      </c>
      <c r="J2119" s="0" t="n">
        <v>2</v>
      </c>
      <c r="K2119" s="0" t="n">
        <v>68</v>
      </c>
      <c r="L2119" s="0" t="n">
        <v>1300</v>
      </c>
      <c r="M2119" s="0" t="n">
        <v>0</v>
      </c>
      <c r="N2119" s="0" t="s">
        <v>37470</v>
      </c>
      <c r="O2119" s="1" t="s">
        <v>17354</v>
      </c>
      <c r="P2119" s="0" t="n">
        <f aca="false">HEX2DEC(O2119)</f>
        <v>642</v>
      </c>
      <c r="Q2119" s="0" t="n">
        <v>1</v>
      </c>
      <c r="R2119" s="0" t="n">
        <v>1</v>
      </c>
      <c r="S2119" s="1" t="s">
        <v>42</v>
      </c>
      <c r="T2119" s="0" t="s">
        <v>37471</v>
      </c>
      <c r="U2119" s="0" t="s">
        <v>37472</v>
      </c>
      <c r="V2119" s="0" t="s">
        <v>37473</v>
      </c>
      <c r="W2119" s="0" t="s">
        <v>37474</v>
      </c>
      <c r="X2119" s="0" t="s">
        <v>37475</v>
      </c>
      <c r="Y2119" s="0" t="s">
        <v>37476</v>
      </c>
      <c r="Z2119" s="0" t="s">
        <v>37477</v>
      </c>
      <c r="AA2119" s="0" t="s">
        <v>37478</v>
      </c>
      <c r="AB2119" s="0" t="s">
        <v>37479</v>
      </c>
      <c r="AC2119" s="0" t="s">
        <v>37480</v>
      </c>
      <c r="AD2119" s="0" t="s">
        <v>37481</v>
      </c>
      <c r="AE2119" s="0" t="s">
        <v>37482</v>
      </c>
      <c r="AF2119" s="0" t="s">
        <v>37483</v>
      </c>
      <c r="AG2119" s="0" t="s">
        <v>37484</v>
      </c>
      <c r="AH2119" s="0" t="s">
        <v>37485</v>
      </c>
      <c r="AI2119" s="0" t="s">
        <v>37486</v>
      </c>
      <c r="AJ2119" s="0" t="s">
        <v>37487</v>
      </c>
      <c r="AK2119" s="0" t="s">
        <v>37488</v>
      </c>
      <c r="AL2119" s="0" t="s">
        <v>37489</v>
      </c>
      <c r="AM2119" s="0" t="s">
        <v>20315</v>
      </c>
      <c r="AN2119" s="1" t="s">
        <v>63</v>
      </c>
    </row>
    <row collapsed="false" customFormat="false" customHeight="false" hidden="false" ht="12.85" outlineLevel="0" r="2120">
      <c r="A2120" s="1" t="s">
        <v>37490</v>
      </c>
      <c r="B2120" s="0" t="s">
        <v>1157</v>
      </c>
      <c r="C2120" s="4" t="s">
        <v>11039</v>
      </c>
      <c r="D2120" s="6" t="s">
        <v>31093</v>
      </c>
      <c r="E2120" s="6" t="s">
        <v>11041</v>
      </c>
      <c r="F2120" s="4" t="s">
        <v>11042</v>
      </c>
      <c r="G2120" s="6" t="s">
        <v>4875</v>
      </c>
      <c r="H2120" s="4" t="s">
        <v>396</v>
      </c>
      <c r="I2120" s="0" t="n">
        <v>2</v>
      </c>
      <c r="J2120" s="0" t="n">
        <v>2</v>
      </c>
      <c r="K2120" s="0" t="n">
        <v>68</v>
      </c>
      <c r="L2120" s="0" t="n">
        <v>1300</v>
      </c>
      <c r="M2120" s="0" t="n">
        <v>0</v>
      </c>
      <c r="N2120" s="0" t="s">
        <v>14166</v>
      </c>
      <c r="O2120" s="1" t="s">
        <v>17560</v>
      </c>
      <c r="P2120" s="0" t="n">
        <f aca="false">HEX2DEC(O2120)</f>
        <v>657</v>
      </c>
      <c r="Q2120" s="0" t="n">
        <v>1</v>
      </c>
      <c r="R2120" s="0" t="n">
        <v>1</v>
      </c>
      <c r="S2120" s="1" t="s">
        <v>42</v>
      </c>
      <c r="T2120" s="0" t="s">
        <v>37491</v>
      </c>
      <c r="U2120" s="0" t="s">
        <v>37492</v>
      </c>
      <c r="V2120" s="0" t="s">
        <v>37493</v>
      </c>
      <c r="W2120" s="0" t="s">
        <v>37494</v>
      </c>
      <c r="X2120" s="0" t="s">
        <v>37495</v>
      </c>
      <c r="Y2120" s="0" t="s">
        <v>37496</v>
      </c>
      <c r="Z2120" s="0" t="s">
        <v>37497</v>
      </c>
      <c r="AA2120" s="0" t="s">
        <v>37498</v>
      </c>
      <c r="AB2120" s="0" t="s">
        <v>37499</v>
      </c>
      <c r="AC2120" s="0" t="s">
        <v>37500</v>
      </c>
      <c r="AD2120" s="0" t="s">
        <v>37501</v>
      </c>
      <c r="AE2120" s="0" t="s">
        <v>37502</v>
      </c>
      <c r="AF2120" s="0" t="s">
        <v>37503</v>
      </c>
      <c r="AG2120" s="0" t="s">
        <v>37504</v>
      </c>
      <c r="AH2120" s="0" t="s">
        <v>37505</v>
      </c>
      <c r="AI2120" s="0" t="s">
        <v>37506</v>
      </c>
      <c r="AJ2120" s="0" t="s">
        <v>37507</v>
      </c>
      <c r="AK2120" s="0" t="s">
        <v>37508</v>
      </c>
      <c r="AL2120" s="0" t="s">
        <v>37509</v>
      </c>
      <c r="AM2120" s="0" t="s">
        <v>20315</v>
      </c>
      <c r="AN2120" s="1" t="s">
        <v>63</v>
      </c>
    </row>
    <row collapsed="false" customFormat="false" customHeight="false" hidden="false" ht="12.85" outlineLevel="0" r="2121">
      <c r="A2121" s="1" t="s">
        <v>37510</v>
      </c>
      <c r="B2121" s="0" t="s">
        <v>1157</v>
      </c>
      <c r="C2121" s="4" t="s">
        <v>11039</v>
      </c>
      <c r="D2121" s="6" t="s">
        <v>31093</v>
      </c>
      <c r="E2121" s="6" t="s">
        <v>11041</v>
      </c>
      <c r="F2121" s="4" t="s">
        <v>11042</v>
      </c>
      <c r="G2121" s="6" t="s">
        <v>4181</v>
      </c>
      <c r="H2121" s="4" t="s">
        <v>396</v>
      </c>
      <c r="I2121" s="0" t="n">
        <v>2</v>
      </c>
      <c r="J2121" s="0" t="n">
        <v>2</v>
      </c>
      <c r="K2121" s="0" t="n">
        <v>68</v>
      </c>
      <c r="L2121" s="0" t="n">
        <v>1300</v>
      </c>
      <c r="M2121" s="0" t="n">
        <v>0</v>
      </c>
      <c r="N2121" s="0" t="s">
        <v>37511</v>
      </c>
      <c r="O2121" s="0" t="s">
        <v>37512</v>
      </c>
      <c r="P2121" s="0" t="n">
        <f aca="false">HEX2DEC(O2121)</f>
        <v>672</v>
      </c>
      <c r="Q2121" s="0" t="n">
        <v>1</v>
      </c>
      <c r="R2121" s="0" t="n">
        <v>1</v>
      </c>
      <c r="S2121" s="1" t="s">
        <v>42</v>
      </c>
      <c r="T2121" s="0" t="s">
        <v>37513</v>
      </c>
      <c r="U2121" s="0" t="s">
        <v>37514</v>
      </c>
      <c r="V2121" s="0" t="s">
        <v>37515</v>
      </c>
      <c r="W2121" s="0" t="s">
        <v>37516</v>
      </c>
      <c r="X2121" s="0" t="s">
        <v>37517</v>
      </c>
      <c r="Y2121" s="0" t="s">
        <v>37518</v>
      </c>
      <c r="Z2121" s="0" t="s">
        <v>37519</v>
      </c>
      <c r="AA2121" s="0" t="s">
        <v>37520</v>
      </c>
      <c r="AB2121" s="0" t="s">
        <v>37521</v>
      </c>
      <c r="AC2121" s="0" t="s">
        <v>37522</v>
      </c>
      <c r="AD2121" s="0" t="s">
        <v>37523</v>
      </c>
      <c r="AE2121" s="0" t="s">
        <v>37524</v>
      </c>
      <c r="AF2121" s="0" t="s">
        <v>37525</v>
      </c>
      <c r="AG2121" s="0" t="s">
        <v>37526</v>
      </c>
      <c r="AH2121" s="0" t="s">
        <v>37527</v>
      </c>
      <c r="AI2121" s="0" t="s">
        <v>37528</v>
      </c>
      <c r="AJ2121" s="0" t="s">
        <v>37529</v>
      </c>
      <c r="AK2121" s="0" t="s">
        <v>37530</v>
      </c>
      <c r="AL2121" s="0" t="s">
        <v>37531</v>
      </c>
      <c r="AM2121" s="0" t="s">
        <v>20315</v>
      </c>
      <c r="AN2121" s="1" t="s">
        <v>63</v>
      </c>
    </row>
    <row collapsed="false" customFormat="false" customHeight="false" hidden="false" ht="12.85" outlineLevel="0" r="2122">
      <c r="A2122" s="1" t="s">
        <v>37532</v>
      </c>
      <c r="B2122" s="0" t="s">
        <v>1157</v>
      </c>
      <c r="C2122" s="4" t="s">
        <v>11039</v>
      </c>
      <c r="D2122" s="6" t="s">
        <v>31093</v>
      </c>
      <c r="E2122" s="6" t="s">
        <v>11041</v>
      </c>
      <c r="F2122" s="4" t="s">
        <v>11042</v>
      </c>
      <c r="G2122" s="6" t="s">
        <v>29009</v>
      </c>
      <c r="H2122" s="4" t="s">
        <v>396</v>
      </c>
      <c r="I2122" s="0" t="n">
        <v>2</v>
      </c>
      <c r="J2122" s="0" t="n">
        <v>2</v>
      </c>
      <c r="K2122" s="0" t="n">
        <v>68</v>
      </c>
      <c r="L2122" s="0" t="n">
        <v>1300</v>
      </c>
      <c r="M2122" s="0" t="n">
        <v>0</v>
      </c>
      <c r="N2122" s="0" t="s">
        <v>37533</v>
      </c>
      <c r="O2122" s="0" t="s">
        <v>37534</v>
      </c>
      <c r="P2122" s="0" t="n">
        <f aca="false">HEX2DEC(O2122)</f>
        <v>687</v>
      </c>
      <c r="Q2122" s="0" t="n">
        <v>1</v>
      </c>
      <c r="R2122" s="0" t="n">
        <v>1</v>
      </c>
      <c r="S2122" s="1" t="s">
        <v>42</v>
      </c>
      <c r="T2122" s="0" t="s">
        <v>37535</v>
      </c>
      <c r="U2122" s="0" t="s">
        <v>37536</v>
      </c>
      <c r="V2122" s="0" t="s">
        <v>37537</v>
      </c>
      <c r="W2122" s="0" t="s">
        <v>37538</v>
      </c>
      <c r="X2122" s="0" t="s">
        <v>37539</v>
      </c>
      <c r="Y2122" s="0" t="s">
        <v>37540</v>
      </c>
      <c r="Z2122" s="0" t="s">
        <v>37541</v>
      </c>
      <c r="AA2122" s="0" t="s">
        <v>37542</v>
      </c>
      <c r="AB2122" s="0" t="s">
        <v>37543</v>
      </c>
      <c r="AC2122" s="0" t="s">
        <v>37544</v>
      </c>
      <c r="AD2122" s="0" t="s">
        <v>37545</v>
      </c>
      <c r="AE2122" s="0" t="s">
        <v>37546</v>
      </c>
      <c r="AF2122" s="0" t="s">
        <v>37547</v>
      </c>
      <c r="AG2122" s="0" t="s">
        <v>37548</v>
      </c>
      <c r="AH2122" s="0" t="s">
        <v>37549</v>
      </c>
      <c r="AI2122" s="0" t="s">
        <v>37550</v>
      </c>
      <c r="AJ2122" s="0" t="s">
        <v>37551</v>
      </c>
      <c r="AK2122" s="0" t="s">
        <v>37552</v>
      </c>
      <c r="AL2122" s="0" t="s">
        <v>37553</v>
      </c>
      <c r="AM2122" s="0" t="s">
        <v>20315</v>
      </c>
      <c r="AN2122" s="1" t="s">
        <v>63</v>
      </c>
    </row>
    <row collapsed="false" customFormat="false" customHeight="false" hidden="false" ht="12.85" outlineLevel="0" r="2123">
      <c r="A2123" s="1" t="s">
        <v>37554</v>
      </c>
      <c r="B2123" s="0" t="s">
        <v>1157</v>
      </c>
      <c r="C2123" s="4" t="s">
        <v>11039</v>
      </c>
      <c r="D2123" s="6" t="s">
        <v>31093</v>
      </c>
      <c r="E2123" s="6" t="s">
        <v>11041</v>
      </c>
      <c r="F2123" s="4" t="s">
        <v>11042</v>
      </c>
      <c r="G2123" s="6" t="s">
        <v>5961</v>
      </c>
      <c r="H2123" s="4" t="s">
        <v>396</v>
      </c>
      <c r="I2123" s="0" t="n">
        <v>2</v>
      </c>
      <c r="J2123" s="0" t="n">
        <v>2</v>
      </c>
      <c r="K2123" s="0" t="n">
        <v>68</v>
      </c>
      <c r="L2123" s="0" t="n">
        <v>1300</v>
      </c>
      <c r="M2123" s="0" t="n">
        <v>0</v>
      </c>
      <c r="N2123" s="0" t="n">
        <v>71618200</v>
      </c>
      <c r="O2123" s="0" t="s">
        <v>37555</v>
      </c>
      <c r="P2123" s="0" t="n">
        <f aca="false">HEX2DEC(O2123)</f>
        <v>702</v>
      </c>
      <c r="Q2123" s="0" t="n">
        <v>1</v>
      </c>
      <c r="R2123" s="0" t="n">
        <v>1</v>
      </c>
      <c r="S2123" s="1" t="s">
        <v>42</v>
      </c>
      <c r="T2123" s="0" t="s">
        <v>37556</v>
      </c>
      <c r="U2123" s="0" t="s">
        <v>37557</v>
      </c>
      <c r="V2123" s="0" t="s">
        <v>37558</v>
      </c>
      <c r="W2123" s="0" t="s">
        <v>37559</v>
      </c>
      <c r="X2123" s="0" t="s">
        <v>37560</v>
      </c>
      <c r="Y2123" s="0" t="s">
        <v>37561</v>
      </c>
      <c r="Z2123" s="0" t="s">
        <v>37562</v>
      </c>
      <c r="AA2123" s="0" t="s">
        <v>37563</v>
      </c>
      <c r="AB2123" s="0" t="s">
        <v>37564</v>
      </c>
      <c r="AC2123" s="0" t="s">
        <v>37565</v>
      </c>
      <c r="AD2123" s="0" t="s">
        <v>37566</v>
      </c>
      <c r="AE2123" s="0" t="s">
        <v>37567</v>
      </c>
      <c r="AF2123" s="0" t="s">
        <v>37568</v>
      </c>
      <c r="AG2123" s="0" t="s">
        <v>37569</v>
      </c>
      <c r="AH2123" s="0" t="s">
        <v>37570</v>
      </c>
      <c r="AI2123" s="0" t="s">
        <v>37571</v>
      </c>
      <c r="AJ2123" s="0" t="s">
        <v>37572</v>
      </c>
      <c r="AK2123" s="0" t="s">
        <v>37573</v>
      </c>
      <c r="AL2123" s="0" t="s">
        <v>37574</v>
      </c>
      <c r="AM2123" s="0" t="s">
        <v>20315</v>
      </c>
      <c r="AN2123" s="1" t="s">
        <v>63</v>
      </c>
    </row>
    <row collapsed="false" customFormat="false" customHeight="false" hidden="false" ht="12.85" outlineLevel="0" r="2124">
      <c r="A2124" s="1" t="s">
        <v>37575</v>
      </c>
      <c r="B2124" s="0" t="s">
        <v>1157</v>
      </c>
      <c r="C2124" s="4" t="s">
        <v>11039</v>
      </c>
      <c r="D2124" s="6" t="s">
        <v>31093</v>
      </c>
      <c r="E2124" s="6" t="s">
        <v>11041</v>
      </c>
      <c r="F2124" s="4" t="s">
        <v>11042</v>
      </c>
      <c r="G2124" s="6" t="s">
        <v>5028</v>
      </c>
      <c r="H2124" s="4" t="s">
        <v>396</v>
      </c>
      <c r="I2124" s="0" t="n">
        <v>2</v>
      </c>
      <c r="J2124" s="0" t="n">
        <v>2</v>
      </c>
      <c r="K2124" s="0" t="n">
        <v>68</v>
      </c>
      <c r="L2124" s="0" t="n">
        <v>1300</v>
      </c>
      <c r="M2124" s="0" t="n">
        <v>0</v>
      </c>
      <c r="N2124" s="0" t="s">
        <v>37576</v>
      </c>
      <c r="O2124" s="0" t="s">
        <v>37577</v>
      </c>
      <c r="P2124" s="0" t="n">
        <f aca="false">HEX2DEC(O2124)</f>
        <v>717</v>
      </c>
      <c r="Q2124" s="0" t="n">
        <v>1</v>
      </c>
      <c r="R2124" s="0" t="n">
        <v>1</v>
      </c>
      <c r="S2124" s="1" t="s">
        <v>42</v>
      </c>
      <c r="T2124" s="0" t="s">
        <v>37578</v>
      </c>
      <c r="U2124" s="0" t="s">
        <v>37579</v>
      </c>
      <c r="V2124" s="1" t="s">
        <v>37580</v>
      </c>
      <c r="W2124" s="0" t="s">
        <v>37581</v>
      </c>
      <c r="X2124" s="0" t="s">
        <v>37582</v>
      </c>
      <c r="Y2124" s="0" t="s">
        <v>37583</v>
      </c>
      <c r="Z2124" s="0" t="s">
        <v>37584</v>
      </c>
      <c r="AA2124" s="0" t="s">
        <v>37585</v>
      </c>
      <c r="AB2124" s="0" t="s">
        <v>37586</v>
      </c>
      <c r="AC2124" s="0" t="s">
        <v>37587</v>
      </c>
      <c r="AD2124" s="0" t="s">
        <v>37588</v>
      </c>
      <c r="AE2124" s="0" t="s">
        <v>37589</v>
      </c>
      <c r="AF2124" s="0" t="s">
        <v>37590</v>
      </c>
      <c r="AG2124" s="0" t="s">
        <v>37591</v>
      </c>
      <c r="AH2124" s="0" t="s">
        <v>37592</v>
      </c>
      <c r="AI2124" s="0" t="s">
        <v>37593</v>
      </c>
      <c r="AJ2124" s="0" t="s">
        <v>37594</v>
      </c>
      <c r="AK2124" s="1" t="s">
        <v>37595</v>
      </c>
      <c r="AL2124" s="0" t="s">
        <v>37596</v>
      </c>
      <c r="AM2124" s="0" t="s">
        <v>20315</v>
      </c>
      <c r="AN2124" s="1" t="s">
        <v>63</v>
      </c>
    </row>
    <row collapsed="false" customFormat="false" customHeight="false" hidden="false" ht="13.4" outlineLevel="0" r="2125">
      <c r="A2125" s="1" t="s">
        <v>37597</v>
      </c>
      <c r="B2125" s="0" t="s">
        <v>1157</v>
      </c>
      <c r="C2125" s="4" t="s">
        <v>11039</v>
      </c>
      <c r="D2125" s="6" t="s">
        <v>31093</v>
      </c>
      <c r="E2125" s="6" t="s">
        <v>11041</v>
      </c>
      <c r="F2125" s="4" t="s">
        <v>11042</v>
      </c>
      <c r="G2125" s="6" t="s">
        <v>3961</v>
      </c>
      <c r="H2125" s="4" t="s">
        <v>396</v>
      </c>
      <c r="I2125" s="0" t="n">
        <v>2</v>
      </c>
      <c r="J2125" s="0" t="n">
        <v>2</v>
      </c>
      <c r="K2125" s="0" t="n">
        <v>68</v>
      </c>
      <c r="L2125" s="0" t="n">
        <v>1300</v>
      </c>
      <c r="M2125" s="0" t="n">
        <v>0</v>
      </c>
      <c r="N2125" s="0" t="s">
        <v>37598</v>
      </c>
      <c r="O2125" s="0" t="s">
        <v>37599</v>
      </c>
      <c r="P2125" s="0" t="n">
        <f aca="false">HEX2DEC(O2125)</f>
        <v>733</v>
      </c>
      <c r="Q2125" s="0" t="n">
        <v>1</v>
      </c>
      <c r="R2125" s="0" t="n">
        <v>1</v>
      </c>
      <c r="S2125" s="1" t="s">
        <v>42</v>
      </c>
      <c r="T2125" s="0" t="s">
        <v>37600</v>
      </c>
      <c r="U2125" s="0" t="s">
        <v>37601</v>
      </c>
      <c r="V2125" s="0" t="s">
        <v>37602</v>
      </c>
      <c r="W2125" s="0" t="s">
        <v>37603</v>
      </c>
      <c r="X2125" s="0" t="s">
        <v>37604</v>
      </c>
      <c r="Y2125" s="0" t="s">
        <v>37605</v>
      </c>
      <c r="Z2125" s="1" t="s">
        <v>37606</v>
      </c>
      <c r="AA2125" s="0" t="s">
        <v>37607</v>
      </c>
      <c r="AB2125" s="0" t="s">
        <v>37608</v>
      </c>
      <c r="AC2125" s="0" t="s">
        <v>37609</v>
      </c>
      <c r="AD2125" s="0" t="s">
        <v>37610</v>
      </c>
      <c r="AE2125" s="0" t="s">
        <v>37611</v>
      </c>
      <c r="AF2125" s="0" t="s">
        <v>37612</v>
      </c>
      <c r="AG2125" s="0" t="s">
        <v>37613</v>
      </c>
      <c r="AH2125" s="0" t="s">
        <v>37614</v>
      </c>
      <c r="AI2125" s="0" t="s">
        <v>37615</v>
      </c>
      <c r="AJ2125" s="0" t="s">
        <v>37616</v>
      </c>
      <c r="AK2125" s="0" t="s">
        <v>37617</v>
      </c>
      <c r="AL2125" s="0" t="s">
        <v>37618</v>
      </c>
      <c r="AM2125" s="0" t="s">
        <v>20315</v>
      </c>
      <c r="AN2125" s="1" t="s">
        <v>63</v>
      </c>
    </row>
    <row collapsed="false" customFormat="false" customHeight="false" hidden="false" ht="12.85" outlineLevel="0" r="2126">
      <c r="A2126" s="1" t="s">
        <v>37619</v>
      </c>
      <c r="B2126" s="0" t="s">
        <v>1157</v>
      </c>
      <c r="C2126" s="4" t="s">
        <v>11039</v>
      </c>
      <c r="D2126" s="6" t="s">
        <v>31093</v>
      </c>
      <c r="E2126" s="6" t="s">
        <v>11041</v>
      </c>
      <c r="F2126" s="4" t="s">
        <v>11042</v>
      </c>
      <c r="G2126" s="6" t="s">
        <v>11331</v>
      </c>
      <c r="H2126" s="4" t="s">
        <v>396</v>
      </c>
      <c r="I2126" s="0" t="n">
        <v>2</v>
      </c>
      <c r="J2126" s="0" t="n">
        <v>2</v>
      </c>
      <c r="K2126" s="0" t="n">
        <v>68</v>
      </c>
      <c r="L2126" s="0" t="n">
        <v>1300</v>
      </c>
      <c r="M2126" s="0" t="n">
        <v>0</v>
      </c>
      <c r="N2126" s="0" t="s">
        <v>37620</v>
      </c>
      <c r="O2126" s="0" t="s">
        <v>37621</v>
      </c>
      <c r="P2126" s="0" t="n">
        <f aca="false">HEX2DEC(O2126)</f>
        <v>748</v>
      </c>
      <c r="Q2126" s="0" t="n">
        <v>1</v>
      </c>
      <c r="R2126" s="0" t="n">
        <v>1</v>
      </c>
      <c r="S2126" s="1" t="s">
        <v>42</v>
      </c>
      <c r="T2126" s="0" t="s">
        <v>37622</v>
      </c>
      <c r="U2126" s="1" t="s">
        <v>37623</v>
      </c>
      <c r="V2126" s="0" t="s">
        <v>37624</v>
      </c>
      <c r="W2126" s="0" t="s">
        <v>37625</v>
      </c>
      <c r="X2126" s="0" t="s">
        <v>37626</v>
      </c>
      <c r="Y2126" s="0" t="s">
        <v>37627</v>
      </c>
      <c r="Z2126" s="0" t="s">
        <v>37628</v>
      </c>
      <c r="AA2126" s="0" t="s">
        <v>37629</v>
      </c>
      <c r="AB2126" s="0" t="s">
        <v>37630</v>
      </c>
      <c r="AC2126" s="0" t="s">
        <v>37631</v>
      </c>
      <c r="AD2126" s="0" t="s">
        <v>37632</v>
      </c>
      <c r="AE2126" s="0" t="s">
        <v>37633</v>
      </c>
      <c r="AF2126" s="0" t="s">
        <v>37634</v>
      </c>
      <c r="AG2126" s="0" t="s">
        <v>37635</v>
      </c>
      <c r="AH2126" s="0" t="s">
        <v>37636</v>
      </c>
      <c r="AI2126" s="0" t="s">
        <v>37637</v>
      </c>
      <c r="AJ2126" s="0" t="s">
        <v>37638</v>
      </c>
      <c r="AK2126" s="0" t="s">
        <v>37639</v>
      </c>
      <c r="AL2126" s="0" t="s">
        <v>37640</v>
      </c>
      <c r="AM2126" s="0" t="s">
        <v>20315</v>
      </c>
      <c r="AN2126" s="1" t="s">
        <v>63</v>
      </c>
    </row>
    <row collapsed="false" customFormat="false" customHeight="false" hidden="false" ht="12.85" outlineLevel="0" r="2127">
      <c r="A2127" s="1" t="s">
        <v>10764</v>
      </c>
      <c r="B2127" s="0" t="s">
        <v>1157</v>
      </c>
      <c r="C2127" s="4" t="s">
        <v>11039</v>
      </c>
      <c r="D2127" s="6" t="s">
        <v>31093</v>
      </c>
      <c r="E2127" s="6" t="s">
        <v>11041</v>
      </c>
      <c r="F2127" s="4" t="s">
        <v>11042</v>
      </c>
      <c r="G2127" s="6" t="s">
        <v>4790</v>
      </c>
      <c r="H2127" s="4" t="s">
        <v>396</v>
      </c>
      <c r="I2127" s="0" t="n">
        <v>2</v>
      </c>
      <c r="J2127" s="0" t="n">
        <v>2</v>
      </c>
      <c r="K2127" s="0" t="n">
        <v>68</v>
      </c>
      <c r="L2127" s="0" t="n">
        <v>1300</v>
      </c>
      <c r="M2127" s="0" t="n">
        <v>0</v>
      </c>
      <c r="N2127" s="0" t="s">
        <v>37641</v>
      </c>
      <c r="O2127" s="0" t="s">
        <v>37642</v>
      </c>
      <c r="P2127" s="0" t="n">
        <f aca="false">HEX2DEC(O2127)</f>
        <v>763</v>
      </c>
      <c r="Q2127" s="0" t="n">
        <v>1</v>
      </c>
      <c r="R2127" s="0" t="n">
        <v>1</v>
      </c>
      <c r="S2127" s="1" t="s">
        <v>42</v>
      </c>
      <c r="T2127" s="0" t="s">
        <v>37643</v>
      </c>
      <c r="U2127" s="0" t="s">
        <v>37644</v>
      </c>
      <c r="V2127" s="0" t="s">
        <v>37645</v>
      </c>
      <c r="W2127" s="0" t="s">
        <v>37646</v>
      </c>
      <c r="X2127" s="0" t="s">
        <v>37647</v>
      </c>
      <c r="Y2127" s="0" t="s">
        <v>37648</v>
      </c>
      <c r="Z2127" s="0" t="s">
        <v>37649</v>
      </c>
      <c r="AA2127" s="0" t="s">
        <v>37650</v>
      </c>
      <c r="AB2127" s="0" t="s">
        <v>37651</v>
      </c>
      <c r="AC2127" s="0" t="s">
        <v>37652</v>
      </c>
      <c r="AD2127" s="0" t="s">
        <v>37653</v>
      </c>
      <c r="AE2127" s="0" t="s">
        <v>37654</v>
      </c>
      <c r="AF2127" s="1" t="s">
        <v>37655</v>
      </c>
      <c r="AG2127" s="0" t="s">
        <v>37656</v>
      </c>
      <c r="AH2127" s="0" t="s">
        <v>37657</v>
      </c>
      <c r="AI2127" s="0" t="s">
        <v>37658</v>
      </c>
      <c r="AJ2127" s="0" t="s">
        <v>37659</v>
      </c>
      <c r="AK2127" s="0" t="s">
        <v>37660</v>
      </c>
      <c r="AL2127" s="0" t="s">
        <v>37661</v>
      </c>
      <c r="AM2127" s="0" t="s">
        <v>20315</v>
      </c>
      <c r="AN2127" s="1" t="s">
        <v>63</v>
      </c>
    </row>
    <row collapsed="false" customFormat="false" customHeight="false" hidden="false" ht="13.4" outlineLevel="0" r="2128">
      <c r="A2128" s="1" t="s">
        <v>37662</v>
      </c>
      <c r="B2128" s="0" t="s">
        <v>1157</v>
      </c>
      <c r="C2128" s="4" t="s">
        <v>11039</v>
      </c>
      <c r="D2128" s="6" t="s">
        <v>31093</v>
      </c>
      <c r="E2128" s="6" t="s">
        <v>11041</v>
      </c>
      <c r="F2128" s="4" t="s">
        <v>11042</v>
      </c>
      <c r="G2128" s="4" t="s">
        <v>11694</v>
      </c>
      <c r="H2128" s="4" t="s">
        <v>396</v>
      </c>
      <c r="I2128" s="0" t="n">
        <v>2</v>
      </c>
      <c r="J2128" s="0" t="n">
        <v>2</v>
      </c>
      <c r="K2128" s="0" t="n">
        <v>68</v>
      </c>
      <c r="L2128" s="0" t="n">
        <v>1300</v>
      </c>
      <c r="M2128" s="0" t="n">
        <v>0</v>
      </c>
      <c r="N2128" s="0" t="s">
        <v>37663</v>
      </c>
      <c r="O2128" s="0" t="s">
        <v>37664</v>
      </c>
      <c r="P2128" s="0" t="n">
        <f aca="false">HEX2DEC(O2128)</f>
        <v>778</v>
      </c>
      <c r="Q2128" s="0" t="n">
        <v>1</v>
      </c>
      <c r="R2128" s="0" t="n">
        <v>1</v>
      </c>
      <c r="S2128" s="1" t="s">
        <v>42</v>
      </c>
      <c r="T2128" s="0" t="s">
        <v>37665</v>
      </c>
      <c r="U2128" s="1" t="s">
        <v>37666</v>
      </c>
      <c r="V2128" s="0" t="s">
        <v>37667</v>
      </c>
      <c r="W2128" s="0" t="s">
        <v>37668</v>
      </c>
      <c r="X2128" s="0" t="s">
        <v>37669</v>
      </c>
      <c r="Y2128" s="0" t="s">
        <v>37670</v>
      </c>
      <c r="Z2128" s="0" t="s">
        <v>37671</v>
      </c>
      <c r="AA2128" s="0" t="s">
        <v>37672</v>
      </c>
      <c r="AB2128" s="0" t="s">
        <v>37673</v>
      </c>
      <c r="AC2128" s="0" t="s">
        <v>37674</v>
      </c>
      <c r="AD2128" s="0" t="s">
        <v>37675</v>
      </c>
      <c r="AE2128" s="0" t="s">
        <v>37676</v>
      </c>
      <c r="AF2128" s="0" t="s">
        <v>37677</v>
      </c>
      <c r="AG2128" s="0" t="s">
        <v>37678</v>
      </c>
      <c r="AH2128" s="0" t="s">
        <v>37679</v>
      </c>
      <c r="AI2128" s="0" t="s">
        <v>37680</v>
      </c>
      <c r="AJ2128" s="0" t="s">
        <v>37681</v>
      </c>
      <c r="AK2128" s="0" t="s">
        <v>37682</v>
      </c>
      <c r="AL2128" s="0" t="s">
        <v>37683</v>
      </c>
      <c r="AM2128" s="0" t="s">
        <v>20315</v>
      </c>
      <c r="AN2128" s="1" t="s">
        <v>63</v>
      </c>
    </row>
    <row collapsed="false" customFormat="false" customHeight="false" hidden="false" ht="12.85" outlineLevel="0" r="2129">
      <c r="A2129" s="1" t="s">
        <v>37684</v>
      </c>
      <c r="B2129" s="0" t="s">
        <v>1157</v>
      </c>
      <c r="C2129" s="4" t="s">
        <v>11039</v>
      </c>
      <c r="D2129" s="6" t="s">
        <v>31093</v>
      </c>
      <c r="E2129" s="6" t="s">
        <v>11041</v>
      </c>
      <c r="F2129" s="4" t="s">
        <v>11042</v>
      </c>
      <c r="G2129" s="6" t="s">
        <v>29336</v>
      </c>
      <c r="H2129" s="4" t="s">
        <v>396</v>
      </c>
      <c r="I2129" s="0" t="n">
        <v>2</v>
      </c>
      <c r="J2129" s="0" t="n">
        <v>2</v>
      </c>
      <c r="K2129" s="0" t="n">
        <v>68</v>
      </c>
      <c r="L2129" s="0" t="n">
        <v>1300</v>
      </c>
      <c r="M2129" s="0" t="n">
        <v>0</v>
      </c>
      <c r="N2129" s="0" t="s">
        <v>37685</v>
      </c>
      <c r="O2129" s="1" t="s">
        <v>18198</v>
      </c>
      <c r="P2129" s="0" t="n">
        <f aca="false">HEX2DEC(O2129)</f>
        <v>793</v>
      </c>
      <c r="Q2129" s="0" t="n">
        <v>1</v>
      </c>
      <c r="R2129" s="0" t="n">
        <v>1</v>
      </c>
      <c r="S2129" s="1" t="s">
        <v>42</v>
      </c>
      <c r="T2129" s="0" t="s">
        <v>37686</v>
      </c>
      <c r="U2129" s="0" t="s">
        <v>37687</v>
      </c>
      <c r="V2129" s="0" t="s">
        <v>37688</v>
      </c>
      <c r="W2129" s="0" t="s">
        <v>37689</v>
      </c>
      <c r="X2129" s="0" t="s">
        <v>37690</v>
      </c>
      <c r="Y2129" s="0" t="s">
        <v>37691</v>
      </c>
      <c r="Z2129" s="0" t="s">
        <v>37692</v>
      </c>
      <c r="AA2129" s="0" t="s">
        <v>37693</v>
      </c>
      <c r="AB2129" s="0" t="s">
        <v>37694</v>
      </c>
      <c r="AC2129" s="0" t="s">
        <v>37695</v>
      </c>
      <c r="AD2129" s="0" t="s">
        <v>37696</v>
      </c>
      <c r="AE2129" s="0" t="s">
        <v>37697</v>
      </c>
      <c r="AF2129" s="0" t="s">
        <v>37698</v>
      </c>
      <c r="AG2129" s="0" t="s">
        <v>37699</v>
      </c>
      <c r="AH2129" s="0" t="s">
        <v>37700</v>
      </c>
      <c r="AI2129" s="0" t="s">
        <v>37701</v>
      </c>
      <c r="AJ2129" s="0" t="s">
        <v>37702</v>
      </c>
      <c r="AK2129" s="0" t="s">
        <v>37703</v>
      </c>
      <c r="AL2129" s="0" t="s">
        <v>37704</v>
      </c>
      <c r="AM2129" s="0" t="s">
        <v>20315</v>
      </c>
      <c r="AN2129" s="1" t="s">
        <v>63</v>
      </c>
    </row>
    <row collapsed="false" customFormat="false" customHeight="false" hidden="false" ht="12.85" outlineLevel="0" r="2130">
      <c r="A2130" s="1" t="s">
        <v>37705</v>
      </c>
      <c r="B2130" s="0" t="s">
        <v>1157</v>
      </c>
      <c r="C2130" s="4" t="s">
        <v>11039</v>
      </c>
      <c r="D2130" s="6" t="s">
        <v>31093</v>
      </c>
      <c r="E2130" s="6" t="s">
        <v>11041</v>
      </c>
      <c r="F2130" s="4" t="s">
        <v>11042</v>
      </c>
      <c r="G2130" s="6" t="s">
        <v>3433</v>
      </c>
      <c r="H2130" s="4" t="s">
        <v>396</v>
      </c>
      <c r="I2130" s="0" t="n">
        <v>2</v>
      </c>
      <c r="J2130" s="0" t="n">
        <v>2</v>
      </c>
      <c r="K2130" s="0" t="n">
        <v>68</v>
      </c>
      <c r="L2130" s="0" t="n">
        <v>1300</v>
      </c>
      <c r="M2130" s="0" t="n">
        <v>0</v>
      </c>
      <c r="N2130" s="0" t="s">
        <v>37706</v>
      </c>
      <c r="O2130" s="1" t="s">
        <v>18401</v>
      </c>
      <c r="P2130" s="0" t="n">
        <f aca="false">HEX2DEC(O2130)</f>
        <v>808</v>
      </c>
      <c r="Q2130" s="0" t="n">
        <v>1</v>
      </c>
      <c r="R2130" s="0" t="n">
        <v>1</v>
      </c>
      <c r="S2130" s="1" t="s">
        <v>42</v>
      </c>
      <c r="T2130" s="1" t="s">
        <v>37707</v>
      </c>
      <c r="U2130" s="0" t="s">
        <v>37708</v>
      </c>
      <c r="V2130" s="0" t="s">
        <v>37709</v>
      </c>
      <c r="W2130" s="0" t="s">
        <v>37710</v>
      </c>
      <c r="X2130" s="0" t="s">
        <v>37711</v>
      </c>
      <c r="Y2130" s="0" t="s">
        <v>37712</v>
      </c>
      <c r="Z2130" s="0" t="s">
        <v>37713</v>
      </c>
      <c r="AA2130" s="0" t="s">
        <v>37714</v>
      </c>
      <c r="AB2130" s="0" t="s">
        <v>37715</v>
      </c>
      <c r="AC2130" s="0" t="s">
        <v>37716</v>
      </c>
      <c r="AD2130" s="1" t="s">
        <v>37717</v>
      </c>
      <c r="AE2130" s="0" t="s">
        <v>37718</v>
      </c>
      <c r="AF2130" s="0" t="s">
        <v>37719</v>
      </c>
      <c r="AG2130" s="0" t="s">
        <v>37720</v>
      </c>
      <c r="AH2130" s="1" t="s">
        <v>37721</v>
      </c>
      <c r="AI2130" s="0" t="s">
        <v>37722</v>
      </c>
      <c r="AJ2130" s="0" t="s">
        <v>37723</v>
      </c>
      <c r="AK2130" s="1" t="s">
        <v>37724</v>
      </c>
      <c r="AL2130" s="0" t="s">
        <v>37725</v>
      </c>
      <c r="AM2130" s="0" t="s">
        <v>20315</v>
      </c>
      <c r="AN2130" s="1" t="s">
        <v>63</v>
      </c>
    </row>
    <row collapsed="false" customFormat="false" customHeight="false" hidden="false" ht="12.85" outlineLevel="0" r="2131">
      <c r="A2131" s="1" t="s">
        <v>37726</v>
      </c>
      <c r="B2131" s="0" t="s">
        <v>1157</v>
      </c>
      <c r="C2131" s="4" t="s">
        <v>11039</v>
      </c>
      <c r="D2131" s="6" t="s">
        <v>31093</v>
      </c>
      <c r="E2131" s="6" t="s">
        <v>11041</v>
      </c>
      <c r="F2131" s="4" t="s">
        <v>11042</v>
      </c>
      <c r="G2131" s="6" t="s">
        <v>6434</v>
      </c>
      <c r="H2131" s="4" t="s">
        <v>396</v>
      </c>
      <c r="I2131" s="0" t="n">
        <v>2</v>
      </c>
      <c r="J2131" s="0" t="n">
        <v>2</v>
      </c>
      <c r="K2131" s="0" t="n">
        <v>68</v>
      </c>
      <c r="L2131" s="0" t="n">
        <v>1300</v>
      </c>
      <c r="M2131" s="0" t="n">
        <v>0</v>
      </c>
      <c r="N2131" s="0" t="s">
        <v>37727</v>
      </c>
      <c r="O2131" s="1" t="s">
        <v>18606</v>
      </c>
      <c r="P2131" s="0" t="n">
        <f aca="false">HEX2DEC(O2131)</f>
        <v>823</v>
      </c>
      <c r="Q2131" s="0" t="n">
        <v>1</v>
      </c>
      <c r="R2131" s="0" t="n">
        <v>1</v>
      </c>
      <c r="S2131" s="1" t="s">
        <v>42</v>
      </c>
      <c r="T2131" s="0" t="s">
        <v>37728</v>
      </c>
      <c r="U2131" s="0" t="s">
        <v>37729</v>
      </c>
      <c r="V2131" s="0" t="s">
        <v>37730</v>
      </c>
      <c r="W2131" s="0" t="s">
        <v>37731</v>
      </c>
      <c r="X2131" s="0" t="s">
        <v>37732</v>
      </c>
      <c r="Y2131" s="0" t="s">
        <v>37733</v>
      </c>
      <c r="Z2131" s="0" t="s">
        <v>37734</v>
      </c>
      <c r="AA2131" s="0" t="s">
        <v>37735</v>
      </c>
      <c r="AB2131" s="0" t="s">
        <v>37736</v>
      </c>
      <c r="AC2131" s="1" t="s">
        <v>37737</v>
      </c>
      <c r="AD2131" s="1" t="s">
        <v>37738</v>
      </c>
      <c r="AE2131" s="0" t="s">
        <v>37739</v>
      </c>
      <c r="AF2131" s="0" t="s">
        <v>37740</v>
      </c>
      <c r="AG2131" s="0" t="s">
        <v>37741</v>
      </c>
      <c r="AH2131" s="0" t="s">
        <v>37742</v>
      </c>
      <c r="AI2131" s="0" t="s">
        <v>37743</v>
      </c>
      <c r="AJ2131" s="1" t="s">
        <v>37744</v>
      </c>
      <c r="AK2131" s="0" t="s">
        <v>37745</v>
      </c>
      <c r="AL2131" s="0" t="s">
        <v>37746</v>
      </c>
      <c r="AM2131" s="0" t="s">
        <v>20315</v>
      </c>
      <c r="AN2131" s="1" t="s">
        <v>63</v>
      </c>
    </row>
    <row collapsed="false" customFormat="false" customHeight="false" hidden="false" ht="12.85" outlineLevel="0" r="2132">
      <c r="A2132" s="1" t="s">
        <v>37747</v>
      </c>
      <c r="B2132" s="0" t="s">
        <v>1157</v>
      </c>
      <c r="C2132" s="4" t="s">
        <v>11039</v>
      </c>
      <c r="D2132" s="6" t="s">
        <v>31093</v>
      </c>
      <c r="E2132" s="6" t="s">
        <v>11041</v>
      </c>
      <c r="F2132" s="4" t="s">
        <v>11042</v>
      </c>
      <c r="G2132" s="6" t="s">
        <v>9300</v>
      </c>
      <c r="H2132" s="4" t="s">
        <v>396</v>
      </c>
      <c r="I2132" s="0" t="n">
        <v>2</v>
      </c>
      <c r="J2132" s="0" t="n">
        <v>2</v>
      </c>
      <c r="K2132" s="0" t="n">
        <v>68</v>
      </c>
      <c r="L2132" s="0" t="n">
        <v>1300</v>
      </c>
      <c r="M2132" s="0" t="n">
        <v>0</v>
      </c>
      <c r="N2132" s="0" t="s">
        <v>37748</v>
      </c>
      <c r="O2132" s="1" t="s">
        <v>18811</v>
      </c>
      <c r="P2132" s="0" t="n">
        <f aca="false">HEX2DEC(O2132)</f>
        <v>838</v>
      </c>
      <c r="Q2132" s="0" t="n">
        <v>1</v>
      </c>
      <c r="R2132" s="0" t="n">
        <v>1</v>
      </c>
      <c r="S2132" s="1" t="s">
        <v>42</v>
      </c>
      <c r="T2132" s="0" t="s">
        <v>37749</v>
      </c>
      <c r="U2132" s="0" t="s">
        <v>37750</v>
      </c>
      <c r="V2132" s="0" t="s">
        <v>37751</v>
      </c>
      <c r="W2132" s="0" t="s">
        <v>37752</v>
      </c>
      <c r="X2132" s="0" t="s">
        <v>37753</v>
      </c>
      <c r="Y2132" s="0" t="s">
        <v>37754</v>
      </c>
      <c r="Z2132" s="0" t="s">
        <v>37755</v>
      </c>
      <c r="AA2132" s="0" t="s">
        <v>37756</v>
      </c>
      <c r="AB2132" s="0" t="s">
        <v>37757</v>
      </c>
      <c r="AC2132" s="0" t="s">
        <v>37758</v>
      </c>
      <c r="AD2132" s="0" t="s">
        <v>37759</v>
      </c>
      <c r="AE2132" s="0" t="s">
        <v>37760</v>
      </c>
      <c r="AF2132" s="0" t="s">
        <v>37761</v>
      </c>
      <c r="AG2132" s="0" t="s">
        <v>37762</v>
      </c>
      <c r="AH2132" s="0" t="s">
        <v>37763</v>
      </c>
      <c r="AI2132" s="0" t="s">
        <v>37764</v>
      </c>
      <c r="AJ2132" s="0" t="s">
        <v>37765</v>
      </c>
      <c r="AK2132" s="0" t="s">
        <v>37766</v>
      </c>
      <c r="AL2132" s="0" t="s">
        <v>37767</v>
      </c>
      <c r="AM2132" s="0" t="s">
        <v>20315</v>
      </c>
      <c r="AN2132" s="1" t="s">
        <v>63</v>
      </c>
    </row>
    <row collapsed="false" customFormat="false" customHeight="false" hidden="false" ht="12.85" outlineLevel="0" r="2133">
      <c r="A2133" s="1" t="s">
        <v>37768</v>
      </c>
      <c r="B2133" s="0" t="s">
        <v>1157</v>
      </c>
      <c r="C2133" s="4" t="s">
        <v>11039</v>
      </c>
      <c r="D2133" s="6" t="s">
        <v>31093</v>
      </c>
      <c r="E2133" s="6" t="s">
        <v>11041</v>
      </c>
      <c r="F2133" s="4" t="s">
        <v>11042</v>
      </c>
      <c r="G2133" s="6" t="s">
        <v>16485</v>
      </c>
      <c r="H2133" s="4" t="s">
        <v>396</v>
      </c>
      <c r="I2133" s="0" t="n">
        <v>2</v>
      </c>
      <c r="J2133" s="0" t="n">
        <v>2</v>
      </c>
      <c r="K2133" s="0" t="n">
        <v>68</v>
      </c>
      <c r="L2133" s="0" t="n">
        <v>1300</v>
      </c>
      <c r="M2133" s="0" t="n">
        <v>0</v>
      </c>
      <c r="N2133" s="0" t="s">
        <v>37769</v>
      </c>
      <c r="O2133" s="1" t="s">
        <v>19016</v>
      </c>
      <c r="P2133" s="0" t="n">
        <f aca="false">HEX2DEC(O2133)</f>
        <v>853</v>
      </c>
      <c r="Q2133" s="0" t="n">
        <v>1</v>
      </c>
      <c r="R2133" s="0" t="n">
        <v>1</v>
      </c>
      <c r="S2133" s="1" t="s">
        <v>42</v>
      </c>
      <c r="T2133" s="0" t="s">
        <v>37770</v>
      </c>
      <c r="U2133" s="0" t="s">
        <v>37771</v>
      </c>
      <c r="V2133" s="0" t="s">
        <v>37772</v>
      </c>
      <c r="W2133" s="0" t="s">
        <v>37773</v>
      </c>
      <c r="X2133" s="0" t="s">
        <v>37774</v>
      </c>
      <c r="Y2133" s="0" t="s">
        <v>37775</v>
      </c>
      <c r="Z2133" s="0" t="s">
        <v>37776</v>
      </c>
      <c r="AA2133" s="0" t="s">
        <v>37777</v>
      </c>
      <c r="AB2133" s="0" t="s">
        <v>37778</v>
      </c>
      <c r="AC2133" s="0" t="s">
        <v>37779</v>
      </c>
      <c r="AD2133" s="0" t="s">
        <v>37780</v>
      </c>
      <c r="AE2133" s="0" t="s">
        <v>37781</v>
      </c>
      <c r="AF2133" s="0" t="s">
        <v>37782</v>
      </c>
      <c r="AG2133" s="0" t="s">
        <v>37783</v>
      </c>
      <c r="AH2133" s="0" t="s">
        <v>37784</v>
      </c>
      <c r="AI2133" s="0" t="s">
        <v>37785</v>
      </c>
      <c r="AJ2133" s="0" t="s">
        <v>37786</v>
      </c>
      <c r="AK2133" s="0" t="s">
        <v>37787</v>
      </c>
      <c r="AL2133" s="0" t="s">
        <v>37788</v>
      </c>
      <c r="AM2133" s="0" t="s">
        <v>20315</v>
      </c>
      <c r="AN2133" s="1" t="s">
        <v>63</v>
      </c>
    </row>
    <row collapsed="false" customFormat="false" customHeight="false" hidden="false" ht="12.85" outlineLevel="0" r="2134">
      <c r="A2134" s="1" t="s">
        <v>37789</v>
      </c>
      <c r="B2134" s="0" t="s">
        <v>1157</v>
      </c>
      <c r="C2134" s="4" t="s">
        <v>11039</v>
      </c>
      <c r="D2134" s="6" t="s">
        <v>31093</v>
      </c>
      <c r="E2134" s="6" t="s">
        <v>11041</v>
      </c>
      <c r="F2134" s="4" t="s">
        <v>11042</v>
      </c>
      <c r="G2134" s="6" t="s">
        <v>7013</v>
      </c>
      <c r="H2134" s="4" t="s">
        <v>396</v>
      </c>
      <c r="I2134" s="0" t="n">
        <v>2</v>
      </c>
      <c r="J2134" s="0" t="n">
        <v>2</v>
      </c>
      <c r="K2134" s="0" t="n">
        <v>68</v>
      </c>
      <c r="L2134" s="0" t="n">
        <v>1300</v>
      </c>
      <c r="M2134" s="0" t="n">
        <v>0</v>
      </c>
      <c r="N2134" s="0" t="s">
        <v>37790</v>
      </c>
      <c r="O2134" s="1" t="s">
        <v>19223</v>
      </c>
      <c r="P2134" s="0" t="n">
        <f aca="false">HEX2DEC(O2134)</f>
        <v>868</v>
      </c>
      <c r="Q2134" s="0" t="n">
        <v>1</v>
      </c>
      <c r="R2134" s="0" t="n">
        <v>1</v>
      </c>
      <c r="S2134" s="1" t="s">
        <v>42</v>
      </c>
      <c r="T2134" s="0" t="s">
        <v>37791</v>
      </c>
      <c r="U2134" s="0" t="s">
        <v>37792</v>
      </c>
      <c r="V2134" s="0" t="s">
        <v>37793</v>
      </c>
      <c r="W2134" s="0" t="s">
        <v>37794</v>
      </c>
      <c r="X2134" s="0" t="s">
        <v>37795</v>
      </c>
      <c r="Y2134" s="0" t="s">
        <v>37796</v>
      </c>
      <c r="Z2134" s="0" t="s">
        <v>37797</v>
      </c>
      <c r="AA2134" s="0" t="s">
        <v>37798</v>
      </c>
      <c r="AB2134" s="0" t="s">
        <v>37799</v>
      </c>
      <c r="AC2134" s="0" t="s">
        <v>37800</v>
      </c>
      <c r="AD2134" s="0" t="s">
        <v>37801</v>
      </c>
      <c r="AE2134" s="1" t="s">
        <v>37802</v>
      </c>
      <c r="AF2134" s="0" t="s">
        <v>37803</v>
      </c>
      <c r="AG2134" s="0" t="s">
        <v>37804</v>
      </c>
      <c r="AH2134" s="0" t="s">
        <v>37805</v>
      </c>
      <c r="AI2134" s="0" t="s">
        <v>37806</v>
      </c>
      <c r="AJ2134" s="0" t="s">
        <v>37807</v>
      </c>
      <c r="AK2134" s="0" t="s">
        <v>37808</v>
      </c>
      <c r="AL2134" s="0" t="s">
        <v>37809</v>
      </c>
      <c r="AM2134" s="0" t="s">
        <v>20315</v>
      </c>
      <c r="AN2134" s="1" t="s">
        <v>63</v>
      </c>
    </row>
    <row collapsed="false" customFormat="false" customHeight="false" hidden="false" ht="13.4" outlineLevel="0" r="2135">
      <c r="A2135" s="1" t="s">
        <v>37810</v>
      </c>
      <c r="B2135" s="0" t="s">
        <v>1157</v>
      </c>
      <c r="C2135" s="4" t="s">
        <v>11039</v>
      </c>
      <c r="D2135" s="6" t="s">
        <v>31093</v>
      </c>
      <c r="E2135" s="6" t="s">
        <v>11041</v>
      </c>
      <c r="F2135" s="4" t="s">
        <v>11042</v>
      </c>
      <c r="G2135" s="6" t="s">
        <v>5115</v>
      </c>
      <c r="H2135" s="4" t="s">
        <v>396</v>
      </c>
      <c r="I2135" s="0" t="n">
        <v>2</v>
      </c>
      <c r="J2135" s="0" t="n">
        <v>2</v>
      </c>
      <c r="K2135" s="0" t="n">
        <v>68</v>
      </c>
      <c r="L2135" s="0" t="n">
        <v>1300</v>
      </c>
      <c r="M2135" s="0" t="n">
        <v>0</v>
      </c>
      <c r="N2135" s="0" t="s">
        <v>37811</v>
      </c>
      <c r="O2135" s="1" t="s">
        <v>19427</v>
      </c>
      <c r="P2135" s="0" t="n">
        <f aca="false">HEX2DEC(O2135)</f>
        <v>883</v>
      </c>
      <c r="Q2135" s="0" t="n">
        <v>1</v>
      </c>
      <c r="R2135" s="0" t="n">
        <v>1</v>
      </c>
      <c r="S2135" s="1" t="s">
        <v>42</v>
      </c>
      <c r="T2135" s="0" t="s">
        <v>37812</v>
      </c>
      <c r="U2135" s="0" t="s">
        <v>37813</v>
      </c>
      <c r="V2135" s="0" t="s">
        <v>37814</v>
      </c>
      <c r="W2135" s="0" t="s">
        <v>37815</v>
      </c>
      <c r="X2135" s="0" t="s">
        <v>37816</v>
      </c>
      <c r="Y2135" s="0" t="s">
        <v>37817</v>
      </c>
      <c r="Z2135" s="0" t="s">
        <v>37818</v>
      </c>
      <c r="AA2135" s="0" t="s">
        <v>37819</v>
      </c>
      <c r="AB2135" s="0" t="s">
        <v>37820</v>
      </c>
      <c r="AC2135" s="0" t="s">
        <v>37821</v>
      </c>
      <c r="AD2135" s="0" t="s">
        <v>37822</v>
      </c>
      <c r="AE2135" s="0" t="s">
        <v>37823</v>
      </c>
      <c r="AF2135" s="0" t="s">
        <v>37824</v>
      </c>
      <c r="AG2135" s="0" t="s">
        <v>37825</v>
      </c>
      <c r="AH2135" s="0" t="s">
        <v>37826</v>
      </c>
      <c r="AI2135" s="0" t="s">
        <v>37827</v>
      </c>
      <c r="AJ2135" s="0" t="s">
        <v>37828</v>
      </c>
      <c r="AK2135" s="0" t="s">
        <v>37829</v>
      </c>
      <c r="AL2135" s="0" t="s">
        <v>37830</v>
      </c>
      <c r="AM2135" s="0" t="s">
        <v>20315</v>
      </c>
      <c r="AN2135" s="1" t="s">
        <v>63</v>
      </c>
    </row>
    <row collapsed="false" customFormat="false" customHeight="false" hidden="false" ht="12.85" outlineLevel="0" r="2136">
      <c r="A2136" s="1" t="s">
        <v>37831</v>
      </c>
      <c r="B2136" s="0" t="s">
        <v>1157</v>
      </c>
      <c r="C2136" s="4" t="s">
        <v>11039</v>
      </c>
      <c r="D2136" s="6" t="s">
        <v>31093</v>
      </c>
      <c r="E2136" s="6" t="s">
        <v>11041</v>
      </c>
      <c r="F2136" s="4" t="s">
        <v>11042</v>
      </c>
      <c r="G2136" s="6" t="s">
        <v>4897</v>
      </c>
      <c r="H2136" s="4" t="s">
        <v>396</v>
      </c>
      <c r="I2136" s="0" t="n">
        <v>2</v>
      </c>
      <c r="J2136" s="0" t="n">
        <v>2</v>
      </c>
      <c r="K2136" s="0" t="n">
        <v>68</v>
      </c>
      <c r="L2136" s="0" t="n">
        <v>1300</v>
      </c>
      <c r="M2136" s="0" t="n">
        <v>0</v>
      </c>
      <c r="N2136" s="0" t="s">
        <v>37832</v>
      </c>
      <c r="O2136" s="1" t="s">
        <v>19656</v>
      </c>
      <c r="P2136" s="0" t="n">
        <f aca="false">HEX2DEC(O2136)</f>
        <v>899</v>
      </c>
      <c r="Q2136" s="0" t="n">
        <v>1</v>
      </c>
      <c r="R2136" s="0" t="n">
        <v>1</v>
      </c>
      <c r="S2136" s="1" t="s">
        <v>42</v>
      </c>
      <c r="T2136" s="0" t="s">
        <v>37833</v>
      </c>
      <c r="U2136" s="0" t="s">
        <v>37834</v>
      </c>
      <c r="V2136" s="0" t="s">
        <v>37835</v>
      </c>
      <c r="W2136" s="0" t="s">
        <v>37836</v>
      </c>
      <c r="X2136" s="0" t="s">
        <v>37837</v>
      </c>
      <c r="Y2136" s="0" t="s">
        <v>37838</v>
      </c>
      <c r="Z2136" s="0" t="s">
        <v>37839</v>
      </c>
      <c r="AA2136" s="0" t="s">
        <v>37840</v>
      </c>
      <c r="AB2136" s="0" t="s">
        <v>37841</v>
      </c>
      <c r="AC2136" s="0" t="s">
        <v>37842</v>
      </c>
      <c r="AD2136" s="0" t="s">
        <v>37843</v>
      </c>
      <c r="AE2136" s="0" t="s">
        <v>37844</v>
      </c>
      <c r="AF2136" s="0" t="s">
        <v>37845</v>
      </c>
      <c r="AG2136" s="0" t="s">
        <v>37846</v>
      </c>
      <c r="AH2136" s="0" t="s">
        <v>37847</v>
      </c>
      <c r="AI2136" s="0" t="s">
        <v>37848</v>
      </c>
      <c r="AJ2136" s="0" t="s">
        <v>37849</v>
      </c>
      <c r="AK2136" s="0" t="s">
        <v>37850</v>
      </c>
      <c r="AL2136" s="0" t="s">
        <v>37851</v>
      </c>
      <c r="AM2136" s="0" t="s">
        <v>20315</v>
      </c>
      <c r="AN2136" s="1" t="s">
        <v>63</v>
      </c>
    </row>
    <row collapsed="false" customFormat="false" customHeight="false" hidden="false" ht="12.85" outlineLevel="0" r="2137">
      <c r="A2137" s="1" t="s">
        <v>37852</v>
      </c>
      <c r="B2137" s="0" t="s">
        <v>1157</v>
      </c>
      <c r="C2137" s="4" t="s">
        <v>11039</v>
      </c>
      <c r="D2137" s="6" t="s">
        <v>31093</v>
      </c>
      <c r="E2137" s="6" t="s">
        <v>11041</v>
      </c>
      <c r="F2137" s="4" t="s">
        <v>11042</v>
      </c>
      <c r="G2137" s="6" t="s">
        <v>7462</v>
      </c>
      <c r="H2137" s="4" t="s">
        <v>396</v>
      </c>
      <c r="I2137" s="0" t="n">
        <v>2</v>
      </c>
      <c r="J2137" s="0" t="n">
        <v>2</v>
      </c>
      <c r="K2137" s="0" t="n">
        <v>68</v>
      </c>
      <c r="L2137" s="0" t="n">
        <v>1300</v>
      </c>
      <c r="M2137" s="0" t="n">
        <v>0</v>
      </c>
      <c r="N2137" s="0" t="s">
        <v>37853</v>
      </c>
      <c r="O2137" s="1" t="s">
        <v>19862</v>
      </c>
      <c r="P2137" s="0" t="n">
        <f aca="false">HEX2DEC(O2137)</f>
        <v>914</v>
      </c>
      <c r="Q2137" s="0" t="n">
        <v>1</v>
      </c>
      <c r="R2137" s="0" t="n">
        <v>1</v>
      </c>
      <c r="S2137" s="1" t="s">
        <v>42</v>
      </c>
      <c r="T2137" s="0" t="s">
        <v>37854</v>
      </c>
      <c r="U2137" s="0" t="s">
        <v>37855</v>
      </c>
      <c r="V2137" s="0" t="s">
        <v>37856</v>
      </c>
      <c r="W2137" s="0" t="s">
        <v>37857</v>
      </c>
      <c r="X2137" s="0" t="s">
        <v>37858</v>
      </c>
      <c r="Y2137" s="0" t="s">
        <v>37859</v>
      </c>
      <c r="Z2137" s="0" t="s">
        <v>37860</v>
      </c>
      <c r="AA2137" s="0" t="s">
        <v>37861</v>
      </c>
      <c r="AB2137" s="0" t="s">
        <v>37862</v>
      </c>
      <c r="AC2137" s="0" t="s">
        <v>37863</v>
      </c>
      <c r="AD2137" s="0" t="s">
        <v>37864</v>
      </c>
      <c r="AE2137" s="0" t="s">
        <v>37865</v>
      </c>
      <c r="AF2137" s="0" t="s">
        <v>37866</v>
      </c>
      <c r="AG2137" s="0" t="s">
        <v>37867</v>
      </c>
      <c r="AH2137" s="0" t="s">
        <v>37868</v>
      </c>
      <c r="AI2137" s="0" t="s">
        <v>37869</v>
      </c>
      <c r="AJ2137" s="0" t="s">
        <v>37870</v>
      </c>
      <c r="AK2137" s="0" t="s">
        <v>37871</v>
      </c>
      <c r="AL2137" s="0" t="s">
        <v>37872</v>
      </c>
      <c r="AM2137" s="0" t="s">
        <v>20315</v>
      </c>
      <c r="AN2137" s="1" t="s">
        <v>63</v>
      </c>
    </row>
    <row collapsed="false" customFormat="false" customHeight="false" hidden="false" ht="13.4" outlineLevel="0" r="2138">
      <c r="A2138" s="1" t="s">
        <v>37873</v>
      </c>
      <c r="B2138" s="0" t="s">
        <v>1157</v>
      </c>
      <c r="C2138" s="4" t="s">
        <v>11039</v>
      </c>
      <c r="D2138" s="6" t="s">
        <v>31093</v>
      </c>
      <c r="E2138" s="6" t="s">
        <v>11041</v>
      </c>
      <c r="F2138" s="4" t="s">
        <v>11042</v>
      </c>
      <c r="G2138" s="6" t="s">
        <v>3766</v>
      </c>
      <c r="H2138" s="4" t="s">
        <v>396</v>
      </c>
      <c r="I2138" s="0" t="n">
        <v>2</v>
      </c>
      <c r="J2138" s="0" t="n">
        <v>2</v>
      </c>
      <c r="K2138" s="0" t="n">
        <v>68</v>
      </c>
      <c r="L2138" s="0" t="n">
        <v>1300</v>
      </c>
      <c r="M2138" s="0" t="n">
        <v>0</v>
      </c>
      <c r="N2138" s="0" t="s">
        <v>37874</v>
      </c>
      <c r="O2138" s="0" t="s">
        <v>37875</v>
      </c>
      <c r="P2138" s="0" t="n">
        <f aca="false">HEX2DEC(O2138)</f>
        <v>929</v>
      </c>
      <c r="Q2138" s="0" t="n">
        <v>1</v>
      </c>
      <c r="R2138" s="0" t="n">
        <v>1</v>
      </c>
      <c r="S2138" s="1" t="s">
        <v>42</v>
      </c>
      <c r="T2138" s="0" t="s">
        <v>37876</v>
      </c>
      <c r="U2138" s="0" t="s">
        <v>37877</v>
      </c>
      <c r="V2138" s="0" t="s">
        <v>37878</v>
      </c>
      <c r="W2138" s="0" t="s">
        <v>37879</v>
      </c>
      <c r="X2138" s="0" t="s">
        <v>37880</v>
      </c>
      <c r="Y2138" s="0" t="s">
        <v>37881</v>
      </c>
      <c r="Z2138" s="0" t="s">
        <v>37882</v>
      </c>
      <c r="AA2138" s="0" t="s">
        <v>37883</v>
      </c>
      <c r="AB2138" s="0" t="s">
        <v>37884</v>
      </c>
      <c r="AC2138" s="0" t="s">
        <v>37885</v>
      </c>
      <c r="AD2138" s="0" t="s">
        <v>37886</v>
      </c>
      <c r="AE2138" s="0" t="s">
        <v>37887</v>
      </c>
      <c r="AF2138" s="0" t="s">
        <v>37888</v>
      </c>
      <c r="AG2138" s="0" t="s">
        <v>37889</v>
      </c>
      <c r="AH2138" s="1" t="s">
        <v>37890</v>
      </c>
      <c r="AI2138" s="0" t="s">
        <v>37891</v>
      </c>
      <c r="AJ2138" s="0" t="s">
        <v>37892</v>
      </c>
      <c r="AK2138" s="0" t="s">
        <v>37893</v>
      </c>
      <c r="AL2138" s="0" t="s">
        <v>37894</v>
      </c>
      <c r="AM2138" s="0" t="s">
        <v>20315</v>
      </c>
      <c r="AN2138" s="1" t="s">
        <v>63</v>
      </c>
    </row>
    <row collapsed="false" customFormat="false" customHeight="false" hidden="false" ht="12.85" outlineLevel="0" r="2139">
      <c r="A2139" s="1" t="s">
        <v>37895</v>
      </c>
      <c r="B2139" s="0" t="s">
        <v>1157</v>
      </c>
      <c r="C2139" s="4" t="s">
        <v>11039</v>
      </c>
      <c r="D2139" s="6" t="s">
        <v>31093</v>
      </c>
      <c r="E2139" s="6" t="s">
        <v>11041</v>
      </c>
      <c r="F2139" s="4" t="s">
        <v>11042</v>
      </c>
      <c r="G2139" s="6" t="s">
        <v>8440</v>
      </c>
      <c r="H2139" s="4" t="s">
        <v>396</v>
      </c>
      <c r="I2139" s="0" t="n">
        <v>2</v>
      </c>
      <c r="J2139" s="0" t="n">
        <v>2</v>
      </c>
      <c r="K2139" s="0" t="n">
        <v>68</v>
      </c>
      <c r="L2139" s="0" t="n">
        <v>1300</v>
      </c>
      <c r="M2139" s="0" t="n">
        <v>0</v>
      </c>
      <c r="N2139" s="0" t="s">
        <v>37896</v>
      </c>
      <c r="O2139" s="0" t="s">
        <v>37897</v>
      </c>
      <c r="P2139" s="0" t="n">
        <f aca="false">HEX2DEC(O2139)</f>
        <v>944</v>
      </c>
      <c r="Q2139" s="0" t="n">
        <v>1</v>
      </c>
      <c r="R2139" s="0" t="n">
        <v>1</v>
      </c>
      <c r="S2139" s="1" t="s">
        <v>42</v>
      </c>
      <c r="T2139" s="0" t="s">
        <v>37898</v>
      </c>
      <c r="U2139" s="0" t="s">
        <v>37899</v>
      </c>
      <c r="V2139" s="0" t="s">
        <v>37900</v>
      </c>
      <c r="W2139" s="0" t="s">
        <v>37901</v>
      </c>
      <c r="X2139" s="0" t="s">
        <v>37902</v>
      </c>
      <c r="Y2139" s="0" t="s">
        <v>37903</v>
      </c>
      <c r="Z2139" s="0" t="s">
        <v>37904</v>
      </c>
      <c r="AA2139" s="0" t="s">
        <v>37905</v>
      </c>
      <c r="AB2139" s="0" t="s">
        <v>37906</v>
      </c>
      <c r="AC2139" s="0" t="s">
        <v>37907</v>
      </c>
      <c r="AD2139" s="0" t="s">
        <v>37908</v>
      </c>
      <c r="AE2139" s="0" t="s">
        <v>37909</v>
      </c>
      <c r="AF2139" s="0" t="s">
        <v>37910</v>
      </c>
      <c r="AG2139" s="0" t="s">
        <v>37911</v>
      </c>
      <c r="AH2139" s="0" t="s">
        <v>37912</v>
      </c>
      <c r="AI2139" s="1" t="s">
        <v>37913</v>
      </c>
      <c r="AJ2139" s="0" t="s">
        <v>37914</v>
      </c>
      <c r="AK2139" s="0" t="s">
        <v>37915</v>
      </c>
      <c r="AL2139" s="0" t="s">
        <v>37916</v>
      </c>
      <c r="AM2139" s="0" t="s">
        <v>20315</v>
      </c>
      <c r="AN2139" s="1" t="s">
        <v>63</v>
      </c>
    </row>
    <row collapsed="false" customFormat="false" customHeight="false" hidden="false" ht="12.85" outlineLevel="0" r="2140">
      <c r="A2140" s="1" t="s">
        <v>37917</v>
      </c>
      <c r="B2140" s="0" t="s">
        <v>1157</v>
      </c>
      <c r="C2140" s="4" t="s">
        <v>11039</v>
      </c>
      <c r="D2140" s="6" t="s">
        <v>31093</v>
      </c>
      <c r="E2140" s="6" t="s">
        <v>11041</v>
      </c>
      <c r="F2140" s="4" t="s">
        <v>11042</v>
      </c>
      <c r="G2140" s="6" t="s">
        <v>7801</v>
      </c>
      <c r="H2140" s="4" t="s">
        <v>396</v>
      </c>
      <c r="I2140" s="0" t="n">
        <v>2</v>
      </c>
      <c r="J2140" s="0" t="n">
        <v>2</v>
      </c>
      <c r="K2140" s="0" t="n">
        <v>68</v>
      </c>
      <c r="L2140" s="0" t="n">
        <v>1300</v>
      </c>
      <c r="M2140" s="0" t="n">
        <v>0</v>
      </c>
      <c r="N2140" s="0" t="s">
        <v>37918</v>
      </c>
      <c r="O2140" s="0" t="s">
        <v>37919</v>
      </c>
      <c r="P2140" s="0" t="n">
        <f aca="false">HEX2DEC(O2140)</f>
        <v>959</v>
      </c>
      <c r="Q2140" s="0" t="n">
        <v>1</v>
      </c>
      <c r="R2140" s="0" t="n">
        <v>1</v>
      </c>
      <c r="S2140" s="1" t="s">
        <v>42</v>
      </c>
      <c r="T2140" s="0" t="s">
        <v>37920</v>
      </c>
      <c r="U2140" s="0" t="s">
        <v>37921</v>
      </c>
      <c r="V2140" s="0" t="s">
        <v>37922</v>
      </c>
      <c r="W2140" s="0" t="s">
        <v>37923</v>
      </c>
      <c r="X2140" s="0" t="s">
        <v>37924</v>
      </c>
      <c r="Y2140" s="0" t="s">
        <v>37925</v>
      </c>
      <c r="Z2140" s="1" t="s">
        <v>37926</v>
      </c>
      <c r="AA2140" s="0" t="s">
        <v>37927</v>
      </c>
      <c r="AB2140" s="0" t="s">
        <v>37928</v>
      </c>
      <c r="AC2140" s="0" t="s">
        <v>37929</v>
      </c>
      <c r="AD2140" s="0" t="s">
        <v>37930</v>
      </c>
      <c r="AE2140" s="0" t="s">
        <v>37931</v>
      </c>
      <c r="AF2140" s="0" t="s">
        <v>37932</v>
      </c>
      <c r="AG2140" s="0" t="s">
        <v>37933</v>
      </c>
      <c r="AH2140" s="0" t="s">
        <v>37934</v>
      </c>
      <c r="AI2140" s="0" t="s">
        <v>37935</v>
      </c>
      <c r="AJ2140" s="0" t="s">
        <v>37936</v>
      </c>
      <c r="AK2140" s="0" t="s">
        <v>37937</v>
      </c>
      <c r="AL2140" s="0" t="s">
        <v>37938</v>
      </c>
      <c r="AM2140" s="0" t="s">
        <v>20315</v>
      </c>
      <c r="AN2140" s="1" t="s">
        <v>63</v>
      </c>
    </row>
    <row collapsed="false" customFormat="false" customHeight="false" hidden="false" ht="12.85" outlineLevel="0" r="2141">
      <c r="A2141" s="1" t="s">
        <v>37939</v>
      </c>
      <c r="B2141" s="0" t="s">
        <v>1157</v>
      </c>
      <c r="C2141" s="4" t="s">
        <v>11039</v>
      </c>
      <c r="D2141" s="6" t="s">
        <v>31093</v>
      </c>
      <c r="E2141" s="6" t="s">
        <v>11041</v>
      </c>
      <c r="F2141" s="4" t="s">
        <v>11042</v>
      </c>
      <c r="G2141" s="6" t="s">
        <v>3563</v>
      </c>
      <c r="H2141" s="4" t="s">
        <v>396</v>
      </c>
      <c r="I2141" s="0" t="n">
        <v>2</v>
      </c>
      <c r="J2141" s="0" t="n">
        <v>2</v>
      </c>
      <c r="K2141" s="0" t="n">
        <v>68</v>
      </c>
      <c r="L2141" s="0" t="n">
        <v>1300</v>
      </c>
      <c r="M2141" s="0" t="n">
        <v>0</v>
      </c>
      <c r="N2141" s="0" t="s">
        <v>37940</v>
      </c>
      <c r="O2141" s="0" t="s">
        <v>37941</v>
      </c>
      <c r="P2141" s="0" t="n">
        <f aca="false">HEX2DEC(O2141)</f>
        <v>974</v>
      </c>
      <c r="Q2141" s="0" t="n">
        <v>1</v>
      </c>
      <c r="R2141" s="0" t="n">
        <v>1</v>
      </c>
      <c r="S2141" s="1" t="s">
        <v>42</v>
      </c>
      <c r="T2141" s="0" t="s">
        <v>37942</v>
      </c>
      <c r="U2141" s="0" t="s">
        <v>37943</v>
      </c>
      <c r="V2141" s="0" t="s">
        <v>37944</v>
      </c>
      <c r="W2141" s="0" t="s">
        <v>37945</v>
      </c>
      <c r="X2141" s="0" t="s">
        <v>37946</v>
      </c>
      <c r="Y2141" s="0" t="s">
        <v>37947</v>
      </c>
      <c r="Z2141" s="0" t="s">
        <v>37948</v>
      </c>
      <c r="AA2141" s="0" t="s">
        <v>37949</v>
      </c>
      <c r="AB2141" s="0" t="s">
        <v>37950</v>
      </c>
      <c r="AC2141" s="0" t="s">
        <v>37951</v>
      </c>
      <c r="AD2141" s="0" t="s">
        <v>37952</v>
      </c>
      <c r="AE2141" s="0" t="s">
        <v>37953</v>
      </c>
      <c r="AF2141" s="0" t="s">
        <v>37954</v>
      </c>
      <c r="AG2141" s="0" t="s">
        <v>37955</v>
      </c>
      <c r="AH2141" s="0" t="s">
        <v>37956</v>
      </c>
      <c r="AI2141" s="0" t="s">
        <v>37957</v>
      </c>
      <c r="AJ2141" s="0" t="s">
        <v>37958</v>
      </c>
      <c r="AK2141" s="0" t="s">
        <v>37959</v>
      </c>
      <c r="AL2141" s="0" t="s">
        <v>37960</v>
      </c>
      <c r="AM2141" s="0" t="s">
        <v>20315</v>
      </c>
      <c r="AN2141" s="1" t="s">
        <v>63</v>
      </c>
    </row>
    <row collapsed="false" customFormat="false" customHeight="false" hidden="false" ht="12.85" outlineLevel="0" r="2142">
      <c r="A2142" s="1" t="s">
        <v>37961</v>
      </c>
      <c r="B2142" s="0" t="s">
        <v>1157</v>
      </c>
      <c r="C2142" s="4" t="s">
        <v>11039</v>
      </c>
      <c r="D2142" s="6" t="s">
        <v>31093</v>
      </c>
      <c r="E2142" s="6" t="s">
        <v>11041</v>
      </c>
      <c r="F2142" s="4" t="s">
        <v>11042</v>
      </c>
      <c r="G2142" s="6" t="s">
        <v>16898</v>
      </c>
      <c r="H2142" s="4" t="s">
        <v>396</v>
      </c>
      <c r="I2142" s="0" t="n">
        <v>2</v>
      </c>
      <c r="J2142" s="0" t="n">
        <v>2</v>
      </c>
      <c r="K2142" s="0" t="n">
        <v>68</v>
      </c>
      <c r="L2142" s="0" t="n">
        <v>1300</v>
      </c>
      <c r="M2142" s="0" t="n">
        <v>0</v>
      </c>
      <c r="N2142" s="0" t="s">
        <v>37962</v>
      </c>
      <c r="O2142" s="0" t="s">
        <v>37963</v>
      </c>
      <c r="P2142" s="0" t="n">
        <f aca="false">HEX2DEC(O2142)</f>
        <v>989</v>
      </c>
      <c r="Q2142" s="0" t="n">
        <v>1</v>
      </c>
      <c r="R2142" s="0" t="n">
        <v>1</v>
      </c>
      <c r="S2142" s="1" t="s">
        <v>42</v>
      </c>
      <c r="T2142" s="0" t="s">
        <v>37964</v>
      </c>
      <c r="U2142" s="0" t="s">
        <v>37965</v>
      </c>
      <c r="V2142" s="0" t="s">
        <v>37966</v>
      </c>
      <c r="W2142" s="0" t="s">
        <v>37967</v>
      </c>
      <c r="X2142" s="1" t="s">
        <v>37968</v>
      </c>
      <c r="Y2142" s="0" t="s">
        <v>37969</v>
      </c>
      <c r="Z2142" s="0" t="s">
        <v>37970</v>
      </c>
      <c r="AA2142" s="0" t="s">
        <v>37971</v>
      </c>
      <c r="AB2142" s="0" t="s">
        <v>37972</v>
      </c>
      <c r="AC2142" s="0" t="s">
        <v>37973</v>
      </c>
      <c r="AD2142" s="0" t="s">
        <v>37974</v>
      </c>
      <c r="AE2142" s="0" t="s">
        <v>37975</v>
      </c>
      <c r="AF2142" s="0" t="s">
        <v>37976</v>
      </c>
      <c r="AG2142" s="0" t="s">
        <v>37977</v>
      </c>
      <c r="AH2142" s="0" t="s">
        <v>37978</v>
      </c>
      <c r="AI2142" s="0" t="s">
        <v>37979</v>
      </c>
      <c r="AJ2142" s="0" t="s">
        <v>37980</v>
      </c>
      <c r="AK2142" s="0" t="s">
        <v>37981</v>
      </c>
      <c r="AL2142" s="0" t="s">
        <v>37982</v>
      </c>
      <c r="AM2142" s="0" t="s">
        <v>20315</v>
      </c>
      <c r="AN2142" s="1" t="s">
        <v>63</v>
      </c>
    </row>
    <row collapsed="false" customFormat="false" customHeight="false" hidden="false" ht="12.85" outlineLevel="0" r="2143">
      <c r="A2143" s="1" t="s">
        <v>37983</v>
      </c>
      <c r="B2143" s="0" t="s">
        <v>1157</v>
      </c>
      <c r="C2143" s="4" t="s">
        <v>11039</v>
      </c>
      <c r="D2143" s="6" t="s">
        <v>31093</v>
      </c>
      <c r="E2143" s="6" t="s">
        <v>11041</v>
      </c>
      <c r="F2143" s="4" t="s">
        <v>11042</v>
      </c>
      <c r="G2143" s="6" t="s">
        <v>13283</v>
      </c>
      <c r="H2143" s="4" t="s">
        <v>396</v>
      </c>
      <c r="I2143" s="0" t="n">
        <v>2</v>
      </c>
      <c r="J2143" s="0" t="n">
        <v>2</v>
      </c>
      <c r="K2143" s="0" t="n">
        <v>68</v>
      </c>
      <c r="L2143" s="0" t="n">
        <v>1300</v>
      </c>
      <c r="M2143" s="0" t="n">
        <v>0</v>
      </c>
      <c r="N2143" s="0" t="s">
        <v>37984</v>
      </c>
      <c r="O2143" s="0" t="s">
        <v>37985</v>
      </c>
      <c r="P2143" s="0" t="n">
        <f aca="false">HEX2DEC(O2143)</f>
        <v>1004</v>
      </c>
      <c r="Q2143" s="0" t="n">
        <v>1</v>
      </c>
      <c r="R2143" s="0" t="n">
        <v>1</v>
      </c>
      <c r="S2143" s="1" t="s">
        <v>42</v>
      </c>
      <c r="T2143" s="0" t="s">
        <v>37986</v>
      </c>
      <c r="U2143" s="0" t="s">
        <v>37987</v>
      </c>
      <c r="V2143" s="0" t="s">
        <v>37988</v>
      </c>
      <c r="W2143" s="0" t="s">
        <v>37989</v>
      </c>
      <c r="X2143" s="0" t="s">
        <v>37990</v>
      </c>
      <c r="Y2143" s="0" t="s">
        <v>37991</v>
      </c>
      <c r="Z2143" s="0" t="s">
        <v>37992</v>
      </c>
      <c r="AA2143" s="0" t="s">
        <v>37993</v>
      </c>
      <c r="AB2143" s="0" t="s">
        <v>37994</v>
      </c>
      <c r="AC2143" s="0" t="s">
        <v>37995</v>
      </c>
      <c r="AD2143" s="0" t="s">
        <v>37996</v>
      </c>
      <c r="AE2143" s="0" t="s">
        <v>37997</v>
      </c>
      <c r="AF2143" s="0" t="s">
        <v>37998</v>
      </c>
      <c r="AG2143" s="0" t="s">
        <v>37999</v>
      </c>
      <c r="AH2143" s="0" t="s">
        <v>38000</v>
      </c>
      <c r="AI2143" s="0" t="s">
        <v>38001</v>
      </c>
      <c r="AJ2143" s="0" t="s">
        <v>38002</v>
      </c>
      <c r="AK2143" s="0" t="s">
        <v>38003</v>
      </c>
      <c r="AL2143" s="0" t="s">
        <v>38004</v>
      </c>
      <c r="AM2143" s="0" t="s">
        <v>20315</v>
      </c>
      <c r="AN2143" s="1" t="s">
        <v>63</v>
      </c>
    </row>
    <row collapsed="false" customFormat="false" customHeight="false" hidden="false" ht="12.85" outlineLevel="0" r="2144">
      <c r="A2144" s="1" t="s">
        <v>38005</v>
      </c>
      <c r="B2144" s="0" t="s">
        <v>1157</v>
      </c>
      <c r="C2144" s="4" t="s">
        <v>11039</v>
      </c>
      <c r="D2144" s="6" t="s">
        <v>31093</v>
      </c>
      <c r="E2144" s="6" t="s">
        <v>11041</v>
      </c>
      <c r="F2144" s="4" t="s">
        <v>11042</v>
      </c>
      <c r="G2144" s="6" t="s">
        <v>16509</v>
      </c>
      <c r="H2144" s="4" t="s">
        <v>396</v>
      </c>
      <c r="I2144" s="0" t="n">
        <v>2</v>
      </c>
      <c r="J2144" s="0" t="n">
        <v>2</v>
      </c>
      <c r="K2144" s="0" t="n">
        <v>68</v>
      </c>
      <c r="L2144" s="0" t="n">
        <v>1300</v>
      </c>
      <c r="M2144" s="0" t="n">
        <v>0</v>
      </c>
      <c r="N2144" s="0" t="s">
        <v>38006</v>
      </c>
      <c r="O2144" s="0" t="s">
        <v>38007</v>
      </c>
      <c r="P2144" s="0" t="n">
        <f aca="false">HEX2DEC(O2144)</f>
        <v>1019</v>
      </c>
      <c r="Q2144" s="0" t="n">
        <v>1</v>
      </c>
      <c r="R2144" s="0" t="n">
        <v>1</v>
      </c>
      <c r="S2144" s="1" t="s">
        <v>42</v>
      </c>
      <c r="T2144" s="0" t="s">
        <v>38008</v>
      </c>
      <c r="U2144" s="0" t="s">
        <v>38009</v>
      </c>
      <c r="V2144" s="0" t="s">
        <v>38010</v>
      </c>
      <c r="W2144" s="0" t="s">
        <v>38011</v>
      </c>
      <c r="X2144" s="0" t="s">
        <v>38012</v>
      </c>
      <c r="Y2144" s="0" t="s">
        <v>38013</v>
      </c>
      <c r="Z2144" s="0" t="s">
        <v>38014</v>
      </c>
      <c r="AA2144" s="0" t="s">
        <v>38015</v>
      </c>
      <c r="AB2144" s="0" t="s">
        <v>38016</v>
      </c>
      <c r="AC2144" s="0" t="s">
        <v>38017</v>
      </c>
      <c r="AD2144" s="0" t="s">
        <v>38018</v>
      </c>
      <c r="AE2144" s="0" t="s">
        <v>38019</v>
      </c>
      <c r="AF2144" s="0" t="s">
        <v>38020</v>
      </c>
      <c r="AG2144" s="0" t="s">
        <v>38021</v>
      </c>
      <c r="AH2144" s="0" t="s">
        <v>38022</v>
      </c>
      <c r="AI2144" s="0" t="s">
        <v>38023</v>
      </c>
      <c r="AJ2144" s="0" t="s">
        <v>38024</v>
      </c>
      <c r="AK2144" s="0" t="s">
        <v>38025</v>
      </c>
      <c r="AL2144" s="0" t="s">
        <v>38026</v>
      </c>
      <c r="AM2144" s="0" t="s">
        <v>20315</v>
      </c>
      <c r="AN2144" s="1" t="s">
        <v>63</v>
      </c>
    </row>
    <row collapsed="false" customFormat="false" customHeight="false" hidden="false" ht="13.4" outlineLevel="0" r="2145">
      <c r="A2145" s="1" t="s">
        <v>38027</v>
      </c>
      <c r="B2145" s="0" t="s">
        <v>1157</v>
      </c>
      <c r="C2145" s="4" t="s">
        <v>11039</v>
      </c>
      <c r="D2145" s="6" t="s">
        <v>31093</v>
      </c>
      <c r="E2145" s="6" t="s">
        <v>11041</v>
      </c>
      <c r="F2145" s="4" t="s">
        <v>11042</v>
      </c>
      <c r="G2145" s="6" t="s">
        <v>6563</v>
      </c>
      <c r="H2145" s="4" t="s">
        <v>396</v>
      </c>
      <c r="I2145" s="0" t="n">
        <v>2</v>
      </c>
      <c r="J2145" s="0" t="n">
        <v>2</v>
      </c>
      <c r="K2145" s="0" t="n">
        <v>68</v>
      </c>
      <c r="L2145" s="0" t="n">
        <v>1300</v>
      </c>
      <c r="M2145" s="0" t="n">
        <v>0</v>
      </c>
      <c r="N2145" s="0" t="s">
        <v>38028</v>
      </c>
      <c r="O2145" s="0" t="s">
        <v>38029</v>
      </c>
      <c r="P2145" s="0" t="n">
        <f aca="false">HEX2DEC(O2145)</f>
        <v>1034</v>
      </c>
      <c r="Q2145" s="0" t="n">
        <v>1</v>
      </c>
      <c r="R2145" s="0" t="n">
        <v>1</v>
      </c>
      <c r="S2145" s="1" t="s">
        <v>42</v>
      </c>
      <c r="T2145" s="0" t="s">
        <v>38030</v>
      </c>
      <c r="U2145" s="0" t="s">
        <v>38031</v>
      </c>
      <c r="V2145" s="0" t="s">
        <v>38032</v>
      </c>
      <c r="W2145" s="0" t="s">
        <v>38033</v>
      </c>
      <c r="X2145" s="0" t="s">
        <v>38034</v>
      </c>
      <c r="Y2145" s="0" t="s">
        <v>38035</v>
      </c>
      <c r="Z2145" s="0" t="s">
        <v>38036</v>
      </c>
      <c r="AA2145" s="0" t="s">
        <v>38037</v>
      </c>
      <c r="AB2145" s="0" t="s">
        <v>38038</v>
      </c>
      <c r="AC2145" s="0" t="s">
        <v>38039</v>
      </c>
      <c r="AD2145" s="0" t="s">
        <v>38040</v>
      </c>
      <c r="AE2145" s="0" t="s">
        <v>38041</v>
      </c>
      <c r="AF2145" s="0" t="s">
        <v>38042</v>
      </c>
      <c r="AG2145" s="0" t="s">
        <v>38043</v>
      </c>
      <c r="AH2145" s="0" t="s">
        <v>38044</v>
      </c>
      <c r="AI2145" s="0" t="s">
        <v>38045</v>
      </c>
      <c r="AJ2145" s="0" t="s">
        <v>38046</v>
      </c>
      <c r="AK2145" s="0" t="s">
        <v>38047</v>
      </c>
      <c r="AL2145" s="0" t="s">
        <v>38048</v>
      </c>
      <c r="AM2145" s="0" t="s">
        <v>20315</v>
      </c>
      <c r="AN2145" s="1" t="s">
        <v>63</v>
      </c>
    </row>
    <row collapsed="false" customFormat="false" customHeight="false" hidden="false" ht="12.85" outlineLevel="0" r="2146">
      <c r="A2146" s="1" t="s">
        <v>38049</v>
      </c>
      <c r="B2146" s="0" t="s">
        <v>1157</v>
      </c>
      <c r="C2146" s="4" t="s">
        <v>11039</v>
      </c>
      <c r="D2146" s="6" t="s">
        <v>31093</v>
      </c>
      <c r="E2146" s="6" t="s">
        <v>11041</v>
      </c>
      <c r="F2146" s="4" t="s">
        <v>11042</v>
      </c>
      <c r="G2146" s="6" t="s">
        <v>8810</v>
      </c>
      <c r="H2146" s="4" t="s">
        <v>396</v>
      </c>
      <c r="I2146" s="0" t="n">
        <v>2</v>
      </c>
      <c r="J2146" s="0" t="n">
        <v>2</v>
      </c>
      <c r="K2146" s="0" t="n">
        <v>68</v>
      </c>
      <c r="L2146" s="0" t="n">
        <v>1300</v>
      </c>
      <c r="M2146" s="0" t="n">
        <v>0</v>
      </c>
      <c r="N2146" s="0" t="s">
        <v>38050</v>
      </c>
      <c r="O2146" s="0" t="s">
        <v>38051</v>
      </c>
      <c r="P2146" s="0" t="n">
        <f aca="false">HEX2DEC(O2146)</f>
        <v>1050</v>
      </c>
      <c r="Q2146" s="0" t="n">
        <v>1</v>
      </c>
      <c r="R2146" s="0" t="n">
        <v>1</v>
      </c>
      <c r="S2146" s="1" t="s">
        <v>42</v>
      </c>
      <c r="T2146" s="0" t="s">
        <v>38052</v>
      </c>
      <c r="U2146" s="0" t="s">
        <v>38053</v>
      </c>
      <c r="V2146" s="0" t="s">
        <v>38054</v>
      </c>
      <c r="W2146" s="0" t="s">
        <v>38055</v>
      </c>
      <c r="X2146" s="0" t="s">
        <v>38056</v>
      </c>
      <c r="Y2146" s="0" t="s">
        <v>38057</v>
      </c>
      <c r="Z2146" s="0" t="s">
        <v>38058</v>
      </c>
      <c r="AA2146" s="0" t="s">
        <v>38059</v>
      </c>
      <c r="AB2146" s="0" t="s">
        <v>38060</v>
      </c>
      <c r="AC2146" s="0" t="s">
        <v>38061</v>
      </c>
      <c r="AD2146" s="0" t="s">
        <v>38062</v>
      </c>
      <c r="AE2146" s="0" t="s">
        <v>38063</v>
      </c>
      <c r="AF2146" s="0" t="s">
        <v>38064</v>
      </c>
      <c r="AG2146" s="0" t="s">
        <v>38065</v>
      </c>
      <c r="AH2146" s="0" t="s">
        <v>38066</v>
      </c>
      <c r="AI2146" s="0" t="s">
        <v>38067</v>
      </c>
      <c r="AJ2146" s="1" t="s">
        <v>38068</v>
      </c>
      <c r="AK2146" s="0" t="s">
        <v>38069</v>
      </c>
      <c r="AL2146" s="0" t="s">
        <v>38070</v>
      </c>
      <c r="AM2146" s="0" t="s">
        <v>20315</v>
      </c>
      <c r="AN2146" s="1" t="s">
        <v>63</v>
      </c>
    </row>
    <row collapsed="false" customFormat="false" customHeight="false" hidden="false" ht="12.85" outlineLevel="0" r="2147">
      <c r="A2147" s="1" t="s">
        <v>38071</v>
      </c>
      <c r="B2147" s="0" t="s">
        <v>1157</v>
      </c>
      <c r="C2147" s="4" t="s">
        <v>11039</v>
      </c>
      <c r="D2147" s="6" t="s">
        <v>31093</v>
      </c>
      <c r="E2147" s="6" t="s">
        <v>11041</v>
      </c>
      <c r="F2147" s="4" t="s">
        <v>11042</v>
      </c>
      <c r="G2147" s="6" t="s">
        <v>4703</v>
      </c>
      <c r="H2147" s="4" t="s">
        <v>396</v>
      </c>
      <c r="I2147" s="0" t="n">
        <v>2</v>
      </c>
      <c r="J2147" s="0" t="n">
        <v>2</v>
      </c>
      <c r="K2147" s="0" t="n">
        <v>68</v>
      </c>
      <c r="L2147" s="0" t="n">
        <v>1300</v>
      </c>
      <c r="M2147" s="0" t="n">
        <v>0</v>
      </c>
      <c r="N2147" s="0" t="s">
        <v>38072</v>
      </c>
      <c r="O2147" s="1" t="s">
        <v>20688</v>
      </c>
      <c r="P2147" s="0" t="n">
        <f aca="false">HEX2DEC(O2147)</f>
        <v>1065</v>
      </c>
      <c r="Q2147" s="0" t="n">
        <v>1</v>
      </c>
      <c r="R2147" s="0" t="n">
        <v>1</v>
      </c>
      <c r="S2147" s="1" t="s">
        <v>42</v>
      </c>
      <c r="T2147" s="0" t="s">
        <v>38073</v>
      </c>
      <c r="U2147" s="0" t="s">
        <v>38074</v>
      </c>
      <c r="V2147" s="0" t="s">
        <v>38075</v>
      </c>
      <c r="W2147" s="0" t="s">
        <v>38076</v>
      </c>
      <c r="X2147" s="0" t="s">
        <v>38077</v>
      </c>
      <c r="Y2147" s="0" t="s">
        <v>38078</v>
      </c>
      <c r="Z2147" s="0" t="s">
        <v>38079</v>
      </c>
      <c r="AA2147" s="0" t="s">
        <v>38080</v>
      </c>
      <c r="AB2147" s="0" t="s">
        <v>38081</v>
      </c>
      <c r="AC2147" s="0" t="s">
        <v>38082</v>
      </c>
      <c r="AD2147" s="0" t="s">
        <v>38083</v>
      </c>
      <c r="AE2147" s="0" t="s">
        <v>38084</v>
      </c>
      <c r="AF2147" s="0" t="s">
        <v>38085</v>
      </c>
      <c r="AG2147" s="0" t="s">
        <v>38086</v>
      </c>
      <c r="AH2147" s="0" t="s">
        <v>38087</v>
      </c>
      <c r="AI2147" s="0" t="s">
        <v>38088</v>
      </c>
      <c r="AJ2147" s="0" t="s">
        <v>38089</v>
      </c>
      <c r="AK2147" s="0" t="s">
        <v>38090</v>
      </c>
      <c r="AL2147" s="0" t="s">
        <v>38091</v>
      </c>
      <c r="AM2147" s="0" t="s">
        <v>20315</v>
      </c>
      <c r="AN2147" s="1" t="s">
        <v>63</v>
      </c>
    </row>
    <row collapsed="false" customFormat="false" customHeight="false" hidden="false" ht="13.4" outlineLevel="0" r="2148">
      <c r="A2148" s="1" t="s">
        <v>38092</v>
      </c>
      <c r="B2148" s="0" t="s">
        <v>1157</v>
      </c>
      <c r="C2148" s="4" t="s">
        <v>11039</v>
      </c>
      <c r="D2148" s="6" t="s">
        <v>31093</v>
      </c>
      <c r="E2148" s="6" t="s">
        <v>11041</v>
      </c>
      <c r="F2148" s="4" t="s">
        <v>11042</v>
      </c>
      <c r="G2148" s="6" t="s">
        <v>4159</v>
      </c>
      <c r="H2148" s="4" t="s">
        <v>396</v>
      </c>
      <c r="I2148" s="0" t="n">
        <v>2</v>
      </c>
      <c r="J2148" s="0" t="n">
        <v>2</v>
      </c>
      <c r="K2148" s="0" t="n">
        <v>68</v>
      </c>
      <c r="L2148" s="0" t="n">
        <v>1300</v>
      </c>
      <c r="M2148" s="0" t="n">
        <v>0</v>
      </c>
      <c r="N2148" s="0" t="s">
        <v>38093</v>
      </c>
      <c r="O2148" s="1" t="s">
        <v>20884</v>
      </c>
      <c r="P2148" s="0" t="n">
        <f aca="false">HEX2DEC(O2148)</f>
        <v>1080</v>
      </c>
      <c r="Q2148" s="0" t="n">
        <v>1</v>
      </c>
      <c r="R2148" s="0" t="n">
        <v>1</v>
      </c>
      <c r="S2148" s="1" t="s">
        <v>42</v>
      </c>
      <c r="T2148" s="0" t="s">
        <v>38094</v>
      </c>
      <c r="U2148" s="0" t="s">
        <v>38095</v>
      </c>
      <c r="V2148" s="0" t="s">
        <v>38096</v>
      </c>
      <c r="W2148" s="0" t="s">
        <v>38097</v>
      </c>
      <c r="X2148" s="0" t="s">
        <v>38098</v>
      </c>
      <c r="Y2148" s="0" t="s">
        <v>38099</v>
      </c>
      <c r="Z2148" s="0" t="s">
        <v>38100</v>
      </c>
      <c r="AA2148" s="0" t="s">
        <v>38101</v>
      </c>
      <c r="AB2148" s="0" t="s">
        <v>38102</v>
      </c>
      <c r="AC2148" s="0" t="s">
        <v>38103</v>
      </c>
      <c r="AD2148" s="0" t="s">
        <v>38104</v>
      </c>
      <c r="AE2148" s="0" t="s">
        <v>38105</v>
      </c>
      <c r="AF2148" s="0" t="s">
        <v>38106</v>
      </c>
      <c r="AG2148" s="0" t="s">
        <v>38107</v>
      </c>
      <c r="AH2148" s="0" t="s">
        <v>38108</v>
      </c>
      <c r="AI2148" s="0" t="s">
        <v>38109</v>
      </c>
      <c r="AJ2148" s="0" t="s">
        <v>38110</v>
      </c>
      <c r="AK2148" s="0" t="s">
        <v>38111</v>
      </c>
      <c r="AL2148" s="0" t="s">
        <v>38112</v>
      </c>
      <c r="AM2148" s="0" t="s">
        <v>20315</v>
      </c>
      <c r="AN2148" s="1" t="s">
        <v>63</v>
      </c>
    </row>
    <row collapsed="false" customFormat="false" customHeight="false" hidden="false" ht="12.85" outlineLevel="0" r="2149">
      <c r="A2149" s="1" t="s">
        <v>38113</v>
      </c>
      <c r="B2149" s="0" t="s">
        <v>1157</v>
      </c>
      <c r="C2149" s="4" t="s">
        <v>11039</v>
      </c>
      <c r="D2149" s="6" t="s">
        <v>31093</v>
      </c>
      <c r="E2149" s="6" t="s">
        <v>11041</v>
      </c>
      <c r="F2149" s="4" t="s">
        <v>11042</v>
      </c>
      <c r="G2149" s="6" t="s">
        <v>10615</v>
      </c>
      <c r="H2149" s="4" t="s">
        <v>396</v>
      </c>
      <c r="I2149" s="0" t="n">
        <v>2</v>
      </c>
      <c r="J2149" s="0" t="n">
        <v>2</v>
      </c>
      <c r="K2149" s="0" t="n">
        <v>68</v>
      </c>
      <c r="L2149" s="0" t="n">
        <v>1300</v>
      </c>
      <c r="M2149" s="0" t="n">
        <v>0</v>
      </c>
      <c r="N2149" s="0" t="s">
        <v>38114</v>
      </c>
      <c r="O2149" s="1" t="s">
        <v>21080</v>
      </c>
      <c r="P2149" s="0" t="n">
        <f aca="false">HEX2DEC(O2149)</f>
        <v>1095</v>
      </c>
      <c r="Q2149" s="0" t="n">
        <v>1</v>
      </c>
      <c r="R2149" s="0" t="n">
        <v>1</v>
      </c>
      <c r="S2149" s="1" t="s">
        <v>42</v>
      </c>
      <c r="T2149" s="1" t="s">
        <v>38115</v>
      </c>
      <c r="U2149" s="0" t="s">
        <v>38116</v>
      </c>
      <c r="V2149" s="0" t="s">
        <v>38117</v>
      </c>
      <c r="W2149" s="0" t="s">
        <v>38118</v>
      </c>
      <c r="X2149" s="0" t="s">
        <v>38119</v>
      </c>
      <c r="Y2149" s="0" t="s">
        <v>38120</v>
      </c>
      <c r="Z2149" s="0" t="s">
        <v>38121</v>
      </c>
      <c r="AA2149" s="0" t="s">
        <v>38122</v>
      </c>
      <c r="AB2149" s="0" t="s">
        <v>38123</v>
      </c>
      <c r="AC2149" s="0" t="s">
        <v>38124</v>
      </c>
      <c r="AD2149" s="0" t="s">
        <v>38125</v>
      </c>
      <c r="AE2149" s="0" t="s">
        <v>38126</v>
      </c>
      <c r="AF2149" s="0" t="s">
        <v>38127</v>
      </c>
      <c r="AG2149" s="0" t="s">
        <v>38128</v>
      </c>
      <c r="AH2149" s="0" t="s">
        <v>38129</v>
      </c>
      <c r="AI2149" s="0" t="s">
        <v>38130</v>
      </c>
      <c r="AJ2149" s="1" t="s">
        <v>38131</v>
      </c>
      <c r="AK2149" s="0" t="s">
        <v>38132</v>
      </c>
      <c r="AL2149" s="0" t="s">
        <v>38133</v>
      </c>
      <c r="AM2149" s="0" t="s">
        <v>20315</v>
      </c>
      <c r="AN2149" s="1" t="s">
        <v>63</v>
      </c>
    </row>
    <row collapsed="false" customFormat="false" customHeight="false" hidden="false" ht="12.85" outlineLevel="0" r="2150">
      <c r="A2150" s="1" t="s">
        <v>38134</v>
      </c>
      <c r="B2150" s="0" t="s">
        <v>1157</v>
      </c>
      <c r="C2150" s="4" t="s">
        <v>11039</v>
      </c>
      <c r="D2150" s="6" t="s">
        <v>31093</v>
      </c>
      <c r="E2150" s="6" t="s">
        <v>11041</v>
      </c>
      <c r="F2150" s="4" t="s">
        <v>11042</v>
      </c>
      <c r="G2150" s="6" t="s">
        <v>13858</v>
      </c>
      <c r="H2150" s="4" t="s">
        <v>396</v>
      </c>
      <c r="I2150" s="0" t="n">
        <v>2</v>
      </c>
      <c r="J2150" s="0" t="n">
        <v>2</v>
      </c>
      <c r="K2150" s="0" t="n">
        <v>68</v>
      </c>
      <c r="L2150" s="0" t="n">
        <v>1300</v>
      </c>
      <c r="M2150" s="0" t="n">
        <v>0</v>
      </c>
      <c r="N2150" s="0" t="s">
        <v>38135</v>
      </c>
      <c r="O2150" s="1" t="s">
        <v>21276</v>
      </c>
      <c r="P2150" s="0" t="n">
        <f aca="false">HEX2DEC(O2150)</f>
        <v>1110</v>
      </c>
      <c r="Q2150" s="0" t="n">
        <v>1</v>
      </c>
      <c r="R2150" s="0" t="n">
        <v>1</v>
      </c>
      <c r="S2150" s="1" t="s">
        <v>42</v>
      </c>
      <c r="T2150" s="0" t="s">
        <v>38136</v>
      </c>
      <c r="U2150" s="0" t="s">
        <v>38137</v>
      </c>
      <c r="V2150" s="0" t="s">
        <v>38138</v>
      </c>
      <c r="W2150" s="0" t="s">
        <v>38139</v>
      </c>
      <c r="X2150" s="0" t="s">
        <v>38140</v>
      </c>
      <c r="Y2150" s="0" t="s">
        <v>38141</v>
      </c>
      <c r="Z2150" s="0" t="s">
        <v>38142</v>
      </c>
      <c r="AA2150" s="0" t="s">
        <v>38143</v>
      </c>
      <c r="AB2150" s="0" t="s">
        <v>38144</v>
      </c>
      <c r="AC2150" s="0" t="s">
        <v>38145</v>
      </c>
      <c r="AD2150" s="0" t="s">
        <v>38146</v>
      </c>
      <c r="AE2150" s="0" t="s">
        <v>38147</v>
      </c>
      <c r="AF2150" s="0" t="s">
        <v>38148</v>
      </c>
      <c r="AG2150" s="0" t="s">
        <v>38149</v>
      </c>
      <c r="AH2150" s="0" t="s">
        <v>38150</v>
      </c>
      <c r="AI2150" s="0" t="s">
        <v>38151</v>
      </c>
      <c r="AJ2150" s="1" t="s">
        <v>38152</v>
      </c>
      <c r="AK2150" s="0" t="s">
        <v>38153</v>
      </c>
      <c r="AL2150" s="0" t="s">
        <v>38154</v>
      </c>
      <c r="AM2150" s="0" t="s">
        <v>20315</v>
      </c>
      <c r="AN2150" s="1" t="s">
        <v>63</v>
      </c>
    </row>
    <row collapsed="false" customFormat="false" customHeight="false" hidden="false" ht="12.85" outlineLevel="0" r="2151">
      <c r="A2151" s="1" t="s">
        <v>38155</v>
      </c>
      <c r="B2151" s="0" t="s">
        <v>1157</v>
      </c>
      <c r="C2151" s="4" t="s">
        <v>11039</v>
      </c>
      <c r="D2151" s="6" t="s">
        <v>31093</v>
      </c>
      <c r="E2151" s="6" t="s">
        <v>11041</v>
      </c>
      <c r="F2151" s="4" t="s">
        <v>11042</v>
      </c>
      <c r="G2151" s="6" t="s">
        <v>5355</v>
      </c>
      <c r="H2151" s="4" t="s">
        <v>396</v>
      </c>
      <c r="I2151" s="0" t="n">
        <v>2</v>
      </c>
      <c r="J2151" s="0" t="n">
        <v>2</v>
      </c>
      <c r="K2151" s="0" t="n">
        <v>68</v>
      </c>
      <c r="L2151" s="0" t="n">
        <v>1300</v>
      </c>
      <c r="M2151" s="0" t="n">
        <v>0</v>
      </c>
      <c r="N2151" s="0" t="s">
        <v>38156</v>
      </c>
      <c r="O2151" s="1" t="s">
        <v>21471</v>
      </c>
      <c r="P2151" s="0" t="n">
        <f aca="false">HEX2DEC(O2151)</f>
        <v>1125</v>
      </c>
      <c r="Q2151" s="0" t="n">
        <v>1</v>
      </c>
      <c r="R2151" s="0" t="n">
        <v>1</v>
      </c>
      <c r="S2151" s="1" t="s">
        <v>42</v>
      </c>
      <c r="T2151" s="0" t="s">
        <v>38157</v>
      </c>
      <c r="U2151" s="0" t="s">
        <v>38158</v>
      </c>
      <c r="V2151" s="0" t="s">
        <v>38159</v>
      </c>
      <c r="W2151" s="0" t="s">
        <v>38160</v>
      </c>
      <c r="X2151" s="0" t="s">
        <v>38161</v>
      </c>
      <c r="Y2151" s="0" t="s">
        <v>38162</v>
      </c>
      <c r="Z2151" s="0" t="s">
        <v>38163</v>
      </c>
      <c r="AA2151" s="0" t="s">
        <v>38164</v>
      </c>
      <c r="AB2151" s="0" t="s">
        <v>38165</v>
      </c>
      <c r="AC2151" s="0" t="s">
        <v>38166</v>
      </c>
      <c r="AD2151" s="0" t="s">
        <v>38167</v>
      </c>
      <c r="AE2151" s="0" t="s">
        <v>38168</v>
      </c>
      <c r="AF2151" s="0" t="s">
        <v>38169</v>
      </c>
      <c r="AG2151" s="0" t="s">
        <v>38170</v>
      </c>
      <c r="AH2151" s="0" t="s">
        <v>38171</v>
      </c>
      <c r="AI2151" s="0" t="s">
        <v>38172</v>
      </c>
      <c r="AJ2151" s="0" t="s">
        <v>38173</v>
      </c>
      <c r="AK2151" s="0" t="s">
        <v>38174</v>
      </c>
      <c r="AL2151" s="0" t="s">
        <v>38175</v>
      </c>
      <c r="AM2151" s="0" t="s">
        <v>20315</v>
      </c>
      <c r="AN2151" s="1" t="s">
        <v>63</v>
      </c>
    </row>
    <row collapsed="false" customFormat="false" customHeight="false" hidden="false" ht="12.85" outlineLevel="0" r="2152">
      <c r="A2152" s="1" t="s">
        <v>38176</v>
      </c>
      <c r="B2152" s="0" t="s">
        <v>1157</v>
      </c>
      <c r="C2152" s="4" t="s">
        <v>11039</v>
      </c>
      <c r="D2152" s="6" t="s">
        <v>31093</v>
      </c>
      <c r="E2152" s="6" t="s">
        <v>11041</v>
      </c>
      <c r="F2152" s="4" t="s">
        <v>11042</v>
      </c>
      <c r="G2152" s="6" t="s">
        <v>4313</v>
      </c>
      <c r="H2152" s="4" t="s">
        <v>396</v>
      </c>
      <c r="I2152" s="0" t="n">
        <v>2</v>
      </c>
      <c r="J2152" s="0" t="n">
        <v>2</v>
      </c>
      <c r="K2152" s="0" t="n">
        <v>68</v>
      </c>
      <c r="L2152" s="0" t="n">
        <v>1300</v>
      </c>
      <c r="M2152" s="0" t="n">
        <v>0</v>
      </c>
      <c r="N2152" s="0" t="s">
        <v>38177</v>
      </c>
      <c r="O2152" s="1" t="s">
        <v>21668</v>
      </c>
      <c r="P2152" s="0" t="n">
        <f aca="false">HEX2DEC(O2152)</f>
        <v>1140</v>
      </c>
      <c r="Q2152" s="0" t="n">
        <v>1</v>
      </c>
      <c r="R2152" s="0" t="n">
        <v>1</v>
      </c>
      <c r="S2152" s="1" t="s">
        <v>42</v>
      </c>
      <c r="T2152" s="0" t="s">
        <v>38178</v>
      </c>
      <c r="U2152" s="0" t="s">
        <v>38179</v>
      </c>
      <c r="V2152" s="1" t="s">
        <v>38180</v>
      </c>
      <c r="W2152" s="0" t="s">
        <v>38181</v>
      </c>
      <c r="X2152" s="0" t="s">
        <v>38182</v>
      </c>
      <c r="Y2152" s="0" t="s">
        <v>38183</v>
      </c>
      <c r="Z2152" s="0" t="s">
        <v>38184</v>
      </c>
      <c r="AA2152" s="1" t="s">
        <v>38185</v>
      </c>
      <c r="AB2152" s="0" t="s">
        <v>38186</v>
      </c>
      <c r="AC2152" s="0" t="s">
        <v>38187</v>
      </c>
      <c r="AD2152" s="0" t="s">
        <v>38188</v>
      </c>
      <c r="AE2152" s="0" t="s">
        <v>38189</v>
      </c>
      <c r="AF2152" s="0" t="s">
        <v>38190</v>
      </c>
      <c r="AG2152" s="0" t="s">
        <v>38191</v>
      </c>
      <c r="AH2152" s="0" t="s">
        <v>38192</v>
      </c>
      <c r="AI2152" s="0" t="s">
        <v>38193</v>
      </c>
      <c r="AJ2152" s="0" t="s">
        <v>38194</v>
      </c>
      <c r="AK2152" s="0" t="s">
        <v>38195</v>
      </c>
      <c r="AL2152" s="0" t="s">
        <v>38196</v>
      </c>
      <c r="AM2152" s="0" t="s">
        <v>20315</v>
      </c>
      <c r="AN2152" s="1" t="s">
        <v>63</v>
      </c>
    </row>
    <row collapsed="false" customFormat="false" customHeight="false" hidden="false" ht="12.85" outlineLevel="0" r="2153">
      <c r="A2153" s="1" t="s">
        <v>38197</v>
      </c>
      <c r="B2153" s="0" t="s">
        <v>1157</v>
      </c>
      <c r="C2153" s="4" t="s">
        <v>11039</v>
      </c>
      <c r="D2153" s="6" t="s">
        <v>31093</v>
      </c>
      <c r="E2153" s="6" t="s">
        <v>11041</v>
      </c>
      <c r="F2153" s="4" t="s">
        <v>11042</v>
      </c>
      <c r="G2153" s="6" t="s">
        <v>8938</v>
      </c>
      <c r="H2153" s="4" t="s">
        <v>396</v>
      </c>
      <c r="I2153" s="0" t="n">
        <v>2</v>
      </c>
      <c r="J2153" s="0" t="n">
        <v>2</v>
      </c>
      <c r="K2153" s="0" t="n">
        <v>68</v>
      </c>
      <c r="L2153" s="0" t="n">
        <v>1300</v>
      </c>
      <c r="M2153" s="0" t="n">
        <v>0</v>
      </c>
      <c r="N2153" s="0" t="s">
        <v>38198</v>
      </c>
      <c r="O2153" s="1" t="s">
        <v>21865</v>
      </c>
      <c r="P2153" s="0" t="n">
        <f aca="false">HEX2DEC(O2153)</f>
        <v>1155</v>
      </c>
      <c r="Q2153" s="0" t="n">
        <v>1</v>
      </c>
      <c r="R2153" s="0" t="n">
        <v>1</v>
      </c>
      <c r="S2153" s="1" t="s">
        <v>42</v>
      </c>
      <c r="T2153" s="0" t="s">
        <v>38199</v>
      </c>
      <c r="U2153" s="0" t="s">
        <v>38200</v>
      </c>
      <c r="V2153" s="0" t="s">
        <v>38201</v>
      </c>
      <c r="W2153" s="0" t="s">
        <v>38202</v>
      </c>
      <c r="X2153" s="0" t="s">
        <v>38203</v>
      </c>
      <c r="Y2153" s="0" t="s">
        <v>38204</v>
      </c>
      <c r="Z2153" s="1" t="s">
        <v>38205</v>
      </c>
      <c r="AA2153" s="0" t="s">
        <v>38206</v>
      </c>
      <c r="AB2153" s="0" t="s">
        <v>38207</v>
      </c>
      <c r="AC2153" s="0" t="s">
        <v>38208</v>
      </c>
      <c r="AD2153" s="0" t="s">
        <v>38209</v>
      </c>
      <c r="AE2153" s="0" t="s">
        <v>38210</v>
      </c>
      <c r="AF2153" s="0" t="s">
        <v>38211</v>
      </c>
      <c r="AG2153" s="0" t="s">
        <v>38212</v>
      </c>
      <c r="AH2153" s="0" t="s">
        <v>38213</v>
      </c>
      <c r="AI2153" s="1" t="s">
        <v>38214</v>
      </c>
      <c r="AJ2153" s="0" t="s">
        <v>38215</v>
      </c>
      <c r="AK2153" s="0" t="s">
        <v>38216</v>
      </c>
      <c r="AL2153" s="0" t="s">
        <v>38217</v>
      </c>
      <c r="AM2153" s="0" t="s">
        <v>20315</v>
      </c>
      <c r="AN2153" s="1" t="s">
        <v>63</v>
      </c>
    </row>
    <row collapsed="false" customFormat="false" customHeight="false" hidden="false" ht="12.85" outlineLevel="0" r="2154">
      <c r="A2154" s="1" t="s">
        <v>38218</v>
      </c>
      <c r="B2154" s="0" t="s">
        <v>1157</v>
      </c>
      <c r="C2154" s="4" t="s">
        <v>11039</v>
      </c>
      <c r="D2154" s="6" t="s">
        <v>31093</v>
      </c>
      <c r="E2154" s="6" t="s">
        <v>11041</v>
      </c>
      <c r="F2154" s="4" t="s">
        <v>11042</v>
      </c>
      <c r="G2154" s="6" t="s">
        <v>29074</v>
      </c>
      <c r="H2154" s="4" t="s">
        <v>396</v>
      </c>
      <c r="I2154" s="0" t="n">
        <v>2</v>
      </c>
      <c r="J2154" s="0" t="n">
        <v>2</v>
      </c>
      <c r="K2154" s="0" t="n">
        <v>68</v>
      </c>
      <c r="L2154" s="0" t="n">
        <v>1300</v>
      </c>
      <c r="M2154" s="0" t="n">
        <v>0</v>
      </c>
      <c r="N2154" s="0" t="s">
        <v>38219</v>
      </c>
      <c r="O2154" s="1" t="s">
        <v>22061</v>
      </c>
      <c r="P2154" s="0" t="n">
        <f aca="false">HEX2DEC(O2154)</f>
        <v>1170</v>
      </c>
      <c r="Q2154" s="0" t="n">
        <v>1</v>
      </c>
      <c r="R2154" s="0" t="n">
        <v>1</v>
      </c>
      <c r="S2154" s="1" t="s">
        <v>42</v>
      </c>
      <c r="T2154" s="0" t="s">
        <v>38220</v>
      </c>
      <c r="U2154" s="0" t="s">
        <v>38221</v>
      </c>
      <c r="V2154" s="0" t="s">
        <v>38222</v>
      </c>
      <c r="W2154" s="0" t="s">
        <v>38223</v>
      </c>
      <c r="X2154" s="0" t="s">
        <v>38224</v>
      </c>
      <c r="Y2154" s="0" t="s">
        <v>38225</v>
      </c>
      <c r="Z2154" s="0" t="s">
        <v>38226</v>
      </c>
      <c r="AA2154" s="0" t="s">
        <v>38227</v>
      </c>
      <c r="AB2154" s="0" t="s">
        <v>38228</v>
      </c>
      <c r="AC2154" s="0" t="s">
        <v>38229</v>
      </c>
      <c r="AD2154" s="1" t="s">
        <v>38230</v>
      </c>
      <c r="AE2154" s="0" t="s">
        <v>38231</v>
      </c>
      <c r="AF2154" s="0" t="s">
        <v>38232</v>
      </c>
      <c r="AG2154" s="0" t="s">
        <v>38233</v>
      </c>
      <c r="AH2154" s="0" t="s">
        <v>38234</v>
      </c>
      <c r="AI2154" s="0" t="s">
        <v>38235</v>
      </c>
      <c r="AJ2154" s="0" t="s">
        <v>38236</v>
      </c>
      <c r="AK2154" s="0" t="s">
        <v>38237</v>
      </c>
      <c r="AL2154" s="0" t="s">
        <v>38238</v>
      </c>
      <c r="AM2154" s="0" t="s">
        <v>20315</v>
      </c>
      <c r="AN2154" s="1" t="s">
        <v>63</v>
      </c>
    </row>
    <row collapsed="false" customFormat="false" customHeight="false" hidden="false" ht="13.4" outlineLevel="0" r="2155">
      <c r="A2155" s="1" t="s">
        <v>38239</v>
      </c>
      <c r="B2155" s="0" t="s">
        <v>1157</v>
      </c>
      <c r="C2155" s="4" t="s">
        <v>11039</v>
      </c>
      <c r="D2155" s="6" t="s">
        <v>31093</v>
      </c>
      <c r="E2155" s="6" t="s">
        <v>11041</v>
      </c>
      <c r="F2155" s="4" t="s">
        <v>11042</v>
      </c>
      <c r="G2155" s="6" t="s">
        <v>24783</v>
      </c>
      <c r="H2155" s="4" t="s">
        <v>396</v>
      </c>
      <c r="I2155" s="0" t="n">
        <v>2</v>
      </c>
      <c r="J2155" s="0" t="n">
        <v>2</v>
      </c>
      <c r="K2155" s="0" t="n">
        <v>68</v>
      </c>
      <c r="L2155" s="0" t="n">
        <v>1300</v>
      </c>
      <c r="M2155" s="0" t="n">
        <v>0</v>
      </c>
      <c r="N2155" s="0" t="s">
        <v>38240</v>
      </c>
      <c r="O2155" s="0" t="s">
        <v>38241</v>
      </c>
      <c r="P2155" s="0" t="n">
        <f aca="false">HEX2DEC(O2155)</f>
        <v>1185</v>
      </c>
      <c r="Q2155" s="0" t="n">
        <v>1</v>
      </c>
      <c r="R2155" s="0" t="n">
        <v>1</v>
      </c>
      <c r="S2155" s="1" t="s">
        <v>42</v>
      </c>
      <c r="T2155" s="0" t="s">
        <v>38242</v>
      </c>
      <c r="U2155" s="0" t="s">
        <v>38243</v>
      </c>
      <c r="V2155" s="0" t="s">
        <v>38244</v>
      </c>
      <c r="W2155" s="0" t="s">
        <v>38245</v>
      </c>
      <c r="X2155" s="0" t="s">
        <v>38246</v>
      </c>
      <c r="Y2155" s="0" t="s">
        <v>38247</v>
      </c>
      <c r="Z2155" s="0" t="s">
        <v>38248</v>
      </c>
      <c r="AA2155" s="0" t="s">
        <v>38249</v>
      </c>
      <c r="AB2155" s="0" t="s">
        <v>38250</v>
      </c>
      <c r="AC2155" s="0" t="s">
        <v>38251</v>
      </c>
      <c r="AD2155" s="0" t="s">
        <v>38252</v>
      </c>
      <c r="AE2155" s="0" t="s">
        <v>38253</v>
      </c>
      <c r="AF2155" s="0" t="s">
        <v>38254</v>
      </c>
      <c r="AG2155" s="0" t="s">
        <v>38255</v>
      </c>
      <c r="AH2155" s="0" t="s">
        <v>38256</v>
      </c>
      <c r="AI2155" s="0" t="s">
        <v>38257</v>
      </c>
      <c r="AJ2155" s="0" t="s">
        <v>38258</v>
      </c>
      <c r="AK2155" s="1" t="s">
        <v>38259</v>
      </c>
      <c r="AL2155" s="0" t="s">
        <v>38260</v>
      </c>
      <c r="AM2155" s="0" t="s">
        <v>20315</v>
      </c>
      <c r="AN2155" s="1" t="s">
        <v>63</v>
      </c>
    </row>
    <row collapsed="false" customFormat="false" customHeight="false" hidden="false" ht="12.85" outlineLevel="0" r="2156">
      <c r="A2156" s="1" t="s">
        <v>38261</v>
      </c>
      <c r="B2156" s="0" t="s">
        <v>1157</v>
      </c>
      <c r="C2156" s="4" t="s">
        <v>11039</v>
      </c>
      <c r="D2156" s="6" t="s">
        <v>31093</v>
      </c>
      <c r="E2156" s="6" t="s">
        <v>11041</v>
      </c>
      <c r="F2156" s="4" t="s">
        <v>11042</v>
      </c>
      <c r="G2156" s="6" t="s">
        <v>8100</v>
      </c>
      <c r="H2156" s="4" t="s">
        <v>396</v>
      </c>
      <c r="I2156" s="0" t="n">
        <v>2</v>
      </c>
      <c r="J2156" s="0" t="n">
        <v>2</v>
      </c>
      <c r="K2156" s="0" t="n">
        <v>68</v>
      </c>
      <c r="L2156" s="0" t="n">
        <v>1300</v>
      </c>
      <c r="M2156" s="0" t="n">
        <v>0</v>
      </c>
      <c r="N2156" s="0" t="s">
        <v>38262</v>
      </c>
      <c r="O2156" s="0" t="s">
        <v>38263</v>
      </c>
      <c r="P2156" s="0" t="n">
        <f aca="false">HEX2DEC(O2156)</f>
        <v>1200</v>
      </c>
      <c r="Q2156" s="0" t="n">
        <v>1</v>
      </c>
      <c r="R2156" s="0" t="n">
        <v>1</v>
      </c>
      <c r="S2156" s="1" t="s">
        <v>42</v>
      </c>
      <c r="T2156" s="0" t="s">
        <v>38264</v>
      </c>
      <c r="U2156" s="0" t="s">
        <v>38265</v>
      </c>
      <c r="V2156" s="0" t="s">
        <v>38266</v>
      </c>
      <c r="W2156" s="0" t="s">
        <v>38267</v>
      </c>
      <c r="X2156" s="0" t="s">
        <v>38268</v>
      </c>
      <c r="Y2156" s="0" t="s">
        <v>38269</v>
      </c>
      <c r="Z2156" s="0" t="s">
        <v>38270</v>
      </c>
      <c r="AA2156" s="0" t="s">
        <v>38271</v>
      </c>
      <c r="AB2156" s="0" t="s">
        <v>38272</v>
      </c>
      <c r="AC2156" s="0" t="s">
        <v>38273</v>
      </c>
      <c r="AD2156" s="0" t="s">
        <v>38274</v>
      </c>
      <c r="AE2156" s="0" t="s">
        <v>38275</v>
      </c>
      <c r="AF2156" s="0" t="s">
        <v>38276</v>
      </c>
      <c r="AG2156" s="0" t="s">
        <v>38277</v>
      </c>
      <c r="AH2156" s="0" t="s">
        <v>38278</v>
      </c>
      <c r="AI2156" s="0" t="s">
        <v>38279</v>
      </c>
      <c r="AJ2156" s="0" t="s">
        <v>38280</v>
      </c>
      <c r="AK2156" s="0" t="s">
        <v>38281</v>
      </c>
      <c r="AL2156" s="0" t="s">
        <v>38282</v>
      </c>
      <c r="AM2156" s="0" t="s">
        <v>20315</v>
      </c>
      <c r="AN2156" s="1" t="s">
        <v>63</v>
      </c>
    </row>
    <row collapsed="false" customFormat="false" customHeight="false" hidden="false" ht="12.85" outlineLevel="0" r="2157">
      <c r="A2157" s="1" t="s">
        <v>38283</v>
      </c>
      <c r="B2157" s="0" t="s">
        <v>1157</v>
      </c>
      <c r="C2157" s="4" t="s">
        <v>11039</v>
      </c>
      <c r="D2157" s="6" t="s">
        <v>31093</v>
      </c>
      <c r="E2157" s="6" t="s">
        <v>11041</v>
      </c>
      <c r="F2157" s="4" t="s">
        <v>11042</v>
      </c>
      <c r="G2157" s="6" t="s">
        <v>8533</v>
      </c>
      <c r="H2157" s="4" t="s">
        <v>396</v>
      </c>
      <c r="I2157" s="0" t="n">
        <v>2</v>
      </c>
      <c r="J2157" s="0" t="n">
        <v>2</v>
      </c>
      <c r="K2157" s="0" t="n">
        <v>68</v>
      </c>
      <c r="L2157" s="0" t="n">
        <v>1300</v>
      </c>
      <c r="M2157" s="0" t="n">
        <v>0</v>
      </c>
      <c r="N2157" s="0" t="s">
        <v>38284</v>
      </c>
      <c r="O2157" s="0" t="s">
        <v>38285</v>
      </c>
      <c r="P2157" s="0" t="n">
        <f aca="false">HEX2DEC(O2157)</f>
        <v>1216</v>
      </c>
      <c r="Q2157" s="0" t="n">
        <v>1</v>
      </c>
      <c r="R2157" s="0" t="n">
        <v>1</v>
      </c>
      <c r="S2157" s="1" t="s">
        <v>42</v>
      </c>
      <c r="T2157" s="0" t="s">
        <v>38286</v>
      </c>
      <c r="U2157" s="0" t="s">
        <v>38287</v>
      </c>
      <c r="V2157" s="0" t="s">
        <v>38288</v>
      </c>
      <c r="W2157" s="0" t="s">
        <v>38289</v>
      </c>
      <c r="X2157" s="0" t="s">
        <v>38290</v>
      </c>
      <c r="Y2157" s="0" t="s">
        <v>38291</v>
      </c>
      <c r="Z2157" s="0" t="s">
        <v>38292</v>
      </c>
      <c r="AA2157" s="0" t="s">
        <v>38293</v>
      </c>
      <c r="AB2157" s="1" t="s">
        <v>38294</v>
      </c>
      <c r="AC2157" s="0" t="s">
        <v>38295</v>
      </c>
      <c r="AD2157" s="0" t="s">
        <v>38296</v>
      </c>
      <c r="AE2157" s="0" t="s">
        <v>38297</v>
      </c>
      <c r="AF2157" s="0" t="s">
        <v>38298</v>
      </c>
      <c r="AG2157" s="0" t="s">
        <v>38299</v>
      </c>
      <c r="AH2157" s="0" t="s">
        <v>38300</v>
      </c>
      <c r="AI2157" s="0" t="s">
        <v>38301</v>
      </c>
      <c r="AJ2157" s="0" t="s">
        <v>38302</v>
      </c>
      <c r="AK2157" s="0" t="s">
        <v>38303</v>
      </c>
      <c r="AL2157" s="0" t="s">
        <v>38304</v>
      </c>
      <c r="AM2157" s="0" t="s">
        <v>20315</v>
      </c>
      <c r="AN2157" s="1" t="s">
        <v>63</v>
      </c>
    </row>
    <row collapsed="false" customFormat="false" customHeight="false" hidden="false" ht="13.4" outlineLevel="0" r="2158">
      <c r="A2158" s="1" t="s">
        <v>38305</v>
      </c>
      <c r="B2158" s="0" t="s">
        <v>1157</v>
      </c>
      <c r="C2158" s="4" t="s">
        <v>11039</v>
      </c>
      <c r="D2158" s="6" t="s">
        <v>31093</v>
      </c>
      <c r="E2158" s="6" t="s">
        <v>11041</v>
      </c>
      <c r="F2158" s="4" t="s">
        <v>11042</v>
      </c>
      <c r="G2158" s="6" t="s">
        <v>13515</v>
      </c>
      <c r="H2158" s="4" t="s">
        <v>396</v>
      </c>
      <c r="I2158" s="0" t="n">
        <v>2</v>
      </c>
      <c r="J2158" s="0" t="n">
        <v>2</v>
      </c>
      <c r="K2158" s="0" t="n">
        <v>68</v>
      </c>
      <c r="L2158" s="0" t="n">
        <v>1300</v>
      </c>
      <c r="M2158" s="0" t="n">
        <v>0</v>
      </c>
      <c r="N2158" s="0" t="s">
        <v>38306</v>
      </c>
      <c r="O2158" s="0" t="s">
        <v>38307</v>
      </c>
      <c r="P2158" s="0" t="n">
        <f aca="false">HEX2DEC(O2158)</f>
        <v>1231</v>
      </c>
      <c r="Q2158" s="0" t="n">
        <v>1</v>
      </c>
      <c r="R2158" s="0" t="n">
        <v>1</v>
      </c>
      <c r="S2158" s="1" t="s">
        <v>42</v>
      </c>
      <c r="T2158" s="0" t="s">
        <v>38308</v>
      </c>
      <c r="U2158" s="0" t="s">
        <v>38309</v>
      </c>
      <c r="V2158" s="0" t="s">
        <v>38310</v>
      </c>
      <c r="W2158" s="0" t="s">
        <v>38311</v>
      </c>
      <c r="X2158" s="0" t="s">
        <v>38312</v>
      </c>
      <c r="Y2158" s="0" t="s">
        <v>38313</v>
      </c>
      <c r="Z2158" s="0" t="s">
        <v>38314</v>
      </c>
      <c r="AA2158" s="0" t="s">
        <v>38315</v>
      </c>
      <c r="AB2158" s="0" t="s">
        <v>38316</v>
      </c>
      <c r="AC2158" s="0" t="s">
        <v>38317</v>
      </c>
      <c r="AD2158" s="0" t="s">
        <v>38318</v>
      </c>
      <c r="AE2158" s="0" t="s">
        <v>38319</v>
      </c>
      <c r="AF2158" s="0" t="s">
        <v>38320</v>
      </c>
      <c r="AG2158" s="0" t="s">
        <v>38321</v>
      </c>
      <c r="AH2158" s="0" t="s">
        <v>38322</v>
      </c>
      <c r="AI2158" s="0" t="s">
        <v>38323</v>
      </c>
      <c r="AJ2158" s="0" t="s">
        <v>38324</v>
      </c>
      <c r="AK2158" s="0" t="s">
        <v>38325</v>
      </c>
      <c r="AL2158" s="0" t="s">
        <v>38326</v>
      </c>
      <c r="AM2158" s="0" t="s">
        <v>20315</v>
      </c>
      <c r="AN2158" s="1" t="s">
        <v>63</v>
      </c>
    </row>
    <row collapsed="false" customFormat="false" customHeight="false" hidden="false" ht="12.85" outlineLevel="0" r="2159">
      <c r="A2159" s="1" t="s">
        <v>38327</v>
      </c>
      <c r="B2159" s="0" t="s">
        <v>1157</v>
      </c>
      <c r="C2159" s="4" t="s">
        <v>11039</v>
      </c>
      <c r="D2159" s="6" t="s">
        <v>31093</v>
      </c>
      <c r="E2159" s="6" t="s">
        <v>11041</v>
      </c>
      <c r="F2159" s="4" t="s">
        <v>11042</v>
      </c>
      <c r="G2159" s="6" t="s">
        <v>4291</v>
      </c>
      <c r="H2159" s="4" t="s">
        <v>396</v>
      </c>
      <c r="I2159" s="0" t="n">
        <v>2</v>
      </c>
      <c r="J2159" s="0" t="n">
        <v>2</v>
      </c>
      <c r="K2159" s="0" t="n">
        <v>68</v>
      </c>
      <c r="L2159" s="0" t="n">
        <v>1300</v>
      </c>
      <c r="M2159" s="0" t="n">
        <v>0</v>
      </c>
      <c r="N2159" s="0" t="s">
        <v>38328</v>
      </c>
      <c r="O2159" s="0" t="s">
        <v>38329</v>
      </c>
      <c r="P2159" s="0" t="n">
        <f aca="false">HEX2DEC(O2159)</f>
        <v>1246</v>
      </c>
      <c r="Q2159" s="0" t="n">
        <v>1</v>
      </c>
      <c r="R2159" s="0" t="n">
        <v>1</v>
      </c>
      <c r="S2159" s="1" t="s">
        <v>42</v>
      </c>
      <c r="T2159" s="0" t="s">
        <v>38330</v>
      </c>
      <c r="U2159" s="0" t="s">
        <v>38331</v>
      </c>
      <c r="V2159" s="0" t="s">
        <v>38332</v>
      </c>
      <c r="W2159" s="0" t="s">
        <v>38333</v>
      </c>
      <c r="X2159" s="0" t="s">
        <v>38334</v>
      </c>
      <c r="Y2159" s="0" t="s">
        <v>38335</v>
      </c>
      <c r="Z2159" s="0" t="s">
        <v>38336</v>
      </c>
      <c r="AA2159" s="0" t="s">
        <v>38337</v>
      </c>
      <c r="AB2159" s="0" t="s">
        <v>38338</v>
      </c>
      <c r="AC2159" s="0" t="s">
        <v>38339</v>
      </c>
      <c r="AD2159" s="0" t="s">
        <v>38340</v>
      </c>
      <c r="AE2159" s="0" t="s">
        <v>38341</v>
      </c>
      <c r="AF2159" s="0" t="s">
        <v>38342</v>
      </c>
      <c r="AG2159" s="0" t="s">
        <v>38343</v>
      </c>
      <c r="AH2159" s="0" t="s">
        <v>38344</v>
      </c>
      <c r="AI2159" s="0" t="s">
        <v>38345</v>
      </c>
      <c r="AJ2159" s="0" t="s">
        <v>38346</v>
      </c>
      <c r="AK2159" s="0" t="s">
        <v>38347</v>
      </c>
      <c r="AL2159" s="0" t="s">
        <v>38348</v>
      </c>
      <c r="AM2159" s="0" t="s">
        <v>20315</v>
      </c>
      <c r="AN2159" s="1" t="s">
        <v>63</v>
      </c>
    </row>
    <row collapsed="false" customFormat="false" customHeight="false" hidden="false" ht="12.85" outlineLevel="0" r="2160">
      <c r="A2160" s="1" t="s">
        <v>38349</v>
      </c>
      <c r="B2160" s="0" t="s">
        <v>1157</v>
      </c>
      <c r="C2160" s="4" t="s">
        <v>11039</v>
      </c>
      <c r="D2160" s="6" t="s">
        <v>31093</v>
      </c>
      <c r="E2160" s="6" t="s">
        <v>11041</v>
      </c>
      <c r="F2160" s="4" t="s">
        <v>11042</v>
      </c>
      <c r="G2160" s="6" t="s">
        <v>5420</v>
      </c>
      <c r="H2160" s="4" t="s">
        <v>396</v>
      </c>
      <c r="I2160" s="0" t="n">
        <v>2</v>
      </c>
      <c r="J2160" s="0" t="n">
        <v>2</v>
      </c>
      <c r="K2160" s="0" t="n">
        <v>68</v>
      </c>
      <c r="L2160" s="0" t="n">
        <v>1300</v>
      </c>
      <c r="M2160" s="0" t="n">
        <v>0</v>
      </c>
      <c r="N2160" s="0" t="s">
        <v>38350</v>
      </c>
      <c r="O2160" s="0" t="s">
        <v>38351</v>
      </c>
      <c r="P2160" s="0" t="n">
        <f aca="false">HEX2DEC(O2160)</f>
        <v>1261</v>
      </c>
      <c r="Q2160" s="0" t="n">
        <v>1</v>
      </c>
      <c r="R2160" s="0" t="n">
        <v>1</v>
      </c>
      <c r="S2160" s="1" t="s">
        <v>42</v>
      </c>
      <c r="T2160" s="0" t="s">
        <v>38352</v>
      </c>
      <c r="U2160" s="0" t="s">
        <v>38353</v>
      </c>
      <c r="V2160" s="0" t="s">
        <v>38354</v>
      </c>
      <c r="W2160" s="0" t="s">
        <v>38355</v>
      </c>
      <c r="X2160" s="0" t="s">
        <v>38356</v>
      </c>
      <c r="Y2160" s="0" t="s">
        <v>38357</v>
      </c>
      <c r="Z2160" s="0" t="s">
        <v>38358</v>
      </c>
      <c r="AA2160" s="0" t="s">
        <v>38359</v>
      </c>
      <c r="AB2160" s="0" t="s">
        <v>38360</v>
      </c>
      <c r="AC2160" s="0" t="s">
        <v>38361</v>
      </c>
      <c r="AD2160" s="0" t="s">
        <v>38362</v>
      </c>
      <c r="AE2160" s="0" t="s">
        <v>38363</v>
      </c>
      <c r="AF2160" s="0" t="s">
        <v>38364</v>
      </c>
      <c r="AG2160" s="0" t="s">
        <v>38365</v>
      </c>
      <c r="AH2160" s="0" t="s">
        <v>38366</v>
      </c>
      <c r="AI2160" s="0" t="s">
        <v>38367</v>
      </c>
      <c r="AJ2160" s="0" t="s">
        <v>38368</v>
      </c>
      <c r="AK2160" s="0" t="s">
        <v>38369</v>
      </c>
      <c r="AL2160" s="0" t="s">
        <v>38370</v>
      </c>
      <c r="AM2160" s="0" t="s">
        <v>20315</v>
      </c>
      <c r="AN2160" s="1" t="s">
        <v>63</v>
      </c>
    </row>
    <row collapsed="false" customFormat="false" customHeight="false" hidden="false" ht="12.85" outlineLevel="0" r="2161">
      <c r="A2161" s="1" t="s">
        <v>38371</v>
      </c>
      <c r="B2161" s="0" t="s">
        <v>1157</v>
      </c>
      <c r="C2161" s="4" t="s">
        <v>11039</v>
      </c>
      <c r="D2161" s="6" t="s">
        <v>31093</v>
      </c>
      <c r="E2161" s="6" t="s">
        <v>11041</v>
      </c>
      <c r="F2161" s="4" t="s">
        <v>11042</v>
      </c>
      <c r="G2161" s="6" t="s">
        <v>8725</v>
      </c>
      <c r="H2161" s="4" t="s">
        <v>396</v>
      </c>
      <c r="I2161" s="0" t="n">
        <v>2</v>
      </c>
      <c r="J2161" s="0" t="n">
        <v>2</v>
      </c>
      <c r="K2161" s="0" t="n">
        <v>68</v>
      </c>
      <c r="L2161" s="0" t="n">
        <v>1300</v>
      </c>
      <c r="M2161" s="0" t="n">
        <v>0</v>
      </c>
      <c r="N2161" s="0" t="s">
        <v>38372</v>
      </c>
      <c r="O2161" s="0" t="s">
        <v>38373</v>
      </c>
      <c r="P2161" s="0" t="n">
        <f aca="false">HEX2DEC(O2161)</f>
        <v>1276</v>
      </c>
      <c r="Q2161" s="0" t="n">
        <v>1</v>
      </c>
      <c r="R2161" s="0" t="n">
        <v>1</v>
      </c>
      <c r="S2161" s="1" t="s">
        <v>42</v>
      </c>
      <c r="T2161" s="0" t="s">
        <v>38374</v>
      </c>
      <c r="U2161" s="0" t="s">
        <v>38375</v>
      </c>
      <c r="V2161" s="0" t="s">
        <v>38376</v>
      </c>
      <c r="W2161" s="0" t="s">
        <v>38377</v>
      </c>
      <c r="X2161" s="0" t="s">
        <v>38378</v>
      </c>
      <c r="Y2161" s="0" t="s">
        <v>38379</v>
      </c>
      <c r="Z2161" s="0" t="s">
        <v>38380</v>
      </c>
      <c r="AA2161" s="0" t="s">
        <v>38381</v>
      </c>
      <c r="AB2161" s="0" t="s">
        <v>38382</v>
      </c>
      <c r="AC2161" s="0" t="s">
        <v>38383</v>
      </c>
      <c r="AD2161" s="0" t="s">
        <v>38384</v>
      </c>
      <c r="AE2161" s="0" t="s">
        <v>38385</v>
      </c>
      <c r="AF2161" s="0" t="s">
        <v>38386</v>
      </c>
      <c r="AG2161" s="0" t="s">
        <v>38387</v>
      </c>
      <c r="AH2161" s="0" t="s">
        <v>38388</v>
      </c>
      <c r="AI2161" s="0" t="s">
        <v>38389</v>
      </c>
      <c r="AJ2161" s="0" t="s">
        <v>38390</v>
      </c>
      <c r="AK2161" s="0" t="s">
        <v>38391</v>
      </c>
      <c r="AL2161" s="1" t="s">
        <v>38392</v>
      </c>
      <c r="AM2161" s="0" t="s">
        <v>20315</v>
      </c>
      <c r="AN2161" s="1" t="s">
        <v>63</v>
      </c>
    </row>
    <row collapsed="false" customFormat="false" customHeight="false" hidden="false" ht="12.85" outlineLevel="0" r="2162">
      <c r="A2162" s="1" t="s">
        <v>38393</v>
      </c>
      <c r="B2162" s="0" t="s">
        <v>1157</v>
      </c>
      <c r="C2162" s="4" t="s">
        <v>11039</v>
      </c>
      <c r="D2162" s="6" t="s">
        <v>31093</v>
      </c>
      <c r="E2162" s="6" t="s">
        <v>11041</v>
      </c>
      <c r="F2162" s="4" t="s">
        <v>11042</v>
      </c>
      <c r="G2162" s="6" t="s">
        <v>20535</v>
      </c>
      <c r="H2162" s="4" t="s">
        <v>396</v>
      </c>
      <c r="I2162" s="0" t="n">
        <v>2</v>
      </c>
      <c r="J2162" s="0" t="n">
        <v>2</v>
      </c>
      <c r="K2162" s="0" t="n">
        <v>68</v>
      </c>
      <c r="L2162" s="0" t="n">
        <v>1300</v>
      </c>
      <c r="M2162" s="0" t="n">
        <v>0</v>
      </c>
      <c r="N2162" s="0" t="s">
        <v>38394</v>
      </c>
      <c r="O2162" s="0" t="s">
        <v>38395</v>
      </c>
      <c r="P2162" s="0" t="n">
        <f aca="false">HEX2DEC(O2162)</f>
        <v>1291</v>
      </c>
      <c r="Q2162" s="0" t="n">
        <v>1</v>
      </c>
      <c r="R2162" s="0" t="n">
        <v>1</v>
      </c>
      <c r="S2162" s="1" t="s">
        <v>42</v>
      </c>
      <c r="T2162" s="0" t="s">
        <v>38396</v>
      </c>
      <c r="U2162" s="0" t="s">
        <v>38397</v>
      </c>
      <c r="V2162" s="0" t="s">
        <v>38398</v>
      </c>
      <c r="W2162" s="0" t="s">
        <v>38399</v>
      </c>
      <c r="X2162" s="0" t="s">
        <v>38400</v>
      </c>
      <c r="Y2162" s="0" t="s">
        <v>38401</v>
      </c>
      <c r="Z2162" s="0" t="s">
        <v>38402</v>
      </c>
      <c r="AA2162" s="0" t="s">
        <v>38403</v>
      </c>
      <c r="AB2162" s="0" t="s">
        <v>38404</v>
      </c>
      <c r="AC2162" s="0" t="s">
        <v>38405</v>
      </c>
      <c r="AD2162" s="0" t="s">
        <v>38406</v>
      </c>
      <c r="AE2162" s="0" t="s">
        <v>38407</v>
      </c>
      <c r="AF2162" s="0" t="s">
        <v>38408</v>
      </c>
      <c r="AG2162" s="0" t="s">
        <v>38409</v>
      </c>
      <c r="AH2162" s="1" t="s">
        <v>38410</v>
      </c>
      <c r="AI2162" s="0" t="s">
        <v>38411</v>
      </c>
      <c r="AJ2162" s="0" t="s">
        <v>38412</v>
      </c>
      <c r="AK2162" s="0" t="s">
        <v>38413</v>
      </c>
      <c r="AL2162" s="0" t="s">
        <v>38414</v>
      </c>
      <c r="AM2162" s="0" t="s">
        <v>20315</v>
      </c>
      <c r="AN2162" s="1" t="s">
        <v>63</v>
      </c>
    </row>
    <row collapsed="false" customFormat="false" customHeight="false" hidden="false" ht="12.85" outlineLevel="0" r="2163">
      <c r="A2163" s="1" t="s">
        <v>38415</v>
      </c>
      <c r="B2163" s="0" t="s">
        <v>1157</v>
      </c>
      <c r="C2163" s="4" t="s">
        <v>11039</v>
      </c>
      <c r="D2163" s="6" t="s">
        <v>31093</v>
      </c>
      <c r="E2163" s="6" t="s">
        <v>11041</v>
      </c>
      <c r="F2163" s="4" t="s">
        <v>11042</v>
      </c>
      <c r="G2163" s="6" t="s">
        <v>3874</v>
      </c>
      <c r="H2163" s="4" t="s">
        <v>396</v>
      </c>
      <c r="I2163" s="0" t="n">
        <v>2</v>
      </c>
      <c r="J2163" s="0" t="n">
        <v>2</v>
      </c>
      <c r="K2163" s="0" t="n">
        <v>68</v>
      </c>
      <c r="L2163" s="0" t="n">
        <v>1300</v>
      </c>
      <c r="M2163" s="0" t="n">
        <v>0</v>
      </c>
      <c r="N2163" s="0" t="s">
        <v>38416</v>
      </c>
      <c r="O2163" s="0" t="s">
        <v>38417</v>
      </c>
      <c r="P2163" s="0" t="n">
        <f aca="false">HEX2DEC(O2163)</f>
        <v>1306</v>
      </c>
      <c r="Q2163" s="0" t="n">
        <v>1</v>
      </c>
      <c r="R2163" s="0" t="n">
        <v>1</v>
      </c>
      <c r="S2163" s="1" t="s">
        <v>42</v>
      </c>
      <c r="T2163" s="0" t="s">
        <v>38418</v>
      </c>
      <c r="U2163" s="1" t="s">
        <v>38419</v>
      </c>
      <c r="V2163" s="1" t="s">
        <v>38420</v>
      </c>
      <c r="W2163" s="0" t="s">
        <v>38421</v>
      </c>
      <c r="X2163" s="0" t="s">
        <v>38422</v>
      </c>
      <c r="Y2163" s="0" t="s">
        <v>38423</v>
      </c>
      <c r="Z2163" s="0" t="s">
        <v>38424</v>
      </c>
      <c r="AA2163" s="0" t="s">
        <v>38425</v>
      </c>
      <c r="AB2163" s="1" t="s">
        <v>38426</v>
      </c>
      <c r="AC2163" s="0" t="s">
        <v>38427</v>
      </c>
      <c r="AD2163" s="0" t="s">
        <v>38428</v>
      </c>
      <c r="AE2163" s="0" t="s">
        <v>38429</v>
      </c>
      <c r="AF2163" s="0" t="s">
        <v>38430</v>
      </c>
      <c r="AG2163" s="0" t="s">
        <v>38431</v>
      </c>
      <c r="AH2163" s="0" t="s">
        <v>38432</v>
      </c>
      <c r="AI2163" s="0" t="s">
        <v>38433</v>
      </c>
      <c r="AJ2163" s="0" t="s">
        <v>38434</v>
      </c>
      <c r="AK2163" s="0" t="s">
        <v>38435</v>
      </c>
      <c r="AL2163" s="0" t="s">
        <v>38436</v>
      </c>
      <c r="AM2163" s="0" t="s">
        <v>20315</v>
      </c>
      <c r="AN2163" s="1" t="s">
        <v>63</v>
      </c>
    </row>
    <row collapsed="false" customFormat="false" customHeight="false" hidden="false" ht="12.85" outlineLevel="0" r="2164">
      <c r="A2164" s="1" t="s">
        <v>10976</v>
      </c>
      <c r="B2164" s="0" t="s">
        <v>1157</v>
      </c>
      <c r="C2164" s="4" t="s">
        <v>11039</v>
      </c>
      <c r="D2164" s="6" t="s">
        <v>31093</v>
      </c>
      <c r="E2164" s="6" t="s">
        <v>11041</v>
      </c>
      <c r="F2164" s="4" t="s">
        <v>11042</v>
      </c>
      <c r="G2164" s="6" t="s">
        <v>12131</v>
      </c>
      <c r="H2164" s="4" t="s">
        <v>396</v>
      </c>
      <c r="I2164" s="0" t="n">
        <v>2</v>
      </c>
      <c r="J2164" s="0" t="n">
        <v>2</v>
      </c>
      <c r="K2164" s="0" t="n">
        <v>68</v>
      </c>
      <c r="L2164" s="0" t="n">
        <v>1300</v>
      </c>
      <c r="M2164" s="0" t="n">
        <v>0</v>
      </c>
      <c r="N2164" s="0" t="s">
        <v>38437</v>
      </c>
      <c r="O2164" s="1" t="s">
        <v>22862</v>
      </c>
      <c r="P2164" s="0" t="n">
        <f aca="false">HEX2DEC(O2164)</f>
        <v>1321</v>
      </c>
      <c r="Q2164" s="0" t="n">
        <v>1</v>
      </c>
      <c r="R2164" s="0" t="n">
        <v>1</v>
      </c>
      <c r="S2164" s="1" t="s">
        <v>42</v>
      </c>
      <c r="T2164" s="0" t="s">
        <v>38438</v>
      </c>
      <c r="U2164" s="0" t="s">
        <v>38439</v>
      </c>
      <c r="V2164" s="0" t="s">
        <v>38440</v>
      </c>
      <c r="W2164" s="0" t="s">
        <v>38441</v>
      </c>
      <c r="X2164" s="0" t="s">
        <v>38442</v>
      </c>
      <c r="Y2164" s="0" t="s">
        <v>38443</v>
      </c>
      <c r="Z2164" s="0" t="s">
        <v>38444</v>
      </c>
      <c r="AA2164" s="0" t="s">
        <v>38445</v>
      </c>
      <c r="AB2164" s="1" t="s">
        <v>38446</v>
      </c>
      <c r="AC2164" s="0" t="s">
        <v>38447</v>
      </c>
      <c r="AD2164" s="0" t="s">
        <v>38448</v>
      </c>
      <c r="AE2164" s="0" t="s">
        <v>38449</v>
      </c>
      <c r="AF2164" s="0" t="s">
        <v>38450</v>
      </c>
      <c r="AG2164" s="0" t="s">
        <v>38451</v>
      </c>
      <c r="AH2164" s="0" t="s">
        <v>38452</v>
      </c>
      <c r="AI2164" s="0" t="s">
        <v>38453</v>
      </c>
      <c r="AJ2164" s="0" t="s">
        <v>38454</v>
      </c>
      <c r="AK2164" s="0" t="s">
        <v>38455</v>
      </c>
      <c r="AL2164" s="0" t="s">
        <v>38456</v>
      </c>
      <c r="AM2164" s="0" t="s">
        <v>20315</v>
      </c>
      <c r="AN2164" s="1" t="s">
        <v>63</v>
      </c>
    </row>
    <row collapsed="false" customFormat="false" customHeight="false" hidden="false" ht="13.4" outlineLevel="0" r="2165">
      <c r="A2165" s="1" t="s">
        <v>38457</v>
      </c>
      <c r="B2165" s="0" t="s">
        <v>1157</v>
      </c>
      <c r="C2165" s="4" t="s">
        <v>11039</v>
      </c>
      <c r="D2165" s="6" t="s">
        <v>31093</v>
      </c>
      <c r="E2165" s="6" t="s">
        <v>11041</v>
      </c>
      <c r="F2165" s="4" t="s">
        <v>11042</v>
      </c>
      <c r="G2165" s="6" t="s">
        <v>15329</v>
      </c>
      <c r="H2165" s="4" t="s">
        <v>396</v>
      </c>
      <c r="I2165" s="0" t="n">
        <v>2</v>
      </c>
      <c r="J2165" s="0" t="n">
        <v>2</v>
      </c>
      <c r="K2165" s="0" t="n">
        <v>68</v>
      </c>
      <c r="L2165" s="0" t="n">
        <v>1300</v>
      </c>
      <c r="M2165" s="0" t="n">
        <v>0</v>
      </c>
      <c r="N2165" s="0" t="s">
        <v>38458</v>
      </c>
      <c r="O2165" s="1" t="s">
        <v>23058</v>
      </c>
      <c r="P2165" s="0" t="n">
        <f aca="false">HEX2DEC(O2165)</f>
        <v>1336</v>
      </c>
      <c r="Q2165" s="0" t="n">
        <v>1</v>
      </c>
      <c r="R2165" s="0" t="n">
        <v>1</v>
      </c>
      <c r="S2165" s="1" t="s">
        <v>42</v>
      </c>
      <c r="T2165" s="0" t="s">
        <v>38459</v>
      </c>
      <c r="U2165" s="0" t="s">
        <v>38460</v>
      </c>
      <c r="V2165" s="0" t="s">
        <v>38461</v>
      </c>
      <c r="W2165" s="0" t="s">
        <v>38462</v>
      </c>
      <c r="X2165" s="0" t="s">
        <v>38463</v>
      </c>
      <c r="Y2165" s="0" t="s">
        <v>38464</v>
      </c>
      <c r="Z2165" s="0" t="s">
        <v>38465</v>
      </c>
      <c r="AA2165" s="0" t="s">
        <v>38466</v>
      </c>
      <c r="AB2165" s="0" t="s">
        <v>38467</v>
      </c>
      <c r="AC2165" s="0" t="s">
        <v>38468</v>
      </c>
      <c r="AD2165" s="0" t="s">
        <v>38469</v>
      </c>
      <c r="AE2165" s="0" t="s">
        <v>38470</v>
      </c>
      <c r="AF2165" s="0" t="s">
        <v>38471</v>
      </c>
      <c r="AG2165" s="0" t="s">
        <v>38472</v>
      </c>
      <c r="AH2165" s="0" t="s">
        <v>38473</v>
      </c>
      <c r="AI2165" s="0" t="s">
        <v>38474</v>
      </c>
      <c r="AJ2165" s="0" t="s">
        <v>38475</v>
      </c>
      <c r="AK2165" s="0" t="s">
        <v>38476</v>
      </c>
      <c r="AL2165" s="0" t="s">
        <v>38477</v>
      </c>
      <c r="AM2165" s="0" t="s">
        <v>20315</v>
      </c>
      <c r="AN2165" s="1" t="s">
        <v>63</v>
      </c>
    </row>
    <row collapsed="false" customFormat="false" customHeight="false" hidden="false" ht="12.85" outlineLevel="0" r="2166">
      <c r="A2166" s="1" t="s">
        <v>38478</v>
      </c>
      <c r="B2166" s="0" t="s">
        <v>1157</v>
      </c>
      <c r="C2166" s="4" t="s">
        <v>11039</v>
      </c>
      <c r="D2166" s="6" t="s">
        <v>31093</v>
      </c>
      <c r="E2166" s="6" t="s">
        <v>11041</v>
      </c>
      <c r="F2166" s="4" t="s">
        <v>11042</v>
      </c>
      <c r="G2166" s="6" t="s">
        <v>8079</v>
      </c>
      <c r="H2166" s="4" t="s">
        <v>396</v>
      </c>
      <c r="I2166" s="0" t="n">
        <v>2</v>
      </c>
      <c r="J2166" s="0" t="n">
        <v>2</v>
      </c>
      <c r="K2166" s="0" t="n">
        <v>68</v>
      </c>
      <c r="L2166" s="0" t="n">
        <v>1300</v>
      </c>
      <c r="M2166" s="0" t="n">
        <v>0</v>
      </c>
      <c r="N2166" s="0" t="s">
        <v>38479</v>
      </c>
      <c r="O2166" s="1" t="s">
        <v>23255</v>
      </c>
      <c r="P2166" s="0" t="n">
        <f aca="false">HEX2DEC(O2166)</f>
        <v>1351</v>
      </c>
      <c r="Q2166" s="0" t="n">
        <v>1</v>
      </c>
      <c r="R2166" s="0" t="n">
        <v>1</v>
      </c>
      <c r="S2166" s="1" t="s">
        <v>42</v>
      </c>
      <c r="T2166" s="0" t="s">
        <v>38480</v>
      </c>
      <c r="U2166" s="0" t="s">
        <v>38481</v>
      </c>
      <c r="V2166" s="0" t="s">
        <v>38482</v>
      </c>
      <c r="W2166" s="0" t="s">
        <v>38483</v>
      </c>
      <c r="X2166" s="0" t="s">
        <v>38484</v>
      </c>
      <c r="Y2166" s="0" t="s">
        <v>38485</v>
      </c>
      <c r="Z2166" s="0" t="s">
        <v>38486</v>
      </c>
      <c r="AA2166" s="0" t="s">
        <v>38487</v>
      </c>
      <c r="AB2166" s="0" t="s">
        <v>38488</v>
      </c>
      <c r="AC2166" s="0" t="s">
        <v>38489</v>
      </c>
      <c r="AD2166" s="0" t="s">
        <v>38490</v>
      </c>
      <c r="AE2166" s="1" t="s">
        <v>38491</v>
      </c>
      <c r="AF2166" s="0" t="s">
        <v>38492</v>
      </c>
      <c r="AG2166" s="0" t="s">
        <v>38493</v>
      </c>
      <c r="AH2166" s="0" t="s">
        <v>38494</v>
      </c>
      <c r="AI2166" s="0" t="s">
        <v>38495</v>
      </c>
      <c r="AJ2166" s="0" t="s">
        <v>38496</v>
      </c>
      <c r="AK2166" s="0" t="s">
        <v>38497</v>
      </c>
      <c r="AL2166" s="0" t="s">
        <v>38498</v>
      </c>
      <c r="AM2166" s="0" t="s">
        <v>20315</v>
      </c>
      <c r="AN2166" s="1" t="s">
        <v>63</v>
      </c>
    </row>
    <row collapsed="false" customFormat="false" customHeight="false" hidden="false" ht="12.85" outlineLevel="0" r="2167">
      <c r="A2167" s="1" t="s">
        <v>38499</v>
      </c>
      <c r="B2167" s="0" t="s">
        <v>1157</v>
      </c>
      <c r="C2167" s="4" t="s">
        <v>11039</v>
      </c>
      <c r="D2167" s="6" t="s">
        <v>31093</v>
      </c>
      <c r="E2167" s="6" t="s">
        <v>11041</v>
      </c>
      <c r="F2167" s="4" t="s">
        <v>11042</v>
      </c>
      <c r="G2167" s="6" t="s">
        <v>4377</v>
      </c>
      <c r="H2167" s="4" t="s">
        <v>396</v>
      </c>
      <c r="I2167" s="0" t="n">
        <v>2</v>
      </c>
      <c r="J2167" s="0" t="n">
        <v>2</v>
      </c>
      <c r="K2167" s="0" t="n">
        <v>68</v>
      </c>
      <c r="L2167" s="0" t="n">
        <v>1300</v>
      </c>
      <c r="M2167" s="0" t="n">
        <v>0</v>
      </c>
      <c r="N2167" s="0" t="s">
        <v>38500</v>
      </c>
      <c r="O2167" s="1" t="s">
        <v>23472</v>
      </c>
      <c r="P2167" s="0" t="n">
        <f aca="false">HEX2DEC(O2167)</f>
        <v>1367</v>
      </c>
      <c r="Q2167" s="0" t="n">
        <v>1</v>
      </c>
      <c r="R2167" s="0" t="n">
        <v>1</v>
      </c>
      <c r="S2167" s="1" t="s">
        <v>42</v>
      </c>
      <c r="T2167" s="0" t="s">
        <v>28562</v>
      </c>
      <c r="U2167" s="0" t="s">
        <v>28563</v>
      </c>
      <c r="V2167" s="0" t="s">
        <v>28564</v>
      </c>
      <c r="W2167" s="0" t="s">
        <v>28565</v>
      </c>
      <c r="X2167" s="0" t="s">
        <v>28566</v>
      </c>
      <c r="Y2167" s="0" t="s">
        <v>28567</v>
      </c>
      <c r="Z2167" s="0" t="s">
        <v>28568</v>
      </c>
      <c r="AA2167" s="0" t="s">
        <v>28569</v>
      </c>
      <c r="AB2167" s="0" t="s">
        <v>28570</v>
      </c>
      <c r="AC2167" s="0" t="s">
        <v>28571</v>
      </c>
      <c r="AD2167" s="0" t="s">
        <v>28572</v>
      </c>
      <c r="AE2167" s="0" t="s">
        <v>28573</v>
      </c>
      <c r="AF2167" s="0" t="s">
        <v>28574</v>
      </c>
      <c r="AG2167" s="0" t="s">
        <v>28575</v>
      </c>
      <c r="AH2167" s="0" t="s">
        <v>28576</v>
      </c>
      <c r="AI2167" s="0" t="s">
        <v>28577</v>
      </c>
      <c r="AJ2167" s="0" t="s">
        <v>28578</v>
      </c>
      <c r="AK2167" s="0" t="s">
        <v>28579</v>
      </c>
      <c r="AL2167" s="0" t="s">
        <v>28580</v>
      </c>
      <c r="AM2167" s="0" t="s">
        <v>20315</v>
      </c>
      <c r="AN2167" s="1" t="s">
        <v>63</v>
      </c>
    </row>
    <row collapsed="false" customFormat="false" customHeight="false" hidden="false" ht="13.4" outlineLevel="0" r="2168">
      <c r="A2168" s="1" t="s">
        <v>38501</v>
      </c>
      <c r="B2168" s="0" t="s">
        <v>1157</v>
      </c>
      <c r="C2168" s="4" t="s">
        <v>11039</v>
      </c>
      <c r="D2168" s="6" t="s">
        <v>31093</v>
      </c>
      <c r="E2168" s="6" t="s">
        <v>11041</v>
      </c>
      <c r="F2168" s="4" t="s">
        <v>11042</v>
      </c>
      <c r="G2168" s="6" t="s">
        <v>5137</v>
      </c>
      <c r="H2168" s="4" t="s">
        <v>396</v>
      </c>
      <c r="I2168" s="0" t="n">
        <v>2</v>
      </c>
      <c r="J2168" s="0" t="n">
        <v>2</v>
      </c>
      <c r="K2168" s="0" t="n">
        <v>68</v>
      </c>
      <c r="L2168" s="0" t="n">
        <v>1300</v>
      </c>
      <c r="M2168" s="0" t="n">
        <v>0</v>
      </c>
      <c r="N2168" s="0" t="s">
        <v>38502</v>
      </c>
      <c r="O2168" s="1" t="s">
        <v>23668</v>
      </c>
      <c r="P2168" s="0" t="n">
        <f aca="false">HEX2DEC(O2168)</f>
        <v>1382</v>
      </c>
      <c r="Q2168" s="0" t="n">
        <v>1</v>
      </c>
      <c r="R2168" s="0" t="n">
        <v>1</v>
      </c>
      <c r="S2168" s="1" t="s">
        <v>42</v>
      </c>
      <c r="T2168" s="0" t="s">
        <v>38503</v>
      </c>
      <c r="U2168" s="0" t="s">
        <v>38504</v>
      </c>
      <c r="V2168" s="1" t="s">
        <v>38505</v>
      </c>
      <c r="W2168" s="0" t="s">
        <v>38506</v>
      </c>
      <c r="X2168" s="0" t="s">
        <v>38507</v>
      </c>
      <c r="Y2168" s="0" t="s">
        <v>38508</v>
      </c>
      <c r="Z2168" s="0" t="s">
        <v>38509</v>
      </c>
      <c r="AA2168" s="0" t="s">
        <v>38510</v>
      </c>
      <c r="AB2168" s="0" t="s">
        <v>38511</v>
      </c>
      <c r="AC2168" s="0" t="s">
        <v>38512</v>
      </c>
      <c r="AD2168" s="0" t="s">
        <v>38513</v>
      </c>
      <c r="AE2168" s="0" t="s">
        <v>38514</v>
      </c>
      <c r="AF2168" s="0" t="s">
        <v>38515</v>
      </c>
      <c r="AG2168" s="0" t="s">
        <v>38516</v>
      </c>
      <c r="AH2168" s="0" t="s">
        <v>38517</v>
      </c>
      <c r="AI2168" s="0" t="s">
        <v>38518</v>
      </c>
      <c r="AJ2168" s="0" t="s">
        <v>38519</v>
      </c>
      <c r="AK2168" s="0" t="s">
        <v>38520</v>
      </c>
      <c r="AL2168" s="0" t="s">
        <v>38521</v>
      </c>
      <c r="AM2168" s="0" t="s">
        <v>20315</v>
      </c>
      <c r="AN2168" s="1" t="s">
        <v>63</v>
      </c>
    </row>
    <row collapsed="false" customFormat="false" customHeight="false" hidden="false" ht="12.85" outlineLevel="0" r="2169">
      <c r="A2169" s="1" t="s">
        <v>38522</v>
      </c>
      <c r="B2169" s="0" t="s">
        <v>1157</v>
      </c>
      <c r="C2169" s="4" t="s">
        <v>11039</v>
      </c>
      <c r="D2169" s="6" t="s">
        <v>31093</v>
      </c>
      <c r="E2169" s="6" t="s">
        <v>11041</v>
      </c>
      <c r="F2169" s="4" t="s">
        <v>11042</v>
      </c>
      <c r="G2169" s="4" t="s">
        <v>12892</v>
      </c>
      <c r="H2169" s="4" t="s">
        <v>396</v>
      </c>
      <c r="I2169" s="0" t="n">
        <v>2</v>
      </c>
      <c r="J2169" s="0" t="n">
        <v>2</v>
      </c>
      <c r="K2169" s="0" t="n">
        <v>68</v>
      </c>
      <c r="L2169" s="0" t="n">
        <v>1300</v>
      </c>
      <c r="M2169" s="0" t="n">
        <v>0</v>
      </c>
      <c r="N2169" s="0" t="s">
        <v>38523</v>
      </c>
      <c r="O2169" s="1" t="s">
        <v>23864</v>
      </c>
      <c r="P2169" s="0" t="n">
        <f aca="false">HEX2DEC(O2169)</f>
        <v>1397</v>
      </c>
      <c r="Q2169" s="0" t="n">
        <v>1</v>
      </c>
      <c r="R2169" s="0" t="n">
        <v>1</v>
      </c>
      <c r="S2169" s="1" t="s">
        <v>42</v>
      </c>
      <c r="T2169" s="0" t="s">
        <v>38524</v>
      </c>
      <c r="U2169" s="0" t="s">
        <v>38525</v>
      </c>
      <c r="V2169" s="0" t="s">
        <v>38526</v>
      </c>
      <c r="W2169" s="0" t="s">
        <v>38527</v>
      </c>
      <c r="X2169" s="0" t="s">
        <v>38528</v>
      </c>
      <c r="Y2169" s="0" t="s">
        <v>38529</v>
      </c>
      <c r="Z2169" s="0" t="s">
        <v>38530</v>
      </c>
      <c r="AA2169" s="0" t="s">
        <v>38531</v>
      </c>
      <c r="AB2169" s="0" t="s">
        <v>38532</v>
      </c>
      <c r="AC2169" s="0" t="s">
        <v>38533</v>
      </c>
      <c r="AD2169" s="0" t="s">
        <v>38534</v>
      </c>
      <c r="AE2169" s="0" t="s">
        <v>38535</v>
      </c>
      <c r="AF2169" s="0" t="s">
        <v>38536</v>
      </c>
      <c r="AG2169" s="0" t="s">
        <v>38537</v>
      </c>
      <c r="AH2169" s="0" t="s">
        <v>38538</v>
      </c>
      <c r="AI2169" s="0" t="s">
        <v>38539</v>
      </c>
      <c r="AJ2169" s="0" t="s">
        <v>38540</v>
      </c>
      <c r="AK2169" s="0" t="s">
        <v>38541</v>
      </c>
      <c r="AL2169" s="0" t="s">
        <v>38542</v>
      </c>
      <c r="AM2169" s="0" t="s">
        <v>20315</v>
      </c>
      <c r="AN2169" s="1" t="s">
        <v>63</v>
      </c>
    </row>
    <row collapsed="false" customFormat="false" customHeight="false" hidden="false" ht="12.85" outlineLevel="0" r="2170">
      <c r="A2170" s="1" t="s">
        <v>38543</v>
      </c>
      <c r="B2170" s="0" t="s">
        <v>1157</v>
      </c>
      <c r="C2170" s="4" t="s">
        <v>11039</v>
      </c>
      <c r="D2170" s="6" t="s">
        <v>31093</v>
      </c>
      <c r="E2170" s="6" t="s">
        <v>11041</v>
      </c>
      <c r="F2170" s="4" t="s">
        <v>11042</v>
      </c>
      <c r="G2170" s="6" t="s">
        <v>4571</v>
      </c>
      <c r="H2170" s="4" t="s">
        <v>396</v>
      </c>
      <c r="I2170" s="0" t="n">
        <v>2</v>
      </c>
      <c r="J2170" s="0" t="n">
        <v>2</v>
      </c>
      <c r="K2170" s="0" t="n">
        <v>68</v>
      </c>
      <c r="L2170" s="0" t="n">
        <v>1300</v>
      </c>
      <c r="M2170" s="0" t="n">
        <v>0</v>
      </c>
      <c r="N2170" s="0" t="s">
        <v>38544</v>
      </c>
      <c r="O2170" s="1" t="s">
        <v>24060</v>
      </c>
      <c r="P2170" s="0" t="n">
        <f aca="false">HEX2DEC(O2170)</f>
        <v>1412</v>
      </c>
      <c r="Q2170" s="0" t="n">
        <v>1</v>
      </c>
      <c r="R2170" s="0" t="n">
        <v>1</v>
      </c>
      <c r="S2170" s="1" t="s">
        <v>42</v>
      </c>
      <c r="T2170" s="0" t="s">
        <v>38545</v>
      </c>
      <c r="U2170" s="0" t="s">
        <v>38546</v>
      </c>
      <c r="V2170" s="0" t="s">
        <v>38547</v>
      </c>
      <c r="W2170" s="0" t="s">
        <v>38548</v>
      </c>
      <c r="X2170" s="0" t="s">
        <v>38549</v>
      </c>
      <c r="Y2170" s="0" t="s">
        <v>38550</v>
      </c>
      <c r="Z2170" s="0" t="s">
        <v>38551</v>
      </c>
      <c r="AA2170" s="0" t="s">
        <v>38552</v>
      </c>
      <c r="AB2170" s="0" t="s">
        <v>38553</v>
      </c>
      <c r="AC2170" s="0" t="s">
        <v>38554</v>
      </c>
      <c r="AD2170" s="1" t="s">
        <v>38555</v>
      </c>
      <c r="AE2170" s="0" t="s">
        <v>38556</v>
      </c>
      <c r="AF2170" s="0" t="s">
        <v>38557</v>
      </c>
      <c r="AG2170" s="0" t="s">
        <v>38558</v>
      </c>
      <c r="AH2170" s="1" t="s">
        <v>38559</v>
      </c>
      <c r="AI2170" s="1" t="s">
        <v>38560</v>
      </c>
      <c r="AJ2170" s="0" t="s">
        <v>38561</v>
      </c>
      <c r="AK2170" s="1" t="s">
        <v>38562</v>
      </c>
      <c r="AL2170" s="0" t="s">
        <v>38563</v>
      </c>
      <c r="AM2170" s="0" t="s">
        <v>20315</v>
      </c>
      <c r="AN2170" s="1" t="s">
        <v>63</v>
      </c>
    </row>
    <row collapsed="false" customFormat="false" customHeight="false" hidden="false" ht="12.85" outlineLevel="0" r="2171">
      <c r="A2171" s="1" t="s">
        <v>38564</v>
      </c>
      <c r="B2171" s="0" t="s">
        <v>1157</v>
      </c>
      <c r="C2171" s="4" t="s">
        <v>11039</v>
      </c>
      <c r="D2171" s="6" t="s">
        <v>31093</v>
      </c>
      <c r="E2171" s="6" t="s">
        <v>11041</v>
      </c>
      <c r="F2171" s="4" t="s">
        <v>11042</v>
      </c>
      <c r="G2171" s="6" t="s">
        <v>4790</v>
      </c>
      <c r="H2171" s="4" t="s">
        <v>396</v>
      </c>
      <c r="I2171" s="0" t="n">
        <v>2</v>
      </c>
      <c r="J2171" s="0" t="n">
        <v>2</v>
      </c>
      <c r="K2171" s="0" t="n">
        <v>68</v>
      </c>
      <c r="L2171" s="0" t="n">
        <v>1300</v>
      </c>
      <c r="M2171" s="0" t="n">
        <v>0</v>
      </c>
      <c r="N2171" s="0" t="s">
        <v>34245</v>
      </c>
      <c r="O2171" s="1" t="s">
        <v>24256</v>
      </c>
      <c r="P2171" s="0" t="n">
        <f aca="false">HEX2DEC(O2171)</f>
        <v>1427</v>
      </c>
      <c r="Q2171" s="0" t="n">
        <v>1</v>
      </c>
      <c r="R2171" s="0" t="n">
        <v>1</v>
      </c>
      <c r="S2171" s="1" t="s">
        <v>42</v>
      </c>
      <c r="T2171" s="0" t="s">
        <v>38565</v>
      </c>
      <c r="U2171" s="0" t="s">
        <v>38566</v>
      </c>
      <c r="V2171" s="0" t="s">
        <v>38567</v>
      </c>
      <c r="W2171" s="0" t="s">
        <v>38568</v>
      </c>
      <c r="X2171" s="0" t="s">
        <v>38569</v>
      </c>
      <c r="Y2171" s="0" t="s">
        <v>38570</v>
      </c>
      <c r="Z2171" s="0" t="s">
        <v>38571</v>
      </c>
      <c r="AA2171" s="0" t="s">
        <v>38572</v>
      </c>
      <c r="AB2171" s="0" t="s">
        <v>38573</v>
      </c>
      <c r="AC2171" s="0" t="s">
        <v>38574</v>
      </c>
      <c r="AD2171" s="0" t="s">
        <v>38575</v>
      </c>
      <c r="AE2171" s="0" t="s">
        <v>38576</v>
      </c>
      <c r="AF2171" s="0" t="s">
        <v>38577</v>
      </c>
      <c r="AG2171" s="0" t="s">
        <v>38578</v>
      </c>
      <c r="AH2171" s="0" t="s">
        <v>38579</v>
      </c>
      <c r="AI2171" s="0" t="s">
        <v>38580</v>
      </c>
      <c r="AJ2171" s="0" t="s">
        <v>38581</v>
      </c>
      <c r="AK2171" s="0" t="s">
        <v>38582</v>
      </c>
      <c r="AL2171" s="0" t="s">
        <v>38583</v>
      </c>
      <c r="AM2171" s="0" t="s">
        <v>20315</v>
      </c>
      <c r="AN2171" s="1" t="s">
        <v>63</v>
      </c>
    </row>
    <row collapsed="false" customFormat="false" customHeight="false" hidden="false" ht="12.85" outlineLevel="0" r="2172">
      <c r="A2172" s="1" t="s">
        <v>38584</v>
      </c>
      <c r="B2172" s="0" t="s">
        <v>1157</v>
      </c>
      <c r="C2172" s="4" t="s">
        <v>11039</v>
      </c>
      <c r="D2172" s="6" t="s">
        <v>31093</v>
      </c>
      <c r="E2172" s="6" t="s">
        <v>11041</v>
      </c>
      <c r="F2172" s="4" t="s">
        <v>11042</v>
      </c>
      <c r="G2172" s="6" t="s">
        <v>3629</v>
      </c>
      <c r="H2172" s="4" t="s">
        <v>396</v>
      </c>
      <c r="I2172" s="0" t="n">
        <v>2</v>
      </c>
      <c r="J2172" s="0" t="n">
        <v>2</v>
      </c>
      <c r="K2172" s="0" t="n">
        <v>68</v>
      </c>
      <c r="L2172" s="0" t="n">
        <v>1300</v>
      </c>
      <c r="M2172" s="0" t="n">
        <v>0</v>
      </c>
      <c r="N2172" s="1" t="s">
        <v>38585</v>
      </c>
      <c r="O2172" s="0" t="s">
        <v>38586</v>
      </c>
      <c r="P2172" s="0" t="n">
        <f aca="false">HEX2DEC(O2172)</f>
        <v>1442</v>
      </c>
      <c r="Q2172" s="0" t="n">
        <v>1</v>
      </c>
      <c r="R2172" s="0" t="n">
        <v>1</v>
      </c>
      <c r="S2172" s="1" t="s">
        <v>42</v>
      </c>
      <c r="T2172" s="0" t="s">
        <v>38587</v>
      </c>
      <c r="U2172" s="0" t="s">
        <v>38588</v>
      </c>
      <c r="V2172" s="1" t="s">
        <v>38589</v>
      </c>
      <c r="W2172" s="0" t="s">
        <v>38590</v>
      </c>
      <c r="X2172" s="0" t="s">
        <v>38591</v>
      </c>
      <c r="Y2172" s="0" t="s">
        <v>38592</v>
      </c>
      <c r="Z2172" s="0" t="s">
        <v>38593</v>
      </c>
      <c r="AA2172" s="0" t="s">
        <v>38594</v>
      </c>
      <c r="AB2172" s="0" t="s">
        <v>38595</v>
      </c>
      <c r="AC2172" s="0" t="s">
        <v>38596</v>
      </c>
      <c r="AD2172" s="0" t="s">
        <v>38597</v>
      </c>
      <c r="AE2172" s="0" t="s">
        <v>38598</v>
      </c>
      <c r="AF2172" s="0" t="s">
        <v>38599</v>
      </c>
      <c r="AG2172" s="0" t="s">
        <v>38600</v>
      </c>
      <c r="AH2172" s="0" t="s">
        <v>38601</v>
      </c>
      <c r="AI2172" s="0" t="s">
        <v>38602</v>
      </c>
      <c r="AJ2172" s="1" t="s">
        <v>38603</v>
      </c>
      <c r="AK2172" s="0" t="s">
        <v>38604</v>
      </c>
      <c r="AL2172" s="0" t="s">
        <v>38605</v>
      </c>
      <c r="AM2172" s="0" t="s">
        <v>20315</v>
      </c>
      <c r="AN2172" s="1" t="s">
        <v>63</v>
      </c>
    </row>
    <row collapsed="false" customFormat="false" customHeight="false" hidden="false" ht="12.85" outlineLevel="0" r="2173">
      <c r="A2173" s="1" t="s">
        <v>10998</v>
      </c>
      <c r="B2173" s="0" t="s">
        <v>1157</v>
      </c>
      <c r="C2173" s="4" t="s">
        <v>11039</v>
      </c>
      <c r="D2173" s="6" t="s">
        <v>31093</v>
      </c>
      <c r="E2173" s="6" t="s">
        <v>11041</v>
      </c>
      <c r="F2173" s="4" t="s">
        <v>11042</v>
      </c>
      <c r="G2173" s="6" t="s">
        <v>29611</v>
      </c>
      <c r="H2173" s="4" t="s">
        <v>396</v>
      </c>
      <c r="I2173" s="0" t="n">
        <v>2</v>
      </c>
      <c r="J2173" s="0" t="n">
        <v>2</v>
      </c>
      <c r="K2173" s="0" t="n">
        <v>68</v>
      </c>
      <c r="L2173" s="0" t="n">
        <v>1300</v>
      </c>
      <c r="M2173" s="0" t="n">
        <v>0</v>
      </c>
      <c r="N2173" s="0" t="s">
        <v>38606</v>
      </c>
      <c r="O2173" s="0" t="s">
        <v>38607</v>
      </c>
      <c r="P2173" s="0" t="n">
        <f aca="false">HEX2DEC(O2173)</f>
        <v>1457</v>
      </c>
      <c r="Q2173" s="0" t="n">
        <v>1</v>
      </c>
      <c r="R2173" s="0" t="n">
        <v>1</v>
      </c>
      <c r="S2173" s="1" t="s">
        <v>42</v>
      </c>
      <c r="T2173" s="0" t="s">
        <v>38608</v>
      </c>
      <c r="U2173" s="0" t="s">
        <v>38609</v>
      </c>
      <c r="V2173" s="0" t="s">
        <v>38610</v>
      </c>
      <c r="W2173" s="0" t="s">
        <v>38611</v>
      </c>
      <c r="X2173" s="0" t="s">
        <v>38612</v>
      </c>
      <c r="Y2173" s="0" t="s">
        <v>38613</v>
      </c>
      <c r="Z2173" s="0" t="s">
        <v>38614</v>
      </c>
      <c r="AA2173" s="0" t="s">
        <v>38615</v>
      </c>
      <c r="AB2173" s="0" t="s">
        <v>38616</v>
      </c>
      <c r="AC2173" s="0" t="s">
        <v>38617</v>
      </c>
      <c r="AD2173" s="0" t="s">
        <v>38618</v>
      </c>
      <c r="AE2173" s="0" t="s">
        <v>38619</v>
      </c>
      <c r="AF2173" s="0" t="s">
        <v>38620</v>
      </c>
      <c r="AG2173" s="0" t="s">
        <v>38621</v>
      </c>
      <c r="AH2173" s="1" t="s">
        <v>38622</v>
      </c>
      <c r="AI2173" s="0" t="s">
        <v>38623</v>
      </c>
      <c r="AJ2173" s="0" t="s">
        <v>38624</v>
      </c>
      <c r="AK2173" s="0" t="s">
        <v>38625</v>
      </c>
      <c r="AL2173" s="0" t="s">
        <v>38626</v>
      </c>
      <c r="AM2173" s="0" t="s">
        <v>20315</v>
      </c>
      <c r="AN2173" s="1" t="s">
        <v>63</v>
      </c>
    </row>
    <row collapsed="false" customFormat="false" customHeight="false" hidden="false" ht="12.85" outlineLevel="0" r="2174">
      <c r="A2174" s="1" t="s">
        <v>38627</v>
      </c>
      <c r="B2174" s="0" t="s">
        <v>1157</v>
      </c>
      <c r="C2174" s="4" t="s">
        <v>11039</v>
      </c>
      <c r="D2174" s="6" t="s">
        <v>31093</v>
      </c>
      <c r="E2174" s="6" t="s">
        <v>11041</v>
      </c>
      <c r="F2174" s="4" t="s">
        <v>11042</v>
      </c>
      <c r="G2174" s="6" t="s">
        <v>4137</v>
      </c>
      <c r="H2174" s="4" t="s">
        <v>396</v>
      </c>
      <c r="I2174" s="0" t="n">
        <v>2</v>
      </c>
      <c r="J2174" s="0" t="n">
        <v>2</v>
      </c>
      <c r="K2174" s="0" t="n">
        <v>68</v>
      </c>
      <c r="L2174" s="0" t="n">
        <v>1300</v>
      </c>
      <c r="M2174" s="0" t="n">
        <v>0</v>
      </c>
      <c r="N2174" s="0" t="s">
        <v>38628</v>
      </c>
      <c r="O2174" s="0" t="s">
        <v>38629</v>
      </c>
      <c r="P2174" s="0" t="n">
        <f aca="false">HEX2DEC(O2174)</f>
        <v>1472</v>
      </c>
      <c r="Q2174" s="0" t="n">
        <v>1</v>
      </c>
      <c r="R2174" s="0" t="n">
        <v>1</v>
      </c>
      <c r="S2174" s="1" t="s">
        <v>42</v>
      </c>
      <c r="T2174" s="0" t="s">
        <v>38630</v>
      </c>
      <c r="U2174" s="0" t="s">
        <v>38631</v>
      </c>
      <c r="V2174" s="0" t="s">
        <v>38632</v>
      </c>
      <c r="W2174" s="0" t="s">
        <v>38633</v>
      </c>
      <c r="X2174" s="0" t="s">
        <v>38634</v>
      </c>
      <c r="Y2174" s="0" t="s">
        <v>38635</v>
      </c>
      <c r="Z2174" s="0" t="s">
        <v>38636</v>
      </c>
      <c r="AA2174" s="1" t="s">
        <v>38637</v>
      </c>
      <c r="AB2174" s="0" t="s">
        <v>38638</v>
      </c>
      <c r="AC2174" s="0" t="s">
        <v>38639</v>
      </c>
      <c r="AD2174" s="0" t="s">
        <v>38640</v>
      </c>
      <c r="AE2174" s="0" t="s">
        <v>38641</v>
      </c>
      <c r="AF2174" s="0" t="s">
        <v>38642</v>
      </c>
      <c r="AG2174" s="0" t="s">
        <v>38643</v>
      </c>
      <c r="AH2174" s="0" t="s">
        <v>38644</v>
      </c>
      <c r="AI2174" s="0" t="s">
        <v>38645</v>
      </c>
      <c r="AJ2174" s="1" t="s">
        <v>38646</v>
      </c>
      <c r="AK2174" s="0" t="s">
        <v>38647</v>
      </c>
      <c r="AL2174" s="0" t="s">
        <v>38648</v>
      </c>
      <c r="AM2174" s="0" t="s">
        <v>20315</v>
      </c>
      <c r="AN2174" s="1" t="s">
        <v>63</v>
      </c>
    </row>
    <row collapsed="false" customFormat="false" customHeight="false" hidden="false" ht="13.4" outlineLevel="0" r="2175">
      <c r="A2175" s="1" t="s">
        <v>38649</v>
      </c>
      <c r="B2175" s="0" t="s">
        <v>1157</v>
      </c>
      <c r="C2175" s="4" t="s">
        <v>11039</v>
      </c>
      <c r="D2175" s="6" t="s">
        <v>31093</v>
      </c>
      <c r="E2175" s="6" t="s">
        <v>11041</v>
      </c>
      <c r="F2175" s="4" t="s">
        <v>11042</v>
      </c>
      <c r="G2175" s="6" t="s">
        <v>10827</v>
      </c>
      <c r="H2175" s="4" t="s">
        <v>396</v>
      </c>
      <c r="I2175" s="0" t="n">
        <v>2</v>
      </c>
      <c r="J2175" s="0" t="n">
        <v>2</v>
      </c>
      <c r="K2175" s="0" t="n">
        <v>68</v>
      </c>
      <c r="L2175" s="0" t="n">
        <v>1300</v>
      </c>
      <c r="M2175" s="0" t="n">
        <v>0</v>
      </c>
      <c r="N2175" s="0" t="s">
        <v>38650</v>
      </c>
      <c r="O2175" s="0" t="s">
        <v>38651</v>
      </c>
      <c r="P2175" s="0" t="n">
        <f aca="false">HEX2DEC(O2175)</f>
        <v>1487</v>
      </c>
      <c r="Q2175" s="0" t="n">
        <v>1</v>
      </c>
      <c r="R2175" s="0" t="n">
        <v>1</v>
      </c>
      <c r="S2175" s="1" t="s">
        <v>42</v>
      </c>
      <c r="T2175" s="0" t="s">
        <v>38652</v>
      </c>
      <c r="U2175" s="0" t="s">
        <v>38653</v>
      </c>
      <c r="V2175" s="0" t="s">
        <v>38654</v>
      </c>
      <c r="W2175" s="0" t="s">
        <v>38655</v>
      </c>
      <c r="X2175" s="0" t="s">
        <v>38656</v>
      </c>
      <c r="Y2175" s="0" t="s">
        <v>38657</v>
      </c>
      <c r="Z2175" s="0" t="s">
        <v>38658</v>
      </c>
      <c r="AA2175" s="0" t="s">
        <v>38659</v>
      </c>
      <c r="AB2175" s="0" t="s">
        <v>38660</v>
      </c>
      <c r="AC2175" s="0" t="s">
        <v>38661</v>
      </c>
      <c r="AD2175" s="0" t="s">
        <v>38662</v>
      </c>
      <c r="AE2175" s="0" t="s">
        <v>38663</v>
      </c>
      <c r="AF2175" s="0" t="s">
        <v>38664</v>
      </c>
      <c r="AG2175" s="0" t="s">
        <v>38665</v>
      </c>
      <c r="AH2175" s="1" t="s">
        <v>38666</v>
      </c>
      <c r="AI2175" s="0" t="s">
        <v>38667</v>
      </c>
      <c r="AJ2175" s="0" t="s">
        <v>38668</v>
      </c>
      <c r="AK2175" s="0" t="s">
        <v>38669</v>
      </c>
      <c r="AL2175" s="0" t="s">
        <v>38670</v>
      </c>
      <c r="AM2175" s="0" t="s">
        <v>20315</v>
      </c>
      <c r="AN2175" s="1" t="s">
        <v>63</v>
      </c>
    </row>
    <row collapsed="false" customFormat="false" customHeight="false" hidden="false" ht="12.85" outlineLevel="0" r="2176">
      <c r="A2176" s="1" t="s">
        <v>38671</v>
      </c>
      <c r="B2176" s="0" t="s">
        <v>1157</v>
      </c>
      <c r="C2176" s="4" t="s">
        <v>11039</v>
      </c>
      <c r="D2176" s="6" t="s">
        <v>31093</v>
      </c>
      <c r="E2176" s="6" t="s">
        <v>11041</v>
      </c>
      <c r="F2176" s="4" t="s">
        <v>11042</v>
      </c>
      <c r="G2176" s="6" t="s">
        <v>8143</v>
      </c>
      <c r="H2176" s="4" t="s">
        <v>396</v>
      </c>
      <c r="I2176" s="0" t="n">
        <v>2</v>
      </c>
      <c r="J2176" s="0" t="n">
        <v>2</v>
      </c>
      <c r="K2176" s="0" t="n">
        <v>68</v>
      </c>
      <c r="L2176" s="0" t="n">
        <v>1300</v>
      </c>
      <c r="M2176" s="0" t="n">
        <v>0</v>
      </c>
      <c r="N2176" s="0" t="s">
        <v>38672</v>
      </c>
      <c r="O2176" s="0" t="s">
        <v>38673</v>
      </c>
      <c r="P2176" s="0" t="n">
        <f aca="false">HEX2DEC(O2176)</f>
        <v>1502</v>
      </c>
      <c r="Q2176" s="0" t="n">
        <v>1</v>
      </c>
      <c r="R2176" s="0" t="n">
        <v>1</v>
      </c>
      <c r="S2176" s="1" t="s">
        <v>42</v>
      </c>
      <c r="T2176" s="0" t="s">
        <v>38674</v>
      </c>
      <c r="U2176" s="0" t="s">
        <v>38675</v>
      </c>
      <c r="V2176" s="0" t="s">
        <v>38676</v>
      </c>
      <c r="W2176" s="0" t="s">
        <v>38677</v>
      </c>
      <c r="X2176" s="0" t="s">
        <v>38678</v>
      </c>
      <c r="Y2176" s="0" t="s">
        <v>38679</v>
      </c>
      <c r="Z2176" s="0" t="s">
        <v>38680</v>
      </c>
      <c r="AA2176" s="0" t="s">
        <v>38681</v>
      </c>
      <c r="AB2176" s="0" t="s">
        <v>38682</v>
      </c>
      <c r="AC2176" s="0" t="s">
        <v>38683</v>
      </c>
      <c r="AD2176" s="0" t="s">
        <v>38684</v>
      </c>
      <c r="AE2176" s="0" t="s">
        <v>38685</v>
      </c>
      <c r="AF2176" s="0" t="s">
        <v>38686</v>
      </c>
      <c r="AG2176" s="0" t="s">
        <v>38687</v>
      </c>
      <c r="AH2176" s="0" t="s">
        <v>38688</v>
      </c>
      <c r="AI2176" s="0" t="s">
        <v>38689</v>
      </c>
      <c r="AJ2176" s="0" t="s">
        <v>38690</v>
      </c>
      <c r="AK2176" s="0" t="s">
        <v>38691</v>
      </c>
      <c r="AL2176" s="0" t="s">
        <v>38692</v>
      </c>
      <c r="AM2176" s="0" t="s">
        <v>20315</v>
      </c>
      <c r="AN2176" s="1" t="s">
        <v>63</v>
      </c>
    </row>
    <row collapsed="false" customFormat="false" customHeight="false" hidden="false" ht="12.85" outlineLevel="0" r="2177">
      <c r="A2177" s="1" t="s">
        <v>38693</v>
      </c>
      <c r="B2177" s="0" t="s">
        <v>1157</v>
      </c>
      <c r="C2177" s="4" t="s">
        <v>11039</v>
      </c>
      <c r="D2177" s="6" t="s">
        <v>31093</v>
      </c>
      <c r="E2177" s="6" t="s">
        <v>11041</v>
      </c>
      <c r="F2177" s="4" t="s">
        <v>11042</v>
      </c>
      <c r="G2177" s="6" t="s">
        <v>7248</v>
      </c>
      <c r="H2177" s="4" t="s">
        <v>396</v>
      </c>
      <c r="I2177" s="0" t="n">
        <v>2</v>
      </c>
      <c r="J2177" s="0" t="n">
        <v>2</v>
      </c>
      <c r="K2177" s="0" t="n">
        <v>68</v>
      </c>
      <c r="L2177" s="0" t="n">
        <v>1300</v>
      </c>
      <c r="M2177" s="0" t="n">
        <v>0</v>
      </c>
      <c r="N2177" s="0" t="s">
        <v>38694</v>
      </c>
      <c r="O2177" s="0" t="s">
        <v>28774</v>
      </c>
      <c r="P2177" s="0" t="n">
        <f aca="false">HEX2DEC(O2177)</f>
        <v>1518</v>
      </c>
      <c r="Q2177" s="0" t="n">
        <v>1</v>
      </c>
      <c r="R2177" s="0" t="n">
        <v>1</v>
      </c>
      <c r="S2177" s="1" t="s">
        <v>42</v>
      </c>
      <c r="T2177" s="0" t="s">
        <v>28775</v>
      </c>
      <c r="U2177" s="0" t="s">
        <v>28776</v>
      </c>
      <c r="V2177" s="1" t="s">
        <v>28777</v>
      </c>
      <c r="W2177" s="0" t="s">
        <v>28778</v>
      </c>
      <c r="X2177" s="0" t="s">
        <v>28779</v>
      </c>
      <c r="Y2177" s="0" t="s">
        <v>28780</v>
      </c>
      <c r="Z2177" s="0" t="s">
        <v>28781</v>
      </c>
      <c r="AA2177" s="0" t="s">
        <v>28782</v>
      </c>
      <c r="AB2177" s="0" t="s">
        <v>28783</v>
      </c>
      <c r="AC2177" s="0" t="s">
        <v>28784</v>
      </c>
      <c r="AD2177" s="0" t="s">
        <v>28785</v>
      </c>
      <c r="AE2177" s="0" t="s">
        <v>28786</v>
      </c>
      <c r="AF2177" s="1" t="s">
        <v>28787</v>
      </c>
      <c r="AG2177" s="0" t="s">
        <v>28788</v>
      </c>
      <c r="AH2177" s="0" t="s">
        <v>28789</v>
      </c>
      <c r="AI2177" s="0" t="s">
        <v>28790</v>
      </c>
      <c r="AJ2177" s="0" t="s">
        <v>28791</v>
      </c>
      <c r="AK2177" s="0" t="s">
        <v>28792</v>
      </c>
      <c r="AL2177" s="0" t="s">
        <v>28793</v>
      </c>
      <c r="AM2177" s="0" t="s">
        <v>20315</v>
      </c>
      <c r="AN2177" s="1" t="s">
        <v>63</v>
      </c>
    </row>
    <row collapsed="false" customFormat="false" customHeight="false" hidden="false" ht="13.4" outlineLevel="0" r="2178">
      <c r="A2178" s="1" t="s">
        <v>38695</v>
      </c>
      <c r="B2178" s="0" t="s">
        <v>1157</v>
      </c>
      <c r="C2178" s="4" t="s">
        <v>11039</v>
      </c>
      <c r="D2178" s="6" t="s">
        <v>31093</v>
      </c>
      <c r="E2178" s="6" t="s">
        <v>11041</v>
      </c>
      <c r="F2178" s="4" t="s">
        <v>11042</v>
      </c>
      <c r="G2178" s="6" t="s">
        <v>5615</v>
      </c>
      <c r="H2178" s="4" t="s">
        <v>396</v>
      </c>
      <c r="I2178" s="0" t="n">
        <v>2</v>
      </c>
      <c r="J2178" s="0" t="n">
        <v>2</v>
      </c>
      <c r="K2178" s="0" t="n">
        <v>68</v>
      </c>
      <c r="L2178" s="0" t="n">
        <v>1300</v>
      </c>
      <c r="M2178" s="0" t="n">
        <v>0</v>
      </c>
      <c r="N2178" s="0" t="n">
        <v>81839288</v>
      </c>
      <c r="O2178" s="0" t="s">
        <v>28796</v>
      </c>
      <c r="P2178" s="0" t="n">
        <f aca="false">HEX2DEC(O2178)</f>
        <v>1533</v>
      </c>
      <c r="Q2178" s="0" t="n">
        <v>1</v>
      </c>
      <c r="R2178" s="0" t="n">
        <v>1</v>
      </c>
      <c r="S2178" s="1" t="s">
        <v>42</v>
      </c>
      <c r="T2178" s="0" t="s">
        <v>28797</v>
      </c>
      <c r="U2178" s="0" t="s">
        <v>28798</v>
      </c>
      <c r="V2178" s="0" t="s">
        <v>28799</v>
      </c>
      <c r="W2178" s="0" t="s">
        <v>28800</v>
      </c>
      <c r="X2178" s="0" t="s">
        <v>28801</v>
      </c>
      <c r="Y2178" s="0" t="s">
        <v>28802</v>
      </c>
      <c r="Z2178" s="0" t="s">
        <v>28803</v>
      </c>
      <c r="AA2178" s="0" t="s">
        <v>28804</v>
      </c>
      <c r="AB2178" s="0" t="s">
        <v>28805</v>
      </c>
      <c r="AC2178" s="0" t="s">
        <v>28806</v>
      </c>
      <c r="AD2178" s="0" t="s">
        <v>28807</v>
      </c>
      <c r="AE2178" s="0" t="s">
        <v>28808</v>
      </c>
      <c r="AF2178" s="0" t="s">
        <v>28809</v>
      </c>
      <c r="AG2178" s="0" t="s">
        <v>28810</v>
      </c>
      <c r="AH2178" s="0" t="s">
        <v>28811</v>
      </c>
      <c r="AI2178" s="0" t="s">
        <v>28812</v>
      </c>
      <c r="AJ2178" s="0" t="s">
        <v>28813</v>
      </c>
      <c r="AK2178" s="0" t="s">
        <v>28814</v>
      </c>
      <c r="AL2178" s="0" t="s">
        <v>28815</v>
      </c>
      <c r="AM2178" s="0" t="s">
        <v>20315</v>
      </c>
      <c r="AN2178" s="1" t="s">
        <v>63</v>
      </c>
    </row>
    <row collapsed="false" customFormat="false" customHeight="false" hidden="false" ht="12.85" outlineLevel="0" r="2179">
      <c r="A2179" s="1" t="s">
        <v>38696</v>
      </c>
      <c r="B2179" s="0" t="s">
        <v>1157</v>
      </c>
      <c r="C2179" s="4" t="s">
        <v>11039</v>
      </c>
      <c r="D2179" s="6" t="s">
        <v>31093</v>
      </c>
      <c r="E2179" s="6" t="s">
        <v>11041</v>
      </c>
      <c r="F2179" s="4" t="s">
        <v>11042</v>
      </c>
      <c r="G2179" s="6" t="s">
        <v>3694</v>
      </c>
      <c r="H2179" s="4" t="s">
        <v>396</v>
      </c>
      <c r="I2179" s="0" t="n">
        <v>2</v>
      </c>
      <c r="J2179" s="0" t="n">
        <v>2</v>
      </c>
      <c r="K2179" s="0" t="n">
        <v>68</v>
      </c>
      <c r="L2179" s="0" t="n">
        <v>1300</v>
      </c>
      <c r="M2179" s="0" t="n">
        <v>0</v>
      </c>
      <c r="N2179" s="0" t="s">
        <v>38697</v>
      </c>
      <c r="O2179" s="0" t="s">
        <v>28818</v>
      </c>
      <c r="P2179" s="0" t="n">
        <f aca="false">HEX2DEC(O2179)</f>
        <v>1548</v>
      </c>
      <c r="Q2179" s="0" t="n">
        <v>1</v>
      </c>
      <c r="R2179" s="0" t="n">
        <v>1</v>
      </c>
      <c r="S2179" s="1" t="s">
        <v>42</v>
      </c>
      <c r="T2179" s="0" t="s">
        <v>28819</v>
      </c>
      <c r="U2179" s="0" t="s">
        <v>28820</v>
      </c>
      <c r="V2179" s="0" t="s">
        <v>28821</v>
      </c>
      <c r="W2179" s="0" t="s">
        <v>28822</v>
      </c>
      <c r="X2179" s="0" t="s">
        <v>28823</v>
      </c>
      <c r="Y2179" s="0" t="s">
        <v>28824</v>
      </c>
      <c r="Z2179" s="0" t="s">
        <v>28825</v>
      </c>
      <c r="AA2179" s="0" t="s">
        <v>28826</v>
      </c>
      <c r="AB2179" s="0" t="s">
        <v>28827</v>
      </c>
      <c r="AC2179" s="0" t="s">
        <v>28828</v>
      </c>
      <c r="AD2179" s="0" t="s">
        <v>28829</v>
      </c>
      <c r="AE2179" s="0" t="s">
        <v>28830</v>
      </c>
      <c r="AF2179" s="0" t="s">
        <v>28831</v>
      </c>
      <c r="AG2179" s="0" t="s">
        <v>28832</v>
      </c>
      <c r="AH2179" s="0" t="s">
        <v>28833</v>
      </c>
      <c r="AI2179" s="0" t="s">
        <v>28834</v>
      </c>
      <c r="AJ2179" s="0" t="s">
        <v>28835</v>
      </c>
      <c r="AK2179" s="0" t="s">
        <v>28836</v>
      </c>
      <c r="AL2179" s="1" t="s">
        <v>28837</v>
      </c>
      <c r="AM2179" s="0" t="s">
        <v>20315</v>
      </c>
      <c r="AN2179" s="1" t="s">
        <v>63</v>
      </c>
    </row>
    <row collapsed="false" customFormat="false" customHeight="false" hidden="false" ht="12.85" outlineLevel="0" r="2180">
      <c r="A2180" s="1" t="s">
        <v>38698</v>
      </c>
      <c r="B2180" s="0" t="s">
        <v>1157</v>
      </c>
      <c r="C2180" s="4" t="s">
        <v>11039</v>
      </c>
      <c r="D2180" s="6" t="s">
        <v>31093</v>
      </c>
      <c r="E2180" s="6" t="s">
        <v>11041</v>
      </c>
      <c r="F2180" s="4" t="s">
        <v>11042</v>
      </c>
      <c r="G2180" s="6" t="s">
        <v>3427</v>
      </c>
      <c r="H2180" s="4" t="s">
        <v>396</v>
      </c>
      <c r="I2180" s="0" t="n">
        <v>2</v>
      </c>
      <c r="J2180" s="0" t="n">
        <v>2</v>
      </c>
      <c r="K2180" s="0" t="n">
        <v>68</v>
      </c>
      <c r="L2180" s="0" t="n">
        <v>1300</v>
      </c>
      <c r="M2180" s="0" t="n">
        <v>0</v>
      </c>
      <c r="N2180" s="0" t="s">
        <v>38699</v>
      </c>
      <c r="O2180" s="0" t="s">
        <v>38700</v>
      </c>
      <c r="P2180" s="0" t="n">
        <f aca="false">HEX2DEC(O2180)</f>
        <v>1563</v>
      </c>
      <c r="Q2180" s="0" t="n">
        <v>1</v>
      </c>
      <c r="R2180" s="0" t="n">
        <v>1</v>
      </c>
      <c r="S2180" s="1" t="s">
        <v>42</v>
      </c>
      <c r="T2180" s="0" t="s">
        <v>38701</v>
      </c>
      <c r="U2180" s="0" t="s">
        <v>38702</v>
      </c>
      <c r="V2180" s="0" t="s">
        <v>38703</v>
      </c>
      <c r="W2180" s="0" t="s">
        <v>38704</v>
      </c>
      <c r="X2180" s="0" t="s">
        <v>38705</v>
      </c>
      <c r="Y2180" s="0" t="s">
        <v>38706</v>
      </c>
      <c r="Z2180" s="0" t="s">
        <v>38707</v>
      </c>
      <c r="AA2180" s="0" t="s">
        <v>38708</v>
      </c>
      <c r="AB2180" s="1" t="s">
        <v>38709</v>
      </c>
      <c r="AC2180" s="0" t="s">
        <v>38710</v>
      </c>
      <c r="AD2180" s="0" t="s">
        <v>38711</v>
      </c>
      <c r="AE2180" s="0" t="s">
        <v>38712</v>
      </c>
      <c r="AF2180" s="0" t="s">
        <v>38713</v>
      </c>
      <c r="AG2180" s="0" t="s">
        <v>38714</v>
      </c>
      <c r="AH2180" s="0" t="s">
        <v>38715</v>
      </c>
      <c r="AI2180" s="1" t="s">
        <v>38716</v>
      </c>
      <c r="AJ2180" s="0" t="s">
        <v>38717</v>
      </c>
      <c r="AK2180" s="0" t="s">
        <v>38718</v>
      </c>
      <c r="AL2180" s="0" t="s">
        <v>38719</v>
      </c>
      <c r="AM2180" s="0" t="s">
        <v>20315</v>
      </c>
      <c r="AN2180" s="1" t="s">
        <v>63</v>
      </c>
    </row>
    <row collapsed="false" customFormat="false" customHeight="false" hidden="false" ht="12.85" outlineLevel="0" r="2181">
      <c r="A2181" s="1" t="s">
        <v>38720</v>
      </c>
      <c r="B2181" s="0" t="s">
        <v>1157</v>
      </c>
      <c r="C2181" s="4" t="s">
        <v>11039</v>
      </c>
      <c r="D2181" s="6" t="s">
        <v>31093</v>
      </c>
      <c r="E2181" s="6" t="s">
        <v>11041</v>
      </c>
      <c r="F2181" s="4" t="s">
        <v>11042</v>
      </c>
      <c r="G2181" s="4" t="s">
        <v>11694</v>
      </c>
      <c r="H2181" s="4" t="s">
        <v>396</v>
      </c>
      <c r="I2181" s="0" t="n">
        <v>2</v>
      </c>
      <c r="J2181" s="0" t="n">
        <v>2</v>
      </c>
      <c r="K2181" s="0" t="n">
        <v>68</v>
      </c>
      <c r="L2181" s="0" t="n">
        <v>1300</v>
      </c>
      <c r="M2181" s="0" t="n">
        <v>0</v>
      </c>
      <c r="N2181" s="0" t="s">
        <v>38721</v>
      </c>
      <c r="O2181" s="0" t="s">
        <v>38722</v>
      </c>
      <c r="P2181" s="0" t="n">
        <f aca="false">HEX2DEC(O2181)</f>
        <v>1578</v>
      </c>
      <c r="Q2181" s="0" t="n">
        <v>1</v>
      </c>
      <c r="R2181" s="0" t="n">
        <v>1</v>
      </c>
      <c r="S2181" s="1" t="s">
        <v>42</v>
      </c>
      <c r="T2181" s="0" t="s">
        <v>38723</v>
      </c>
      <c r="U2181" s="0" t="s">
        <v>38724</v>
      </c>
      <c r="V2181" s="0" t="s">
        <v>38725</v>
      </c>
      <c r="W2181" s="0" t="s">
        <v>38726</v>
      </c>
      <c r="X2181" s="0" t="s">
        <v>38727</v>
      </c>
      <c r="Y2181" s="0" t="s">
        <v>38728</v>
      </c>
      <c r="Z2181" s="0" t="s">
        <v>38729</v>
      </c>
      <c r="AA2181" s="0" t="s">
        <v>38730</v>
      </c>
      <c r="AB2181" s="0" t="s">
        <v>38731</v>
      </c>
      <c r="AC2181" s="0" t="s">
        <v>38732</v>
      </c>
      <c r="AD2181" s="0" t="s">
        <v>38733</v>
      </c>
      <c r="AE2181" s="0" t="s">
        <v>38734</v>
      </c>
      <c r="AF2181" s="0" t="s">
        <v>38735</v>
      </c>
      <c r="AG2181" s="0" t="s">
        <v>38736</v>
      </c>
      <c r="AH2181" s="0" t="s">
        <v>38737</v>
      </c>
      <c r="AI2181" s="0" t="s">
        <v>38738</v>
      </c>
      <c r="AJ2181" s="0" t="s">
        <v>38739</v>
      </c>
      <c r="AK2181" s="0" t="s">
        <v>38740</v>
      </c>
      <c r="AL2181" s="0" t="s">
        <v>38741</v>
      </c>
      <c r="AM2181" s="0" t="s">
        <v>20315</v>
      </c>
      <c r="AN2181" s="1" t="s">
        <v>63</v>
      </c>
    </row>
    <row collapsed="false" customFormat="false" customHeight="false" hidden="false" ht="12.85" outlineLevel="0" r="2182">
      <c r="A2182" s="1" t="s">
        <v>38742</v>
      </c>
      <c r="B2182" s="0" t="s">
        <v>1157</v>
      </c>
      <c r="C2182" s="4" t="s">
        <v>11039</v>
      </c>
      <c r="D2182" s="6" t="s">
        <v>31093</v>
      </c>
      <c r="E2182" s="6" t="s">
        <v>11041</v>
      </c>
      <c r="F2182" s="4" t="s">
        <v>11042</v>
      </c>
      <c r="G2182" s="6" t="s">
        <v>6046</v>
      </c>
      <c r="H2182" s="4" t="s">
        <v>396</v>
      </c>
      <c r="I2182" s="0" t="n">
        <v>2</v>
      </c>
      <c r="J2182" s="0" t="n">
        <v>2</v>
      </c>
      <c r="K2182" s="0" t="n">
        <v>68</v>
      </c>
      <c r="L2182" s="0" t="n">
        <v>1300</v>
      </c>
      <c r="M2182" s="0" t="n">
        <v>0</v>
      </c>
      <c r="N2182" s="0" t="s">
        <v>38743</v>
      </c>
      <c r="O2182" s="1" t="s">
        <v>25078</v>
      </c>
      <c r="P2182" s="0" t="n">
        <f aca="false">HEX2DEC(O2182)</f>
        <v>1593</v>
      </c>
      <c r="Q2182" s="0" t="n">
        <v>1</v>
      </c>
      <c r="R2182" s="0" t="n">
        <v>1</v>
      </c>
      <c r="S2182" s="1" t="s">
        <v>42</v>
      </c>
      <c r="T2182" s="0" t="s">
        <v>38744</v>
      </c>
      <c r="U2182" s="0" t="s">
        <v>38745</v>
      </c>
      <c r="V2182" s="0" t="s">
        <v>38746</v>
      </c>
      <c r="W2182" s="0" t="s">
        <v>38747</v>
      </c>
      <c r="X2182" s="0" t="s">
        <v>38748</v>
      </c>
      <c r="Y2182" s="0" t="s">
        <v>38749</v>
      </c>
      <c r="Z2182" s="0" t="s">
        <v>38750</v>
      </c>
      <c r="AA2182" s="0" t="s">
        <v>38751</v>
      </c>
      <c r="AB2182" s="1" t="s">
        <v>38752</v>
      </c>
      <c r="AC2182" s="0" t="s">
        <v>38753</v>
      </c>
      <c r="AD2182" s="0" t="s">
        <v>38754</v>
      </c>
      <c r="AE2182" s="0" t="s">
        <v>38755</v>
      </c>
      <c r="AF2182" s="0" t="s">
        <v>38756</v>
      </c>
      <c r="AG2182" s="0" t="s">
        <v>38757</v>
      </c>
      <c r="AH2182" s="0" t="s">
        <v>38758</v>
      </c>
      <c r="AI2182" s="0" t="s">
        <v>38759</v>
      </c>
      <c r="AJ2182" s="0" t="s">
        <v>38760</v>
      </c>
      <c r="AK2182" s="0" t="s">
        <v>38761</v>
      </c>
      <c r="AL2182" s="0" t="s">
        <v>38762</v>
      </c>
      <c r="AM2182" s="0" t="s">
        <v>20315</v>
      </c>
      <c r="AN2182" s="1" t="s">
        <v>63</v>
      </c>
    </row>
    <row collapsed="false" customFormat="false" customHeight="false" hidden="false" ht="12.85" outlineLevel="0" r="2183">
      <c r="A2183" s="1" t="s">
        <v>11019</v>
      </c>
      <c r="B2183" s="0" t="s">
        <v>1157</v>
      </c>
      <c r="C2183" s="4" t="s">
        <v>11039</v>
      </c>
      <c r="D2183" s="6" t="s">
        <v>31093</v>
      </c>
      <c r="E2183" s="6" t="s">
        <v>11041</v>
      </c>
      <c r="F2183" s="4" t="s">
        <v>11042</v>
      </c>
      <c r="G2183" s="6" t="s">
        <v>14643</v>
      </c>
      <c r="H2183" s="4" t="s">
        <v>396</v>
      </c>
      <c r="I2183" s="0" t="n">
        <v>2</v>
      </c>
      <c r="J2183" s="0" t="n">
        <v>2</v>
      </c>
      <c r="K2183" s="0" t="n">
        <v>68</v>
      </c>
      <c r="L2183" s="0" t="n">
        <v>1300</v>
      </c>
      <c r="M2183" s="0" t="n">
        <v>0</v>
      </c>
      <c r="N2183" s="0" t="s">
        <v>38763</v>
      </c>
      <c r="O2183" s="1" t="s">
        <v>25254</v>
      </c>
      <c r="P2183" s="0" t="n">
        <f aca="false">HEX2DEC(O2183)</f>
        <v>1608</v>
      </c>
      <c r="Q2183" s="0" t="n">
        <v>1</v>
      </c>
      <c r="R2183" s="0" t="n">
        <v>1</v>
      </c>
      <c r="S2183" s="1" t="s">
        <v>42</v>
      </c>
      <c r="T2183" s="0" t="s">
        <v>38764</v>
      </c>
      <c r="U2183" s="0" t="s">
        <v>38765</v>
      </c>
      <c r="V2183" s="0" t="s">
        <v>38766</v>
      </c>
      <c r="W2183" s="1" t="s">
        <v>38767</v>
      </c>
      <c r="X2183" s="0" t="s">
        <v>38768</v>
      </c>
      <c r="Y2183" s="0" t="s">
        <v>38769</v>
      </c>
      <c r="Z2183" s="0" t="s">
        <v>38770</v>
      </c>
      <c r="AA2183" s="0" t="s">
        <v>38771</v>
      </c>
      <c r="AB2183" s="0" t="s">
        <v>38772</v>
      </c>
      <c r="AC2183" s="0" t="s">
        <v>38773</v>
      </c>
      <c r="AD2183" s="0" t="s">
        <v>38774</v>
      </c>
      <c r="AE2183" s="0" t="s">
        <v>38775</v>
      </c>
      <c r="AF2183" s="0" t="s">
        <v>38776</v>
      </c>
      <c r="AG2183" s="0" t="s">
        <v>38777</v>
      </c>
      <c r="AH2183" s="0" t="s">
        <v>38778</v>
      </c>
      <c r="AI2183" s="0" t="s">
        <v>38779</v>
      </c>
      <c r="AJ2183" s="0" t="s">
        <v>38780</v>
      </c>
      <c r="AK2183" s="0" t="s">
        <v>38781</v>
      </c>
      <c r="AL2183" s="0" t="s">
        <v>38782</v>
      </c>
      <c r="AM2183" s="0" t="s">
        <v>20315</v>
      </c>
      <c r="AN2183" s="1" t="s">
        <v>63</v>
      </c>
    </row>
    <row collapsed="false" customFormat="false" customHeight="false" hidden="false" ht="12.85" outlineLevel="0" r="2184">
      <c r="A2184" s="1" t="s">
        <v>38783</v>
      </c>
      <c r="B2184" s="0" t="s">
        <v>1157</v>
      </c>
      <c r="C2184" s="4" t="s">
        <v>11039</v>
      </c>
      <c r="D2184" s="6" t="s">
        <v>31093</v>
      </c>
      <c r="E2184" s="6" t="s">
        <v>11041</v>
      </c>
      <c r="F2184" s="4" t="s">
        <v>11042</v>
      </c>
      <c r="G2184" s="6" t="s">
        <v>6670</v>
      </c>
      <c r="H2184" s="4" t="s">
        <v>396</v>
      </c>
      <c r="I2184" s="0" t="n">
        <v>2</v>
      </c>
      <c r="J2184" s="0" t="n">
        <v>2</v>
      </c>
      <c r="K2184" s="0" t="n">
        <v>68</v>
      </c>
      <c r="L2184" s="0" t="n">
        <v>1300</v>
      </c>
      <c r="M2184" s="0" t="n">
        <v>0</v>
      </c>
      <c r="N2184" s="0" t="s">
        <v>38784</v>
      </c>
      <c r="O2184" s="1" t="s">
        <v>25330</v>
      </c>
      <c r="P2184" s="0" t="n">
        <f aca="false">HEX2DEC(O2184)</f>
        <v>1623</v>
      </c>
      <c r="Q2184" s="0" t="n">
        <v>1</v>
      </c>
      <c r="R2184" s="0" t="n">
        <v>1</v>
      </c>
      <c r="S2184" s="1" t="s">
        <v>42</v>
      </c>
      <c r="T2184" s="0" t="s">
        <v>38785</v>
      </c>
      <c r="U2184" s="0" t="s">
        <v>38786</v>
      </c>
      <c r="V2184" s="0" t="s">
        <v>38787</v>
      </c>
      <c r="W2184" s="0" t="s">
        <v>38788</v>
      </c>
      <c r="X2184" s="0" t="s">
        <v>38789</v>
      </c>
      <c r="Y2184" s="0" t="s">
        <v>38790</v>
      </c>
      <c r="Z2184" s="0" t="s">
        <v>38791</v>
      </c>
      <c r="AA2184" s="0" t="s">
        <v>38792</v>
      </c>
      <c r="AB2184" s="0" t="s">
        <v>38793</v>
      </c>
      <c r="AC2184" s="1" t="s">
        <v>38794</v>
      </c>
      <c r="AD2184" s="0" t="s">
        <v>38795</v>
      </c>
      <c r="AE2184" s="0" t="s">
        <v>38796</v>
      </c>
      <c r="AF2184" s="0" t="s">
        <v>38797</v>
      </c>
      <c r="AG2184" s="0" t="s">
        <v>38798</v>
      </c>
      <c r="AH2184" s="0" t="s">
        <v>38799</v>
      </c>
      <c r="AI2184" s="0" t="s">
        <v>38800</v>
      </c>
      <c r="AJ2184" s="0" t="s">
        <v>38801</v>
      </c>
      <c r="AK2184" s="0" t="s">
        <v>38802</v>
      </c>
      <c r="AL2184" s="0" t="s">
        <v>38803</v>
      </c>
      <c r="AM2184" s="0" t="s">
        <v>20315</v>
      </c>
      <c r="AN2184" s="1" t="s">
        <v>63</v>
      </c>
    </row>
    <row collapsed="false" customFormat="false" customHeight="false" hidden="false" ht="13.4" outlineLevel="0" r="2185">
      <c r="A2185" s="1" t="s">
        <v>38804</v>
      </c>
      <c r="B2185" s="0" t="s">
        <v>1157</v>
      </c>
      <c r="C2185" s="4" t="s">
        <v>11039</v>
      </c>
      <c r="D2185" s="6" t="s">
        <v>31093</v>
      </c>
      <c r="E2185" s="6" t="s">
        <v>11041</v>
      </c>
      <c r="F2185" s="4" t="s">
        <v>11042</v>
      </c>
      <c r="G2185" s="6" t="s">
        <v>6563</v>
      </c>
      <c r="H2185" s="4" t="s">
        <v>396</v>
      </c>
      <c r="I2185" s="0" t="n">
        <v>2</v>
      </c>
      <c r="J2185" s="0" t="n">
        <v>2</v>
      </c>
      <c r="K2185" s="0" t="n">
        <v>68</v>
      </c>
      <c r="L2185" s="0" t="n">
        <v>1300</v>
      </c>
      <c r="M2185" s="0" t="n">
        <v>0</v>
      </c>
      <c r="N2185" s="0" t="s">
        <v>38805</v>
      </c>
      <c r="O2185" s="1" t="s">
        <v>25526</v>
      </c>
      <c r="P2185" s="0" t="n">
        <f aca="false">HEX2DEC(O2185)</f>
        <v>1638</v>
      </c>
      <c r="Q2185" s="0" t="n">
        <v>1</v>
      </c>
      <c r="R2185" s="0" t="n">
        <v>1</v>
      </c>
      <c r="S2185" s="1" t="s">
        <v>42</v>
      </c>
      <c r="T2185" s="0" t="s">
        <v>38806</v>
      </c>
      <c r="U2185" s="0" t="s">
        <v>38807</v>
      </c>
      <c r="V2185" s="0" t="s">
        <v>38808</v>
      </c>
      <c r="W2185" s="0" t="s">
        <v>38809</v>
      </c>
      <c r="X2185" s="0" t="s">
        <v>38810</v>
      </c>
      <c r="Y2185" s="0" t="s">
        <v>38811</v>
      </c>
      <c r="Z2185" s="0" t="s">
        <v>38812</v>
      </c>
      <c r="AA2185" s="0" t="s">
        <v>38813</v>
      </c>
      <c r="AB2185" s="0" t="s">
        <v>38814</v>
      </c>
      <c r="AC2185" s="0" t="s">
        <v>38815</v>
      </c>
      <c r="AD2185" s="0" t="s">
        <v>38816</v>
      </c>
      <c r="AE2185" s="1" t="s">
        <v>38817</v>
      </c>
      <c r="AF2185" s="0" t="s">
        <v>38818</v>
      </c>
      <c r="AG2185" s="0" t="s">
        <v>38819</v>
      </c>
      <c r="AH2185" s="0" t="s">
        <v>38820</v>
      </c>
      <c r="AI2185" s="0" t="s">
        <v>38821</v>
      </c>
      <c r="AJ2185" s="0" t="s">
        <v>38822</v>
      </c>
      <c r="AK2185" s="0" t="s">
        <v>38823</v>
      </c>
      <c r="AL2185" s="0" t="s">
        <v>38824</v>
      </c>
      <c r="AM2185" s="0" t="s">
        <v>20315</v>
      </c>
      <c r="AN2185" s="1" t="s">
        <v>63</v>
      </c>
    </row>
    <row collapsed="false" customFormat="false" customHeight="false" hidden="false" ht="12.85" outlineLevel="0" r="2186">
      <c r="A2186" s="1" t="s">
        <v>38825</v>
      </c>
      <c r="B2186" s="0" t="s">
        <v>1157</v>
      </c>
      <c r="C2186" s="4" t="s">
        <v>11039</v>
      </c>
      <c r="D2186" s="6" t="s">
        <v>31093</v>
      </c>
      <c r="E2186" s="6" t="s">
        <v>11041</v>
      </c>
      <c r="F2186" s="4" t="s">
        <v>11042</v>
      </c>
      <c r="G2186" s="6" t="s">
        <v>8938</v>
      </c>
      <c r="H2186" s="4" t="s">
        <v>396</v>
      </c>
      <c r="I2186" s="0" t="n">
        <v>2</v>
      </c>
      <c r="J2186" s="0" t="n">
        <v>2</v>
      </c>
      <c r="K2186" s="0" t="n">
        <v>68</v>
      </c>
      <c r="L2186" s="0" t="n">
        <v>1300</v>
      </c>
      <c r="M2186" s="0" t="n">
        <v>0</v>
      </c>
      <c r="N2186" s="0" t="s">
        <v>38826</v>
      </c>
      <c r="O2186" s="1" t="s">
        <v>25722</v>
      </c>
      <c r="P2186" s="0" t="n">
        <f aca="false">HEX2DEC(O2186)</f>
        <v>1653</v>
      </c>
      <c r="Q2186" s="0" t="n">
        <v>1</v>
      </c>
      <c r="R2186" s="0" t="n">
        <v>1</v>
      </c>
      <c r="S2186" s="1" t="s">
        <v>42</v>
      </c>
      <c r="T2186" s="0" t="s">
        <v>38827</v>
      </c>
      <c r="U2186" s="0" t="s">
        <v>38828</v>
      </c>
      <c r="V2186" s="0" t="s">
        <v>38829</v>
      </c>
      <c r="W2186" s="0" t="s">
        <v>38830</v>
      </c>
      <c r="X2186" s="0" t="s">
        <v>38831</v>
      </c>
      <c r="Y2186" s="0" t="s">
        <v>38832</v>
      </c>
      <c r="Z2186" s="0" t="s">
        <v>38833</v>
      </c>
      <c r="AA2186" s="0" t="s">
        <v>38834</v>
      </c>
      <c r="AB2186" s="0" t="s">
        <v>38835</v>
      </c>
      <c r="AC2186" s="0" t="s">
        <v>38836</v>
      </c>
      <c r="AD2186" s="0" t="s">
        <v>38837</v>
      </c>
      <c r="AE2186" s="0" t="s">
        <v>38838</v>
      </c>
      <c r="AF2186" s="0" t="s">
        <v>38839</v>
      </c>
      <c r="AG2186" s="0" t="s">
        <v>38840</v>
      </c>
      <c r="AH2186" s="0" t="s">
        <v>38841</v>
      </c>
      <c r="AI2186" s="0" t="s">
        <v>38842</v>
      </c>
      <c r="AJ2186" s="0" t="s">
        <v>38843</v>
      </c>
      <c r="AK2186" s="0" t="s">
        <v>38844</v>
      </c>
      <c r="AL2186" s="1" t="s">
        <v>38845</v>
      </c>
      <c r="AM2186" s="0" t="s">
        <v>20315</v>
      </c>
      <c r="AN2186" s="1" t="s">
        <v>63</v>
      </c>
    </row>
    <row collapsed="false" customFormat="false" customHeight="false" hidden="false" ht="12.85" outlineLevel="0" r="2187">
      <c r="A2187" s="1" t="s">
        <v>38846</v>
      </c>
      <c r="B2187" s="0" t="s">
        <v>1157</v>
      </c>
      <c r="C2187" s="4" t="s">
        <v>11039</v>
      </c>
      <c r="D2187" s="6" t="s">
        <v>31093</v>
      </c>
      <c r="E2187" s="6" t="s">
        <v>11041</v>
      </c>
      <c r="F2187" s="4" t="s">
        <v>11042</v>
      </c>
      <c r="G2187" s="6" t="s">
        <v>6391</v>
      </c>
      <c r="H2187" s="4" t="s">
        <v>396</v>
      </c>
      <c r="I2187" s="0" t="n">
        <v>2</v>
      </c>
      <c r="J2187" s="0" t="n">
        <v>2</v>
      </c>
      <c r="K2187" s="0" t="n">
        <v>68</v>
      </c>
      <c r="L2187" s="0" t="n">
        <v>1300</v>
      </c>
      <c r="M2187" s="0" t="n">
        <v>0</v>
      </c>
      <c r="N2187" s="0" t="s">
        <v>38847</v>
      </c>
      <c r="O2187" s="1" t="s">
        <v>25918</v>
      </c>
      <c r="P2187" s="0" t="n">
        <f aca="false">HEX2DEC(O2187)</f>
        <v>1668</v>
      </c>
      <c r="Q2187" s="0" t="n">
        <v>1</v>
      </c>
      <c r="R2187" s="0" t="n">
        <v>1</v>
      </c>
      <c r="S2187" s="1" t="s">
        <v>42</v>
      </c>
      <c r="T2187" s="0" t="s">
        <v>38848</v>
      </c>
      <c r="U2187" s="0" t="s">
        <v>38849</v>
      </c>
      <c r="V2187" s="0" t="s">
        <v>38850</v>
      </c>
      <c r="W2187" s="1" t="s">
        <v>38851</v>
      </c>
      <c r="X2187" s="0" t="s">
        <v>38852</v>
      </c>
      <c r="Y2187" s="0" t="s">
        <v>38853</v>
      </c>
      <c r="Z2187" s="0" t="s">
        <v>38854</v>
      </c>
      <c r="AA2187" s="0" t="s">
        <v>38855</v>
      </c>
      <c r="AB2187" s="0" t="s">
        <v>38856</v>
      </c>
      <c r="AC2187" s="0" t="s">
        <v>38857</v>
      </c>
      <c r="AD2187" s="0" t="s">
        <v>38858</v>
      </c>
      <c r="AE2187" s="0" t="s">
        <v>38859</v>
      </c>
      <c r="AF2187" s="0" t="s">
        <v>38860</v>
      </c>
      <c r="AG2187" s="0" t="s">
        <v>38861</v>
      </c>
      <c r="AH2187" s="0" t="s">
        <v>38862</v>
      </c>
      <c r="AI2187" s="0" t="s">
        <v>38863</v>
      </c>
      <c r="AJ2187" s="1" t="s">
        <v>38864</v>
      </c>
      <c r="AK2187" s="0" t="s">
        <v>38865</v>
      </c>
      <c r="AL2187" s="0" t="s">
        <v>38866</v>
      </c>
      <c r="AM2187" s="0" t="s">
        <v>20315</v>
      </c>
      <c r="AN2187" s="1" t="s">
        <v>63</v>
      </c>
    </row>
    <row collapsed="false" customFormat="false" customHeight="false" hidden="false" ht="13.4" outlineLevel="0" r="2188">
      <c r="A2188" s="1" t="s">
        <v>38867</v>
      </c>
      <c r="B2188" s="0" t="s">
        <v>1157</v>
      </c>
      <c r="C2188" s="4" t="s">
        <v>11039</v>
      </c>
      <c r="D2188" s="6" t="s">
        <v>31093</v>
      </c>
      <c r="E2188" s="6" t="s">
        <v>11041</v>
      </c>
      <c r="F2188" s="4" t="s">
        <v>11042</v>
      </c>
      <c r="G2188" s="6" t="s">
        <v>5377</v>
      </c>
      <c r="H2188" s="4" t="s">
        <v>396</v>
      </c>
      <c r="I2188" s="0" t="n">
        <v>2</v>
      </c>
      <c r="J2188" s="0" t="n">
        <v>2</v>
      </c>
      <c r="K2188" s="0" t="n">
        <v>68</v>
      </c>
      <c r="L2188" s="0" t="n">
        <v>1300</v>
      </c>
      <c r="M2188" s="0" t="n">
        <v>0</v>
      </c>
      <c r="N2188" s="0" t="s">
        <v>38868</v>
      </c>
      <c r="O2188" s="1" t="s">
        <v>26137</v>
      </c>
      <c r="P2188" s="0" t="n">
        <f aca="false">HEX2DEC(O2188)</f>
        <v>1684</v>
      </c>
      <c r="Q2188" s="0" t="n">
        <v>1</v>
      </c>
      <c r="R2188" s="0" t="n">
        <v>1</v>
      </c>
      <c r="S2188" s="1" t="s">
        <v>42</v>
      </c>
      <c r="T2188" s="0" t="s">
        <v>29010</v>
      </c>
      <c r="U2188" s="0" t="s">
        <v>29011</v>
      </c>
      <c r="V2188" s="0" t="s">
        <v>29012</v>
      </c>
      <c r="W2188" s="1" t="s">
        <v>29013</v>
      </c>
      <c r="X2188" s="0" t="s">
        <v>29014</v>
      </c>
      <c r="Y2188" s="0" t="s">
        <v>29015</v>
      </c>
      <c r="Z2188" s="0" t="s">
        <v>29016</v>
      </c>
      <c r="AA2188" s="0" t="s">
        <v>29017</v>
      </c>
      <c r="AB2188" s="1" t="s">
        <v>29018</v>
      </c>
      <c r="AC2188" s="0" t="s">
        <v>29019</v>
      </c>
      <c r="AD2188" s="0" t="s">
        <v>29020</v>
      </c>
      <c r="AE2188" s="1" t="s">
        <v>29021</v>
      </c>
      <c r="AF2188" s="0" t="s">
        <v>29022</v>
      </c>
      <c r="AG2188" s="0" t="s">
        <v>29023</v>
      </c>
      <c r="AH2188" s="0" t="s">
        <v>29024</v>
      </c>
      <c r="AI2188" s="0" t="s">
        <v>29025</v>
      </c>
      <c r="AJ2188" s="0" t="s">
        <v>29026</v>
      </c>
      <c r="AK2188" s="0" t="s">
        <v>29027</v>
      </c>
      <c r="AL2188" s="0" t="s">
        <v>29028</v>
      </c>
      <c r="AM2188" s="0" t="s">
        <v>20315</v>
      </c>
      <c r="AN2188" s="1" t="s">
        <v>63</v>
      </c>
    </row>
    <row collapsed="false" customFormat="false" customHeight="false" hidden="false" ht="12.85" outlineLevel="0" r="2189">
      <c r="A2189" s="1" t="s">
        <v>38869</v>
      </c>
      <c r="B2189" s="0" t="s">
        <v>1157</v>
      </c>
      <c r="C2189" s="4" t="s">
        <v>11039</v>
      </c>
      <c r="D2189" s="6" t="s">
        <v>31093</v>
      </c>
      <c r="E2189" s="6" t="s">
        <v>11041</v>
      </c>
      <c r="F2189" s="4" t="s">
        <v>11042</v>
      </c>
      <c r="G2189" s="6" t="s">
        <v>7865</v>
      </c>
      <c r="H2189" s="4" t="s">
        <v>396</v>
      </c>
      <c r="I2189" s="0" t="n">
        <v>2</v>
      </c>
      <c r="J2189" s="0" t="n">
        <v>2</v>
      </c>
      <c r="K2189" s="0" t="n">
        <v>68</v>
      </c>
      <c r="L2189" s="0" t="n">
        <v>1300</v>
      </c>
      <c r="M2189" s="0" t="n">
        <v>0</v>
      </c>
      <c r="N2189" s="0" t="s">
        <v>38870</v>
      </c>
      <c r="O2189" s="0" t="s">
        <v>29031</v>
      </c>
      <c r="P2189" s="0" t="n">
        <f aca="false">HEX2DEC(O2189)</f>
        <v>1699</v>
      </c>
      <c r="Q2189" s="0" t="n">
        <v>1</v>
      </c>
      <c r="R2189" s="0" t="n">
        <v>1</v>
      </c>
      <c r="S2189" s="1" t="s">
        <v>42</v>
      </c>
      <c r="T2189" s="0" t="s">
        <v>29032</v>
      </c>
      <c r="U2189" s="0" t="s">
        <v>29033</v>
      </c>
      <c r="V2189" s="0" t="s">
        <v>29034</v>
      </c>
      <c r="W2189" s="1" t="s">
        <v>29035</v>
      </c>
      <c r="X2189" s="0" t="s">
        <v>29036</v>
      </c>
      <c r="Y2189" s="1" t="s">
        <v>29037</v>
      </c>
      <c r="Z2189" s="0" t="s">
        <v>29038</v>
      </c>
      <c r="AA2189" s="0" t="s">
        <v>29039</v>
      </c>
      <c r="AB2189" s="0" t="s">
        <v>29040</v>
      </c>
      <c r="AC2189" s="0" t="s">
        <v>29041</v>
      </c>
      <c r="AD2189" s="0" t="s">
        <v>29042</v>
      </c>
      <c r="AE2189" s="0" t="s">
        <v>29043</v>
      </c>
      <c r="AF2189" s="0" t="s">
        <v>29044</v>
      </c>
      <c r="AG2189" s="0" t="s">
        <v>29045</v>
      </c>
      <c r="AH2189" s="0" t="s">
        <v>29046</v>
      </c>
      <c r="AI2189" s="0" t="s">
        <v>29047</v>
      </c>
      <c r="AJ2189" s="0" t="s">
        <v>29048</v>
      </c>
      <c r="AK2189" s="0" t="s">
        <v>29049</v>
      </c>
      <c r="AL2189" s="0" t="s">
        <v>29050</v>
      </c>
      <c r="AM2189" s="0" t="s">
        <v>20315</v>
      </c>
      <c r="AN2189" s="1" t="s">
        <v>63</v>
      </c>
    </row>
    <row collapsed="false" customFormat="false" customHeight="false" hidden="false" ht="12.85" outlineLevel="0" r="2190">
      <c r="A2190" s="1" t="s">
        <v>38871</v>
      </c>
      <c r="B2190" s="0" t="s">
        <v>1157</v>
      </c>
      <c r="C2190" s="4" t="s">
        <v>11039</v>
      </c>
      <c r="D2190" s="6" t="s">
        <v>31093</v>
      </c>
      <c r="E2190" s="6" t="s">
        <v>11041</v>
      </c>
      <c r="F2190" s="4" t="s">
        <v>11042</v>
      </c>
      <c r="G2190" s="6" t="s">
        <v>5137</v>
      </c>
      <c r="H2190" s="4" t="s">
        <v>396</v>
      </c>
      <c r="I2190" s="0" t="n">
        <v>2</v>
      </c>
      <c r="J2190" s="0" t="n">
        <v>2</v>
      </c>
      <c r="K2190" s="0" t="n">
        <v>68</v>
      </c>
      <c r="L2190" s="0" t="n">
        <v>1300</v>
      </c>
      <c r="M2190" s="0" t="n">
        <v>0</v>
      </c>
      <c r="N2190" s="0" t="s">
        <v>38872</v>
      </c>
      <c r="O2190" s="0" t="s">
        <v>29053</v>
      </c>
      <c r="P2190" s="0" t="n">
        <f aca="false">HEX2DEC(O2190)</f>
        <v>1714</v>
      </c>
      <c r="Q2190" s="0" t="n">
        <v>1</v>
      </c>
      <c r="R2190" s="0" t="n">
        <v>1</v>
      </c>
      <c r="S2190" s="1" t="s">
        <v>42</v>
      </c>
      <c r="T2190" s="0" t="s">
        <v>29054</v>
      </c>
      <c r="U2190" s="0" t="s">
        <v>29055</v>
      </c>
      <c r="V2190" s="0" t="s">
        <v>29056</v>
      </c>
      <c r="W2190" s="0" t="s">
        <v>29057</v>
      </c>
      <c r="X2190" s="0" t="s">
        <v>29058</v>
      </c>
      <c r="Y2190" s="0" t="s">
        <v>29059</v>
      </c>
      <c r="Z2190" s="0" t="s">
        <v>29060</v>
      </c>
      <c r="AA2190" s="0" t="s">
        <v>29061</v>
      </c>
      <c r="AB2190" s="0" t="s">
        <v>29062</v>
      </c>
      <c r="AC2190" s="0" t="s">
        <v>29063</v>
      </c>
      <c r="AD2190" s="0" t="s">
        <v>29064</v>
      </c>
      <c r="AE2190" s="1" t="s">
        <v>29065</v>
      </c>
      <c r="AF2190" s="0" t="s">
        <v>29066</v>
      </c>
      <c r="AG2190" s="0" t="s">
        <v>29067</v>
      </c>
      <c r="AH2190" s="0" t="s">
        <v>29068</v>
      </c>
      <c r="AI2190" s="0" t="s">
        <v>29069</v>
      </c>
      <c r="AJ2190" s="0" t="s">
        <v>29070</v>
      </c>
      <c r="AK2190" s="0" t="s">
        <v>29071</v>
      </c>
      <c r="AL2190" s="0" t="s">
        <v>29072</v>
      </c>
      <c r="AM2190" s="0" t="s">
        <v>20315</v>
      </c>
      <c r="AN2190" s="1" t="s">
        <v>63</v>
      </c>
    </row>
    <row collapsed="false" customFormat="false" customHeight="false" hidden="false" ht="12.85" outlineLevel="0" r="2191">
      <c r="A2191" s="1" t="s">
        <v>38873</v>
      </c>
      <c r="B2191" s="0" t="s">
        <v>1157</v>
      </c>
      <c r="C2191" s="4" t="s">
        <v>11039</v>
      </c>
      <c r="D2191" s="6" t="s">
        <v>31093</v>
      </c>
      <c r="E2191" s="6" t="s">
        <v>11041</v>
      </c>
      <c r="F2191" s="4" t="s">
        <v>11042</v>
      </c>
      <c r="G2191" s="6" t="s">
        <v>13076</v>
      </c>
      <c r="H2191" s="4" t="s">
        <v>396</v>
      </c>
      <c r="I2191" s="0" t="n">
        <v>2</v>
      </c>
      <c r="J2191" s="0" t="n">
        <v>2</v>
      </c>
      <c r="K2191" s="0" t="n">
        <v>68</v>
      </c>
      <c r="L2191" s="0" t="n">
        <v>1300</v>
      </c>
      <c r="M2191" s="0" t="n">
        <v>0</v>
      </c>
      <c r="N2191" s="0" t="s">
        <v>28197</v>
      </c>
      <c r="O2191" s="0" t="s">
        <v>29076</v>
      </c>
      <c r="P2191" s="0" t="n">
        <f aca="false">HEX2DEC(O2191)</f>
        <v>1729</v>
      </c>
      <c r="Q2191" s="0" t="n">
        <v>1</v>
      </c>
      <c r="R2191" s="0" t="n">
        <v>1</v>
      </c>
      <c r="S2191" s="1" t="s">
        <v>42</v>
      </c>
      <c r="T2191" s="0" t="s">
        <v>29077</v>
      </c>
      <c r="U2191" s="0" t="s">
        <v>29078</v>
      </c>
      <c r="V2191" s="0" t="s">
        <v>29079</v>
      </c>
      <c r="W2191" s="0" t="s">
        <v>29080</v>
      </c>
      <c r="X2191" s="0" t="s">
        <v>29081</v>
      </c>
      <c r="Y2191" s="0" t="s">
        <v>29082</v>
      </c>
      <c r="Z2191" s="1" t="s">
        <v>29083</v>
      </c>
      <c r="AA2191" s="0" t="s">
        <v>29084</v>
      </c>
      <c r="AB2191" s="0" t="s">
        <v>29085</v>
      </c>
      <c r="AC2191" s="0" t="s">
        <v>29086</v>
      </c>
      <c r="AD2191" s="0" t="s">
        <v>29087</v>
      </c>
      <c r="AE2191" s="0" t="s">
        <v>29088</v>
      </c>
      <c r="AF2191" s="0" t="s">
        <v>29089</v>
      </c>
      <c r="AG2191" s="0" t="s">
        <v>29090</v>
      </c>
      <c r="AH2191" s="1" t="s">
        <v>29091</v>
      </c>
      <c r="AI2191" s="0" t="s">
        <v>29092</v>
      </c>
      <c r="AJ2191" s="0" t="s">
        <v>29093</v>
      </c>
      <c r="AK2191" s="0" t="s">
        <v>29094</v>
      </c>
      <c r="AL2191" s="0" t="s">
        <v>29095</v>
      </c>
      <c r="AM2191" s="0" t="s">
        <v>20315</v>
      </c>
      <c r="AN2191" s="1" t="s">
        <v>63</v>
      </c>
    </row>
    <row collapsed="false" customFormat="false" customHeight="false" hidden="false" ht="12.85" outlineLevel="0" r="2192">
      <c r="A2192" s="1" t="s">
        <v>38874</v>
      </c>
      <c r="B2192" s="0" t="s">
        <v>1157</v>
      </c>
      <c r="C2192" s="4" t="s">
        <v>11039</v>
      </c>
      <c r="D2192" s="6" t="s">
        <v>31093</v>
      </c>
      <c r="E2192" s="6" t="s">
        <v>11041</v>
      </c>
      <c r="F2192" s="4" t="s">
        <v>11042</v>
      </c>
      <c r="G2192" s="6" t="s">
        <v>4071</v>
      </c>
      <c r="H2192" s="4" t="s">
        <v>396</v>
      </c>
      <c r="I2192" s="0" t="n">
        <v>2</v>
      </c>
      <c r="J2192" s="0" t="n">
        <v>2</v>
      </c>
      <c r="K2192" s="0" t="n">
        <v>68</v>
      </c>
      <c r="L2192" s="0" t="n">
        <v>1300</v>
      </c>
      <c r="M2192" s="0" t="n">
        <v>0</v>
      </c>
      <c r="N2192" s="0" t="s">
        <v>38875</v>
      </c>
      <c r="O2192" s="0" t="s">
        <v>29098</v>
      </c>
      <c r="P2192" s="0" t="n">
        <f aca="false">HEX2DEC(O2192)</f>
        <v>1744</v>
      </c>
      <c r="Q2192" s="0" t="n">
        <v>1</v>
      </c>
      <c r="R2192" s="0" t="n">
        <v>1</v>
      </c>
      <c r="S2192" s="1" t="s">
        <v>42</v>
      </c>
      <c r="T2192" s="0" t="s">
        <v>29099</v>
      </c>
      <c r="U2192" s="0" t="s">
        <v>29100</v>
      </c>
      <c r="V2192" s="0" t="s">
        <v>29101</v>
      </c>
      <c r="W2192" s="0" t="s">
        <v>29102</v>
      </c>
      <c r="X2192" s="0" t="s">
        <v>29103</v>
      </c>
      <c r="Y2192" s="0" t="s">
        <v>29104</v>
      </c>
      <c r="Z2192" s="0" t="s">
        <v>29105</v>
      </c>
      <c r="AA2192" s="0" t="s">
        <v>29106</v>
      </c>
      <c r="AB2192" s="0" t="s">
        <v>29107</v>
      </c>
      <c r="AC2192" s="0" t="s">
        <v>29108</v>
      </c>
      <c r="AD2192" s="0" t="s">
        <v>29109</v>
      </c>
      <c r="AE2192" s="0" t="s">
        <v>29110</v>
      </c>
      <c r="AF2192" s="0" t="s">
        <v>29111</v>
      </c>
      <c r="AG2192" s="0" t="s">
        <v>29112</v>
      </c>
      <c r="AH2192" s="0" t="s">
        <v>29113</v>
      </c>
      <c r="AI2192" s="0" t="s">
        <v>29114</v>
      </c>
      <c r="AJ2192" s="0" t="s">
        <v>29115</v>
      </c>
      <c r="AK2192" s="0" t="s">
        <v>29116</v>
      </c>
      <c r="AL2192" s="0" t="s">
        <v>29117</v>
      </c>
      <c r="AM2192" s="0" t="s">
        <v>20315</v>
      </c>
      <c r="AN2192" s="1" t="s">
        <v>63</v>
      </c>
    </row>
    <row collapsed="false" customFormat="false" customHeight="false" hidden="false" ht="12.85" outlineLevel="0" r="2193">
      <c r="A2193" s="1" t="s">
        <v>38876</v>
      </c>
      <c r="B2193" s="0" t="s">
        <v>1157</v>
      </c>
      <c r="C2193" s="4" t="s">
        <v>11039</v>
      </c>
      <c r="D2193" s="6" t="s">
        <v>31093</v>
      </c>
      <c r="E2193" s="6" t="s">
        <v>11041</v>
      </c>
      <c r="F2193" s="4" t="s">
        <v>11042</v>
      </c>
      <c r="G2193" s="6" t="s">
        <v>7248</v>
      </c>
      <c r="H2193" s="4" t="s">
        <v>396</v>
      </c>
      <c r="I2193" s="0" t="n">
        <v>2</v>
      </c>
      <c r="J2193" s="0" t="n">
        <v>2</v>
      </c>
      <c r="K2193" s="0" t="n">
        <v>68</v>
      </c>
      <c r="L2193" s="0" t="n">
        <v>1300</v>
      </c>
      <c r="M2193" s="0" t="n">
        <v>0</v>
      </c>
      <c r="N2193" s="0" t="s">
        <v>38877</v>
      </c>
      <c r="O2193" s="0" t="s">
        <v>38878</v>
      </c>
      <c r="P2193" s="0" t="n">
        <f aca="false">HEX2DEC(O2193)</f>
        <v>1759</v>
      </c>
      <c r="Q2193" s="0" t="n">
        <v>1</v>
      </c>
      <c r="R2193" s="0" t="n">
        <v>1</v>
      </c>
      <c r="S2193" s="1" t="s">
        <v>42</v>
      </c>
      <c r="T2193" s="0" t="s">
        <v>38879</v>
      </c>
      <c r="U2193" s="0" t="s">
        <v>38880</v>
      </c>
      <c r="V2193" s="0" t="s">
        <v>38881</v>
      </c>
      <c r="W2193" s="0" t="s">
        <v>38882</v>
      </c>
      <c r="X2193" s="0" t="s">
        <v>38883</v>
      </c>
      <c r="Y2193" s="0" t="s">
        <v>38884</v>
      </c>
      <c r="Z2193" s="0" t="s">
        <v>38885</v>
      </c>
      <c r="AA2193" s="0" t="s">
        <v>38886</v>
      </c>
      <c r="AB2193" s="0" t="s">
        <v>38887</v>
      </c>
      <c r="AC2193" s="0" t="s">
        <v>38888</v>
      </c>
      <c r="AD2193" s="0" t="s">
        <v>38889</v>
      </c>
      <c r="AE2193" s="0" t="s">
        <v>38890</v>
      </c>
      <c r="AF2193" s="0" t="s">
        <v>38891</v>
      </c>
      <c r="AG2193" s="0" t="s">
        <v>38892</v>
      </c>
      <c r="AH2193" s="0" t="s">
        <v>38893</v>
      </c>
      <c r="AI2193" s="0" t="s">
        <v>38894</v>
      </c>
      <c r="AJ2193" s="0" t="s">
        <v>38895</v>
      </c>
      <c r="AK2193" s="0" t="s">
        <v>38896</v>
      </c>
      <c r="AL2193" s="0" t="s">
        <v>38897</v>
      </c>
      <c r="AM2193" s="0" t="s">
        <v>20315</v>
      </c>
      <c r="AN2193" s="1" t="s">
        <v>63</v>
      </c>
    </row>
    <row collapsed="false" customFormat="false" customHeight="false" hidden="false" ht="12.85" outlineLevel="0" r="2194">
      <c r="A2194" s="1" t="s">
        <v>38898</v>
      </c>
      <c r="B2194" s="0" t="s">
        <v>1157</v>
      </c>
      <c r="C2194" s="4" t="s">
        <v>11039</v>
      </c>
      <c r="D2194" s="6" t="s">
        <v>31093</v>
      </c>
      <c r="E2194" s="6" t="s">
        <v>11041</v>
      </c>
      <c r="F2194" s="4" t="s">
        <v>11042</v>
      </c>
      <c r="G2194" s="6" t="s">
        <v>4941</v>
      </c>
      <c r="H2194" s="4" t="s">
        <v>396</v>
      </c>
      <c r="I2194" s="0" t="n">
        <v>2</v>
      </c>
      <c r="J2194" s="0" t="n">
        <v>2</v>
      </c>
      <c r="K2194" s="0" t="n">
        <v>68</v>
      </c>
      <c r="L2194" s="0" t="n">
        <v>1300</v>
      </c>
      <c r="M2194" s="0" t="n">
        <v>0</v>
      </c>
      <c r="N2194" s="0" t="s">
        <v>38899</v>
      </c>
      <c r="O2194" s="0" t="s">
        <v>38900</v>
      </c>
      <c r="P2194" s="0" t="n">
        <f aca="false">HEX2DEC(O2194)</f>
        <v>1774</v>
      </c>
      <c r="Q2194" s="0" t="n">
        <v>1</v>
      </c>
      <c r="R2194" s="0" t="n">
        <v>1</v>
      </c>
      <c r="S2194" s="1" t="s">
        <v>42</v>
      </c>
      <c r="T2194" s="0" t="s">
        <v>38901</v>
      </c>
      <c r="U2194" s="0" t="s">
        <v>38902</v>
      </c>
      <c r="V2194" s="0" t="s">
        <v>38903</v>
      </c>
      <c r="W2194" s="0" t="s">
        <v>38904</v>
      </c>
      <c r="X2194" s="1" t="s">
        <v>38905</v>
      </c>
      <c r="Y2194" s="0" t="s">
        <v>38906</v>
      </c>
      <c r="Z2194" s="0" t="s">
        <v>38907</v>
      </c>
      <c r="AA2194" s="0" t="s">
        <v>38908</v>
      </c>
      <c r="AB2194" s="1" t="s">
        <v>38909</v>
      </c>
      <c r="AC2194" s="0" t="s">
        <v>38910</v>
      </c>
      <c r="AD2194" s="0" t="s">
        <v>38911</v>
      </c>
      <c r="AE2194" s="0" t="s">
        <v>38912</v>
      </c>
      <c r="AF2194" s="0" t="s">
        <v>38913</v>
      </c>
      <c r="AG2194" s="0" t="s">
        <v>38914</v>
      </c>
      <c r="AH2194" s="0" t="s">
        <v>38915</v>
      </c>
      <c r="AI2194" s="0" t="s">
        <v>38916</v>
      </c>
      <c r="AJ2194" s="0" t="s">
        <v>38917</v>
      </c>
      <c r="AK2194" s="0" t="s">
        <v>38918</v>
      </c>
      <c r="AL2194" s="0" t="s">
        <v>38919</v>
      </c>
      <c r="AM2194" s="0" t="s">
        <v>20315</v>
      </c>
      <c r="AN2194" s="1" t="s">
        <v>63</v>
      </c>
    </row>
    <row collapsed="false" customFormat="false" customHeight="false" hidden="false" ht="13.4" outlineLevel="0" r="2195">
      <c r="A2195" s="1" t="s">
        <v>38920</v>
      </c>
      <c r="B2195" s="0" t="s">
        <v>1157</v>
      </c>
      <c r="C2195" s="4" t="s">
        <v>11039</v>
      </c>
      <c r="D2195" s="6" t="s">
        <v>31093</v>
      </c>
      <c r="E2195" s="6" t="s">
        <v>11041</v>
      </c>
      <c r="F2195" s="4" t="s">
        <v>11042</v>
      </c>
      <c r="G2195" s="6" t="s">
        <v>14108</v>
      </c>
      <c r="H2195" s="4" t="s">
        <v>396</v>
      </c>
      <c r="I2195" s="0" t="n">
        <v>2</v>
      </c>
      <c r="J2195" s="0" t="n">
        <v>2</v>
      </c>
      <c r="K2195" s="0" t="n">
        <v>68</v>
      </c>
      <c r="L2195" s="0" t="n">
        <v>1300</v>
      </c>
      <c r="M2195" s="0" t="n">
        <v>0</v>
      </c>
      <c r="N2195" s="0" t="s">
        <v>38921</v>
      </c>
      <c r="O2195" s="0" t="s">
        <v>38922</v>
      </c>
      <c r="P2195" s="0" t="n">
        <f aca="false">HEX2DEC(O2195)</f>
        <v>1789</v>
      </c>
      <c r="Q2195" s="0" t="n">
        <v>1</v>
      </c>
      <c r="R2195" s="0" t="n">
        <v>1</v>
      </c>
      <c r="S2195" s="1" t="s">
        <v>42</v>
      </c>
      <c r="T2195" s="0" t="s">
        <v>38923</v>
      </c>
      <c r="U2195" s="0" t="s">
        <v>38924</v>
      </c>
      <c r="V2195" s="0" t="s">
        <v>38925</v>
      </c>
      <c r="W2195" s="0" t="s">
        <v>38926</v>
      </c>
      <c r="X2195" s="0" t="s">
        <v>38927</v>
      </c>
      <c r="Y2195" s="1" t="s">
        <v>38928</v>
      </c>
      <c r="Z2195" s="0" t="s">
        <v>38929</v>
      </c>
      <c r="AA2195" s="0" t="s">
        <v>38930</v>
      </c>
      <c r="AB2195" s="0" t="s">
        <v>38931</v>
      </c>
      <c r="AC2195" s="0" t="s">
        <v>38932</v>
      </c>
      <c r="AD2195" s="1" t="s">
        <v>38933</v>
      </c>
      <c r="AE2195" s="0" t="s">
        <v>38934</v>
      </c>
      <c r="AF2195" s="0" t="s">
        <v>38935</v>
      </c>
      <c r="AG2195" s="0" t="s">
        <v>38936</v>
      </c>
      <c r="AH2195" s="0" t="s">
        <v>38937</v>
      </c>
      <c r="AI2195" s="0" t="s">
        <v>38938</v>
      </c>
      <c r="AJ2195" s="0" t="s">
        <v>38939</v>
      </c>
      <c r="AK2195" s="0" t="s">
        <v>38940</v>
      </c>
      <c r="AL2195" s="0" t="s">
        <v>38941</v>
      </c>
      <c r="AM2195" s="0" t="s">
        <v>20315</v>
      </c>
      <c r="AN2195" s="1" t="s">
        <v>63</v>
      </c>
    </row>
    <row collapsed="false" customFormat="false" customHeight="false" hidden="false" ht="13.4" outlineLevel="0" r="2196">
      <c r="A2196" s="1" t="s">
        <v>38942</v>
      </c>
      <c r="B2196" s="0" t="s">
        <v>1157</v>
      </c>
      <c r="C2196" s="4" t="s">
        <v>11039</v>
      </c>
      <c r="D2196" s="6" t="s">
        <v>31093</v>
      </c>
      <c r="E2196" s="6" t="s">
        <v>11041</v>
      </c>
      <c r="F2196" s="4" t="s">
        <v>11042</v>
      </c>
      <c r="G2196" s="4" t="s">
        <v>11694</v>
      </c>
      <c r="H2196" s="4" t="s">
        <v>396</v>
      </c>
      <c r="I2196" s="0" t="n">
        <v>2</v>
      </c>
      <c r="J2196" s="0" t="n">
        <v>2</v>
      </c>
      <c r="K2196" s="0" t="n">
        <v>68</v>
      </c>
      <c r="L2196" s="0" t="n">
        <v>1300</v>
      </c>
      <c r="M2196" s="0" t="n">
        <v>0</v>
      </c>
      <c r="N2196" s="0" t="s">
        <v>38943</v>
      </c>
      <c r="O2196" s="0" t="s">
        <v>38944</v>
      </c>
      <c r="P2196" s="0" t="n">
        <f aca="false">HEX2DEC(O2196)</f>
        <v>1804</v>
      </c>
      <c r="Q2196" s="0" t="n">
        <v>1</v>
      </c>
      <c r="R2196" s="0" t="n">
        <v>1</v>
      </c>
      <c r="S2196" s="1" t="s">
        <v>42</v>
      </c>
      <c r="T2196" s="0" t="s">
        <v>38945</v>
      </c>
      <c r="U2196" s="0" t="s">
        <v>38946</v>
      </c>
      <c r="V2196" s="0" t="s">
        <v>38947</v>
      </c>
      <c r="W2196" s="0" t="s">
        <v>38948</v>
      </c>
      <c r="X2196" s="0" t="s">
        <v>38949</v>
      </c>
      <c r="Y2196" s="0" t="s">
        <v>38950</v>
      </c>
      <c r="Z2196" s="0" t="s">
        <v>38951</v>
      </c>
      <c r="AA2196" s="0" t="s">
        <v>38952</v>
      </c>
      <c r="AB2196" s="1" t="s">
        <v>38953</v>
      </c>
      <c r="AC2196" s="0" t="s">
        <v>38954</v>
      </c>
      <c r="AD2196" s="0" t="s">
        <v>38955</v>
      </c>
      <c r="AE2196" s="0" t="s">
        <v>38956</v>
      </c>
      <c r="AF2196" s="0" t="s">
        <v>38957</v>
      </c>
      <c r="AG2196" s="0" t="s">
        <v>38958</v>
      </c>
      <c r="AH2196" s="0" t="s">
        <v>38959</v>
      </c>
      <c r="AI2196" s="0" t="s">
        <v>38960</v>
      </c>
      <c r="AJ2196" s="0" t="s">
        <v>38961</v>
      </c>
      <c r="AK2196" s="0" t="s">
        <v>38962</v>
      </c>
      <c r="AL2196" s="0" t="s">
        <v>38963</v>
      </c>
      <c r="AM2196" s="0" t="s">
        <v>20315</v>
      </c>
      <c r="AN2196" s="1" t="s">
        <v>63</v>
      </c>
    </row>
    <row collapsed="false" customFormat="false" customHeight="false" hidden="false" ht="12.85" outlineLevel="0" r="2197">
      <c r="A2197" s="1" t="s">
        <v>38964</v>
      </c>
      <c r="B2197" s="0" t="s">
        <v>1157</v>
      </c>
      <c r="C2197" s="4" t="s">
        <v>11039</v>
      </c>
      <c r="D2197" s="6" t="s">
        <v>31093</v>
      </c>
      <c r="E2197" s="6" t="s">
        <v>11041</v>
      </c>
      <c r="F2197" s="4" t="s">
        <v>11042</v>
      </c>
      <c r="G2197" s="6" t="s">
        <v>4832</v>
      </c>
      <c r="H2197" s="4" t="s">
        <v>396</v>
      </c>
      <c r="I2197" s="0" t="n">
        <v>2</v>
      </c>
      <c r="J2197" s="0" t="n">
        <v>2</v>
      </c>
      <c r="K2197" s="0" t="n">
        <v>68</v>
      </c>
      <c r="L2197" s="0" t="n">
        <v>1300</v>
      </c>
      <c r="M2197" s="0" t="n">
        <v>0</v>
      </c>
      <c r="N2197" s="0" t="s">
        <v>38965</v>
      </c>
      <c r="O2197" s="0" t="s">
        <v>29208</v>
      </c>
      <c r="P2197" s="0" t="n">
        <f aca="false">HEX2DEC(O2197)</f>
        <v>1820</v>
      </c>
      <c r="Q2197" s="0" t="n">
        <v>1</v>
      </c>
      <c r="R2197" s="0" t="n">
        <v>1</v>
      </c>
      <c r="S2197" s="1" t="s">
        <v>42</v>
      </c>
      <c r="T2197" s="0" t="s">
        <v>29209</v>
      </c>
      <c r="U2197" s="0" t="s">
        <v>29210</v>
      </c>
      <c r="V2197" s="0" t="s">
        <v>29211</v>
      </c>
      <c r="W2197" s="0" t="s">
        <v>29212</v>
      </c>
      <c r="X2197" s="0" t="s">
        <v>29213</v>
      </c>
      <c r="Y2197" s="0" t="s">
        <v>29214</v>
      </c>
      <c r="Z2197" s="0" t="s">
        <v>29215</v>
      </c>
      <c r="AA2197" s="0" t="s">
        <v>29216</v>
      </c>
      <c r="AB2197" s="0" t="s">
        <v>29217</v>
      </c>
      <c r="AC2197" s="0" t="s">
        <v>29218</v>
      </c>
      <c r="AD2197" s="0" t="s">
        <v>29219</v>
      </c>
      <c r="AE2197" s="0" t="s">
        <v>29220</v>
      </c>
      <c r="AF2197" s="0" t="s">
        <v>29221</v>
      </c>
      <c r="AG2197" s="0" t="s">
        <v>29222</v>
      </c>
      <c r="AH2197" s="0" t="s">
        <v>29223</v>
      </c>
      <c r="AI2197" s="0" t="s">
        <v>29224</v>
      </c>
      <c r="AJ2197" s="0" t="s">
        <v>29225</v>
      </c>
      <c r="AK2197" s="0" t="s">
        <v>29226</v>
      </c>
      <c r="AL2197" s="0" t="s">
        <v>29227</v>
      </c>
      <c r="AM2197" s="0" t="s">
        <v>20315</v>
      </c>
      <c r="AN2197" s="1" t="s">
        <v>63</v>
      </c>
    </row>
    <row collapsed="false" customFormat="false" customHeight="false" hidden="false" ht="13.4" outlineLevel="0" r="2198">
      <c r="A2198" s="1" t="s">
        <v>38966</v>
      </c>
      <c r="B2198" s="0" t="s">
        <v>1157</v>
      </c>
      <c r="C2198" s="4" t="s">
        <v>11039</v>
      </c>
      <c r="D2198" s="6" t="s">
        <v>31093</v>
      </c>
      <c r="E2198" s="6" t="s">
        <v>11041</v>
      </c>
      <c r="F2198" s="4" t="s">
        <v>11042</v>
      </c>
      <c r="G2198" s="6" t="s">
        <v>9726</v>
      </c>
      <c r="H2198" s="4" t="s">
        <v>396</v>
      </c>
      <c r="I2198" s="0" t="n">
        <v>2</v>
      </c>
      <c r="J2198" s="0" t="n">
        <v>2</v>
      </c>
      <c r="K2198" s="0" t="n">
        <v>68</v>
      </c>
      <c r="L2198" s="0" t="n">
        <v>1300</v>
      </c>
      <c r="M2198" s="0" t="n">
        <v>0</v>
      </c>
      <c r="N2198" s="0" t="s">
        <v>38967</v>
      </c>
      <c r="O2198" s="0" t="s">
        <v>29230</v>
      </c>
      <c r="P2198" s="0" t="n">
        <f aca="false">HEX2DEC(O2198)</f>
        <v>1835</v>
      </c>
      <c r="Q2198" s="0" t="n">
        <v>1</v>
      </c>
      <c r="R2198" s="0" t="n">
        <v>1</v>
      </c>
      <c r="S2198" s="1" t="s">
        <v>42</v>
      </c>
      <c r="T2198" s="0" t="s">
        <v>29231</v>
      </c>
      <c r="U2198" s="0" t="s">
        <v>29232</v>
      </c>
      <c r="V2198" s="0" t="s">
        <v>29233</v>
      </c>
      <c r="W2198" s="0" t="s">
        <v>29234</v>
      </c>
      <c r="X2198" s="0" t="s">
        <v>29235</v>
      </c>
      <c r="Y2198" s="0" t="s">
        <v>29236</v>
      </c>
      <c r="Z2198" s="0" t="s">
        <v>29237</v>
      </c>
      <c r="AA2198" s="0" t="s">
        <v>29238</v>
      </c>
      <c r="AB2198" s="0" t="s">
        <v>29239</v>
      </c>
      <c r="AC2198" s="0" t="s">
        <v>29240</v>
      </c>
      <c r="AD2198" s="0" t="s">
        <v>29241</v>
      </c>
      <c r="AE2198" s="0" t="s">
        <v>29242</v>
      </c>
      <c r="AF2198" s="0" t="s">
        <v>29243</v>
      </c>
      <c r="AG2198" s="0" t="s">
        <v>29244</v>
      </c>
      <c r="AH2198" s="0" t="s">
        <v>29245</v>
      </c>
      <c r="AI2198" s="0" t="s">
        <v>29246</v>
      </c>
      <c r="AJ2198" s="0" t="s">
        <v>29247</v>
      </c>
      <c r="AK2198" s="0" t="s">
        <v>29248</v>
      </c>
      <c r="AL2198" s="0" t="s">
        <v>29249</v>
      </c>
      <c r="AM2198" s="0" t="s">
        <v>20315</v>
      </c>
      <c r="AN2198" s="1" t="s">
        <v>63</v>
      </c>
    </row>
    <row collapsed="false" customFormat="false" customHeight="false" hidden="false" ht="12.85" outlineLevel="0" r="2199">
      <c r="A2199" s="1" t="s">
        <v>38968</v>
      </c>
      <c r="B2199" s="0" t="s">
        <v>1157</v>
      </c>
      <c r="C2199" s="4" t="s">
        <v>11039</v>
      </c>
      <c r="D2199" s="6" t="s">
        <v>31093</v>
      </c>
      <c r="E2199" s="6" t="s">
        <v>11041</v>
      </c>
      <c r="F2199" s="4" t="s">
        <v>11042</v>
      </c>
      <c r="G2199" s="6" t="s">
        <v>3476</v>
      </c>
      <c r="H2199" s="4" t="s">
        <v>396</v>
      </c>
      <c r="I2199" s="0" t="n">
        <v>2</v>
      </c>
      <c r="J2199" s="0" t="n">
        <v>2</v>
      </c>
      <c r="K2199" s="0" t="n">
        <v>68</v>
      </c>
      <c r="L2199" s="0" t="n">
        <v>1300</v>
      </c>
      <c r="M2199" s="0" t="n">
        <v>0</v>
      </c>
      <c r="N2199" s="0" t="s">
        <v>38969</v>
      </c>
      <c r="O2199" s="0" t="s">
        <v>29252</v>
      </c>
      <c r="P2199" s="0" t="n">
        <f aca="false">HEX2DEC(O2199)</f>
        <v>1850</v>
      </c>
      <c r="Q2199" s="0" t="n">
        <v>1</v>
      </c>
      <c r="R2199" s="0" t="n">
        <v>1</v>
      </c>
      <c r="S2199" s="1" t="s">
        <v>42</v>
      </c>
      <c r="T2199" s="0" t="s">
        <v>29253</v>
      </c>
      <c r="U2199" s="0" t="s">
        <v>29254</v>
      </c>
      <c r="V2199" s="0" t="s">
        <v>29255</v>
      </c>
      <c r="W2199" s="0" t="s">
        <v>29256</v>
      </c>
      <c r="X2199" s="0" t="s">
        <v>29257</v>
      </c>
      <c r="Y2199" s="0" t="s">
        <v>29258</v>
      </c>
      <c r="Z2199" s="0" t="s">
        <v>29259</v>
      </c>
      <c r="AA2199" s="0" t="s">
        <v>29260</v>
      </c>
      <c r="AB2199" s="0" t="s">
        <v>29261</v>
      </c>
      <c r="AC2199" s="0" t="s">
        <v>29262</v>
      </c>
      <c r="AD2199" s="0" t="s">
        <v>29263</v>
      </c>
      <c r="AE2199" s="0" t="s">
        <v>29264</v>
      </c>
      <c r="AF2199" s="0" t="s">
        <v>29265</v>
      </c>
      <c r="AG2199" s="0" t="s">
        <v>29266</v>
      </c>
      <c r="AH2199" s="0" t="s">
        <v>29267</v>
      </c>
      <c r="AI2199" s="0" t="s">
        <v>29268</v>
      </c>
      <c r="AJ2199" s="0" t="s">
        <v>29269</v>
      </c>
      <c r="AK2199" s="0" t="s">
        <v>29270</v>
      </c>
      <c r="AL2199" s="0" t="s">
        <v>29271</v>
      </c>
      <c r="AM2199" s="0" t="s">
        <v>20315</v>
      </c>
      <c r="AN2199" s="1" t="s">
        <v>63</v>
      </c>
    </row>
    <row collapsed="false" customFormat="false" customHeight="false" hidden="false" ht="12.85" outlineLevel="0" r="2200">
      <c r="A2200" s="1" t="s">
        <v>38970</v>
      </c>
      <c r="B2200" s="0" t="s">
        <v>1157</v>
      </c>
      <c r="C2200" s="4" t="s">
        <v>11039</v>
      </c>
      <c r="D2200" s="6" t="s">
        <v>31093</v>
      </c>
      <c r="E2200" s="6" t="s">
        <v>11041</v>
      </c>
      <c r="F2200" s="4" t="s">
        <v>11042</v>
      </c>
      <c r="G2200" s="6" t="s">
        <v>7887</v>
      </c>
      <c r="H2200" s="4" t="s">
        <v>396</v>
      </c>
      <c r="I2200" s="0" t="n">
        <v>2</v>
      </c>
      <c r="J2200" s="0" t="n">
        <v>2</v>
      </c>
      <c r="K2200" s="0" t="n">
        <v>68</v>
      </c>
      <c r="L2200" s="0" t="n">
        <v>1300</v>
      </c>
      <c r="M2200" s="0" t="n">
        <v>0</v>
      </c>
      <c r="N2200" s="0" t="s">
        <v>38971</v>
      </c>
      <c r="O2200" s="1" t="s">
        <v>27272</v>
      </c>
      <c r="P2200" s="0" t="n">
        <f aca="false">HEX2DEC(O2200)</f>
        <v>1865</v>
      </c>
      <c r="Q2200" s="0" t="n">
        <v>1</v>
      </c>
      <c r="R2200" s="0" t="n">
        <v>1</v>
      </c>
      <c r="S2200" s="1" t="s">
        <v>42</v>
      </c>
      <c r="T2200" s="0" t="s">
        <v>29274</v>
      </c>
      <c r="U2200" s="0" t="s">
        <v>29275</v>
      </c>
      <c r="V2200" s="0" t="s">
        <v>29276</v>
      </c>
      <c r="W2200" s="0" t="s">
        <v>29277</v>
      </c>
      <c r="X2200" s="1" t="s">
        <v>29278</v>
      </c>
      <c r="Y2200" s="0" t="s">
        <v>29279</v>
      </c>
      <c r="Z2200" s="0" t="s">
        <v>29280</v>
      </c>
      <c r="AA2200" s="0" t="s">
        <v>29281</v>
      </c>
      <c r="AB2200" s="0" t="s">
        <v>29282</v>
      </c>
      <c r="AC2200" s="0" t="s">
        <v>29283</v>
      </c>
      <c r="AD2200" s="0" t="s">
        <v>29284</v>
      </c>
      <c r="AE2200" s="0" t="s">
        <v>29285</v>
      </c>
      <c r="AF2200" s="0" t="s">
        <v>29286</v>
      </c>
      <c r="AG2200" s="0" t="s">
        <v>29287</v>
      </c>
      <c r="AH2200" s="0" t="s">
        <v>29288</v>
      </c>
      <c r="AI2200" s="0" t="s">
        <v>29289</v>
      </c>
      <c r="AJ2200" s="0" t="s">
        <v>29290</v>
      </c>
      <c r="AK2200" s="0" t="s">
        <v>29291</v>
      </c>
      <c r="AL2200" s="0" t="s">
        <v>29292</v>
      </c>
      <c r="AM2200" s="0" t="s">
        <v>20315</v>
      </c>
      <c r="AN2200" s="1" t="s">
        <v>63</v>
      </c>
    </row>
    <row collapsed="false" customFormat="false" customHeight="false" hidden="false" ht="12.85" outlineLevel="0" r="2201">
      <c r="A2201" s="1" t="s">
        <v>38972</v>
      </c>
      <c r="B2201" s="0" t="s">
        <v>1157</v>
      </c>
      <c r="C2201" s="4" t="s">
        <v>11039</v>
      </c>
      <c r="D2201" s="6" t="s">
        <v>31093</v>
      </c>
      <c r="E2201" s="6" t="s">
        <v>11041</v>
      </c>
      <c r="F2201" s="4" t="s">
        <v>11042</v>
      </c>
      <c r="G2201" s="6" t="s">
        <v>29336</v>
      </c>
      <c r="H2201" s="4" t="s">
        <v>396</v>
      </c>
      <c r="I2201" s="0" t="n">
        <v>2</v>
      </c>
      <c r="J2201" s="0" t="n">
        <v>2</v>
      </c>
      <c r="K2201" s="0" t="n">
        <v>68</v>
      </c>
      <c r="L2201" s="0" t="n">
        <v>1300</v>
      </c>
      <c r="M2201" s="0" t="n">
        <v>0</v>
      </c>
      <c r="N2201" s="0" t="s">
        <v>38973</v>
      </c>
      <c r="O2201" s="1" t="s">
        <v>27466</v>
      </c>
      <c r="P2201" s="0" t="n">
        <f aca="false">HEX2DEC(O2201)</f>
        <v>1880</v>
      </c>
      <c r="Q2201" s="0" t="n">
        <v>1</v>
      </c>
      <c r="R2201" s="0" t="n">
        <v>1</v>
      </c>
      <c r="S2201" s="1" t="s">
        <v>42</v>
      </c>
      <c r="T2201" s="0" t="s">
        <v>29295</v>
      </c>
      <c r="U2201" s="0" t="s">
        <v>29296</v>
      </c>
      <c r="V2201" s="0" t="s">
        <v>29297</v>
      </c>
      <c r="W2201" s="0" t="s">
        <v>29298</v>
      </c>
      <c r="X2201" s="0" t="s">
        <v>29299</v>
      </c>
      <c r="Y2201" s="0" t="s">
        <v>29300</v>
      </c>
      <c r="Z2201" s="0" t="s">
        <v>29301</v>
      </c>
      <c r="AA2201" s="0" t="s">
        <v>29302</v>
      </c>
      <c r="AB2201" s="0" t="s">
        <v>29303</v>
      </c>
      <c r="AC2201" s="1" t="s">
        <v>29304</v>
      </c>
      <c r="AD2201" s="0" t="s">
        <v>29305</v>
      </c>
      <c r="AE2201" s="0" t="s">
        <v>29306</v>
      </c>
      <c r="AF2201" s="0" t="s">
        <v>29307</v>
      </c>
      <c r="AG2201" s="0" t="s">
        <v>29308</v>
      </c>
      <c r="AH2201" s="0" t="s">
        <v>29309</v>
      </c>
      <c r="AI2201" s="0" t="s">
        <v>29310</v>
      </c>
      <c r="AJ2201" s="0" t="s">
        <v>29311</v>
      </c>
      <c r="AK2201" s="0" t="s">
        <v>29312</v>
      </c>
      <c r="AL2201" s="0" t="s">
        <v>29313</v>
      </c>
      <c r="AM2201" s="0" t="s">
        <v>20315</v>
      </c>
      <c r="AN2201" s="1" t="s">
        <v>63</v>
      </c>
    </row>
    <row collapsed="false" customFormat="false" customHeight="false" hidden="false" ht="12.85" outlineLevel="0" r="2202">
      <c r="A2202" s="1" t="s">
        <v>38974</v>
      </c>
      <c r="B2202" s="0" t="s">
        <v>1157</v>
      </c>
      <c r="C2202" s="4" t="s">
        <v>11039</v>
      </c>
      <c r="D2202" s="6" t="s">
        <v>31093</v>
      </c>
      <c r="E2202" s="6" t="s">
        <v>11041</v>
      </c>
      <c r="F2202" s="4" t="s">
        <v>11042</v>
      </c>
      <c r="G2202" s="6" t="s">
        <v>6499</v>
      </c>
      <c r="H2202" s="4" t="s">
        <v>396</v>
      </c>
      <c r="I2202" s="0" t="n">
        <v>2</v>
      </c>
      <c r="J2202" s="0" t="n">
        <v>2</v>
      </c>
      <c r="K2202" s="0" t="n">
        <v>68</v>
      </c>
      <c r="L2202" s="0" t="n">
        <v>1300</v>
      </c>
      <c r="M2202" s="0" t="n">
        <v>0</v>
      </c>
      <c r="N2202" s="0" t="s">
        <v>34471</v>
      </c>
      <c r="O2202" s="1" t="s">
        <v>27656</v>
      </c>
      <c r="P2202" s="0" t="n">
        <f aca="false">HEX2DEC(O2202)</f>
        <v>1895</v>
      </c>
      <c r="Q2202" s="0" t="n">
        <v>1</v>
      </c>
      <c r="R2202" s="0" t="n">
        <v>1</v>
      </c>
      <c r="S2202" s="1" t="s">
        <v>42</v>
      </c>
      <c r="T2202" s="0" t="s">
        <v>29316</v>
      </c>
      <c r="U2202" s="0" t="s">
        <v>29317</v>
      </c>
      <c r="V2202" s="0" t="s">
        <v>29318</v>
      </c>
      <c r="W2202" s="0" t="s">
        <v>29319</v>
      </c>
      <c r="X2202" s="0" t="s">
        <v>29320</v>
      </c>
      <c r="Y2202" s="0" t="s">
        <v>29321</v>
      </c>
      <c r="Z2202" s="0" t="s">
        <v>29322</v>
      </c>
      <c r="AA2202" s="0" t="s">
        <v>29323</v>
      </c>
      <c r="AB2202" s="0" t="s">
        <v>29324</v>
      </c>
      <c r="AC2202" s="0" t="s">
        <v>29325</v>
      </c>
      <c r="AD2202" s="0" t="s">
        <v>29326</v>
      </c>
      <c r="AE2202" s="0" t="s">
        <v>29327</v>
      </c>
      <c r="AF2202" s="0" t="s">
        <v>29328</v>
      </c>
      <c r="AG2202" s="0" t="s">
        <v>29329</v>
      </c>
      <c r="AH2202" s="0" t="s">
        <v>29330</v>
      </c>
      <c r="AI2202" s="0" t="s">
        <v>29331</v>
      </c>
      <c r="AJ2202" s="1" t="s">
        <v>29332</v>
      </c>
      <c r="AK2202" s="0" t="s">
        <v>29333</v>
      </c>
      <c r="AL2202" s="0" t="s">
        <v>29334</v>
      </c>
      <c r="AM2202" s="0" t="s">
        <v>20315</v>
      </c>
      <c r="AN2202" s="1" t="s">
        <v>63</v>
      </c>
    </row>
    <row collapsed="false" customFormat="false" customHeight="false" hidden="false" ht="12.85" outlineLevel="0" r="2203">
      <c r="A2203" s="1" t="s">
        <v>38975</v>
      </c>
      <c r="B2203" s="0" t="s">
        <v>1157</v>
      </c>
      <c r="C2203" s="4" t="s">
        <v>11039</v>
      </c>
      <c r="D2203" s="6" t="s">
        <v>31093</v>
      </c>
      <c r="E2203" s="6" t="s">
        <v>11041</v>
      </c>
      <c r="F2203" s="4" t="s">
        <v>11042</v>
      </c>
      <c r="G2203" s="4" t="s">
        <v>30314</v>
      </c>
      <c r="H2203" s="4" t="s">
        <v>396</v>
      </c>
      <c r="I2203" s="0" t="n">
        <v>2</v>
      </c>
      <c r="J2203" s="0" t="n">
        <v>2</v>
      </c>
      <c r="K2203" s="0" t="n">
        <v>68</v>
      </c>
      <c r="L2203" s="0" t="n">
        <v>1300</v>
      </c>
      <c r="M2203" s="0" t="n">
        <v>0</v>
      </c>
      <c r="N2203" s="0" t="s">
        <v>38976</v>
      </c>
      <c r="O2203" s="1" t="s">
        <v>27849</v>
      </c>
      <c r="P2203" s="0" t="n">
        <f aca="false">HEX2DEC(O2203)</f>
        <v>1910</v>
      </c>
      <c r="Q2203" s="0" t="n">
        <v>1</v>
      </c>
      <c r="R2203" s="0" t="n">
        <v>1</v>
      </c>
      <c r="S2203" s="1" t="s">
        <v>42</v>
      </c>
      <c r="T2203" s="0" t="s">
        <v>29337</v>
      </c>
      <c r="U2203" s="0" t="s">
        <v>29338</v>
      </c>
      <c r="V2203" s="0" t="s">
        <v>29339</v>
      </c>
      <c r="W2203" s="0" t="s">
        <v>29340</v>
      </c>
      <c r="X2203" s="0" t="s">
        <v>29341</v>
      </c>
      <c r="Y2203" s="1" t="s">
        <v>29342</v>
      </c>
      <c r="Z2203" s="0" t="s">
        <v>29343</v>
      </c>
      <c r="AA2203" s="0" t="s">
        <v>29344</v>
      </c>
      <c r="AB2203" s="0" t="s">
        <v>29345</v>
      </c>
      <c r="AC2203" s="0" t="s">
        <v>29346</v>
      </c>
      <c r="AD2203" s="0" t="s">
        <v>29347</v>
      </c>
      <c r="AE2203" s="0" t="s">
        <v>29348</v>
      </c>
      <c r="AF2203" s="0" t="s">
        <v>29349</v>
      </c>
      <c r="AG2203" s="0" t="s">
        <v>29350</v>
      </c>
      <c r="AH2203" s="0" t="s">
        <v>29351</v>
      </c>
      <c r="AI2203" s="0" t="s">
        <v>29352</v>
      </c>
      <c r="AJ2203" s="0" t="s">
        <v>29353</v>
      </c>
      <c r="AK2203" s="0" t="s">
        <v>29354</v>
      </c>
      <c r="AL2203" s="0" t="s">
        <v>29355</v>
      </c>
      <c r="AM2203" s="0" t="s">
        <v>20315</v>
      </c>
      <c r="AN2203" s="1" t="s">
        <v>63</v>
      </c>
    </row>
    <row collapsed="false" customFormat="false" customHeight="false" hidden="false" ht="12.85" outlineLevel="0" r="2204">
      <c r="A2204" s="1" t="s">
        <v>38977</v>
      </c>
      <c r="B2204" s="0" t="s">
        <v>1157</v>
      </c>
      <c r="C2204" s="4" t="s">
        <v>11039</v>
      </c>
      <c r="D2204" s="6" t="s">
        <v>31093</v>
      </c>
      <c r="E2204" s="6" t="s">
        <v>11041</v>
      </c>
      <c r="F2204" s="4" t="s">
        <v>11042</v>
      </c>
      <c r="G2204" s="6" t="s">
        <v>8057</v>
      </c>
      <c r="H2204" s="4" t="s">
        <v>396</v>
      </c>
      <c r="I2204" s="0" t="n">
        <v>2</v>
      </c>
      <c r="J2204" s="0" t="n">
        <v>2</v>
      </c>
      <c r="K2204" s="0" t="n">
        <v>68</v>
      </c>
      <c r="L2204" s="0" t="n">
        <v>1300</v>
      </c>
      <c r="M2204" s="0" t="n">
        <v>0</v>
      </c>
      <c r="N2204" s="0" t="s">
        <v>38978</v>
      </c>
      <c r="O2204" s="1" t="s">
        <v>28040</v>
      </c>
      <c r="P2204" s="0" t="n">
        <f aca="false">HEX2DEC(O2204)</f>
        <v>1925</v>
      </c>
      <c r="Q2204" s="0" t="n">
        <v>1</v>
      </c>
      <c r="R2204" s="0" t="n">
        <v>1</v>
      </c>
      <c r="S2204" s="1" t="s">
        <v>42</v>
      </c>
      <c r="T2204" s="0" t="s">
        <v>29358</v>
      </c>
      <c r="U2204" s="0" t="s">
        <v>29359</v>
      </c>
      <c r="V2204" s="0" t="s">
        <v>29360</v>
      </c>
      <c r="W2204" s="0" t="s">
        <v>29361</v>
      </c>
      <c r="X2204" s="0" t="s">
        <v>29362</v>
      </c>
      <c r="Y2204" s="0" t="s">
        <v>29363</v>
      </c>
      <c r="Z2204" s="0" t="s">
        <v>29364</v>
      </c>
      <c r="AA2204" s="0" t="s">
        <v>29365</v>
      </c>
      <c r="AB2204" s="0" t="s">
        <v>29366</v>
      </c>
      <c r="AC2204" s="0" t="s">
        <v>29367</v>
      </c>
      <c r="AD2204" s="0" t="s">
        <v>29368</v>
      </c>
      <c r="AE2204" s="0" t="s">
        <v>29369</v>
      </c>
      <c r="AF2204" s="0" t="s">
        <v>29370</v>
      </c>
      <c r="AG2204" s="0" t="s">
        <v>29371</v>
      </c>
      <c r="AH2204" s="0" t="s">
        <v>29372</v>
      </c>
      <c r="AI2204" s="0" t="s">
        <v>29373</v>
      </c>
      <c r="AJ2204" s="0" t="s">
        <v>29374</v>
      </c>
      <c r="AK2204" s="0" t="s">
        <v>29375</v>
      </c>
      <c r="AL2204" s="0" t="s">
        <v>29376</v>
      </c>
      <c r="AM2204" s="0" t="s">
        <v>20315</v>
      </c>
      <c r="AN2204" s="1" t="s">
        <v>63</v>
      </c>
    </row>
    <row collapsed="false" customFormat="false" customHeight="false" hidden="false" ht="13.4" outlineLevel="0" r="2205">
      <c r="A2205" s="1" t="s">
        <v>38979</v>
      </c>
      <c r="B2205" s="0" t="s">
        <v>1157</v>
      </c>
      <c r="C2205" s="4" t="s">
        <v>11039</v>
      </c>
      <c r="D2205" s="6" t="s">
        <v>31093</v>
      </c>
      <c r="E2205" s="6" t="s">
        <v>11041</v>
      </c>
      <c r="F2205" s="4" t="s">
        <v>11042</v>
      </c>
      <c r="G2205" s="6" t="s">
        <v>6046</v>
      </c>
      <c r="H2205" s="4" t="s">
        <v>396</v>
      </c>
      <c r="I2205" s="0" t="n">
        <v>2</v>
      </c>
      <c r="J2205" s="0" t="n">
        <v>2</v>
      </c>
      <c r="K2205" s="0" t="n">
        <v>68</v>
      </c>
      <c r="L2205" s="0" t="n">
        <v>1300</v>
      </c>
      <c r="M2205" s="0" t="n">
        <v>0</v>
      </c>
      <c r="N2205" s="0" t="s">
        <v>38980</v>
      </c>
      <c r="O2205" s="1" t="s">
        <v>28217</v>
      </c>
      <c r="P2205" s="0" t="n">
        <f aca="false">HEX2DEC(O2205)</f>
        <v>1940</v>
      </c>
      <c r="Q2205" s="0" t="n">
        <v>1</v>
      </c>
      <c r="R2205" s="0" t="n">
        <v>1</v>
      </c>
      <c r="S2205" s="1" t="s">
        <v>42</v>
      </c>
      <c r="T2205" s="0" t="s">
        <v>38981</v>
      </c>
      <c r="U2205" s="0" t="s">
        <v>38982</v>
      </c>
      <c r="V2205" s="0" t="s">
        <v>38983</v>
      </c>
      <c r="W2205" s="0" t="s">
        <v>38984</v>
      </c>
      <c r="X2205" s="0" t="s">
        <v>38985</v>
      </c>
      <c r="Y2205" s="0" t="s">
        <v>38986</v>
      </c>
      <c r="Z2205" s="0" t="s">
        <v>38987</v>
      </c>
      <c r="AA2205" s="0" t="s">
        <v>38988</v>
      </c>
      <c r="AB2205" s="0" t="s">
        <v>38989</v>
      </c>
      <c r="AC2205" s="0" t="s">
        <v>38990</v>
      </c>
      <c r="AD2205" s="0" t="s">
        <v>38991</v>
      </c>
      <c r="AE2205" s="0" t="s">
        <v>38992</v>
      </c>
      <c r="AF2205" s="0" t="s">
        <v>38993</v>
      </c>
      <c r="AG2205" s="0" t="s">
        <v>38994</v>
      </c>
      <c r="AH2205" s="0" t="s">
        <v>38995</v>
      </c>
      <c r="AI2205" s="0" t="s">
        <v>38996</v>
      </c>
      <c r="AJ2205" s="1" t="s">
        <v>38997</v>
      </c>
      <c r="AK2205" s="0" t="s">
        <v>38998</v>
      </c>
      <c r="AL2205" s="0" t="s">
        <v>38999</v>
      </c>
      <c r="AM2205" s="0" t="s">
        <v>20315</v>
      </c>
      <c r="AN2205" s="1" t="s">
        <v>63</v>
      </c>
    </row>
    <row collapsed="false" customFormat="false" customHeight="false" hidden="false" ht="12.85" outlineLevel="0" r="2206">
      <c r="A2206" s="1" t="s">
        <v>39000</v>
      </c>
      <c r="B2206" s="0" t="s">
        <v>1157</v>
      </c>
      <c r="C2206" s="4" t="s">
        <v>11039</v>
      </c>
      <c r="D2206" s="6" t="s">
        <v>31093</v>
      </c>
      <c r="E2206" s="6" t="s">
        <v>11041</v>
      </c>
      <c r="F2206" s="4" t="s">
        <v>11042</v>
      </c>
      <c r="G2206" s="6" t="s">
        <v>3896</v>
      </c>
      <c r="H2206" s="4" t="s">
        <v>396</v>
      </c>
      <c r="I2206" s="0" t="n">
        <v>2</v>
      </c>
      <c r="J2206" s="0" t="n">
        <v>2</v>
      </c>
      <c r="K2206" s="0" t="n">
        <v>68</v>
      </c>
      <c r="L2206" s="0" t="n">
        <v>1300</v>
      </c>
      <c r="M2206" s="0" t="n">
        <v>0</v>
      </c>
      <c r="N2206" s="0" t="n">
        <v>23749877</v>
      </c>
      <c r="O2206" s="0" t="s">
        <v>39001</v>
      </c>
      <c r="P2206" s="0" t="n">
        <f aca="false">HEX2DEC(O2206)</f>
        <v>1955</v>
      </c>
      <c r="Q2206" s="0" t="n">
        <v>1</v>
      </c>
      <c r="R2206" s="0" t="n">
        <v>1</v>
      </c>
      <c r="S2206" s="1" t="s">
        <v>42</v>
      </c>
      <c r="T2206" s="0" t="s">
        <v>39002</v>
      </c>
      <c r="U2206" s="0" t="s">
        <v>39003</v>
      </c>
      <c r="V2206" s="0" t="s">
        <v>39004</v>
      </c>
      <c r="W2206" s="0" t="s">
        <v>39005</v>
      </c>
      <c r="X2206" s="0" t="s">
        <v>39006</v>
      </c>
      <c r="Y2206" s="0" t="s">
        <v>39007</v>
      </c>
      <c r="Z2206" s="0" t="s">
        <v>39008</v>
      </c>
      <c r="AA2206" s="0" t="s">
        <v>39009</v>
      </c>
      <c r="AB2206" s="0" t="s">
        <v>39010</v>
      </c>
      <c r="AC2206" s="0" t="s">
        <v>39011</v>
      </c>
      <c r="AD2206" s="0" t="s">
        <v>39012</v>
      </c>
      <c r="AE2206" s="0" t="s">
        <v>39013</v>
      </c>
      <c r="AF2206" s="0" t="s">
        <v>39014</v>
      </c>
      <c r="AG2206" s="0" t="s">
        <v>39015</v>
      </c>
      <c r="AH2206" s="0" t="s">
        <v>39016</v>
      </c>
      <c r="AI2206" s="0" t="s">
        <v>39017</v>
      </c>
      <c r="AJ2206" s="0" t="s">
        <v>39018</v>
      </c>
      <c r="AK2206" s="0" t="s">
        <v>39019</v>
      </c>
      <c r="AL2206" s="0" t="s">
        <v>39020</v>
      </c>
      <c r="AM2206" s="0" t="s">
        <v>20315</v>
      </c>
      <c r="AN2206" s="1" t="s">
        <v>63</v>
      </c>
    </row>
    <row collapsed="false" customFormat="false" customHeight="false" hidden="false" ht="12.85" outlineLevel="0" r="2207">
      <c r="A2207" s="1" t="s">
        <v>39021</v>
      </c>
      <c r="B2207" s="0" t="s">
        <v>1157</v>
      </c>
      <c r="C2207" s="4" t="s">
        <v>11039</v>
      </c>
      <c r="D2207" s="6" t="s">
        <v>31093</v>
      </c>
      <c r="E2207" s="6" t="s">
        <v>11041</v>
      </c>
      <c r="F2207" s="4" t="s">
        <v>11042</v>
      </c>
      <c r="G2207" s="6" t="s">
        <v>3585</v>
      </c>
      <c r="H2207" s="4" t="s">
        <v>396</v>
      </c>
      <c r="I2207" s="0" t="n">
        <v>2</v>
      </c>
      <c r="J2207" s="0" t="n">
        <v>2</v>
      </c>
      <c r="K2207" s="0" t="n">
        <v>68</v>
      </c>
      <c r="L2207" s="0" t="n">
        <v>1300</v>
      </c>
      <c r="M2207" s="0" t="n">
        <v>0</v>
      </c>
      <c r="N2207" s="0" t="s">
        <v>39022</v>
      </c>
      <c r="O2207" s="0" t="s">
        <v>29421</v>
      </c>
      <c r="P2207" s="0" t="n">
        <f aca="false">HEX2DEC(O2207)</f>
        <v>1971</v>
      </c>
      <c r="Q2207" s="0" t="n">
        <v>1</v>
      </c>
      <c r="R2207" s="0" t="n">
        <v>1</v>
      </c>
      <c r="S2207" s="1" t="s">
        <v>42</v>
      </c>
      <c r="T2207" s="0" t="s">
        <v>29422</v>
      </c>
      <c r="U2207" s="0" t="s">
        <v>29423</v>
      </c>
      <c r="V2207" s="0" t="s">
        <v>29424</v>
      </c>
      <c r="W2207" s="0" t="s">
        <v>29425</v>
      </c>
      <c r="X2207" s="0" t="s">
        <v>29426</v>
      </c>
      <c r="Y2207" s="0" t="s">
        <v>29427</v>
      </c>
      <c r="Z2207" s="0" t="s">
        <v>29428</v>
      </c>
      <c r="AA2207" s="0" t="s">
        <v>29429</v>
      </c>
      <c r="AB2207" s="0" t="s">
        <v>29430</v>
      </c>
      <c r="AC2207" s="0" t="s">
        <v>29431</v>
      </c>
      <c r="AD2207" s="0" t="s">
        <v>29432</v>
      </c>
      <c r="AE2207" s="0" t="s">
        <v>29433</v>
      </c>
      <c r="AF2207" s="0" t="s">
        <v>29434</v>
      </c>
      <c r="AG2207" s="0" t="s">
        <v>29435</v>
      </c>
      <c r="AH2207" s="0" t="s">
        <v>29436</v>
      </c>
      <c r="AI2207" s="0" t="s">
        <v>29437</v>
      </c>
      <c r="AJ2207" s="0" t="s">
        <v>29438</v>
      </c>
      <c r="AK2207" s="0" t="s">
        <v>29439</v>
      </c>
      <c r="AL2207" s="0" t="s">
        <v>29440</v>
      </c>
      <c r="AM2207" s="0" t="s">
        <v>20315</v>
      </c>
      <c r="AN2207" s="1" t="s">
        <v>63</v>
      </c>
    </row>
    <row collapsed="false" customFormat="false" customHeight="false" hidden="false" ht="13.4" outlineLevel="0" r="2208">
      <c r="A2208" s="1" t="s">
        <v>39023</v>
      </c>
      <c r="B2208" s="0" t="s">
        <v>1157</v>
      </c>
      <c r="C2208" s="4" t="s">
        <v>11039</v>
      </c>
      <c r="D2208" s="6" t="s">
        <v>31093</v>
      </c>
      <c r="E2208" s="6" t="s">
        <v>11041</v>
      </c>
      <c r="F2208" s="4" t="s">
        <v>11042</v>
      </c>
      <c r="G2208" s="6" t="s">
        <v>4093</v>
      </c>
      <c r="H2208" s="4" t="s">
        <v>396</v>
      </c>
      <c r="I2208" s="0" t="n">
        <v>2</v>
      </c>
      <c r="J2208" s="0" t="n">
        <v>2</v>
      </c>
      <c r="K2208" s="0" t="n">
        <v>68</v>
      </c>
      <c r="L2208" s="0" t="n">
        <v>1300</v>
      </c>
      <c r="M2208" s="0" t="n">
        <v>0</v>
      </c>
      <c r="N2208" s="0" t="s">
        <v>39024</v>
      </c>
      <c r="O2208" s="0" t="s">
        <v>29443</v>
      </c>
      <c r="P2208" s="0" t="n">
        <f aca="false">HEX2DEC(O2208)</f>
        <v>1986</v>
      </c>
      <c r="Q2208" s="0" t="n">
        <v>1</v>
      </c>
      <c r="R2208" s="0" t="n">
        <v>1</v>
      </c>
      <c r="S2208" s="1" t="s">
        <v>42</v>
      </c>
      <c r="T2208" s="0" t="s">
        <v>29444</v>
      </c>
      <c r="U2208" s="0" t="s">
        <v>29445</v>
      </c>
      <c r="V2208" s="0" t="s">
        <v>29446</v>
      </c>
      <c r="W2208" s="0" t="s">
        <v>29447</v>
      </c>
      <c r="X2208" s="0" t="s">
        <v>29448</v>
      </c>
      <c r="Y2208" s="0" t="s">
        <v>29449</v>
      </c>
      <c r="Z2208" s="0" t="s">
        <v>29450</v>
      </c>
      <c r="AA2208" s="0" t="s">
        <v>29451</v>
      </c>
      <c r="AB2208" s="0" t="s">
        <v>29452</v>
      </c>
      <c r="AC2208" s="0" t="s">
        <v>29453</v>
      </c>
      <c r="AD2208" s="0" t="s">
        <v>29454</v>
      </c>
      <c r="AE2208" s="0" t="s">
        <v>29455</v>
      </c>
      <c r="AF2208" s="0" t="s">
        <v>29456</v>
      </c>
      <c r="AG2208" s="0" t="s">
        <v>29457</v>
      </c>
      <c r="AH2208" s="0" t="s">
        <v>29458</v>
      </c>
      <c r="AI2208" s="0" t="s">
        <v>29459</v>
      </c>
      <c r="AJ2208" s="0" t="s">
        <v>29460</v>
      </c>
      <c r="AK2208" s="1" t="s">
        <v>29461</v>
      </c>
      <c r="AL2208" s="0" t="s">
        <v>29462</v>
      </c>
      <c r="AM2208" s="0" t="s">
        <v>20315</v>
      </c>
      <c r="AN2208" s="1" t="s">
        <v>63</v>
      </c>
    </row>
    <row collapsed="false" customFormat="false" customHeight="false" hidden="false" ht="12.85" outlineLevel="0" r="2209">
      <c r="A2209" s="1" t="s">
        <v>39025</v>
      </c>
      <c r="B2209" s="0" t="s">
        <v>1157</v>
      </c>
      <c r="C2209" s="4" t="s">
        <v>11039</v>
      </c>
      <c r="D2209" s="6" t="s">
        <v>31093</v>
      </c>
      <c r="E2209" s="6" t="s">
        <v>11041</v>
      </c>
      <c r="F2209" s="4" t="s">
        <v>11042</v>
      </c>
      <c r="G2209" s="6" t="s">
        <v>24896</v>
      </c>
      <c r="H2209" s="4" t="s">
        <v>396</v>
      </c>
      <c r="I2209" s="0" t="n">
        <v>2</v>
      </c>
      <c r="J2209" s="0" t="n">
        <v>2</v>
      </c>
      <c r="K2209" s="0" t="n">
        <v>68</v>
      </c>
      <c r="L2209" s="0" t="n">
        <v>1300</v>
      </c>
      <c r="M2209" s="0" t="n">
        <v>0</v>
      </c>
      <c r="N2209" s="0" t="s">
        <v>39026</v>
      </c>
      <c r="O2209" s="0" t="s">
        <v>29465</v>
      </c>
      <c r="P2209" s="0" t="n">
        <f aca="false">HEX2DEC(O2209)</f>
        <v>2001</v>
      </c>
      <c r="Q2209" s="0" t="n">
        <v>1</v>
      </c>
      <c r="R2209" s="0" t="n">
        <v>1</v>
      </c>
      <c r="S2209" s="1" t="s">
        <v>42</v>
      </c>
      <c r="T2209" s="0" t="s">
        <v>29466</v>
      </c>
      <c r="U2209" s="0" t="s">
        <v>29467</v>
      </c>
      <c r="V2209" s="0" t="s">
        <v>29468</v>
      </c>
      <c r="W2209" s="0" t="s">
        <v>29469</v>
      </c>
      <c r="X2209" s="0" t="s">
        <v>29470</v>
      </c>
      <c r="Y2209" s="0" t="s">
        <v>29471</v>
      </c>
      <c r="Z2209" s="0" t="s">
        <v>29472</v>
      </c>
      <c r="AA2209" s="0" t="s">
        <v>29473</v>
      </c>
      <c r="AB2209" s="0" t="s">
        <v>29474</v>
      </c>
      <c r="AC2209" s="0" t="s">
        <v>29475</v>
      </c>
      <c r="AD2209" s="0" t="s">
        <v>29476</v>
      </c>
      <c r="AE2209" s="0" t="s">
        <v>29477</v>
      </c>
      <c r="AF2209" s="0" t="s">
        <v>29478</v>
      </c>
      <c r="AG2209" s="0" t="s">
        <v>29479</v>
      </c>
      <c r="AH2209" s="0" t="s">
        <v>29480</v>
      </c>
      <c r="AI2209" s="0" t="s">
        <v>29481</v>
      </c>
      <c r="AJ2209" s="0" t="s">
        <v>29482</v>
      </c>
      <c r="AK2209" s="0" t="s">
        <v>29483</v>
      </c>
      <c r="AL2209" s="0" t="s">
        <v>29484</v>
      </c>
      <c r="AM2209" s="0" t="s">
        <v>20315</v>
      </c>
      <c r="AN2209" s="1" t="s">
        <v>63</v>
      </c>
    </row>
    <row collapsed="false" customFormat="false" customHeight="false" hidden="false" ht="12.85" outlineLevel="0" r="2210">
      <c r="A2210" s="1" t="s">
        <v>39027</v>
      </c>
      <c r="B2210" s="0" t="s">
        <v>1157</v>
      </c>
      <c r="C2210" s="4" t="s">
        <v>11039</v>
      </c>
      <c r="D2210" s="6" t="s">
        <v>31093</v>
      </c>
      <c r="E2210" s="6" t="s">
        <v>11041</v>
      </c>
      <c r="F2210" s="4" t="s">
        <v>11042</v>
      </c>
      <c r="G2210" s="6" t="s">
        <v>16237</v>
      </c>
      <c r="H2210" s="4" t="s">
        <v>396</v>
      </c>
      <c r="I2210" s="0" t="n">
        <v>2</v>
      </c>
      <c r="J2210" s="0" t="n">
        <v>2</v>
      </c>
      <c r="K2210" s="0" t="n">
        <v>68</v>
      </c>
      <c r="L2210" s="0" t="n">
        <v>1300</v>
      </c>
      <c r="M2210" s="0" t="n">
        <v>0</v>
      </c>
      <c r="N2210" s="0" t="s">
        <v>39028</v>
      </c>
      <c r="O2210" s="1" t="s">
        <v>29487</v>
      </c>
      <c r="P2210" s="0" t="n">
        <f aca="false">HEX2DEC(O2210)</f>
        <v>2016</v>
      </c>
      <c r="Q2210" s="0" t="n">
        <v>1</v>
      </c>
      <c r="R2210" s="0" t="n">
        <v>1</v>
      </c>
      <c r="S2210" s="1" t="s">
        <v>42</v>
      </c>
      <c r="T2210" s="0" t="s">
        <v>29488</v>
      </c>
      <c r="U2210" s="0" t="s">
        <v>29489</v>
      </c>
      <c r="V2210" s="0" t="s">
        <v>29490</v>
      </c>
      <c r="W2210" s="0" t="s">
        <v>29491</v>
      </c>
      <c r="X2210" s="1" t="s">
        <v>29492</v>
      </c>
      <c r="Y2210" s="0" t="s">
        <v>29493</v>
      </c>
      <c r="Z2210" s="0" t="s">
        <v>29494</v>
      </c>
      <c r="AA2210" s="0" t="s">
        <v>29495</v>
      </c>
      <c r="AB2210" s="0" t="s">
        <v>29496</v>
      </c>
      <c r="AC2210" s="0" t="s">
        <v>29497</v>
      </c>
      <c r="AD2210" s="0" t="s">
        <v>29498</v>
      </c>
      <c r="AE2210" s="0" t="s">
        <v>29499</v>
      </c>
      <c r="AF2210" s="0" t="s">
        <v>29500</v>
      </c>
      <c r="AG2210" s="0" t="s">
        <v>29501</v>
      </c>
      <c r="AH2210" s="0" t="s">
        <v>29502</v>
      </c>
      <c r="AI2210" s="0" t="s">
        <v>29503</v>
      </c>
      <c r="AJ2210" s="0" t="s">
        <v>29504</v>
      </c>
      <c r="AK2210" s="0" t="s">
        <v>29505</v>
      </c>
      <c r="AL2210" s="0" t="s">
        <v>29506</v>
      </c>
      <c r="AM2210" s="0" t="s">
        <v>20315</v>
      </c>
      <c r="AN2210" s="1" t="s">
        <v>63</v>
      </c>
    </row>
    <row collapsed="false" customFormat="false" customHeight="false" hidden="false" ht="12.85" outlineLevel="0" r="2211">
      <c r="A2211" s="1" t="s">
        <v>39029</v>
      </c>
      <c r="B2211" s="0" t="s">
        <v>1157</v>
      </c>
      <c r="C2211" s="4" t="s">
        <v>11039</v>
      </c>
      <c r="D2211" s="6" t="s">
        <v>31093</v>
      </c>
      <c r="E2211" s="6" t="s">
        <v>11041</v>
      </c>
      <c r="F2211" s="4" t="s">
        <v>11042</v>
      </c>
      <c r="G2211" s="6" t="s">
        <v>4768</v>
      </c>
      <c r="H2211" s="4" t="s">
        <v>396</v>
      </c>
      <c r="I2211" s="0" t="n">
        <v>2</v>
      </c>
      <c r="J2211" s="0" t="n">
        <v>2</v>
      </c>
      <c r="K2211" s="0" t="n">
        <v>68</v>
      </c>
      <c r="L2211" s="0" t="n">
        <v>1300</v>
      </c>
      <c r="M2211" s="0" t="n">
        <v>0</v>
      </c>
      <c r="N2211" s="0" t="s">
        <v>39030</v>
      </c>
      <c r="O2211" s="0" t="s">
        <v>29509</v>
      </c>
      <c r="P2211" s="0" t="n">
        <f aca="false">HEX2DEC(O2211)</f>
        <v>2031</v>
      </c>
      <c r="Q2211" s="0" t="n">
        <v>1</v>
      </c>
      <c r="R2211" s="0" t="n">
        <v>1</v>
      </c>
      <c r="S2211" s="1" t="s">
        <v>42</v>
      </c>
      <c r="T2211" s="0" t="s">
        <v>29510</v>
      </c>
      <c r="U2211" s="0" t="s">
        <v>29511</v>
      </c>
      <c r="V2211" s="0" t="s">
        <v>29512</v>
      </c>
      <c r="W2211" s="0" t="s">
        <v>29513</v>
      </c>
      <c r="X2211" s="1" t="s">
        <v>29514</v>
      </c>
      <c r="Y2211" s="0" t="s">
        <v>29515</v>
      </c>
      <c r="Z2211" s="0" t="s">
        <v>29516</v>
      </c>
      <c r="AA2211" s="0" t="s">
        <v>29517</v>
      </c>
      <c r="AB2211" s="0" t="s">
        <v>29518</v>
      </c>
      <c r="AC2211" s="0" t="s">
        <v>29519</v>
      </c>
      <c r="AD2211" s="0" t="s">
        <v>29520</v>
      </c>
      <c r="AE2211" s="0" t="s">
        <v>29521</v>
      </c>
      <c r="AF2211" s="0" t="s">
        <v>29522</v>
      </c>
      <c r="AG2211" s="0" t="s">
        <v>29523</v>
      </c>
      <c r="AH2211" s="0" t="s">
        <v>29524</v>
      </c>
      <c r="AI2211" s="0" t="s">
        <v>29525</v>
      </c>
      <c r="AJ2211" s="0" t="s">
        <v>29526</v>
      </c>
      <c r="AK2211" s="0" t="s">
        <v>29527</v>
      </c>
      <c r="AL2211" s="0" t="s">
        <v>29528</v>
      </c>
      <c r="AM2211" s="0" t="s">
        <v>20315</v>
      </c>
      <c r="AN2211" s="1" t="s">
        <v>63</v>
      </c>
    </row>
    <row collapsed="false" customFormat="false" customHeight="false" hidden="false" ht="12.85" outlineLevel="0" r="2212">
      <c r="A2212" s="1" t="s">
        <v>39031</v>
      </c>
      <c r="B2212" s="0" t="s">
        <v>1157</v>
      </c>
      <c r="C2212" s="4" t="s">
        <v>11039</v>
      </c>
      <c r="D2212" s="6" t="s">
        <v>31093</v>
      </c>
      <c r="E2212" s="6" t="s">
        <v>11041</v>
      </c>
      <c r="F2212" s="4" t="s">
        <v>11042</v>
      </c>
      <c r="G2212" s="6" t="s">
        <v>6733</v>
      </c>
      <c r="H2212" s="4" t="s">
        <v>396</v>
      </c>
      <c r="I2212" s="0" t="n">
        <v>2</v>
      </c>
      <c r="J2212" s="0" t="n">
        <v>2</v>
      </c>
      <c r="K2212" s="0" t="n">
        <v>68</v>
      </c>
      <c r="L2212" s="0" t="n">
        <v>1300</v>
      </c>
      <c r="M2212" s="0" t="n">
        <v>0</v>
      </c>
      <c r="N2212" s="0" t="s">
        <v>39032</v>
      </c>
      <c r="O2212" s="0" t="s">
        <v>29531</v>
      </c>
      <c r="P2212" s="0" t="n">
        <f aca="false">HEX2DEC(O2212)</f>
        <v>2046</v>
      </c>
      <c r="Q2212" s="0" t="n">
        <v>1</v>
      </c>
      <c r="R2212" s="0" t="n">
        <v>1</v>
      </c>
      <c r="S2212" s="1" t="s">
        <v>42</v>
      </c>
      <c r="T2212" s="0" t="s">
        <v>29532</v>
      </c>
      <c r="U2212" s="0" t="s">
        <v>29533</v>
      </c>
      <c r="V2212" s="0" t="s">
        <v>29534</v>
      </c>
      <c r="W2212" s="0" t="s">
        <v>29535</v>
      </c>
      <c r="X2212" s="0" t="s">
        <v>29536</v>
      </c>
      <c r="Y2212" s="0" t="s">
        <v>29537</v>
      </c>
      <c r="Z2212" s="0" t="s">
        <v>29538</v>
      </c>
      <c r="AA2212" s="0" t="s">
        <v>29539</v>
      </c>
      <c r="AB2212" s="0" t="s">
        <v>29540</v>
      </c>
      <c r="AC2212" s="0" t="s">
        <v>29541</v>
      </c>
      <c r="AD2212" s="0" t="s">
        <v>29542</v>
      </c>
      <c r="AE2212" s="0" t="s">
        <v>29543</v>
      </c>
      <c r="AF2212" s="0" t="s">
        <v>29544</v>
      </c>
      <c r="AG2212" s="0" t="s">
        <v>29545</v>
      </c>
      <c r="AH2212" s="0" t="s">
        <v>29546</v>
      </c>
      <c r="AI2212" s="0" t="s">
        <v>29547</v>
      </c>
      <c r="AJ2212" s="0" t="s">
        <v>29548</v>
      </c>
      <c r="AK2212" s="0" t="s">
        <v>29549</v>
      </c>
      <c r="AL2212" s="0" t="s">
        <v>29550</v>
      </c>
      <c r="AM2212" s="0" t="s">
        <v>20315</v>
      </c>
      <c r="AN2212" s="1" t="s">
        <v>63</v>
      </c>
    </row>
    <row collapsed="false" customFormat="false" customHeight="false" hidden="false" ht="12.85" outlineLevel="0" r="2213">
      <c r="A2213" s="1" t="s">
        <v>39033</v>
      </c>
      <c r="B2213" s="0" t="s">
        <v>1157</v>
      </c>
      <c r="C2213" s="4" t="s">
        <v>11039</v>
      </c>
      <c r="D2213" s="6" t="s">
        <v>39034</v>
      </c>
      <c r="E2213" s="6" t="s">
        <v>11041</v>
      </c>
      <c r="F2213" s="4" t="s">
        <v>11042</v>
      </c>
      <c r="G2213" s="6" t="s">
        <v>6733</v>
      </c>
      <c r="H2213" s="4" t="s">
        <v>396</v>
      </c>
      <c r="I2213" s="0" t="n">
        <v>2</v>
      </c>
      <c r="J2213" s="0" t="n">
        <v>2</v>
      </c>
      <c r="K2213" s="0" t="n">
        <v>68</v>
      </c>
      <c r="L2213" s="0" t="n">
        <v>1300</v>
      </c>
      <c r="M2213" s="0" t="n">
        <v>0</v>
      </c>
      <c r="N2213" s="0" t="s">
        <v>39035</v>
      </c>
      <c r="O2213" s="0" t="s">
        <v>39036</v>
      </c>
      <c r="P2213" s="0" t="n">
        <f aca="false">HEX2DEC(O2213)</f>
        <v>547272025</v>
      </c>
      <c r="Q2213" s="0" t="n">
        <v>1</v>
      </c>
      <c r="R2213" s="0" t="n">
        <v>1</v>
      </c>
      <c r="S2213" s="1" t="s">
        <v>42</v>
      </c>
      <c r="T2213" s="0" t="s">
        <v>39037</v>
      </c>
      <c r="U2213" s="0" t="s">
        <v>39038</v>
      </c>
      <c r="V2213" s="0" t="s">
        <v>39039</v>
      </c>
      <c r="W2213" s="0" t="s">
        <v>39040</v>
      </c>
      <c r="X2213" s="0" t="s">
        <v>39041</v>
      </c>
      <c r="Y2213" s="0" t="s">
        <v>39042</v>
      </c>
      <c r="Z2213" s="0" t="s">
        <v>39043</v>
      </c>
      <c r="AA2213" s="0" t="s">
        <v>39044</v>
      </c>
      <c r="AB2213" s="1" t="s">
        <v>39045</v>
      </c>
      <c r="AC2213" s="0" t="s">
        <v>39046</v>
      </c>
      <c r="AD2213" s="0" t="s">
        <v>39047</v>
      </c>
      <c r="AE2213" s="0" t="s">
        <v>39048</v>
      </c>
      <c r="AF2213" s="0" t="s">
        <v>39049</v>
      </c>
      <c r="AG2213" s="0" t="s">
        <v>39050</v>
      </c>
      <c r="AH2213" s="0" t="s">
        <v>39051</v>
      </c>
      <c r="AI2213" s="0" t="s">
        <v>39052</v>
      </c>
      <c r="AJ2213" s="0" t="s">
        <v>39053</v>
      </c>
      <c r="AK2213" s="0" t="s">
        <v>39054</v>
      </c>
      <c r="AL2213" s="0" t="s">
        <v>39055</v>
      </c>
      <c r="AM2213" s="0" t="s">
        <v>20315</v>
      </c>
      <c r="AN2213" s="1" t="s">
        <v>63</v>
      </c>
    </row>
    <row collapsed="false" customFormat="false" customHeight="false" hidden="false" ht="12.85" outlineLevel="0" r="2214">
      <c r="A2214" s="1" t="s">
        <v>39056</v>
      </c>
      <c r="B2214" s="0" t="s">
        <v>1157</v>
      </c>
      <c r="C2214" s="4" t="s">
        <v>11039</v>
      </c>
      <c r="D2214" s="6" t="s">
        <v>39034</v>
      </c>
      <c r="E2214" s="6" t="s">
        <v>11041</v>
      </c>
      <c r="F2214" s="4" t="s">
        <v>11042</v>
      </c>
      <c r="G2214" s="6" t="s">
        <v>10615</v>
      </c>
      <c r="H2214" s="4" t="s">
        <v>396</v>
      </c>
      <c r="I2214" s="0" t="n">
        <v>2</v>
      </c>
      <c r="J2214" s="0" t="n">
        <v>2</v>
      </c>
      <c r="K2214" s="0" t="n">
        <v>68</v>
      </c>
      <c r="L2214" s="0" t="n">
        <v>1300</v>
      </c>
      <c r="M2214" s="0" t="n">
        <v>0</v>
      </c>
      <c r="N2214" s="0" t="n">
        <v>41039044</v>
      </c>
      <c r="O2214" s="1" t="s">
        <v>244</v>
      </c>
      <c r="P2214" s="0" t="n">
        <f aca="false">HEX2DEC(O2214)</f>
        <v>9</v>
      </c>
      <c r="Q2214" s="0" t="n">
        <v>1</v>
      </c>
      <c r="R2214" s="0" t="n">
        <v>1</v>
      </c>
      <c r="S2214" s="1" t="s">
        <v>42</v>
      </c>
      <c r="T2214" s="0" t="s">
        <v>245</v>
      </c>
      <c r="U2214" s="0" t="s">
        <v>246</v>
      </c>
      <c r="V2214" s="0" t="s">
        <v>247</v>
      </c>
      <c r="W2214" s="0" t="s">
        <v>39057</v>
      </c>
      <c r="X2214" s="0" t="s">
        <v>39058</v>
      </c>
      <c r="Y2214" s="0" t="s">
        <v>39059</v>
      </c>
      <c r="Z2214" s="0" t="s">
        <v>251</v>
      </c>
      <c r="AA2214" s="0" t="s">
        <v>252</v>
      </c>
      <c r="AB2214" s="0" t="s">
        <v>253</v>
      </c>
      <c r="AC2214" s="0" t="s">
        <v>39060</v>
      </c>
      <c r="AD2214" s="0" t="s">
        <v>255</v>
      </c>
      <c r="AE2214" s="0" t="s">
        <v>256</v>
      </c>
      <c r="AF2214" s="0" t="s">
        <v>257</v>
      </c>
      <c r="AG2214" s="0" t="s">
        <v>39061</v>
      </c>
      <c r="AH2214" s="0" t="s">
        <v>259</v>
      </c>
      <c r="AI2214" s="0" t="s">
        <v>260</v>
      </c>
      <c r="AJ2214" s="0" t="s">
        <v>261</v>
      </c>
      <c r="AK2214" s="0" t="s">
        <v>262</v>
      </c>
      <c r="AL2214" s="0" t="s">
        <v>263</v>
      </c>
      <c r="AM2214" s="0" t="s">
        <v>20315</v>
      </c>
      <c r="AN2214" s="1" t="s">
        <v>63</v>
      </c>
    </row>
    <row collapsed="false" customFormat="false" customHeight="false" hidden="false" ht="13.4" outlineLevel="0" r="2215">
      <c r="A2215" s="1" t="s">
        <v>39062</v>
      </c>
      <c r="B2215" s="0" t="s">
        <v>1157</v>
      </c>
      <c r="C2215" s="4" t="s">
        <v>11039</v>
      </c>
      <c r="D2215" s="6" t="s">
        <v>39034</v>
      </c>
      <c r="E2215" s="6" t="s">
        <v>11041</v>
      </c>
      <c r="F2215" s="4" t="s">
        <v>11042</v>
      </c>
      <c r="G2215" s="6" t="s">
        <v>14350</v>
      </c>
      <c r="H2215" s="4" t="s">
        <v>396</v>
      </c>
      <c r="I2215" s="0" t="n">
        <v>2</v>
      </c>
      <c r="J2215" s="0" t="n">
        <v>2</v>
      </c>
      <c r="K2215" s="0" t="n">
        <v>68</v>
      </c>
      <c r="L2215" s="0" t="n">
        <v>1300</v>
      </c>
      <c r="M2215" s="0" t="n">
        <v>0</v>
      </c>
      <c r="N2215" s="0" t="s">
        <v>39063</v>
      </c>
      <c r="O2215" s="1" t="s">
        <v>572</v>
      </c>
      <c r="P2215" s="0" t="n">
        <f aca="false">HEX2DEC(O2215)</f>
        <v>24</v>
      </c>
      <c r="Q2215" s="0" t="n">
        <v>1</v>
      </c>
      <c r="R2215" s="0" t="n">
        <v>1</v>
      </c>
      <c r="S2215" s="1" t="s">
        <v>42</v>
      </c>
      <c r="T2215" s="0" t="s">
        <v>573</v>
      </c>
      <c r="U2215" s="0" t="s">
        <v>574</v>
      </c>
      <c r="V2215" s="0" t="s">
        <v>575</v>
      </c>
      <c r="W2215" s="0" t="s">
        <v>39064</v>
      </c>
      <c r="X2215" s="0" t="s">
        <v>39065</v>
      </c>
      <c r="Y2215" s="0" t="s">
        <v>39066</v>
      </c>
      <c r="Z2215" s="0" t="s">
        <v>579</v>
      </c>
      <c r="AA2215" s="0" t="s">
        <v>580</v>
      </c>
      <c r="AB2215" s="0" t="s">
        <v>581</v>
      </c>
      <c r="AC2215" s="0" t="s">
        <v>39067</v>
      </c>
      <c r="AD2215" s="0" t="s">
        <v>583</v>
      </c>
      <c r="AE2215" s="0" t="s">
        <v>584</v>
      </c>
      <c r="AF2215" s="0" t="s">
        <v>585</v>
      </c>
      <c r="AG2215" s="0" t="s">
        <v>39068</v>
      </c>
      <c r="AH2215" s="0" t="s">
        <v>587</v>
      </c>
      <c r="AI2215" s="0" t="s">
        <v>588</v>
      </c>
      <c r="AJ2215" s="0" t="s">
        <v>589</v>
      </c>
      <c r="AK2215" s="0" t="s">
        <v>590</v>
      </c>
      <c r="AL2215" s="0" t="s">
        <v>591</v>
      </c>
      <c r="AM2215" s="0" t="s">
        <v>20315</v>
      </c>
      <c r="AN2215" s="1" t="s">
        <v>63</v>
      </c>
    </row>
    <row collapsed="false" customFormat="false" customHeight="false" hidden="false" ht="12.85" outlineLevel="0" r="2216">
      <c r="A2216" s="1" t="s">
        <v>39069</v>
      </c>
      <c r="B2216" s="0" t="s">
        <v>1157</v>
      </c>
      <c r="C2216" s="4" t="s">
        <v>11039</v>
      </c>
      <c r="D2216" s="6" t="s">
        <v>39034</v>
      </c>
      <c r="E2216" s="6" t="s">
        <v>11041</v>
      </c>
      <c r="F2216" s="4" t="s">
        <v>11042</v>
      </c>
      <c r="G2216" s="6" t="s">
        <v>3497</v>
      </c>
      <c r="H2216" s="4" t="s">
        <v>396</v>
      </c>
      <c r="I2216" s="0" t="n">
        <v>2</v>
      </c>
      <c r="J2216" s="0" t="n">
        <v>2</v>
      </c>
      <c r="K2216" s="0" t="n">
        <v>68</v>
      </c>
      <c r="L2216" s="0" t="n">
        <v>1300</v>
      </c>
      <c r="M2216" s="0" t="n">
        <v>0</v>
      </c>
      <c r="N2216" s="0" t="s">
        <v>39070</v>
      </c>
      <c r="O2216" s="1" t="s">
        <v>11578</v>
      </c>
      <c r="P2216" s="0" t="n">
        <f aca="false">HEX2DEC(O2216)</f>
        <v>39</v>
      </c>
      <c r="Q2216" s="0" t="n">
        <v>1</v>
      </c>
      <c r="R2216" s="0" t="n">
        <v>1</v>
      </c>
      <c r="S2216" s="1" t="s">
        <v>42</v>
      </c>
      <c r="T2216" s="0" t="s">
        <v>39071</v>
      </c>
      <c r="U2216" s="0" t="s">
        <v>39072</v>
      </c>
      <c r="V2216" s="0" t="s">
        <v>39073</v>
      </c>
      <c r="W2216" s="0" t="s">
        <v>39074</v>
      </c>
      <c r="X2216" s="0" t="s">
        <v>39075</v>
      </c>
      <c r="Y2216" s="0" t="s">
        <v>39076</v>
      </c>
      <c r="Z2216" s="0" t="s">
        <v>39077</v>
      </c>
      <c r="AA2216" s="0" t="s">
        <v>39078</v>
      </c>
      <c r="AB2216" s="0" t="s">
        <v>39079</v>
      </c>
      <c r="AC2216" s="0" t="s">
        <v>39080</v>
      </c>
      <c r="AD2216" s="0" t="s">
        <v>39081</v>
      </c>
      <c r="AE2216" s="0" t="s">
        <v>39082</v>
      </c>
      <c r="AF2216" s="0" t="s">
        <v>39083</v>
      </c>
      <c r="AG2216" s="0" t="s">
        <v>39084</v>
      </c>
      <c r="AH2216" s="0" t="s">
        <v>39085</v>
      </c>
      <c r="AI2216" s="0" t="s">
        <v>39086</v>
      </c>
      <c r="AJ2216" s="0" t="s">
        <v>39087</v>
      </c>
      <c r="AK2216" s="0" t="s">
        <v>39088</v>
      </c>
      <c r="AL2216" s="0" t="s">
        <v>39089</v>
      </c>
      <c r="AM2216" s="0" t="s">
        <v>20315</v>
      </c>
      <c r="AN2216" s="1" t="s">
        <v>63</v>
      </c>
    </row>
    <row collapsed="false" customFormat="false" customHeight="false" hidden="false" ht="12.85" outlineLevel="0" r="2217">
      <c r="A2217" s="1" t="s">
        <v>39090</v>
      </c>
      <c r="B2217" s="0" t="s">
        <v>1157</v>
      </c>
      <c r="C2217" s="4" t="s">
        <v>11039</v>
      </c>
      <c r="D2217" s="6" t="s">
        <v>39034</v>
      </c>
      <c r="E2217" s="6" t="s">
        <v>11041</v>
      </c>
      <c r="F2217" s="4" t="s">
        <v>11042</v>
      </c>
      <c r="G2217" s="6" t="s">
        <v>4027</v>
      </c>
      <c r="H2217" s="4" t="s">
        <v>396</v>
      </c>
      <c r="I2217" s="0" t="n">
        <v>2</v>
      </c>
      <c r="J2217" s="0" t="n">
        <v>2</v>
      </c>
      <c r="K2217" s="0" t="n">
        <v>68</v>
      </c>
      <c r="L2217" s="0" t="n">
        <v>1300</v>
      </c>
      <c r="M2217" s="0" t="n">
        <v>0</v>
      </c>
      <c r="N2217" s="0" t="s">
        <v>39091</v>
      </c>
      <c r="O2217" s="1" t="s">
        <v>770</v>
      </c>
      <c r="P2217" s="0" t="n">
        <f aca="false">HEX2DEC(O2217)</f>
        <v>54</v>
      </c>
      <c r="Q2217" s="0" t="n">
        <v>1</v>
      </c>
      <c r="R2217" s="0" t="n">
        <v>1</v>
      </c>
      <c r="S2217" s="1" t="s">
        <v>42</v>
      </c>
      <c r="T2217" s="0" t="s">
        <v>771</v>
      </c>
      <c r="U2217" s="0" t="s">
        <v>772</v>
      </c>
      <c r="V2217" s="0" t="s">
        <v>773</v>
      </c>
      <c r="W2217" s="0" t="s">
        <v>39092</v>
      </c>
      <c r="X2217" s="0" t="s">
        <v>39093</v>
      </c>
      <c r="Y2217" s="0" t="s">
        <v>39094</v>
      </c>
      <c r="Z2217" s="0" t="s">
        <v>777</v>
      </c>
      <c r="AA2217" s="0" t="s">
        <v>778</v>
      </c>
      <c r="AB2217" s="0" t="s">
        <v>779</v>
      </c>
      <c r="AC2217" s="0" t="s">
        <v>39095</v>
      </c>
      <c r="AD2217" s="0" t="s">
        <v>781</v>
      </c>
      <c r="AE2217" s="0" t="s">
        <v>39096</v>
      </c>
      <c r="AF2217" s="0" t="s">
        <v>783</v>
      </c>
      <c r="AG2217" s="0" t="s">
        <v>39097</v>
      </c>
      <c r="AH2217" s="0" t="s">
        <v>785</v>
      </c>
      <c r="AI2217" s="0" t="s">
        <v>786</v>
      </c>
      <c r="AJ2217" s="0" t="s">
        <v>787</v>
      </c>
      <c r="AK2217" s="0" t="s">
        <v>788</v>
      </c>
      <c r="AL2217" s="0" t="s">
        <v>789</v>
      </c>
      <c r="AM2217" s="0" t="s">
        <v>20315</v>
      </c>
      <c r="AN2217" s="1" t="s">
        <v>63</v>
      </c>
    </row>
    <row collapsed="false" customFormat="false" customHeight="false" hidden="false" ht="13.4" outlineLevel="0" r="2218">
      <c r="A2218" s="1" t="s">
        <v>39098</v>
      </c>
      <c r="B2218" s="0" t="s">
        <v>1157</v>
      </c>
      <c r="C2218" s="4" t="s">
        <v>11039</v>
      </c>
      <c r="D2218" s="6" t="s">
        <v>39034</v>
      </c>
      <c r="E2218" s="6" t="s">
        <v>11041</v>
      </c>
      <c r="F2218" s="4" t="s">
        <v>11042</v>
      </c>
      <c r="G2218" s="6" t="s">
        <v>6776</v>
      </c>
      <c r="H2218" s="4" t="s">
        <v>396</v>
      </c>
      <c r="I2218" s="0" t="n">
        <v>2</v>
      </c>
      <c r="J2218" s="0" t="n">
        <v>2</v>
      </c>
      <c r="K2218" s="0" t="n">
        <v>68</v>
      </c>
      <c r="L2218" s="0" t="n">
        <v>1300</v>
      </c>
      <c r="M2218" s="0" t="n">
        <v>0</v>
      </c>
      <c r="N2218" s="0" t="s">
        <v>39099</v>
      </c>
      <c r="O2218" s="1" t="s">
        <v>11990</v>
      </c>
      <c r="P2218" s="0" t="n">
        <f aca="false">HEX2DEC(O2218)</f>
        <v>69</v>
      </c>
      <c r="Q2218" s="0" t="n">
        <v>1</v>
      </c>
      <c r="R2218" s="0" t="n">
        <v>1</v>
      </c>
      <c r="S2218" s="1" t="s">
        <v>42</v>
      </c>
      <c r="T2218" s="0" t="s">
        <v>39100</v>
      </c>
      <c r="U2218" s="0" t="s">
        <v>39101</v>
      </c>
      <c r="V2218" s="0" t="s">
        <v>39102</v>
      </c>
      <c r="W2218" s="0" t="s">
        <v>39103</v>
      </c>
      <c r="X2218" s="0" t="s">
        <v>39104</v>
      </c>
      <c r="Y2218" s="0" t="s">
        <v>39105</v>
      </c>
      <c r="Z2218" s="0" t="s">
        <v>39106</v>
      </c>
      <c r="AA2218" s="0" t="s">
        <v>39107</v>
      </c>
      <c r="AB2218" s="0" t="s">
        <v>39108</v>
      </c>
      <c r="AC2218" s="1" t="s">
        <v>39109</v>
      </c>
      <c r="AD2218" s="0" t="s">
        <v>39110</v>
      </c>
      <c r="AE2218" s="0" t="s">
        <v>39111</v>
      </c>
      <c r="AF2218" s="0" t="s">
        <v>39112</v>
      </c>
      <c r="AG2218" s="0" t="s">
        <v>39113</v>
      </c>
      <c r="AH2218" s="0" t="s">
        <v>39114</v>
      </c>
      <c r="AI2218" s="0" t="s">
        <v>39115</v>
      </c>
      <c r="AJ2218" s="0" t="s">
        <v>39116</v>
      </c>
      <c r="AK2218" s="0" t="s">
        <v>39117</v>
      </c>
      <c r="AL2218" s="0" t="s">
        <v>39118</v>
      </c>
      <c r="AM2218" s="0" t="s">
        <v>20315</v>
      </c>
      <c r="AN2218" s="1" t="s">
        <v>63</v>
      </c>
    </row>
    <row collapsed="false" customFormat="false" customHeight="false" hidden="false" ht="12.85" outlineLevel="0" r="2219">
      <c r="A2219" s="1" t="s">
        <v>39119</v>
      </c>
      <c r="B2219" s="0" t="s">
        <v>1157</v>
      </c>
      <c r="C2219" s="4" t="s">
        <v>11039</v>
      </c>
      <c r="D2219" s="6" t="s">
        <v>39034</v>
      </c>
      <c r="E2219" s="6" t="s">
        <v>11041</v>
      </c>
      <c r="F2219" s="4" t="s">
        <v>11042</v>
      </c>
      <c r="G2219" s="6" t="s">
        <v>8143</v>
      </c>
      <c r="H2219" s="4" t="s">
        <v>396</v>
      </c>
      <c r="I2219" s="0" t="n">
        <v>2</v>
      </c>
      <c r="J2219" s="0" t="n">
        <v>2</v>
      </c>
      <c r="K2219" s="0" t="n">
        <v>68</v>
      </c>
      <c r="L2219" s="0" t="n">
        <v>1300</v>
      </c>
      <c r="M2219" s="0" t="n">
        <v>0</v>
      </c>
      <c r="N2219" s="0" t="s">
        <v>39120</v>
      </c>
      <c r="O2219" s="1" t="s">
        <v>12198</v>
      </c>
      <c r="P2219" s="0" t="n">
        <f aca="false">HEX2DEC(O2219)</f>
        <v>84</v>
      </c>
      <c r="Q2219" s="0" t="n">
        <v>1</v>
      </c>
      <c r="R2219" s="0" t="n">
        <v>1</v>
      </c>
      <c r="S2219" s="1" t="s">
        <v>42</v>
      </c>
      <c r="T2219" s="0" t="s">
        <v>39121</v>
      </c>
      <c r="U2219" s="0" t="s">
        <v>39122</v>
      </c>
      <c r="V2219" s="1" t="s">
        <v>39123</v>
      </c>
      <c r="W2219" s="0" t="s">
        <v>39124</v>
      </c>
      <c r="X2219" s="0" t="s">
        <v>39125</v>
      </c>
      <c r="Y2219" s="0" t="s">
        <v>39126</v>
      </c>
      <c r="Z2219" s="0" t="s">
        <v>39127</v>
      </c>
      <c r="AA2219" s="0" t="s">
        <v>39128</v>
      </c>
      <c r="AB2219" s="0" t="s">
        <v>39129</v>
      </c>
      <c r="AC2219" s="1" t="s">
        <v>39130</v>
      </c>
      <c r="AD2219" s="0" t="s">
        <v>39131</v>
      </c>
      <c r="AE2219" s="0" t="s">
        <v>39132</v>
      </c>
      <c r="AF2219" s="0" t="s">
        <v>39133</v>
      </c>
      <c r="AG2219" s="0" t="s">
        <v>39134</v>
      </c>
      <c r="AH2219" s="0" t="s">
        <v>39135</v>
      </c>
      <c r="AI2219" s="0" t="s">
        <v>39136</v>
      </c>
      <c r="AJ2219" s="0" t="s">
        <v>39137</v>
      </c>
      <c r="AK2219" s="0" t="s">
        <v>39138</v>
      </c>
      <c r="AL2219" s="0" t="s">
        <v>39139</v>
      </c>
      <c r="AM2219" s="0" t="s">
        <v>20315</v>
      </c>
      <c r="AN2219" s="1" t="s">
        <v>63</v>
      </c>
    </row>
    <row collapsed="false" customFormat="false" customHeight="false" hidden="false" ht="12.85" outlineLevel="0" r="2220">
      <c r="A2220" s="1" t="s">
        <v>39140</v>
      </c>
      <c r="B2220" s="0" t="s">
        <v>1157</v>
      </c>
      <c r="C2220" s="4" t="s">
        <v>11039</v>
      </c>
      <c r="D2220" s="6" t="s">
        <v>39034</v>
      </c>
      <c r="E2220" s="6" t="s">
        <v>11041</v>
      </c>
      <c r="F2220" s="4" t="s">
        <v>11042</v>
      </c>
      <c r="G2220" s="6" t="s">
        <v>5983</v>
      </c>
      <c r="H2220" s="4" t="s">
        <v>396</v>
      </c>
      <c r="I2220" s="0" t="n">
        <v>2</v>
      </c>
      <c r="J2220" s="0" t="n">
        <v>2</v>
      </c>
      <c r="K2220" s="0" t="n">
        <v>68</v>
      </c>
      <c r="L2220" s="0" t="n">
        <v>1300</v>
      </c>
      <c r="M2220" s="0" t="n">
        <v>0</v>
      </c>
      <c r="N2220" s="0" t="s">
        <v>39141</v>
      </c>
      <c r="O2220" s="1" t="s">
        <v>12387</v>
      </c>
      <c r="P2220" s="0" t="n">
        <f aca="false">HEX2DEC(O2220)</f>
        <v>99</v>
      </c>
      <c r="Q2220" s="0" t="n">
        <v>1</v>
      </c>
      <c r="R2220" s="0" t="n">
        <v>1</v>
      </c>
      <c r="S2220" s="1" t="s">
        <v>42</v>
      </c>
      <c r="T2220" s="0" t="s">
        <v>39142</v>
      </c>
      <c r="U2220" s="0" t="s">
        <v>39143</v>
      </c>
      <c r="V2220" s="0" t="s">
        <v>39144</v>
      </c>
      <c r="W2220" s="0" t="s">
        <v>39145</v>
      </c>
      <c r="X2220" s="0" t="s">
        <v>39146</v>
      </c>
      <c r="Y2220" s="0" t="s">
        <v>39147</v>
      </c>
      <c r="Z2220" s="1" t="s">
        <v>39148</v>
      </c>
      <c r="AA2220" s="0" t="s">
        <v>39149</v>
      </c>
      <c r="AB2220" s="0" t="s">
        <v>39150</v>
      </c>
      <c r="AC2220" s="0" t="s">
        <v>39151</v>
      </c>
      <c r="AD2220" s="0" t="s">
        <v>39152</v>
      </c>
      <c r="AE2220" s="0" t="s">
        <v>39153</v>
      </c>
      <c r="AF2220" s="0" t="s">
        <v>39154</v>
      </c>
      <c r="AG2220" s="0" t="s">
        <v>39155</v>
      </c>
      <c r="AH2220" s="0" t="s">
        <v>39156</v>
      </c>
      <c r="AI2220" s="0" t="s">
        <v>39157</v>
      </c>
      <c r="AJ2220" s="0" t="s">
        <v>39158</v>
      </c>
      <c r="AK2220" s="0" t="s">
        <v>39159</v>
      </c>
      <c r="AL2220" s="0" t="s">
        <v>39160</v>
      </c>
      <c r="AM2220" s="0" t="s">
        <v>20315</v>
      </c>
      <c r="AN2220" s="1" t="s">
        <v>63</v>
      </c>
    </row>
    <row collapsed="false" customFormat="false" customHeight="false" hidden="false" ht="12.85" outlineLevel="0" r="2221">
      <c r="A2221" s="1" t="s">
        <v>39161</v>
      </c>
      <c r="B2221" s="0" t="s">
        <v>1157</v>
      </c>
      <c r="C2221" s="4" t="s">
        <v>11039</v>
      </c>
      <c r="D2221" s="6" t="s">
        <v>39034</v>
      </c>
      <c r="E2221" s="6" t="s">
        <v>11041</v>
      </c>
      <c r="F2221" s="4" t="s">
        <v>11042</v>
      </c>
      <c r="G2221" s="6" t="s">
        <v>12845</v>
      </c>
      <c r="H2221" s="4" t="s">
        <v>396</v>
      </c>
      <c r="I2221" s="0" t="n">
        <v>2</v>
      </c>
      <c r="J2221" s="0" t="n">
        <v>2</v>
      </c>
      <c r="K2221" s="0" t="n">
        <v>68</v>
      </c>
      <c r="L2221" s="0" t="n">
        <v>1300</v>
      </c>
      <c r="M2221" s="0" t="n">
        <v>0</v>
      </c>
      <c r="N2221" s="0" t="s">
        <v>39162</v>
      </c>
      <c r="O2221" s="1" t="s">
        <v>12593</v>
      </c>
      <c r="P2221" s="0" t="n">
        <f aca="false">HEX2DEC(O2221)</f>
        <v>114</v>
      </c>
      <c r="Q2221" s="0" t="n">
        <v>1</v>
      </c>
      <c r="R2221" s="0" t="n">
        <v>1</v>
      </c>
      <c r="S2221" s="1" t="s">
        <v>42</v>
      </c>
      <c r="T2221" s="0" t="s">
        <v>36730</v>
      </c>
      <c r="U2221" s="0" t="s">
        <v>36731</v>
      </c>
      <c r="V2221" s="0" t="s">
        <v>36732</v>
      </c>
      <c r="W2221" s="0" t="s">
        <v>36733</v>
      </c>
      <c r="X2221" s="0" t="s">
        <v>36734</v>
      </c>
      <c r="Y2221" s="0" t="s">
        <v>36735</v>
      </c>
      <c r="Z2221" s="0" t="s">
        <v>36736</v>
      </c>
      <c r="AA2221" s="0" t="s">
        <v>36737</v>
      </c>
      <c r="AB2221" s="0" t="s">
        <v>36738</v>
      </c>
      <c r="AC2221" s="0" t="s">
        <v>36739</v>
      </c>
      <c r="AD2221" s="0" t="s">
        <v>36740</v>
      </c>
      <c r="AE2221" s="0" t="s">
        <v>36741</v>
      </c>
      <c r="AF2221" s="0" t="s">
        <v>36742</v>
      </c>
      <c r="AG2221" s="0" t="s">
        <v>36743</v>
      </c>
      <c r="AH2221" s="0" t="s">
        <v>36744</v>
      </c>
      <c r="AI2221" s="0" t="s">
        <v>36745</v>
      </c>
      <c r="AJ2221" s="1" t="s">
        <v>36746</v>
      </c>
      <c r="AK2221" s="0" t="s">
        <v>36747</v>
      </c>
      <c r="AL2221" s="0" t="s">
        <v>36748</v>
      </c>
      <c r="AM2221" s="0" t="s">
        <v>20315</v>
      </c>
      <c r="AN2221" s="1" t="s">
        <v>63</v>
      </c>
    </row>
    <row collapsed="false" customFormat="false" customHeight="false" hidden="false" ht="12.85" outlineLevel="0" r="2222">
      <c r="A2222" s="1" t="s">
        <v>39163</v>
      </c>
      <c r="B2222" s="0" t="s">
        <v>1157</v>
      </c>
      <c r="C2222" s="4" t="s">
        <v>11039</v>
      </c>
      <c r="D2222" s="6" t="s">
        <v>39034</v>
      </c>
      <c r="E2222" s="6" t="s">
        <v>11041</v>
      </c>
      <c r="F2222" s="4" t="s">
        <v>11042</v>
      </c>
      <c r="G2222" s="6" t="s">
        <v>4071</v>
      </c>
      <c r="H2222" s="4" t="s">
        <v>396</v>
      </c>
      <c r="I2222" s="0" t="n">
        <v>2</v>
      </c>
      <c r="J2222" s="0" t="n">
        <v>2</v>
      </c>
      <c r="K2222" s="0" t="n">
        <v>68</v>
      </c>
      <c r="L2222" s="0" t="n">
        <v>1300</v>
      </c>
      <c r="M2222" s="0" t="n">
        <v>0</v>
      </c>
      <c r="N2222" s="1" t="s">
        <v>39164</v>
      </c>
      <c r="O2222" s="1" t="s">
        <v>12821</v>
      </c>
      <c r="P2222" s="0" t="n">
        <f aca="false">HEX2DEC(O2222)</f>
        <v>130</v>
      </c>
      <c r="Q2222" s="0" t="n">
        <v>1</v>
      </c>
      <c r="R2222" s="0" t="n">
        <v>1</v>
      </c>
      <c r="S2222" s="1" t="s">
        <v>42</v>
      </c>
      <c r="T2222" s="0" t="s">
        <v>39165</v>
      </c>
      <c r="U2222" s="0" t="s">
        <v>39166</v>
      </c>
      <c r="V2222" s="0" t="s">
        <v>39167</v>
      </c>
      <c r="W2222" s="0" t="s">
        <v>39168</v>
      </c>
      <c r="X2222" s="0" t="s">
        <v>39169</v>
      </c>
      <c r="Y2222" s="0" t="s">
        <v>39170</v>
      </c>
      <c r="Z2222" s="0" t="s">
        <v>39171</v>
      </c>
      <c r="AA2222" s="0" t="s">
        <v>39172</v>
      </c>
      <c r="AB2222" s="0" t="s">
        <v>39173</v>
      </c>
      <c r="AC2222" s="0" t="s">
        <v>39174</v>
      </c>
      <c r="AD2222" s="0" t="s">
        <v>39175</v>
      </c>
      <c r="AE2222" s="1" t="s">
        <v>39176</v>
      </c>
      <c r="AF2222" s="0" t="s">
        <v>39177</v>
      </c>
      <c r="AG2222" s="0" t="s">
        <v>39178</v>
      </c>
      <c r="AH2222" s="0" t="s">
        <v>39179</v>
      </c>
      <c r="AI2222" s="1" t="s">
        <v>39180</v>
      </c>
      <c r="AJ2222" s="0" t="s">
        <v>39181</v>
      </c>
      <c r="AK2222" s="0" t="s">
        <v>39182</v>
      </c>
      <c r="AL2222" s="0" t="s">
        <v>39183</v>
      </c>
      <c r="AM2222" s="0" t="s">
        <v>20315</v>
      </c>
      <c r="AN2222" s="1" t="s">
        <v>63</v>
      </c>
    </row>
    <row collapsed="false" customFormat="false" customHeight="false" hidden="false" ht="12.85" outlineLevel="0" r="2223">
      <c r="A2223" s="1" t="s">
        <v>39184</v>
      </c>
      <c r="B2223" s="0" t="s">
        <v>1157</v>
      </c>
      <c r="C2223" s="4" t="s">
        <v>11039</v>
      </c>
      <c r="D2223" s="6" t="s">
        <v>39034</v>
      </c>
      <c r="E2223" s="6" t="s">
        <v>11041</v>
      </c>
      <c r="F2223" s="4" t="s">
        <v>11042</v>
      </c>
      <c r="G2223" s="6" t="s">
        <v>8312</v>
      </c>
      <c r="H2223" s="4" t="s">
        <v>396</v>
      </c>
      <c r="I2223" s="0" t="n">
        <v>2</v>
      </c>
      <c r="J2223" s="0" t="n">
        <v>2</v>
      </c>
      <c r="K2223" s="0" t="n">
        <v>68</v>
      </c>
      <c r="L2223" s="0" t="n">
        <v>1300</v>
      </c>
      <c r="M2223" s="0" t="n">
        <v>0</v>
      </c>
      <c r="N2223" s="0" t="n">
        <v>96838</v>
      </c>
      <c r="O2223" s="1" t="s">
        <v>13029</v>
      </c>
      <c r="P2223" s="0" t="n">
        <f aca="false">HEX2DEC(O2223)</f>
        <v>145</v>
      </c>
      <c r="Q2223" s="0" t="n">
        <v>1</v>
      </c>
      <c r="R2223" s="0" t="n">
        <v>1</v>
      </c>
      <c r="S2223" s="1" t="s">
        <v>42</v>
      </c>
      <c r="T2223" s="0" t="s">
        <v>39185</v>
      </c>
      <c r="U2223" s="0" t="s">
        <v>39186</v>
      </c>
      <c r="V2223" s="0" t="s">
        <v>39187</v>
      </c>
      <c r="W2223" s="1" t="s">
        <v>39188</v>
      </c>
      <c r="X2223" s="0" t="s">
        <v>39189</v>
      </c>
      <c r="Y2223" s="0" t="s">
        <v>39190</v>
      </c>
      <c r="Z2223" s="0" t="s">
        <v>39191</v>
      </c>
      <c r="AA2223" s="0" t="s">
        <v>39192</v>
      </c>
      <c r="AB2223" s="0" t="s">
        <v>39193</v>
      </c>
      <c r="AC2223" s="0" t="s">
        <v>39194</v>
      </c>
      <c r="AD2223" s="1" t="s">
        <v>39195</v>
      </c>
      <c r="AE2223" s="0" t="s">
        <v>39196</v>
      </c>
      <c r="AF2223" s="0" t="s">
        <v>39197</v>
      </c>
      <c r="AG2223" s="0" t="s">
        <v>39198</v>
      </c>
      <c r="AH2223" s="0" t="s">
        <v>39199</v>
      </c>
      <c r="AI2223" s="0" t="s">
        <v>39200</v>
      </c>
      <c r="AJ2223" s="0" t="s">
        <v>39201</v>
      </c>
      <c r="AK2223" s="0" t="s">
        <v>39202</v>
      </c>
      <c r="AL2223" s="0" t="s">
        <v>39203</v>
      </c>
      <c r="AM2223" s="0" t="s">
        <v>20315</v>
      </c>
      <c r="AN2223" s="1" t="s">
        <v>63</v>
      </c>
    </row>
    <row collapsed="false" customFormat="false" customHeight="false" hidden="false" ht="12.85" outlineLevel="0" r="2224">
      <c r="A2224" s="1" t="s">
        <v>39204</v>
      </c>
      <c r="B2224" s="0" t="s">
        <v>1157</v>
      </c>
      <c r="C2224" s="4" t="s">
        <v>11039</v>
      </c>
      <c r="D2224" s="6" t="s">
        <v>39034</v>
      </c>
      <c r="E2224" s="6" t="s">
        <v>11041</v>
      </c>
      <c r="F2224" s="4" t="s">
        <v>11042</v>
      </c>
      <c r="G2224" s="6" t="s">
        <v>8207</v>
      </c>
      <c r="H2224" s="4" t="s">
        <v>396</v>
      </c>
      <c r="I2224" s="0" t="n">
        <v>2</v>
      </c>
      <c r="J2224" s="0" t="n">
        <v>2</v>
      </c>
      <c r="K2224" s="0" t="n">
        <v>68</v>
      </c>
      <c r="L2224" s="0" t="n">
        <v>1300</v>
      </c>
      <c r="M2224" s="0" t="n">
        <v>0</v>
      </c>
      <c r="N2224" s="0" t="s">
        <v>39205</v>
      </c>
      <c r="O2224" s="0" t="s">
        <v>39206</v>
      </c>
      <c r="P2224" s="0" t="n">
        <f aca="false">HEX2DEC(O2224)</f>
        <v>160</v>
      </c>
      <c r="Q2224" s="0" t="n">
        <v>1</v>
      </c>
      <c r="R2224" s="0" t="n">
        <v>1</v>
      </c>
      <c r="S2224" s="1" t="s">
        <v>42</v>
      </c>
      <c r="T2224" s="0" t="s">
        <v>39207</v>
      </c>
      <c r="U2224" s="0" t="s">
        <v>39208</v>
      </c>
      <c r="V2224" s="0" t="s">
        <v>39209</v>
      </c>
      <c r="W2224" s="0" t="s">
        <v>39210</v>
      </c>
      <c r="X2224" s="0" t="s">
        <v>39211</v>
      </c>
      <c r="Y2224" s="0" t="s">
        <v>39212</v>
      </c>
      <c r="Z2224" s="0" t="s">
        <v>39213</v>
      </c>
      <c r="AA2224" s="0" t="s">
        <v>39214</v>
      </c>
      <c r="AB2224" s="0" t="s">
        <v>39215</v>
      </c>
      <c r="AC2224" s="0" t="s">
        <v>39216</v>
      </c>
      <c r="AD2224" s="0" t="s">
        <v>39217</v>
      </c>
      <c r="AE2224" s="0" t="s">
        <v>39218</v>
      </c>
      <c r="AF2224" s="0" t="s">
        <v>39219</v>
      </c>
      <c r="AG2224" s="0" t="s">
        <v>39220</v>
      </c>
      <c r="AH2224" s="0" t="s">
        <v>39221</v>
      </c>
      <c r="AI2224" s="0" t="s">
        <v>39222</v>
      </c>
      <c r="AJ2224" s="0" t="s">
        <v>39223</v>
      </c>
      <c r="AK2224" s="0" t="s">
        <v>39224</v>
      </c>
      <c r="AL2224" s="0" t="s">
        <v>39225</v>
      </c>
      <c r="AM2224" s="0" t="s">
        <v>20315</v>
      </c>
      <c r="AN2224" s="1" t="s">
        <v>63</v>
      </c>
    </row>
    <row collapsed="false" customFormat="false" customHeight="false" hidden="false" ht="13.4" outlineLevel="0" r="2225">
      <c r="A2225" s="1" t="s">
        <v>39226</v>
      </c>
      <c r="B2225" s="0" t="s">
        <v>1157</v>
      </c>
      <c r="C2225" s="4" t="s">
        <v>11039</v>
      </c>
      <c r="D2225" s="6" t="s">
        <v>39034</v>
      </c>
      <c r="E2225" s="6" t="s">
        <v>11041</v>
      </c>
      <c r="F2225" s="4" t="s">
        <v>11042</v>
      </c>
      <c r="G2225" s="6" t="s">
        <v>10125</v>
      </c>
      <c r="H2225" s="4" t="s">
        <v>396</v>
      </c>
      <c r="I2225" s="0" t="n">
        <v>2</v>
      </c>
      <c r="J2225" s="0" t="n">
        <v>2</v>
      </c>
      <c r="K2225" s="0" t="n">
        <v>68</v>
      </c>
      <c r="L2225" s="0" t="n">
        <v>1300</v>
      </c>
      <c r="M2225" s="0" t="n">
        <v>0</v>
      </c>
      <c r="N2225" s="0" t="s">
        <v>39227</v>
      </c>
      <c r="O2225" s="0" t="s">
        <v>39228</v>
      </c>
      <c r="P2225" s="0" t="n">
        <f aca="false">HEX2DEC(O2225)</f>
        <v>175</v>
      </c>
      <c r="Q2225" s="0" t="n">
        <v>1</v>
      </c>
      <c r="R2225" s="0" t="n">
        <v>1</v>
      </c>
      <c r="S2225" s="1" t="s">
        <v>42</v>
      </c>
      <c r="T2225" s="0" t="s">
        <v>39229</v>
      </c>
      <c r="U2225" s="0" t="s">
        <v>39230</v>
      </c>
      <c r="V2225" s="0" t="s">
        <v>39231</v>
      </c>
      <c r="W2225" s="0" t="s">
        <v>39232</v>
      </c>
      <c r="X2225" s="0" t="s">
        <v>39233</v>
      </c>
      <c r="Y2225" s="0" t="s">
        <v>39234</v>
      </c>
      <c r="Z2225" s="0" t="s">
        <v>39235</v>
      </c>
      <c r="AA2225" s="0" t="s">
        <v>39236</v>
      </c>
      <c r="AB2225" s="0" t="s">
        <v>39237</v>
      </c>
      <c r="AC2225" s="0" t="s">
        <v>39238</v>
      </c>
      <c r="AD2225" s="0" t="s">
        <v>39239</v>
      </c>
      <c r="AE2225" s="0" t="s">
        <v>39240</v>
      </c>
      <c r="AF2225" s="0" t="s">
        <v>39241</v>
      </c>
      <c r="AG2225" s="0" t="s">
        <v>39242</v>
      </c>
      <c r="AH2225" s="0" t="s">
        <v>39243</v>
      </c>
      <c r="AI2225" s="0" t="s">
        <v>39244</v>
      </c>
      <c r="AJ2225" s="0" t="s">
        <v>39245</v>
      </c>
      <c r="AK2225" s="0" t="s">
        <v>39246</v>
      </c>
      <c r="AL2225" s="0" t="s">
        <v>39247</v>
      </c>
      <c r="AM2225" s="0" t="s">
        <v>20315</v>
      </c>
      <c r="AN2225" s="1" t="s">
        <v>63</v>
      </c>
    </row>
    <row collapsed="false" customFormat="false" customHeight="false" hidden="false" ht="12.85" outlineLevel="0" r="2226">
      <c r="A2226" s="1" t="s">
        <v>39248</v>
      </c>
      <c r="B2226" s="0" t="s">
        <v>1157</v>
      </c>
      <c r="C2226" s="4" t="s">
        <v>11039</v>
      </c>
      <c r="D2226" s="6" t="s">
        <v>39034</v>
      </c>
      <c r="E2226" s="6" t="s">
        <v>11041</v>
      </c>
      <c r="F2226" s="4" t="s">
        <v>11042</v>
      </c>
      <c r="G2226" s="6" t="s">
        <v>3651</v>
      </c>
      <c r="H2226" s="4" t="s">
        <v>396</v>
      </c>
      <c r="I2226" s="0" t="n">
        <v>2</v>
      </c>
      <c r="J2226" s="0" t="n">
        <v>2</v>
      </c>
      <c r="K2226" s="0" t="n">
        <v>68</v>
      </c>
      <c r="L2226" s="0" t="n">
        <v>1300</v>
      </c>
      <c r="M2226" s="0" t="n">
        <v>0</v>
      </c>
      <c r="N2226" s="0" t="s">
        <v>39249</v>
      </c>
      <c r="O2226" s="0" t="s">
        <v>39250</v>
      </c>
      <c r="P2226" s="0" t="n">
        <f aca="false">HEX2DEC(O2226)</f>
        <v>190</v>
      </c>
      <c r="Q2226" s="0" t="n">
        <v>1</v>
      </c>
      <c r="R2226" s="0" t="n">
        <v>1</v>
      </c>
      <c r="S2226" s="1" t="s">
        <v>42</v>
      </c>
      <c r="T2226" s="0" t="s">
        <v>39251</v>
      </c>
      <c r="U2226" s="0" t="s">
        <v>39252</v>
      </c>
      <c r="V2226" s="0" t="s">
        <v>39253</v>
      </c>
      <c r="W2226" s="0" t="s">
        <v>39254</v>
      </c>
      <c r="X2226" s="0" t="s">
        <v>39255</v>
      </c>
      <c r="Y2226" s="0" t="s">
        <v>39256</v>
      </c>
      <c r="Z2226" s="0" t="s">
        <v>39257</v>
      </c>
      <c r="AA2226" s="0" t="s">
        <v>39258</v>
      </c>
      <c r="AB2226" s="0" t="s">
        <v>39259</v>
      </c>
      <c r="AC2226" s="1" t="s">
        <v>39260</v>
      </c>
      <c r="AD2226" s="0" t="s">
        <v>39261</v>
      </c>
      <c r="AE2226" s="0" t="s">
        <v>39262</v>
      </c>
      <c r="AF2226" s="0" t="s">
        <v>39263</v>
      </c>
      <c r="AG2226" s="0" t="s">
        <v>39264</v>
      </c>
      <c r="AH2226" s="0" t="s">
        <v>39265</v>
      </c>
      <c r="AI2226" s="0" t="s">
        <v>39266</v>
      </c>
      <c r="AJ2226" s="0" t="s">
        <v>39267</v>
      </c>
      <c r="AK2226" s="0" t="s">
        <v>39268</v>
      </c>
      <c r="AL2226" s="0" t="s">
        <v>39269</v>
      </c>
      <c r="AM2226" s="0" t="s">
        <v>20315</v>
      </c>
      <c r="AN2226" s="1" t="s">
        <v>63</v>
      </c>
    </row>
    <row collapsed="false" customFormat="false" customHeight="false" hidden="false" ht="12.85" outlineLevel="0" r="2227">
      <c r="A2227" s="1" t="s">
        <v>39270</v>
      </c>
      <c r="B2227" s="0" t="s">
        <v>1157</v>
      </c>
      <c r="C2227" s="4" t="s">
        <v>11039</v>
      </c>
      <c r="D2227" s="6" t="s">
        <v>39034</v>
      </c>
      <c r="E2227" s="6" t="s">
        <v>11041</v>
      </c>
      <c r="F2227" s="4" t="s">
        <v>11042</v>
      </c>
      <c r="G2227" s="6" t="s">
        <v>9874</v>
      </c>
      <c r="H2227" s="4" t="s">
        <v>396</v>
      </c>
      <c r="I2227" s="0" t="n">
        <v>2</v>
      </c>
      <c r="J2227" s="0" t="n">
        <v>2</v>
      </c>
      <c r="K2227" s="0" t="n">
        <v>68</v>
      </c>
      <c r="L2227" s="0" t="n">
        <v>1300</v>
      </c>
      <c r="M2227" s="0" t="n">
        <v>0</v>
      </c>
      <c r="N2227" s="0" t="s">
        <v>39271</v>
      </c>
      <c r="O2227" s="0" t="s">
        <v>39272</v>
      </c>
      <c r="P2227" s="0" t="n">
        <f aca="false">HEX2DEC(O2227)</f>
        <v>205</v>
      </c>
      <c r="Q2227" s="0" t="n">
        <v>1</v>
      </c>
      <c r="R2227" s="0" t="n">
        <v>1</v>
      </c>
      <c r="S2227" s="1" t="s">
        <v>42</v>
      </c>
      <c r="T2227" s="0" t="s">
        <v>39273</v>
      </c>
      <c r="U2227" s="0" t="s">
        <v>39274</v>
      </c>
      <c r="V2227" s="0" t="s">
        <v>39275</v>
      </c>
      <c r="W2227" s="1" t="s">
        <v>39276</v>
      </c>
      <c r="X2227" s="0" t="s">
        <v>39277</v>
      </c>
      <c r="Y2227" s="0" t="s">
        <v>39278</v>
      </c>
      <c r="Z2227" s="0" t="s">
        <v>39279</v>
      </c>
      <c r="AA2227" s="0" t="s">
        <v>39280</v>
      </c>
      <c r="AB2227" s="0" t="s">
        <v>39281</v>
      </c>
      <c r="AC2227" s="0" t="s">
        <v>39282</v>
      </c>
      <c r="AD2227" s="0" t="s">
        <v>39283</v>
      </c>
      <c r="AE2227" s="0" t="s">
        <v>39284</v>
      </c>
      <c r="AF2227" s="0" t="s">
        <v>39285</v>
      </c>
      <c r="AG2227" s="0" t="s">
        <v>39286</v>
      </c>
      <c r="AH2227" s="0" t="s">
        <v>39287</v>
      </c>
      <c r="AI2227" s="0" t="s">
        <v>39288</v>
      </c>
      <c r="AJ2227" s="0" t="s">
        <v>39289</v>
      </c>
      <c r="AK2227" s="0" t="s">
        <v>39290</v>
      </c>
      <c r="AL2227" s="0" t="s">
        <v>39291</v>
      </c>
      <c r="AM2227" s="0" t="s">
        <v>20315</v>
      </c>
      <c r="AN2227" s="1" t="s">
        <v>63</v>
      </c>
    </row>
    <row collapsed="false" customFormat="false" customHeight="false" hidden="false" ht="13.4" outlineLevel="0" r="2228">
      <c r="A2228" s="1" t="s">
        <v>39292</v>
      </c>
      <c r="B2228" s="0" t="s">
        <v>1157</v>
      </c>
      <c r="C2228" s="4" t="s">
        <v>11039</v>
      </c>
      <c r="D2228" s="6" t="s">
        <v>39034</v>
      </c>
      <c r="E2228" s="6" t="s">
        <v>11041</v>
      </c>
      <c r="F2228" s="4" t="s">
        <v>11042</v>
      </c>
      <c r="G2228" s="6" t="s">
        <v>9214</v>
      </c>
      <c r="H2228" s="4" t="s">
        <v>396</v>
      </c>
      <c r="I2228" s="0" t="n">
        <v>2</v>
      </c>
      <c r="J2228" s="0" t="n">
        <v>2</v>
      </c>
      <c r="K2228" s="0" t="n">
        <v>68</v>
      </c>
      <c r="L2228" s="0" t="n">
        <v>1300</v>
      </c>
      <c r="M2228" s="0" t="n">
        <v>0</v>
      </c>
      <c r="N2228" s="0" t="s">
        <v>39293</v>
      </c>
      <c r="O2228" s="0" t="s">
        <v>39294</v>
      </c>
      <c r="P2228" s="0" t="n">
        <f aca="false">HEX2DEC(O2228)</f>
        <v>220</v>
      </c>
      <c r="Q2228" s="0" t="n">
        <v>1</v>
      </c>
      <c r="R2228" s="0" t="n">
        <v>1</v>
      </c>
      <c r="S2228" s="1" t="s">
        <v>42</v>
      </c>
      <c r="T2228" s="0" t="s">
        <v>39295</v>
      </c>
      <c r="U2228" s="0" t="s">
        <v>39296</v>
      </c>
      <c r="V2228" s="0" t="s">
        <v>39297</v>
      </c>
      <c r="W2228" s="0" t="s">
        <v>39298</v>
      </c>
      <c r="X2228" s="0" t="s">
        <v>39299</v>
      </c>
      <c r="Y2228" s="0" t="s">
        <v>39300</v>
      </c>
      <c r="Z2228" s="0" t="s">
        <v>39301</v>
      </c>
      <c r="AA2228" s="0" t="s">
        <v>39302</v>
      </c>
      <c r="AB2228" s="0" t="s">
        <v>39303</v>
      </c>
      <c r="AC2228" s="0" t="s">
        <v>39304</v>
      </c>
      <c r="AD2228" s="0" t="s">
        <v>39305</v>
      </c>
      <c r="AE2228" s="0" t="s">
        <v>39306</v>
      </c>
      <c r="AF2228" s="0" t="s">
        <v>39307</v>
      </c>
      <c r="AG2228" s="0" t="s">
        <v>39308</v>
      </c>
      <c r="AH2228" s="0" t="s">
        <v>39309</v>
      </c>
      <c r="AI2228" s="0" t="s">
        <v>39310</v>
      </c>
      <c r="AJ2228" s="0" t="s">
        <v>39311</v>
      </c>
      <c r="AK2228" s="0" t="s">
        <v>39312</v>
      </c>
      <c r="AL2228" s="0" t="s">
        <v>39313</v>
      </c>
      <c r="AM2228" s="0" t="s">
        <v>20315</v>
      </c>
      <c r="AN2228" s="1" t="s">
        <v>63</v>
      </c>
    </row>
    <row collapsed="false" customFormat="false" customHeight="false" hidden="false" ht="12.85" outlineLevel="0" r="2229">
      <c r="A2229" s="1" t="s">
        <v>39314</v>
      </c>
      <c r="B2229" s="0" t="s">
        <v>1157</v>
      </c>
      <c r="C2229" s="4" t="s">
        <v>11039</v>
      </c>
      <c r="D2229" s="6" t="s">
        <v>39034</v>
      </c>
      <c r="E2229" s="6" t="s">
        <v>11041</v>
      </c>
      <c r="F2229" s="4" t="s">
        <v>11042</v>
      </c>
      <c r="G2229" s="6" t="s">
        <v>5939</v>
      </c>
      <c r="H2229" s="4" t="s">
        <v>396</v>
      </c>
      <c r="I2229" s="0" t="n">
        <v>2</v>
      </c>
      <c r="J2229" s="0" t="n">
        <v>2</v>
      </c>
      <c r="K2229" s="0" t="n">
        <v>68</v>
      </c>
      <c r="L2229" s="0" t="n">
        <v>1300</v>
      </c>
      <c r="M2229" s="0" t="n">
        <v>0</v>
      </c>
      <c r="N2229" s="0" t="s">
        <v>13976</v>
      </c>
      <c r="O2229" s="0" t="s">
        <v>39315</v>
      </c>
      <c r="P2229" s="0" t="n">
        <f aca="false">HEX2DEC(O2229)</f>
        <v>235</v>
      </c>
      <c r="Q2229" s="0" t="n">
        <v>1</v>
      </c>
      <c r="R2229" s="0" t="n">
        <v>1</v>
      </c>
      <c r="S2229" s="1" t="s">
        <v>42</v>
      </c>
      <c r="T2229" s="0" t="s">
        <v>39316</v>
      </c>
      <c r="U2229" s="0" t="s">
        <v>39317</v>
      </c>
      <c r="V2229" s="0" t="s">
        <v>39318</v>
      </c>
      <c r="W2229" s="0" t="s">
        <v>39319</v>
      </c>
      <c r="X2229" s="0" t="s">
        <v>39320</v>
      </c>
      <c r="Y2229" s="0" t="s">
        <v>39321</v>
      </c>
      <c r="Z2229" s="0" t="s">
        <v>39322</v>
      </c>
      <c r="AA2229" s="0" t="s">
        <v>39323</v>
      </c>
      <c r="AB2229" s="0" t="s">
        <v>39324</v>
      </c>
      <c r="AC2229" s="0" t="s">
        <v>39325</v>
      </c>
      <c r="AD2229" s="0" t="s">
        <v>39326</v>
      </c>
      <c r="AE2229" s="0" t="s">
        <v>39327</v>
      </c>
      <c r="AF2229" s="0" t="s">
        <v>39328</v>
      </c>
      <c r="AG2229" s="0" t="s">
        <v>39329</v>
      </c>
      <c r="AH2229" s="0" t="s">
        <v>39330</v>
      </c>
      <c r="AI2229" s="0" t="s">
        <v>39331</v>
      </c>
      <c r="AJ2229" s="0" t="s">
        <v>39332</v>
      </c>
      <c r="AK2229" s="0" t="s">
        <v>39333</v>
      </c>
      <c r="AL2229" s="0" t="s">
        <v>39334</v>
      </c>
      <c r="AM2229" s="0" t="s">
        <v>20315</v>
      </c>
      <c r="AN2229" s="1" t="s">
        <v>63</v>
      </c>
    </row>
    <row collapsed="false" customFormat="false" customHeight="false" hidden="false" ht="12.85" outlineLevel="0" r="2230">
      <c r="A2230" s="1" t="s">
        <v>39335</v>
      </c>
      <c r="B2230" s="0" t="s">
        <v>1157</v>
      </c>
      <c r="C2230" s="4" t="s">
        <v>11039</v>
      </c>
      <c r="D2230" s="6" t="s">
        <v>39034</v>
      </c>
      <c r="E2230" s="6" t="s">
        <v>11041</v>
      </c>
      <c r="F2230" s="4" t="s">
        <v>11042</v>
      </c>
      <c r="G2230" s="6" t="s">
        <v>12015</v>
      </c>
      <c r="H2230" s="4" t="s">
        <v>396</v>
      </c>
      <c r="I2230" s="0" t="n">
        <v>2</v>
      </c>
      <c r="J2230" s="0" t="n">
        <v>2</v>
      </c>
      <c r="K2230" s="0" t="n">
        <v>68</v>
      </c>
      <c r="L2230" s="0" t="n">
        <v>1300</v>
      </c>
      <c r="M2230" s="0" t="n">
        <v>0</v>
      </c>
      <c r="N2230" s="0" t="s">
        <v>39336</v>
      </c>
      <c r="O2230" s="0" t="s">
        <v>39337</v>
      </c>
      <c r="P2230" s="0" t="n">
        <f aca="false">HEX2DEC(O2230)</f>
        <v>250</v>
      </c>
      <c r="Q2230" s="0" t="n">
        <v>1</v>
      </c>
      <c r="R2230" s="0" t="n">
        <v>1</v>
      </c>
      <c r="S2230" s="1" t="s">
        <v>42</v>
      </c>
      <c r="T2230" s="0" t="s">
        <v>39338</v>
      </c>
      <c r="U2230" s="0" t="s">
        <v>39339</v>
      </c>
      <c r="V2230" s="0" t="s">
        <v>39340</v>
      </c>
      <c r="W2230" s="0" t="s">
        <v>39341</v>
      </c>
      <c r="X2230" s="0" t="s">
        <v>39342</v>
      </c>
      <c r="Y2230" s="0" t="s">
        <v>39343</v>
      </c>
      <c r="Z2230" s="0" t="s">
        <v>39344</v>
      </c>
      <c r="AA2230" s="0" t="s">
        <v>39345</v>
      </c>
      <c r="AB2230" s="0" t="s">
        <v>39346</v>
      </c>
      <c r="AC2230" s="0" t="s">
        <v>39347</v>
      </c>
      <c r="AD2230" s="0" t="s">
        <v>39348</v>
      </c>
      <c r="AE2230" s="0" t="s">
        <v>39349</v>
      </c>
      <c r="AF2230" s="0" t="s">
        <v>39350</v>
      </c>
      <c r="AG2230" s="0" t="s">
        <v>39351</v>
      </c>
      <c r="AH2230" s="0" t="s">
        <v>39352</v>
      </c>
      <c r="AI2230" s="0" t="s">
        <v>39353</v>
      </c>
      <c r="AJ2230" s="0" t="s">
        <v>39354</v>
      </c>
      <c r="AK2230" s="0" t="s">
        <v>39355</v>
      </c>
      <c r="AL2230" s="0" t="s">
        <v>39356</v>
      </c>
      <c r="AM2230" s="0" t="s">
        <v>20315</v>
      </c>
      <c r="AN2230" s="1" t="s">
        <v>63</v>
      </c>
    </row>
    <row collapsed="false" customFormat="false" customHeight="false" hidden="false" ht="12.85" outlineLevel="0" r="2231">
      <c r="A2231" s="1" t="s">
        <v>39357</v>
      </c>
      <c r="B2231" s="0" t="s">
        <v>1157</v>
      </c>
      <c r="C2231" s="4" t="s">
        <v>11039</v>
      </c>
      <c r="D2231" s="6" t="s">
        <v>39034</v>
      </c>
      <c r="E2231" s="6" t="s">
        <v>11041</v>
      </c>
      <c r="F2231" s="4" t="s">
        <v>11042</v>
      </c>
      <c r="G2231" s="6" t="s">
        <v>7077</v>
      </c>
      <c r="H2231" s="4" t="s">
        <v>396</v>
      </c>
      <c r="I2231" s="0" t="n">
        <v>2</v>
      </c>
      <c r="J2231" s="0" t="n">
        <v>2</v>
      </c>
      <c r="K2231" s="0" t="n">
        <v>68</v>
      </c>
      <c r="L2231" s="0" t="n">
        <v>1300</v>
      </c>
      <c r="M2231" s="0" t="n">
        <v>0</v>
      </c>
      <c r="N2231" s="0" t="s">
        <v>39358</v>
      </c>
      <c r="O2231" s="1" t="s">
        <v>13444</v>
      </c>
      <c r="P2231" s="0" t="n">
        <f aca="false">HEX2DEC(O2231)</f>
        <v>265</v>
      </c>
      <c r="Q2231" s="0" t="n">
        <v>1</v>
      </c>
      <c r="R2231" s="0" t="n">
        <v>1</v>
      </c>
      <c r="S2231" s="1" t="s">
        <v>42</v>
      </c>
      <c r="T2231" s="1" t="s">
        <v>36944</v>
      </c>
      <c r="U2231" s="0" t="s">
        <v>36945</v>
      </c>
      <c r="V2231" s="0" t="s">
        <v>36946</v>
      </c>
      <c r="W2231" s="0" t="s">
        <v>36947</v>
      </c>
      <c r="X2231" s="0" t="s">
        <v>36948</v>
      </c>
      <c r="Y2231" s="0" t="s">
        <v>36949</v>
      </c>
      <c r="Z2231" s="0" t="s">
        <v>36950</v>
      </c>
      <c r="AA2231" s="0" t="s">
        <v>36951</v>
      </c>
      <c r="AB2231" s="0" t="s">
        <v>36952</v>
      </c>
      <c r="AC2231" s="0" t="s">
        <v>36953</v>
      </c>
      <c r="AD2231" s="0" t="s">
        <v>36954</v>
      </c>
      <c r="AE2231" s="0" t="s">
        <v>36955</v>
      </c>
      <c r="AF2231" s="0" t="s">
        <v>36956</v>
      </c>
      <c r="AG2231" s="0" t="s">
        <v>36957</v>
      </c>
      <c r="AH2231" s="0" t="s">
        <v>36958</v>
      </c>
      <c r="AI2231" s="0" t="s">
        <v>36959</v>
      </c>
      <c r="AJ2231" s="0" t="s">
        <v>36960</v>
      </c>
      <c r="AK2231" s="0" t="s">
        <v>36961</v>
      </c>
      <c r="AL2231" s="0" t="s">
        <v>36962</v>
      </c>
      <c r="AM2231" s="0" t="s">
        <v>20315</v>
      </c>
      <c r="AN2231" s="1" t="s">
        <v>63</v>
      </c>
    </row>
    <row collapsed="false" customFormat="false" customHeight="false" hidden="false" ht="12.85" outlineLevel="0" r="2232">
      <c r="A2232" s="1" t="s">
        <v>39359</v>
      </c>
      <c r="B2232" s="0" t="s">
        <v>1157</v>
      </c>
      <c r="C2232" s="4" t="s">
        <v>11039</v>
      </c>
      <c r="D2232" s="6" t="s">
        <v>39034</v>
      </c>
      <c r="E2232" s="6" t="s">
        <v>11041</v>
      </c>
      <c r="F2232" s="4" t="s">
        <v>11042</v>
      </c>
      <c r="G2232" s="6" t="s">
        <v>27402</v>
      </c>
      <c r="H2232" s="4" t="s">
        <v>396</v>
      </c>
      <c r="I2232" s="0" t="n">
        <v>2</v>
      </c>
      <c r="J2232" s="0" t="n">
        <v>2</v>
      </c>
      <c r="K2232" s="0" t="n">
        <v>68</v>
      </c>
      <c r="L2232" s="0" t="n">
        <v>1300</v>
      </c>
      <c r="M2232" s="0" t="n">
        <v>0</v>
      </c>
      <c r="N2232" s="0" t="s">
        <v>39360</v>
      </c>
      <c r="O2232" s="1" t="s">
        <v>13652</v>
      </c>
      <c r="P2232" s="0" t="n">
        <f aca="false">HEX2DEC(O2232)</f>
        <v>280</v>
      </c>
      <c r="Q2232" s="0" t="n">
        <v>1</v>
      </c>
      <c r="R2232" s="0" t="n">
        <v>1</v>
      </c>
      <c r="S2232" s="1" t="s">
        <v>42</v>
      </c>
      <c r="T2232" s="0" t="s">
        <v>36965</v>
      </c>
      <c r="U2232" s="0" t="s">
        <v>36966</v>
      </c>
      <c r="V2232" s="0" t="s">
        <v>36967</v>
      </c>
      <c r="W2232" s="1" t="s">
        <v>36968</v>
      </c>
      <c r="X2232" s="0" t="s">
        <v>36969</v>
      </c>
      <c r="Y2232" s="0" t="s">
        <v>36970</v>
      </c>
      <c r="Z2232" s="0" t="s">
        <v>36971</v>
      </c>
      <c r="AA2232" s="0" t="s">
        <v>36972</v>
      </c>
      <c r="AB2232" s="0" t="s">
        <v>36973</v>
      </c>
      <c r="AC2232" s="0" t="s">
        <v>36974</v>
      </c>
      <c r="AD2232" s="0" t="s">
        <v>36975</v>
      </c>
      <c r="AE2232" s="0" t="s">
        <v>36976</v>
      </c>
      <c r="AF2232" s="0" t="s">
        <v>36977</v>
      </c>
      <c r="AG2232" s="0" t="s">
        <v>36978</v>
      </c>
      <c r="AH2232" s="0" t="s">
        <v>36979</v>
      </c>
      <c r="AI2232" s="0" t="s">
        <v>36980</v>
      </c>
      <c r="AJ2232" s="0" t="s">
        <v>36981</v>
      </c>
      <c r="AK2232" s="0" t="s">
        <v>36982</v>
      </c>
      <c r="AL2232" s="0" t="s">
        <v>36983</v>
      </c>
      <c r="AM2232" s="0" t="s">
        <v>20315</v>
      </c>
      <c r="AN2232" s="1" t="s">
        <v>63</v>
      </c>
    </row>
    <row collapsed="false" customFormat="false" customHeight="false" hidden="false" ht="12.85" outlineLevel="0" r="2233">
      <c r="A2233" s="1" t="s">
        <v>39361</v>
      </c>
      <c r="B2233" s="0" t="s">
        <v>1157</v>
      </c>
      <c r="C2233" s="4" t="s">
        <v>11039</v>
      </c>
      <c r="D2233" s="6" t="s">
        <v>39034</v>
      </c>
      <c r="E2233" s="6" t="s">
        <v>11041</v>
      </c>
      <c r="F2233" s="4" t="s">
        <v>11042</v>
      </c>
      <c r="G2233" s="6" t="s">
        <v>8916</v>
      </c>
      <c r="H2233" s="4" t="s">
        <v>396</v>
      </c>
      <c r="I2233" s="0" t="n">
        <v>2</v>
      </c>
      <c r="J2233" s="0" t="n">
        <v>2</v>
      </c>
      <c r="K2233" s="0" t="n">
        <v>68</v>
      </c>
      <c r="L2233" s="0" t="n">
        <v>1300</v>
      </c>
      <c r="M2233" s="0" t="n">
        <v>0</v>
      </c>
      <c r="N2233" s="0" t="s">
        <v>39362</v>
      </c>
      <c r="O2233" s="1" t="s">
        <v>13857</v>
      </c>
      <c r="P2233" s="0" t="n">
        <f aca="false">HEX2DEC(O2233)</f>
        <v>295</v>
      </c>
      <c r="Q2233" s="0" t="n">
        <v>1</v>
      </c>
      <c r="R2233" s="0" t="n">
        <v>1</v>
      </c>
      <c r="S2233" s="1" t="s">
        <v>42</v>
      </c>
      <c r="T2233" s="0" t="s">
        <v>36986</v>
      </c>
      <c r="U2233" s="0" t="s">
        <v>36987</v>
      </c>
      <c r="V2233" s="0" t="s">
        <v>36988</v>
      </c>
      <c r="W2233" s="0" t="s">
        <v>36989</v>
      </c>
      <c r="X2233" s="0" t="s">
        <v>36990</v>
      </c>
      <c r="Y2233" s="0" t="s">
        <v>36991</v>
      </c>
      <c r="Z2233" s="1" t="s">
        <v>36992</v>
      </c>
      <c r="AA2233" s="1" t="s">
        <v>36993</v>
      </c>
      <c r="AB2233" s="0" t="s">
        <v>36994</v>
      </c>
      <c r="AC2233" s="0" t="s">
        <v>36995</v>
      </c>
      <c r="AD2233" s="0" t="s">
        <v>36996</v>
      </c>
      <c r="AE2233" s="0" t="s">
        <v>36997</v>
      </c>
      <c r="AF2233" s="0" t="s">
        <v>36998</v>
      </c>
      <c r="AG2233" s="0" t="s">
        <v>36999</v>
      </c>
      <c r="AH2233" s="0" t="s">
        <v>37000</v>
      </c>
      <c r="AI2233" s="0" t="s">
        <v>37001</v>
      </c>
      <c r="AJ2233" s="0" t="s">
        <v>37002</v>
      </c>
      <c r="AK2233" s="0" t="s">
        <v>37003</v>
      </c>
      <c r="AL2233" s="0" t="s">
        <v>37004</v>
      </c>
      <c r="AM2233" s="0" t="s">
        <v>20315</v>
      </c>
      <c r="AN2233" s="1" t="s">
        <v>63</v>
      </c>
    </row>
    <row collapsed="false" customFormat="false" customHeight="false" hidden="false" ht="13.4" outlineLevel="0" r="2234">
      <c r="A2234" s="1" t="s">
        <v>39363</v>
      </c>
      <c r="B2234" s="0" t="s">
        <v>1157</v>
      </c>
      <c r="C2234" s="4" t="s">
        <v>11039</v>
      </c>
      <c r="D2234" s="6" t="s">
        <v>39034</v>
      </c>
      <c r="E2234" s="6" t="s">
        <v>11041</v>
      </c>
      <c r="F2234" s="4" t="s">
        <v>11042</v>
      </c>
      <c r="G2234" s="6" t="s">
        <v>13585</v>
      </c>
      <c r="H2234" s="4" t="s">
        <v>396</v>
      </c>
      <c r="I2234" s="0" t="n">
        <v>2</v>
      </c>
      <c r="J2234" s="0" t="n">
        <v>2</v>
      </c>
      <c r="K2234" s="0" t="n">
        <v>68</v>
      </c>
      <c r="L2234" s="0" t="n">
        <v>1300</v>
      </c>
      <c r="M2234" s="0" t="n">
        <v>0</v>
      </c>
      <c r="N2234" s="0" t="s">
        <v>39364</v>
      </c>
      <c r="O2234" s="1" t="s">
        <v>14063</v>
      </c>
      <c r="P2234" s="0" t="n">
        <f aca="false">HEX2DEC(O2234)</f>
        <v>311</v>
      </c>
      <c r="Q2234" s="0" t="n">
        <v>1</v>
      </c>
      <c r="R2234" s="0" t="n">
        <v>1</v>
      </c>
      <c r="S2234" s="1" t="s">
        <v>42</v>
      </c>
      <c r="T2234" s="0" t="s">
        <v>39365</v>
      </c>
      <c r="U2234" s="0" t="s">
        <v>39366</v>
      </c>
      <c r="V2234" s="0" t="s">
        <v>39367</v>
      </c>
      <c r="W2234" s="0" t="s">
        <v>39368</v>
      </c>
      <c r="X2234" s="0" t="s">
        <v>39369</v>
      </c>
      <c r="Y2234" s="0" t="s">
        <v>39370</v>
      </c>
      <c r="Z2234" s="0" t="s">
        <v>39371</v>
      </c>
      <c r="AA2234" s="0" t="s">
        <v>39372</v>
      </c>
      <c r="AB2234" s="0" t="s">
        <v>39373</v>
      </c>
      <c r="AC2234" s="0" t="s">
        <v>39374</v>
      </c>
      <c r="AD2234" s="0" t="s">
        <v>39375</v>
      </c>
      <c r="AE2234" s="0" t="s">
        <v>39376</v>
      </c>
      <c r="AF2234" s="0" t="s">
        <v>39377</v>
      </c>
      <c r="AG2234" s="0" t="s">
        <v>39378</v>
      </c>
      <c r="AH2234" s="0" t="s">
        <v>39379</v>
      </c>
      <c r="AI2234" s="0" t="s">
        <v>39380</v>
      </c>
      <c r="AJ2234" s="0" t="s">
        <v>39381</v>
      </c>
      <c r="AK2234" s="1" t="s">
        <v>39382</v>
      </c>
      <c r="AL2234" s="0" t="s">
        <v>39383</v>
      </c>
      <c r="AM2234" s="0" t="s">
        <v>20315</v>
      </c>
      <c r="AN2234" s="1" t="s">
        <v>63</v>
      </c>
    </row>
    <row collapsed="false" customFormat="false" customHeight="false" hidden="false" ht="12.85" outlineLevel="0" r="2235">
      <c r="A2235" s="1" t="s">
        <v>39384</v>
      </c>
      <c r="B2235" s="0" t="s">
        <v>1157</v>
      </c>
      <c r="C2235" s="4" t="s">
        <v>11039</v>
      </c>
      <c r="D2235" s="6" t="s">
        <v>39034</v>
      </c>
      <c r="E2235" s="6" t="s">
        <v>11041</v>
      </c>
      <c r="F2235" s="4" t="s">
        <v>11042</v>
      </c>
      <c r="G2235" s="6" t="s">
        <v>14850</v>
      </c>
      <c r="H2235" s="4" t="s">
        <v>396</v>
      </c>
      <c r="I2235" s="0" t="n">
        <v>2</v>
      </c>
      <c r="J2235" s="0" t="n">
        <v>2</v>
      </c>
      <c r="K2235" s="0" t="n">
        <v>68</v>
      </c>
      <c r="L2235" s="0" t="n">
        <v>1300</v>
      </c>
      <c r="M2235" s="0" t="n">
        <v>0</v>
      </c>
      <c r="N2235" s="0" t="s">
        <v>39385</v>
      </c>
      <c r="O2235" s="1" t="s">
        <v>14256</v>
      </c>
      <c r="P2235" s="0" t="n">
        <f aca="false">HEX2DEC(O2235)</f>
        <v>326</v>
      </c>
      <c r="Q2235" s="0" t="n">
        <v>1</v>
      </c>
      <c r="R2235" s="0" t="n">
        <v>1</v>
      </c>
      <c r="S2235" s="1" t="s">
        <v>42</v>
      </c>
      <c r="T2235" s="0" t="s">
        <v>39386</v>
      </c>
      <c r="U2235" s="0" t="s">
        <v>39387</v>
      </c>
      <c r="V2235" s="0" t="s">
        <v>39388</v>
      </c>
      <c r="W2235" s="0" t="s">
        <v>39389</v>
      </c>
      <c r="X2235" s="0" t="s">
        <v>39390</v>
      </c>
      <c r="Y2235" s="0" t="s">
        <v>39391</v>
      </c>
      <c r="Z2235" s="0" t="s">
        <v>39392</v>
      </c>
      <c r="AA2235" s="0" t="s">
        <v>39393</v>
      </c>
      <c r="AB2235" s="0" t="s">
        <v>39394</v>
      </c>
      <c r="AC2235" s="0" t="s">
        <v>39395</v>
      </c>
      <c r="AD2235" s="0" t="s">
        <v>39396</v>
      </c>
      <c r="AE2235" s="0" t="s">
        <v>39397</v>
      </c>
      <c r="AF2235" s="0" t="s">
        <v>39398</v>
      </c>
      <c r="AG2235" s="0" t="s">
        <v>39399</v>
      </c>
      <c r="AH2235" s="0" t="s">
        <v>39400</v>
      </c>
      <c r="AI2235" s="0" t="s">
        <v>39401</v>
      </c>
      <c r="AJ2235" s="0" t="s">
        <v>39402</v>
      </c>
      <c r="AK2235" s="0" t="s">
        <v>39403</v>
      </c>
      <c r="AL2235" s="0" t="s">
        <v>39404</v>
      </c>
      <c r="AM2235" s="0" t="s">
        <v>20315</v>
      </c>
      <c r="AN2235" s="1" t="s">
        <v>63</v>
      </c>
    </row>
    <row collapsed="false" customFormat="false" customHeight="false" hidden="false" ht="12.85" outlineLevel="0" r="2236">
      <c r="A2236" s="1" t="s">
        <v>39405</v>
      </c>
      <c r="B2236" s="0" t="s">
        <v>1157</v>
      </c>
      <c r="C2236" s="4" t="s">
        <v>11039</v>
      </c>
      <c r="D2236" s="6" t="s">
        <v>39034</v>
      </c>
      <c r="E2236" s="6" t="s">
        <v>11041</v>
      </c>
      <c r="F2236" s="4" t="s">
        <v>11042</v>
      </c>
      <c r="G2236" s="4" t="s">
        <v>30314</v>
      </c>
      <c r="H2236" s="4" t="s">
        <v>396</v>
      </c>
      <c r="I2236" s="0" t="n">
        <v>2</v>
      </c>
      <c r="J2236" s="0" t="n">
        <v>2</v>
      </c>
      <c r="K2236" s="0" t="n">
        <v>68</v>
      </c>
      <c r="L2236" s="0" t="n">
        <v>1300</v>
      </c>
      <c r="M2236" s="0" t="n">
        <v>0</v>
      </c>
      <c r="N2236" s="0" t="s">
        <v>39406</v>
      </c>
      <c r="O2236" s="1" t="s">
        <v>14462</v>
      </c>
      <c r="P2236" s="0" t="n">
        <f aca="false">HEX2DEC(O2236)</f>
        <v>341</v>
      </c>
      <c r="Q2236" s="0" t="n">
        <v>1</v>
      </c>
      <c r="R2236" s="0" t="n">
        <v>1</v>
      </c>
      <c r="S2236" s="1" t="s">
        <v>42</v>
      </c>
      <c r="T2236" s="0" t="s">
        <v>39407</v>
      </c>
      <c r="U2236" s="0" t="s">
        <v>39408</v>
      </c>
      <c r="V2236" s="0" t="s">
        <v>39409</v>
      </c>
      <c r="W2236" s="0" t="s">
        <v>39410</v>
      </c>
      <c r="X2236" s="0" t="s">
        <v>39411</v>
      </c>
      <c r="Y2236" s="0" t="s">
        <v>39412</v>
      </c>
      <c r="Z2236" s="0" t="s">
        <v>39413</v>
      </c>
      <c r="AA2236" s="0" t="s">
        <v>39414</v>
      </c>
      <c r="AB2236" s="0" t="s">
        <v>39415</v>
      </c>
      <c r="AC2236" s="0" t="s">
        <v>39416</v>
      </c>
      <c r="AD2236" s="0" t="s">
        <v>39417</v>
      </c>
      <c r="AE2236" s="0" t="s">
        <v>39418</v>
      </c>
      <c r="AF2236" s="0" t="s">
        <v>39419</v>
      </c>
      <c r="AG2236" s="0" t="s">
        <v>39420</v>
      </c>
      <c r="AH2236" s="0" t="s">
        <v>39421</v>
      </c>
      <c r="AI2236" s="0" t="s">
        <v>39422</v>
      </c>
      <c r="AJ2236" s="0" t="s">
        <v>39423</v>
      </c>
      <c r="AK2236" s="0" t="s">
        <v>39424</v>
      </c>
      <c r="AL2236" s="0" t="s">
        <v>39425</v>
      </c>
      <c r="AM2236" s="0" t="s">
        <v>20315</v>
      </c>
      <c r="AN2236" s="1" t="s">
        <v>63</v>
      </c>
    </row>
    <row collapsed="false" customFormat="false" customHeight="false" hidden="false" ht="12.85" outlineLevel="0" r="2237">
      <c r="A2237" s="1" t="s">
        <v>39426</v>
      </c>
      <c r="B2237" s="0" t="s">
        <v>1157</v>
      </c>
      <c r="C2237" s="4" t="s">
        <v>11039</v>
      </c>
      <c r="D2237" s="6" t="s">
        <v>39034</v>
      </c>
      <c r="E2237" s="6" t="s">
        <v>11041</v>
      </c>
      <c r="F2237" s="4" t="s">
        <v>11042</v>
      </c>
      <c r="G2237" s="6" t="s">
        <v>7013</v>
      </c>
      <c r="H2237" s="4" t="s">
        <v>396</v>
      </c>
      <c r="I2237" s="0" t="n">
        <v>2</v>
      </c>
      <c r="J2237" s="0" t="n">
        <v>2</v>
      </c>
      <c r="K2237" s="0" t="n">
        <v>68</v>
      </c>
      <c r="L2237" s="0" t="n">
        <v>1300</v>
      </c>
      <c r="M2237" s="0" t="n">
        <v>0</v>
      </c>
      <c r="N2237" s="0" t="n">
        <v>85349755</v>
      </c>
      <c r="O2237" s="1" t="s">
        <v>14666</v>
      </c>
      <c r="P2237" s="0" t="n">
        <f aca="false">HEX2DEC(O2237)</f>
        <v>356</v>
      </c>
      <c r="Q2237" s="0" t="n">
        <v>1</v>
      </c>
      <c r="R2237" s="0" t="n">
        <v>1</v>
      </c>
      <c r="S2237" s="1" t="s">
        <v>42</v>
      </c>
      <c r="T2237" s="0" t="s">
        <v>39427</v>
      </c>
      <c r="U2237" s="0" t="s">
        <v>39428</v>
      </c>
      <c r="V2237" s="0" t="s">
        <v>39429</v>
      </c>
      <c r="W2237" s="0" t="s">
        <v>39430</v>
      </c>
      <c r="X2237" s="0" t="s">
        <v>39431</v>
      </c>
      <c r="Y2237" s="0" t="s">
        <v>39432</v>
      </c>
      <c r="Z2237" s="0" t="s">
        <v>39433</v>
      </c>
      <c r="AA2237" s="0" t="s">
        <v>39434</v>
      </c>
      <c r="AB2237" s="0" t="s">
        <v>39435</v>
      </c>
      <c r="AC2237" s="0" t="s">
        <v>39436</v>
      </c>
      <c r="AD2237" s="0" t="s">
        <v>39437</v>
      </c>
      <c r="AE2237" s="0" t="s">
        <v>39438</v>
      </c>
      <c r="AF2237" s="0" t="s">
        <v>39439</v>
      </c>
      <c r="AG2237" s="0" t="s">
        <v>39440</v>
      </c>
      <c r="AH2237" s="0" t="s">
        <v>39441</v>
      </c>
      <c r="AI2237" s="0" t="s">
        <v>39442</v>
      </c>
      <c r="AJ2237" s="0" t="s">
        <v>39443</v>
      </c>
      <c r="AK2237" s="0" t="s">
        <v>39444</v>
      </c>
      <c r="AL2237" s="0" t="s">
        <v>39445</v>
      </c>
      <c r="AM2237" s="0" t="s">
        <v>20315</v>
      </c>
      <c r="AN2237" s="1" t="s">
        <v>63</v>
      </c>
    </row>
    <row collapsed="false" customFormat="false" customHeight="false" hidden="false" ht="13.4" outlineLevel="0" r="2238">
      <c r="A2238" s="1" t="s">
        <v>39446</v>
      </c>
      <c r="B2238" s="0" t="s">
        <v>1157</v>
      </c>
      <c r="C2238" s="4" t="s">
        <v>11039</v>
      </c>
      <c r="D2238" s="6" t="s">
        <v>39034</v>
      </c>
      <c r="E2238" s="6" t="s">
        <v>11041</v>
      </c>
      <c r="F2238" s="4" t="s">
        <v>11042</v>
      </c>
      <c r="G2238" s="6" t="s">
        <v>8938</v>
      </c>
      <c r="H2238" s="4" t="s">
        <v>396</v>
      </c>
      <c r="I2238" s="0" t="n">
        <v>2</v>
      </c>
      <c r="J2238" s="0" t="n">
        <v>2</v>
      </c>
      <c r="K2238" s="0" t="n">
        <v>68</v>
      </c>
      <c r="L2238" s="0" t="n">
        <v>1300</v>
      </c>
      <c r="M2238" s="0" t="n">
        <v>0</v>
      </c>
      <c r="N2238" s="0" t="s">
        <v>39447</v>
      </c>
      <c r="O2238" s="1" t="s">
        <v>14873</v>
      </c>
      <c r="P2238" s="0" t="n">
        <f aca="false">HEX2DEC(O2238)</f>
        <v>371</v>
      </c>
      <c r="Q2238" s="0" t="n">
        <v>1</v>
      </c>
      <c r="R2238" s="0" t="n">
        <v>1</v>
      </c>
      <c r="S2238" s="1" t="s">
        <v>42</v>
      </c>
      <c r="T2238" s="0" t="s">
        <v>39448</v>
      </c>
      <c r="U2238" s="0" t="s">
        <v>39449</v>
      </c>
      <c r="V2238" s="0" t="s">
        <v>39450</v>
      </c>
      <c r="W2238" s="0" t="s">
        <v>39451</v>
      </c>
      <c r="X2238" s="0" t="s">
        <v>39452</v>
      </c>
      <c r="Y2238" s="0" t="s">
        <v>39453</v>
      </c>
      <c r="Z2238" s="0" t="s">
        <v>39454</v>
      </c>
      <c r="AA2238" s="0" t="s">
        <v>39455</v>
      </c>
      <c r="AB2238" s="0" t="s">
        <v>39456</v>
      </c>
      <c r="AC2238" s="0" t="s">
        <v>39457</v>
      </c>
      <c r="AD2238" s="0" t="s">
        <v>39458</v>
      </c>
      <c r="AE2238" s="0" t="s">
        <v>39459</v>
      </c>
      <c r="AF2238" s="0" t="s">
        <v>39460</v>
      </c>
      <c r="AG2238" s="0" t="s">
        <v>39461</v>
      </c>
      <c r="AH2238" s="0" t="s">
        <v>39462</v>
      </c>
      <c r="AI2238" s="0" t="s">
        <v>39463</v>
      </c>
      <c r="AJ2238" s="0" t="s">
        <v>39464</v>
      </c>
      <c r="AK2238" s="0" t="s">
        <v>39465</v>
      </c>
      <c r="AL2238" s="0" t="s">
        <v>39466</v>
      </c>
      <c r="AM2238" s="0" t="s">
        <v>20315</v>
      </c>
      <c r="AN2238" s="1" t="s">
        <v>63</v>
      </c>
    </row>
    <row collapsed="false" customFormat="false" customHeight="false" hidden="false" ht="12.85" outlineLevel="0" r="2239">
      <c r="A2239" s="1" t="s">
        <v>39467</v>
      </c>
      <c r="B2239" s="0" t="s">
        <v>1157</v>
      </c>
      <c r="C2239" s="4" t="s">
        <v>11039</v>
      </c>
      <c r="D2239" s="6" t="s">
        <v>39034</v>
      </c>
      <c r="E2239" s="6" t="s">
        <v>11041</v>
      </c>
      <c r="F2239" s="4" t="s">
        <v>11042</v>
      </c>
      <c r="G2239" s="6" t="s">
        <v>5723</v>
      </c>
      <c r="H2239" s="4" t="s">
        <v>396</v>
      </c>
      <c r="I2239" s="0" t="n">
        <v>2</v>
      </c>
      <c r="J2239" s="0" t="n">
        <v>2</v>
      </c>
      <c r="K2239" s="0" t="n">
        <v>68</v>
      </c>
      <c r="L2239" s="0" t="n">
        <v>1300</v>
      </c>
      <c r="M2239" s="0" t="n">
        <v>0</v>
      </c>
      <c r="N2239" s="0" t="n">
        <v>76039044</v>
      </c>
      <c r="O2239" s="1" t="s">
        <v>15077</v>
      </c>
      <c r="P2239" s="0" t="n">
        <f aca="false">HEX2DEC(O2239)</f>
        <v>386</v>
      </c>
      <c r="Q2239" s="0" t="n">
        <v>1</v>
      </c>
      <c r="R2239" s="0" t="n">
        <v>1</v>
      </c>
      <c r="S2239" s="1" t="s">
        <v>42</v>
      </c>
      <c r="T2239" s="0" t="s">
        <v>39468</v>
      </c>
      <c r="U2239" s="0" t="s">
        <v>39469</v>
      </c>
      <c r="V2239" s="0" t="s">
        <v>39470</v>
      </c>
      <c r="W2239" s="1" t="s">
        <v>39471</v>
      </c>
      <c r="X2239" s="0" t="s">
        <v>39472</v>
      </c>
      <c r="Y2239" s="0" t="s">
        <v>39473</v>
      </c>
      <c r="Z2239" s="0" t="s">
        <v>39474</v>
      </c>
      <c r="AA2239" s="0" t="s">
        <v>39475</v>
      </c>
      <c r="AB2239" s="0" t="s">
        <v>39476</v>
      </c>
      <c r="AC2239" s="0" t="s">
        <v>39477</v>
      </c>
      <c r="AD2239" s="0" t="s">
        <v>39478</v>
      </c>
      <c r="AE2239" s="0" t="s">
        <v>39479</v>
      </c>
      <c r="AF2239" s="0" t="s">
        <v>39480</v>
      </c>
      <c r="AG2239" s="1" t="s">
        <v>39481</v>
      </c>
      <c r="AH2239" s="0" t="s">
        <v>39482</v>
      </c>
      <c r="AI2239" s="0" t="s">
        <v>39483</v>
      </c>
      <c r="AJ2239" s="0" t="s">
        <v>39484</v>
      </c>
      <c r="AK2239" s="0" t="s">
        <v>39485</v>
      </c>
      <c r="AL2239" s="0" t="s">
        <v>39486</v>
      </c>
      <c r="AM2239" s="0" t="s">
        <v>20315</v>
      </c>
      <c r="AN2239" s="1" t="s">
        <v>63</v>
      </c>
    </row>
    <row collapsed="false" customFormat="false" customHeight="false" hidden="false" ht="12.85" outlineLevel="0" r="2240">
      <c r="A2240" s="1" t="s">
        <v>39487</v>
      </c>
      <c r="B2240" s="0" t="s">
        <v>1157</v>
      </c>
      <c r="C2240" s="4" t="s">
        <v>11039</v>
      </c>
      <c r="D2240" s="6" t="s">
        <v>39034</v>
      </c>
      <c r="E2240" s="6" t="s">
        <v>11041</v>
      </c>
      <c r="F2240" s="4" t="s">
        <v>11042</v>
      </c>
      <c r="G2240" s="6" t="s">
        <v>23713</v>
      </c>
      <c r="H2240" s="4" t="s">
        <v>396</v>
      </c>
      <c r="I2240" s="0" t="n">
        <v>2</v>
      </c>
      <c r="J2240" s="0" t="n">
        <v>2</v>
      </c>
      <c r="K2240" s="0" t="n">
        <v>68</v>
      </c>
      <c r="L2240" s="0" t="n">
        <v>1300</v>
      </c>
      <c r="M2240" s="0" t="n">
        <v>0</v>
      </c>
      <c r="N2240" s="0" t="s">
        <v>39488</v>
      </c>
      <c r="O2240" s="1" t="s">
        <v>15283</v>
      </c>
      <c r="P2240" s="0" t="n">
        <f aca="false">HEX2DEC(O2240)</f>
        <v>401</v>
      </c>
      <c r="Q2240" s="0" t="n">
        <v>1</v>
      </c>
      <c r="R2240" s="0" t="n">
        <v>1</v>
      </c>
      <c r="S2240" s="1" t="s">
        <v>42</v>
      </c>
      <c r="T2240" s="0" t="s">
        <v>39489</v>
      </c>
      <c r="U2240" s="0" t="s">
        <v>39490</v>
      </c>
      <c r="V2240" s="0" t="s">
        <v>39491</v>
      </c>
      <c r="W2240" s="0" t="s">
        <v>39492</v>
      </c>
      <c r="X2240" s="0" t="s">
        <v>39493</v>
      </c>
      <c r="Y2240" s="0" t="s">
        <v>39494</v>
      </c>
      <c r="Z2240" s="0" t="s">
        <v>39495</v>
      </c>
      <c r="AA2240" s="0" t="s">
        <v>39496</v>
      </c>
      <c r="AB2240" s="0" t="s">
        <v>39497</v>
      </c>
      <c r="AC2240" s="0" t="s">
        <v>39498</v>
      </c>
      <c r="AD2240" s="0" t="s">
        <v>39499</v>
      </c>
      <c r="AE2240" s="0" t="s">
        <v>39500</v>
      </c>
      <c r="AF2240" s="0" t="s">
        <v>39501</v>
      </c>
      <c r="AG2240" s="0" t="s">
        <v>39502</v>
      </c>
      <c r="AH2240" s="0" t="s">
        <v>39503</v>
      </c>
      <c r="AI2240" s="1" t="s">
        <v>39504</v>
      </c>
      <c r="AJ2240" s="0" t="s">
        <v>39505</v>
      </c>
      <c r="AK2240" s="0" t="s">
        <v>39506</v>
      </c>
      <c r="AL2240" s="0" t="s">
        <v>39507</v>
      </c>
      <c r="AM2240" s="0" t="s">
        <v>20315</v>
      </c>
      <c r="AN2240" s="1" t="s">
        <v>63</v>
      </c>
    </row>
    <row collapsed="false" customFormat="false" customHeight="false" hidden="false" ht="12.85" outlineLevel="0" r="2241">
      <c r="A2241" s="1" t="s">
        <v>39508</v>
      </c>
      <c r="B2241" s="0" t="s">
        <v>1157</v>
      </c>
      <c r="C2241" s="4" t="s">
        <v>11039</v>
      </c>
      <c r="D2241" s="6" t="s">
        <v>39034</v>
      </c>
      <c r="E2241" s="6" t="s">
        <v>11041</v>
      </c>
      <c r="F2241" s="4" t="s">
        <v>11042</v>
      </c>
      <c r="G2241" s="6" t="s">
        <v>11991</v>
      </c>
      <c r="H2241" s="4" t="s">
        <v>396</v>
      </c>
      <c r="I2241" s="0" t="n">
        <v>2</v>
      </c>
      <c r="J2241" s="0" t="n">
        <v>2</v>
      </c>
      <c r="K2241" s="0" t="n">
        <v>68</v>
      </c>
      <c r="L2241" s="0" t="n">
        <v>1300</v>
      </c>
      <c r="M2241" s="0" t="n">
        <v>0</v>
      </c>
      <c r="N2241" s="0" t="s">
        <v>39509</v>
      </c>
      <c r="O2241" s="0" t="s">
        <v>39510</v>
      </c>
      <c r="P2241" s="0" t="n">
        <f aca="false">HEX2DEC(O2241)</f>
        <v>416</v>
      </c>
      <c r="Q2241" s="0" t="n">
        <v>1</v>
      </c>
      <c r="R2241" s="0" t="n">
        <v>1</v>
      </c>
      <c r="S2241" s="1" t="s">
        <v>42</v>
      </c>
      <c r="T2241" s="0" t="s">
        <v>39511</v>
      </c>
      <c r="U2241" s="0" t="s">
        <v>39512</v>
      </c>
      <c r="V2241" s="0" t="s">
        <v>39513</v>
      </c>
      <c r="W2241" s="0" t="s">
        <v>39514</v>
      </c>
      <c r="X2241" s="0" t="s">
        <v>39515</v>
      </c>
      <c r="Y2241" s="0" t="s">
        <v>39516</v>
      </c>
      <c r="Z2241" s="0" t="s">
        <v>39517</v>
      </c>
      <c r="AA2241" s="0" t="s">
        <v>39518</v>
      </c>
      <c r="AB2241" s="0" t="s">
        <v>39519</v>
      </c>
      <c r="AC2241" s="0" t="s">
        <v>39520</v>
      </c>
      <c r="AD2241" s="0" t="s">
        <v>39521</v>
      </c>
      <c r="AE2241" s="0" t="s">
        <v>39522</v>
      </c>
      <c r="AF2241" s="0" t="s">
        <v>39523</v>
      </c>
      <c r="AG2241" s="0" t="s">
        <v>39524</v>
      </c>
      <c r="AH2241" s="0" t="s">
        <v>39525</v>
      </c>
      <c r="AI2241" s="0" t="s">
        <v>39526</v>
      </c>
      <c r="AJ2241" s="0" t="s">
        <v>39527</v>
      </c>
      <c r="AK2241" s="0" t="s">
        <v>39528</v>
      </c>
      <c r="AL2241" s="1" t="s">
        <v>39529</v>
      </c>
      <c r="AM2241" s="0" t="s">
        <v>20315</v>
      </c>
      <c r="AN2241" s="1" t="s">
        <v>63</v>
      </c>
    </row>
    <row collapsed="false" customFormat="false" customHeight="false" hidden="false" ht="12.85" outlineLevel="0" r="2242">
      <c r="A2242" s="1" t="s">
        <v>39530</v>
      </c>
      <c r="B2242" s="0" t="s">
        <v>1157</v>
      </c>
      <c r="C2242" s="4" t="s">
        <v>11039</v>
      </c>
      <c r="D2242" s="6" t="s">
        <v>39034</v>
      </c>
      <c r="E2242" s="6" t="s">
        <v>11041</v>
      </c>
      <c r="F2242" s="4" t="s">
        <v>11042</v>
      </c>
      <c r="G2242" s="6" t="s">
        <v>11242</v>
      </c>
      <c r="H2242" s="4" t="s">
        <v>396</v>
      </c>
      <c r="I2242" s="0" t="n">
        <v>2</v>
      </c>
      <c r="J2242" s="0" t="n">
        <v>2</v>
      </c>
      <c r="K2242" s="0" t="n">
        <v>68</v>
      </c>
      <c r="L2242" s="0" t="n">
        <v>1300</v>
      </c>
      <c r="M2242" s="0" t="n">
        <v>0</v>
      </c>
      <c r="N2242" s="0" t="s">
        <v>39531</v>
      </c>
      <c r="O2242" s="0" t="s">
        <v>37175</v>
      </c>
      <c r="P2242" s="0" t="n">
        <f aca="false">HEX2DEC(O2242)</f>
        <v>431</v>
      </c>
      <c r="Q2242" s="0" t="n">
        <v>1</v>
      </c>
      <c r="R2242" s="0" t="n">
        <v>1</v>
      </c>
      <c r="S2242" s="1" t="s">
        <v>42</v>
      </c>
      <c r="T2242" s="0" t="s">
        <v>37176</v>
      </c>
      <c r="U2242" s="0" t="s">
        <v>37177</v>
      </c>
      <c r="V2242" s="0" t="s">
        <v>37178</v>
      </c>
      <c r="W2242" s="0" t="s">
        <v>37179</v>
      </c>
      <c r="X2242" s="0" t="s">
        <v>37180</v>
      </c>
      <c r="Y2242" s="0" t="s">
        <v>37181</v>
      </c>
      <c r="Z2242" s="0" t="s">
        <v>37182</v>
      </c>
      <c r="AA2242" s="0" t="s">
        <v>37183</v>
      </c>
      <c r="AB2242" s="0" t="s">
        <v>37184</v>
      </c>
      <c r="AC2242" s="0" t="s">
        <v>37185</v>
      </c>
      <c r="AD2242" s="0" t="s">
        <v>37186</v>
      </c>
      <c r="AE2242" s="0" t="s">
        <v>37187</v>
      </c>
      <c r="AF2242" s="0" t="s">
        <v>37188</v>
      </c>
      <c r="AG2242" s="0" t="s">
        <v>37189</v>
      </c>
      <c r="AH2242" s="0" t="s">
        <v>37190</v>
      </c>
      <c r="AI2242" s="0" t="s">
        <v>37191</v>
      </c>
      <c r="AJ2242" s="0" t="s">
        <v>37192</v>
      </c>
      <c r="AK2242" s="0" t="s">
        <v>37193</v>
      </c>
      <c r="AL2242" s="0" t="s">
        <v>37194</v>
      </c>
      <c r="AM2242" s="0" t="s">
        <v>20315</v>
      </c>
      <c r="AN2242" s="1" t="s">
        <v>63</v>
      </c>
    </row>
    <row collapsed="false" customFormat="false" customHeight="false" hidden="false" ht="13.4" outlineLevel="0" r="2243">
      <c r="A2243" s="1" t="s">
        <v>39532</v>
      </c>
      <c r="B2243" s="0" t="s">
        <v>1157</v>
      </c>
      <c r="C2243" s="4" t="s">
        <v>11039</v>
      </c>
      <c r="D2243" s="6" t="s">
        <v>39034</v>
      </c>
      <c r="E2243" s="6" t="s">
        <v>11041</v>
      </c>
      <c r="F2243" s="4" t="s">
        <v>11042</v>
      </c>
      <c r="G2243" s="6" t="s">
        <v>9810</v>
      </c>
      <c r="H2243" s="4" t="s">
        <v>396</v>
      </c>
      <c r="I2243" s="0" t="n">
        <v>2</v>
      </c>
      <c r="J2243" s="0" t="n">
        <v>2</v>
      </c>
      <c r="K2243" s="0" t="n">
        <v>68</v>
      </c>
      <c r="L2243" s="0" t="n">
        <v>1300</v>
      </c>
      <c r="M2243" s="0" t="n">
        <v>0</v>
      </c>
      <c r="N2243" s="0" t="s">
        <v>39533</v>
      </c>
      <c r="O2243" s="0" t="s">
        <v>37197</v>
      </c>
      <c r="P2243" s="0" t="n">
        <f aca="false">HEX2DEC(O2243)</f>
        <v>446</v>
      </c>
      <c r="Q2243" s="0" t="n">
        <v>1</v>
      </c>
      <c r="R2243" s="0" t="n">
        <v>1</v>
      </c>
      <c r="S2243" s="1" t="s">
        <v>42</v>
      </c>
      <c r="T2243" s="0" t="s">
        <v>37198</v>
      </c>
      <c r="U2243" s="0" t="s">
        <v>37199</v>
      </c>
      <c r="V2243" s="0" t="s">
        <v>37200</v>
      </c>
      <c r="W2243" s="0" t="s">
        <v>37201</v>
      </c>
      <c r="X2243" s="0" t="s">
        <v>37202</v>
      </c>
      <c r="Y2243" s="0" t="s">
        <v>37203</v>
      </c>
      <c r="Z2243" s="0" t="s">
        <v>37204</v>
      </c>
      <c r="AA2243" s="0" t="s">
        <v>37205</v>
      </c>
      <c r="AB2243" s="0" t="s">
        <v>37206</v>
      </c>
      <c r="AC2243" s="0" t="s">
        <v>37207</v>
      </c>
      <c r="AD2243" s="0" t="s">
        <v>37208</v>
      </c>
      <c r="AE2243" s="0" t="s">
        <v>37209</v>
      </c>
      <c r="AF2243" s="0" t="s">
        <v>37210</v>
      </c>
      <c r="AG2243" s="0" t="s">
        <v>37211</v>
      </c>
      <c r="AH2243" s="0" t="s">
        <v>37212</v>
      </c>
      <c r="AI2243" s="0" t="s">
        <v>37213</v>
      </c>
      <c r="AJ2243" s="0" t="s">
        <v>37214</v>
      </c>
      <c r="AK2243" s="0" t="s">
        <v>37215</v>
      </c>
      <c r="AL2243" s="0" t="s">
        <v>37216</v>
      </c>
      <c r="AM2243" s="0" t="s">
        <v>20315</v>
      </c>
      <c r="AN2243" s="1" t="s">
        <v>63</v>
      </c>
    </row>
    <row collapsed="false" customFormat="false" customHeight="false" hidden="false" ht="12.85" outlineLevel="0" r="2244">
      <c r="A2244" s="1" t="s">
        <v>39534</v>
      </c>
      <c r="B2244" s="0" t="s">
        <v>1157</v>
      </c>
      <c r="C2244" s="4" t="s">
        <v>11039</v>
      </c>
      <c r="D2244" s="6" t="s">
        <v>39034</v>
      </c>
      <c r="E2244" s="6" t="s">
        <v>11041</v>
      </c>
      <c r="F2244" s="4" t="s">
        <v>11042</v>
      </c>
      <c r="G2244" s="6" t="s">
        <v>5093</v>
      </c>
      <c r="H2244" s="4" t="s">
        <v>396</v>
      </c>
      <c r="I2244" s="0" t="n">
        <v>2</v>
      </c>
      <c r="J2244" s="0" t="n">
        <v>2</v>
      </c>
      <c r="K2244" s="0" t="n">
        <v>68</v>
      </c>
      <c r="L2244" s="0" t="n">
        <v>1300</v>
      </c>
      <c r="M2244" s="0" t="n">
        <v>0</v>
      </c>
      <c r="N2244" s="0" t="s">
        <v>39535</v>
      </c>
      <c r="O2244" s="0" t="s">
        <v>37219</v>
      </c>
      <c r="P2244" s="0" t="n">
        <f aca="false">HEX2DEC(O2244)</f>
        <v>461</v>
      </c>
      <c r="Q2244" s="0" t="n">
        <v>1</v>
      </c>
      <c r="R2244" s="0" t="n">
        <v>1</v>
      </c>
      <c r="S2244" s="1" t="s">
        <v>42</v>
      </c>
      <c r="T2244" s="0" t="s">
        <v>37220</v>
      </c>
      <c r="U2244" s="1" t="s">
        <v>37221</v>
      </c>
      <c r="V2244" s="0" t="s">
        <v>37222</v>
      </c>
      <c r="W2244" s="0" t="s">
        <v>37223</v>
      </c>
      <c r="X2244" s="0" t="s">
        <v>37224</v>
      </c>
      <c r="Y2244" s="0" t="s">
        <v>37225</v>
      </c>
      <c r="Z2244" s="0" t="s">
        <v>37226</v>
      </c>
      <c r="AA2244" s="0" t="s">
        <v>37227</v>
      </c>
      <c r="AB2244" s="0" t="s">
        <v>37228</v>
      </c>
      <c r="AC2244" s="0" t="s">
        <v>37229</v>
      </c>
      <c r="AD2244" s="0" t="s">
        <v>37230</v>
      </c>
      <c r="AE2244" s="0" t="s">
        <v>37231</v>
      </c>
      <c r="AF2244" s="0" t="s">
        <v>37232</v>
      </c>
      <c r="AG2244" s="0" t="s">
        <v>37233</v>
      </c>
      <c r="AH2244" s="0" t="s">
        <v>37234</v>
      </c>
      <c r="AI2244" s="0" t="s">
        <v>37235</v>
      </c>
      <c r="AJ2244" s="0" t="s">
        <v>37236</v>
      </c>
      <c r="AK2244" s="0" t="s">
        <v>37237</v>
      </c>
      <c r="AL2244" s="0" t="s">
        <v>37238</v>
      </c>
      <c r="AM2244" s="0" t="s">
        <v>20315</v>
      </c>
      <c r="AN2244" s="1" t="s">
        <v>63</v>
      </c>
    </row>
    <row collapsed="false" customFormat="false" customHeight="false" hidden="false" ht="12.85" outlineLevel="0" r="2245">
      <c r="A2245" s="1" t="s">
        <v>39536</v>
      </c>
      <c r="B2245" s="0" t="s">
        <v>1157</v>
      </c>
      <c r="C2245" s="4" t="s">
        <v>11039</v>
      </c>
      <c r="D2245" s="6" t="s">
        <v>39034</v>
      </c>
      <c r="E2245" s="6" t="s">
        <v>11041</v>
      </c>
      <c r="F2245" s="4" t="s">
        <v>11042</v>
      </c>
      <c r="G2245" s="6" t="s">
        <v>3737</v>
      </c>
      <c r="H2245" s="4" t="s">
        <v>396</v>
      </c>
      <c r="I2245" s="0" t="n">
        <v>2</v>
      </c>
      <c r="J2245" s="0" t="n">
        <v>2</v>
      </c>
      <c r="K2245" s="0" t="n">
        <v>68</v>
      </c>
      <c r="L2245" s="0" t="n">
        <v>1300</v>
      </c>
      <c r="M2245" s="0" t="n">
        <v>0</v>
      </c>
      <c r="N2245" s="0" t="s">
        <v>39537</v>
      </c>
      <c r="O2245" s="0" t="s">
        <v>39538</v>
      </c>
      <c r="P2245" s="0" t="n">
        <f aca="false">HEX2DEC(O2245)</f>
        <v>477</v>
      </c>
      <c r="Q2245" s="0" t="n">
        <v>1</v>
      </c>
      <c r="R2245" s="0" t="n">
        <v>1</v>
      </c>
      <c r="S2245" s="1" t="s">
        <v>42</v>
      </c>
      <c r="T2245" s="0" t="s">
        <v>39539</v>
      </c>
      <c r="U2245" s="0" t="s">
        <v>39540</v>
      </c>
      <c r="V2245" s="0" t="s">
        <v>39541</v>
      </c>
      <c r="W2245" s="0" t="s">
        <v>39542</v>
      </c>
      <c r="X2245" s="0" t="s">
        <v>39543</v>
      </c>
      <c r="Y2245" s="0" t="s">
        <v>39544</v>
      </c>
      <c r="Z2245" s="0" t="s">
        <v>39545</v>
      </c>
      <c r="AA2245" s="0" t="s">
        <v>39546</v>
      </c>
      <c r="AB2245" s="0" t="s">
        <v>39547</v>
      </c>
      <c r="AC2245" s="0" t="s">
        <v>39548</v>
      </c>
      <c r="AD2245" s="0" t="s">
        <v>39549</v>
      </c>
      <c r="AE2245" s="0" t="s">
        <v>39550</v>
      </c>
      <c r="AF2245" s="0" t="s">
        <v>39551</v>
      </c>
      <c r="AG2245" s="0" t="s">
        <v>39552</v>
      </c>
      <c r="AH2245" s="0" t="s">
        <v>39553</v>
      </c>
      <c r="AI2245" s="0" t="s">
        <v>39554</v>
      </c>
      <c r="AJ2245" s="0" t="s">
        <v>39555</v>
      </c>
      <c r="AK2245" s="0" t="s">
        <v>39556</v>
      </c>
      <c r="AL2245" s="0" t="s">
        <v>39557</v>
      </c>
      <c r="AM2245" s="0" t="s">
        <v>20315</v>
      </c>
      <c r="AN2245" s="1" t="s">
        <v>63</v>
      </c>
    </row>
    <row collapsed="false" customFormat="false" customHeight="false" hidden="false" ht="12.85" outlineLevel="0" r="2246">
      <c r="A2246" s="1" t="s">
        <v>39558</v>
      </c>
      <c r="B2246" s="0" t="s">
        <v>1157</v>
      </c>
      <c r="C2246" s="4" t="s">
        <v>11039</v>
      </c>
      <c r="D2246" s="6" t="s">
        <v>39034</v>
      </c>
      <c r="E2246" s="6" t="s">
        <v>11041</v>
      </c>
      <c r="F2246" s="4" t="s">
        <v>11042</v>
      </c>
      <c r="G2246" s="6" t="s">
        <v>6218</v>
      </c>
      <c r="H2246" s="4" t="s">
        <v>396</v>
      </c>
      <c r="I2246" s="0" t="n">
        <v>2</v>
      </c>
      <c r="J2246" s="0" t="n">
        <v>2</v>
      </c>
      <c r="K2246" s="0" t="n">
        <v>68</v>
      </c>
      <c r="L2246" s="0" t="n">
        <v>1300</v>
      </c>
      <c r="M2246" s="0" t="n">
        <v>0</v>
      </c>
      <c r="N2246" s="0" t="s">
        <v>39559</v>
      </c>
      <c r="O2246" s="0" t="s">
        <v>39560</v>
      </c>
      <c r="P2246" s="0" t="n">
        <f aca="false">HEX2DEC(O2246)</f>
        <v>492</v>
      </c>
      <c r="Q2246" s="0" t="n">
        <v>1</v>
      </c>
      <c r="R2246" s="0" t="n">
        <v>1</v>
      </c>
      <c r="S2246" s="1" t="s">
        <v>42</v>
      </c>
      <c r="T2246" s="0" t="s">
        <v>39561</v>
      </c>
      <c r="U2246" s="0" t="s">
        <v>39562</v>
      </c>
      <c r="V2246" s="0" t="s">
        <v>39563</v>
      </c>
      <c r="W2246" s="0" t="s">
        <v>39564</v>
      </c>
      <c r="X2246" s="0" t="s">
        <v>39565</v>
      </c>
      <c r="Y2246" s="0" t="s">
        <v>39566</v>
      </c>
      <c r="Z2246" s="0" t="s">
        <v>39567</v>
      </c>
      <c r="AA2246" s="0" t="s">
        <v>39568</v>
      </c>
      <c r="AB2246" s="0" t="s">
        <v>39569</v>
      </c>
      <c r="AC2246" s="0" t="s">
        <v>39570</v>
      </c>
      <c r="AD2246" s="1" t="s">
        <v>39571</v>
      </c>
      <c r="AE2246" s="1" t="s">
        <v>39572</v>
      </c>
      <c r="AF2246" s="0" t="s">
        <v>39573</v>
      </c>
      <c r="AG2246" s="1" t="s">
        <v>39574</v>
      </c>
      <c r="AH2246" s="0" t="s">
        <v>39575</v>
      </c>
      <c r="AI2246" s="0" t="s">
        <v>39576</v>
      </c>
      <c r="AJ2246" s="0" t="s">
        <v>39577</v>
      </c>
      <c r="AK2246" s="1" t="s">
        <v>39578</v>
      </c>
      <c r="AL2246" s="0" t="s">
        <v>39579</v>
      </c>
      <c r="AM2246" s="0" t="s">
        <v>20315</v>
      </c>
      <c r="AN2246" s="1" t="s">
        <v>63</v>
      </c>
    </row>
    <row collapsed="false" customFormat="false" customHeight="false" hidden="false" ht="12.85" outlineLevel="0" r="2247">
      <c r="A2247" s="1" t="s">
        <v>39580</v>
      </c>
      <c r="B2247" s="0" t="s">
        <v>1157</v>
      </c>
      <c r="C2247" s="4" t="s">
        <v>11039</v>
      </c>
      <c r="D2247" s="6" t="s">
        <v>39034</v>
      </c>
      <c r="E2247" s="6" t="s">
        <v>11041</v>
      </c>
      <c r="F2247" s="4" t="s">
        <v>11042</v>
      </c>
      <c r="G2247" s="6" t="s">
        <v>3607</v>
      </c>
      <c r="H2247" s="4" t="s">
        <v>396</v>
      </c>
      <c r="I2247" s="0" t="n">
        <v>2</v>
      </c>
      <c r="J2247" s="0" t="n">
        <v>2</v>
      </c>
      <c r="K2247" s="0" t="n">
        <v>68</v>
      </c>
      <c r="L2247" s="0" t="n">
        <v>1300</v>
      </c>
      <c r="M2247" s="0" t="n">
        <v>0</v>
      </c>
      <c r="N2247" s="0" t="s">
        <v>39581</v>
      </c>
      <c r="O2247" s="0" t="s">
        <v>39582</v>
      </c>
      <c r="P2247" s="0" t="n">
        <f aca="false">HEX2DEC(O2247)</f>
        <v>507</v>
      </c>
      <c r="Q2247" s="0" t="n">
        <v>1</v>
      </c>
      <c r="R2247" s="0" t="n">
        <v>1</v>
      </c>
      <c r="S2247" s="1" t="s">
        <v>42</v>
      </c>
      <c r="T2247" s="0" t="s">
        <v>39583</v>
      </c>
      <c r="U2247" s="0" t="s">
        <v>39584</v>
      </c>
      <c r="V2247" s="0" t="s">
        <v>39585</v>
      </c>
      <c r="W2247" s="0" t="s">
        <v>39586</v>
      </c>
      <c r="X2247" s="0" t="s">
        <v>39587</v>
      </c>
      <c r="Y2247" s="0" t="s">
        <v>39588</v>
      </c>
      <c r="Z2247" s="0" t="s">
        <v>39589</v>
      </c>
      <c r="AA2247" s="0" t="s">
        <v>39590</v>
      </c>
      <c r="AB2247" s="0" t="s">
        <v>39591</v>
      </c>
      <c r="AC2247" s="0" t="s">
        <v>39592</v>
      </c>
      <c r="AD2247" s="0" t="s">
        <v>39593</v>
      </c>
      <c r="AE2247" s="0" t="s">
        <v>39594</v>
      </c>
      <c r="AF2247" s="0" t="s">
        <v>39595</v>
      </c>
      <c r="AG2247" s="0" t="s">
        <v>39596</v>
      </c>
      <c r="AH2247" s="0" t="s">
        <v>39597</v>
      </c>
      <c r="AI2247" s="0" t="s">
        <v>39598</v>
      </c>
      <c r="AJ2247" s="0" t="s">
        <v>39599</v>
      </c>
      <c r="AK2247" s="0" t="s">
        <v>39600</v>
      </c>
      <c r="AL2247" s="1" t="s">
        <v>39601</v>
      </c>
      <c r="AM2247" s="0" t="s">
        <v>20315</v>
      </c>
      <c r="AN2247" s="1" t="s">
        <v>63</v>
      </c>
    </row>
    <row collapsed="false" customFormat="false" customHeight="false" hidden="false" ht="13.4" outlineLevel="0" r="2248">
      <c r="A2248" s="1" t="s">
        <v>39602</v>
      </c>
      <c r="B2248" s="0" t="s">
        <v>1157</v>
      </c>
      <c r="C2248" s="4" t="s">
        <v>11039</v>
      </c>
      <c r="D2248" s="6" t="s">
        <v>39034</v>
      </c>
      <c r="E2248" s="6" t="s">
        <v>11041</v>
      </c>
      <c r="F2248" s="4" t="s">
        <v>11042</v>
      </c>
      <c r="G2248" s="6" t="s">
        <v>3651</v>
      </c>
      <c r="H2248" s="4" t="s">
        <v>396</v>
      </c>
      <c r="I2248" s="0" t="n">
        <v>2</v>
      </c>
      <c r="J2248" s="0" t="n">
        <v>2</v>
      </c>
      <c r="K2248" s="0" t="n">
        <v>68</v>
      </c>
      <c r="L2248" s="0" t="n">
        <v>1300</v>
      </c>
      <c r="M2248" s="0" t="n">
        <v>0</v>
      </c>
      <c r="N2248" s="0" t="s">
        <v>39603</v>
      </c>
      <c r="O2248" s="0" t="s">
        <v>39604</v>
      </c>
      <c r="P2248" s="0" t="n">
        <f aca="false">HEX2DEC(O2248)</f>
        <v>522</v>
      </c>
      <c r="Q2248" s="0" t="n">
        <v>1</v>
      </c>
      <c r="R2248" s="0" t="n">
        <v>1</v>
      </c>
      <c r="S2248" s="1" t="s">
        <v>42</v>
      </c>
      <c r="T2248" s="0" t="s">
        <v>39605</v>
      </c>
      <c r="U2248" s="0" t="s">
        <v>39606</v>
      </c>
      <c r="V2248" s="0" t="s">
        <v>39607</v>
      </c>
      <c r="W2248" s="0" t="s">
        <v>39608</v>
      </c>
      <c r="X2248" s="0" t="s">
        <v>39609</v>
      </c>
      <c r="Y2248" s="0" t="s">
        <v>39610</v>
      </c>
      <c r="Z2248" s="0" t="s">
        <v>39611</v>
      </c>
      <c r="AA2248" s="0" t="s">
        <v>39612</v>
      </c>
      <c r="AB2248" s="0" t="s">
        <v>39613</v>
      </c>
      <c r="AC2248" s="0" t="s">
        <v>39614</v>
      </c>
      <c r="AD2248" s="0" t="s">
        <v>39615</v>
      </c>
      <c r="AE2248" s="0" t="s">
        <v>39616</v>
      </c>
      <c r="AF2248" s="1" t="s">
        <v>39617</v>
      </c>
      <c r="AG2248" s="0" t="s">
        <v>39618</v>
      </c>
      <c r="AH2248" s="0" t="s">
        <v>39619</v>
      </c>
      <c r="AI2248" s="1" t="s">
        <v>39620</v>
      </c>
      <c r="AJ2248" s="0" t="s">
        <v>39621</v>
      </c>
      <c r="AK2248" s="0" t="s">
        <v>39622</v>
      </c>
      <c r="AL2248" s="0" t="s">
        <v>39623</v>
      </c>
      <c r="AM2248" s="0" t="s">
        <v>20315</v>
      </c>
      <c r="AN2248" s="1" t="s">
        <v>63</v>
      </c>
    </row>
    <row collapsed="false" customFormat="false" customHeight="false" hidden="false" ht="12.85" outlineLevel="0" r="2249">
      <c r="A2249" s="1" t="s">
        <v>39624</v>
      </c>
      <c r="B2249" s="0" t="s">
        <v>1157</v>
      </c>
      <c r="C2249" s="4" t="s">
        <v>11039</v>
      </c>
      <c r="D2249" s="6" t="s">
        <v>39034</v>
      </c>
      <c r="E2249" s="6" t="s">
        <v>11041</v>
      </c>
      <c r="F2249" s="4" t="s">
        <v>11042</v>
      </c>
      <c r="G2249" s="6" t="s">
        <v>10399</v>
      </c>
      <c r="H2249" s="4" t="s">
        <v>396</v>
      </c>
      <c r="I2249" s="0" t="n">
        <v>2</v>
      </c>
      <c r="J2249" s="0" t="n">
        <v>2</v>
      </c>
      <c r="K2249" s="0" t="n">
        <v>68</v>
      </c>
      <c r="L2249" s="0" t="n">
        <v>1300</v>
      </c>
      <c r="M2249" s="0" t="n">
        <v>0</v>
      </c>
      <c r="N2249" s="0" t="s">
        <v>39625</v>
      </c>
      <c r="O2249" s="1" t="s">
        <v>15919</v>
      </c>
      <c r="P2249" s="0" t="n">
        <f aca="false">HEX2DEC(O2249)</f>
        <v>537</v>
      </c>
      <c r="Q2249" s="0" t="n">
        <v>1</v>
      </c>
      <c r="R2249" s="0" t="n">
        <v>1</v>
      </c>
      <c r="S2249" s="1" t="s">
        <v>42</v>
      </c>
      <c r="T2249" s="0" t="s">
        <v>39626</v>
      </c>
      <c r="U2249" s="0" t="s">
        <v>39627</v>
      </c>
      <c r="V2249" s="0" t="s">
        <v>39628</v>
      </c>
      <c r="W2249" s="0" t="s">
        <v>39629</v>
      </c>
      <c r="X2249" s="0" t="s">
        <v>39630</v>
      </c>
      <c r="Y2249" s="0" t="s">
        <v>39631</v>
      </c>
      <c r="Z2249" s="0" t="s">
        <v>39632</v>
      </c>
      <c r="AA2249" s="0" t="s">
        <v>39633</v>
      </c>
      <c r="AB2249" s="0" t="s">
        <v>39634</v>
      </c>
      <c r="AC2249" s="0" t="s">
        <v>39635</v>
      </c>
      <c r="AD2249" s="0" t="s">
        <v>39636</v>
      </c>
      <c r="AE2249" s="0" t="s">
        <v>39637</v>
      </c>
      <c r="AF2249" s="0" t="s">
        <v>39638</v>
      </c>
      <c r="AG2249" s="0" t="s">
        <v>39639</v>
      </c>
      <c r="AH2249" s="0" t="s">
        <v>39640</v>
      </c>
      <c r="AI2249" s="0" t="s">
        <v>39641</v>
      </c>
      <c r="AJ2249" s="0" t="s">
        <v>39642</v>
      </c>
      <c r="AK2249" s="0" t="s">
        <v>39643</v>
      </c>
      <c r="AL2249" s="0" t="s">
        <v>39644</v>
      </c>
      <c r="AM2249" s="0" t="s">
        <v>20315</v>
      </c>
      <c r="AN2249" s="1" t="s">
        <v>63</v>
      </c>
    </row>
    <row collapsed="false" customFormat="false" customHeight="false" hidden="false" ht="12.85" outlineLevel="0" r="2250">
      <c r="A2250" s="1" t="s">
        <v>39645</v>
      </c>
      <c r="B2250" s="0" t="s">
        <v>1157</v>
      </c>
      <c r="C2250" s="4" t="s">
        <v>11039</v>
      </c>
      <c r="D2250" s="6" t="s">
        <v>39034</v>
      </c>
      <c r="E2250" s="6" t="s">
        <v>11041</v>
      </c>
      <c r="F2250" s="4" t="s">
        <v>11042</v>
      </c>
      <c r="G2250" s="6" t="s">
        <v>3810</v>
      </c>
      <c r="H2250" s="4" t="s">
        <v>396</v>
      </c>
      <c r="I2250" s="0" t="n">
        <v>2</v>
      </c>
      <c r="J2250" s="0" t="n">
        <v>2</v>
      </c>
      <c r="K2250" s="0" t="n">
        <v>68</v>
      </c>
      <c r="L2250" s="0" t="n">
        <v>1300</v>
      </c>
      <c r="M2250" s="0" t="n">
        <v>0</v>
      </c>
      <c r="N2250" s="0" t="s">
        <v>39646</v>
      </c>
      <c r="O2250" s="1" t="s">
        <v>16123</v>
      </c>
      <c r="P2250" s="0" t="n">
        <f aca="false">HEX2DEC(O2250)</f>
        <v>552</v>
      </c>
      <c r="Q2250" s="0" t="n">
        <v>1</v>
      </c>
      <c r="R2250" s="0" t="n">
        <v>1</v>
      </c>
      <c r="S2250" s="1" t="s">
        <v>42</v>
      </c>
      <c r="T2250" s="0" t="s">
        <v>39647</v>
      </c>
      <c r="U2250" s="0" t="s">
        <v>39648</v>
      </c>
      <c r="V2250" s="0" t="s">
        <v>39649</v>
      </c>
      <c r="W2250" s="0" t="s">
        <v>39650</v>
      </c>
      <c r="X2250" s="0" t="s">
        <v>39651</v>
      </c>
      <c r="Y2250" s="0" t="s">
        <v>39652</v>
      </c>
      <c r="Z2250" s="0" t="s">
        <v>39653</v>
      </c>
      <c r="AA2250" s="0" t="s">
        <v>39654</v>
      </c>
      <c r="AB2250" s="0" t="s">
        <v>39655</v>
      </c>
      <c r="AC2250" s="0" t="s">
        <v>39656</v>
      </c>
      <c r="AD2250" s="0" t="s">
        <v>39657</v>
      </c>
      <c r="AE2250" s="0" t="s">
        <v>39658</v>
      </c>
      <c r="AF2250" s="0" t="s">
        <v>39659</v>
      </c>
      <c r="AG2250" s="0" t="s">
        <v>39660</v>
      </c>
      <c r="AH2250" s="0" t="s">
        <v>39661</v>
      </c>
      <c r="AI2250" s="0" t="s">
        <v>39662</v>
      </c>
      <c r="AJ2250" s="0" t="s">
        <v>39663</v>
      </c>
      <c r="AK2250" s="0" t="s">
        <v>39664</v>
      </c>
      <c r="AL2250" s="0" t="s">
        <v>39665</v>
      </c>
      <c r="AM2250" s="0" t="s">
        <v>20315</v>
      </c>
      <c r="AN2250" s="1" t="s">
        <v>63</v>
      </c>
    </row>
    <row collapsed="false" customFormat="false" customHeight="false" hidden="false" ht="12.85" outlineLevel="0" r="2251">
      <c r="A2251" s="1" t="s">
        <v>39666</v>
      </c>
      <c r="B2251" s="0" t="s">
        <v>1157</v>
      </c>
      <c r="C2251" s="4" t="s">
        <v>11039</v>
      </c>
      <c r="D2251" s="6" t="s">
        <v>39034</v>
      </c>
      <c r="E2251" s="6" t="s">
        <v>11041</v>
      </c>
      <c r="F2251" s="4" t="s">
        <v>11042</v>
      </c>
      <c r="G2251" s="6" t="s">
        <v>9639</v>
      </c>
      <c r="H2251" s="4" t="s">
        <v>396</v>
      </c>
      <c r="I2251" s="0" t="n">
        <v>2</v>
      </c>
      <c r="J2251" s="0" t="n">
        <v>2</v>
      </c>
      <c r="K2251" s="0" t="n">
        <v>68</v>
      </c>
      <c r="L2251" s="0" t="n">
        <v>1300</v>
      </c>
      <c r="M2251" s="0" t="n">
        <v>0</v>
      </c>
      <c r="N2251" s="0" t="s">
        <v>39667</v>
      </c>
      <c r="O2251" s="1" t="s">
        <v>16327</v>
      </c>
      <c r="P2251" s="0" t="n">
        <f aca="false">HEX2DEC(O2251)</f>
        <v>567</v>
      </c>
      <c r="Q2251" s="0" t="n">
        <v>1</v>
      </c>
      <c r="R2251" s="0" t="n">
        <v>1</v>
      </c>
      <c r="S2251" s="1" t="s">
        <v>42</v>
      </c>
      <c r="T2251" s="0" t="s">
        <v>39668</v>
      </c>
      <c r="U2251" s="0" t="s">
        <v>39669</v>
      </c>
      <c r="V2251" s="0" t="s">
        <v>39670</v>
      </c>
      <c r="W2251" s="0" t="s">
        <v>39671</v>
      </c>
      <c r="X2251" s="0" t="s">
        <v>39672</v>
      </c>
      <c r="Y2251" s="0" t="s">
        <v>39673</v>
      </c>
      <c r="Z2251" s="0" t="s">
        <v>39674</v>
      </c>
      <c r="AA2251" s="0" t="s">
        <v>39675</v>
      </c>
      <c r="AB2251" s="0" t="s">
        <v>39676</v>
      </c>
      <c r="AC2251" s="0" t="s">
        <v>39677</v>
      </c>
      <c r="AD2251" s="0" t="s">
        <v>39678</v>
      </c>
      <c r="AE2251" s="0" t="s">
        <v>39679</v>
      </c>
      <c r="AF2251" s="0" t="s">
        <v>39680</v>
      </c>
      <c r="AG2251" s="0" t="s">
        <v>39681</v>
      </c>
      <c r="AH2251" s="0" t="s">
        <v>39682</v>
      </c>
      <c r="AI2251" s="0" t="s">
        <v>39683</v>
      </c>
      <c r="AJ2251" s="0" t="s">
        <v>39684</v>
      </c>
      <c r="AK2251" s="0" t="s">
        <v>39685</v>
      </c>
      <c r="AL2251" s="0" t="s">
        <v>39686</v>
      </c>
      <c r="AM2251" s="0" t="s">
        <v>20315</v>
      </c>
      <c r="AN2251" s="1" t="s">
        <v>63</v>
      </c>
    </row>
    <row collapsed="false" customFormat="false" customHeight="false" hidden="false" ht="13.4" outlineLevel="0" r="2252">
      <c r="A2252" s="1" t="s">
        <v>39687</v>
      </c>
      <c r="B2252" s="0" t="s">
        <v>1157</v>
      </c>
      <c r="C2252" s="4" t="s">
        <v>11039</v>
      </c>
      <c r="D2252" s="6" t="s">
        <v>39034</v>
      </c>
      <c r="E2252" s="6" t="s">
        <v>11041</v>
      </c>
      <c r="F2252" s="4" t="s">
        <v>11042</v>
      </c>
      <c r="G2252" s="6" t="s">
        <v>8619</v>
      </c>
      <c r="H2252" s="4" t="s">
        <v>396</v>
      </c>
      <c r="I2252" s="0" t="n">
        <v>2</v>
      </c>
      <c r="J2252" s="0" t="n">
        <v>2</v>
      </c>
      <c r="K2252" s="0" t="n">
        <v>68</v>
      </c>
      <c r="L2252" s="0" t="n">
        <v>1300</v>
      </c>
      <c r="M2252" s="0" t="n">
        <v>0</v>
      </c>
      <c r="N2252" s="0" t="s">
        <v>39688</v>
      </c>
      <c r="O2252" s="1" t="s">
        <v>16532</v>
      </c>
      <c r="P2252" s="0" t="n">
        <f aca="false">HEX2DEC(O2252)</f>
        <v>582</v>
      </c>
      <c r="Q2252" s="0" t="n">
        <v>1</v>
      </c>
      <c r="R2252" s="0" t="n">
        <v>1</v>
      </c>
      <c r="S2252" s="1" t="s">
        <v>42</v>
      </c>
      <c r="T2252" s="0" t="s">
        <v>37388</v>
      </c>
      <c r="U2252" s="0" t="s">
        <v>37389</v>
      </c>
      <c r="V2252" s="0" t="s">
        <v>37390</v>
      </c>
      <c r="W2252" s="0" t="s">
        <v>37391</v>
      </c>
      <c r="X2252" s="0" t="s">
        <v>37392</v>
      </c>
      <c r="Y2252" s="0" t="s">
        <v>37393</v>
      </c>
      <c r="Z2252" s="0" t="s">
        <v>37394</v>
      </c>
      <c r="AA2252" s="0" t="s">
        <v>37395</v>
      </c>
      <c r="AB2252" s="0" t="s">
        <v>37396</v>
      </c>
      <c r="AC2252" s="0" t="s">
        <v>37397</v>
      </c>
      <c r="AD2252" s="0" t="s">
        <v>37398</v>
      </c>
      <c r="AE2252" s="0" t="s">
        <v>37399</v>
      </c>
      <c r="AF2252" s="0" t="s">
        <v>37400</v>
      </c>
      <c r="AG2252" s="0" t="s">
        <v>37401</v>
      </c>
      <c r="AH2252" s="0" t="s">
        <v>37402</v>
      </c>
      <c r="AI2252" s="0" t="s">
        <v>37403</v>
      </c>
      <c r="AJ2252" s="0" t="s">
        <v>37404</v>
      </c>
      <c r="AK2252" s="0" t="s">
        <v>37405</v>
      </c>
      <c r="AL2252" s="0" t="s">
        <v>37406</v>
      </c>
      <c r="AM2252" s="0" t="s">
        <v>20315</v>
      </c>
      <c r="AN2252" s="1" t="s">
        <v>63</v>
      </c>
    </row>
    <row collapsed="false" customFormat="false" customHeight="false" hidden="false" ht="12.85" outlineLevel="0" r="2253">
      <c r="A2253" s="1" t="s">
        <v>39689</v>
      </c>
      <c r="B2253" s="0" t="s">
        <v>1157</v>
      </c>
      <c r="C2253" s="4" t="s">
        <v>11039</v>
      </c>
      <c r="D2253" s="6" t="s">
        <v>39034</v>
      </c>
      <c r="E2253" s="6" t="s">
        <v>11041</v>
      </c>
      <c r="F2253" s="4" t="s">
        <v>11042</v>
      </c>
      <c r="G2253" s="6" t="s">
        <v>6884</v>
      </c>
      <c r="H2253" s="4" t="s">
        <v>396</v>
      </c>
      <c r="I2253" s="0" t="n">
        <v>2</v>
      </c>
      <c r="J2253" s="0" t="n">
        <v>2</v>
      </c>
      <c r="K2253" s="0" t="n">
        <v>68</v>
      </c>
      <c r="L2253" s="0" t="n">
        <v>1300</v>
      </c>
      <c r="M2253" s="0" t="n">
        <v>0</v>
      </c>
      <c r="N2253" s="0" t="s">
        <v>39690</v>
      </c>
      <c r="O2253" s="1" t="s">
        <v>16735</v>
      </c>
      <c r="P2253" s="0" t="n">
        <f aca="false">HEX2DEC(O2253)</f>
        <v>597</v>
      </c>
      <c r="Q2253" s="0" t="n">
        <v>1</v>
      </c>
      <c r="R2253" s="0" t="n">
        <v>1</v>
      </c>
      <c r="S2253" s="1" t="s">
        <v>42</v>
      </c>
      <c r="T2253" s="0" t="s">
        <v>37409</v>
      </c>
      <c r="U2253" s="0" t="s">
        <v>37410</v>
      </c>
      <c r="V2253" s="0" t="s">
        <v>37411</v>
      </c>
      <c r="W2253" s="0" t="s">
        <v>37412</v>
      </c>
      <c r="X2253" s="0" t="s">
        <v>37413</v>
      </c>
      <c r="Y2253" s="0" t="s">
        <v>37414</v>
      </c>
      <c r="Z2253" s="0" t="s">
        <v>37415</v>
      </c>
      <c r="AA2253" s="0" t="s">
        <v>37416</v>
      </c>
      <c r="AB2253" s="0" t="s">
        <v>37417</v>
      </c>
      <c r="AC2253" s="0" t="s">
        <v>37418</v>
      </c>
      <c r="AD2253" s="0" t="s">
        <v>37419</v>
      </c>
      <c r="AE2253" s="0" t="s">
        <v>37420</v>
      </c>
      <c r="AF2253" s="0" t="s">
        <v>37421</v>
      </c>
      <c r="AG2253" s="0" t="s">
        <v>37422</v>
      </c>
      <c r="AH2253" s="0" t="s">
        <v>37423</v>
      </c>
      <c r="AI2253" s="0" t="s">
        <v>37424</v>
      </c>
      <c r="AJ2253" s="0" t="s">
        <v>37425</v>
      </c>
      <c r="AK2253" s="0" t="s">
        <v>37426</v>
      </c>
      <c r="AL2253" s="0" t="s">
        <v>37427</v>
      </c>
      <c r="AM2253" s="0" t="s">
        <v>20315</v>
      </c>
      <c r="AN2253" s="1" t="s">
        <v>63</v>
      </c>
    </row>
    <row collapsed="false" customFormat="false" customHeight="false" hidden="false" ht="12.85" outlineLevel="0" r="2254">
      <c r="A2254" s="1" t="s">
        <v>39691</v>
      </c>
      <c r="B2254" s="0" t="s">
        <v>1157</v>
      </c>
      <c r="C2254" s="4" t="s">
        <v>11039</v>
      </c>
      <c r="D2254" s="6" t="s">
        <v>39034</v>
      </c>
      <c r="E2254" s="6" t="s">
        <v>11041</v>
      </c>
      <c r="F2254" s="4" t="s">
        <v>11042</v>
      </c>
      <c r="G2254" s="6" t="s">
        <v>16805</v>
      </c>
      <c r="H2254" s="4" t="s">
        <v>396</v>
      </c>
      <c r="I2254" s="0" t="n">
        <v>2</v>
      </c>
      <c r="J2254" s="0" t="n">
        <v>2</v>
      </c>
      <c r="K2254" s="0" t="n">
        <v>68</v>
      </c>
      <c r="L2254" s="0" t="n">
        <v>1300</v>
      </c>
      <c r="M2254" s="0" t="n">
        <v>0</v>
      </c>
      <c r="N2254" s="0" t="s">
        <v>39692</v>
      </c>
      <c r="O2254" s="1" t="s">
        <v>16943</v>
      </c>
      <c r="P2254" s="0" t="n">
        <f aca="false">HEX2DEC(O2254)</f>
        <v>612</v>
      </c>
      <c r="Q2254" s="0" t="n">
        <v>1</v>
      </c>
      <c r="R2254" s="0" t="n">
        <v>1</v>
      </c>
      <c r="S2254" s="1" t="s">
        <v>42</v>
      </c>
      <c r="T2254" s="0" t="s">
        <v>37430</v>
      </c>
      <c r="U2254" s="0" t="s">
        <v>37431</v>
      </c>
      <c r="V2254" s="0" t="s">
        <v>37432</v>
      </c>
      <c r="W2254" s="0" t="s">
        <v>37433</v>
      </c>
      <c r="X2254" s="0" t="s">
        <v>37434</v>
      </c>
      <c r="Y2254" s="0" t="s">
        <v>37435</v>
      </c>
      <c r="Z2254" s="0" t="s">
        <v>37436</v>
      </c>
      <c r="AA2254" s="0" t="s">
        <v>37437</v>
      </c>
      <c r="AB2254" s="0" t="s">
        <v>37438</v>
      </c>
      <c r="AC2254" s="0" t="s">
        <v>37439</v>
      </c>
      <c r="AD2254" s="0" t="s">
        <v>37440</v>
      </c>
      <c r="AE2254" s="0" t="s">
        <v>37441</v>
      </c>
      <c r="AF2254" s="0" t="s">
        <v>37442</v>
      </c>
      <c r="AG2254" s="0" t="s">
        <v>37443</v>
      </c>
      <c r="AH2254" s="0" t="s">
        <v>37444</v>
      </c>
      <c r="AI2254" s="0" t="s">
        <v>37445</v>
      </c>
      <c r="AJ2254" s="0" t="s">
        <v>37446</v>
      </c>
      <c r="AK2254" s="0" t="s">
        <v>37447</v>
      </c>
      <c r="AL2254" s="0" t="s">
        <v>37448</v>
      </c>
      <c r="AM2254" s="0" t="s">
        <v>20315</v>
      </c>
      <c r="AN2254" s="1" t="s">
        <v>63</v>
      </c>
    </row>
    <row collapsed="false" customFormat="false" customHeight="false" hidden="false" ht="12.85" outlineLevel="0" r="2255">
      <c r="A2255" s="1" t="s">
        <v>39693</v>
      </c>
      <c r="B2255" s="0" t="s">
        <v>1157</v>
      </c>
      <c r="C2255" s="4" t="s">
        <v>11039</v>
      </c>
      <c r="D2255" s="6" t="s">
        <v>39034</v>
      </c>
      <c r="E2255" s="6" t="s">
        <v>11041</v>
      </c>
      <c r="F2255" s="4" t="s">
        <v>11042</v>
      </c>
      <c r="G2255" s="6" t="s">
        <v>13283</v>
      </c>
      <c r="H2255" s="4" t="s">
        <v>396</v>
      </c>
      <c r="I2255" s="0" t="n">
        <v>2</v>
      </c>
      <c r="J2255" s="0" t="n">
        <v>2</v>
      </c>
      <c r="K2255" s="0" t="n">
        <v>68</v>
      </c>
      <c r="L2255" s="0" t="n">
        <v>1300</v>
      </c>
      <c r="M2255" s="0" t="n">
        <v>0</v>
      </c>
      <c r="N2255" s="0" t="s">
        <v>39694</v>
      </c>
      <c r="O2255" s="1" t="s">
        <v>17150</v>
      </c>
      <c r="P2255" s="0" t="n">
        <f aca="false">HEX2DEC(O2255)</f>
        <v>627</v>
      </c>
      <c r="Q2255" s="0" t="n">
        <v>1</v>
      </c>
      <c r="R2255" s="0" t="n">
        <v>1</v>
      </c>
      <c r="S2255" s="1" t="s">
        <v>42</v>
      </c>
      <c r="T2255" s="0" t="s">
        <v>37450</v>
      </c>
      <c r="U2255" s="0" t="s">
        <v>37451</v>
      </c>
      <c r="V2255" s="0" t="s">
        <v>37452</v>
      </c>
      <c r="W2255" s="0" t="s">
        <v>37453</v>
      </c>
      <c r="X2255" s="0" t="s">
        <v>37454</v>
      </c>
      <c r="Y2255" s="0" t="s">
        <v>37455</v>
      </c>
      <c r="Z2255" s="0" t="s">
        <v>37456</v>
      </c>
      <c r="AA2255" s="0" t="s">
        <v>37457</v>
      </c>
      <c r="AB2255" s="0" t="s">
        <v>37458</v>
      </c>
      <c r="AC2255" s="0" t="s">
        <v>37459</v>
      </c>
      <c r="AD2255" s="0" t="s">
        <v>37460</v>
      </c>
      <c r="AE2255" s="0" t="s">
        <v>37461</v>
      </c>
      <c r="AF2255" s="0" t="s">
        <v>37462</v>
      </c>
      <c r="AG2255" s="0" t="s">
        <v>37463</v>
      </c>
      <c r="AH2255" s="0" t="s">
        <v>37464</v>
      </c>
      <c r="AI2255" s="0" t="s">
        <v>37465</v>
      </c>
      <c r="AJ2255" s="1" t="s">
        <v>37466</v>
      </c>
      <c r="AK2255" s="0" t="s">
        <v>37467</v>
      </c>
      <c r="AL2255" s="0" t="s">
        <v>37468</v>
      </c>
      <c r="AM2255" s="0" t="s">
        <v>20315</v>
      </c>
      <c r="AN2255" s="1" t="s">
        <v>63</v>
      </c>
    </row>
    <row collapsed="false" customFormat="false" customHeight="false" hidden="false" ht="12.85" outlineLevel="0" r="2256">
      <c r="A2256" s="1" t="s">
        <v>39695</v>
      </c>
      <c r="B2256" s="0" t="s">
        <v>1157</v>
      </c>
      <c r="C2256" s="4" t="s">
        <v>11039</v>
      </c>
      <c r="D2256" s="6" t="s">
        <v>39034</v>
      </c>
      <c r="E2256" s="6" t="s">
        <v>11041</v>
      </c>
      <c r="F2256" s="4" t="s">
        <v>11042</v>
      </c>
      <c r="G2256" s="4" t="s">
        <v>12892</v>
      </c>
      <c r="H2256" s="4" t="s">
        <v>396</v>
      </c>
      <c r="I2256" s="0" t="n">
        <v>2</v>
      </c>
      <c r="J2256" s="0" t="n">
        <v>2</v>
      </c>
      <c r="K2256" s="0" t="n">
        <v>68</v>
      </c>
      <c r="L2256" s="0" t="n">
        <v>1300</v>
      </c>
      <c r="M2256" s="0" t="n">
        <v>0</v>
      </c>
      <c r="N2256" s="0" t="s">
        <v>39696</v>
      </c>
      <c r="O2256" s="1" t="s">
        <v>17354</v>
      </c>
      <c r="P2256" s="0" t="n">
        <f aca="false">HEX2DEC(O2256)</f>
        <v>642</v>
      </c>
      <c r="Q2256" s="0" t="n">
        <v>1</v>
      </c>
      <c r="R2256" s="0" t="n">
        <v>1</v>
      </c>
      <c r="S2256" s="1" t="s">
        <v>42</v>
      </c>
      <c r="T2256" s="0" t="s">
        <v>37471</v>
      </c>
      <c r="U2256" s="0" t="s">
        <v>37472</v>
      </c>
      <c r="V2256" s="0" t="s">
        <v>37473</v>
      </c>
      <c r="W2256" s="0" t="s">
        <v>37474</v>
      </c>
      <c r="X2256" s="0" t="s">
        <v>37475</v>
      </c>
      <c r="Y2256" s="0" t="s">
        <v>37476</v>
      </c>
      <c r="Z2256" s="0" t="s">
        <v>37477</v>
      </c>
      <c r="AA2256" s="0" t="s">
        <v>37478</v>
      </c>
      <c r="AB2256" s="0" t="s">
        <v>37479</v>
      </c>
      <c r="AC2256" s="0" t="s">
        <v>37480</v>
      </c>
      <c r="AD2256" s="0" t="s">
        <v>37481</v>
      </c>
      <c r="AE2256" s="0" t="s">
        <v>37482</v>
      </c>
      <c r="AF2256" s="0" t="s">
        <v>37483</v>
      </c>
      <c r="AG2256" s="0" t="s">
        <v>37484</v>
      </c>
      <c r="AH2256" s="0" t="s">
        <v>37485</v>
      </c>
      <c r="AI2256" s="0" t="s">
        <v>37486</v>
      </c>
      <c r="AJ2256" s="0" t="s">
        <v>37487</v>
      </c>
      <c r="AK2256" s="0" t="s">
        <v>37488</v>
      </c>
      <c r="AL2256" s="0" t="s">
        <v>37489</v>
      </c>
      <c r="AM2256" s="0" t="s">
        <v>20315</v>
      </c>
      <c r="AN2256" s="1" t="s">
        <v>63</v>
      </c>
    </row>
    <row collapsed="false" customFormat="false" customHeight="false" hidden="false" ht="12.85" outlineLevel="0" r="2257">
      <c r="A2257" s="1" t="s">
        <v>39697</v>
      </c>
      <c r="B2257" s="0" t="s">
        <v>1157</v>
      </c>
      <c r="C2257" s="4" t="s">
        <v>11039</v>
      </c>
      <c r="D2257" s="6" t="s">
        <v>39034</v>
      </c>
      <c r="E2257" s="6" t="s">
        <v>11041</v>
      </c>
      <c r="F2257" s="4" t="s">
        <v>11042</v>
      </c>
      <c r="G2257" s="6" t="s">
        <v>8100</v>
      </c>
      <c r="H2257" s="4" t="s">
        <v>396</v>
      </c>
      <c r="I2257" s="0" t="n">
        <v>2</v>
      </c>
      <c r="J2257" s="0" t="n">
        <v>2</v>
      </c>
      <c r="K2257" s="0" t="n">
        <v>68</v>
      </c>
      <c r="L2257" s="0" t="n">
        <v>1300</v>
      </c>
      <c r="M2257" s="0" t="n">
        <v>0</v>
      </c>
      <c r="N2257" s="0" t="s">
        <v>39698</v>
      </c>
      <c r="O2257" s="1" t="s">
        <v>17560</v>
      </c>
      <c r="P2257" s="0" t="n">
        <f aca="false">HEX2DEC(O2257)</f>
        <v>657</v>
      </c>
      <c r="Q2257" s="0" t="n">
        <v>1</v>
      </c>
      <c r="R2257" s="0" t="n">
        <v>1</v>
      </c>
      <c r="S2257" s="1" t="s">
        <v>42</v>
      </c>
      <c r="T2257" s="0" t="s">
        <v>37491</v>
      </c>
      <c r="U2257" s="0" t="s">
        <v>37492</v>
      </c>
      <c r="V2257" s="0" t="s">
        <v>37493</v>
      </c>
      <c r="W2257" s="0" t="s">
        <v>37494</v>
      </c>
      <c r="X2257" s="0" t="s">
        <v>37495</v>
      </c>
      <c r="Y2257" s="0" t="s">
        <v>37496</v>
      </c>
      <c r="Z2257" s="0" t="s">
        <v>37497</v>
      </c>
      <c r="AA2257" s="0" t="s">
        <v>37498</v>
      </c>
      <c r="AB2257" s="0" t="s">
        <v>37499</v>
      </c>
      <c r="AC2257" s="0" t="s">
        <v>37500</v>
      </c>
      <c r="AD2257" s="0" t="s">
        <v>37501</v>
      </c>
      <c r="AE2257" s="0" t="s">
        <v>37502</v>
      </c>
      <c r="AF2257" s="0" t="s">
        <v>37503</v>
      </c>
      <c r="AG2257" s="0" t="s">
        <v>37504</v>
      </c>
      <c r="AH2257" s="0" t="s">
        <v>37505</v>
      </c>
      <c r="AI2257" s="0" t="s">
        <v>37506</v>
      </c>
      <c r="AJ2257" s="0" t="s">
        <v>37507</v>
      </c>
      <c r="AK2257" s="0" t="s">
        <v>37508</v>
      </c>
      <c r="AL2257" s="0" t="s">
        <v>37509</v>
      </c>
      <c r="AM2257" s="0" t="s">
        <v>20315</v>
      </c>
      <c r="AN2257" s="1" t="s">
        <v>63</v>
      </c>
    </row>
    <row collapsed="false" customFormat="false" customHeight="false" hidden="false" ht="13.4" outlineLevel="0" r="2258">
      <c r="A2258" s="1" t="s">
        <v>39699</v>
      </c>
      <c r="B2258" s="0" t="s">
        <v>1157</v>
      </c>
      <c r="C2258" s="4" t="s">
        <v>11039</v>
      </c>
      <c r="D2258" s="6" t="s">
        <v>39034</v>
      </c>
      <c r="E2258" s="6" t="s">
        <v>11041</v>
      </c>
      <c r="F2258" s="4" t="s">
        <v>11042</v>
      </c>
      <c r="G2258" s="6" t="s">
        <v>6262</v>
      </c>
      <c r="H2258" s="4" t="s">
        <v>396</v>
      </c>
      <c r="I2258" s="0" t="n">
        <v>2</v>
      </c>
      <c r="J2258" s="0" t="n">
        <v>2</v>
      </c>
      <c r="K2258" s="0" t="n">
        <v>68</v>
      </c>
      <c r="L2258" s="0" t="n">
        <v>1300</v>
      </c>
      <c r="M2258" s="0" t="n">
        <v>0</v>
      </c>
      <c r="N2258" s="0" t="s">
        <v>39700</v>
      </c>
      <c r="O2258" s="0" t="s">
        <v>39701</v>
      </c>
      <c r="P2258" s="0" t="n">
        <f aca="false">HEX2DEC(O2258)</f>
        <v>673</v>
      </c>
      <c r="Q2258" s="0" t="n">
        <v>1</v>
      </c>
      <c r="R2258" s="0" t="n">
        <v>1</v>
      </c>
      <c r="S2258" s="1" t="s">
        <v>42</v>
      </c>
      <c r="T2258" s="0" t="s">
        <v>39702</v>
      </c>
      <c r="U2258" s="1" t="s">
        <v>39703</v>
      </c>
      <c r="V2258" s="0" t="s">
        <v>39704</v>
      </c>
      <c r="W2258" s="0" t="s">
        <v>39705</v>
      </c>
      <c r="X2258" s="0" t="s">
        <v>39706</v>
      </c>
      <c r="Y2258" s="0" t="s">
        <v>39707</v>
      </c>
      <c r="Z2258" s="0" t="s">
        <v>39708</v>
      </c>
      <c r="AA2258" s="0" t="s">
        <v>39709</v>
      </c>
      <c r="AB2258" s="0" t="s">
        <v>39710</v>
      </c>
      <c r="AC2258" s="0" t="s">
        <v>39711</v>
      </c>
      <c r="AD2258" s="0" t="s">
        <v>39712</v>
      </c>
      <c r="AE2258" s="0" t="s">
        <v>39713</v>
      </c>
      <c r="AF2258" s="0" t="s">
        <v>39714</v>
      </c>
      <c r="AG2258" s="1" t="s">
        <v>39715</v>
      </c>
      <c r="AH2258" s="0" t="s">
        <v>39716</v>
      </c>
      <c r="AI2258" s="0" t="s">
        <v>39717</v>
      </c>
      <c r="AJ2258" s="0" t="s">
        <v>39718</v>
      </c>
      <c r="AK2258" s="0" t="s">
        <v>39719</v>
      </c>
      <c r="AL2258" s="0" t="s">
        <v>39720</v>
      </c>
      <c r="AM2258" s="0" t="s">
        <v>20315</v>
      </c>
      <c r="AN2258" s="1" t="s">
        <v>63</v>
      </c>
    </row>
    <row collapsed="false" customFormat="false" customHeight="false" hidden="false" ht="12.85" outlineLevel="0" r="2259">
      <c r="A2259" s="1" t="s">
        <v>39721</v>
      </c>
      <c r="B2259" s="0" t="s">
        <v>1157</v>
      </c>
      <c r="C2259" s="4" t="s">
        <v>11039</v>
      </c>
      <c r="D2259" s="6" t="s">
        <v>39034</v>
      </c>
      <c r="E2259" s="6" t="s">
        <v>11041</v>
      </c>
      <c r="F2259" s="4" t="s">
        <v>11042</v>
      </c>
      <c r="G2259" s="6" t="s">
        <v>5115</v>
      </c>
      <c r="H2259" s="4" t="s">
        <v>396</v>
      </c>
      <c r="I2259" s="0" t="n">
        <v>2</v>
      </c>
      <c r="J2259" s="0" t="n">
        <v>2</v>
      </c>
      <c r="K2259" s="0" t="n">
        <v>68</v>
      </c>
      <c r="L2259" s="0" t="n">
        <v>1300</v>
      </c>
      <c r="M2259" s="0" t="n">
        <v>0</v>
      </c>
      <c r="N2259" s="0" t="s">
        <v>39722</v>
      </c>
      <c r="O2259" s="0" t="s">
        <v>39723</v>
      </c>
      <c r="P2259" s="0" t="n">
        <f aca="false">HEX2DEC(O2259)</f>
        <v>688</v>
      </c>
      <c r="Q2259" s="0" t="n">
        <v>1</v>
      </c>
      <c r="R2259" s="0" t="n">
        <v>1</v>
      </c>
      <c r="S2259" s="1" t="s">
        <v>42</v>
      </c>
      <c r="T2259" s="0" t="s">
        <v>39724</v>
      </c>
      <c r="U2259" s="0" t="s">
        <v>39725</v>
      </c>
      <c r="V2259" s="0" t="s">
        <v>39726</v>
      </c>
      <c r="W2259" s="0" t="s">
        <v>39727</v>
      </c>
      <c r="X2259" s="0" t="s">
        <v>39728</v>
      </c>
      <c r="Y2259" s="0" t="s">
        <v>39729</v>
      </c>
      <c r="Z2259" s="1" t="s">
        <v>39730</v>
      </c>
      <c r="AA2259" s="0" t="s">
        <v>39731</v>
      </c>
      <c r="AB2259" s="0" t="s">
        <v>39732</v>
      </c>
      <c r="AC2259" s="0" t="s">
        <v>39733</v>
      </c>
      <c r="AD2259" s="0" t="s">
        <v>39734</v>
      </c>
      <c r="AE2259" s="0" t="s">
        <v>39735</v>
      </c>
      <c r="AF2259" s="0" t="s">
        <v>39736</v>
      </c>
      <c r="AG2259" s="0" t="s">
        <v>39737</v>
      </c>
      <c r="AH2259" s="0" t="s">
        <v>39738</v>
      </c>
      <c r="AI2259" s="0" t="s">
        <v>39739</v>
      </c>
      <c r="AJ2259" s="0" t="s">
        <v>39740</v>
      </c>
      <c r="AK2259" s="0" t="s">
        <v>39741</v>
      </c>
      <c r="AL2259" s="0" t="s">
        <v>39742</v>
      </c>
      <c r="AM2259" s="0" t="s">
        <v>20315</v>
      </c>
      <c r="AN2259" s="1" t="s">
        <v>63</v>
      </c>
    </row>
    <row collapsed="false" customFormat="false" customHeight="false" hidden="false" ht="12.85" outlineLevel="0" r="2260">
      <c r="A2260" s="1" t="s">
        <v>39743</v>
      </c>
      <c r="B2260" s="0" t="s">
        <v>1157</v>
      </c>
      <c r="C2260" s="4" t="s">
        <v>11039</v>
      </c>
      <c r="D2260" s="6" t="s">
        <v>39034</v>
      </c>
      <c r="E2260" s="6" t="s">
        <v>11041</v>
      </c>
      <c r="F2260" s="4" t="s">
        <v>11042</v>
      </c>
      <c r="G2260" s="6" t="s">
        <v>8014</v>
      </c>
      <c r="H2260" s="4" t="s">
        <v>396</v>
      </c>
      <c r="I2260" s="0" t="n">
        <v>2</v>
      </c>
      <c r="J2260" s="0" t="n">
        <v>2</v>
      </c>
      <c r="K2260" s="0" t="n">
        <v>68</v>
      </c>
      <c r="L2260" s="0" t="n">
        <v>1300</v>
      </c>
      <c r="M2260" s="0" t="n">
        <v>0</v>
      </c>
      <c r="N2260" s="0" t="s">
        <v>39744</v>
      </c>
      <c r="O2260" s="0" t="s">
        <v>39745</v>
      </c>
      <c r="P2260" s="0" t="n">
        <f aca="false">HEX2DEC(O2260)</f>
        <v>703</v>
      </c>
      <c r="Q2260" s="0" t="n">
        <v>1</v>
      </c>
      <c r="R2260" s="0" t="n">
        <v>1</v>
      </c>
      <c r="S2260" s="1" t="s">
        <v>42</v>
      </c>
      <c r="T2260" s="0" t="s">
        <v>39746</v>
      </c>
      <c r="U2260" s="0" t="s">
        <v>39747</v>
      </c>
      <c r="V2260" s="0" t="s">
        <v>39748</v>
      </c>
      <c r="W2260" s="0" t="s">
        <v>39749</v>
      </c>
      <c r="X2260" s="0" t="s">
        <v>39750</v>
      </c>
      <c r="Y2260" s="0" t="s">
        <v>39751</v>
      </c>
      <c r="Z2260" s="0" t="s">
        <v>39752</v>
      </c>
      <c r="AA2260" s="0" t="s">
        <v>39753</v>
      </c>
      <c r="AB2260" s="0" t="s">
        <v>39754</v>
      </c>
      <c r="AC2260" s="0" t="s">
        <v>39755</v>
      </c>
      <c r="AD2260" s="1" t="s">
        <v>39756</v>
      </c>
      <c r="AE2260" s="0" t="s">
        <v>39757</v>
      </c>
      <c r="AF2260" s="1" t="s">
        <v>39758</v>
      </c>
      <c r="AG2260" s="0" t="s">
        <v>39759</v>
      </c>
      <c r="AH2260" s="0" t="s">
        <v>39760</v>
      </c>
      <c r="AI2260" s="0" t="s">
        <v>39761</v>
      </c>
      <c r="AJ2260" s="0" t="s">
        <v>39762</v>
      </c>
      <c r="AK2260" s="0" t="s">
        <v>39763</v>
      </c>
      <c r="AL2260" s="0" t="s">
        <v>39764</v>
      </c>
      <c r="AM2260" s="0" t="s">
        <v>20315</v>
      </c>
      <c r="AN2260" s="1" t="s">
        <v>63</v>
      </c>
    </row>
    <row collapsed="false" customFormat="false" customHeight="false" hidden="false" ht="13.4" outlineLevel="0" r="2261">
      <c r="A2261" s="1" t="s">
        <v>39765</v>
      </c>
      <c r="B2261" s="0" t="s">
        <v>1157</v>
      </c>
      <c r="C2261" s="4" t="s">
        <v>11039</v>
      </c>
      <c r="D2261" s="6" t="s">
        <v>39034</v>
      </c>
      <c r="E2261" s="6" t="s">
        <v>11041</v>
      </c>
      <c r="F2261" s="4" t="s">
        <v>11042</v>
      </c>
      <c r="G2261" s="6" t="s">
        <v>16852</v>
      </c>
      <c r="H2261" s="4" t="s">
        <v>396</v>
      </c>
      <c r="I2261" s="0" t="n">
        <v>2</v>
      </c>
      <c r="J2261" s="0" t="n">
        <v>2</v>
      </c>
      <c r="K2261" s="0" t="n">
        <v>68</v>
      </c>
      <c r="L2261" s="0" t="n">
        <v>1300</v>
      </c>
      <c r="M2261" s="0" t="n">
        <v>0</v>
      </c>
      <c r="N2261" s="0" t="s">
        <v>39766</v>
      </c>
      <c r="O2261" s="0" t="s">
        <v>39767</v>
      </c>
      <c r="P2261" s="0" t="n">
        <f aca="false">HEX2DEC(O2261)</f>
        <v>718</v>
      </c>
      <c r="Q2261" s="0" t="n">
        <v>1</v>
      </c>
      <c r="R2261" s="0" t="n">
        <v>1</v>
      </c>
      <c r="S2261" s="1" t="s">
        <v>42</v>
      </c>
      <c r="T2261" s="0" t="s">
        <v>39768</v>
      </c>
      <c r="U2261" s="0" t="s">
        <v>39769</v>
      </c>
      <c r="V2261" s="0" t="s">
        <v>39770</v>
      </c>
      <c r="W2261" s="0" t="s">
        <v>39771</v>
      </c>
      <c r="X2261" s="0" t="s">
        <v>39772</v>
      </c>
      <c r="Y2261" s="0" t="s">
        <v>39773</v>
      </c>
      <c r="Z2261" s="0" t="s">
        <v>39774</v>
      </c>
      <c r="AA2261" s="0" t="s">
        <v>39775</v>
      </c>
      <c r="AB2261" s="0" t="s">
        <v>39776</v>
      </c>
      <c r="AC2261" s="0" t="s">
        <v>39777</v>
      </c>
      <c r="AD2261" s="0" t="s">
        <v>39778</v>
      </c>
      <c r="AE2261" s="0" t="s">
        <v>39779</v>
      </c>
      <c r="AF2261" s="0" t="s">
        <v>39780</v>
      </c>
      <c r="AG2261" s="0" t="s">
        <v>39781</v>
      </c>
      <c r="AH2261" s="0" t="s">
        <v>39782</v>
      </c>
      <c r="AI2261" s="0" t="s">
        <v>39783</v>
      </c>
      <c r="AJ2261" s="0" t="s">
        <v>39784</v>
      </c>
      <c r="AK2261" s="0" t="s">
        <v>39785</v>
      </c>
      <c r="AL2261" s="0" t="s">
        <v>39786</v>
      </c>
      <c r="AM2261" s="0" t="s">
        <v>20315</v>
      </c>
      <c r="AN2261" s="1" t="s">
        <v>63</v>
      </c>
    </row>
    <row collapsed="false" customFormat="false" customHeight="false" hidden="false" ht="12.85" outlineLevel="0" r="2262">
      <c r="A2262" s="1" t="s">
        <v>39787</v>
      </c>
      <c r="B2262" s="0" t="s">
        <v>1157</v>
      </c>
      <c r="C2262" s="4" t="s">
        <v>11039</v>
      </c>
      <c r="D2262" s="6" t="s">
        <v>39034</v>
      </c>
      <c r="E2262" s="6" t="s">
        <v>11041</v>
      </c>
      <c r="F2262" s="4" t="s">
        <v>11042</v>
      </c>
      <c r="G2262" s="6" t="s">
        <v>5115</v>
      </c>
      <c r="H2262" s="4" t="s">
        <v>396</v>
      </c>
      <c r="I2262" s="0" t="n">
        <v>2</v>
      </c>
      <c r="J2262" s="0" t="n">
        <v>2</v>
      </c>
      <c r="K2262" s="0" t="n">
        <v>68</v>
      </c>
      <c r="L2262" s="0" t="n">
        <v>1300</v>
      </c>
      <c r="M2262" s="0" t="n">
        <v>0</v>
      </c>
      <c r="N2262" s="0" t="s">
        <v>39788</v>
      </c>
      <c r="O2262" s="0" t="s">
        <v>37599</v>
      </c>
      <c r="P2262" s="0" t="n">
        <f aca="false">HEX2DEC(O2262)</f>
        <v>733</v>
      </c>
      <c r="Q2262" s="0" t="n">
        <v>1</v>
      </c>
      <c r="R2262" s="0" t="n">
        <v>1</v>
      </c>
      <c r="S2262" s="1" t="s">
        <v>42</v>
      </c>
      <c r="T2262" s="0" t="s">
        <v>37600</v>
      </c>
      <c r="U2262" s="0" t="s">
        <v>37601</v>
      </c>
      <c r="V2262" s="0" t="s">
        <v>37602</v>
      </c>
      <c r="W2262" s="0" t="s">
        <v>37603</v>
      </c>
      <c r="X2262" s="0" t="s">
        <v>37604</v>
      </c>
      <c r="Y2262" s="0" t="s">
        <v>37605</v>
      </c>
      <c r="Z2262" s="1" t="s">
        <v>37606</v>
      </c>
      <c r="AA2262" s="0" t="s">
        <v>37607</v>
      </c>
      <c r="AB2262" s="0" t="s">
        <v>37608</v>
      </c>
      <c r="AC2262" s="0" t="s">
        <v>37609</v>
      </c>
      <c r="AD2262" s="0" t="s">
        <v>37610</v>
      </c>
      <c r="AE2262" s="0" t="s">
        <v>37611</v>
      </c>
      <c r="AF2262" s="0" t="s">
        <v>37612</v>
      </c>
      <c r="AG2262" s="0" t="s">
        <v>37613</v>
      </c>
      <c r="AH2262" s="0" t="s">
        <v>37614</v>
      </c>
      <c r="AI2262" s="0" t="s">
        <v>37615</v>
      </c>
      <c r="AJ2262" s="0" t="s">
        <v>37616</v>
      </c>
      <c r="AK2262" s="0" t="s">
        <v>37617</v>
      </c>
      <c r="AL2262" s="0" t="s">
        <v>37618</v>
      </c>
      <c r="AM2262" s="0" t="s">
        <v>20315</v>
      </c>
      <c r="AN2262" s="1" t="s">
        <v>63</v>
      </c>
    </row>
    <row collapsed="false" customFormat="false" customHeight="false" hidden="false" ht="12.85" outlineLevel="0" r="2263">
      <c r="A2263" s="1" t="s">
        <v>39789</v>
      </c>
      <c r="B2263" s="0" t="s">
        <v>1157</v>
      </c>
      <c r="C2263" s="4" t="s">
        <v>11039</v>
      </c>
      <c r="D2263" s="6" t="s">
        <v>39034</v>
      </c>
      <c r="E2263" s="6" t="s">
        <v>11041</v>
      </c>
      <c r="F2263" s="4" t="s">
        <v>11042</v>
      </c>
      <c r="G2263" s="6" t="s">
        <v>7440</v>
      </c>
      <c r="H2263" s="4" t="s">
        <v>396</v>
      </c>
      <c r="I2263" s="0" t="n">
        <v>2</v>
      </c>
      <c r="J2263" s="0" t="n">
        <v>2</v>
      </c>
      <c r="K2263" s="0" t="n">
        <v>68</v>
      </c>
      <c r="L2263" s="0" t="n">
        <v>1300</v>
      </c>
      <c r="M2263" s="0" t="n">
        <v>0</v>
      </c>
      <c r="N2263" s="0" t="s">
        <v>39790</v>
      </c>
      <c r="O2263" s="0" t="s">
        <v>37621</v>
      </c>
      <c r="P2263" s="0" t="n">
        <f aca="false">HEX2DEC(O2263)</f>
        <v>748</v>
      </c>
      <c r="Q2263" s="0" t="n">
        <v>1</v>
      </c>
      <c r="R2263" s="0" t="n">
        <v>1</v>
      </c>
      <c r="S2263" s="1" t="s">
        <v>42</v>
      </c>
      <c r="T2263" s="0" t="s">
        <v>37622</v>
      </c>
      <c r="U2263" s="1" t="s">
        <v>37623</v>
      </c>
      <c r="V2263" s="0" t="s">
        <v>37624</v>
      </c>
      <c r="W2263" s="0" t="s">
        <v>37625</v>
      </c>
      <c r="X2263" s="0" t="s">
        <v>37626</v>
      </c>
      <c r="Y2263" s="0" t="s">
        <v>37627</v>
      </c>
      <c r="Z2263" s="0" t="s">
        <v>37628</v>
      </c>
      <c r="AA2263" s="0" t="s">
        <v>37629</v>
      </c>
      <c r="AB2263" s="0" t="s">
        <v>37630</v>
      </c>
      <c r="AC2263" s="0" t="s">
        <v>37631</v>
      </c>
      <c r="AD2263" s="0" t="s">
        <v>37632</v>
      </c>
      <c r="AE2263" s="0" t="s">
        <v>37633</v>
      </c>
      <c r="AF2263" s="0" t="s">
        <v>37634</v>
      </c>
      <c r="AG2263" s="0" t="s">
        <v>37635</v>
      </c>
      <c r="AH2263" s="0" t="s">
        <v>37636</v>
      </c>
      <c r="AI2263" s="0" t="s">
        <v>37637</v>
      </c>
      <c r="AJ2263" s="0" t="s">
        <v>37638</v>
      </c>
      <c r="AK2263" s="0" t="s">
        <v>37639</v>
      </c>
      <c r="AL2263" s="0" t="s">
        <v>37640</v>
      </c>
      <c r="AM2263" s="0" t="s">
        <v>20315</v>
      </c>
      <c r="AN2263" s="1" t="s">
        <v>63</v>
      </c>
    </row>
    <row collapsed="false" customFormat="false" customHeight="false" hidden="false" ht="12.85" outlineLevel="0" r="2264">
      <c r="A2264" s="1" t="s">
        <v>39791</v>
      </c>
      <c r="B2264" s="0" t="s">
        <v>1157</v>
      </c>
      <c r="C2264" s="4" t="s">
        <v>11039</v>
      </c>
      <c r="D2264" s="6" t="s">
        <v>39034</v>
      </c>
      <c r="E2264" s="6" t="s">
        <v>11041</v>
      </c>
      <c r="F2264" s="4" t="s">
        <v>11042</v>
      </c>
      <c r="G2264" s="6" t="s">
        <v>4768</v>
      </c>
      <c r="H2264" s="4" t="s">
        <v>396</v>
      </c>
      <c r="I2264" s="0" t="n">
        <v>2</v>
      </c>
      <c r="J2264" s="0" t="n">
        <v>2</v>
      </c>
      <c r="K2264" s="0" t="n">
        <v>68</v>
      </c>
      <c r="L2264" s="0" t="n">
        <v>1300</v>
      </c>
      <c r="M2264" s="0" t="n">
        <v>0</v>
      </c>
      <c r="N2264" s="0" t="s">
        <v>39792</v>
      </c>
      <c r="O2264" s="0" t="s">
        <v>37642</v>
      </c>
      <c r="P2264" s="0" t="n">
        <f aca="false">HEX2DEC(O2264)</f>
        <v>763</v>
      </c>
      <c r="Q2264" s="0" t="n">
        <v>1</v>
      </c>
      <c r="R2264" s="0" t="n">
        <v>1</v>
      </c>
      <c r="S2264" s="1" t="s">
        <v>42</v>
      </c>
      <c r="T2264" s="0" t="s">
        <v>37643</v>
      </c>
      <c r="U2264" s="0" t="s">
        <v>37644</v>
      </c>
      <c r="V2264" s="0" t="s">
        <v>37645</v>
      </c>
      <c r="W2264" s="0" t="s">
        <v>37646</v>
      </c>
      <c r="X2264" s="0" t="s">
        <v>37647</v>
      </c>
      <c r="Y2264" s="0" t="s">
        <v>37648</v>
      </c>
      <c r="Z2264" s="0" t="s">
        <v>37649</v>
      </c>
      <c r="AA2264" s="0" t="s">
        <v>37650</v>
      </c>
      <c r="AB2264" s="0" t="s">
        <v>37651</v>
      </c>
      <c r="AC2264" s="0" t="s">
        <v>37652</v>
      </c>
      <c r="AD2264" s="0" t="s">
        <v>37653</v>
      </c>
      <c r="AE2264" s="0" t="s">
        <v>37654</v>
      </c>
      <c r="AF2264" s="1" t="s">
        <v>37655</v>
      </c>
      <c r="AG2264" s="0" t="s">
        <v>37656</v>
      </c>
      <c r="AH2264" s="0" t="s">
        <v>37657</v>
      </c>
      <c r="AI2264" s="0" t="s">
        <v>37658</v>
      </c>
      <c r="AJ2264" s="0" t="s">
        <v>37659</v>
      </c>
      <c r="AK2264" s="0" t="s">
        <v>37660</v>
      </c>
      <c r="AL2264" s="0" t="s">
        <v>37661</v>
      </c>
      <c r="AM2264" s="0" t="s">
        <v>20315</v>
      </c>
      <c r="AN2264" s="1" t="s">
        <v>63</v>
      </c>
    </row>
    <row collapsed="false" customFormat="false" customHeight="false" hidden="false" ht="12.85" outlineLevel="0" r="2265">
      <c r="A2265" s="1" t="s">
        <v>39793</v>
      </c>
      <c r="B2265" s="0" t="s">
        <v>1157</v>
      </c>
      <c r="C2265" s="4" t="s">
        <v>11039</v>
      </c>
      <c r="D2265" s="6" t="s">
        <v>39034</v>
      </c>
      <c r="E2265" s="6" t="s">
        <v>11041</v>
      </c>
      <c r="F2265" s="4" t="s">
        <v>11042</v>
      </c>
      <c r="G2265" s="6" t="s">
        <v>10399</v>
      </c>
      <c r="H2265" s="4" t="s">
        <v>396</v>
      </c>
      <c r="I2265" s="0" t="n">
        <v>2</v>
      </c>
      <c r="J2265" s="0" t="n">
        <v>2</v>
      </c>
      <c r="K2265" s="0" t="n">
        <v>68</v>
      </c>
      <c r="L2265" s="0" t="n">
        <v>1300</v>
      </c>
      <c r="M2265" s="0" t="n">
        <v>0</v>
      </c>
      <c r="N2265" s="0" t="s">
        <v>39794</v>
      </c>
      <c r="O2265" s="0" t="s">
        <v>37664</v>
      </c>
      <c r="P2265" s="0" t="n">
        <f aca="false">HEX2DEC(O2265)</f>
        <v>778</v>
      </c>
      <c r="Q2265" s="0" t="n">
        <v>1</v>
      </c>
      <c r="R2265" s="0" t="n">
        <v>1</v>
      </c>
      <c r="S2265" s="1" t="s">
        <v>42</v>
      </c>
      <c r="T2265" s="0" t="s">
        <v>37665</v>
      </c>
      <c r="U2265" s="1" t="s">
        <v>37666</v>
      </c>
      <c r="V2265" s="0" t="s">
        <v>37667</v>
      </c>
      <c r="W2265" s="0" t="s">
        <v>37668</v>
      </c>
      <c r="X2265" s="0" t="s">
        <v>37669</v>
      </c>
      <c r="Y2265" s="0" t="s">
        <v>37670</v>
      </c>
      <c r="Z2265" s="0" t="s">
        <v>37671</v>
      </c>
      <c r="AA2265" s="0" t="s">
        <v>37672</v>
      </c>
      <c r="AB2265" s="0" t="s">
        <v>37673</v>
      </c>
      <c r="AC2265" s="0" t="s">
        <v>37674</v>
      </c>
      <c r="AD2265" s="0" t="s">
        <v>37675</v>
      </c>
      <c r="AE2265" s="0" t="s">
        <v>37676</v>
      </c>
      <c r="AF2265" s="0" t="s">
        <v>37677</v>
      </c>
      <c r="AG2265" s="0" t="s">
        <v>37678</v>
      </c>
      <c r="AH2265" s="0" t="s">
        <v>37679</v>
      </c>
      <c r="AI2265" s="0" t="s">
        <v>37680</v>
      </c>
      <c r="AJ2265" s="0" t="s">
        <v>37681</v>
      </c>
      <c r="AK2265" s="0" t="s">
        <v>37682</v>
      </c>
      <c r="AL2265" s="0" t="s">
        <v>37683</v>
      </c>
      <c r="AM2265" s="0" t="s">
        <v>20315</v>
      </c>
      <c r="AN2265" s="1" t="s">
        <v>63</v>
      </c>
    </row>
    <row collapsed="false" customFormat="false" customHeight="false" hidden="false" ht="12.85" outlineLevel="0" r="2266">
      <c r="A2266" s="1" t="s">
        <v>39795</v>
      </c>
      <c r="B2266" s="0" t="s">
        <v>1157</v>
      </c>
      <c r="C2266" s="4" t="s">
        <v>11039</v>
      </c>
      <c r="D2266" s="6" t="s">
        <v>39034</v>
      </c>
      <c r="E2266" s="6" t="s">
        <v>11041</v>
      </c>
      <c r="F2266" s="4" t="s">
        <v>11042</v>
      </c>
      <c r="G2266" s="6" t="s">
        <v>3694</v>
      </c>
      <c r="H2266" s="4" t="s">
        <v>396</v>
      </c>
      <c r="I2266" s="0" t="n">
        <v>2</v>
      </c>
      <c r="J2266" s="0" t="n">
        <v>2</v>
      </c>
      <c r="K2266" s="0" t="n">
        <v>68</v>
      </c>
      <c r="L2266" s="0" t="n">
        <v>1300</v>
      </c>
      <c r="M2266" s="0" t="n">
        <v>0</v>
      </c>
      <c r="N2266" s="0" t="s">
        <v>39796</v>
      </c>
      <c r="O2266" s="1" t="s">
        <v>18198</v>
      </c>
      <c r="P2266" s="0" t="n">
        <f aca="false">HEX2DEC(O2266)</f>
        <v>793</v>
      </c>
      <c r="Q2266" s="0" t="n">
        <v>1</v>
      </c>
      <c r="R2266" s="0" t="n">
        <v>1</v>
      </c>
      <c r="S2266" s="1" t="s">
        <v>42</v>
      </c>
      <c r="T2266" s="0" t="s">
        <v>37686</v>
      </c>
      <c r="U2266" s="0" t="s">
        <v>37687</v>
      </c>
      <c r="V2266" s="0" t="s">
        <v>37688</v>
      </c>
      <c r="W2266" s="0" t="s">
        <v>37689</v>
      </c>
      <c r="X2266" s="0" t="s">
        <v>37690</v>
      </c>
      <c r="Y2266" s="0" t="s">
        <v>37691</v>
      </c>
      <c r="Z2266" s="0" t="s">
        <v>37692</v>
      </c>
      <c r="AA2266" s="0" t="s">
        <v>37693</v>
      </c>
      <c r="AB2266" s="0" t="s">
        <v>37694</v>
      </c>
      <c r="AC2266" s="0" t="s">
        <v>37695</v>
      </c>
      <c r="AD2266" s="0" t="s">
        <v>37696</v>
      </c>
      <c r="AE2266" s="0" t="s">
        <v>37697</v>
      </c>
      <c r="AF2266" s="0" t="s">
        <v>37698</v>
      </c>
      <c r="AG2266" s="0" t="s">
        <v>37699</v>
      </c>
      <c r="AH2266" s="0" t="s">
        <v>37700</v>
      </c>
      <c r="AI2266" s="0" t="s">
        <v>37701</v>
      </c>
      <c r="AJ2266" s="0" t="s">
        <v>37702</v>
      </c>
      <c r="AK2266" s="0" t="s">
        <v>37703</v>
      </c>
      <c r="AL2266" s="0" t="s">
        <v>37704</v>
      </c>
      <c r="AM2266" s="0" t="s">
        <v>20315</v>
      </c>
      <c r="AN2266" s="1" t="s">
        <v>63</v>
      </c>
    </row>
    <row collapsed="false" customFormat="false" customHeight="false" hidden="false" ht="12.85" outlineLevel="0" r="2267">
      <c r="A2267" s="1" t="s">
        <v>39797</v>
      </c>
      <c r="B2267" s="0" t="s">
        <v>1157</v>
      </c>
      <c r="C2267" s="4" t="s">
        <v>11039</v>
      </c>
      <c r="D2267" s="6" t="s">
        <v>39034</v>
      </c>
      <c r="E2267" s="6" t="s">
        <v>11041</v>
      </c>
      <c r="F2267" s="4" t="s">
        <v>11042</v>
      </c>
      <c r="G2267" s="6" t="s">
        <v>6606</v>
      </c>
      <c r="H2267" s="4" t="s">
        <v>396</v>
      </c>
      <c r="I2267" s="0" t="n">
        <v>2</v>
      </c>
      <c r="J2267" s="0" t="n">
        <v>2</v>
      </c>
      <c r="K2267" s="0" t="n">
        <v>68</v>
      </c>
      <c r="L2267" s="0" t="n">
        <v>1300</v>
      </c>
      <c r="M2267" s="0" t="n">
        <v>0</v>
      </c>
      <c r="N2267" s="0" t="s">
        <v>39798</v>
      </c>
      <c r="O2267" s="1" t="s">
        <v>18401</v>
      </c>
      <c r="P2267" s="0" t="n">
        <f aca="false">HEX2DEC(O2267)</f>
        <v>808</v>
      </c>
      <c r="Q2267" s="0" t="n">
        <v>1</v>
      </c>
      <c r="R2267" s="0" t="n">
        <v>1</v>
      </c>
      <c r="S2267" s="1" t="s">
        <v>42</v>
      </c>
      <c r="T2267" s="1" t="s">
        <v>37707</v>
      </c>
      <c r="U2267" s="0" t="s">
        <v>37708</v>
      </c>
      <c r="V2267" s="0" t="s">
        <v>37709</v>
      </c>
      <c r="W2267" s="0" t="s">
        <v>37710</v>
      </c>
      <c r="X2267" s="0" t="s">
        <v>37711</v>
      </c>
      <c r="Y2267" s="0" t="s">
        <v>37712</v>
      </c>
      <c r="Z2267" s="0" t="s">
        <v>37713</v>
      </c>
      <c r="AA2267" s="0" t="s">
        <v>37714</v>
      </c>
      <c r="AB2267" s="0" t="s">
        <v>37715</v>
      </c>
      <c r="AC2267" s="0" t="s">
        <v>37716</v>
      </c>
      <c r="AD2267" s="1" t="s">
        <v>37717</v>
      </c>
      <c r="AE2267" s="0" t="s">
        <v>37718</v>
      </c>
      <c r="AF2267" s="0" t="s">
        <v>37719</v>
      </c>
      <c r="AG2267" s="0" t="s">
        <v>37720</v>
      </c>
      <c r="AH2267" s="1" t="s">
        <v>37721</v>
      </c>
      <c r="AI2267" s="0" t="s">
        <v>37722</v>
      </c>
      <c r="AJ2267" s="0" t="s">
        <v>37723</v>
      </c>
      <c r="AK2267" s="1" t="s">
        <v>37724</v>
      </c>
      <c r="AL2267" s="0" t="s">
        <v>37725</v>
      </c>
      <c r="AM2267" s="0" t="s">
        <v>20315</v>
      </c>
      <c r="AN2267" s="1" t="s">
        <v>63</v>
      </c>
    </row>
    <row collapsed="false" customFormat="false" customHeight="false" hidden="false" ht="13.4" outlineLevel="0" r="2268">
      <c r="A2268" s="1" t="s">
        <v>39799</v>
      </c>
      <c r="B2268" s="0" t="s">
        <v>1157</v>
      </c>
      <c r="C2268" s="4" t="s">
        <v>11039</v>
      </c>
      <c r="D2268" s="6" t="s">
        <v>39034</v>
      </c>
      <c r="E2268" s="6" t="s">
        <v>11041</v>
      </c>
      <c r="F2268" s="4" t="s">
        <v>11042</v>
      </c>
      <c r="G2268" s="6" t="s">
        <v>6218</v>
      </c>
      <c r="H2268" s="4" t="s">
        <v>396</v>
      </c>
      <c r="I2268" s="0" t="n">
        <v>2</v>
      </c>
      <c r="J2268" s="0" t="n">
        <v>2</v>
      </c>
      <c r="K2268" s="0" t="n">
        <v>68</v>
      </c>
      <c r="L2268" s="0" t="n">
        <v>1300</v>
      </c>
      <c r="M2268" s="0" t="n">
        <v>0</v>
      </c>
      <c r="N2268" s="0" t="s">
        <v>39800</v>
      </c>
      <c r="O2268" s="1" t="s">
        <v>18606</v>
      </c>
      <c r="P2268" s="0" t="n">
        <f aca="false">HEX2DEC(O2268)</f>
        <v>823</v>
      </c>
      <c r="Q2268" s="0" t="n">
        <v>1</v>
      </c>
      <c r="R2268" s="0" t="n">
        <v>1</v>
      </c>
      <c r="S2268" s="1" t="s">
        <v>42</v>
      </c>
      <c r="T2268" s="0" t="s">
        <v>37728</v>
      </c>
      <c r="U2268" s="0" t="s">
        <v>37729</v>
      </c>
      <c r="V2268" s="0" t="s">
        <v>37730</v>
      </c>
      <c r="W2268" s="0" t="s">
        <v>37731</v>
      </c>
      <c r="X2268" s="0" t="s">
        <v>37732</v>
      </c>
      <c r="Y2268" s="0" t="s">
        <v>37733</v>
      </c>
      <c r="Z2268" s="0" t="s">
        <v>37734</v>
      </c>
      <c r="AA2268" s="0" t="s">
        <v>37735</v>
      </c>
      <c r="AB2268" s="0" t="s">
        <v>37736</v>
      </c>
      <c r="AC2268" s="1" t="s">
        <v>37737</v>
      </c>
      <c r="AD2268" s="1" t="s">
        <v>37738</v>
      </c>
      <c r="AE2268" s="0" t="s">
        <v>37739</v>
      </c>
      <c r="AF2268" s="0" t="s">
        <v>37740</v>
      </c>
      <c r="AG2268" s="0" t="s">
        <v>37741</v>
      </c>
      <c r="AH2268" s="0" t="s">
        <v>37742</v>
      </c>
      <c r="AI2268" s="0" t="s">
        <v>37743</v>
      </c>
      <c r="AJ2268" s="1" t="s">
        <v>37744</v>
      </c>
      <c r="AK2268" s="0" t="s">
        <v>37745</v>
      </c>
      <c r="AL2268" s="0" t="s">
        <v>37746</v>
      </c>
      <c r="AM2268" s="0" t="s">
        <v>20315</v>
      </c>
      <c r="AN2268" s="1" t="s">
        <v>63</v>
      </c>
    </row>
    <row collapsed="false" customFormat="false" customHeight="false" hidden="false" ht="12.85" outlineLevel="0" r="2269">
      <c r="A2269" s="1" t="s">
        <v>39801</v>
      </c>
      <c r="B2269" s="0" t="s">
        <v>1157</v>
      </c>
      <c r="C2269" s="4" t="s">
        <v>11039</v>
      </c>
      <c r="D2269" s="6" t="s">
        <v>39034</v>
      </c>
      <c r="E2269" s="6" t="s">
        <v>11041</v>
      </c>
      <c r="F2269" s="4" t="s">
        <v>11042</v>
      </c>
      <c r="G2269" s="6" t="s">
        <v>7695</v>
      </c>
      <c r="H2269" s="4" t="s">
        <v>396</v>
      </c>
      <c r="I2269" s="0" t="n">
        <v>2</v>
      </c>
      <c r="J2269" s="0" t="n">
        <v>2</v>
      </c>
      <c r="K2269" s="0" t="n">
        <v>68</v>
      </c>
      <c r="L2269" s="0" t="n">
        <v>1300</v>
      </c>
      <c r="M2269" s="0" t="n">
        <v>0</v>
      </c>
      <c r="N2269" s="0" t="s">
        <v>39802</v>
      </c>
      <c r="O2269" s="1" t="s">
        <v>18811</v>
      </c>
      <c r="P2269" s="0" t="n">
        <f aca="false">HEX2DEC(O2269)</f>
        <v>838</v>
      </c>
      <c r="Q2269" s="0" t="n">
        <v>1</v>
      </c>
      <c r="R2269" s="0" t="n">
        <v>1</v>
      </c>
      <c r="S2269" s="1" t="s">
        <v>42</v>
      </c>
      <c r="T2269" s="0" t="s">
        <v>37749</v>
      </c>
      <c r="U2269" s="0" t="s">
        <v>37750</v>
      </c>
      <c r="V2269" s="0" t="s">
        <v>37751</v>
      </c>
      <c r="W2269" s="0" t="s">
        <v>37752</v>
      </c>
      <c r="X2269" s="0" t="s">
        <v>37753</v>
      </c>
      <c r="Y2269" s="0" t="s">
        <v>37754</v>
      </c>
      <c r="Z2269" s="0" t="s">
        <v>37755</v>
      </c>
      <c r="AA2269" s="0" t="s">
        <v>37756</v>
      </c>
      <c r="AB2269" s="0" t="s">
        <v>37757</v>
      </c>
      <c r="AC2269" s="0" t="s">
        <v>37758</v>
      </c>
      <c r="AD2269" s="0" t="s">
        <v>37759</v>
      </c>
      <c r="AE2269" s="0" t="s">
        <v>37760</v>
      </c>
      <c r="AF2269" s="0" t="s">
        <v>37761</v>
      </c>
      <c r="AG2269" s="0" t="s">
        <v>37762</v>
      </c>
      <c r="AH2269" s="0" t="s">
        <v>37763</v>
      </c>
      <c r="AI2269" s="0" t="s">
        <v>37764</v>
      </c>
      <c r="AJ2269" s="0" t="s">
        <v>37765</v>
      </c>
      <c r="AK2269" s="0" t="s">
        <v>37766</v>
      </c>
      <c r="AL2269" s="0" t="s">
        <v>37767</v>
      </c>
      <c r="AM2269" s="0" t="s">
        <v>20315</v>
      </c>
      <c r="AN2269" s="1" t="s">
        <v>63</v>
      </c>
    </row>
    <row collapsed="false" customFormat="false" customHeight="false" hidden="false" ht="13.4" outlineLevel="0" r="2270">
      <c r="A2270" s="1" t="s">
        <v>39803</v>
      </c>
      <c r="B2270" s="0" t="s">
        <v>1157</v>
      </c>
      <c r="C2270" s="4" t="s">
        <v>11039</v>
      </c>
      <c r="D2270" s="6" t="s">
        <v>39034</v>
      </c>
      <c r="E2270" s="6" t="s">
        <v>11041</v>
      </c>
      <c r="F2270" s="4" t="s">
        <v>11042</v>
      </c>
      <c r="G2270" s="6" t="s">
        <v>3629</v>
      </c>
      <c r="H2270" s="4" t="s">
        <v>396</v>
      </c>
      <c r="I2270" s="0" t="n">
        <v>2</v>
      </c>
      <c r="J2270" s="0" t="n">
        <v>2</v>
      </c>
      <c r="K2270" s="0" t="n">
        <v>68</v>
      </c>
      <c r="L2270" s="0" t="n">
        <v>1300</v>
      </c>
      <c r="M2270" s="0" t="n">
        <v>0</v>
      </c>
      <c r="N2270" s="0" t="s">
        <v>39804</v>
      </c>
      <c r="O2270" s="1" t="s">
        <v>19039</v>
      </c>
      <c r="P2270" s="0" t="n">
        <f aca="false">HEX2DEC(O2270)</f>
        <v>854</v>
      </c>
      <c r="Q2270" s="0" t="n">
        <v>1</v>
      </c>
      <c r="R2270" s="0" t="n">
        <v>1</v>
      </c>
      <c r="S2270" s="1" t="s">
        <v>42</v>
      </c>
      <c r="T2270" s="0" t="s">
        <v>39805</v>
      </c>
      <c r="U2270" s="0" t="s">
        <v>39806</v>
      </c>
      <c r="V2270" s="0" t="s">
        <v>39807</v>
      </c>
      <c r="W2270" s="0" t="s">
        <v>39808</v>
      </c>
      <c r="X2270" s="0" t="s">
        <v>39809</v>
      </c>
      <c r="Y2270" s="0" t="s">
        <v>39810</v>
      </c>
      <c r="Z2270" s="0" t="s">
        <v>39811</v>
      </c>
      <c r="AA2270" s="0" t="s">
        <v>39812</v>
      </c>
      <c r="AB2270" s="0" t="s">
        <v>39813</v>
      </c>
      <c r="AC2270" s="1" t="s">
        <v>39814</v>
      </c>
      <c r="AD2270" s="0" t="s">
        <v>39815</v>
      </c>
      <c r="AE2270" s="0" t="s">
        <v>39816</v>
      </c>
      <c r="AF2270" s="0" t="s">
        <v>39817</v>
      </c>
      <c r="AG2270" s="0" t="s">
        <v>39818</v>
      </c>
      <c r="AH2270" s="0" t="s">
        <v>39819</v>
      </c>
      <c r="AI2270" s="0" t="s">
        <v>39820</v>
      </c>
      <c r="AJ2270" s="0" t="s">
        <v>39821</v>
      </c>
      <c r="AK2270" s="1" t="s">
        <v>39822</v>
      </c>
      <c r="AL2270" s="0" t="s">
        <v>39823</v>
      </c>
      <c r="AM2270" s="0" t="s">
        <v>20315</v>
      </c>
      <c r="AN2270" s="1" t="s">
        <v>63</v>
      </c>
    </row>
    <row collapsed="false" customFormat="false" customHeight="false" hidden="false" ht="12.85" outlineLevel="0" r="2271">
      <c r="A2271" s="1" t="s">
        <v>39824</v>
      </c>
      <c r="B2271" s="0" t="s">
        <v>1157</v>
      </c>
      <c r="C2271" s="4" t="s">
        <v>11039</v>
      </c>
      <c r="D2271" s="6" t="s">
        <v>39034</v>
      </c>
      <c r="E2271" s="6" t="s">
        <v>11041</v>
      </c>
      <c r="F2271" s="4" t="s">
        <v>11042</v>
      </c>
      <c r="G2271" s="6" t="s">
        <v>10125</v>
      </c>
      <c r="H2271" s="4" t="s">
        <v>396</v>
      </c>
      <c r="I2271" s="0" t="n">
        <v>2</v>
      </c>
      <c r="J2271" s="0" t="n">
        <v>2</v>
      </c>
      <c r="K2271" s="0" t="n">
        <v>68</v>
      </c>
      <c r="L2271" s="0" t="n">
        <v>1300</v>
      </c>
      <c r="M2271" s="0" t="n">
        <v>0</v>
      </c>
      <c r="N2271" s="0" t="s">
        <v>39825</v>
      </c>
      <c r="O2271" s="1" t="s">
        <v>19246</v>
      </c>
      <c r="P2271" s="0" t="n">
        <f aca="false">HEX2DEC(O2271)</f>
        <v>869</v>
      </c>
      <c r="Q2271" s="0" t="n">
        <v>1</v>
      </c>
      <c r="R2271" s="0" t="n">
        <v>1</v>
      </c>
      <c r="S2271" s="1" t="s">
        <v>42</v>
      </c>
      <c r="T2271" s="0" t="s">
        <v>39826</v>
      </c>
      <c r="U2271" s="0" t="s">
        <v>39827</v>
      </c>
      <c r="V2271" s="0" t="s">
        <v>39828</v>
      </c>
      <c r="W2271" s="0" t="s">
        <v>39829</v>
      </c>
      <c r="X2271" s="0" t="s">
        <v>39830</v>
      </c>
      <c r="Y2271" s="0" t="s">
        <v>39831</v>
      </c>
      <c r="Z2271" s="0" t="s">
        <v>39832</v>
      </c>
      <c r="AA2271" s="0" t="s">
        <v>39833</v>
      </c>
      <c r="AB2271" s="0" t="s">
        <v>39834</v>
      </c>
      <c r="AC2271" s="0" t="s">
        <v>39835</v>
      </c>
      <c r="AD2271" s="0" t="s">
        <v>39836</v>
      </c>
      <c r="AE2271" s="0" t="s">
        <v>39837</v>
      </c>
      <c r="AF2271" s="0" t="s">
        <v>39838</v>
      </c>
      <c r="AG2271" s="0" t="s">
        <v>39839</v>
      </c>
      <c r="AH2271" s="0" t="s">
        <v>39840</v>
      </c>
      <c r="AI2271" s="0" t="s">
        <v>39841</v>
      </c>
      <c r="AJ2271" s="0" t="s">
        <v>39842</v>
      </c>
      <c r="AK2271" s="0" t="s">
        <v>39843</v>
      </c>
      <c r="AL2271" s="0" t="s">
        <v>39844</v>
      </c>
      <c r="AM2271" s="0" t="s">
        <v>20315</v>
      </c>
      <c r="AN2271" s="1" t="s">
        <v>63</v>
      </c>
    </row>
    <row collapsed="false" customFormat="false" customHeight="false" hidden="false" ht="12.85" outlineLevel="0" r="2272">
      <c r="A2272" s="1" t="s">
        <v>39845</v>
      </c>
      <c r="B2272" s="0" t="s">
        <v>1157</v>
      </c>
      <c r="C2272" s="4" t="s">
        <v>11039</v>
      </c>
      <c r="D2272" s="6" t="s">
        <v>39034</v>
      </c>
      <c r="E2272" s="6" t="s">
        <v>11041</v>
      </c>
      <c r="F2272" s="4" t="s">
        <v>11042</v>
      </c>
      <c r="G2272" s="6" t="s">
        <v>3896</v>
      </c>
      <c r="H2272" s="4" t="s">
        <v>396</v>
      </c>
      <c r="I2272" s="0" t="n">
        <v>2</v>
      </c>
      <c r="J2272" s="0" t="n">
        <v>2</v>
      </c>
      <c r="K2272" s="0" t="n">
        <v>68</v>
      </c>
      <c r="L2272" s="0" t="n">
        <v>1300</v>
      </c>
      <c r="M2272" s="0" t="n">
        <v>0</v>
      </c>
      <c r="N2272" s="0" t="s">
        <v>39846</v>
      </c>
      <c r="O2272" s="1" t="s">
        <v>19450</v>
      </c>
      <c r="P2272" s="0" t="n">
        <f aca="false">HEX2DEC(O2272)</f>
        <v>884</v>
      </c>
      <c r="Q2272" s="0" t="n">
        <v>1</v>
      </c>
      <c r="R2272" s="0" t="n">
        <v>1</v>
      </c>
      <c r="S2272" s="1" t="s">
        <v>42</v>
      </c>
      <c r="T2272" s="0" t="s">
        <v>39847</v>
      </c>
      <c r="U2272" s="0" t="s">
        <v>39848</v>
      </c>
      <c r="V2272" s="0" t="s">
        <v>39849</v>
      </c>
      <c r="W2272" s="0" t="s">
        <v>39850</v>
      </c>
      <c r="X2272" s="0" t="s">
        <v>39851</v>
      </c>
      <c r="Y2272" s="0" t="s">
        <v>39852</v>
      </c>
      <c r="Z2272" s="0" t="s">
        <v>39853</v>
      </c>
      <c r="AA2272" s="0" t="s">
        <v>39854</v>
      </c>
      <c r="AB2272" s="0" t="s">
        <v>39855</v>
      </c>
      <c r="AC2272" s="0" t="s">
        <v>39856</v>
      </c>
      <c r="AD2272" s="0" t="s">
        <v>39857</v>
      </c>
      <c r="AE2272" s="0" t="s">
        <v>39858</v>
      </c>
      <c r="AF2272" s="0" t="s">
        <v>39859</v>
      </c>
      <c r="AG2272" s="0" t="s">
        <v>39860</v>
      </c>
      <c r="AH2272" s="0" t="s">
        <v>39861</v>
      </c>
      <c r="AI2272" s="0" t="s">
        <v>39862</v>
      </c>
      <c r="AJ2272" s="0" t="s">
        <v>39863</v>
      </c>
      <c r="AK2272" s="0" t="s">
        <v>39864</v>
      </c>
      <c r="AL2272" s="1" t="s">
        <v>39865</v>
      </c>
      <c r="AM2272" s="0" t="s">
        <v>20315</v>
      </c>
      <c r="AN2272" s="1" t="s">
        <v>63</v>
      </c>
    </row>
    <row collapsed="false" customFormat="false" customHeight="false" hidden="false" ht="12.85" outlineLevel="0" r="2273">
      <c r="A2273" s="1" t="s">
        <v>39866</v>
      </c>
      <c r="B2273" s="0" t="s">
        <v>1157</v>
      </c>
      <c r="C2273" s="4" t="s">
        <v>11039</v>
      </c>
      <c r="D2273" s="6" t="s">
        <v>39034</v>
      </c>
      <c r="E2273" s="6" t="s">
        <v>11041</v>
      </c>
      <c r="F2273" s="4" t="s">
        <v>11042</v>
      </c>
      <c r="G2273" s="6" t="s">
        <v>16078</v>
      </c>
      <c r="H2273" s="4" t="s">
        <v>396</v>
      </c>
      <c r="I2273" s="0" t="n">
        <v>2</v>
      </c>
      <c r="J2273" s="0" t="n">
        <v>2</v>
      </c>
      <c r="K2273" s="0" t="n">
        <v>68</v>
      </c>
      <c r="L2273" s="0" t="n">
        <v>1300</v>
      </c>
      <c r="M2273" s="0" t="n">
        <v>0</v>
      </c>
      <c r="N2273" s="0" t="s">
        <v>39867</v>
      </c>
      <c r="O2273" s="1" t="s">
        <v>19656</v>
      </c>
      <c r="P2273" s="0" t="n">
        <f aca="false">HEX2DEC(O2273)</f>
        <v>899</v>
      </c>
      <c r="Q2273" s="0" t="n">
        <v>1</v>
      </c>
      <c r="R2273" s="0" t="n">
        <v>1</v>
      </c>
      <c r="S2273" s="1" t="s">
        <v>42</v>
      </c>
      <c r="T2273" s="0" t="s">
        <v>37833</v>
      </c>
      <c r="U2273" s="0" t="s">
        <v>37834</v>
      </c>
      <c r="V2273" s="0" t="s">
        <v>37835</v>
      </c>
      <c r="W2273" s="0" t="s">
        <v>37836</v>
      </c>
      <c r="X2273" s="0" t="s">
        <v>37837</v>
      </c>
      <c r="Y2273" s="0" t="s">
        <v>37838</v>
      </c>
      <c r="Z2273" s="0" t="s">
        <v>37839</v>
      </c>
      <c r="AA2273" s="0" t="s">
        <v>37840</v>
      </c>
      <c r="AB2273" s="0" t="s">
        <v>37841</v>
      </c>
      <c r="AC2273" s="0" t="s">
        <v>37842</v>
      </c>
      <c r="AD2273" s="0" t="s">
        <v>37843</v>
      </c>
      <c r="AE2273" s="0" t="s">
        <v>37844</v>
      </c>
      <c r="AF2273" s="0" t="s">
        <v>37845</v>
      </c>
      <c r="AG2273" s="0" t="s">
        <v>37846</v>
      </c>
      <c r="AH2273" s="0" t="s">
        <v>37847</v>
      </c>
      <c r="AI2273" s="0" t="s">
        <v>37848</v>
      </c>
      <c r="AJ2273" s="0" t="s">
        <v>37849</v>
      </c>
      <c r="AK2273" s="0" t="s">
        <v>37850</v>
      </c>
      <c r="AL2273" s="0" t="s">
        <v>37851</v>
      </c>
      <c r="AM2273" s="0" t="s">
        <v>20315</v>
      </c>
      <c r="AN2273" s="1" t="s">
        <v>63</v>
      </c>
    </row>
    <row collapsed="false" customFormat="false" customHeight="false" hidden="false" ht="12.85" outlineLevel="0" r="2274">
      <c r="A2274" s="1" t="s">
        <v>39868</v>
      </c>
      <c r="B2274" s="0" t="s">
        <v>1157</v>
      </c>
      <c r="C2274" s="4" t="s">
        <v>11039</v>
      </c>
      <c r="D2274" s="6" t="s">
        <v>39034</v>
      </c>
      <c r="E2274" s="6" t="s">
        <v>11041</v>
      </c>
      <c r="F2274" s="4" t="s">
        <v>11042</v>
      </c>
      <c r="G2274" s="6" t="s">
        <v>5333</v>
      </c>
      <c r="H2274" s="4" t="s">
        <v>396</v>
      </c>
      <c r="I2274" s="0" t="n">
        <v>2</v>
      </c>
      <c r="J2274" s="0" t="n">
        <v>2</v>
      </c>
      <c r="K2274" s="0" t="n">
        <v>68</v>
      </c>
      <c r="L2274" s="0" t="n">
        <v>1300</v>
      </c>
      <c r="M2274" s="0" t="n">
        <v>0</v>
      </c>
      <c r="N2274" s="0" t="s">
        <v>39869</v>
      </c>
      <c r="O2274" s="1" t="s">
        <v>19862</v>
      </c>
      <c r="P2274" s="0" t="n">
        <f aca="false">HEX2DEC(O2274)</f>
        <v>914</v>
      </c>
      <c r="Q2274" s="0" t="n">
        <v>1</v>
      </c>
      <c r="R2274" s="0" t="n">
        <v>1</v>
      </c>
      <c r="S2274" s="1" t="s">
        <v>42</v>
      </c>
      <c r="T2274" s="0" t="s">
        <v>37854</v>
      </c>
      <c r="U2274" s="0" t="s">
        <v>37855</v>
      </c>
      <c r="V2274" s="0" t="s">
        <v>37856</v>
      </c>
      <c r="W2274" s="0" t="s">
        <v>37857</v>
      </c>
      <c r="X2274" s="0" t="s">
        <v>37858</v>
      </c>
      <c r="Y2274" s="0" t="s">
        <v>37859</v>
      </c>
      <c r="Z2274" s="0" t="s">
        <v>37860</v>
      </c>
      <c r="AA2274" s="0" t="s">
        <v>37861</v>
      </c>
      <c r="AB2274" s="0" t="s">
        <v>37862</v>
      </c>
      <c r="AC2274" s="0" t="s">
        <v>37863</v>
      </c>
      <c r="AD2274" s="0" t="s">
        <v>37864</v>
      </c>
      <c r="AE2274" s="0" t="s">
        <v>37865</v>
      </c>
      <c r="AF2274" s="0" t="s">
        <v>37866</v>
      </c>
      <c r="AG2274" s="0" t="s">
        <v>37867</v>
      </c>
      <c r="AH2274" s="0" t="s">
        <v>37868</v>
      </c>
      <c r="AI2274" s="0" t="s">
        <v>37869</v>
      </c>
      <c r="AJ2274" s="0" t="s">
        <v>37870</v>
      </c>
      <c r="AK2274" s="0" t="s">
        <v>37871</v>
      </c>
      <c r="AL2274" s="0" t="s">
        <v>37872</v>
      </c>
      <c r="AM2274" s="0" t="s">
        <v>20315</v>
      </c>
      <c r="AN2274" s="1" t="s">
        <v>63</v>
      </c>
    </row>
    <row collapsed="false" customFormat="false" customHeight="false" hidden="false" ht="13.4" outlineLevel="0" r="2275">
      <c r="A2275" s="1" t="s">
        <v>39870</v>
      </c>
      <c r="B2275" s="0" t="s">
        <v>1157</v>
      </c>
      <c r="C2275" s="4" t="s">
        <v>11039</v>
      </c>
      <c r="D2275" s="6" t="s">
        <v>39034</v>
      </c>
      <c r="E2275" s="6" t="s">
        <v>11041</v>
      </c>
      <c r="F2275" s="4" t="s">
        <v>11042</v>
      </c>
      <c r="G2275" s="6" t="s">
        <v>8483</v>
      </c>
      <c r="H2275" s="4" t="s">
        <v>396</v>
      </c>
      <c r="I2275" s="0" t="n">
        <v>2</v>
      </c>
      <c r="J2275" s="0" t="n">
        <v>2</v>
      </c>
      <c r="K2275" s="0" t="n">
        <v>68</v>
      </c>
      <c r="L2275" s="0" t="n">
        <v>1300</v>
      </c>
      <c r="M2275" s="0" t="n">
        <v>0</v>
      </c>
      <c r="N2275" s="0" t="s">
        <v>39871</v>
      </c>
      <c r="O2275" s="0" t="s">
        <v>37875</v>
      </c>
      <c r="P2275" s="0" t="n">
        <f aca="false">HEX2DEC(O2275)</f>
        <v>929</v>
      </c>
      <c r="Q2275" s="0" t="n">
        <v>1</v>
      </c>
      <c r="R2275" s="0" t="n">
        <v>1</v>
      </c>
      <c r="S2275" s="1" t="s">
        <v>42</v>
      </c>
      <c r="T2275" s="0" t="s">
        <v>37876</v>
      </c>
      <c r="U2275" s="0" t="s">
        <v>37877</v>
      </c>
      <c r="V2275" s="0" t="s">
        <v>37878</v>
      </c>
      <c r="W2275" s="0" t="s">
        <v>37879</v>
      </c>
      <c r="X2275" s="0" t="s">
        <v>37880</v>
      </c>
      <c r="Y2275" s="0" t="s">
        <v>37881</v>
      </c>
      <c r="Z2275" s="0" t="s">
        <v>37882</v>
      </c>
      <c r="AA2275" s="0" t="s">
        <v>37883</v>
      </c>
      <c r="AB2275" s="0" t="s">
        <v>37884</v>
      </c>
      <c r="AC2275" s="0" t="s">
        <v>37885</v>
      </c>
      <c r="AD2275" s="0" t="s">
        <v>37886</v>
      </c>
      <c r="AE2275" s="0" t="s">
        <v>37887</v>
      </c>
      <c r="AF2275" s="0" t="s">
        <v>37888</v>
      </c>
      <c r="AG2275" s="0" t="s">
        <v>37889</v>
      </c>
      <c r="AH2275" s="1" t="s">
        <v>37890</v>
      </c>
      <c r="AI2275" s="0" t="s">
        <v>37891</v>
      </c>
      <c r="AJ2275" s="0" t="s">
        <v>37892</v>
      </c>
      <c r="AK2275" s="0" t="s">
        <v>37893</v>
      </c>
      <c r="AL2275" s="0" t="s">
        <v>37894</v>
      </c>
      <c r="AM2275" s="0" t="s">
        <v>20315</v>
      </c>
      <c r="AN2275" s="1" t="s">
        <v>63</v>
      </c>
    </row>
    <row collapsed="false" customFormat="false" customHeight="false" hidden="false" ht="13.4" outlineLevel="0" r="2276">
      <c r="A2276" s="1" t="s">
        <v>39872</v>
      </c>
      <c r="B2276" s="0" t="s">
        <v>1157</v>
      </c>
      <c r="C2276" s="4" t="s">
        <v>11039</v>
      </c>
      <c r="D2276" s="6" t="s">
        <v>39034</v>
      </c>
      <c r="E2276" s="6" t="s">
        <v>11041</v>
      </c>
      <c r="F2276" s="4" t="s">
        <v>11042</v>
      </c>
      <c r="G2276" s="6" t="s">
        <v>3607</v>
      </c>
      <c r="H2276" s="4" t="s">
        <v>396</v>
      </c>
      <c r="I2276" s="0" t="n">
        <v>2</v>
      </c>
      <c r="J2276" s="0" t="n">
        <v>2</v>
      </c>
      <c r="K2276" s="0" t="n">
        <v>68</v>
      </c>
      <c r="L2276" s="0" t="n">
        <v>1300</v>
      </c>
      <c r="M2276" s="0" t="n">
        <v>0</v>
      </c>
      <c r="N2276" s="0" t="s">
        <v>39873</v>
      </c>
      <c r="O2276" s="0" t="s">
        <v>37897</v>
      </c>
      <c r="P2276" s="0" t="n">
        <f aca="false">HEX2DEC(O2276)</f>
        <v>944</v>
      </c>
      <c r="Q2276" s="0" t="n">
        <v>1</v>
      </c>
      <c r="R2276" s="0" t="n">
        <v>1</v>
      </c>
      <c r="S2276" s="1" t="s">
        <v>42</v>
      </c>
      <c r="T2276" s="0" t="s">
        <v>37898</v>
      </c>
      <c r="U2276" s="0" t="s">
        <v>37899</v>
      </c>
      <c r="V2276" s="0" t="s">
        <v>37900</v>
      </c>
      <c r="W2276" s="0" t="s">
        <v>37901</v>
      </c>
      <c r="X2276" s="0" t="s">
        <v>37902</v>
      </c>
      <c r="Y2276" s="0" t="s">
        <v>37903</v>
      </c>
      <c r="Z2276" s="0" t="s">
        <v>37904</v>
      </c>
      <c r="AA2276" s="0" t="s">
        <v>37905</v>
      </c>
      <c r="AB2276" s="0" t="s">
        <v>37906</v>
      </c>
      <c r="AC2276" s="0" t="s">
        <v>37907</v>
      </c>
      <c r="AD2276" s="0" t="s">
        <v>37908</v>
      </c>
      <c r="AE2276" s="0" t="s">
        <v>37909</v>
      </c>
      <c r="AF2276" s="0" t="s">
        <v>37910</v>
      </c>
      <c r="AG2276" s="0" t="s">
        <v>37911</v>
      </c>
      <c r="AH2276" s="0" t="s">
        <v>37912</v>
      </c>
      <c r="AI2276" s="1" t="s">
        <v>37913</v>
      </c>
      <c r="AJ2276" s="0" t="s">
        <v>37914</v>
      </c>
      <c r="AK2276" s="0" t="s">
        <v>37915</v>
      </c>
      <c r="AL2276" s="0" t="s">
        <v>37916</v>
      </c>
      <c r="AM2276" s="0" t="s">
        <v>20315</v>
      </c>
      <c r="AN2276" s="1" t="s">
        <v>63</v>
      </c>
    </row>
    <row collapsed="false" customFormat="false" customHeight="false" hidden="false" ht="13.4" outlineLevel="0" r="2277">
      <c r="A2277" s="1" t="s">
        <v>39874</v>
      </c>
      <c r="B2277" s="0" t="s">
        <v>1157</v>
      </c>
      <c r="C2277" s="4" t="s">
        <v>11039</v>
      </c>
      <c r="D2277" s="6" t="s">
        <v>39034</v>
      </c>
      <c r="E2277" s="6" t="s">
        <v>11041</v>
      </c>
      <c r="F2277" s="4" t="s">
        <v>11042</v>
      </c>
      <c r="G2277" s="6" t="s">
        <v>6262</v>
      </c>
      <c r="H2277" s="4" t="s">
        <v>396</v>
      </c>
      <c r="I2277" s="0" t="n">
        <v>2</v>
      </c>
      <c r="J2277" s="0" t="n">
        <v>2</v>
      </c>
      <c r="K2277" s="0" t="n">
        <v>68</v>
      </c>
      <c r="L2277" s="0" t="n">
        <v>1300</v>
      </c>
      <c r="M2277" s="0" t="n">
        <v>0</v>
      </c>
      <c r="N2277" s="0" t="s">
        <v>39875</v>
      </c>
      <c r="O2277" s="0" t="s">
        <v>37919</v>
      </c>
      <c r="P2277" s="0" t="n">
        <f aca="false">HEX2DEC(O2277)</f>
        <v>959</v>
      </c>
      <c r="Q2277" s="0" t="n">
        <v>1</v>
      </c>
      <c r="R2277" s="0" t="n">
        <v>1</v>
      </c>
      <c r="S2277" s="1" t="s">
        <v>42</v>
      </c>
      <c r="T2277" s="0" t="s">
        <v>37920</v>
      </c>
      <c r="U2277" s="0" t="s">
        <v>37921</v>
      </c>
      <c r="V2277" s="0" t="s">
        <v>37922</v>
      </c>
      <c r="W2277" s="0" t="s">
        <v>37923</v>
      </c>
      <c r="X2277" s="0" t="s">
        <v>37924</v>
      </c>
      <c r="Y2277" s="0" t="s">
        <v>37925</v>
      </c>
      <c r="Z2277" s="1" t="s">
        <v>37926</v>
      </c>
      <c r="AA2277" s="0" t="s">
        <v>37927</v>
      </c>
      <c r="AB2277" s="0" t="s">
        <v>37928</v>
      </c>
      <c r="AC2277" s="0" t="s">
        <v>37929</v>
      </c>
      <c r="AD2277" s="0" t="s">
        <v>37930</v>
      </c>
      <c r="AE2277" s="0" t="s">
        <v>37931</v>
      </c>
      <c r="AF2277" s="0" t="s">
        <v>37932</v>
      </c>
      <c r="AG2277" s="0" t="s">
        <v>37933</v>
      </c>
      <c r="AH2277" s="0" t="s">
        <v>37934</v>
      </c>
      <c r="AI2277" s="0" t="s">
        <v>37935</v>
      </c>
      <c r="AJ2277" s="0" t="s">
        <v>37936</v>
      </c>
      <c r="AK2277" s="0" t="s">
        <v>37937</v>
      </c>
      <c r="AL2277" s="0" t="s">
        <v>37938</v>
      </c>
      <c r="AM2277" s="0" t="s">
        <v>20315</v>
      </c>
      <c r="AN2277" s="1" t="s">
        <v>63</v>
      </c>
    </row>
    <row collapsed="false" customFormat="false" customHeight="false" hidden="false" ht="13.4" outlineLevel="0" r="2278">
      <c r="A2278" s="1" t="s">
        <v>39876</v>
      </c>
      <c r="B2278" s="0" t="s">
        <v>1157</v>
      </c>
      <c r="C2278" s="4" t="s">
        <v>11039</v>
      </c>
      <c r="D2278" s="6" t="s">
        <v>39034</v>
      </c>
      <c r="E2278" s="6" t="s">
        <v>11041</v>
      </c>
      <c r="F2278" s="4" t="s">
        <v>11042</v>
      </c>
      <c r="G2278" s="6" t="s">
        <v>16852</v>
      </c>
      <c r="H2278" s="4" t="s">
        <v>396</v>
      </c>
      <c r="I2278" s="0" t="n">
        <v>2</v>
      </c>
      <c r="J2278" s="0" t="n">
        <v>2</v>
      </c>
      <c r="K2278" s="0" t="n">
        <v>68</v>
      </c>
      <c r="L2278" s="0" t="n">
        <v>1300</v>
      </c>
      <c r="M2278" s="0" t="n">
        <v>0</v>
      </c>
      <c r="N2278" s="0" t="s">
        <v>39877</v>
      </c>
      <c r="O2278" s="0" t="s">
        <v>37941</v>
      </c>
      <c r="P2278" s="0" t="n">
        <f aca="false">HEX2DEC(O2278)</f>
        <v>974</v>
      </c>
      <c r="Q2278" s="0" t="n">
        <v>1</v>
      </c>
      <c r="R2278" s="0" t="n">
        <v>1</v>
      </c>
      <c r="S2278" s="1" t="s">
        <v>42</v>
      </c>
      <c r="T2278" s="0" t="s">
        <v>37942</v>
      </c>
      <c r="U2278" s="0" t="s">
        <v>37943</v>
      </c>
      <c r="V2278" s="0" t="s">
        <v>37944</v>
      </c>
      <c r="W2278" s="0" t="s">
        <v>37945</v>
      </c>
      <c r="X2278" s="0" t="s">
        <v>37946</v>
      </c>
      <c r="Y2278" s="0" t="s">
        <v>37947</v>
      </c>
      <c r="Z2278" s="0" t="s">
        <v>37948</v>
      </c>
      <c r="AA2278" s="0" t="s">
        <v>37949</v>
      </c>
      <c r="AB2278" s="0" t="s">
        <v>37950</v>
      </c>
      <c r="AC2278" s="0" t="s">
        <v>37951</v>
      </c>
      <c r="AD2278" s="0" t="s">
        <v>37952</v>
      </c>
      <c r="AE2278" s="0" t="s">
        <v>37953</v>
      </c>
      <c r="AF2278" s="0" t="s">
        <v>37954</v>
      </c>
      <c r="AG2278" s="0" t="s">
        <v>37955</v>
      </c>
      <c r="AH2278" s="0" t="s">
        <v>37956</v>
      </c>
      <c r="AI2278" s="0" t="s">
        <v>37957</v>
      </c>
      <c r="AJ2278" s="0" t="s">
        <v>37958</v>
      </c>
      <c r="AK2278" s="0" t="s">
        <v>37959</v>
      </c>
      <c r="AL2278" s="0" t="s">
        <v>37960</v>
      </c>
      <c r="AM2278" s="0" t="s">
        <v>20315</v>
      </c>
      <c r="AN2278" s="1" t="s">
        <v>63</v>
      </c>
    </row>
    <row collapsed="false" customFormat="false" customHeight="false" hidden="false" ht="13.4" outlineLevel="0" r="2279">
      <c r="A2279" s="1" t="s">
        <v>39878</v>
      </c>
      <c r="B2279" s="0" t="s">
        <v>1157</v>
      </c>
      <c r="C2279" s="4" t="s">
        <v>11039</v>
      </c>
      <c r="D2279" s="6" t="s">
        <v>39034</v>
      </c>
      <c r="E2279" s="6" t="s">
        <v>11041</v>
      </c>
      <c r="F2279" s="4" t="s">
        <v>11042</v>
      </c>
      <c r="G2279" s="6" t="s">
        <v>6153</v>
      </c>
      <c r="H2279" s="4" t="s">
        <v>396</v>
      </c>
      <c r="I2279" s="0" t="n">
        <v>2</v>
      </c>
      <c r="J2279" s="0" t="n">
        <v>2</v>
      </c>
      <c r="K2279" s="0" t="n">
        <v>68</v>
      </c>
      <c r="L2279" s="0" t="n">
        <v>1300</v>
      </c>
      <c r="M2279" s="0" t="n">
        <v>0</v>
      </c>
      <c r="N2279" s="0" t="s">
        <v>39879</v>
      </c>
      <c r="O2279" s="0" t="s">
        <v>37963</v>
      </c>
      <c r="P2279" s="0" t="n">
        <f aca="false">HEX2DEC(O2279)</f>
        <v>989</v>
      </c>
      <c r="Q2279" s="0" t="n">
        <v>1</v>
      </c>
      <c r="R2279" s="0" t="n">
        <v>1</v>
      </c>
      <c r="S2279" s="1" t="s">
        <v>42</v>
      </c>
      <c r="T2279" s="0" t="s">
        <v>37964</v>
      </c>
      <c r="U2279" s="0" t="s">
        <v>37965</v>
      </c>
      <c r="V2279" s="0" t="s">
        <v>37966</v>
      </c>
      <c r="W2279" s="0" t="s">
        <v>37967</v>
      </c>
      <c r="X2279" s="1" t="s">
        <v>37968</v>
      </c>
      <c r="Y2279" s="0" t="s">
        <v>37969</v>
      </c>
      <c r="Z2279" s="0" t="s">
        <v>37970</v>
      </c>
      <c r="AA2279" s="0" t="s">
        <v>37971</v>
      </c>
      <c r="AB2279" s="0" t="s">
        <v>37972</v>
      </c>
      <c r="AC2279" s="0" t="s">
        <v>37973</v>
      </c>
      <c r="AD2279" s="0" t="s">
        <v>37974</v>
      </c>
      <c r="AE2279" s="0" t="s">
        <v>37975</v>
      </c>
      <c r="AF2279" s="0" t="s">
        <v>37976</v>
      </c>
      <c r="AG2279" s="0" t="s">
        <v>37977</v>
      </c>
      <c r="AH2279" s="0" t="s">
        <v>37978</v>
      </c>
      <c r="AI2279" s="0" t="s">
        <v>37979</v>
      </c>
      <c r="AJ2279" s="0" t="s">
        <v>37980</v>
      </c>
      <c r="AK2279" s="0" t="s">
        <v>37981</v>
      </c>
      <c r="AL2279" s="0" t="s">
        <v>37982</v>
      </c>
      <c r="AM2279" s="0" t="s">
        <v>20315</v>
      </c>
      <c r="AN2279" s="1" t="s">
        <v>63</v>
      </c>
    </row>
    <row collapsed="false" customFormat="false" customHeight="false" hidden="false" ht="13.4" outlineLevel="0" r="2280">
      <c r="A2280" s="1" t="s">
        <v>39880</v>
      </c>
      <c r="B2280" s="0" t="s">
        <v>1157</v>
      </c>
      <c r="C2280" s="4" t="s">
        <v>11039</v>
      </c>
      <c r="D2280" s="6" t="s">
        <v>39034</v>
      </c>
      <c r="E2280" s="6" t="s">
        <v>11041</v>
      </c>
      <c r="F2280" s="4" t="s">
        <v>11042</v>
      </c>
      <c r="G2280" s="6" t="s">
        <v>9384</v>
      </c>
      <c r="H2280" s="4" t="s">
        <v>396</v>
      </c>
      <c r="I2280" s="0" t="n">
        <v>2</v>
      </c>
      <c r="J2280" s="0" t="n">
        <v>2</v>
      </c>
      <c r="K2280" s="0" t="n">
        <v>68</v>
      </c>
      <c r="L2280" s="0" t="n">
        <v>1300</v>
      </c>
      <c r="M2280" s="0" t="n">
        <v>0</v>
      </c>
      <c r="N2280" s="0" t="s">
        <v>39881</v>
      </c>
      <c r="O2280" s="0" t="s">
        <v>37985</v>
      </c>
      <c r="P2280" s="0" t="n">
        <f aca="false">HEX2DEC(O2280)</f>
        <v>1004</v>
      </c>
      <c r="Q2280" s="0" t="n">
        <v>1</v>
      </c>
      <c r="R2280" s="0" t="n">
        <v>1</v>
      </c>
      <c r="S2280" s="1" t="s">
        <v>42</v>
      </c>
      <c r="T2280" s="0" t="s">
        <v>37986</v>
      </c>
      <c r="U2280" s="0" t="s">
        <v>37987</v>
      </c>
      <c r="V2280" s="0" t="s">
        <v>37988</v>
      </c>
      <c r="W2280" s="0" t="s">
        <v>37989</v>
      </c>
      <c r="X2280" s="0" t="s">
        <v>37990</v>
      </c>
      <c r="Y2280" s="0" t="s">
        <v>37991</v>
      </c>
      <c r="Z2280" s="0" t="s">
        <v>37992</v>
      </c>
      <c r="AA2280" s="0" t="s">
        <v>37993</v>
      </c>
      <c r="AB2280" s="0" t="s">
        <v>37994</v>
      </c>
      <c r="AC2280" s="0" t="s">
        <v>37995</v>
      </c>
      <c r="AD2280" s="0" t="s">
        <v>37996</v>
      </c>
      <c r="AE2280" s="0" t="s">
        <v>37997</v>
      </c>
      <c r="AF2280" s="0" t="s">
        <v>37998</v>
      </c>
      <c r="AG2280" s="0" t="s">
        <v>37999</v>
      </c>
      <c r="AH2280" s="0" t="s">
        <v>38000</v>
      </c>
      <c r="AI2280" s="0" t="s">
        <v>38001</v>
      </c>
      <c r="AJ2280" s="0" t="s">
        <v>38002</v>
      </c>
      <c r="AK2280" s="0" t="s">
        <v>38003</v>
      </c>
      <c r="AL2280" s="0" t="s">
        <v>38004</v>
      </c>
      <c r="AM2280" s="0" t="s">
        <v>20315</v>
      </c>
      <c r="AN2280" s="1" t="s">
        <v>63</v>
      </c>
    </row>
    <row collapsed="false" customFormat="false" customHeight="false" hidden="false" ht="13.4" outlineLevel="0" r="2281">
      <c r="A2281" s="1" t="s">
        <v>39882</v>
      </c>
      <c r="B2281" s="0" t="s">
        <v>1157</v>
      </c>
      <c r="C2281" s="4" t="s">
        <v>11039</v>
      </c>
      <c r="D2281" s="6" t="s">
        <v>39034</v>
      </c>
      <c r="E2281" s="6" t="s">
        <v>11041</v>
      </c>
      <c r="F2281" s="4" t="s">
        <v>11042</v>
      </c>
      <c r="G2281" s="6" t="s">
        <v>5420</v>
      </c>
      <c r="H2281" s="4" t="s">
        <v>396</v>
      </c>
      <c r="I2281" s="0" t="n">
        <v>2</v>
      </c>
      <c r="J2281" s="0" t="n">
        <v>2</v>
      </c>
      <c r="K2281" s="0" t="n">
        <v>68</v>
      </c>
      <c r="L2281" s="0" t="n">
        <v>1300</v>
      </c>
      <c r="M2281" s="0" t="n">
        <v>0</v>
      </c>
      <c r="N2281" s="0" t="n">
        <v>59618100</v>
      </c>
      <c r="O2281" s="0" t="s">
        <v>38007</v>
      </c>
      <c r="P2281" s="0" t="n">
        <f aca="false">HEX2DEC(O2281)</f>
        <v>1019</v>
      </c>
      <c r="Q2281" s="0" t="n">
        <v>1</v>
      </c>
      <c r="R2281" s="0" t="n">
        <v>1</v>
      </c>
      <c r="S2281" s="1" t="s">
        <v>42</v>
      </c>
      <c r="T2281" s="0" t="s">
        <v>38008</v>
      </c>
      <c r="U2281" s="0" t="s">
        <v>38009</v>
      </c>
      <c r="V2281" s="0" t="s">
        <v>38010</v>
      </c>
      <c r="W2281" s="0" t="s">
        <v>38011</v>
      </c>
      <c r="X2281" s="0" t="s">
        <v>38012</v>
      </c>
      <c r="Y2281" s="0" t="s">
        <v>38013</v>
      </c>
      <c r="Z2281" s="0" t="s">
        <v>38014</v>
      </c>
      <c r="AA2281" s="0" t="s">
        <v>38015</v>
      </c>
      <c r="AB2281" s="0" t="s">
        <v>38016</v>
      </c>
      <c r="AC2281" s="0" t="s">
        <v>38017</v>
      </c>
      <c r="AD2281" s="0" t="s">
        <v>38018</v>
      </c>
      <c r="AE2281" s="0" t="s">
        <v>38019</v>
      </c>
      <c r="AF2281" s="0" t="s">
        <v>38020</v>
      </c>
      <c r="AG2281" s="0" t="s">
        <v>38021</v>
      </c>
      <c r="AH2281" s="0" t="s">
        <v>38022</v>
      </c>
      <c r="AI2281" s="0" t="s">
        <v>38023</v>
      </c>
      <c r="AJ2281" s="0" t="s">
        <v>38024</v>
      </c>
      <c r="AK2281" s="0" t="s">
        <v>38025</v>
      </c>
      <c r="AL2281" s="0" t="s">
        <v>38026</v>
      </c>
      <c r="AM2281" s="0" t="s">
        <v>20315</v>
      </c>
      <c r="AN2281" s="1" t="s">
        <v>63</v>
      </c>
    </row>
    <row collapsed="false" customFormat="false" customHeight="false" hidden="false" ht="13.4" outlineLevel="0" r="2282">
      <c r="A2282" s="1" t="s">
        <v>39883</v>
      </c>
      <c r="B2282" s="0" t="s">
        <v>1157</v>
      </c>
      <c r="C2282" s="4" t="s">
        <v>11039</v>
      </c>
      <c r="D2282" s="6" t="s">
        <v>39034</v>
      </c>
      <c r="E2282" s="6" t="s">
        <v>11041</v>
      </c>
      <c r="F2282" s="4" t="s">
        <v>11042</v>
      </c>
      <c r="G2282" s="6" t="s">
        <v>6499</v>
      </c>
      <c r="H2282" s="4" t="s">
        <v>396</v>
      </c>
      <c r="I2282" s="0" t="n">
        <v>2</v>
      </c>
      <c r="J2282" s="0" t="n">
        <v>2</v>
      </c>
      <c r="K2282" s="0" t="n">
        <v>68</v>
      </c>
      <c r="L2282" s="0" t="n">
        <v>1300</v>
      </c>
      <c r="M2282" s="0" t="n">
        <v>0</v>
      </c>
      <c r="N2282" s="0" t="s">
        <v>39884</v>
      </c>
      <c r="O2282" s="0" t="s">
        <v>38029</v>
      </c>
      <c r="P2282" s="0" t="n">
        <f aca="false">HEX2DEC(O2282)</f>
        <v>1034</v>
      </c>
      <c r="Q2282" s="0" t="n">
        <v>1</v>
      </c>
      <c r="R2282" s="0" t="n">
        <v>1</v>
      </c>
      <c r="S2282" s="1" t="s">
        <v>42</v>
      </c>
      <c r="T2282" s="0" t="s">
        <v>38030</v>
      </c>
      <c r="U2282" s="0" t="s">
        <v>38031</v>
      </c>
      <c r="V2282" s="0" t="s">
        <v>38032</v>
      </c>
      <c r="W2282" s="0" t="s">
        <v>38033</v>
      </c>
      <c r="X2282" s="0" t="s">
        <v>38034</v>
      </c>
      <c r="Y2282" s="0" t="s">
        <v>38035</v>
      </c>
      <c r="Z2282" s="0" t="s">
        <v>38036</v>
      </c>
      <c r="AA2282" s="0" t="s">
        <v>38037</v>
      </c>
      <c r="AB2282" s="0" t="s">
        <v>38038</v>
      </c>
      <c r="AC2282" s="0" t="s">
        <v>38039</v>
      </c>
      <c r="AD2282" s="0" t="s">
        <v>38040</v>
      </c>
      <c r="AE2282" s="0" t="s">
        <v>38041</v>
      </c>
      <c r="AF2282" s="0" t="s">
        <v>38042</v>
      </c>
      <c r="AG2282" s="0" t="s">
        <v>38043</v>
      </c>
      <c r="AH2282" s="0" t="s">
        <v>38044</v>
      </c>
      <c r="AI2282" s="0" t="s">
        <v>38045</v>
      </c>
      <c r="AJ2282" s="0" t="s">
        <v>38046</v>
      </c>
      <c r="AK2282" s="0" t="s">
        <v>38047</v>
      </c>
      <c r="AL2282" s="0" t="s">
        <v>38048</v>
      </c>
      <c r="AM2282" s="0" t="s">
        <v>20315</v>
      </c>
      <c r="AN2282" s="1" t="s">
        <v>63</v>
      </c>
    </row>
    <row collapsed="false" customFormat="false" customHeight="false" hidden="false" ht="13.4" outlineLevel="0" r="2283">
      <c r="A2283" s="1" t="s">
        <v>39885</v>
      </c>
      <c r="B2283" s="0" t="s">
        <v>1157</v>
      </c>
      <c r="C2283" s="4" t="s">
        <v>11039</v>
      </c>
      <c r="D2283" s="6" t="s">
        <v>39034</v>
      </c>
      <c r="E2283" s="6" t="s">
        <v>11041</v>
      </c>
      <c r="F2283" s="4" t="s">
        <v>11042</v>
      </c>
      <c r="G2283" s="6" t="s">
        <v>6089</v>
      </c>
      <c r="H2283" s="4" t="s">
        <v>396</v>
      </c>
      <c r="I2283" s="0" t="n">
        <v>2</v>
      </c>
      <c r="J2283" s="0" t="n">
        <v>2</v>
      </c>
      <c r="K2283" s="0" t="n">
        <v>68</v>
      </c>
      <c r="L2283" s="0" t="n">
        <v>1300</v>
      </c>
      <c r="M2283" s="0" t="n">
        <v>0</v>
      </c>
      <c r="N2283" s="0" t="s">
        <v>39886</v>
      </c>
      <c r="O2283" s="0" t="s">
        <v>38051</v>
      </c>
      <c r="P2283" s="0" t="n">
        <f aca="false">HEX2DEC(O2283)</f>
        <v>1050</v>
      </c>
      <c r="Q2283" s="0" t="n">
        <v>1</v>
      </c>
      <c r="R2283" s="0" t="n">
        <v>1</v>
      </c>
      <c r="S2283" s="1" t="s">
        <v>42</v>
      </c>
      <c r="T2283" s="0" t="s">
        <v>38052</v>
      </c>
      <c r="U2283" s="0" t="s">
        <v>38053</v>
      </c>
      <c r="V2283" s="0" t="s">
        <v>38054</v>
      </c>
      <c r="W2283" s="0" t="s">
        <v>38055</v>
      </c>
      <c r="X2283" s="0" t="s">
        <v>38056</v>
      </c>
      <c r="Y2283" s="0" t="s">
        <v>38057</v>
      </c>
      <c r="Z2283" s="0" t="s">
        <v>38058</v>
      </c>
      <c r="AA2283" s="0" t="s">
        <v>38059</v>
      </c>
      <c r="AB2283" s="0" t="s">
        <v>38060</v>
      </c>
      <c r="AC2283" s="0" t="s">
        <v>38061</v>
      </c>
      <c r="AD2283" s="0" t="s">
        <v>38062</v>
      </c>
      <c r="AE2283" s="0" t="s">
        <v>38063</v>
      </c>
      <c r="AF2283" s="0" t="s">
        <v>38064</v>
      </c>
      <c r="AG2283" s="0" t="s">
        <v>38065</v>
      </c>
      <c r="AH2283" s="0" t="s">
        <v>38066</v>
      </c>
      <c r="AI2283" s="0" t="s">
        <v>38067</v>
      </c>
      <c r="AJ2283" s="1" t="s">
        <v>38068</v>
      </c>
      <c r="AK2283" s="0" t="s">
        <v>38069</v>
      </c>
      <c r="AL2283" s="0" t="s">
        <v>38070</v>
      </c>
      <c r="AM2283" s="0" t="s">
        <v>20315</v>
      </c>
      <c r="AN2283" s="1" t="s">
        <v>63</v>
      </c>
    </row>
    <row collapsed="false" customFormat="false" customHeight="false" hidden="false" ht="13.4" outlineLevel="0" r="2284">
      <c r="A2284" s="1" t="s">
        <v>39887</v>
      </c>
      <c r="B2284" s="0" t="s">
        <v>1157</v>
      </c>
      <c r="C2284" s="4" t="s">
        <v>11039</v>
      </c>
      <c r="D2284" s="6" t="s">
        <v>39034</v>
      </c>
      <c r="E2284" s="6" t="s">
        <v>11041</v>
      </c>
      <c r="F2284" s="4" t="s">
        <v>11042</v>
      </c>
      <c r="G2284" s="6" t="s">
        <v>3607</v>
      </c>
      <c r="H2284" s="4" t="s">
        <v>396</v>
      </c>
      <c r="I2284" s="0" t="n">
        <v>2</v>
      </c>
      <c r="J2284" s="0" t="n">
        <v>2</v>
      </c>
      <c r="K2284" s="0" t="n">
        <v>68</v>
      </c>
      <c r="L2284" s="0" t="n">
        <v>1300</v>
      </c>
      <c r="M2284" s="0" t="n">
        <v>0</v>
      </c>
      <c r="N2284" s="0" t="s">
        <v>39888</v>
      </c>
      <c r="O2284" s="1" t="s">
        <v>20688</v>
      </c>
      <c r="P2284" s="0" t="n">
        <f aca="false">HEX2DEC(O2284)</f>
        <v>1065</v>
      </c>
      <c r="Q2284" s="0" t="n">
        <v>1</v>
      </c>
      <c r="R2284" s="0" t="n">
        <v>1</v>
      </c>
      <c r="S2284" s="1" t="s">
        <v>42</v>
      </c>
      <c r="T2284" s="0" t="s">
        <v>38073</v>
      </c>
      <c r="U2284" s="0" t="s">
        <v>38074</v>
      </c>
      <c r="V2284" s="0" t="s">
        <v>38075</v>
      </c>
      <c r="W2284" s="0" t="s">
        <v>38076</v>
      </c>
      <c r="X2284" s="0" t="s">
        <v>38077</v>
      </c>
      <c r="Y2284" s="0" t="s">
        <v>38078</v>
      </c>
      <c r="Z2284" s="0" t="s">
        <v>38079</v>
      </c>
      <c r="AA2284" s="0" t="s">
        <v>38080</v>
      </c>
      <c r="AB2284" s="0" t="s">
        <v>38081</v>
      </c>
      <c r="AC2284" s="0" t="s">
        <v>38082</v>
      </c>
      <c r="AD2284" s="0" t="s">
        <v>38083</v>
      </c>
      <c r="AE2284" s="0" t="s">
        <v>38084</v>
      </c>
      <c r="AF2284" s="0" t="s">
        <v>38085</v>
      </c>
      <c r="AG2284" s="0" t="s">
        <v>38086</v>
      </c>
      <c r="AH2284" s="0" t="s">
        <v>38087</v>
      </c>
      <c r="AI2284" s="0" t="s">
        <v>38088</v>
      </c>
      <c r="AJ2284" s="0" t="s">
        <v>38089</v>
      </c>
      <c r="AK2284" s="0" t="s">
        <v>38090</v>
      </c>
      <c r="AL2284" s="0" t="s">
        <v>38091</v>
      </c>
      <c r="AM2284" s="0" t="s">
        <v>20315</v>
      </c>
      <c r="AN2284" s="1" t="s">
        <v>63</v>
      </c>
    </row>
    <row collapsed="false" customFormat="false" customHeight="false" hidden="false" ht="13.4" outlineLevel="0" r="2285">
      <c r="A2285" s="1" t="s">
        <v>39889</v>
      </c>
      <c r="B2285" s="0" t="s">
        <v>1157</v>
      </c>
      <c r="C2285" s="4" t="s">
        <v>11039</v>
      </c>
      <c r="D2285" s="6" t="s">
        <v>39034</v>
      </c>
      <c r="E2285" s="6" t="s">
        <v>11041</v>
      </c>
      <c r="F2285" s="4" t="s">
        <v>11042</v>
      </c>
      <c r="G2285" s="6" t="s">
        <v>3420</v>
      </c>
      <c r="H2285" s="4" t="s">
        <v>396</v>
      </c>
      <c r="I2285" s="0" t="n">
        <v>2</v>
      </c>
      <c r="J2285" s="0" t="n">
        <v>2</v>
      </c>
      <c r="K2285" s="0" t="n">
        <v>68</v>
      </c>
      <c r="L2285" s="0" t="n">
        <v>1300</v>
      </c>
      <c r="M2285" s="0" t="n">
        <v>0</v>
      </c>
      <c r="N2285" s="0" t="s">
        <v>39890</v>
      </c>
      <c r="O2285" s="1" t="s">
        <v>20884</v>
      </c>
      <c r="P2285" s="0" t="n">
        <f aca="false">HEX2DEC(O2285)</f>
        <v>1080</v>
      </c>
      <c r="Q2285" s="0" t="n">
        <v>1</v>
      </c>
      <c r="R2285" s="0" t="n">
        <v>1</v>
      </c>
      <c r="S2285" s="1" t="s">
        <v>42</v>
      </c>
      <c r="T2285" s="0" t="s">
        <v>38094</v>
      </c>
      <c r="U2285" s="0" t="s">
        <v>38095</v>
      </c>
      <c r="V2285" s="0" t="s">
        <v>38096</v>
      </c>
      <c r="W2285" s="0" t="s">
        <v>38097</v>
      </c>
      <c r="X2285" s="0" t="s">
        <v>38098</v>
      </c>
      <c r="Y2285" s="0" t="s">
        <v>38099</v>
      </c>
      <c r="Z2285" s="0" t="s">
        <v>38100</v>
      </c>
      <c r="AA2285" s="0" t="s">
        <v>38101</v>
      </c>
      <c r="AB2285" s="0" t="s">
        <v>38102</v>
      </c>
      <c r="AC2285" s="0" t="s">
        <v>38103</v>
      </c>
      <c r="AD2285" s="0" t="s">
        <v>38104</v>
      </c>
      <c r="AE2285" s="0" t="s">
        <v>38105</v>
      </c>
      <c r="AF2285" s="0" t="s">
        <v>38106</v>
      </c>
      <c r="AG2285" s="0" t="s">
        <v>38107</v>
      </c>
      <c r="AH2285" s="0" t="s">
        <v>38108</v>
      </c>
      <c r="AI2285" s="0" t="s">
        <v>38109</v>
      </c>
      <c r="AJ2285" s="0" t="s">
        <v>38110</v>
      </c>
      <c r="AK2285" s="0" t="s">
        <v>38111</v>
      </c>
      <c r="AL2285" s="0" t="s">
        <v>38112</v>
      </c>
      <c r="AM2285" s="0" t="s">
        <v>20315</v>
      </c>
      <c r="AN2285" s="1" t="s">
        <v>63</v>
      </c>
    </row>
    <row collapsed="false" customFormat="false" customHeight="false" hidden="false" ht="13.4" outlineLevel="0" r="2286">
      <c r="A2286" s="1" t="s">
        <v>39891</v>
      </c>
      <c r="B2286" s="0" t="s">
        <v>1157</v>
      </c>
      <c r="C2286" s="4" t="s">
        <v>11039</v>
      </c>
      <c r="D2286" s="6" t="s">
        <v>39034</v>
      </c>
      <c r="E2286" s="6" t="s">
        <v>11041</v>
      </c>
      <c r="F2286" s="4" t="s">
        <v>11042</v>
      </c>
      <c r="G2286" s="6" t="s">
        <v>29074</v>
      </c>
      <c r="H2286" s="4" t="s">
        <v>396</v>
      </c>
      <c r="I2286" s="0" t="n">
        <v>2</v>
      </c>
      <c r="J2286" s="0" t="n">
        <v>2</v>
      </c>
      <c r="K2286" s="0" t="n">
        <v>68</v>
      </c>
      <c r="L2286" s="0" t="n">
        <v>1300</v>
      </c>
      <c r="M2286" s="0" t="n">
        <v>0</v>
      </c>
      <c r="N2286" s="0" t="n">
        <v>64618488</v>
      </c>
      <c r="O2286" s="1" t="s">
        <v>21080</v>
      </c>
      <c r="P2286" s="0" t="n">
        <f aca="false">HEX2DEC(O2286)</f>
        <v>1095</v>
      </c>
      <c r="Q2286" s="0" t="n">
        <v>1</v>
      </c>
      <c r="R2286" s="0" t="n">
        <v>1</v>
      </c>
      <c r="S2286" s="1" t="s">
        <v>42</v>
      </c>
      <c r="T2286" s="1" t="s">
        <v>38115</v>
      </c>
      <c r="U2286" s="0" t="s">
        <v>38116</v>
      </c>
      <c r="V2286" s="0" t="s">
        <v>38117</v>
      </c>
      <c r="W2286" s="0" t="s">
        <v>38118</v>
      </c>
      <c r="X2286" s="0" t="s">
        <v>38119</v>
      </c>
      <c r="Y2286" s="0" t="s">
        <v>38120</v>
      </c>
      <c r="Z2286" s="0" t="s">
        <v>38121</v>
      </c>
      <c r="AA2286" s="0" t="s">
        <v>38122</v>
      </c>
      <c r="AB2286" s="0" t="s">
        <v>38123</v>
      </c>
      <c r="AC2286" s="0" t="s">
        <v>38124</v>
      </c>
      <c r="AD2286" s="0" t="s">
        <v>38125</v>
      </c>
      <c r="AE2286" s="0" t="s">
        <v>38126</v>
      </c>
      <c r="AF2286" s="0" t="s">
        <v>38127</v>
      </c>
      <c r="AG2286" s="0" t="s">
        <v>38128</v>
      </c>
      <c r="AH2286" s="0" t="s">
        <v>38129</v>
      </c>
      <c r="AI2286" s="0" t="s">
        <v>38130</v>
      </c>
      <c r="AJ2286" s="1" t="s">
        <v>38131</v>
      </c>
      <c r="AK2286" s="0" t="s">
        <v>38132</v>
      </c>
      <c r="AL2286" s="0" t="s">
        <v>38133</v>
      </c>
      <c r="AM2286" s="0" t="s">
        <v>20315</v>
      </c>
      <c r="AN2286" s="1" t="s">
        <v>63</v>
      </c>
    </row>
    <row collapsed="false" customFormat="false" customHeight="false" hidden="false" ht="13.4" outlineLevel="0" r="2287">
      <c r="A2287" s="1" t="s">
        <v>39892</v>
      </c>
      <c r="B2287" s="0" t="s">
        <v>1157</v>
      </c>
      <c r="C2287" s="4" t="s">
        <v>11039</v>
      </c>
      <c r="D2287" s="6" t="s">
        <v>39034</v>
      </c>
      <c r="E2287" s="6" t="s">
        <v>11041</v>
      </c>
      <c r="F2287" s="4" t="s">
        <v>11042</v>
      </c>
      <c r="G2287" s="6" t="s">
        <v>12845</v>
      </c>
      <c r="H2287" s="4" t="s">
        <v>396</v>
      </c>
      <c r="I2287" s="0" t="n">
        <v>2</v>
      </c>
      <c r="J2287" s="0" t="n">
        <v>2</v>
      </c>
      <c r="K2287" s="0" t="n">
        <v>68</v>
      </c>
      <c r="L2287" s="0" t="n">
        <v>1300</v>
      </c>
      <c r="M2287" s="0" t="n">
        <v>0</v>
      </c>
      <c r="N2287" s="0" t="s">
        <v>39893</v>
      </c>
      <c r="O2287" s="1" t="s">
        <v>21276</v>
      </c>
      <c r="P2287" s="0" t="n">
        <f aca="false">HEX2DEC(O2287)</f>
        <v>1110</v>
      </c>
      <c r="Q2287" s="0" t="n">
        <v>1</v>
      </c>
      <c r="R2287" s="0" t="n">
        <v>1</v>
      </c>
      <c r="S2287" s="1" t="s">
        <v>42</v>
      </c>
      <c r="T2287" s="0" t="s">
        <v>38136</v>
      </c>
      <c r="U2287" s="0" t="s">
        <v>38137</v>
      </c>
      <c r="V2287" s="0" t="s">
        <v>38138</v>
      </c>
      <c r="W2287" s="0" t="s">
        <v>38139</v>
      </c>
      <c r="X2287" s="0" t="s">
        <v>38140</v>
      </c>
      <c r="Y2287" s="0" t="s">
        <v>38141</v>
      </c>
      <c r="Z2287" s="0" t="s">
        <v>38142</v>
      </c>
      <c r="AA2287" s="0" t="s">
        <v>38143</v>
      </c>
      <c r="AB2287" s="0" t="s">
        <v>38144</v>
      </c>
      <c r="AC2287" s="0" t="s">
        <v>38145</v>
      </c>
      <c r="AD2287" s="0" t="s">
        <v>38146</v>
      </c>
      <c r="AE2287" s="0" t="s">
        <v>38147</v>
      </c>
      <c r="AF2287" s="0" t="s">
        <v>38148</v>
      </c>
      <c r="AG2287" s="0" t="s">
        <v>38149</v>
      </c>
      <c r="AH2287" s="0" t="s">
        <v>38150</v>
      </c>
      <c r="AI2287" s="0" t="s">
        <v>38151</v>
      </c>
      <c r="AJ2287" s="1" t="s">
        <v>38152</v>
      </c>
      <c r="AK2287" s="0" t="s">
        <v>38153</v>
      </c>
      <c r="AL2287" s="0" t="s">
        <v>38154</v>
      </c>
      <c r="AM2287" s="0" t="s">
        <v>20315</v>
      </c>
      <c r="AN2287" s="1" t="s">
        <v>63</v>
      </c>
    </row>
    <row collapsed="false" customFormat="false" customHeight="false" hidden="false" ht="13.4" outlineLevel="0" r="2288">
      <c r="A2288" s="1" t="s">
        <v>39894</v>
      </c>
      <c r="B2288" s="0" t="s">
        <v>1157</v>
      </c>
      <c r="C2288" s="4" t="s">
        <v>11039</v>
      </c>
      <c r="D2288" s="6" t="s">
        <v>39034</v>
      </c>
      <c r="E2288" s="6" t="s">
        <v>11041</v>
      </c>
      <c r="F2288" s="4" t="s">
        <v>11042</v>
      </c>
      <c r="G2288" s="6" t="s">
        <v>16078</v>
      </c>
      <c r="H2288" s="4" t="s">
        <v>396</v>
      </c>
      <c r="I2288" s="0" t="n">
        <v>2</v>
      </c>
      <c r="J2288" s="0" t="n">
        <v>2</v>
      </c>
      <c r="K2288" s="0" t="n">
        <v>68</v>
      </c>
      <c r="L2288" s="0" t="n">
        <v>1300</v>
      </c>
      <c r="M2288" s="0" t="n">
        <v>0</v>
      </c>
      <c r="N2288" s="0" t="s">
        <v>39895</v>
      </c>
      <c r="O2288" s="1" t="s">
        <v>21471</v>
      </c>
      <c r="P2288" s="0" t="n">
        <f aca="false">HEX2DEC(O2288)</f>
        <v>1125</v>
      </c>
      <c r="Q2288" s="0" t="n">
        <v>1</v>
      </c>
      <c r="R2288" s="0" t="n">
        <v>1</v>
      </c>
      <c r="S2288" s="1" t="s">
        <v>42</v>
      </c>
      <c r="T2288" s="0" t="s">
        <v>38157</v>
      </c>
      <c r="U2288" s="0" t="s">
        <v>38158</v>
      </c>
      <c r="V2288" s="0" t="s">
        <v>38159</v>
      </c>
      <c r="W2288" s="0" t="s">
        <v>38160</v>
      </c>
      <c r="X2288" s="0" t="s">
        <v>38161</v>
      </c>
      <c r="Y2288" s="0" t="s">
        <v>38162</v>
      </c>
      <c r="Z2288" s="0" t="s">
        <v>38163</v>
      </c>
      <c r="AA2288" s="0" t="s">
        <v>38164</v>
      </c>
      <c r="AB2288" s="0" t="s">
        <v>38165</v>
      </c>
      <c r="AC2288" s="0" t="s">
        <v>38166</v>
      </c>
      <c r="AD2288" s="0" t="s">
        <v>38167</v>
      </c>
      <c r="AE2288" s="0" t="s">
        <v>38168</v>
      </c>
      <c r="AF2288" s="0" t="s">
        <v>38169</v>
      </c>
      <c r="AG2288" s="0" t="s">
        <v>38170</v>
      </c>
      <c r="AH2288" s="0" t="s">
        <v>38171</v>
      </c>
      <c r="AI2288" s="0" t="s">
        <v>38172</v>
      </c>
      <c r="AJ2288" s="0" t="s">
        <v>38173</v>
      </c>
      <c r="AK2288" s="0" t="s">
        <v>38174</v>
      </c>
      <c r="AL2288" s="0" t="s">
        <v>38175</v>
      </c>
      <c r="AM2288" s="0" t="s">
        <v>20315</v>
      </c>
      <c r="AN2288" s="1" t="s">
        <v>63</v>
      </c>
    </row>
    <row collapsed="false" customFormat="false" customHeight="false" hidden="false" ht="13.4" outlineLevel="0" r="2289">
      <c r="A2289" s="1" t="s">
        <v>39896</v>
      </c>
      <c r="B2289" s="0" t="s">
        <v>1157</v>
      </c>
      <c r="C2289" s="4" t="s">
        <v>11039</v>
      </c>
      <c r="D2289" s="6" t="s">
        <v>39034</v>
      </c>
      <c r="E2289" s="6" t="s">
        <v>11041</v>
      </c>
      <c r="F2289" s="4" t="s">
        <v>11042</v>
      </c>
      <c r="G2289" s="6" t="s">
        <v>10827</v>
      </c>
      <c r="H2289" s="4" t="s">
        <v>396</v>
      </c>
      <c r="I2289" s="0" t="n">
        <v>2</v>
      </c>
      <c r="J2289" s="0" t="n">
        <v>2</v>
      </c>
      <c r="K2289" s="0" t="n">
        <v>68</v>
      </c>
      <c r="L2289" s="0" t="n">
        <v>1300</v>
      </c>
      <c r="M2289" s="0" t="n">
        <v>0</v>
      </c>
      <c r="N2289" s="0" t="s">
        <v>39897</v>
      </c>
      <c r="O2289" s="1" t="s">
        <v>21668</v>
      </c>
      <c r="P2289" s="0" t="n">
        <f aca="false">HEX2DEC(O2289)</f>
        <v>1140</v>
      </c>
      <c r="Q2289" s="0" t="n">
        <v>1</v>
      </c>
      <c r="R2289" s="0" t="n">
        <v>1</v>
      </c>
      <c r="S2289" s="1" t="s">
        <v>42</v>
      </c>
      <c r="T2289" s="0" t="s">
        <v>38178</v>
      </c>
      <c r="U2289" s="0" t="s">
        <v>38179</v>
      </c>
      <c r="V2289" s="1" t="s">
        <v>38180</v>
      </c>
      <c r="W2289" s="0" t="s">
        <v>38181</v>
      </c>
      <c r="X2289" s="0" t="s">
        <v>38182</v>
      </c>
      <c r="Y2289" s="0" t="s">
        <v>38183</v>
      </c>
      <c r="Z2289" s="0" t="s">
        <v>38184</v>
      </c>
      <c r="AA2289" s="1" t="s">
        <v>38185</v>
      </c>
      <c r="AB2289" s="0" t="s">
        <v>38186</v>
      </c>
      <c r="AC2289" s="0" t="s">
        <v>38187</v>
      </c>
      <c r="AD2289" s="0" t="s">
        <v>38188</v>
      </c>
      <c r="AE2289" s="0" t="s">
        <v>38189</v>
      </c>
      <c r="AF2289" s="0" t="s">
        <v>38190</v>
      </c>
      <c r="AG2289" s="0" t="s">
        <v>38191</v>
      </c>
      <c r="AH2289" s="0" t="s">
        <v>38192</v>
      </c>
      <c r="AI2289" s="0" t="s">
        <v>38193</v>
      </c>
      <c r="AJ2289" s="0" t="s">
        <v>38194</v>
      </c>
      <c r="AK2289" s="0" t="s">
        <v>38195</v>
      </c>
      <c r="AL2289" s="0" t="s">
        <v>38196</v>
      </c>
      <c r="AM2289" s="0" t="s">
        <v>20315</v>
      </c>
      <c r="AN2289" s="1" t="s">
        <v>63</v>
      </c>
    </row>
    <row collapsed="false" customFormat="false" customHeight="false" hidden="false" ht="13.4" outlineLevel="0" r="2290">
      <c r="A2290" s="1" t="s">
        <v>39898</v>
      </c>
      <c r="B2290" s="0" t="s">
        <v>1157</v>
      </c>
      <c r="C2290" s="4" t="s">
        <v>11039</v>
      </c>
      <c r="D2290" s="6" t="s">
        <v>39034</v>
      </c>
      <c r="E2290" s="6" t="s">
        <v>11041</v>
      </c>
      <c r="F2290" s="4" t="s">
        <v>11042</v>
      </c>
      <c r="G2290" s="6" t="s">
        <v>8014</v>
      </c>
      <c r="H2290" s="4" t="s">
        <v>396</v>
      </c>
      <c r="I2290" s="0" t="n">
        <v>2</v>
      </c>
      <c r="J2290" s="0" t="n">
        <v>2</v>
      </c>
      <c r="K2290" s="0" t="n">
        <v>68</v>
      </c>
      <c r="L2290" s="0" t="n">
        <v>1300</v>
      </c>
      <c r="M2290" s="0" t="n">
        <v>0</v>
      </c>
      <c r="N2290" s="0" t="s">
        <v>39899</v>
      </c>
      <c r="O2290" s="1" t="s">
        <v>21865</v>
      </c>
      <c r="P2290" s="0" t="n">
        <f aca="false">HEX2DEC(O2290)</f>
        <v>1155</v>
      </c>
      <c r="Q2290" s="0" t="n">
        <v>1</v>
      </c>
      <c r="R2290" s="0" t="n">
        <v>1</v>
      </c>
      <c r="S2290" s="1" t="s">
        <v>42</v>
      </c>
      <c r="T2290" s="0" t="s">
        <v>38199</v>
      </c>
      <c r="U2290" s="0" t="s">
        <v>38200</v>
      </c>
      <c r="V2290" s="0" t="s">
        <v>38201</v>
      </c>
      <c r="W2290" s="0" t="s">
        <v>38202</v>
      </c>
      <c r="X2290" s="0" t="s">
        <v>38203</v>
      </c>
      <c r="Y2290" s="0" t="s">
        <v>38204</v>
      </c>
      <c r="Z2290" s="1" t="s">
        <v>38205</v>
      </c>
      <c r="AA2290" s="0" t="s">
        <v>38206</v>
      </c>
      <c r="AB2290" s="0" t="s">
        <v>38207</v>
      </c>
      <c r="AC2290" s="0" t="s">
        <v>38208</v>
      </c>
      <c r="AD2290" s="0" t="s">
        <v>38209</v>
      </c>
      <c r="AE2290" s="0" t="s">
        <v>38210</v>
      </c>
      <c r="AF2290" s="0" t="s">
        <v>38211</v>
      </c>
      <c r="AG2290" s="0" t="s">
        <v>38212</v>
      </c>
      <c r="AH2290" s="0" t="s">
        <v>38213</v>
      </c>
      <c r="AI2290" s="1" t="s">
        <v>38214</v>
      </c>
      <c r="AJ2290" s="0" t="s">
        <v>38215</v>
      </c>
      <c r="AK2290" s="0" t="s">
        <v>38216</v>
      </c>
      <c r="AL2290" s="0" t="s">
        <v>38217</v>
      </c>
      <c r="AM2290" s="0" t="s">
        <v>20315</v>
      </c>
      <c r="AN2290" s="1" t="s">
        <v>63</v>
      </c>
    </row>
    <row collapsed="false" customFormat="false" customHeight="false" hidden="false" ht="13.4" outlineLevel="0" r="2291">
      <c r="A2291" s="1" t="s">
        <v>39900</v>
      </c>
      <c r="B2291" s="0" t="s">
        <v>1157</v>
      </c>
      <c r="C2291" s="4" t="s">
        <v>11039</v>
      </c>
      <c r="D2291" s="6" t="s">
        <v>39034</v>
      </c>
      <c r="E2291" s="6" t="s">
        <v>11041</v>
      </c>
      <c r="F2291" s="4" t="s">
        <v>11042</v>
      </c>
      <c r="G2291" s="6" t="s">
        <v>4181</v>
      </c>
      <c r="H2291" s="4" t="s">
        <v>396</v>
      </c>
      <c r="I2291" s="0" t="n">
        <v>2</v>
      </c>
      <c r="J2291" s="0" t="n">
        <v>2</v>
      </c>
      <c r="K2291" s="0" t="n">
        <v>68</v>
      </c>
      <c r="L2291" s="0" t="n">
        <v>1300</v>
      </c>
      <c r="M2291" s="0" t="n">
        <v>0</v>
      </c>
      <c r="N2291" s="0" t="s">
        <v>39901</v>
      </c>
      <c r="O2291" s="1" t="s">
        <v>22061</v>
      </c>
      <c r="P2291" s="0" t="n">
        <f aca="false">HEX2DEC(O2291)</f>
        <v>1170</v>
      </c>
      <c r="Q2291" s="0" t="n">
        <v>1</v>
      </c>
      <c r="R2291" s="0" t="n">
        <v>1</v>
      </c>
      <c r="S2291" s="1" t="s">
        <v>42</v>
      </c>
      <c r="T2291" s="0" t="s">
        <v>38220</v>
      </c>
      <c r="U2291" s="0" t="s">
        <v>38221</v>
      </c>
      <c r="V2291" s="0" t="s">
        <v>38222</v>
      </c>
      <c r="W2291" s="0" t="s">
        <v>38223</v>
      </c>
      <c r="X2291" s="0" t="s">
        <v>38224</v>
      </c>
      <c r="Y2291" s="0" t="s">
        <v>38225</v>
      </c>
      <c r="Z2291" s="0" t="s">
        <v>38226</v>
      </c>
      <c r="AA2291" s="0" t="s">
        <v>38227</v>
      </c>
      <c r="AB2291" s="0" t="s">
        <v>38228</v>
      </c>
      <c r="AC2291" s="0" t="s">
        <v>38229</v>
      </c>
      <c r="AD2291" s="1" t="s">
        <v>38230</v>
      </c>
      <c r="AE2291" s="0" t="s">
        <v>38231</v>
      </c>
      <c r="AF2291" s="0" t="s">
        <v>38232</v>
      </c>
      <c r="AG2291" s="0" t="s">
        <v>38233</v>
      </c>
      <c r="AH2291" s="0" t="s">
        <v>38234</v>
      </c>
      <c r="AI2291" s="0" t="s">
        <v>38235</v>
      </c>
      <c r="AJ2291" s="0" t="s">
        <v>38236</v>
      </c>
      <c r="AK2291" s="0" t="s">
        <v>38237</v>
      </c>
      <c r="AL2291" s="0" t="s">
        <v>38238</v>
      </c>
      <c r="AM2291" s="0" t="s">
        <v>20315</v>
      </c>
      <c r="AN2291" s="1" t="s">
        <v>63</v>
      </c>
    </row>
    <row collapsed="false" customFormat="false" customHeight="false" hidden="false" ht="13.4" outlineLevel="0" r="2292">
      <c r="A2292" s="1" t="s">
        <v>39902</v>
      </c>
      <c r="B2292" s="0" t="s">
        <v>1157</v>
      </c>
      <c r="C2292" s="4" t="s">
        <v>11039</v>
      </c>
      <c r="D2292" s="6" t="s">
        <v>39034</v>
      </c>
      <c r="E2292" s="6" t="s">
        <v>11041</v>
      </c>
      <c r="F2292" s="4" t="s">
        <v>11042</v>
      </c>
      <c r="G2292" s="6" t="s">
        <v>12916</v>
      </c>
      <c r="H2292" s="4" t="s">
        <v>396</v>
      </c>
      <c r="I2292" s="0" t="n">
        <v>2</v>
      </c>
      <c r="J2292" s="0" t="n">
        <v>2</v>
      </c>
      <c r="K2292" s="0" t="n">
        <v>68</v>
      </c>
      <c r="L2292" s="0" t="n">
        <v>1300</v>
      </c>
      <c r="M2292" s="0" t="n">
        <v>0</v>
      </c>
      <c r="N2292" s="0" t="s">
        <v>39903</v>
      </c>
      <c r="O2292" s="0" t="s">
        <v>38241</v>
      </c>
      <c r="P2292" s="0" t="n">
        <f aca="false">HEX2DEC(O2292)</f>
        <v>1185</v>
      </c>
      <c r="Q2292" s="0" t="n">
        <v>1</v>
      </c>
      <c r="R2292" s="0" t="n">
        <v>1</v>
      </c>
      <c r="S2292" s="1" t="s">
        <v>42</v>
      </c>
      <c r="T2292" s="0" t="s">
        <v>38242</v>
      </c>
      <c r="U2292" s="0" t="s">
        <v>38243</v>
      </c>
      <c r="V2292" s="0" t="s">
        <v>38244</v>
      </c>
      <c r="W2292" s="0" t="s">
        <v>38245</v>
      </c>
      <c r="X2292" s="0" t="s">
        <v>38246</v>
      </c>
      <c r="Y2292" s="0" t="s">
        <v>38247</v>
      </c>
      <c r="Z2292" s="0" t="s">
        <v>38248</v>
      </c>
      <c r="AA2292" s="0" t="s">
        <v>38249</v>
      </c>
      <c r="AB2292" s="0" t="s">
        <v>38250</v>
      </c>
      <c r="AC2292" s="0" t="s">
        <v>38251</v>
      </c>
      <c r="AD2292" s="0" t="s">
        <v>38252</v>
      </c>
      <c r="AE2292" s="0" t="s">
        <v>38253</v>
      </c>
      <c r="AF2292" s="0" t="s">
        <v>38254</v>
      </c>
      <c r="AG2292" s="0" t="s">
        <v>38255</v>
      </c>
      <c r="AH2292" s="0" t="s">
        <v>38256</v>
      </c>
      <c r="AI2292" s="0" t="s">
        <v>38257</v>
      </c>
      <c r="AJ2292" s="0" t="s">
        <v>38258</v>
      </c>
      <c r="AK2292" s="1" t="s">
        <v>38259</v>
      </c>
      <c r="AL2292" s="0" t="s">
        <v>38260</v>
      </c>
      <c r="AM2292" s="0" t="s">
        <v>20315</v>
      </c>
      <c r="AN2292" s="1" t="s">
        <v>63</v>
      </c>
    </row>
    <row collapsed="false" customFormat="false" customHeight="false" hidden="false" ht="13.4" outlineLevel="0" r="2293">
      <c r="A2293" s="1" t="s">
        <v>39904</v>
      </c>
      <c r="B2293" s="0" t="s">
        <v>1157</v>
      </c>
      <c r="C2293" s="4" t="s">
        <v>11039</v>
      </c>
      <c r="D2293" s="6" t="s">
        <v>39034</v>
      </c>
      <c r="E2293" s="6" t="s">
        <v>11041</v>
      </c>
      <c r="F2293" s="4" t="s">
        <v>11042</v>
      </c>
      <c r="G2293" s="6" t="s">
        <v>13585</v>
      </c>
      <c r="H2293" s="4" t="s">
        <v>396</v>
      </c>
      <c r="I2293" s="0" t="n">
        <v>2</v>
      </c>
      <c r="J2293" s="0" t="n">
        <v>2</v>
      </c>
      <c r="K2293" s="0" t="n">
        <v>68</v>
      </c>
      <c r="L2293" s="0" t="n">
        <v>1300</v>
      </c>
      <c r="M2293" s="0" t="n">
        <v>0</v>
      </c>
      <c r="N2293" s="0" t="s">
        <v>39905</v>
      </c>
      <c r="O2293" s="0" t="s">
        <v>38263</v>
      </c>
      <c r="P2293" s="0" t="n">
        <f aca="false">HEX2DEC(O2293)</f>
        <v>1200</v>
      </c>
      <c r="Q2293" s="0" t="n">
        <v>1</v>
      </c>
      <c r="R2293" s="0" t="n">
        <v>1</v>
      </c>
      <c r="S2293" s="1" t="s">
        <v>42</v>
      </c>
      <c r="T2293" s="0" t="s">
        <v>38264</v>
      </c>
      <c r="U2293" s="0" t="s">
        <v>38265</v>
      </c>
      <c r="V2293" s="0" t="s">
        <v>38266</v>
      </c>
      <c r="W2293" s="0" t="s">
        <v>38267</v>
      </c>
      <c r="X2293" s="0" t="s">
        <v>38268</v>
      </c>
      <c r="Y2293" s="0" t="s">
        <v>38269</v>
      </c>
      <c r="Z2293" s="0" t="s">
        <v>38270</v>
      </c>
      <c r="AA2293" s="0" t="s">
        <v>38271</v>
      </c>
      <c r="AB2293" s="0" t="s">
        <v>38272</v>
      </c>
      <c r="AC2293" s="0" t="s">
        <v>38273</v>
      </c>
      <c r="AD2293" s="0" t="s">
        <v>38274</v>
      </c>
      <c r="AE2293" s="0" t="s">
        <v>38275</v>
      </c>
      <c r="AF2293" s="0" t="s">
        <v>38276</v>
      </c>
      <c r="AG2293" s="0" t="s">
        <v>38277</v>
      </c>
      <c r="AH2293" s="0" t="s">
        <v>38278</v>
      </c>
      <c r="AI2293" s="0" t="s">
        <v>38279</v>
      </c>
      <c r="AJ2293" s="0" t="s">
        <v>38280</v>
      </c>
      <c r="AK2293" s="0" t="s">
        <v>38281</v>
      </c>
      <c r="AL2293" s="0" t="s">
        <v>38282</v>
      </c>
      <c r="AM2293" s="0" t="s">
        <v>20315</v>
      </c>
      <c r="AN2293" s="1" t="s">
        <v>63</v>
      </c>
    </row>
    <row collapsed="false" customFormat="false" customHeight="false" hidden="false" ht="13.4" outlineLevel="0" r="2294">
      <c r="A2294" s="1" t="s">
        <v>39906</v>
      </c>
      <c r="B2294" s="0" t="s">
        <v>1157</v>
      </c>
      <c r="C2294" s="4" t="s">
        <v>11039</v>
      </c>
      <c r="D2294" s="6" t="s">
        <v>39034</v>
      </c>
      <c r="E2294" s="6" t="s">
        <v>11041</v>
      </c>
      <c r="F2294" s="4" t="s">
        <v>11042</v>
      </c>
      <c r="G2294" s="6" t="s">
        <v>13585</v>
      </c>
      <c r="H2294" s="4" t="s">
        <v>396</v>
      </c>
      <c r="I2294" s="0" t="n">
        <v>2</v>
      </c>
      <c r="J2294" s="0" t="n">
        <v>2</v>
      </c>
      <c r="K2294" s="0" t="n">
        <v>68</v>
      </c>
      <c r="L2294" s="0" t="n">
        <v>1300</v>
      </c>
      <c r="M2294" s="0" t="n">
        <v>0</v>
      </c>
      <c r="N2294" s="0" t="s">
        <v>39905</v>
      </c>
      <c r="O2294" s="0" t="s">
        <v>39907</v>
      </c>
      <c r="P2294" s="0" t="n">
        <f aca="false">HEX2DEC(O2294)</f>
        <v>1215</v>
      </c>
      <c r="Q2294" s="0" t="n">
        <v>1</v>
      </c>
      <c r="R2294" s="0" t="n">
        <v>1</v>
      </c>
      <c r="S2294" s="1" t="s">
        <v>42</v>
      </c>
      <c r="T2294" s="0" t="s">
        <v>39908</v>
      </c>
      <c r="U2294" s="0" t="s">
        <v>39909</v>
      </c>
      <c r="V2294" s="0" t="s">
        <v>39910</v>
      </c>
      <c r="W2294" s="0" t="s">
        <v>39911</v>
      </c>
      <c r="X2294" s="0" t="s">
        <v>39912</v>
      </c>
      <c r="Y2294" s="0" t="s">
        <v>39913</v>
      </c>
      <c r="Z2294" s="0" t="s">
        <v>39914</v>
      </c>
      <c r="AA2294" s="0" t="s">
        <v>39915</v>
      </c>
      <c r="AB2294" s="0" t="s">
        <v>39916</v>
      </c>
      <c r="AC2294" s="0" t="s">
        <v>39917</v>
      </c>
      <c r="AD2294" s="0" t="s">
        <v>39918</v>
      </c>
      <c r="AE2294" s="0" t="s">
        <v>39919</v>
      </c>
      <c r="AF2294" s="0" t="s">
        <v>39920</v>
      </c>
      <c r="AG2294" s="0" t="s">
        <v>39921</v>
      </c>
      <c r="AH2294" s="0" t="s">
        <v>39922</v>
      </c>
      <c r="AI2294" s="0" t="s">
        <v>39923</v>
      </c>
      <c r="AJ2294" s="0" t="s">
        <v>39924</v>
      </c>
      <c r="AK2294" s="0" t="s">
        <v>39925</v>
      </c>
      <c r="AL2294" s="0" t="s">
        <v>39926</v>
      </c>
      <c r="AM2294" s="0" t="s">
        <v>20315</v>
      </c>
      <c r="AN2294" s="1" t="s">
        <v>63</v>
      </c>
    </row>
    <row collapsed="false" customFormat="false" customHeight="false" hidden="false" ht="13.4" outlineLevel="0" r="2295">
      <c r="A2295" s="1" t="s">
        <v>39927</v>
      </c>
      <c r="B2295" s="0" t="s">
        <v>1157</v>
      </c>
      <c r="C2295" s="4" t="s">
        <v>11039</v>
      </c>
      <c r="D2295" s="6" t="s">
        <v>39034</v>
      </c>
      <c r="E2295" s="6" t="s">
        <v>11041</v>
      </c>
      <c r="F2295" s="4" t="s">
        <v>11042</v>
      </c>
      <c r="G2295" s="6" t="s">
        <v>27402</v>
      </c>
      <c r="H2295" s="4" t="s">
        <v>396</v>
      </c>
      <c r="I2295" s="0" t="n">
        <v>2</v>
      </c>
      <c r="J2295" s="0" t="n">
        <v>2</v>
      </c>
      <c r="K2295" s="0" t="n">
        <v>68</v>
      </c>
      <c r="L2295" s="0" t="n">
        <v>1300</v>
      </c>
      <c r="M2295" s="0" t="n">
        <v>0</v>
      </c>
      <c r="N2295" s="0" t="s">
        <v>39928</v>
      </c>
      <c r="O2295" s="0" t="s">
        <v>38307</v>
      </c>
      <c r="P2295" s="0" t="n">
        <f aca="false">HEX2DEC(O2295)</f>
        <v>1231</v>
      </c>
      <c r="Q2295" s="0" t="n">
        <v>1</v>
      </c>
      <c r="R2295" s="0" t="n">
        <v>1</v>
      </c>
      <c r="S2295" s="1" t="s">
        <v>42</v>
      </c>
      <c r="T2295" s="0" t="s">
        <v>38308</v>
      </c>
      <c r="U2295" s="0" t="s">
        <v>38309</v>
      </c>
      <c r="V2295" s="0" t="s">
        <v>38310</v>
      </c>
      <c r="W2295" s="0" t="s">
        <v>38311</v>
      </c>
      <c r="X2295" s="0" t="s">
        <v>38312</v>
      </c>
      <c r="Y2295" s="0" t="s">
        <v>38313</v>
      </c>
      <c r="Z2295" s="0" t="s">
        <v>38314</v>
      </c>
      <c r="AA2295" s="0" t="s">
        <v>38315</v>
      </c>
      <c r="AB2295" s="0" t="s">
        <v>38316</v>
      </c>
      <c r="AC2295" s="0" t="s">
        <v>38317</v>
      </c>
      <c r="AD2295" s="0" t="s">
        <v>38318</v>
      </c>
      <c r="AE2295" s="0" t="s">
        <v>38319</v>
      </c>
      <c r="AF2295" s="0" t="s">
        <v>38320</v>
      </c>
      <c r="AG2295" s="0" t="s">
        <v>38321</v>
      </c>
      <c r="AH2295" s="0" t="s">
        <v>38322</v>
      </c>
      <c r="AI2295" s="0" t="s">
        <v>38323</v>
      </c>
      <c r="AJ2295" s="0" t="s">
        <v>38324</v>
      </c>
      <c r="AK2295" s="0" t="s">
        <v>38325</v>
      </c>
      <c r="AL2295" s="0" t="s">
        <v>38326</v>
      </c>
      <c r="AM2295" s="0" t="s">
        <v>20315</v>
      </c>
      <c r="AN2295" s="1" t="s">
        <v>63</v>
      </c>
    </row>
    <row collapsed="false" customFormat="false" customHeight="false" hidden="false" ht="13.4" outlineLevel="0" r="2296">
      <c r="A2296" s="1" t="s">
        <v>39929</v>
      </c>
      <c r="B2296" s="0" t="s">
        <v>1157</v>
      </c>
      <c r="C2296" s="4" t="s">
        <v>11039</v>
      </c>
      <c r="D2296" s="6" t="s">
        <v>39034</v>
      </c>
      <c r="E2296" s="6" t="s">
        <v>11041</v>
      </c>
      <c r="F2296" s="4" t="s">
        <v>11042</v>
      </c>
      <c r="G2296" s="6" t="s">
        <v>5377</v>
      </c>
      <c r="H2296" s="4" t="s">
        <v>396</v>
      </c>
      <c r="I2296" s="0" t="n">
        <v>2</v>
      </c>
      <c r="J2296" s="0" t="n">
        <v>2</v>
      </c>
      <c r="K2296" s="0" t="n">
        <v>68</v>
      </c>
      <c r="L2296" s="0" t="n">
        <v>1300</v>
      </c>
      <c r="M2296" s="0" t="n">
        <v>0</v>
      </c>
      <c r="N2296" s="0" t="s">
        <v>39930</v>
      </c>
      <c r="O2296" s="0" t="s">
        <v>38329</v>
      </c>
      <c r="P2296" s="0" t="n">
        <f aca="false">HEX2DEC(O2296)</f>
        <v>1246</v>
      </c>
      <c r="Q2296" s="0" t="n">
        <v>1</v>
      </c>
      <c r="R2296" s="0" t="n">
        <v>1</v>
      </c>
      <c r="S2296" s="1" t="s">
        <v>42</v>
      </c>
      <c r="T2296" s="0" t="s">
        <v>38330</v>
      </c>
      <c r="U2296" s="0" t="s">
        <v>38331</v>
      </c>
      <c r="V2296" s="0" t="s">
        <v>38332</v>
      </c>
      <c r="W2296" s="0" t="s">
        <v>38333</v>
      </c>
      <c r="X2296" s="0" t="s">
        <v>38334</v>
      </c>
      <c r="Y2296" s="0" t="s">
        <v>38335</v>
      </c>
      <c r="Z2296" s="0" t="s">
        <v>38336</v>
      </c>
      <c r="AA2296" s="0" t="s">
        <v>38337</v>
      </c>
      <c r="AB2296" s="0" t="s">
        <v>38338</v>
      </c>
      <c r="AC2296" s="0" t="s">
        <v>38339</v>
      </c>
      <c r="AD2296" s="0" t="s">
        <v>38340</v>
      </c>
      <c r="AE2296" s="0" t="s">
        <v>38341</v>
      </c>
      <c r="AF2296" s="0" t="s">
        <v>38342</v>
      </c>
      <c r="AG2296" s="0" t="s">
        <v>38343</v>
      </c>
      <c r="AH2296" s="0" t="s">
        <v>38344</v>
      </c>
      <c r="AI2296" s="0" t="s">
        <v>38345</v>
      </c>
      <c r="AJ2296" s="0" t="s">
        <v>38346</v>
      </c>
      <c r="AK2296" s="0" t="s">
        <v>38347</v>
      </c>
      <c r="AL2296" s="0" t="s">
        <v>38348</v>
      </c>
      <c r="AM2296" s="0" t="s">
        <v>20315</v>
      </c>
      <c r="AN2296" s="1" t="s">
        <v>63</v>
      </c>
    </row>
    <row collapsed="false" customFormat="false" customHeight="false" hidden="false" ht="13.4" outlineLevel="0" r="2297">
      <c r="A2297" s="1" t="s">
        <v>39931</v>
      </c>
      <c r="B2297" s="0" t="s">
        <v>1157</v>
      </c>
      <c r="C2297" s="4" t="s">
        <v>11039</v>
      </c>
      <c r="D2297" s="6" t="s">
        <v>39034</v>
      </c>
      <c r="E2297" s="6" t="s">
        <v>11041</v>
      </c>
      <c r="F2297" s="4" t="s">
        <v>11042</v>
      </c>
      <c r="G2297" s="6" t="s">
        <v>3694</v>
      </c>
      <c r="H2297" s="4" t="s">
        <v>396</v>
      </c>
      <c r="I2297" s="0" t="n">
        <v>2</v>
      </c>
      <c r="J2297" s="0" t="n">
        <v>2</v>
      </c>
      <c r="K2297" s="0" t="n">
        <v>68</v>
      </c>
      <c r="L2297" s="0" t="n">
        <v>1300</v>
      </c>
      <c r="M2297" s="0" t="n">
        <v>0</v>
      </c>
      <c r="N2297" s="0" t="s">
        <v>39932</v>
      </c>
      <c r="O2297" s="0" t="s">
        <v>38351</v>
      </c>
      <c r="P2297" s="0" t="n">
        <f aca="false">HEX2DEC(O2297)</f>
        <v>1261</v>
      </c>
      <c r="Q2297" s="0" t="n">
        <v>1</v>
      </c>
      <c r="R2297" s="0" t="n">
        <v>1</v>
      </c>
      <c r="S2297" s="1" t="s">
        <v>42</v>
      </c>
      <c r="T2297" s="0" t="s">
        <v>38352</v>
      </c>
      <c r="U2297" s="0" t="s">
        <v>38353</v>
      </c>
      <c r="V2297" s="0" t="s">
        <v>38354</v>
      </c>
      <c r="W2297" s="0" t="s">
        <v>38355</v>
      </c>
      <c r="X2297" s="0" t="s">
        <v>38356</v>
      </c>
      <c r="Y2297" s="0" t="s">
        <v>38357</v>
      </c>
      <c r="Z2297" s="0" t="s">
        <v>38358</v>
      </c>
      <c r="AA2297" s="0" t="s">
        <v>38359</v>
      </c>
      <c r="AB2297" s="0" t="s">
        <v>38360</v>
      </c>
      <c r="AC2297" s="0" t="s">
        <v>38361</v>
      </c>
      <c r="AD2297" s="0" t="s">
        <v>38362</v>
      </c>
      <c r="AE2297" s="0" t="s">
        <v>38363</v>
      </c>
      <c r="AF2297" s="0" t="s">
        <v>38364</v>
      </c>
      <c r="AG2297" s="0" t="s">
        <v>38365</v>
      </c>
      <c r="AH2297" s="0" t="s">
        <v>38366</v>
      </c>
      <c r="AI2297" s="0" t="s">
        <v>38367</v>
      </c>
      <c r="AJ2297" s="0" t="s">
        <v>38368</v>
      </c>
      <c r="AK2297" s="0" t="s">
        <v>38369</v>
      </c>
      <c r="AL2297" s="0" t="s">
        <v>38370</v>
      </c>
      <c r="AM2297" s="0" t="s">
        <v>20315</v>
      </c>
      <c r="AN2297" s="1" t="s">
        <v>63</v>
      </c>
    </row>
    <row collapsed="false" customFormat="false" customHeight="false" hidden="false" ht="13.4" outlineLevel="0" r="2298">
      <c r="A2298" s="1" t="s">
        <v>39933</v>
      </c>
      <c r="B2298" s="0" t="s">
        <v>1157</v>
      </c>
      <c r="C2298" s="4" t="s">
        <v>11039</v>
      </c>
      <c r="D2298" s="6" t="s">
        <v>39034</v>
      </c>
      <c r="E2298" s="6" t="s">
        <v>11041</v>
      </c>
      <c r="F2298" s="4" t="s">
        <v>11042</v>
      </c>
      <c r="G2298" s="6" t="s">
        <v>5159</v>
      </c>
      <c r="H2298" s="4" t="s">
        <v>396</v>
      </c>
      <c r="I2298" s="0" t="n">
        <v>2</v>
      </c>
      <c r="J2298" s="0" t="n">
        <v>2</v>
      </c>
      <c r="K2298" s="0" t="n">
        <v>68</v>
      </c>
      <c r="L2298" s="0" t="n">
        <v>1300</v>
      </c>
      <c r="M2298" s="0" t="n">
        <v>0</v>
      </c>
      <c r="N2298" s="0" t="s">
        <v>39934</v>
      </c>
      <c r="O2298" s="0" t="s">
        <v>38373</v>
      </c>
      <c r="P2298" s="0" t="n">
        <f aca="false">HEX2DEC(O2298)</f>
        <v>1276</v>
      </c>
      <c r="Q2298" s="0" t="n">
        <v>1</v>
      </c>
      <c r="R2298" s="0" t="n">
        <v>1</v>
      </c>
      <c r="S2298" s="1" t="s">
        <v>42</v>
      </c>
      <c r="T2298" s="0" t="s">
        <v>38374</v>
      </c>
      <c r="U2298" s="0" t="s">
        <v>38375</v>
      </c>
      <c r="V2298" s="0" t="s">
        <v>38376</v>
      </c>
      <c r="W2298" s="0" t="s">
        <v>38377</v>
      </c>
      <c r="X2298" s="0" t="s">
        <v>38378</v>
      </c>
      <c r="Y2298" s="0" t="s">
        <v>38379</v>
      </c>
      <c r="Z2298" s="0" t="s">
        <v>38380</v>
      </c>
      <c r="AA2298" s="0" t="s">
        <v>38381</v>
      </c>
      <c r="AB2298" s="0" t="s">
        <v>38382</v>
      </c>
      <c r="AC2298" s="0" t="s">
        <v>38383</v>
      </c>
      <c r="AD2298" s="0" t="s">
        <v>38384</v>
      </c>
      <c r="AE2298" s="0" t="s">
        <v>38385</v>
      </c>
      <c r="AF2298" s="0" t="s">
        <v>38386</v>
      </c>
      <c r="AG2298" s="0" t="s">
        <v>38387</v>
      </c>
      <c r="AH2298" s="0" t="s">
        <v>38388</v>
      </c>
      <c r="AI2298" s="0" t="s">
        <v>38389</v>
      </c>
      <c r="AJ2298" s="0" t="s">
        <v>38390</v>
      </c>
      <c r="AK2298" s="0" t="s">
        <v>38391</v>
      </c>
      <c r="AL2298" s="1" t="s">
        <v>38392</v>
      </c>
      <c r="AM2298" s="0" t="s">
        <v>20315</v>
      </c>
      <c r="AN2298" s="1" t="s">
        <v>63</v>
      </c>
    </row>
    <row collapsed="false" customFormat="false" customHeight="false" hidden="false" ht="13.4" outlineLevel="0" r="2299">
      <c r="A2299" s="1" t="s">
        <v>39935</v>
      </c>
      <c r="B2299" s="0" t="s">
        <v>1157</v>
      </c>
      <c r="C2299" s="4" t="s">
        <v>11039</v>
      </c>
      <c r="D2299" s="6" t="s">
        <v>39034</v>
      </c>
      <c r="E2299" s="6" t="s">
        <v>11041</v>
      </c>
      <c r="F2299" s="4" t="s">
        <v>11042</v>
      </c>
      <c r="G2299" s="6" t="s">
        <v>4985</v>
      </c>
      <c r="H2299" s="4" t="s">
        <v>396</v>
      </c>
      <c r="I2299" s="0" t="n">
        <v>2</v>
      </c>
      <c r="J2299" s="0" t="n">
        <v>2</v>
      </c>
      <c r="K2299" s="0" t="n">
        <v>68</v>
      </c>
      <c r="L2299" s="0" t="n">
        <v>1300</v>
      </c>
      <c r="M2299" s="0" t="n">
        <v>0</v>
      </c>
      <c r="N2299" s="0" t="s">
        <v>39936</v>
      </c>
      <c r="O2299" s="0" t="s">
        <v>38395</v>
      </c>
      <c r="P2299" s="0" t="n">
        <f aca="false">HEX2DEC(O2299)</f>
        <v>1291</v>
      </c>
      <c r="Q2299" s="0" t="n">
        <v>1</v>
      </c>
      <c r="R2299" s="0" t="n">
        <v>1</v>
      </c>
      <c r="S2299" s="1" t="s">
        <v>42</v>
      </c>
      <c r="T2299" s="0" t="s">
        <v>38396</v>
      </c>
      <c r="U2299" s="0" t="s">
        <v>38397</v>
      </c>
      <c r="V2299" s="0" t="s">
        <v>38398</v>
      </c>
      <c r="W2299" s="0" t="s">
        <v>38399</v>
      </c>
      <c r="X2299" s="0" t="s">
        <v>38400</v>
      </c>
      <c r="Y2299" s="0" t="s">
        <v>38401</v>
      </c>
      <c r="Z2299" s="0" t="s">
        <v>38402</v>
      </c>
      <c r="AA2299" s="0" t="s">
        <v>38403</v>
      </c>
      <c r="AB2299" s="0" t="s">
        <v>38404</v>
      </c>
      <c r="AC2299" s="0" t="s">
        <v>38405</v>
      </c>
      <c r="AD2299" s="0" t="s">
        <v>38406</v>
      </c>
      <c r="AE2299" s="0" t="s">
        <v>38407</v>
      </c>
      <c r="AF2299" s="0" t="s">
        <v>38408</v>
      </c>
      <c r="AG2299" s="0" t="s">
        <v>38409</v>
      </c>
      <c r="AH2299" s="1" t="s">
        <v>38410</v>
      </c>
      <c r="AI2299" s="0" t="s">
        <v>38411</v>
      </c>
      <c r="AJ2299" s="0" t="s">
        <v>38412</v>
      </c>
      <c r="AK2299" s="0" t="s">
        <v>38413</v>
      </c>
      <c r="AL2299" s="0" t="s">
        <v>38414</v>
      </c>
      <c r="AM2299" s="0" t="s">
        <v>20315</v>
      </c>
      <c r="AN2299" s="1" t="s">
        <v>63</v>
      </c>
    </row>
    <row collapsed="false" customFormat="false" customHeight="false" hidden="false" ht="13.4" outlineLevel="0" r="2300">
      <c r="A2300" s="1" t="s">
        <v>39937</v>
      </c>
      <c r="B2300" s="0" t="s">
        <v>1157</v>
      </c>
      <c r="C2300" s="4" t="s">
        <v>11039</v>
      </c>
      <c r="D2300" s="6" t="s">
        <v>39034</v>
      </c>
      <c r="E2300" s="6" t="s">
        <v>11041</v>
      </c>
      <c r="F2300" s="4" t="s">
        <v>11042</v>
      </c>
      <c r="G2300" s="6" t="s">
        <v>6606</v>
      </c>
      <c r="H2300" s="4" t="s">
        <v>396</v>
      </c>
      <c r="I2300" s="0" t="n">
        <v>2</v>
      </c>
      <c r="J2300" s="0" t="n">
        <v>2</v>
      </c>
      <c r="K2300" s="0" t="n">
        <v>68</v>
      </c>
      <c r="L2300" s="0" t="n">
        <v>1300</v>
      </c>
      <c r="M2300" s="0" t="n">
        <v>0</v>
      </c>
      <c r="N2300" s="0" t="s">
        <v>39938</v>
      </c>
      <c r="O2300" s="0" t="s">
        <v>38417</v>
      </c>
      <c r="P2300" s="0" t="n">
        <f aca="false">HEX2DEC(O2300)</f>
        <v>1306</v>
      </c>
      <c r="Q2300" s="0" t="n">
        <v>1</v>
      </c>
      <c r="R2300" s="0" t="n">
        <v>1</v>
      </c>
      <c r="S2300" s="1" t="s">
        <v>42</v>
      </c>
      <c r="T2300" s="0" t="s">
        <v>38418</v>
      </c>
      <c r="U2300" s="1" t="s">
        <v>38419</v>
      </c>
      <c r="V2300" s="1" t="s">
        <v>38420</v>
      </c>
      <c r="W2300" s="0" t="s">
        <v>38421</v>
      </c>
      <c r="X2300" s="0" t="s">
        <v>38422</v>
      </c>
      <c r="Y2300" s="0" t="s">
        <v>38423</v>
      </c>
      <c r="Z2300" s="0" t="s">
        <v>38424</v>
      </c>
      <c r="AA2300" s="0" t="s">
        <v>38425</v>
      </c>
      <c r="AB2300" s="1" t="s">
        <v>38426</v>
      </c>
      <c r="AC2300" s="0" t="s">
        <v>38427</v>
      </c>
      <c r="AD2300" s="0" t="s">
        <v>38428</v>
      </c>
      <c r="AE2300" s="0" t="s">
        <v>38429</v>
      </c>
      <c r="AF2300" s="0" t="s">
        <v>38430</v>
      </c>
      <c r="AG2300" s="0" t="s">
        <v>38431</v>
      </c>
      <c r="AH2300" s="0" t="s">
        <v>38432</v>
      </c>
      <c r="AI2300" s="0" t="s">
        <v>38433</v>
      </c>
      <c r="AJ2300" s="0" t="s">
        <v>38434</v>
      </c>
      <c r="AK2300" s="0" t="s">
        <v>38435</v>
      </c>
      <c r="AL2300" s="0" t="s">
        <v>38436</v>
      </c>
      <c r="AM2300" s="0" t="s">
        <v>20315</v>
      </c>
      <c r="AN2300" s="1" t="s">
        <v>63</v>
      </c>
    </row>
    <row collapsed="false" customFormat="false" customHeight="false" hidden="false" ht="13.4" outlineLevel="0" r="2301">
      <c r="A2301" s="1" t="s">
        <v>39939</v>
      </c>
      <c r="B2301" s="0" t="s">
        <v>1157</v>
      </c>
      <c r="C2301" s="4" t="s">
        <v>11039</v>
      </c>
      <c r="D2301" s="6" t="s">
        <v>39034</v>
      </c>
      <c r="E2301" s="6" t="s">
        <v>11041</v>
      </c>
      <c r="F2301" s="4" t="s">
        <v>11042</v>
      </c>
      <c r="G2301" s="6" t="s">
        <v>5961</v>
      </c>
      <c r="H2301" s="4" t="s">
        <v>396</v>
      </c>
      <c r="I2301" s="0" t="n">
        <v>2</v>
      </c>
      <c r="J2301" s="0" t="n">
        <v>2</v>
      </c>
      <c r="K2301" s="0" t="n">
        <v>68</v>
      </c>
      <c r="L2301" s="0" t="n">
        <v>1300</v>
      </c>
      <c r="M2301" s="0" t="n">
        <v>0</v>
      </c>
      <c r="N2301" s="0" t="s">
        <v>39940</v>
      </c>
      <c r="O2301" s="1" t="s">
        <v>22862</v>
      </c>
      <c r="P2301" s="0" t="n">
        <f aca="false">HEX2DEC(O2301)</f>
        <v>1321</v>
      </c>
      <c r="Q2301" s="0" t="n">
        <v>1</v>
      </c>
      <c r="R2301" s="0" t="n">
        <v>1</v>
      </c>
      <c r="S2301" s="1" t="s">
        <v>42</v>
      </c>
      <c r="T2301" s="0" t="s">
        <v>38438</v>
      </c>
      <c r="U2301" s="0" t="s">
        <v>38439</v>
      </c>
      <c r="V2301" s="0" t="s">
        <v>38440</v>
      </c>
      <c r="W2301" s="0" t="s">
        <v>38441</v>
      </c>
      <c r="X2301" s="0" t="s">
        <v>38442</v>
      </c>
      <c r="Y2301" s="0" t="s">
        <v>38443</v>
      </c>
      <c r="Z2301" s="0" t="s">
        <v>38444</v>
      </c>
      <c r="AA2301" s="0" t="s">
        <v>38445</v>
      </c>
      <c r="AB2301" s="1" t="s">
        <v>38446</v>
      </c>
      <c r="AC2301" s="0" t="s">
        <v>38447</v>
      </c>
      <c r="AD2301" s="0" t="s">
        <v>38448</v>
      </c>
      <c r="AE2301" s="0" t="s">
        <v>38449</v>
      </c>
      <c r="AF2301" s="0" t="s">
        <v>38450</v>
      </c>
      <c r="AG2301" s="0" t="s">
        <v>38451</v>
      </c>
      <c r="AH2301" s="0" t="s">
        <v>38452</v>
      </c>
      <c r="AI2301" s="0" t="s">
        <v>38453</v>
      </c>
      <c r="AJ2301" s="0" t="s">
        <v>38454</v>
      </c>
      <c r="AK2301" s="0" t="s">
        <v>38455</v>
      </c>
      <c r="AL2301" s="0" t="s">
        <v>38456</v>
      </c>
      <c r="AM2301" s="0" t="s">
        <v>20315</v>
      </c>
      <c r="AN2301" s="1" t="s">
        <v>63</v>
      </c>
    </row>
    <row collapsed="false" customFormat="false" customHeight="false" hidden="false" ht="13.4" outlineLevel="0" r="2302">
      <c r="A2302" s="1" t="s">
        <v>39941</v>
      </c>
      <c r="B2302" s="0" t="s">
        <v>1157</v>
      </c>
      <c r="C2302" s="4" t="s">
        <v>11039</v>
      </c>
      <c r="D2302" s="6" t="s">
        <v>39034</v>
      </c>
      <c r="E2302" s="6" t="s">
        <v>11041</v>
      </c>
      <c r="F2302" s="4" t="s">
        <v>11042</v>
      </c>
      <c r="G2302" s="6" t="s">
        <v>3874</v>
      </c>
      <c r="H2302" s="4" t="s">
        <v>396</v>
      </c>
      <c r="I2302" s="0" t="n">
        <v>2</v>
      </c>
      <c r="J2302" s="0" t="n">
        <v>2</v>
      </c>
      <c r="K2302" s="0" t="n">
        <v>68</v>
      </c>
      <c r="L2302" s="0" t="n">
        <v>1300</v>
      </c>
      <c r="M2302" s="0" t="n">
        <v>0</v>
      </c>
      <c r="N2302" s="0" t="s">
        <v>39942</v>
      </c>
      <c r="O2302" s="1" t="s">
        <v>23058</v>
      </c>
      <c r="P2302" s="0" t="n">
        <f aca="false">HEX2DEC(O2302)</f>
        <v>1336</v>
      </c>
      <c r="Q2302" s="0" t="n">
        <v>1</v>
      </c>
      <c r="R2302" s="0" t="n">
        <v>1</v>
      </c>
      <c r="S2302" s="1" t="s">
        <v>42</v>
      </c>
      <c r="T2302" s="0" t="s">
        <v>38459</v>
      </c>
      <c r="U2302" s="0" t="s">
        <v>38460</v>
      </c>
      <c r="V2302" s="0" t="s">
        <v>38461</v>
      </c>
      <c r="W2302" s="0" t="s">
        <v>38462</v>
      </c>
      <c r="X2302" s="0" t="s">
        <v>38463</v>
      </c>
      <c r="Y2302" s="0" t="s">
        <v>38464</v>
      </c>
      <c r="Z2302" s="0" t="s">
        <v>38465</v>
      </c>
      <c r="AA2302" s="0" t="s">
        <v>38466</v>
      </c>
      <c r="AB2302" s="0" t="s">
        <v>38467</v>
      </c>
      <c r="AC2302" s="0" t="s">
        <v>38468</v>
      </c>
      <c r="AD2302" s="0" t="s">
        <v>38469</v>
      </c>
      <c r="AE2302" s="0" t="s">
        <v>38470</v>
      </c>
      <c r="AF2302" s="0" t="s">
        <v>38471</v>
      </c>
      <c r="AG2302" s="0" t="s">
        <v>38472</v>
      </c>
      <c r="AH2302" s="0" t="s">
        <v>38473</v>
      </c>
      <c r="AI2302" s="0" t="s">
        <v>38474</v>
      </c>
      <c r="AJ2302" s="0" t="s">
        <v>38475</v>
      </c>
      <c r="AK2302" s="0" t="s">
        <v>38476</v>
      </c>
      <c r="AL2302" s="0" t="s">
        <v>38477</v>
      </c>
      <c r="AM2302" s="0" t="s">
        <v>20315</v>
      </c>
      <c r="AN2302" s="1" t="s">
        <v>63</v>
      </c>
    </row>
    <row collapsed="false" customFormat="false" customHeight="false" hidden="false" ht="13.4" outlineLevel="0" r="2303">
      <c r="A2303" s="1" t="s">
        <v>39943</v>
      </c>
      <c r="B2303" s="0" t="s">
        <v>1157</v>
      </c>
      <c r="C2303" s="4" t="s">
        <v>11039</v>
      </c>
      <c r="D2303" s="6" t="s">
        <v>39034</v>
      </c>
      <c r="E2303" s="6" t="s">
        <v>11041</v>
      </c>
      <c r="F2303" s="4" t="s">
        <v>11042</v>
      </c>
      <c r="G2303" s="6" t="s">
        <v>4027</v>
      </c>
      <c r="H2303" s="4" t="s">
        <v>396</v>
      </c>
      <c r="I2303" s="0" t="n">
        <v>2</v>
      </c>
      <c r="J2303" s="0" t="n">
        <v>2</v>
      </c>
      <c r="K2303" s="0" t="n">
        <v>68</v>
      </c>
      <c r="L2303" s="0" t="n">
        <v>1300</v>
      </c>
      <c r="M2303" s="0" t="n">
        <v>0</v>
      </c>
      <c r="N2303" s="0" t="s">
        <v>39944</v>
      </c>
      <c r="O2303" s="1" t="s">
        <v>23255</v>
      </c>
      <c r="P2303" s="0" t="n">
        <f aca="false">HEX2DEC(O2303)</f>
        <v>1351</v>
      </c>
      <c r="Q2303" s="0" t="n">
        <v>1</v>
      </c>
      <c r="R2303" s="0" t="n">
        <v>1</v>
      </c>
      <c r="S2303" s="1" t="s">
        <v>42</v>
      </c>
      <c r="T2303" s="0" t="s">
        <v>38480</v>
      </c>
      <c r="U2303" s="0" t="s">
        <v>38481</v>
      </c>
      <c r="V2303" s="0" t="s">
        <v>38482</v>
      </c>
      <c r="W2303" s="0" t="s">
        <v>38483</v>
      </c>
      <c r="X2303" s="0" t="s">
        <v>38484</v>
      </c>
      <c r="Y2303" s="0" t="s">
        <v>38485</v>
      </c>
      <c r="Z2303" s="0" t="s">
        <v>38486</v>
      </c>
      <c r="AA2303" s="0" t="s">
        <v>38487</v>
      </c>
      <c r="AB2303" s="0" t="s">
        <v>38488</v>
      </c>
      <c r="AC2303" s="0" t="s">
        <v>38489</v>
      </c>
      <c r="AD2303" s="0" t="s">
        <v>38490</v>
      </c>
      <c r="AE2303" s="1" t="s">
        <v>38491</v>
      </c>
      <c r="AF2303" s="0" t="s">
        <v>38492</v>
      </c>
      <c r="AG2303" s="0" t="s">
        <v>38493</v>
      </c>
      <c r="AH2303" s="0" t="s">
        <v>38494</v>
      </c>
      <c r="AI2303" s="0" t="s">
        <v>38495</v>
      </c>
      <c r="AJ2303" s="0" t="s">
        <v>38496</v>
      </c>
      <c r="AK2303" s="0" t="s">
        <v>38497</v>
      </c>
      <c r="AL2303" s="0" t="s">
        <v>38498</v>
      </c>
      <c r="AM2303" s="0" t="s">
        <v>20315</v>
      </c>
      <c r="AN2303" s="1" t="s">
        <v>63</v>
      </c>
    </row>
    <row collapsed="false" customFormat="false" customHeight="false" hidden="false" ht="13.4" outlineLevel="0" r="2304">
      <c r="A2304" s="1" t="s">
        <v>39945</v>
      </c>
      <c r="B2304" s="0" t="s">
        <v>1157</v>
      </c>
      <c r="C2304" s="4" t="s">
        <v>11039</v>
      </c>
      <c r="D2304" s="6" t="s">
        <v>39034</v>
      </c>
      <c r="E2304" s="6" t="s">
        <v>11041</v>
      </c>
      <c r="F2304" s="4" t="s">
        <v>11042</v>
      </c>
      <c r="G2304" s="6" t="s">
        <v>9683</v>
      </c>
      <c r="H2304" s="4" t="s">
        <v>396</v>
      </c>
      <c r="I2304" s="0" t="n">
        <v>2</v>
      </c>
      <c r="J2304" s="0" t="n">
        <v>2</v>
      </c>
      <c r="K2304" s="0" t="n">
        <v>68</v>
      </c>
      <c r="L2304" s="0" t="n">
        <v>1300</v>
      </c>
      <c r="M2304" s="0" t="n">
        <v>0</v>
      </c>
      <c r="N2304" s="0" t="s">
        <v>39946</v>
      </c>
      <c r="O2304" s="1" t="s">
        <v>23450</v>
      </c>
      <c r="P2304" s="0" t="n">
        <f aca="false">HEX2DEC(O2304)</f>
        <v>1366</v>
      </c>
      <c r="Q2304" s="0" t="n">
        <v>1</v>
      </c>
      <c r="R2304" s="0" t="n">
        <v>1</v>
      </c>
      <c r="S2304" s="1" t="s">
        <v>42</v>
      </c>
      <c r="T2304" s="0" t="s">
        <v>39947</v>
      </c>
      <c r="U2304" s="0" t="s">
        <v>39948</v>
      </c>
      <c r="V2304" s="0" t="s">
        <v>39949</v>
      </c>
      <c r="W2304" s="0" t="s">
        <v>39950</v>
      </c>
      <c r="X2304" s="0" t="s">
        <v>39951</v>
      </c>
      <c r="Y2304" s="0" t="s">
        <v>39952</v>
      </c>
      <c r="Z2304" s="0" t="s">
        <v>39953</v>
      </c>
      <c r="AA2304" s="0" t="s">
        <v>39954</v>
      </c>
      <c r="AB2304" s="0" t="s">
        <v>39955</v>
      </c>
      <c r="AC2304" s="0" t="s">
        <v>39956</v>
      </c>
      <c r="AD2304" s="0" t="s">
        <v>39957</v>
      </c>
      <c r="AE2304" s="0" t="s">
        <v>39958</v>
      </c>
      <c r="AF2304" s="0" t="s">
        <v>39959</v>
      </c>
      <c r="AG2304" s="1" t="s">
        <v>39960</v>
      </c>
      <c r="AH2304" s="1" t="s">
        <v>39961</v>
      </c>
      <c r="AI2304" s="0" t="s">
        <v>39962</v>
      </c>
      <c r="AJ2304" s="0" t="s">
        <v>39963</v>
      </c>
      <c r="AK2304" s="0" t="s">
        <v>39964</v>
      </c>
      <c r="AL2304" s="0" t="s">
        <v>39965</v>
      </c>
      <c r="AM2304" s="0" t="s">
        <v>20315</v>
      </c>
      <c r="AN2304" s="1" t="s">
        <v>63</v>
      </c>
    </row>
    <row collapsed="false" customFormat="false" customHeight="false" hidden="false" ht="13.4" outlineLevel="0" r="2305">
      <c r="A2305" s="1" t="s">
        <v>39966</v>
      </c>
      <c r="B2305" s="0" t="s">
        <v>1157</v>
      </c>
      <c r="C2305" s="4" t="s">
        <v>11039</v>
      </c>
      <c r="D2305" s="6" t="s">
        <v>39034</v>
      </c>
      <c r="E2305" s="6" t="s">
        <v>11041</v>
      </c>
      <c r="F2305" s="4" t="s">
        <v>11042</v>
      </c>
      <c r="G2305" s="6" t="s">
        <v>3737</v>
      </c>
      <c r="H2305" s="4" t="s">
        <v>396</v>
      </c>
      <c r="I2305" s="0" t="n">
        <v>2</v>
      </c>
      <c r="J2305" s="0" t="n">
        <v>2</v>
      </c>
      <c r="K2305" s="0" t="n">
        <v>68</v>
      </c>
      <c r="L2305" s="0" t="n">
        <v>1300</v>
      </c>
      <c r="M2305" s="0" t="n">
        <v>0</v>
      </c>
      <c r="N2305" s="0" t="s">
        <v>39967</v>
      </c>
      <c r="O2305" s="1" t="s">
        <v>23646</v>
      </c>
      <c r="P2305" s="0" t="n">
        <f aca="false">HEX2DEC(O2305)</f>
        <v>1381</v>
      </c>
      <c r="Q2305" s="0" t="n">
        <v>1</v>
      </c>
      <c r="R2305" s="0" t="n">
        <v>1</v>
      </c>
      <c r="S2305" s="1" t="s">
        <v>42</v>
      </c>
      <c r="T2305" s="0" t="s">
        <v>39968</v>
      </c>
      <c r="U2305" s="0" t="s">
        <v>39969</v>
      </c>
      <c r="V2305" s="0" t="s">
        <v>39970</v>
      </c>
      <c r="W2305" s="0" t="s">
        <v>39971</v>
      </c>
      <c r="X2305" s="0" t="s">
        <v>39972</v>
      </c>
      <c r="Y2305" s="0" t="s">
        <v>39973</v>
      </c>
      <c r="Z2305" s="0" t="s">
        <v>39974</v>
      </c>
      <c r="AA2305" s="0" t="s">
        <v>39975</v>
      </c>
      <c r="AB2305" s="0" t="s">
        <v>39976</v>
      </c>
      <c r="AC2305" s="0" t="s">
        <v>39977</v>
      </c>
      <c r="AD2305" s="0" t="s">
        <v>39978</v>
      </c>
      <c r="AE2305" s="0" t="s">
        <v>39979</v>
      </c>
      <c r="AF2305" s="0" t="s">
        <v>39980</v>
      </c>
      <c r="AG2305" s="0" t="s">
        <v>39981</v>
      </c>
      <c r="AH2305" s="0" t="s">
        <v>39982</v>
      </c>
      <c r="AI2305" s="0" t="s">
        <v>39983</v>
      </c>
      <c r="AJ2305" s="0" t="s">
        <v>39984</v>
      </c>
      <c r="AK2305" s="0" t="s">
        <v>39985</v>
      </c>
      <c r="AL2305" s="0" t="s">
        <v>39986</v>
      </c>
      <c r="AM2305" s="0" t="s">
        <v>20315</v>
      </c>
      <c r="AN2305" s="1" t="s">
        <v>63</v>
      </c>
    </row>
    <row collapsed="false" customFormat="false" customHeight="false" hidden="false" ht="13.4" outlineLevel="0" r="2306">
      <c r="A2306" s="1" t="s">
        <v>39987</v>
      </c>
      <c r="B2306" s="0" t="s">
        <v>1157</v>
      </c>
      <c r="C2306" s="4" t="s">
        <v>11039</v>
      </c>
      <c r="D2306" s="6" t="s">
        <v>39034</v>
      </c>
      <c r="E2306" s="6" t="s">
        <v>11041</v>
      </c>
      <c r="F2306" s="4" t="s">
        <v>11042</v>
      </c>
      <c r="G2306" s="6" t="s">
        <v>4421</v>
      </c>
      <c r="H2306" s="4" t="s">
        <v>396</v>
      </c>
      <c r="I2306" s="0" t="n">
        <v>2</v>
      </c>
      <c r="J2306" s="0" t="n">
        <v>2</v>
      </c>
      <c r="K2306" s="0" t="n">
        <v>68</v>
      </c>
      <c r="L2306" s="0" t="n">
        <v>1300</v>
      </c>
      <c r="M2306" s="0" t="n">
        <v>0</v>
      </c>
      <c r="N2306" s="0" t="s">
        <v>39988</v>
      </c>
      <c r="O2306" s="1" t="s">
        <v>23842</v>
      </c>
      <c r="P2306" s="0" t="n">
        <f aca="false">HEX2DEC(O2306)</f>
        <v>1396</v>
      </c>
      <c r="Q2306" s="0" t="n">
        <v>1</v>
      </c>
      <c r="R2306" s="0" t="n">
        <v>1</v>
      </c>
      <c r="S2306" s="1" t="s">
        <v>42</v>
      </c>
      <c r="T2306" s="0" t="s">
        <v>39989</v>
      </c>
      <c r="U2306" s="0" t="s">
        <v>39990</v>
      </c>
      <c r="V2306" s="0" t="s">
        <v>39991</v>
      </c>
      <c r="W2306" s="0" t="s">
        <v>39992</v>
      </c>
      <c r="X2306" s="0" t="s">
        <v>39993</v>
      </c>
      <c r="Y2306" s="0" t="s">
        <v>39994</v>
      </c>
      <c r="Z2306" s="1" t="s">
        <v>39995</v>
      </c>
      <c r="AA2306" s="0" t="s">
        <v>39996</v>
      </c>
      <c r="AB2306" s="0" t="s">
        <v>39997</v>
      </c>
      <c r="AC2306" s="0" t="s">
        <v>39998</v>
      </c>
      <c r="AD2306" s="0" t="s">
        <v>39999</v>
      </c>
      <c r="AE2306" s="0" t="s">
        <v>40000</v>
      </c>
      <c r="AF2306" s="0" t="s">
        <v>40001</v>
      </c>
      <c r="AG2306" s="0" t="s">
        <v>40002</v>
      </c>
      <c r="AH2306" s="0" t="s">
        <v>40003</v>
      </c>
      <c r="AI2306" s="0" t="s">
        <v>40004</v>
      </c>
      <c r="AJ2306" s="0" t="s">
        <v>40005</v>
      </c>
      <c r="AK2306" s="0" t="s">
        <v>40006</v>
      </c>
      <c r="AL2306" s="0" t="s">
        <v>40007</v>
      </c>
      <c r="AM2306" s="0" t="s">
        <v>20315</v>
      </c>
      <c r="AN2306" s="1" t="s">
        <v>63</v>
      </c>
    </row>
    <row collapsed="false" customFormat="false" customHeight="false" hidden="false" ht="13.4" outlineLevel="0" r="2307">
      <c r="A2307" s="1" t="s">
        <v>40008</v>
      </c>
      <c r="B2307" s="0" t="s">
        <v>1157</v>
      </c>
      <c r="C2307" s="4" t="s">
        <v>11039</v>
      </c>
      <c r="D2307" s="6" t="s">
        <v>39034</v>
      </c>
      <c r="E2307" s="6" t="s">
        <v>11041</v>
      </c>
      <c r="F2307" s="4" t="s">
        <v>11042</v>
      </c>
      <c r="G2307" s="6" t="s">
        <v>10463</v>
      </c>
      <c r="H2307" s="4" t="s">
        <v>396</v>
      </c>
      <c r="I2307" s="0" t="n">
        <v>2</v>
      </c>
      <c r="J2307" s="0" t="n">
        <v>2</v>
      </c>
      <c r="K2307" s="0" t="n">
        <v>68</v>
      </c>
      <c r="L2307" s="0" t="n">
        <v>1300</v>
      </c>
      <c r="M2307" s="0" t="n">
        <v>0</v>
      </c>
      <c r="N2307" s="0" t="s">
        <v>40009</v>
      </c>
      <c r="O2307" s="1" t="s">
        <v>24060</v>
      </c>
      <c r="P2307" s="0" t="n">
        <f aca="false">HEX2DEC(O2307)</f>
        <v>1412</v>
      </c>
      <c r="Q2307" s="0" t="n">
        <v>1</v>
      </c>
      <c r="R2307" s="0" t="n">
        <v>1</v>
      </c>
      <c r="S2307" s="1" t="s">
        <v>42</v>
      </c>
      <c r="T2307" s="0" t="s">
        <v>38545</v>
      </c>
      <c r="U2307" s="0" t="s">
        <v>38546</v>
      </c>
      <c r="V2307" s="0" t="s">
        <v>38547</v>
      </c>
      <c r="W2307" s="0" t="s">
        <v>38548</v>
      </c>
      <c r="X2307" s="0" t="s">
        <v>38549</v>
      </c>
      <c r="Y2307" s="0" t="s">
        <v>38550</v>
      </c>
      <c r="Z2307" s="0" t="s">
        <v>38551</v>
      </c>
      <c r="AA2307" s="0" t="s">
        <v>38552</v>
      </c>
      <c r="AB2307" s="0" t="s">
        <v>38553</v>
      </c>
      <c r="AC2307" s="0" t="s">
        <v>38554</v>
      </c>
      <c r="AD2307" s="1" t="s">
        <v>38555</v>
      </c>
      <c r="AE2307" s="0" t="s">
        <v>38556</v>
      </c>
      <c r="AF2307" s="0" t="s">
        <v>38557</v>
      </c>
      <c r="AG2307" s="0" t="s">
        <v>38558</v>
      </c>
      <c r="AH2307" s="1" t="s">
        <v>38559</v>
      </c>
      <c r="AI2307" s="1" t="s">
        <v>38560</v>
      </c>
      <c r="AJ2307" s="0" t="s">
        <v>38561</v>
      </c>
      <c r="AK2307" s="1" t="s">
        <v>38562</v>
      </c>
      <c r="AL2307" s="0" t="s">
        <v>38563</v>
      </c>
      <c r="AM2307" s="0" t="s">
        <v>20315</v>
      </c>
      <c r="AN2307" s="1" t="s">
        <v>63</v>
      </c>
    </row>
    <row collapsed="false" customFormat="false" customHeight="false" hidden="false" ht="13.4" outlineLevel="0" r="2308">
      <c r="A2308" s="1" t="s">
        <v>40010</v>
      </c>
      <c r="B2308" s="0" t="s">
        <v>1157</v>
      </c>
      <c r="C2308" s="4" t="s">
        <v>11039</v>
      </c>
      <c r="D2308" s="6" t="s">
        <v>39034</v>
      </c>
      <c r="E2308" s="6" t="s">
        <v>11041</v>
      </c>
      <c r="F2308" s="4" t="s">
        <v>11042</v>
      </c>
      <c r="G2308" s="6" t="s">
        <v>10421</v>
      </c>
      <c r="H2308" s="4" t="s">
        <v>396</v>
      </c>
      <c r="I2308" s="0" t="n">
        <v>2</v>
      </c>
      <c r="J2308" s="0" t="n">
        <v>2</v>
      </c>
      <c r="K2308" s="0" t="n">
        <v>68</v>
      </c>
      <c r="L2308" s="0" t="n">
        <v>1300</v>
      </c>
      <c r="M2308" s="0" t="n">
        <v>0</v>
      </c>
      <c r="N2308" s="0" t="s">
        <v>40011</v>
      </c>
      <c r="O2308" s="1" t="s">
        <v>24256</v>
      </c>
      <c r="P2308" s="0" t="n">
        <f aca="false">HEX2DEC(O2308)</f>
        <v>1427</v>
      </c>
      <c r="Q2308" s="0" t="n">
        <v>1</v>
      </c>
      <c r="R2308" s="0" t="n">
        <v>1</v>
      </c>
      <c r="S2308" s="1" t="s">
        <v>42</v>
      </c>
      <c r="T2308" s="0" t="s">
        <v>38565</v>
      </c>
      <c r="U2308" s="0" t="s">
        <v>38566</v>
      </c>
      <c r="V2308" s="0" t="s">
        <v>38567</v>
      </c>
      <c r="W2308" s="0" t="s">
        <v>38568</v>
      </c>
      <c r="X2308" s="0" t="s">
        <v>38569</v>
      </c>
      <c r="Y2308" s="0" t="s">
        <v>38570</v>
      </c>
      <c r="Z2308" s="0" t="s">
        <v>38571</v>
      </c>
      <c r="AA2308" s="0" t="s">
        <v>38572</v>
      </c>
      <c r="AB2308" s="0" t="s">
        <v>38573</v>
      </c>
      <c r="AC2308" s="0" t="s">
        <v>38574</v>
      </c>
      <c r="AD2308" s="0" t="s">
        <v>38575</v>
      </c>
      <c r="AE2308" s="0" t="s">
        <v>38576</v>
      </c>
      <c r="AF2308" s="0" t="s">
        <v>38577</v>
      </c>
      <c r="AG2308" s="0" t="s">
        <v>38578</v>
      </c>
      <c r="AH2308" s="0" t="s">
        <v>38579</v>
      </c>
      <c r="AI2308" s="0" t="s">
        <v>38580</v>
      </c>
      <c r="AJ2308" s="0" t="s">
        <v>38581</v>
      </c>
      <c r="AK2308" s="0" t="s">
        <v>38582</v>
      </c>
      <c r="AL2308" s="0" t="s">
        <v>38583</v>
      </c>
      <c r="AM2308" s="0" t="s">
        <v>20315</v>
      </c>
      <c r="AN2308" s="1" t="s">
        <v>63</v>
      </c>
    </row>
    <row collapsed="false" customFormat="false" customHeight="false" hidden="false" ht="13.4" outlineLevel="0" r="2309">
      <c r="A2309" s="1" t="s">
        <v>40012</v>
      </c>
      <c r="B2309" s="0" t="s">
        <v>1157</v>
      </c>
      <c r="C2309" s="4" t="s">
        <v>11039</v>
      </c>
      <c r="D2309" s="6" t="s">
        <v>39034</v>
      </c>
      <c r="E2309" s="6" t="s">
        <v>11041</v>
      </c>
      <c r="F2309" s="4" t="s">
        <v>11042</v>
      </c>
      <c r="G2309" s="6" t="s">
        <v>9597</v>
      </c>
      <c r="H2309" s="4" t="s">
        <v>396</v>
      </c>
      <c r="I2309" s="0" t="n">
        <v>2</v>
      </c>
      <c r="J2309" s="0" t="n">
        <v>2</v>
      </c>
      <c r="K2309" s="0" t="n">
        <v>68</v>
      </c>
      <c r="L2309" s="0" t="n">
        <v>1300</v>
      </c>
      <c r="M2309" s="0" t="n">
        <v>0</v>
      </c>
      <c r="N2309" s="0" t="s">
        <v>40013</v>
      </c>
      <c r="O2309" s="0" t="s">
        <v>38586</v>
      </c>
      <c r="P2309" s="0" t="n">
        <f aca="false">HEX2DEC(O2309)</f>
        <v>1442</v>
      </c>
      <c r="Q2309" s="0" t="n">
        <v>1</v>
      </c>
      <c r="R2309" s="0" t="n">
        <v>1</v>
      </c>
      <c r="S2309" s="1" t="s">
        <v>42</v>
      </c>
      <c r="T2309" s="0" t="s">
        <v>38587</v>
      </c>
      <c r="U2309" s="0" t="s">
        <v>38588</v>
      </c>
      <c r="V2309" s="1" t="s">
        <v>38589</v>
      </c>
      <c r="W2309" s="0" t="s">
        <v>38590</v>
      </c>
      <c r="X2309" s="0" t="s">
        <v>38591</v>
      </c>
      <c r="Y2309" s="0" t="s">
        <v>38592</v>
      </c>
      <c r="Z2309" s="0" t="s">
        <v>38593</v>
      </c>
      <c r="AA2309" s="0" t="s">
        <v>38594</v>
      </c>
      <c r="AB2309" s="0" t="s">
        <v>38595</v>
      </c>
      <c r="AC2309" s="0" t="s">
        <v>38596</v>
      </c>
      <c r="AD2309" s="0" t="s">
        <v>38597</v>
      </c>
      <c r="AE2309" s="0" t="s">
        <v>38598</v>
      </c>
      <c r="AF2309" s="0" t="s">
        <v>38599</v>
      </c>
      <c r="AG2309" s="0" t="s">
        <v>38600</v>
      </c>
      <c r="AH2309" s="0" t="s">
        <v>38601</v>
      </c>
      <c r="AI2309" s="0" t="s">
        <v>38602</v>
      </c>
      <c r="AJ2309" s="1" t="s">
        <v>38603</v>
      </c>
      <c r="AK2309" s="0" t="s">
        <v>38604</v>
      </c>
      <c r="AL2309" s="0" t="s">
        <v>38605</v>
      </c>
      <c r="AM2309" s="0" t="s">
        <v>20315</v>
      </c>
      <c r="AN2309" s="1" t="s">
        <v>63</v>
      </c>
    </row>
    <row collapsed="false" customFormat="false" customHeight="false" hidden="false" ht="13.4" outlineLevel="0" r="2310">
      <c r="A2310" s="1" t="s">
        <v>40014</v>
      </c>
      <c r="B2310" s="0" t="s">
        <v>1157</v>
      </c>
      <c r="C2310" s="4" t="s">
        <v>11039</v>
      </c>
      <c r="D2310" s="6" t="s">
        <v>39034</v>
      </c>
      <c r="E2310" s="6" t="s">
        <v>11041</v>
      </c>
      <c r="F2310" s="4" t="s">
        <v>11042</v>
      </c>
      <c r="G2310" s="6" t="s">
        <v>4963</v>
      </c>
      <c r="H2310" s="4" t="s">
        <v>396</v>
      </c>
      <c r="I2310" s="0" t="n">
        <v>2</v>
      </c>
      <c r="J2310" s="0" t="n">
        <v>2</v>
      </c>
      <c r="K2310" s="0" t="n">
        <v>68</v>
      </c>
      <c r="L2310" s="0" t="n">
        <v>1300</v>
      </c>
      <c r="M2310" s="0" t="n">
        <v>0</v>
      </c>
      <c r="N2310" s="0" t="s">
        <v>40015</v>
      </c>
      <c r="O2310" s="0" t="s">
        <v>38607</v>
      </c>
      <c r="P2310" s="0" t="n">
        <f aca="false">HEX2DEC(O2310)</f>
        <v>1457</v>
      </c>
      <c r="Q2310" s="0" t="n">
        <v>1</v>
      </c>
      <c r="R2310" s="0" t="n">
        <v>1</v>
      </c>
      <c r="S2310" s="1" t="s">
        <v>42</v>
      </c>
      <c r="T2310" s="0" t="s">
        <v>38608</v>
      </c>
      <c r="U2310" s="0" t="s">
        <v>38609</v>
      </c>
      <c r="V2310" s="0" t="s">
        <v>38610</v>
      </c>
      <c r="W2310" s="0" t="s">
        <v>38611</v>
      </c>
      <c r="X2310" s="0" t="s">
        <v>38612</v>
      </c>
      <c r="Y2310" s="0" t="s">
        <v>38613</v>
      </c>
      <c r="Z2310" s="0" t="s">
        <v>38614</v>
      </c>
      <c r="AA2310" s="0" t="s">
        <v>38615</v>
      </c>
      <c r="AB2310" s="0" t="s">
        <v>38616</v>
      </c>
      <c r="AC2310" s="0" t="s">
        <v>38617</v>
      </c>
      <c r="AD2310" s="0" t="s">
        <v>38618</v>
      </c>
      <c r="AE2310" s="0" t="s">
        <v>38619</v>
      </c>
      <c r="AF2310" s="0" t="s">
        <v>38620</v>
      </c>
      <c r="AG2310" s="0" t="s">
        <v>38621</v>
      </c>
      <c r="AH2310" s="1" t="s">
        <v>38622</v>
      </c>
      <c r="AI2310" s="0" t="s">
        <v>38623</v>
      </c>
      <c r="AJ2310" s="0" t="s">
        <v>38624</v>
      </c>
      <c r="AK2310" s="0" t="s">
        <v>38625</v>
      </c>
      <c r="AL2310" s="0" t="s">
        <v>38626</v>
      </c>
      <c r="AM2310" s="0" t="s">
        <v>20315</v>
      </c>
      <c r="AN2310" s="1" t="s">
        <v>63</v>
      </c>
    </row>
    <row collapsed="false" customFormat="false" customHeight="false" hidden="false" ht="13.4" outlineLevel="0" r="2311">
      <c r="A2311" s="1" t="s">
        <v>40016</v>
      </c>
      <c r="B2311" s="0" t="s">
        <v>1157</v>
      </c>
      <c r="C2311" s="4" t="s">
        <v>11039</v>
      </c>
      <c r="D2311" s="6" t="s">
        <v>39034</v>
      </c>
      <c r="E2311" s="6" t="s">
        <v>11041</v>
      </c>
      <c r="F2311" s="4" t="s">
        <v>11042</v>
      </c>
      <c r="G2311" s="6" t="s">
        <v>16805</v>
      </c>
      <c r="H2311" s="4" t="s">
        <v>396</v>
      </c>
      <c r="I2311" s="0" t="n">
        <v>2</v>
      </c>
      <c r="J2311" s="0" t="n">
        <v>2</v>
      </c>
      <c r="K2311" s="0" t="n">
        <v>68</v>
      </c>
      <c r="L2311" s="0" t="n">
        <v>1300</v>
      </c>
      <c r="M2311" s="0" t="n">
        <v>0</v>
      </c>
      <c r="N2311" s="0" t="s">
        <v>40017</v>
      </c>
      <c r="O2311" s="0" t="s">
        <v>38629</v>
      </c>
      <c r="P2311" s="0" t="n">
        <f aca="false">HEX2DEC(O2311)</f>
        <v>1472</v>
      </c>
      <c r="Q2311" s="0" t="n">
        <v>1</v>
      </c>
      <c r="R2311" s="0" t="n">
        <v>1</v>
      </c>
      <c r="S2311" s="1" t="s">
        <v>42</v>
      </c>
      <c r="T2311" s="0" t="s">
        <v>38630</v>
      </c>
      <c r="U2311" s="0" t="s">
        <v>38631</v>
      </c>
      <c r="V2311" s="0" t="s">
        <v>38632</v>
      </c>
      <c r="W2311" s="0" t="s">
        <v>38633</v>
      </c>
      <c r="X2311" s="0" t="s">
        <v>38634</v>
      </c>
      <c r="Y2311" s="0" t="s">
        <v>38635</v>
      </c>
      <c r="Z2311" s="0" t="s">
        <v>38636</v>
      </c>
      <c r="AA2311" s="1" t="s">
        <v>38637</v>
      </c>
      <c r="AB2311" s="0" t="s">
        <v>38638</v>
      </c>
      <c r="AC2311" s="0" t="s">
        <v>38639</v>
      </c>
      <c r="AD2311" s="0" t="s">
        <v>38640</v>
      </c>
      <c r="AE2311" s="0" t="s">
        <v>38641</v>
      </c>
      <c r="AF2311" s="0" t="s">
        <v>38642</v>
      </c>
      <c r="AG2311" s="0" t="s">
        <v>38643</v>
      </c>
      <c r="AH2311" s="0" t="s">
        <v>38644</v>
      </c>
      <c r="AI2311" s="0" t="s">
        <v>38645</v>
      </c>
      <c r="AJ2311" s="1" t="s">
        <v>38646</v>
      </c>
      <c r="AK2311" s="0" t="s">
        <v>38647</v>
      </c>
      <c r="AL2311" s="0" t="s">
        <v>38648</v>
      </c>
      <c r="AM2311" s="0" t="s">
        <v>20315</v>
      </c>
      <c r="AN2311" s="1" t="s">
        <v>63</v>
      </c>
    </row>
    <row collapsed="false" customFormat="false" customHeight="false" hidden="false" ht="13.4" outlineLevel="0" r="2312">
      <c r="A2312" s="1" t="s">
        <v>40018</v>
      </c>
      <c r="B2312" s="0" t="s">
        <v>1157</v>
      </c>
      <c r="C2312" s="4" t="s">
        <v>11039</v>
      </c>
      <c r="D2312" s="6" t="s">
        <v>39034</v>
      </c>
      <c r="E2312" s="6" t="s">
        <v>11041</v>
      </c>
      <c r="F2312" s="4" t="s">
        <v>11042</v>
      </c>
      <c r="G2312" s="6" t="s">
        <v>9661</v>
      </c>
      <c r="H2312" s="4" t="s">
        <v>396</v>
      </c>
      <c r="I2312" s="0" t="n">
        <v>2</v>
      </c>
      <c r="J2312" s="0" t="n">
        <v>2</v>
      </c>
      <c r="K2312" s="0" t="n">
        <v>68</v>
      </c>
      <c r="L2312" s="0" t="n">
        <v>1300</v>
      </c>
      <c r="M2312" s="0" t="n">
        <v>0</v>
      </c>
      <c r="N2312" s="0" t="s">
        <v>40019</v>
      </c>
      <c r="O2312" s="0" t="s">
        <v>38651</v>
      </c>
      <c r="P2312" s="0" t="n">
        <f aca="false">HEX2DEC(O2312)</f>
        <v>1487</v>
      </c>
      <c r="Q2312" s="0" t="n">
        <v>1</v>
      </c>
      <c r="R2312" s="0" t="n">
        <v>1</v>
      </c>
      <c r="S2312" s="1" t="s">
        <v>42</v>
      </c>
      <c r="T2312" s="0" t="s">
        <v>38652</v>
      </c>
      <c r="U2312" s="0" t="s">
        <v>38653</v>
      </c>
      <c r="V2312" s="0" t="s">
        <v>38654</v>
      </c>
      <c r="W2312" s="0" t="s">
        <v>38655</v>
      </c>
      <c r="X2312" s="0" t="s">
        <v>38656</v>
      </c>
      <c r="Y2312" s="0" t="s">
        <v>38657</v>
      </c>
      <c r="Z2312" s="0" t="s">
        <v>38658</v>
      </c>
      <c r="AA2312" s="0" t="s">
        <v>38659</v>
      </c>
      <c r="AB2312" s="0" t="s">
        <v>38660</v>
      </c>
      <c r="AC2312" s="0" t="s">
        <v>38661</v>
      </c>
      <c r="AD2312" s="0" t="s">
        <v>38662</v>
      </c>
      <c r="AE2312" s="0" t="s">
        <v>38663</v>
      </c>
      <c r="AF2312" s="0" t="s">
        <v>38664</v>
      </c>
      <c r="AG2312" s="0" t="s">
        <v>38665</v>
      </c>
      <c r="AH2312" s="1" t="s">
        <v>38666</v>
      </c>
      <c r="AI2312" s="0" t="s">
        <v>38667</v>
      </c>
      <c r="AJ2312" s="0" t="s">
        <v>38668</v>
      </c>
      <c r="AK2312" s="0" t="s">
        <v>38669</v>
      </c>
      <c r="AL2312" s="0" t="s">
        <v>38670</v>
      </c>
      <c r="AM2312" s="0" t="s">
        <v>20315</v>
      </c>
      <c r="AN2312" s="1" t="s">
        <v>63</v>
      </c>
    </row>
    <row collapsed="false" customFormat="false" customHeight="false" hidden="false" ht="13.4" outlineLevel="0" r="2313">
      <c r="A2313" s="1" t="s">
        <v>40020</v>
      </c>
      <c r="B2313" s="0" t="s">
        <v>1157</v>
      </c>
      <c r="C2313" s="4" t="s">
        <v>11039</v>
      </c>
      <c r="D2313" s="6" t="s">
        <v>39034</v>
      </c>
      <c r="E2313" s="6" t="s">
        <v>11041</v>
      </c>
      <c r="F2313" s="4" t="s">
        <v>11042</v>
      </c>
      <c r="G2313" s="6" t="s">
        <v>5961</v>
      </c>
      <c r="H2313" s="4" t="s">
        <v>396</v>
      </c>
      <c r="I2313" s="0" t="n">
        <v>2</v>
      </c>
      <c r="J2313" s="0" t="n">
        <v>2</v>
      </c>
      <c r="K2313" s="0" t="n">
        <v>68</v>
      </c>
      <c r="L2313" s="0" t="n">
        <v>1300</v>
      </c>
      <c r="M2313" s="0" t="n">
        <v>0</v>
      </c>
      <c r="N2313" s="0" t="s">
        <v>40021</v>
      </c>
      <c r="O2313" s="0" t="s">
        <v>38673</v>
      </c>
      <c r="P2313" s="0" t="n">
        <f aca="false">HEX2DEC(O2313)</f>
        <v>1502</v>
      </c>
      <c r="Q2313" s="0" t="n">
        <v>1</v>
      </c>
      <c r="R2313" s="0" t="n">
        <v>1</v>
      </c>
      <c r="S2313" s="1" t="s">
        <v>42</v>
      </c>
      <c r="T2313" s="0" t="s">
        <v>38674</v>
      </c>
      <c r="U2313" s="0" t="s">
        <v>38675</v>
      </c>
      <c r="V2313" s="0" t="s">
        <v>38676</v>
      </c>
      <c r="W2313" s="0" t="s">
        <v>38677</v>
      </c>
      <c r="X2313" s="0" t="s">
        <v>38678</v>
      </c>
      <c r="Y2313" s="0" t="s">
        <v>38679</v>
      </c>
      <c r="Z2313" s="0" t="s">
        <v>38680</v>
      </c>
      <c r="AA2313" s="0" t="s">
        <v>38681</v>
      </c>
      <c r="AB2313" s="0" t="s">
        <v>38682</v>
      </c>
      <c r="AC2313" s="0" t="s">
        <v>38683</v>
      </c>
      <c r="AD2313" s="0" t="s">
        <v>38684</v>
      </c>
      <c r="AE2313" s="0" t="s">
        <v>38685</v>
      </c>
      <c r="AF2313" s="0" t="s">
        <v>38686</v>
      </c>
      <c r="AG2313" s="0" t="s">
        <v>38687</v>
      </c>
      <c r="AH2313" s="0" t="s">
        <v>38688</v>
      </c>
      <c r="AI2313" s="0" t="s">
        <v>38689</v>
      </c>
      <c r="AJ2313" s="0" t="s">
        <v>38690</v>
      </c>
      <c r="AK2313" s="0" t="s">
        <v>38691</v>
      </c>
      <c r="AL2313" s="0" t="s">
        <v>38692</v>
      </c>
      <c r="AM2313" s="0" t="s">
        <v>20315</v>
      </c>
      <c r="AN2313" s="1" t="s">
        <v>63</v>
      </c>
    </row>
    <row collapsed="false" customFormat="false" customHeight="false" hidden="false" ht="13.4" outlineLevel="0" r="2314">
      <c r="A2314" s="1" t="s">
        <v>40022</v>
      </c>
      <c r="B2314" s="0" t="s">
        <v>1157</v>
      </c>
      <c r="C2314" s="4" t="s">
        <v>11039</v>
      </c>
      <c r="D2314" s="6" t="s">
        <v>39034</v>
      </c>
      <c r="E2314" s="6" t="s">
        <v>11041</v>
      </c>
      <c r="F2314" s="4" t="s">
        <v>11042</v>
      </c>
      <c r="G2314" s="6" t="s">
        <v>5028</v>
      </c>
      <c r="H2314" s="4" t="s">
        <v>396</v>
      </c>
      <c r="I2314" s="0" t="n">
        <v>2</v>
      </c>
      <c r="J2314" s="0" t="n">
        <v>2</v>
      </c>
      <c r="K2314" s="0" t="n">
        <v>68</v>
      </c>
      <c r="L2314" s="0" t="n">
        <v>1300</v>
      </c>
      <c r="M2314" s="0" t="n">
        <v>0</v>
      </c>
      <c r="N2314" s="0" t="s">
        <v>40023</v>
      </c>
      <c r="O2314" s="0" t="s">
        <v>40024</v>
      </c>
      <c r="P2314" s="0" t="n">
        <f aca="false">HEX2DEC(O2314)</f>
        <v>1517</v>
      </c>
      <c r="Q2314" s="0" t="n">
        <v>1</v>
      </c>
      <c r="R2314" s="0" t="n">
        <v>1</v>
      </c>
      <c r="S2314" s="1" t="s">
        <v>42</v>
      </c>
      <c r="T2314" s="0" t="s">
        <v>40025</v>
      </c>
      <c r="U2314" s="0" t="s">
        <v>40026</v>
      </c>
      <c r="V2314" s="1" t="s">
        <v>40027</v>
      </c>
      <c r="W2314" s="0" t="s">
        <v>40028</v>
      </c>
      <c r="X2314" s="0" t="s">
        <v>40029</v>
      </c>
      <c r="Y2314" s="0" t="s">
        <v>40030</v>
      </c>
      <c r="Z2314" s="0" t="s">
        <v>40031</v>
      </c>
      <c r="AA2314" s="0" t="s">
        <v>40032</v>
      </c>
      <c r="AB2314" s="1" t="s">
        <v>40033</v>
      </c>
      <c r="AC2314" s="0" t="s">
        <v>40034</v>
      </c>
      <c r="AD2314" s="0" t="s">
        <v>40035</v>
      </c>
      <c r="AE2314" s="0" t="s">
        <v>40036</v>
      </c>
      <c r="AF2314" s="0" t="s">
        <v>40037</v>
      </c>
      <c r="AG2314" s="0" t="s">
        <v>40038</v>
      </c>
      <c r="AH2314" s="0" t="s">
        <v>40039</v>
      </c>
      <c r="AI2314" s="0" t="s">
        <v>40040</v>
      </c>
      <c r="AJ2314" s="0" t="s">
        <v>40041</v>
      </c>
      <c r="AK2314" s="0" t="s">
        <v>40042</v>
      </c>
      <c r="AL2314" s="0" t="s">
        <v>40043</v>
      </c>
      <c r="AM2314" s="0" t="s">
        <v>20315</v>
      </c>
      <c r="AN2314" s="1" t="s">
        <v>63</v>
      </c>
    </row>
    <row collapsed="false" customFormat="false" customHeight="false" hidden="false" ht="13.4" outlineLevel="0" r="2315">
      <c r="A2315" s="1" t="s">
        <v>40044</v>
      </c>
      <c r="B2315" s="0" t="s">
        <v>1157</v>
      </c>
      <c r="C2315" s="4" t="s">
        <v>11039</v>
      </c>
      <c r="D2315" s="6" t="s">
        <v>39034</v>
      </c>
      <c r="E2315" s="6" t="s">
        <v>11041</v>
      </c>
      <c r="F2315" s="4" t="s">
        <v>11042</v>
      </c>
      <c r="G2315" s="6" t="s">
        <v>16078</v>
      </c>
      <c r="H2315" s="4" t="s">
        <v>396</v>
      </c>
      <c r="I2315" s="0" t="n">
        <v>2</v>
      </c>
      <c r="J2315" s="0" t="n">
        <v>2</v>
      </c>
      <c r="K2315" s="0" t="n">
        <v>68</v>
      </c>
      <c r="L2315" s="0" t="n">
        <v>1300</v>
      </c>
      <c r="M2315" s="0" t="n">
        <v>0</v>
      </c>
      <c r="N2315" s="0" t="s">
        <v>40045</v>
      </c>
      <c r="O2315" s="0" t="s">
        <v>40046</v>
      </c>
      <c r="P2315" s="0" t="n">
        <f aca="false">HEX2DEC(O2315)</f>
        <v>1532</v>
      </c>
      <c r="Q2315" s="0" t="n">
        <v>1</v>
      </c>
      <c r="R2315" s="0" t="n">
        <v>1</v>
      </c>
      <c r="S2315" s="1" t="s">
        <v>42</v>
      </c>
      <c r="T2315" s="0" t="s">
        <v>40047</v>
      </c>
      <c r="U2315" s="1" t="s">
        <v>40048</v>
      </c>
      <c r="V2315" s="0" t="s">
        <v>40049</v>
      </c>
      <c r="W2315" s="0" t="s">
        <v>40050</v>
      </c>
      <c r="X2315" s="0" t="s">
        <v>40051</v>
      </c>
      <c r="Y2315" s="0" t="s">
        <v>40052</v>
      </c>
      <c r="Z2315" s="0" t="s">
        <v>40053</v>
      </c>
      <c r="AA2315" s="0" t="s">
        <v>40054</v>
      </c>
      <c r="AB2315" s="0" t="s">
        <v>40055</v>
      </c>
      <c r="AC2315" s="0" t="s">
        <v>40056</v>
      </c>
      <c r="AD2315" s="0" t="s">
        <v>40057</v>
      </c>
      <c r="AE2315" s="0" t="s">
        <v>40058</v>
      </c>
      <c r="AF2315" s="0" t="s">
        <v>40059</v>
      </c>
      <c r="AG2315" s="0" t="s">
        <v>40060</v>
      </c>
      <c r="AH2315" s="0" t="s">
        <v>40061</v>
      </c>
      <c r="AI2315" s="0" t="s">
        <v>40062</v>
      </c>
      <c r="AJ2315" s="0" t="s">
        <v>40063</v>
      </c>
      <c r="AK2315" s="0" t="s">
        <v>40064</v>
      </c>
      <c r="AL2315" s="0" t="s">
        <v>40065</v>
      </c>
      <c r="AM2315" s="0" t="s">
        <v>20315</v>
      </c>
      <c r="AN2315" s="1" t="s">
        <v>63</v>
      </c>
    </row>
    <row collapsed="false" customFormat="false" customHeight="false" hidden="false" ht="13.4" outlineLevel="0" r="2316">
      <c r="A2316" s="1" t="s">
        <v>40066</v>
      </c>
      <c r="B2316" s="0" t="s">
        <v>1157</v>
      </c>
      <c r="C2316" s="4" t="s">
        <v>11039</v>
      </c>
      <c r="D2316" s="6" t="s">
        <v>39034</v>
      </c>
      <c r="E2316" s="6" t="s">
        <v>11041</v>
      </c>
      <c r="F2316" s="4" t="s">
        <v>11042</v>
      </c>
      <c r="G2316" s="6" t="s">
        <v>9874</v>
      </c>
      <c r="H2316" s="4" t="s">
        <v>396</v>
      </c>
      <c r="I2316" s="0" t="n">
        <v>2</v>
      </c>
      <c r="J2316" s="0" t="n">
        <v>2</v>
      </c>
      <c r="K2316" s="0" t="n">
        <v>68</v>
      </c>
      <c r="L2316" s="0" t="n">
        <v>1300</v>
      </c>
      <c r="M2316" s="0" t="n">
        <v>0</v>
      </c>
      <c r="N2316" s="0" t="s">
        <v>40067</v>
      </c>
      <c r="O2316" s="0" t="s">
        <v>40068</v>
      </c>
      <c r="P2316" s="0" t="n">
        <f aca="false">HEX2DEC(O2316)</f>
        <v>1547</v>
      </c>
      <c r="Q2316" s="0" t="n">
        <v>1</v>
      </c>
      <c r="R2316" s="0" t="n">
        <v>1</v>
      </c>
      <c r="S2316" s="1" t="s">
        <v>42</v>
      </c>
      <c r="T2316" s="0" t="s">
        <v>40069</v>
      </c>
      <c r="U2316" s="0" t="s">
        <v>40070</v>
      </c>
      <c r="V2316" s="0" t="s">
        <v>40071</v>
      </c>
      <c r="W2316" s="0" t="s">
        <v>40072</v>
      </c>
      <c r="X2316" s="0" t="s">
        <v>40073</v>
      </c>
      <c r="Y2316" s="0" t="s">
        <v>40074</v>
      </c>
      <c r="Z2316" s="0" t="s">
        <v>40075</v>
      </c>
      <c r="AA2316" s="0" t="s">
        <v>40076</v>
      </c>
      <c r="AB2316" s="0" t="s">
        <v>40077</v>
      </c>
      <c r="AC2316" s="0" t="s">
        <v>40078</v>
      </c>
      <c r="AD2316" s="0" t="s">
        <v>40079</v>
      </c>
      <c r="AE2316" s="0" t="s">
        <v>40080</v>
      </c>
      <c r="AF2316" s="0" t="s">
        <v>40081</v>
      </c>
      <c r="AG2316" s="0" t="s">
        <v>40082</v>
      </c>
      <c r="AH2316" s="1" t="s">
        <v>40083</v>
      </c>
      <c r="AI2316" s="0" t="s">
        <v>40084</v>
      </c>
      <c r="AJ2316" s="0" t="s">
        <v>40085</v>
      </c>
      <c r="AK2316" s="0" t="s">
        <v>40086</v>
      </c>
      <c r="AL2316" s="0" t="s">
        <v>40087</v>
      </c>
      <c r="AM2316" s="0" t="s">
        <v>20315</v>
      </c>
      <c r="AN2316" s="1" t="s">
        <v>63</v>
      </c>
    </row>
    <row collapsed="false" customFormat="false" customHeight="false" hidden="false" ht="13.4" outlineLevel="0" r="2317">
      <c r="A2317" s="1" t="s">
        <v>40088</v>
      </c>
      <c r="B2317" s="0" t="s">
        <v>1157</v>
      </c>
      <c r="C2317" s="4" t="s">
        <v>11039</v>
      </c>
      <c r="D2317" s="6" t="s">
        <v>39034</v>
      </c>
      <c r="E2317" s="6" t="s">
        <v>11041</v>
      </c>
      <c r="F2317" s="4" t="s">
        <v>11042</v>
      </c>
      <c r="G2317" s="6" t="s">
        <v>13283</v>
      </c>
      <c r="H2317" s="4" t="s">
        <v>396</v>
      </c>
      <c r="I2317" s="0" t="n">
        <v>2</v>
      </c>
      <c r="J2317" s="0" t="n">
        <v>2</v>
      </c>
      <c r="K2317" s="0" t="n">
        <v>68</v>
      </c>
      <c r="L2317" s="0" t="n">
        <v>1300</v>
      </c>
      <c r="M2317" s="0" t="n">
        <v>0</v>
      </c>
      <c r="N2317" s="0" t="s">
        <v>40089</v>
      </c>
      <c r="O2317" s="0" t="s">
        <v>40090</v>
      </c>
      <c r="P2317" s="0" t="n">
        <f aca="false">HEX2DEC(O2317)</f>
        <v>1562</v>
      </c>
      <c r="Q2317" s="0" t="n">
        <v>1</v>
      </c>
      <c r="R2317" s="0" t="n">
        <v>1</v>
      </c>
      <c r="S2317" s="1" t="s">
        <v>42</v>
      </c>
      <c r="T2317" s="0" t="s">
        <v>40091</v>
      </c>
      <c r="U2317" s="0" t="s">
        <v>40092</v>
      </c>
      <c r="V2317" s="0" t="s">
        <v>40093</v>
      </c>
      <c r="W2317" s="1" t="s">
        <v>40094</v>
      </c>
      <c r="X2317" s="0" t="s">
        <v>40095</v>
      </c>
      <c r="Y2317" s="0" t="s">
        <v>40096</v>
      </c>
      <c r="Z2317" s="1" t="s">
        <v>40097</v>
      </c>
      <c r="AA2317" s="0" t="s">
        <v>40098</v>
      </c>
      <c r="AB2317" s="0" t="s">
        <v>40099</v>
      </c>
      <c r="AC2317" s="0" t="s">
        <v>40100</v>
      </c>
      <c r="AD2317" s="0" t="s">
        <v>40101</v>
      </c>
      <c r="AE2317" s="0" t="s">
        <v>40102</v>
      </c>
      <c r="AF2317" s="0" t="s">
        <v>40103</v>
      </c>
      <c r="AG2317" s="0" t="s">
        <v>40104</v>
      </c>
      <c r="AH2317" s="0" t="s">
        <v>40105</v>
      </c>
      <c r="AI2317" s="0" t="s">
        <v>40106</v>
      </c>
      <c r="AJ2317" s="1" t="s">
        <v>40107</v>
      </c>
      <c r="AK2317" s="0" t="s">
        <v>40108</v>
      </c>
      <c r="AL2317" s="0" t="s">
        <v>40109</v>
      </c>
      <c r="AM2317" s="0" t="s">
        <v>20315</v>
      </c>
      <c r="AN2317" s="1" t="s">
        <v>63</v>
      </c>
    </row>
    <row collapsed="false" customFormat="false" customHeight="false" hidden="false" ht="13.4" outlineLevel="0" r="2318">
      <c r="A2318" s="1" t="s">
        <v>40110</v>
      </c>
      <c r="B2318" s="0" t="s">
        <v>1157</v>
      </c>
      <c r="C2318" s="4" t="s">
        <v>11039</v>
      </c>
      <c r="D2318" s="6" t="s">
        <v>39034</v>
      </c>
      <c r="E2318" s="6" t="s">
        <v>11041</v>
      </c>
      <c r="F2318" s="4" t="s">
        <v>11042</v>
      </c>
      <c r="G2318" s="6" t="s">
        <v>9214</v>
      </c>
      <c r="H2318" s="4" t="s">
        <v>396</v>
      </c>
      <c r="I2318" s="0" t="n">
        <v>2</v>
      </c>
      <c r="J2318" s="0" t="n">
        <v>2</v>
      </c>
      <c r="K2318" s="0" t="n">
        <v>68</v>
      </c>
      <c r="L2318" s="0" t="n">
        <v>1300</v>
      </c>
      <c r="M2318" s="0" t="n">
        <v>0</v>
      </c>
      <c r="N2318" s="0" t="s">
        <v>40111</v>
      </c>
      <c r="O2318" s="0" t="s">
        <v>38722</v>
      </c>
      <c r="P2318" s="0" t="n">
        <f aca="false">HEX2DEC(O2318)</f>
        <v>1578</v>
      </c>
      <c r="Q2318" s="0" t="n">
        <v>1</v>
      </c>
      <c r="R2318" s="0" t="n">
        <v>1</v>
      </c>
      <c r="S2318" s="1" t="s">
        <v>42</v>
      </c>
      <c r="T2318" s="0" t="s">
        <v>38723</v>
      </c>
      <c r="U2318" s="0" t="s">
        <v>38724</v>
      </c>
      <c r="V2318" s="0" t="s">
        <v>38725</v>
      </c>
      <c r="W2318" s="0" t="s">
        <v>38726</v>
      </c>
      <c r="X2318" s="0" t="s">
        <v>38727</v>
      </c>
      <c r="Y2318" s="0" t="s">
        <v>38728</v>
      </c>
      <c r="Z2318" s="0" t="s">
        <v>38729</v>
      </c>
      <c r="AA2318" s="0" t="s">
        <v>38730</v>
      </c>
      <c r="AB2318" s="0" t="s">
        <v>38731</v>
      </c>
      <c r="AC2318" s="0" t="s">
        <v>38732</v>
      </c>
      <c r="AD2318" s="0" t="s">
        <v>38733</v>
      </c>
      <c r="AE2318" s="0" t="s">
        <v>38734</v>
      </c>
      <c r="AF2318" s="0" t="s">
        <v>38735</v>
      </c>
      <c r="AG2318" s="0" t="s">
        <v>38736</v>
      </c>
      <c r="AH2318" s="0" t="s">
        <v>38737</v>
      </c>
      <c r="AI2318" s="0" t="s">
        <v>38738</v>
      </c>
      <c r="AJ2318" s="0" t="s">
        <v>38739</v>
      </c>
      <c r="AK2318" s="0" t="s">
        <v>38740</v>
      </c>
      <c r="AL2318" s="0" t="s">
        <v>38741</v>
      </c>
      <c r="AM2318" s="0" t="s">
        <v>20315</v>
      </c>
      <c r="AN2318" s="1" t="s">
        <v>63</v>
      </c>
    </row>
    <row collapsed="false" customFormat="false" customHeight="false" hidden="false" ht="13.4" outlineLevel="0" r="2319">
      <c r="A2319" s="1" t="s">
        <v>40112</v>
      </c>
      <c r="B2319" s="0" t="s">
        <v>1157</v>
      </c>
      <c r="C2319" s="4" t="s">
        <v>11039</v>
      </c>
      <c r="D2319" s="6" t="s">
        <v>39034</v>
      </c>
      <c r="E2319" s="6" t="s">
        <v>11041</v>
      </c>
      <c r="F2319" s="4" t="s">
        <v>11042</v>
      </c>
      <c r="G2319" s="6" t="s">
        <v>5289</v>
      </c>
      <c r="H2319" s="4" t="s">
        <v>396</v>
      </c>
      <c r="I2319" s="0" t="n">
        <v>2</v>
      </c>
      <c r="J2319" s="0" t="n">
        <v>2</v>
      </c>
      <c r="K2319" s="0" t="n">
        <v>68</v>
      </c>
      <c r="L2319" s="0" t="n">
        <v>1300</v>
      </c>
      <c r="M2319" s="0" t="n">
        <v>0</v>
      </c>
      <c r="N2319" s="0" t="s">
        <v>40113</v>
      </c>
      <c r="O2319" s="1" t="s">
        <v>25078</v>
      </c>
      <c r="P2319" s="0" t="n">
        <f aca="false">HEX2DEC(O2319)</f>
        <v>1593</v>
      </c>
      <c r="Q2319" s="0" t="n">
        <v>1</v>
      </c>
      <c r="R2319" s="0" t="n">
        <v>1</v>
      </c>
      <c r="S2319" s="1" t="s">
        <v>42</v>
      </c>
      <c r="T2319" s="0" t="s">
        <v>38744</v>
      </c>
      <c r="U2319" s="0" t="s">
        <v>38745</v>
      </c>
      <c r="V2319" s="0" t="s">
        <v>38746</v>
      </c>
      <c r="W2319" s="0" t="s">
        <v>38747</v>
      </c>
      <c r="X2319" s="0" t="s">
        <v>38748</v>
      </c>
      <c r="Y2319" s="0" t="s">
        <v>38749</v>
      </c>
      <c r="Z2319" s="0" t="s">
        <v>38750</v>
      </c>
      <c r="AA2319" s="0" t="s">
        <v>38751</v>
      </c>
      <c r="AB2319" s="1" t="s">
        <v>38752</v>
      </c>
      <c r="AC2319" s="0" t="s">
        <v>38753</v>
      </c>
      <c r="AD2319" s="0" t="s">
        <v>38754</v>
      </c>
      <c r="AE2319" s="0" t="s">
        <v>38755</v>
      </c>
      <c r="AF2319" s="0" t="s">
        <v>38756</v>
      </c>
      <c r="AG2319" s="0" t="s">
        <v>38757</v>
      </c>
      <c r="AH2319" s="0" t="s">
        <v>38758</v>
      </c>
      <c r="AI2319" s="0" t="s">
        <v>38759</v>
      </c>
      <c r="AJ2319" s="0" t="s">
        <v>38760</v>
      </c>
      <c r="AK2319" s="0" t="s">
        <v>38761</v>
      </c>
      <c r="AL2319" s="0" t="s">
        <v>38762</v>
      </c>
      <c r="AM2319" s="0" t="s">
        <v>20315</v>
      </c>
      <c r="AN2319" s="1" t="s">
        <v>63</v>
      </c>
    </row>
    <row collapsed="false" customFormat="false" customHeight="false" hidden="false" ht="13.4" outlineLevel="0" r="2320">
      <c r="A2320" s="1" t="s">
        <v>40114</v>
      </c>
      <c r="B2320" s="0" t="s">
        <v>1157</v>
      </c>
      <c r="C2320" s="4" t="s">
        <v>11039</v>
      </c>
      <c r="D2320" s="6" t="s">
        <v>39034</v>
      </c>
      <c r="E2320" s="6" t="s">
        <v>11041</v>
      </c>
      <c r="F2320" s="4" t="s">
        <v>11042</v>
      </c>
      <c r="G2320" s="6" t="s">
        <v>3420</v>
      </c>
      <c r="H2320" s="4" t="s">
        <v>396</v>
      </c>
      <c r="I2320" s="0" t="n">
        <v>2</v>
      </c>
      <c r="J2320" s="0" t="n">
        <v>2</v>
      </c>
      <c r="K2320" s="0" t="n">
        <v>68</v>
      </c>
      <c r="L2320" s="0" t="n">
        <v>1300</v>
      </c>
      <c r="M2320" s="0" t="n">
        <v>0</v>
      </c>
      <c r="N2320" s="0" t="s">
        <v>40115</v>
      </c>
      <c r="O2320" s="1" t="s">
        <v>25254</v>
      </c>
      <c r="P2320" s="0" t="n">
        <f aca="false">HEX2DEC(O2320)</f>
        <v>1608</v>
      </c>
      <c r="Q2320" s="0" t="n">
        <v>1</v>
      </c>
      <c r="R2320" s="0" t="n">
        <v>1</v>
      </c>
      <c r="S2320" s="1" t="s">
        <v>42</v>
      </c>
      <c r="T2320" s="0" t="s">
        <v>38764</v>
      </c>
      <c r="U2320" s="0" t="s">
        <v>38765</v>
      </c>
      <c r="V2320" s="0" t="s">
        <v>38766</v>
      </c>
      <c r="W2320" s="1" t="s">
        <v>38767</v>
      </c>
      <c r="X2320" s="0" t="s">
        <v>38768</v>
      </c>
      <c r="Y2320" s="0" t="s">
        <v>38769</v>
      </c>
      <c r="Z2320" s="0" t="s">
        <v>38770</v>
      </c>
      <c r="AA2320" s="0" t="s">
        <v>38771</v>
      </c>
      <c r="AB2320" s="0" t="s">
        <v>38772</v>
      </c>
      <c r="AC2320" s="0" t="s">
        <v>38773</v>
      </c>
      <c r="AD2320" s="0" t="s">
        <v>38774</v>
      </c>
      <c r="AE2320" s="0" t="s">
        <v>38775</v>
      </c>
      <c r="AF2320" s="0" t="s">
        <v>38776</v>
      </c>
      <c r="AG2320" s="0" t="s">
        <v>38777</v>
      </c>
      <c r="AH2320" s="0" t="s">
        <v>38778</v>
      </c>
      <c r="AI2320" s="0" t="s">
        <v>38779</v>
      </c>
      <c r="AJ2320" s="0" t="s">
        <v>38780</v>
      </c>
      <c r="AK2320" s="0" t="s">
        <v>38781</v>
      </c>
      <c r="AL2320" s="0" t="s">
        <v>38782</v>
      </c>
      <c r="AM2320" s="0" t="s">
        <v>20315</v>
      </c>
      <c r="AN2320" s="1" t="s">
        <v>63</v>
      </c>
    </row>
    <row collapsed="false" customFormat="false" customHeight="false" hidden="false" ht="13.4" outlineLevel="0" r="2321">
      <c r="A2321" s="1" t="s">
        <v>40116</v>
      </c>
      <c r="B2321" s="0" t="s">
        <v>1157</v>
      </c>
      <c r="C2321" s="4" t="s">
        <v>11039</v>
      </c>
      <c r="D2321" s="6" t="s">
        <v>39034</v>
      </c>
      <c r="E2321" s="6" t="s">
        <v>11041</v>
      </c>
      <c r="F2321" s="4" t="s">
        <v>11042</v>
      </c>
      <c r="G2321" s="6" t="s">
        <v>13858</v>
      </c>
      <c r="H2321" s="4" t="s">
        <v>396</v>
      </c>
      <c r="I2321" s="0" t="n">
        <v>2</v>
      </c>
      <c r="J2321" s="0" t="n">
        <v>2</v>
      </c>
      <c r="K2321" s="0" t="n">
        <v>68</v>
      </c>
      <c r="L2321" s="0" t="n">
        <v>1300</v>
      </c>
      <c r="M2321" s="0" t="n">
        <v>0</v>
      </c>
      <c r="N2321" s="0" t="s">
        <v>2659</v>
      </c>
      <c r="O2321" s="1" t="s">
        <v>25330</v>
      </c>
      <c r="P2321" s="0" t="n">
        <f aca="false">HEX2DEC(O2321)</f>
        <v>1623</v>
      </c>
      <c r="Q2321" s="0" t="n">
        <v>1</v>
      </c>
      <c r="R2321" s="0" t="n">
        <v>1</v>
      </c>
      <c r="S2321" s="1" t="s">
        <v>42</v>
      </c>
      <c r="T2321" s="0" t="s">
        <v>38785</v>
      </c>
      <c r="U2321" s="0" t="s">
        <v>38786</v>
      </c>
      <c r="V2321" s="0" t="s">
        <v>38787</v>
      </c>
      <c r="W2321" s="0" t="s">
        <v>38788</v>
      </c>
      <c r="X2321" s="0" t="s">
        <v>38789</v>
      </c>
      <c r="Y2321" s="0" t="s">
        <v>38790</v>
      </c>
      <c r="Z2321" s="0" t="s">
        <v>38791</v>
      </c>
      <c r="AA2321" s="0" t="s">
        <v>38792</v>
      </c>
      <c r="AB2321" s="0" t="s">
        <v>38793</v>
      </c>
      <c r="AC2321" s="1" t="s">
        <v>38794</v>
      </c>
      <c r="AD2321" s="0" t="s">
        <v>38795</v>
      </c>
      <c r="AE2321" s="0" t="s">
        <v>38796</v>
      </c>
      <c r="AF2321" s="0" t="s">
        <v>38797</v>
      </c>
      <c r="AG2321" s="0" t="s">
        <v>38798</v>
      </c>
      <c r="AH2321" s="0" t="s">
        <v>38799</v>
      </c>
      <c r="AI2321" s="0" t="s">
        <v>38800</v>
      </c>
      <c r="AJ2321" s="0" t="s">
        <v>38801</v>
      </c>
      <c r="AK2321" s="0" t="s">
        <v>38802</v>
      </c>
      <c r="AL2321" s="0" t="s">
        <v>38803</v>
      </c>
      <c r="AM2321" s="0" t="s">
        <v>20315</v>
      </c>
      <c r="AN2321" s="1" t="s">
        <v>63</v>
      </c>
    </row>
    <row collapsed="false" customFormat="false" customHeight="false" hidden="false" ht="13.4" outlineLevel="0" r="2322">
      <c r="A2322" s="1" t="s">
        <v>40117</v>
      </c>
      <c r="B2322" s="0" t="s">
        <v>1157</v>
      </c>
      <c r="C2322" s="4" t="s">
        <v>11039</v>
      </c>
      <c r="D2322" s="6" t="s">
        <v>39034</v>
      </c>
      <c r="E2322" s="6" t="s">
        <v>11041</v>
      </c>
      <c r="F2322" s="4" t="s">
        <v>11042</v>
      </c>
      <c r="G2322" s="6" t="s">
        <v>3961</v>
      </c>
      <c r="H2322" s="4" t="s">
        <v>396</v>
      </c>
      <c r="I2322" s="0" t="n">
        <v>2</v>
      </c>
      <c r="J2322" s="0" t="n">
        <v>2</v>
      </c>
      <c r="K2322" s="0" t="n">
        <v>68</v>
      </c>
      <c r="L2322" s="0" t="n">
        <v>1300</v>
      </c>
      <c r="M2322" s="0" t="n">
        <v>0</v>
      </c>
      <c r="N2322" s="0" t="s">
        <v>40118</v>
      </c>
      <c r="O2322" s="1" t="s">
        <v>25526</v>
      </c>
      <c r="P2322" s="0" t="n">
        <f aca="false">HEX2DEC(O2322)</f>
        <v>1638</v>
      </c>
      <c r="Q2322" s="0" t="n">
        <v>1</v>
      </c>
      <c r="R2322" s="0" t="n">
        <v>1</v>
      </c>
      <c r="S2322" s="1" t="s">
        <v>42</v>
      </c>
      <c r="T2322" s="0" t="s">
        <v>38806</v>
      </c>
      <c r="U2322" s="0" t="s">
        <v>38807</v>
      </c>
      <c r="V2322" s="0" t="s">
        <v>38808</v>
      </c>
      <c r="W2322" s="0" t="s">
        <v>38809</v>
      </c>
      <c r="X2322" s="0" t="s">
        <v>38810</v>
      </c>
      <c r="Y2322" s="0" t="s">
        <v>38811</v>
      </c>
      <c r="Z2322" s="0" t="s">
        <v>38812</v>
      </c>
      <c r="AA2322" s="0" t="s">
        <v>38813</v>
      </c>
      <c r="AB2322" s="0" t="s">
        <v>38814</v>
      </c>
      <c r="AC2322" s="0" t="s">
        <v>38815</v>
      </c>
      <c r="AD2322" s="0" t="s">
        <v>38816</v>
      </c>
      <c r="AE2322" s="1" t="s">
        <v>38817</v>
      </c>
      <c r="AF2322" s="0" t="s">
        <v>38818</v>
      </c>
      <c r="AG2322" s="0" t="s">
        <v>38819</v>
      </c>
      <c r="AH2322" s="0" t="s">
        <v>38820</v>
      </c>
      <c r="AI2322" s="0" t="s">
        <v>38821</v>
      </c>
      <c r="AJ2322" s="0" t="s">
        <v>38822</v>
      </c>
      <c r="AK2322" s="0" t="s">
        <v>38823</v>
      </c>
      <c r="AL2322" s="0" t="s">
        <v>38824</v>
      </c>
      <c r="AM2322" s="0" t="s">
        <v>20315</v>
      </c>
      <c r="AN2322" s="1" t="s">
        <v>63</v>
      </c>
    </row>
    <row collapsed="false" customFormat="false" customHeight="false" hidden="false" ht="13.4" outlineLevel="0" r="2323">
      <c r="A2323" s="1" t="s">
        <v>40119</v>
      </c>
      <c r="B2323" s="0" t="s">
        <v>1157</v>
      </c>
      <c r="C2323" s="4" t="s">
        <v>11039</v>
      </c>
      <c r="D2323" s="6" t="s">
        <v>39034</v>
      </c>
      <c r="E2323" s="6" t="s">
        <v>11041</v>
      </c>
      <c r="F2323" s="4" t="s">
        <v>11042</v>
      </c>
      <c r="G2323" s="6" t="s">
        <v>32182</v>
      </c>
      <c r="H2323" s="4" t="s">
        <v>396</v>
      </c>
      <c r="I2323" s="0" t="n">
        <v>2</v>
      </c>
      <c r="J2323" s="0" t="n">
        <v>2</v>
      </c>
      <c r="K2323" s="0" t="n">
        <v>68</v>
      </c>
      <c r="L2323" s="0" t="n">
        <v>1300</v>
      </c>
      <c r="M2323" s="0" t="n">
        <v>0</v>
      </c>
      <c r="N2323" s="0" t="s">
        <v>40120</v>
      </c>
      <c r="O2323" s="1" t="s">
        <v>25722</v>
      </c>
      <c r="P2323" s="0" t="n">
        <f aca="false">HEX2DEC(O2323)</f>
        <v>1653</v>
      </c>
      <c r="Q2323" s="0" t="n">
        <v>1</v>
      </c>
      <c r="R2323" s="0" t="n">
        <v>1</v>
      </c>
      <c r="S2323" s="1" t="s">
        <v>42</v>
      </c>
      <c r="T2323" s="0" t="s">
        <v>38827</v>
      </c>
      <c r="U2323" s="0" t="s">
        <v>38828</v>
      </c>
      <c r="V2323" s="0" t="s">
        <v>38829</v>
      </c>
      <c r="W2323" s="0" t="s">
        <v>38830</v>
      </c>
      <c r="X2323" s="0" t="s">
        <v>38831</v>
      </c>
      <c r="Y2323" s="0" t="s">
        <v>38832</v>
      </c>
      <c r="Z2323" s="0" t="s">
        <v>38833</v>
      </c>
      <c r="AA2323" s="0" t="s">
        <v>38834</v>
      </c>
      <c r="AB2323" s="0" t="s">
        <v>38835</v>
      </c>
      <c r="AC2323" s="0" t="s">
        <v>38836</v>
      </c>
      <c r="AD2323" s="0" t="s">
        <v>38837</v>
      </c>
      <c r="AE2323" s="0" t="s">
        <v>38838</v>
      </c>
      <c r="AF2323" s="0" t="s">
        <v>38839</v>
      </c>
      <c r="AG2323" s="0" t="s">
        <v>38840</v>
      </c>
      <c r="AH2323" s="0" t="s">
        <v>38841</v>
      </c>
      <c r="AI2323" s="0" t="s">
        <v>38842</v>
      </c>
      <c r="AJ2323" s="0" t="s">
        <v>38843</v>
      </c>
      <c r="AK2323" s="0" t="s">
        <v>38844</v>
      </c>
      <c r="AL2323" s="1" t="s">
        <v>38845</v>
      </c>
      <c r="AM2323" s="0" t="s">
        <v>20315</v>
      </c>
      <c r="AN2323" s="1" t="s">
        <v>63</v>
      </c>
    </row>
    <row collapsed="false" customFormat="false" customHeight="false" hidden="false" ht="13.4" outlineLevel="0" r="2324">
      <c r="A2324" s="1" t="s">
        <v>40121</v>
      </c>
      <c r="B2324" s="0" t="s">
        <v>1157</v>
      </c>
      <c r="C2324" s="4" t="s">
        <v>11039</v>
      </c>
      <c r="D2324" s="6" t="s">
        <v>39034</v>
      </c>
      <c r="E2324" s="6" t="s">
        <v>11041</v>
      </c>
      <c r="F2324" s="4" t="s">
        <v>11042</v>
      </c>
      <c r="G2324" s="6" t="s">
        <v>4159</v>
      </c>
      <c r="H2324" s="4" t="s">
        <v>396</v>
      </c>
      <c r="I2324" s="0" t="n">
        <v>2</v>
      </c>
      <c r="J2324" s="0" t="n">
        <v>2</v>
      </c>
      <c r="K2324" s="0" t="n">
        <v>68</v>
      </c>
      <c r="L2324" s="0" t="n">
        <v>1300</v>
      </c>
      <c r="M2324" s="0" t="n">
        <v>0</v>
      </c>
      <c r="N2324" s="0" t="s">
        <v>40122</v>
      </c>
      <c r="O2324" s="1" t="s">
        <v>25918</v>
      </c>
      <c r="P2324" s="0" t="n">
        <f aca="false">HEX2DEC(O2324)</f>
        <v>1668</v>
      </c>
      <c r="Q2324" s="0" t="n">
        <v>1</v>
      </c>
      <c r="R2324" s="0" t="n">
        <v>1</v>
      </c>
      <c r="S2324" s="1" t="s">
        <v>42</v>
      </c>
      <c r="T2324" s="0" t="s">
        <v>38848</v>
      </c>
      <c r="U2324" s="0" t="s">
        <v>38849</v>
      </c>
      <c r="V2324" s="0" t="s">
        <v>38850</v>
      </c>
      <c r="W2324" s="1" t="s">
        <v>38851</v>
      </c>
      <c r="X2324" s="0" t="s">
        <v>38852</v>
      </c>
      <c r="Y2324" s="0" t="s">
        <v>38853</v>
      </c>
      <c r="Z2324" s="0" t="s">
        <v>38854</v>
      </c>
      <c r="AA2324" s="0" t="s">
        <v>38855</v>
      </c>
      <c r="AB2324" s="0" t="s">
        <v>38856</v>
      </c>
      <c r="AC2324" s="0" t="s">
        <v>38857</v>
      </c>
      <c r="AD2324" s="0" t="s">
        <v>38858</v>
      </c>
      <c r="AE2324" s="0" t="s">
        <v>38859</v>
      </c>
      <c r="AF2324" s="0" t="s">
        <v>38860</v>
      </c>
      <c r="AG2324" s="0" t="s">
        <v>38861</v>
      </c>
      <c r="AH2324" s="0" t="s">
        <v>38862</v>
      </c>
      <c r="AI2324" s="0" t="s">
        <v>38863</v>
      </c>
      <c r="AJ2324" s="1" t="s">
        <v>38864</v>
      </c>
      <c r="AK2324" s="0" t="s">
        <v>38865</v>
      </c>
      <c r="AL2324" s="0" t="s">
        <v>38866</v>
      </c>
      <c r="AM2324" s="0" t="s">
        <v>20315</v>
      </c>
      <c r="AN2324" s="1" t="s">
        <v>63</v>
      </c>
    </row>
    <row collapsed="false" customFormat="false" customHeight="false" hidden="false" ht="13.4" outlineLevel="0" r="2325">
      <c r="A2325" s="1" t="s">
        <v>40123</v>
      </c>
      <c r="B2325" s="0" t="s">
        <v>1157</v>
      </c>
      <c r="C2325" s="4" t="s">
        <v>11039</v>
      </c>
      <c r="D2325" s="6" t="s">
        <v>39034</v>
      </c>
      <c r="E2325" s="6" t="s">
        <v>11041</v>
      </c>
      <c r="F2325" s="4" t="s">
        <v>11042</v>
      </c>
      <c r="G2325" s="6" t="s">
        <v>11877</v>
      </c>
      <c r="H2325" s="4" t="s">
        <v>396</v>
      </c>
      <c r="I2325" s="0" t="n">
        <v>2</v>
      </c>
      <c r="J2325" s="0" t="n">
        <v>2</v>
      </c>
      <c r="K2325" s="0" t="n">
        <v>68</v>
      </c>
      <c r="L2325" s="0" t="n">
        <v>1300</v>
      </c>
      <c r="M2325" s="0" t="n">
        <v>0</v>
      </c>
      <c r="N2325" s="0" t="s">
        <v>40124</v>
      </c>
      <c r="O2325" s="1" t="s">
        <v>26115</v>
      </c>
      <c r="P2325" s="0" t="n">
        <f aca="false">HEX2DEC(O2325)</f>
        <v>1683</v>
      </c>
      <c r="Q2325" s="0" t="n">
        <v>1</v>
      </c>
      <c r="R2325" s="0" t="n">
        <v>1</v>
      </c>
      <c r="S2325" s="1" t="s">
        <v>42</v>
      </c>
      <c r="T2325" s="0" t="s">
        <v>40125</v>
      </c>
      <c r="U2325" s="0" t="s">
        <v>40126</v>
      </c>
      <c r="V2325" s="0" t="s">
        <v>40127</v>
      </c>
      <c r="W2325" s="0" t="s">
        <v>40128</v>
      </c>
      <c r="X2325" s="0" t="s">
        <v>40129</v>
      </c>
      <c r="Y2325" s="0" t="s">
        <v>40130</v>
      </c>
      <c r="Z2325" s="0" t="s">
        <v>40131</v>
      </c>
      <c r="AA2325" s="0" t="s">
        <v>40132</v>
      </c>
      <c r="AB2325" s="0" t="s">
        <v>40133</v>
      </c>
      <c r="AC2325" s="0" t="s">
        <v>40134</v>
      </c>
      <c r="AD2325" s="0" t="s">
        <v>40135</v>
      </c>
      <c r="AE2325" s="0" t="s">
        <v>40136</v>
      </c>
      <c r="AF2325" s="0" t="s">
        <v>40137</v>
      </c>
      <c r="AG2325" s="0" t="s">
        <v>40138</v>
      </c>
      <c r="AH2325" s="0" t="s">
        <v>40139</v>
      </c>
      <c r="AI2325" s="0" t="s">
        <v>40140</v>
      </c>
      <c r="AJ2325" s="0" t="s">
        <v>40141</v>
      </c>
      <c r="AK2325" s="0" t="s">
        <v>40142</v>
      </c>
      <c r="AL2325" s="0" t="s">
        <v>40143</v>
      </c>
      <c r="AM2325" s="0" t="s">
        <v>20315</v>
      </c>
      <c r="AN2325" s="1" t="s">
        <v>63</v>
      </c>
    </row>
    <row collapsed="false" customFormat="false" customHeight="false" hidden="false" ht="13.4" outlineLevel="0" r="2326">
      <c r="A2326" s="1" t="s">
        <v>40144</v>
      </c>
      <c r="B2326" s="0" t="s">
        <v>1157</v>
      </c>
      <c r="C2326" s="4" t="s">
        <v>11039</v>
      </c>
      <c r="D2326" s="6" t="s">
        <v>39034</v>
      </c>
      <c r="E2326" s="6" t="s">
        <v>11041</v>
      </c>
      <c r="F2326" s="4" t="s">
        <v>11042</v>
      </c>
      <c r="G2326" s="6" t="s">
        <v>7526</v>
      </c>
      <c r="H2326" s="4" t="s">
        <v>396</v>
      </c>
      <c r="I2326" s="0" t="n">
        <v>2</v>
      </c>
      <c r="J2326" s="0" t="n">
        <v>2</v>
      </c>
      <c r="K2326" s="0" t="n">
        <v>68</v>
      </c>
      <c r="L2326" s="0" t="n">
        <v>1300</v>
      </c>
      <c r="M2326" s="0" t="n">
        <v>0</v>
      </c>
      <c r="N2326" s="0" t="s">
        <v>40145</v>
      </c>
      <c r="O2326" s="0" t="s">
        <v>40146</v>
      </c>
      <c r="P2326" s="0" t="n">
        <f aca="false">HEX2DEC(O2326)</f>
        <v>1698</v>
      </c>
      <c r="Q2326" s="0" t="n">
        <v>1</v>
      </c>
      <c r="R2326" s="0" t="n">
        <v>1</v>
      </c>
      <c r="S2326" s="1" t="s">
        <v>42</v>
      </c>
      <c r="T2326" s="0" t="s">
        <v>40147</v>
      </c>
      <c r="U2326" s="0" t="s">
        <v>40148</v>
      </c>
      <c r="V2326" s="0" t="s">
        <v>40149</v>
      </c>
      <c r="W2326" s="0" t="s">
        <v>40150</v>
      </c>
      <c r="X2326" s="0" t="s">
        <v>40151</v>
      </c>
      <c r="Y2326" s="0" t="s">
        <v>40152</v>
      </c>
      <c r="Z2326" s="0" t="s">
        <v>40153</v>
      </c>
      <c r="AA2326" s="0" t="s">
        <v>40154</v>
      </c>
      <c r="AB2326" s="0" t="s">
        <v>40155</v>
      </c>
      <c r="AC2326" s="0" t="s">
        <v>40156</v>
      </c>
      <c r="AD2326" s="0" t="s">
        <v>40157</v>
      </c>
      <c r="AE2326" s="0" t="s">
        <v>40158</v>
      </c>
      <c r="AF2326" s="0" t="s">
        <v>40159</v>
      </c>
      <c r="AG2326" s="0" t="s">
        <v>40160</v>
      </c>
      <c r="AH2326" s="0" t="s">
        <v>40161</v>
      </c>
      <c r="AI2326" s="0" t="s">
        <v>40162</v>
      </c>
      <c r="AJ2326" s="0" t="s">
        <v>40163</v>
      </c>
      <c r="AK2326" s="0" t="s">
        <v>40164</v>
      </c>
      <c r="AL2326" s="0" t="s">
        <v>40165</v>
      </c>
      <c r="AM2326" s="0" t="s">
        <v>20315</v>
      </c>
      <c r="AN2326" s="1" t="s">
        <v>63</v>
      </c>
    </row>
    <row collapsed="false" customFormat="false" customHeight="false" hidden="false" ht="13.4" outlineLevel="0" r="2327">
      <c r="A2327" s="1" t="s">
        <v>40166</v>
      </c>
      <c r="B2327" s="0" t="s">
        <v>1157</v>
      </c>
      <c r="C2327" s="4" t="s">
        <v>11039</v>
      </c>
      <c r="D2327" s="6" t="s">
        <v>39034</v>
      </c>
      <c r="E2327" s="6" t="s">
        <v>11041</v>
      </c>
      <c r="F2327" s="4" t="s">
        <v>11042</v>
      </c>
      <c r="G2327" s="6" t="s">
        <v>4593</v>
      </c>
      <c r="H2327" s="4" t="s">
        <v>396</v>
      </c>
      <c r="I2327" s="0" t="n">
        <v>2</v>
      </c>
      <c r="J2327" s="0" t="n">
        <v>2</v>
      </c>
      <c r="K2327" s="0" t="n">
        <v>68</v>
      </c>
      <c r="L2327" s="0" t="n">
        <v>1300</v>
      </c>
      <c r="M2327" s="0" t="n">
        <v>0</v>
      </c>
      <c r="N2327" s="0" t="s">
        <v>40167</v>
      </c>
      <c r="O2327" s="0" t="s">
        <v>40168</v>
      </c>
      <c r="P2327" s="0" t="n">
        <f aca="false">HEX2DEC(O2327)</f>
        <v>1713</v>
      </c>
      <c r="Q2327" s="0" t="n">
        <v>1</v>
      </c>
      <c r="R2327" s="0" t="n">
        <v>1</v>
      </c>
      <c r="S2327" s="1" t="s">
        <v>42</v>
      </c>
      <c r="T2327" s="0" t="s">
        <v>40169</v>
      </c>
      <c r="U2327" s="0" t="s">
        <v>40170</v>
      </c>
      <c r="V2327" s="0" t="s">
        <v>40171</v>
      </c>
      <c r="W2327" s="0" t="s">
        <v>40172</v>
      </c>
      <c r="X2327" s="0" t="s">
        <v>40173</v>
      </c>
      <c r="Y2327" s="0" t="s">
        <v>40174</v>
      </c>
      <c r="Z2327" s="0" t="s">
        <v>40175</v>
      </c>
      <c r="AA2327" s="0" t="s">
        <v>40176</v>
      </c>
      <c r="AB2327" s="0" t="s">
        <v>40177</v>
      </c>
      <c r="AC2327" s="0" t="s">
        <v>40178</v>
      </c>
      <c r="AD2327" s="0" t="s">
        <v>40179</v>
      </c>
      <c r="AE2327" s="1" t="s">
        <v>40180</v>
      </c>
      <c r="AF2327" s="0" t="s">
        <v>40181</v>
      </c>
      <c r="AG2327" s="0" t="s">
        <v>40182</v>
      </c>
      <c r="AH2327" s="0" t="s">
        <v>40183</v>
      </c>
      <c r="AI2327" s="0" t="s">
        <v>40184</v>
      </c>
      <c r="AJ2327" s="0" t="s">
        <v>40185</v>
      </c>
      <c r="AK2327" s="0" t="s">
        <v>40186</v>
      </c>
      <c r="AL2327" s="0" t="s">
        <v>40187</v>
      </c>
      <c r="AM2327" s="0" t="s">
        <v>20315</v>
      </c>
      <c r="AN2327" s="1" t="s">
        <v>63</v>
      </c>
    </row>
    <row collapsed="false" customFormat="false" customHeight="false" hidden="false" ht="13.4" outlineLevel="0" r="2328">
      <c r="A2328" s="1" t="s">
        <v>40188</v>
      </c>
      <c r="B2328" s="0" t="s">
        <v>1157</v>
      </c>
      <c r="C2328" s="4" t="s">
        <v>11039</v>
      </c>
      <c r="D2328" s="6" t="s">
        <v>39034</v>
      </c>
      <c r="E2328" s="6" t="s">
        <v>11041</v>
      </c>
      <c r="F2328" s="4" t="s">
        <v>11042</v>
      </c>
      <c r="G2328" s="6" t="s">
        <v>6046</v>
      </c>
      <c r="H2328" s="4" t="s">
        <v>396</v>
      </c>
      <c r="I2328" s="0" t="n">
        <v>2</v>
      </c>
      <c r="J2328" s="0" t="n">
        <v>2</v>
      </c>
      <c r="K2328" s="0" t="n">
        <v>68</v>
      </c>
      <c r="L2328" s="0" t="n">
        <v>1300</v>
      </c>
      <c r="M2328" s="0" t="n">
        <v>0</v>
      </c>
      <c r="N2328" s="0" t="s">
        <v>40189</v>
      </c>
      <c r="O2328" s="0" t="s">
        <v>40190</v>
      </c>
      <c r="P2328" s="0" t="n">
        <f aca="false">HEX2DEC(O2328)</f>
        <v>1728</v>
      </c>
      <c r="Q2328" s="0" t="n">
        <v>1</v>
      </c>
      <c r="R2328" s="0" t="n">
        <v>1</v>
      </c>
      <c r="S2328" s="1" t="s">
        <v>42</v>
      </c>
      <c r="T2328" s="0" t="s">
        <v>40191</v>
      </c>
      <c r="U2328" s="0" t="s">
        <v>40192</v>
      </c>
      <c r="V2328" s="0" t="s">
        <v>40193</v>
      </c>
      <c r="W2328" s="0" t="s">
        <v>40194</v>
      </c>
      <c r="X2328" s="0" t="s">
        <v>40195</v>
      </c>
      <c r="Y2328" s="0" t="s">
        <v>40196</v>
      </c>
      <c r="Z2328" s="0" t="s">
        <v>40197</v>
      </c>
      <c r="AA2328" s="0" t="s">
        <v>40198</v>
      </c>
      <c r="AB2328" s="0" t="s">
        <v>40199</v>
      </c>
      <c r="AC2328" s="0" t="s">
        <v>40200</v>
      </c>
      <c r="AD2328" s="0" t="s">
        <v>40201</v>
      </c>
      <c r="AE2328" s="0" t="s">
        <v>40202</v>
      </c>
      <c r="AF2328" s="0" t="s">
        <v>40203</v>
      </c>
      <c r="AG2328" s="0" t="s">
        <v>40204</v>
      </c>
      <c r="AH2328" s="0" t="s">
        <v>40205</v>
      </c>
      <c r="AI2328" s="0" t="s">
        <v>40206</v>
      </c>
      <c r="AJ2328" s="0" t="s">
        <v>40207</v>
      </c>
      <c r="AK2328" s="0" t="s">
        <v>40208</v>
      </c>
      <c r="AL2328" s="0" t="s">
        <v>40209</v>
      </c>
      <c r="AM2328" s="0" t="s">
        <v>20315</v>
      </c>
      <c r="AN2328" s="1" t="s">
        <v>63</v>
      </c>
    </row>
    <row collapsed="false" customFormat="false" customHeight="false" hidden="false" ht="13.4" outlineLevel="0" r="2329">
      <c r="A2329" s="1" t="s">
        <v>40210</v>
      </c>
      <c r="B2329" s="0" t="s">
        <v>1157</v>
      </c>
      <c r="C2329" s="4" t="s">
        <v>11039</v>
      </c>
      <c r="D2329" s="6" t="s">
        <v>39034</v>
      </c>
      <c r="E2329" s="6" t="s">
        <v>11041</v>
      </c>
      <c r="F2329" s="4" t="s">
        <v>11042</v>
      </c>
      <c r="G2329" s="6" t="s">
        <v>10506</v>
      </c>
      <c r="H2329" s="4" t="s">
        <v>396</v>
      </c>
      <c r="I2329" s="0" t="n">
        <v>2</v>
      </c>
      <c r="J2329" s="0" t="n">
        <v>2</v>
      </c>
      <c r="K2329" s="0" t="n">
        <v>68</v>
      </c>
      <c r="L2329" s="0" t="n">
        <v>1300</v>
      </c>
      <c r="M2329" s="0" t="n">
        <v>0</v>
      </c>
      <c r="N2329" s="0" t="s">
        <v>40211</v>
      </c>
      <c r="O2329" s="0" t="s">
        <v>40212</v>
      </c>
      <c r="P2329" s="0" t="n">
        <f aca="false">HEX2DEC(O2329)</f>
        <v>1743</v>
      </c>
      <c r="Q2329" s="0" t="n">
        <v>1</v>
      </c>
      <c r="R2329" s="0" t="n">
        <v>1</v>
      </c>
      <c r="S2329" s="1" t="s">
        <v>42</v>
      </c>
      <c r="T2329" s="0" t="s">
        <v>40213</v>
      </c>
      <c r="U2329" s="0" t="s">
        <v>40214</v>
      </c>
      <c r="V2329" s="0" t="s">
        <v>40215</v>
      </c>
      <c r="W2329" s="0" t="s">
        <v>40216</v>
      </c>
      <c r="X2329" s="1" t="s">
        <v>40217</v>
      </c>
      <c r="Y2329" s="1" t="s">
        <v>40218</v>
      </c>
      <c r="Z2329" s="0" t="s">
        <v>40219</v>
      </c>
      <c r="AA2329" s="0" t="s">
        <v>40220</v>
      </c>
      <c r="AB2329" s="0" t="s">
        <v>40221</v>
      </c>
      <c r="AC2329" s="0" t="s">
        <v>40222</v>
      </c>
      <c r="AD2329" s="0" t="s">
        <v>40223</v>
      </c>
      <c r="AE2329" s="0" t="s">
        <v>40224</v>
      </c>
      <c r="AF2329" s="0" t="s">
        <v>40225</v>
      </c>
      <c r="AG2329" s="0" t="s">
        <v>40226</v>
      </c>
      <c r="AH2329" s="0" t="s">
        <v>40227</v>
      </c>
      <c r="AI2329" s="0" t="s">
        <v>40228</v>
      </c>
      <c r="AJ2329" s="0" t="s">
        <v>40229</v>
      </c>
      <c r="AK2329" s="0" t="s">
        <v>40230</v>
      </c>
      <c r="AL2329" s="0" t="s">
        <v>40231</v>
      </c>
      <c r="AM2329" s="0" t="s">
        <v>20315</v>
      </c>
      <c r="AN2329" s="1" t="s">
        <v>63</v>
      </c>
    </row>
    <row collapsed="false" customFormat="false" customHeight="false" hidden="false" ht="13.4" outlineLevel="0" r="2330">
      <c r="A2330" s="1" t="s">
        <v>40232</v>
      </c>
      <c r="B2330" s="0" t="s">
        <v>1157</v>
      </c>
      <c r="C2330" s="4" t="s">
        <v>11039</v>
      </c>
      <c r="D2330" s="6" t="s">
        <v>39034</v>
      </c>
      <c r="E2330" s="6" t="s">
        <v>11041</v>
      </c>
      <c r="F2330" s="4" t="s">
        <v>11042</v>
      </c>
      <c r="G2330" s="6" t="s">
        <v>16237</v>
      </c>
      <c r="H2330" s="4" t="s">
        <v>396</v>
      </c>
      <c r="I2330" s="0" t="n">
        <v>2</v>
      </c>
      <c r="J2330" s="0" t="n">
        <v>2</v>
      </c>
      <c r="K2330" s="0" t="n">
        <v>68</v>
      </c>
      <c r="L2330" s="0" t="n">
        <v>1300</v>
      </c>
      <c r="M2330" s="0" t="n">
        <v>0</v>
      </c>
      <c r="N2330" s="0" t="s">
        <v>40233</v>
      </c>
      <c r="O2330" s="0" t="s">
        <v>40234</v>
      </c>
      <c r="P2330" s="0" t="n">
        <f aca="false">HEX2DEC(O2330)</f>
        <v>1758</v>
      </c>
      <c r="Q2330" s="0" t="n">
        <v>1</v>
      </c>
      <c r="R2330" s="0" t="n">
        <v>1</v>
      </c>
      <c r="S2330" s="1" t="s">
        <v>42</v>
      </c>
      <c r="T2330" s="0" t="s">
        <v>40235</v>
      </c>
      <c r="U2330" s="0" t="s">
        <v>40236</v>
      </c>
      <c r="V2330" s="0" t="s">
        <v>40237</v>
      </c>
      <c r="W2330" s="0" t="s">
        <v>40238</v>
      </c>
      <c r="X2330" s="0" t="s">
        <v>40239</v>
      </c>
      <c r="Y2330" s="1" t="s">
        <v>40240</v>
      </c>
      <c r="Z2330" s="0" t="s">
        <v>40241</v>
      </c>
      <c r="AA2330" s="0" t="s">
        <v>40242</v>
      </c>
      <c r="AB2330" s="0" t="s">
        <v>40243</v>
      </c>
      <c r="AC2330" s="0" t="s">
        <v>40244</v>
      </c>
      <c r="AD2330" s="0" t="s">
        <v>40245</v>
      </c>
      <c r="AE2330" s="0" t="s">
        <v>40246</v>
      </c>
      <c r="AF2330" s="0" t="s">
        <v>40247</v>
      </c>
      <c r="AG2330" s="0" t="s">
        <v>40248</v>
      </c>
      <c r="AH2330" s="0" t="s">
        <v>40249</v>
      </c>
      <c r="AI2330" s="0" t="s">
        <v>40250</v>
      </c>
      <c r="AJ2330" s="0" t="s">
        <v>40251</v>
      </c>
      <c r="AK2330" s="0" t="s">
        <v>40252</v>
      </c>
      <c r="AL2330" s="0" t="s">
        <v>40253</v>
      </c>
      <c r="AM2330" s="0" t="s">
        <v>20315</v>
      </c>
      <c r="AN2330" s="1" t="s">
        <v>63</v>
      </c>
    </row>
    <row collapsed="false" customFormat="false" customHeight="false" hidden="false" ht="13.4" outlineLevel="0" r="2331">
      <c r="A2331" s="1" t="s">
        <v>40254</v>
      </c>
      <c r="B2331" s="0" t="s">
        <v>1157</v>
      </c>
      <c r="C2331" s="4" t="s">
        <v>11039</v>
      </c>
      <c r="D2331" s="6" t="s">
        <v>39034</v>
      </c>
      <c r="E2331" s="6" t="s">
        <v>11041</v>
      </c>
      <c r="F2331" s="4" t="s">
        <v>11042</v>
      </c>
      <c r="G2331" s="6" t="s">
        <v>10125</v>
      </c>
      <c r="H2331" s="4" t="s">
        <v>396</v>
      </c>
      <c r="I2331" s="0" t="n">
        <v>2</v>
      </c>
      <c r="J2331" s="0" t="n">
        <v>2</v>
      </c>
      <c r="K2331" s="0" t="n">
        <v>68</v>
      </c>
      <c r="L2331" s="0" t="n">
        <v>1300</v>
      </c>
      <c r="M2331" s="0" t="n">
        <v>0</v>
      </c>
      <c r="N2331" s="0" t="s">
        <v>40255</v>
      </c>
      <c r="O2331" s="0" t="s">
        <v>40256</v>
      </c>
      <c r="P2331" s="0" t="n">
        <f aca="false">HEX2DEC(O2331)</f>
        <v>1773</v>
      </c>
      <c r="Q2331" s="0" t="n">
        <v>1</v>
      </c>
      <c r="R2331" s="0" t="n">
        <v>1</v>
      </c>
      <c r="S2331" s="1" t="s">
        <v>42</v>
      </c>
      <c r="T2331" s="0" t="s">
        <v>40257</v>
      </c>
      <c r="U2331" s="0" t="s">
        <v>40258</v>
      </c>
      <c r="V2331" s="0" t="s">
        <v>40259</v>
      </c>
      <c r="W2331" s="0" t="s">
        <v>40260</v>
      </c>
      <c r="X2331" s="1" t="s">
        <v>40261</v>
      </c>
      <c r="Y2331" s="0" t="s">
        <v>40262</v>
      </c>
      <c r="Z2331" s="0" t="s">
        <v>40263</v>
      </c>
      <c r="AA2331" s="0" t="s">
        <v>40264</v>
      </c>
      <c r="AB2331" s="0" t="s">
        <v>40265</v>
      </c>
      <c r="AC2331" s="0" t="s">
        <v>40266</v>
      </c>
      <c r="AD2331" s="0" t="s">
        <v>40267</v>
      </c>
      <c r="AE2331" s="0" t="s">
        <v>40268</v>
      </c>
      <c r="AF2331" s="0" t="s">
        <v>40269</v>
      </c>
      <c r="AG2331" s="0" t="s">
        <v>40270</v>
      </c>
      <c r="AH2331" s="0" t="s">
        <v>40271</v>
      </c>
      <c r="AI2331" s="0" t="s">
        <v>40272</v>
      </c>
      <c r="AJ2331" s="0" t="s">
        <v>40273</v>
      </c>
      <c r="AK2331" s="0" t="s">
        <v>40274</v>
      </c>
      <c r="AL2331" s="0" t="s">
        <v>40275</v>
      </c>
      <c r="AM2331" s="0" t="s">
        <v>20315</v>
      </c>
      <c r="AN2331" s="1" t="s">
        <v>63</v>
      </c>
    </row>
    <row collapsed="false" customFormat="false" customHeight="false" hidden="false" ht="13.4" outlineLevel="0" r="2332">
      <c r="A2332" s="1" t="s">
        <v>40276</v>
      </c>
      <c r="B2332" s="0" t="s">
        <v>1157</v>
      </c>
      <c r="C2332" s="4" t="s">
        <v>11039</v>
      </c>
      <c r="D2332" s="6" t="s">
        <v>39034</v>
      </c>
      <c r="E2332" s="6" t="s">
        <v>11041</v>
      </c>
      <c r="F2332" s="4" t="s">
        <v>11042</v>
      </c>
      <c r="G2332" s="6" t="s">
        <v>13858</v>
      </c>
      <c r="H2332" s="4" t="s">
        <v>396</v>
      </c>
      <c r="I2332" s="0" t="n">
        <v>2</v>
      </c>
      <c r="J2332" s="0" t="n">
        <v>2</v>
      </c>
      <c r="K2332" s="0" t="n">
        <v>68</v>
      </c>
      <c r="L2332" s="0" t="n">
        <v>1300</v>
      </c>
      <c r="M2332" s="0" t="n">
        <v>0</v>
      </c>
      <c r="N2332" s="0" t="s">
        <v>40277</v>
      </c>
      <c r="O2332" s="0" t="s">
        <v>38922</v>
      </c>
      <c r="P2332" s="0" t="n">
        <f aca="false">HEX2DEC(O2332)</f>
        <v>1789</v>
      </c>
      <c r="Q2332" s="0" t="n">
        <v>1</v>
      </c>
      <c r="R2332" s="0" t="n">
        <v>1</v>
      </c>
      <c r="S2332" s="1" t="s">
        <v>42</v>
      </c>
      <c r="T2332" s="0" t="s">
        <v>38923</v>
      </c>
      <c r="U2332" s="0" t="s">
        <v>38924</v>
      </c>
      <c r="V2332" s="0" t="s">
        <v>38925</v>
      </c>
      <c r="W2332" s="0" t="s">
        <v>38926</v>
      </c>
      <c r="X2332" s="0" t="s">
        <v>38927</v>
      </c>
      <c r="Y2332" s="1" t="s">
        <v>38928</v>
      </c>
      <c r="Z2332" s="0" t="s">
        <v>38929</v>
      </c>
      <c r="AA2332" s="0" t="s">
        <v>38930</v>
      </c>
      <c r="AB2332" s="0" t="s">
        <v>38931</v>
      </c>
      <c r="AC2332" s="0" t="s">
        <v>38932</v>
      </c>
      <c r="AD2332" s="1" t="s">
        <v>38933</v>
      </c>
      <c r="AE2332" s="0" t="s">
        <v>38934</v>
      </c>
      <c r="AF2332" s="0" t="s">
        <v>38935</v>
      </c>
      <c r="AG2332" s="0" t="s">
        <v>38936</v>
      </c>
      <c r="AH2332" s="0" t="s">
        <v>38937</v>
      </c>
      <c r="AI2332" s="0" t="s">
        <v>38938</v>
      </c>
      <c r="AJ2332" s="0" t="s">
        <v>38939</v>
      </c>
      <c r="AK2332" s="0" t="s">
        <v>38940</v>
      </c>
      <c r="AL2332" s="0" t="s">
        <v>38941</v>
      </c>
      <c r="AM2332" s="0" t="s">
        <v>20315</v>
      </c>
      <c r="AN2332" s="1" t="s">
        <v>63</v>
      </c>
    </row>
    <row collapsed="false" customFormat="false" customHeight="false" hidden="false" ht="13.4" outlineLevel="0" r="2333">
      <c r="A2333" s="1" t="s">
        <v>40278</v>
      </c>
      <c r="B2333" s="0" t="s">
        <v>1157</v>
      </c>
      <c r="C2333" s="4" t="s">
        <v>11039</v>
      </c>
      <c r="D2333" s="6" t="s">
        <v>39034</v>
      </c>
      <c r="E2333" s="6" t="s">
        <v>11041</v>
      </c>
      <c r="F2333" s="4" t="s">
        <v>11042</v>
      </c>
      <c r="G2333" s="6" t="s">
        <v>3874</v>
      </c>
      <c r="H2333" s="4" t="s">
        <v>396</v>
      </c>
      <c r="I2333" s="0" t="n">
        <v>2</v>
      </c>
      <c r="J2333" s="0" t="n">
        <v>2</v>
      </c>
      <c r="K2333" s="0" t="n">
        <v>68</v>
      </c>
      <c r="L2333" s="0" t="n">
        <v>1300</v>
      </c>
      <c r="M2333" s="0" t="n">
        <v>0</v>
      </c>
      <c r="N2333" s="0" t="s">
        <v>40279</v>
      </c>
      <c r="O2333" s="0" t="s">
        <v>38944</v>
      </c>
      <c r="P2333" s="0" t="n">
        <f aca="false">HEX2DEC(O2333)</f>
        <v>1804</v>
      </c>
      <c r="Q2333" s="0" t="n">
        <v>1</v>
      </c>
      <c r="R2333" s="0" t="n">
        <v>1</v>
      </c>
      <c r="S2333" s="1" t="s">
        <v>42</v>
      </c>
      <c r="T2333" s="0" t="s">
        <v>38945</v>
      </c>
      <c r="U2333" s="0" t="s">
        <v>38946</v>
      </c>
      <c r="V2333" s="0" t="s">
        <v>38947</v>
      </c>
      <c r="W2333" s="0" t="s">
        <v>38948</v>
      </c>
      <c r="X2333" s="0" t="s">
        <v>38949</v>
      </c>
      <c r="Y2333" s="0" t="s">
        <v>38950</v>
      </c>
      <c r="Z2333" s="0" t="s">
        <v>38951</v>
      </c>
      <c r="AA2333" s="0" t="s">
        <v>38952</v>
      </c>
      <c r="AB2333" s="1" t="s">
        <v>38953</v>
      </c>
      <c r="AC2333" s="0" t="s">
        <v>38954</v>
      </c>
      <c r="AD2333" s="0" t="s">
        <v>38955</v>
      </c>
      <c r="AE2333" s="0" t="s">
        <v>38956</v>
      </c>
      <c r="AF2333" s="0" t="s">
        <v>38957</v>
      </c>
      <c r="AG2333" s="0" t="s">
        <v>38958</v>
      </c>
      <c r="AH2333" s="0" t="s">
        <v>38959</v>
      </c>
      <c r="AI2333" s="0" t="s">
        <v>38960</v>
      </c>
      <c r="AJ2333" s="0" t="s">
        <v>38961</v>
      </c>
      <c r="AK2333" s="0" t="s">
        <v>38962</v>
      </c>
      <c r="AL2333" s="0" t="s">
        <v>38963</v>
      </c>
      <c r="AM2333" s="0" t="s">
        <v>20315</v>
      </c>
      <c r="AN2333" s="1" t="s">
        <v>63</v>
      </c>
    </row>
    <row collapsed="false" customFormat="false" customHeight="false" hidden="false" ht="13.4" outlineLevel="0" r="2334">
      <c r="A2334" s="1" t="s">
        <v>40280</v>
      </c>
      <c r="B2334" s="0" t="s">
        <v>1157</v>
      </c>
      <c r="C2334" s="4" t="s">
        <v>11039</v>
      </c>
      <c r="D2334" s="6" t="s">
        <v>39034</v>
      </c>
      <c r="E2334" s="6" t="s">
        <v>11041</v>
      </c>
      <c r="F2334" s="4" t="s">
        <v>11042</v>
      </c>
      <c r="G2334" s="6" t="s">
        <v>5355</v>
      </c>
      <c r="H2334" s="4" t="s">
        <v>396</v>
      </c>
      <c r="I2334" s="0" t="n">
        <v>2</v>
      </c>
      <c r="J2334" s="0" t="n">
        <v>2</v>
      </c>
      <c r="K2334" s="0" t="n">
        <v>68</v>
      </c>
      <c r="L2334" s="0" t="n">
        <v>1300</v>
      </c>
      <c r="M2334" s="0" t="n">
        <v>0</v>
      </c>
      <c r="N2334" s="0" t="s">
        <v>40281</v>
      </c>
      <c r="O2334" s="0" t="s">
        <v>40282</v>
      </c>
      <c r="P2334" s="0" t="n">
        <f aca="false">HEX2DEC(O2334)</f>
        <v>1819</v>
      </c>
      <c r="Q2334" s="0" t="n">
        <v>1</v>
      </c>
      <c r="R2334" s="0" t="n">
        <v>1</v>
      </c>
      <c r="S2334" s="1" t="s">
        <v>42</v>
      </c>
      <c r="T2334" s="0" t="s">
        <v>40283</v>
      </c>
      <c r="U2334" s="0" t="s">
        <v>40284</v>
      </c>
      <c r="V2334" s="0" t="s">
        <v>40285</v>
      </c>
      <c r="W2334" s="0" t="s">
        <v>40286</v>
      </c>
      <c r="X2334" s="0" t="s">
        <v>40287</v>
      </c>
      <c r="Y2334" s="0" t="s">
        <v>40288</v>
      </c>
      <c r="Z2334" s="0" t="s">
        <v>40289</v>
      </c>
      <c r="AA2334" s="0" t="s">
        <v>40290</v>
      </c>
      <c r="AB2334" s="0" t="s">
        <v>40291</v>
      </c>
      <c r="AC2334" s="0" t="s">
        <v>40292</v>
      </c>
      <c r="AD2334" s="0" t="s">
        <v>40293</v>
      </c>
      <c r="AE2334" s="0" t="s">
        <v>40294</v>
      </c>
      <c r="AF2334" s="0" t="s">
        <v>40295</v>
      </c>
      <c r="AG2334" s="0" t="s">
        <v>40296</v>
      </c>
      <c r="AH2334" s="0" t="s">
        <v>40297</v>
      </c>
      <c r="AI2334" s="0" t="s">
        <v>40298</v>
      </c>
      <c r="AJ2334" s="0" t="s">
        <v>40299</v>
      </c>
      <c r="AK2334" s="0" t="s">
        <v>40300</v>
      </c>
      <c r="AL2334" s="0" t="s">
        <v>40301</v>
      </c>
      <c r="AM2334" s="0" t="s">
        <v>20315</v>
      </c>
      <c r="AN2334" s="1" t="s">
        <v>63</v>
      </c>
    </row>
    <row collapsed="false" customFormat="false" customHeight="false" hidden="false" ht="13.4" outlineLevel="0" r="2335">
      <c r="A2335" s="1" t="s">
        <v>40302</v>
      </c>
      <c r="B2335" s="0" t="s">
        <v>1157</v>
      </c>
      <c r="C2335" s="4" t="s">
        <v>11039</v>
      </c>
      <c r="D2335" s="6" t="s">
        <v>39034</v>
      </c>
      <c r="E2335" s="6" t="s">
        <v>11041</v>
      </c>
      <c r="F2335" s="4" t="s">
        <v>11042</v>
      </c>
      <c r="G2335" s="6" t="s">
        <v>3046</v>
      </c>
      <c r="H2335" s="4" t="s">
        <v>396</v>
      </c>
      <c r="I2335" s="0" t="n">
        <v>2</v>
      </c>
      <c r="J2335" s="0" t="n">
        <v>2</v>
      </c>
      <c r="K2335" s="0" t="n">
        <v>68</v>
      </c>
      <c r="L2335" s="0" t="n">
        <v>1300</v>
      </c>
      <c r="M2335" s="0" t="n">
        <v>0</v>
      </c>
      <c r="N2335" s="0" t="s">
        <v>40303</v>
      </c>
      <c r="O2335" s="0" t="s">
        <v>40304</v>
      </c>
      <c r="P2335" s="0" t="n">
        <f aca="false">HEX2DEC(O2335)</f>
        <v>1834</v>
      </c>
      <c r="Q2335" s="0" t="n">
        <v>1</v>
      </c>
      <c r="R2335" s="0" t="n">
        <v>1</v>
      </c>
      <c r="S2335" s="1" t="s">
        <v>42</v>
      </c>
      <c r="T2335" s="0" t="s">
        <v>40305</v>
      </c>
      <c r="U2335" s="0" t="s">
        <v>40306</v>
      </c>
      <c r="V2335" s="0" t="s">
        <v>40307</v>
      </c>
      <c r="W2335" s="0" t="s">
        <v>40308</v>
      </c>
      <c r="X2335" s="0" t="s">
        <v>40309</v>
      </c>
      <c r="Y2335" s="0" t="s">
        <v>40310</v>
      </c>
      <c r="Z2335" s="0" t="s">
        <v>40311</v>
      </c>
      <c r="AA2335" s="0" t="s">
        <v>40312</v>
      </c>
      <c r="AB2335" s="0" t="s">
        <v>40313</v>
      </c>
      <c r="AC2335" s="1" t="s">
        <v>40314</v>
      </c>
      <c r="AD2335" s="0" t="s">
        <v>40315</v>
      </c>
      <c r="AE2335" s="1" t="s">
        <v>40316</v>
      </c>
      <c r="AF2335" s="1" t="s">
        <v>40317</v>
      </c>
      <c r="AG2335" s="0" t="s">
        <v>40318</v>
      </c>
      <c r="AH2335" s="0" t="s">
        <v>40319</v>
      </c>
      <c r="AI2335" s="0" t="s">
        <v>40320</v>
      </c>
      <c r="AJ2335" s="0" t="s">
        <v>40321</v>
      </c>
      <c r="AK2335" s="0" t="s">
        <v>40322</v>
      </c>
      <c r="AL2335" s="0" t="s">
        <v>40323</v>
      </c>
      <c r="AM2335" s="0" t="s">
        <v>20315</v>
      </c>
      <c r="AN2335" s="1" t="s">
        <v>63</v>
      </c>
    </row>
    <row collapsed="false" customFormat="false" customHeight="false" hidden="false" ht="13.4" outlineLevel="0" r="2336">
      <c r="A2336" s="1" t="s">
        <v>40324</v>
      </c>
      <c r="B2336" s="0" t="s">
        <v>1157</v>
      </c>
      <c r="C2336" s="4" t="s">
        <v>11039</v>
      </c>
      <c r="D2336" s="6" t="s">
        <v>39034</v>
      </c>
      <c r="E2336" s="6" t="s">
        <v>11041</v>
      </c>
      <c r="F2336" s="4" t="s">
        <v>11042</v>
      </c>
      <c r="G2336" s="6" t="s">
        <v>4680</v>
      </c>
      <c r="H2336" s="4" t="s">
        <v>396</v>
      </c>
      <c r="I2336" s="0" t="n">
        <v>2</v>
      </c>
      <c r="J2336" s="0" t="n">
        <v>2</v>
      </c>
      <c r="K2336" s="0" t="n">
        <v>68</v>
      </c>
      <c r="L2336" s="0" t="n">
        <v>1300</v>
      </c>
      <c r="M2336" s="0" t="n">
        <v>0</v>
      </c>
      <c r="N2336" s="0" t="s">
        <v>40325</v>
      </c>
      <c r="O2336" s="1" t="s">
        <v>27062</v>
      </c>
      <c r="P2336" s="0" t="n">
        <f aca="false">HEX2DEC(O2336)</f>
        <v>1849</v>
      </c>
      <c r="Q2336" s="0" t="n">
        <v>1</v>
      </c>
      <c r="R2336" s="0" t="n">
        <v>1</v>
      </c>
      <c r="S2336" s="1" t="s">
        <v>42</v>
      </c>
      <c r="T2336" s="0" t="s">
        <v>40326</v>
      </c>
      <c r="U2336" s="0" t="s">
        <v>40327</v>
      </c>
      <c r="V2336" s="0" t="s">
        <v>40328</v>
      </c>
      <c r="W2336" s="0" t="s">
        <v>40329</v>
      </c>
      <c r="X2336" s="0" t="s">
        <v>40330</v>
      </c>
      <c r="Y2336" s="0" t="s">
        <v>40331</v>
      </c>
      <c r="Z2336" s="0" t="s">
        <v>40332</v>
      </c>
      <c r="AA2336" s="0" t="s">
        <v>40333</v>
      </c>
      <c r="AB2336" s="0" t="s">
        <v>40334</v>
      </c>
      <c r="AC2336" s="0" t="s">
        <v>40335</v>
      </c>
      <c r="AD2336" s="0" t="s">
        <v>40336</v>
      </c>
      <c r="AE2336" s="0" t="s">
        <v>40337</v>
      </c>
      <c r="AF2336" s="0" t="s">
        <v>40338</v>
      </c>
      <c r="AG2336" s="0" t="s">
        <v>40339</v>
      </c>
      <c r="AH2336" s="0" t="s">
        <v>40340</v>
      </c>
      <c r="AI2336" s="0" t="s">
        <v>40341</v>
      </c>
      <c r="AJ2336" s="0" t="s">
        <v>40342</v>
      </c>
      <c r="AK2336" s="0" t="s">
        <v>40343</v>
      </c>
      <c r="AL2336" s="0" t="s">
        <v>40344</v>
      </c>
      <c r="AM2336" s="0" t="s">
        <v>20315</v>
      </c>
      <c r="AN2336" s="1" t="s">
        <v>63</v>
      </c>
    </row>
    <row collapsed="false" customFormat="false" customHeight="false" hidden="false" ht="13.4" outlineLevel="0" r="2337">
      <c r="A2337" s="1" t="s">
        <v>40345</v>
      </c>
      <c r="B2337" s="0" t="s">
        <v>1157</v>
      </c>
      <c r="C2337" s="4" t="s">
        <v>11039</v>
      </c>
      <c r="D2337" s="6" t="s">
        <v>39034</v>
      </c>
      <c r="E2337" s="6" t="s">
        <v>11041</v>
      </c>
      <c r="F2337" s="4" t="s">
        <v>11042</v>
      </c>
      <c r="G2337" s="6" t="s">
        <v>5071</v>
      </c>
      <c r="H2337" s="4" t="s">
        <v>396</v>
      </c>
      <c r="I2337" s="0" t="n">
        <v>2</v>
      </c>
      <c r="J2337" s="0" t="n">
        <v>2</v>
      </c>
      <c r="K2337" s="0" t="n">
        <v>68</v>
      </c>
      <c r="L2337" s="0" t="n">
        <v>1300</v>
      </c>
      <c r="M2337" s="0" t="n">
        <v>0</v>
      </c>
      <c r="N2337" s="0" t="s">
        <v>40346</v>
      </c>
      <c r="O2337" s="1" t="s">
        <v>27250</v>
      </c>
      <c r="P2337" s="0" t="n">
        <f aca="false">HEX2DEC(O2337)</f>
        <v>1864</v>
      </c>
      <c r="Q2337" s="0" t="n">
        <v>1</v>
      </c>
      <c r="R2337" s="0" t="n">
        <v>1</v>
      </c>
      <c r="S2337" s="1" t="s">
        <v>42</v>
      </c>
      <c r="T2337" s="0" t="s">
        <v>40347</v>
      </c>
      <c r="U2337" s="0" t="s">
        <v>40348</v>
      </c>
      <c r="V2337" s="0" t="s">
        <v>40349</v>
      </c>
      <c r="W2337" s="0" t="s">
        <v>40350</v>
      </c>
      <c r="X2337" s="0" t="s">
        <v>40351</v>
      </c>
      <c r="Y2337" s="1" t="s">
        <v>40352</v>
      </c>
      <c r="Z2337" s="0" t="s">
        <v>40353</v>
      </c>
      <c r="AA2337" s="0" t="s">
        <v>40354</v>
      </c>
      <c r="AB2337" s="0" t="s">
        <v>40355</v>
      </c>
      <c r="AC2337" s="0" t="s">
        <v>40356</v>
      </c>
      <c r="AD2337" s="0" t="s">
        <v>40357</v>
      </c>
      <c r="AE2337" s="0" t="s">
        <v>40358</v>
      </c>
      <c r="AF2337" s="0" t="s">
        <v>40359</v>
      </c>
      <c r="AG2337" s="0" t="s">
        <v>40360</v>
      </c>
      <c r="AH2337" s="0" t="s">
        <v>40361</v>
      </c>
      <c r="AI2337" s="0" t="s">
        <v>40362</v>
      </c>
      <c r="AJ2337" s="0" t="s">
        <v>40363</v>
      </c>
      <c r="AK2337" s="0" t="s">
        <v>40364</v>
      </c>
      <c r="AL2337" s="0" t="s">
        <v>40365</v>
      </c>
      <c r="AM2337" s="0" t="s">
        <v>20315</v>
      </c>
      <c r="AN2337" s="1" t="s">
        <v>63</v>
      </c>
    </row>
    <row collapsed="false" customFormat="false" customHeight="false" hidden="false" ht="13.4" outlineLevel="0" r="2338">
      <c r="A2338" s="1" t="s">
        <v>40366</v>
      </c>
      <c r="B2338" s="0" t="s">
        <v>1157</v>
      </c>
      <c r="C2338" s="4" t="s">
        <v>11039</v>
      </c>
      <c r="D2338" s="6" t="s">
        <v>39034</v>
      </c>
      <c r="E2338" s="6" t="s">
        <v>11041</v>
      </c>
      <c r="F2338" s="4" t="s">
        <v>11042</v>
      </c>
      <c r="G2338" s="6" t="s">
        <v>5267</v>
      </c>
      <c r="H2338" s="4" t="s">
        <v>396</v>
      </c>
      <c r="I2338" s="0" t="n">
        <v>2</v>
      </c>
      <c r="J2338" s="0" t="n">
        <v>2</v>
      </c>
      <c r="K2338" s="0" t="n">
        <v>68</v>
      </c>
      <c r="L2338" s="0" t="n">
        <v>1300</v>
      </c>
      <c r="M2338" s="0" t="n">
        <v>0</v>
      </c>
      <c r="N2338" s="0" t="s">
        <v>38875</v>
      </c>
      <c r="O2338" s="1" t="s">
        <v>27445</v>
      </c>
      <c r="P2338" s="0" t="n">
        <f aca="false">HEX2DEC(O2338)</f>
        <v>1879</v>
      </c>
      <c r="Q2338" s="0" t="n">
        <v>1</v>
      </c>
      <c r="R2338" s="0" t="n">
        <v>1</v>
      </c>
      <c r="S2338" s="1" t="s">
        <v>42</v>
      </c>
      <c r="T2338" s="0" t="s">
        <v>40367</v>
      </c>
      <c r="U2338" s="0" t="s">
        <v>40368</v>
      </c>
      <c r="V2338" s="0" t="s">
        <v>40369</v>
      </c>
      <c r="W2338" s="0" t="s">
        <v>40370</v>
      </c>
      <c r="X2338" s="0" t="s">
        <v>40371</v>
      </c>
      <c r="Y2338" s="0" t="s">
        <v>40372</v>
      </c>
      <c r="Z2338" s="0" t="s">
        <v>40373</v>
      </c>
      <c r="AA2338" s="0" t="s">
        <v>40374</v>
      </c>
      <c r="AB2338" s="0" t="s">
        <v>40375</v>
      </c>
      <c r="AC2338" s="0" t="s">
        <v>40376</v>
      </c>
      <c r="AD2338" s="0" t="s">
        <v>40377</v>
      </c>
      <c r="AE2338" s="0" t="s">
        <v>40378</v>
      </c>
      <c r="AF2338" s="0" t="s">
        <v>40379</v>
      </c>
      <c r="AG2338" s="1" t="s">
        <v>40380</v>
      </c>
      <c r="AH2338" s="0" t="s">
        <v>40381</v>
      </c>
      <c r="AI2338" s="0" t="s">
        <v>40382</v>
      </c>
      <c r="AJ2338" s="0" t="s">
        <v>40383</v>
      </c>
      <c r="AK2338" s="0" t="s">
        <v>40384</v>
      </c>
      <c r="AL2338" s="0" t="s">
        <v>40385</v>
      </c>
      <c r="AM2338" s="0" t="s">
        <v>20315</v>
      </c>
      <c r="AN2338" s="1" t="s">
        <v>63</v>
      </c>
    </row>
    <row collapsed="false" customFormat="false" customHeight="false" hidden="false" ht="13.4" outlineLevel="0" r="2339">
      <c r="A2339" s="1" t="s">
        <v>40386</v>
      </c>
      <c r="B2339" s="0" t="s">
        <v>1157</v>
      </c>
      <c r="C2339" s="4" t="s">
        <v>11039</v>
      </c>
      <c r="D2339" s="6" t="s">
        <v>39034</v>
      </c>
      <c r="E2339" s="6" t="s">
        <v>11041</v>
      </c>
      <c r="F2339" s="4" t="s">
        <v>11042</v>
      </c>
      <c r="G2339" s="6" t="s">
        <v>4049</v>
      </c>
      <c r="H2339" s="4" t="s">
        <v>396</v>
      </c>
      <c r="I2339" s="0" t="n">
        <v>2</v>
      </c>
      <c r="J2339" s="0" t="n">
        <v>2</v>
      </c>
      <c r="K2339" s="0" t="n">
        <v>68</v>
      </c>
      <c r="L2339" s="0" t="n">
        <v>1300</v>
      </c>
      <c r="M2339" s="0" t="n">
        <v>0</v>
      </c>
      <c r="N2339" s="0" t="s">
        <v>40387</v>
      </c>
      <c r="O2339" s="1" t="s">
        <v>27634</v>
      </c>
      <c r="P2339" s="0" t="n">
        <f aca="false">HEX2DEC(O2339)</f>
        <v>1894</v>
      </c>
      <c r="Q2339" s="0" t="n">
        <v>1</v>
      </c>
      <c r="R2339" s="0" t="n">
        <v>1</v>
      </c>
      <c r="S2339" s="1" t="s">
        <v>42</v>
      </c>
      <c r="T2339" s="0" t="s">
        <v>40388</v>
      </c>
      <c r="U2339" s="0" t="s">
        <v>40389</v>
      </c>
      <c r="V2339" s="1" t="s">
        <v>40390</v>
      </c>
      <c r="W2339" s="0" t="s">
        <v>40391</v>
      </c>
      <c r="X2339" s="0" t="s">
        <v>40392</v>
      </c>
      <c r="Y2339" s="0" t="s">
        <v>40393</v>
      </c>
      <c r="Z2339" s="0" t="s">
        <v>40394</v>
      </c>
      <c r="AA2339" s="0" t="s">
        <v>40395</v>
      </c>
      <c r="AB2339" s="0" t="s">
        <v>40396</v>
      </c>
      <c r="AC2339" s="0" t="s">
        <v>40397</v>
      </c>
      <c r="AD2339" s="0" t="s">
        <v>40398</v>
      </c>
      <c r="AE2339" s="0" t="s">
        <v>40399</v>
      </c>
      <c r="AF2339" s="0" t="s">
        <v>40400</v>
      </c>
      <c r="AG2339" s="0" t="s">
        <v>40401</v>
      </c>
      <c r="AH2339" s="0" t="s">
        <v>40402</v>
      </c>
      <c r="AI2339" s="0" t="s">
        <v>40403</v>
      </c>
      <c r="AJ2339" s="0" t="s">
        <v>40404</v>
      </c>
      <c r="AK2339" s="0" t="s">
        <v>40405</v>
      </c>
      <c r="AL2339" s="1" t="s">
        <v>40406</v>
      </c>
      <c r="AM2339" s="0" t="s">
        <v>20315</v>
      </c>
      <c r="AN2339" s="1" t="s">
        <v>63</v>
      </c>
    </row>
    <row collapsed="false" customFormat="false" customHeight="false" hidden="false" ht="13.4" outlineLevel="0" r="2340">
      <c r="A2340" s="1" t="s">
        <v>40407</v>
      </c>
      <c r="B2340" s="0" t="s">
        <v>1157</v>
      </c>
      <c r="C2340" s="4" t="s">
        <v>11039</v>
      </c>
      <c r="D2340" s="6" t="s">
        <v>39034</v>
      </c>
      <c r="E2340" s="6" t="s">
        <v>11041</v>
      </c>
      <c r="F2340" s="4" t="s">
        <v>11042</v>
      </c>
      <c r="G2340" s="6" t="s">
        <v>9726</v>
      </c>
      <c r="H2340" s="4" t="s">
        <v>396</v>
      </c>
      <c r="I2340" s="0" t="n">
        <v>2</v>
      </c>
      <c r="J2340" s="0" t="n">
        <v>2</v>
      </c>
      <c r="K2340" s="0" t="n">
        <v>68</v>
      </c>
      <c r="L2340" s="0" t="n">
        <v>1300</v>
      </c>
      <c r="M2340" s="0" t="n">
        <v>0</v>
      </c>
      <c r="N2340" s="0" t="s">
        <v>40408</v>
      </c>
      <c r="O2340" s="1" t="s">
        <v>27828</v>
      </c>
      <c r="P2340" s="0" t="n">
        <f aca="false">HEX2DEC(O2340)</f>
        <v>1909</v>
      </c>
      <c r="Q2340" s="0" t="n">
        <v>1</v>
      </c>
      <c r="R2340" s="0" t="n">
        <v>1</v>
      </c>
      <c r="S2340" s="1" t="s">
        <v>42</v>
      </c>
      <c r="T2340" s="0" t="s">
        <v>40409</v>
      </c>
      <c r="U2340" s="0" t="s">
        <v>40410</v>
      </c>
      <c r="V2340" s="0" t="s">
        <v>40411</v>
      </c>
      <c r="W2340" s="0" t="s">
        <v>40412</v>
      </c>
      <c r="X2340" s="0" t="s">
        <v>40413</v>
      </c>
      <c r="Y2340" s="0" t="s">
        <v>40414</v>
      </c>
      <c r="Z2340" s="0" t="s">
        <v>40415</v>
      </c>
      <c r="AA2340" s="0" t="s">
        <v>40416</v>
      </c>
      <c r="AB2340" s="0" t="s">
        <v>40417</v>
      </c>
      <c r="AC2340" s="0" t="s">
        <v>40418</v>
      </c>
      <c r="AD2340" s="0" t="s">
        <v>40419</v>
      </c>
      <c r="AE2340" s="1" t="s">
        <v>40420</v>
      </c>
      <c r="AF2340" s="0" t="s">
        <v>40421</v>
      </c>
      <c r="AG2340" s="0" t="s">
        <v>40422</v>
      </c>
      <c r="AH2340" s="0" t="s">
        <v>40423</v>
      </c>
      <c r="AI2340" s="0" t="s">
        <v>40424</v>
      </c>
      <c r="AJ2340" s="0" t="s">
        <v>40425</v>
      </c>
      <c r="AK2340" s="0" t="s">
        <v>40426</v>
      </c>
      <c r="AL2340" s="0" t="s">
        <v>40427</v>
      </c>
      <c r="AM2340" s="0" t="s">
        <v>20315</v>
      </c>
      <c r="AN2340" s="1" t="s">
        <v>63</v>
      </c>
    </row>
    <row collapsed="false" customFormat="false" customHeight="false" hidden="false" ht="13.4" outlineLevel="0" r="2341">
      <c r="A2341" s="1" t="s">
        <v>40428</v>
      </c>
      <c r="B2341" s="0" t="s">
        <v>1157</v>
      </c>
      <c r="C2341" s="4" t="s">
        <v>11039</v>
      </c>
      <c r="D2341" s="6" t="s">
        <v>39034</v>
      </c>
      <c r="E2341" s="6" t="s">
        <v>11041</v>
      </c>
      <c r="F2341" s="4" t="s">
        <v>11042</v>
      </c>
      <c r="G2341" s="6" t="s">
        <v>14165</v>
      </c>
      <c r="H2341" s="4" t="s">
        <v>396</v>
      </c>
      <c r="I2341" s="0" t="n">
        <v>2</v>
      </c>
      <c r="J2341" s="0" t="n">
        <v>2</v>
      </c>
      <c r="K2341" s="0" t="n">
        <v>68</v>
      </c>
      <c r="L2341" s="0" t="n">
        <v>1300</v>
      </c>
      <c r="M2341" s="0" t="n">
        <v>0</v>
      </c>
      <c r="N2341" s="0" t="s">
        <v>40429</v>
      </c>
      <c r="O2341" s="1" t="s">
        <v>28018</v>
      </c>
      <c r="P2341" s="0" t="n">
        <f aca="false">HEX2DEC(O2341)</f>
        <v>1924</v>
      </c>
      <c r="Q2341" s="0" t="n">
        <v>1</v>
      </c>
      <c r="R2341" s="0" t="n">
        <v>1</v>
      </c>
      <c r="S2341" s="1" t="s">
        <v>42</v>
      </c>
      <c r="T2341" s="0" t="s">
        <v>40430</v>
      </c>
      <c r="U2341" s="0" t="s">
        <v>40431</v>
      </c>
      <c r="V2341" s="0" t="s">
        <v>40432</v>
      </c>
      <c r="W2341" s="0" t="s">
        <v>40433</v>
      </c>
      <c r="X2341" s="0" t="s">
        <v>40434</v>
      </c>
      <c r="Y2341" s="0" t="s">
        <v>40435</v>
      </c>
      <c r="Z2341" s="0" t="s">
        <v>40436</v>
      </c>
      <c r="AA2341" s="0" t="s">
        <v>40437</v>
      </c>
      <c r="AB2341" s="0" t="s">
        <v>40438</v>
      </c>
      <c r="AC2341" s="0" t="s">
        <v>40439</v>
      </c>
      <c r="AD2341" s="0" t="s">
        <v>40440</v>
      </c>
      <c r="AE2341" s="0" t="s">
        <v>40441</v>
      </c>
      <c r="AF2341" s="0" t="s">
        <v>40442</v>
      </c>
      <c r="AG2341" s="0" t="s">
        <v>40443</v>
      </c>
      <c r="AH2341" s="0" t="s">
        <v>40444</v>
      </c>
      <c r="AI2341" s="0" t="s">
        <v>40445</v>
      </c>
      <c r="AJ2341" s="0" t="s">
        <v>40446</v>
      </c>
      <c r="AK2341" s="0" t="s">
        <v>40447</v>
      </c>
      <c r="AL2341" s="0" t="s">
        <v>40448</v>
      </c>
      <c r="AM2341" s="0" t="s">
        <v>20315</v>
      </c>
      <c r="AN2341" s="1" t="s">
        <v>63</v>
      </c>
    </row>
    <row collapsed="false" customFormat="false" customHeight="false" hidden="false" ht="13.4" outlineLevel="0" r="2342">
      <c r="A2342" s="1" t="s">
        <v>40449</v>
      </c>
      <c r="B2342" s="0" t="s">
        <v>1157</v>
      </c>
      <c r="C2342" s="4" t="s">
        <v>11039</v>
      </c>
      <c r="D2342" s="6" t="s">
        <v>39034</v>
      </c>
      <c r="E2342" s="6" t="s">
        <v>11041</v>
      </c>
      <c r="F2342" s="4" t="s">
        <v>11042</v>
      </c>
      <c r="G2342" s="6" t="s">
        <v>29336</v>
      </c>
      <c r="H2342" s="4" t="s">
        <v>396</v>
      </c>
      <c r="I2342" s="0" t="n">
        <v>2</v>
      </c>
      <c r="J2342" s="0" t="n">
        <v>2</v>
      </c>
      <c r="K2342" s="0" t="n">
        <v>68</v>
      </c>
      <c r="L2342" s="0" t="n">
        <v>1300</v>
      </c>
      <c r="M2342" s="0" t="n">
        <v>0</v>
      </c>
      <c r="N2342" s="0" t="s">
        <v>40450</v>
      </c>
      <c r="O2342" s="1" t="s">
        <v>28196</v>
      </c>
      <c r="P2342" s="0" t="n">
        <f aca="false">HEX2DEC(O2342)</f>
        <v>1939</v>
      </c>
      <c r="Q2342" s="0" t="n">
        <v>1</v>
      </c>
      <c r="R2342" s="0" t="n">
        <v>1</v>
      </c>
      <c r="S2342" s="1" t="s">
        <v>42</v>
      </c>
      <c r="T2342" s="1" t="s">
        <v>40451</v>
      </c>
      <c r="U2342" s="0" t="s">
        <v>40452</v>
      </c>
      <c r="V2342" s="0" t="s">
        <v>40453</v>
      </c>
      <c r="W2342" s="0" t="s">
        <v>40454</v>
      </c>
      <c r="X2342" s="0" t="s">
        <v>40455</v>
      </c>
      <c r="Y2342" s="0" t="s">
        <v>40456</v>
      </c>
      <c r="Z2342" s="0" t="s">
        <v>40457</v>
      </c>
      <c r="AA2342" s="0" t="s">
        <v>40458</v>
      </c>
      <c r="AB2342" s="0" t="s">
        <v>40459</v>
      </c>
      <c r="AC2342" s="0" t="s">
        <v>40460</v>
      </c>
      <c r="AD2342" s="0" t="s">
        <v>40461</v>
      </c>
      <c r="AE2342" s="1" t="s">
        <v>40462</v>
      </c>
      <c r="AF2342" s="0" t="s">
        <v>40463</v>
      </c>
      <c r="AG2342" s="0" t="s">
        <v>40464</v>
      </c>
      <c r="AH2342" s="0" t="s">
        <v>40465</v>
      </c>
      <c r="AI2342" s="1" t="s">
        <v>40466</v>
      </c>
      <c r="AJ2342" s="0" t="s">
        <v>40467</v>
      </c>
      <c r="AK2342" s="0" t="s">
        <v>40468</v>
      </c>
      <c r="AL2342" s="0" t="s">
        <v>40469</v>
      </c>
      <c r="AM2342" s="0" t="s">
        <v>20315</v>
      </c>
      <c r="AN2342" s="1" t="s">
        <v>63</v>
      </c>
    </row>
    <row collapsed="false" customFormat="false" customHeight="false" hidden="false" ht="13.4" outlineLevel="0" r="2343">
      <c r="A2343" s="1" t="s">
        <v>40470</v>
      </c>
      <c r="B2343" s="0" t="s">
        <v>1157</v>
      </c>
      <c r="C2343" s="4" t="s">
        <v>11039</v>
      </c>
      <c r="D2343" s="6" t="s">
        <v>39034</v>
      </c>
      <c r="E2343" s="6" t="s">
        <v>11041</v>
      </c>
      <c r="F2343" s="4" t="s">
        <v>11042</v>
      </c>
      <c r="G2343" s="6" t="s">
        <v>5071</v>
      </c>
      <c r="H2343" s="4" t="s">
        <v>396</v>
      </c>
      <c r="I2343" s="0" t="n">
        <v>2</v>
      </c>
      <c r="J2343" s="0" t="n">
        <v>2</v>
      </c>
      <c r="K2343" s="0" t="n">
        <v>68</v>
      </c>
      <c r="L2343" s="0" t="n">
        <v>1300</v>
      </c>
      <c r="M2343" s="0" t="n">
        <v>0</v>
      </c>
      <c r="N2343" s="0" t="s">
        <v>40471</v>
      </c>
      <c r="O2343" s="0" t="s">
        <v>40472</v>
      </c>
      <c r="P2343" s="0" t="n">
        <f aca="false">HEX2DEC(O2343)</f>
        <v>1954</v>
      </c>
      <c r="Q2343" s="0" t="n">
        <v>1</v>
      </c>
      <c r="R2343" s="0" t="n">
        <v>1</v>
      </c>
      <c r="S2343" s="1" t="s">
        <v>42</v>
      </c>
      <c r="T2343" s="0" t="s">
        <v>40473</v>
      </c>
      <c r="U2343" s="0" t="s">
        <v>40474</v>
      </c>
      <c r="V2343" s="0" t="s">
        <v>40475</v>
      </c>
      <c r="W2343" s="0" t="s">
        <v>40476</v>
      </c>
      <c r="X2343" s="0" t="s">
        <v>40477</v>
      </c>
      <c r="Y2343" s="1" t="s">
        <v>40478</v>
      </c>
      <c r="Z2343" s="0" t="s">
        <v>40479</v>
      </c>
      <c r="AA2343" s="0" t="s">
        <v>40480</v>
      </c>
      <c r="AB2343" s="0" t="s">
        <v>40481</v>
      </c>
      <c r="AC2343" s="0" t="s">
        <v>40482</v>
      </c>
      <c r="AD2343" s="0" t="s">
        <v>40483</v>
      </c>
      <c r="AE2343" s="0" t="s">
        <v>40484</v>
      </c>
      <c r="AF2343" s="0" t="s">
        <v>40485</v>
      </c>
      <c r="AG2343" s="0" t="s">
        <v>40486</v>
      </c>
      <c r="AH2343" s="0" t="s">
        <v>40487</v>
      </c>
      <c r="AI2343" s="0" t="s">
        <v>40488</v>
      </c>
      <c r="AJ2343" s="0" t="s">
        <v>40489</v>
      </c>
      <c r="AK2343" s="0" t="s">
        <v>40490</v>
      </c>
      <c r="AL2343" s="0" t="s">
        <v>40491</v>
      </c>
      <c r="AM2343" s="0" t="s">
        <v>20315</v>
      </c>
      <c r="AN2343" s="1" t="s">
        <v>63</v>
      </c>
    </row>
    <row collapsed="false" customFormat="false" customHeight="false" hidden="false" ht="13.4" outlineLevel="0" r="2344">
      <c r="A2344" s="1" t="s">
        <v>40492</v>
      </c>
      <c r="B2344" s="0" t="s">
        <v>1157</v>
      </c>
      <c r="C2344" s="4" t="s">
        <v>11039</v>
      </c>
      <c r="D2344" s="6" t="s">
        <v>39034</v>
      </c>
      <c r="E2344" s="6" t="s">
        <v>11041</v>
      </c>
      <c r="F2344" s="4" t="s">
        <v>11042</v>
      </c>
      <c r="G2344" s="6" t="s">
        <v>3694</v>
      </c>
      <c r="H2344" s="4" t="s">
        <v>396</v>
      </c>
      <c r="I2344" s="0" t="n">
        <v>2</v>
      </c>
      <c r="J2344" s="0" t="n">
        <v>2</v>
      </c>
      <c r="K2344" s="0" t="n">
        <v>68</v>
      </c>
      <c r="L2344" s="0" t="n">
        <v>1300</v>
      </c>
      <c r="M2344" s="0" t="n">
        <v>0</v>
      </c>
      <c r="N2344" s="0" t="s">
        <v>40493</v>
      </c>
      <c r="O2344" s="0" t="s">
        <v>40494</v>
      </c>
      <c r="P2344" s="0" t="n">
        <f aca="false">HEX2DEC(O2344)</f>
        <v>1970</v>
      </c>
      <c r="Q2344" s="0" t="n">
        <v>1</v>
      </c>
      <c r="R2344" s="0" t="n">
        <v>1</v>
      </c>
      <c r="S2344" s="1" t="s">
        <v>42</v>
      </c>
      <c r="T2344" s="0" t="s">
        <v>40495</v>
      </c>
      <c r="U2344" s="0" t="s">
        <v>40496</v>
      </c>
      <c r="V2344" s="0" t="s">
        <v>40497</v>
      </c>
      <c r="W2344" s="0" t="s">
        <v>40498</v>
      </c>
      <c r="X2344" s="0" t="s">
        <v>40499</v>
      </c>
      <c r="Y2344" s="0" t="s">
        <v>40500</v>
      </c>
      <c r="Z2344" s="0" t="s">
        <v>40501</v>
      </c>
      <c r="AA2344" s="0" t="s">
        <v>40502</v>
      </c>
      <c r="AB2344" s="0" t="s">
        <v>40503</v>
      </c>
      <c r="AC2344" s="0" t="s">
        <v>40504</v>
      </c>
      <c r="AD2344" s="0" t="s">
        <v>40505</v>
      </c>
      <c r="AE2344" s="0" t="s">
        <v>40506</v>
      </c>
      <c r="AF2344" s="0" t="s">
        <v>40507</v>
      </c>
      <c r="AG2344" s="0" t="s">
        <v>40508</v>
      </c>
      <c r="AH2344" s="0" t="s">
        <v>40509</v>
      </c>
      <c r="AI2344" s="0" t="s">
        <v>40510</v>
      </c>
      <c r="AJ2344" s="0" t="s">
        <v>40511</v>
      </c>
      <c r="AK2344" s="0" t="s">
        <v>40512</v>
      </c>
      <c r="AL2344" s="0" t="s">
        <v>40513</v>
      </c>
      <c r="AM2344" s="0" t="s">
        <v>20315</v>
      </c>
      <c r="AN2344" s="1" t="s">
        <v>63</v>
      </c>
    </row>
    <row collapsed="false" customFormat="false" customHeight="false" hidden="false" ht="13.4" outlineLevel="0" r="2345">
      <c r="A2345" s="1" t="s">
        <v>40514</v>
      </c>
      <c r="B2345" s="0" t="s">
        <v>1157</v>
      </c>
      <c r="C2345" s="4" t="s">
        <v>11039</v>
      </c>
      <c r="D2345" s="6" t="s">
        <v>39034</v>
      </c>
      <c r="E2345" s="6" t="s">
        <v>11041</v>
      </c>
      <c r="F2345" s="4" t="s">
        <v>11042</v>
      </c>
      <c r="G2345" s="6" t="s">
        <v>5679</v>
      </c>
      <c r="H2345" s="4" t="s">
        <v>396</v>
      </c>
      <c r="I2345" s="0" t="n">
        <v>2</v>
      </c>
      <c r="J2345" s="0" t="n">
        <v>2</v>
      </c>
      <c r="K2345" s="0" t="n">
        <v>68</v>
      </c>
      <c r="L2345" s="0" t="n">
        <v>1300</v>
      </c>
      <c r="M2345" s="0" t="n">
        <v>0</v>
      </c>
      <c r="N2345" s="0" t="s">
        <v>40515</v>
      </c>
      <c r="O2345" s="0" t="s">
        <v>40516</v>
      </c>
      <c r="P2345" s="0" t="n">
        <f aca="false">HEX2DEC(O2345)</f>
        <v>1985</v>
      </c>
      <c r="Q2345" s="0" t="n">
        <v>1</v>
      </c>
      <c r="R2345" s="0" t="n">
        <v>1</v>
      </c>
      <c r="S2345" s="1" t="s">
        <v>42</v>
      </c>
      <c r="T2345" s="0" t="s">
        <v>40517</v>
      </c>
      <c r="U2345" s="0" t="s">
        <v>40518</v>
      </c>
      <c r="V2345" s="0" t="s">
        <v>40519</v>
      </c>
      <c r="W2345" s="0" t="s">
        <v>40520</v>
      </c>
      <c r="X2345" s="0" t="s">
        <v>40521</v>
      </c>
      <c r="Y2345" s="0" t="s">
        <v>40522</v>
      </c>
      <c r="Z2345" s="0" t="s">
        <v>40523</v>
      </c>
      <c r="AA2345" s="0" t="s">
        <v>40524</v>
      </c>
      <c r="AB2345" s="0" t="s">
        <v>40525</v>
      </c>
      <c r="AC2345" s="0" t="s">
        <v>40526</v>
      </c>
      <c r="AD2345" s="0" t="s">
        <v>40527</v>
      </c>
      <c r="AE2345" s="0" t="s">
        <v>40528</v>
      </c>
      <c r="AF2345" s="0" t="s">
        <v>40529</v>
      </c>
      <c r="AG2345" s="0" t="s">
        <v>40530</v>
      </c>
      <c r="AH2345" s="0" t="s">
        <v>40531</v>
      </c>
      <c r="AI2345" s="0" t="s">
        <v>40532</v>
      </c>
      <c r="AJ2345" s="0" t="s">
        <v>40533</v>
      </c>
      <c r="AK2345" s="0" t="s">
        <v>40534</v>
      </c>
      <c r="AL2345" s="0" t="s">
        <v>40535</v>
      </c>
      <c r="AM2345" s="0" t="s">
        <v>20315</v>
      </c>
      <c r="AN2345" s="1" t="s">
        <v>63</v>
      </c>
    </row>
    <row collapsed="false" customFormat="false" customHeight="false" hidden="false" ht="13.4" outlineLevel="0" r="2346">
      <c r="A2346" s="1" t="s">
        <v>40536</v>
      </c>
      <c r="B2346" s="0" t="s">
        <v>1157</v>
      </c>
      <c r="C2346" s="4" t="s">
        <v>11039</v>
      </c>
      <c r="D2346" s="6" t="s">
        <v>39034</v>
      </c>
      <c r="E2346" s="6" t="s">
        <v>11041</v>
      </c>
      <c r="F2346" s="4" t="s">
        <v>11042</v>
      </c>
      <c r="G2346" s="6" t="s">
        <v>6884</v>
      </c>
      <c r="H2346" s="4" t="s">
        <v>396</v>
      </c>
      <c r="I2346" s="0" t="n">
        <v>2</v>
      </c>
      <c r="J2346" s="0" t="n">
        <v>2</v>
      </c>
      <c r="K2346" s="0" t="n">
        <v>68</v>
      </c>
      <c r="L2346" s="0" t="n">
        <v>1300</v>
      </c>
      <c r="M2346" s="0" t="n">
        <v>0</v>
      </c>
      <c r="N2346" s="0" t="s">
        <v>40537</v>
      </c>
      <c r="O2346" s="0" t="s">
        <v>40538</v>
      </c>
      <c r="P2346" s="0" t="n">
        <f aca="false">HEX2DEC(O2346)</f>
        <v>2000</v>
      </c>
      <c r="Q2346" s="0" t="n">
        <v>1</v>
      </c>
      <c r="R2346" s="0" t="n">
        <v>1</v>
      </c>
      <c r="S2346" s="1" t="s">
        <v>42</v>
      </c>
      <c r="T2346" s="0" t="s">
        <v>40539</v>
      </c>
      <c r="U2346" s="0" t="s">
        <v>40540</v>
      </c>
      <c r="V2346" s="0" t="s">
        <v>40541</v>
      </c>
      <c r="W2346" s="0" t="s">
        <v>40542</v>
      </c>
      <c r="X2346" s="0" t="s">
        <v>40543</v>
      </c>
      <c r="Y2346" s="1" t="s">
        <v>40544</v>
      </c>
      <c r="Z2346" s="0" t="s">
        <v>40545</v>
      </c>
      <c r="AA2346" s="0" t="s">
        <v>40546</v>
      </c>
      <c r="AB2346" s="0" t="s">
        <v>40547</v>
      </c>
      <c r="AC2346" s="0" t="s">
        <v>40548</v>
      </c>
      <c r="AD2346" s="0" t="s">
        <v>40549</v>
      </c>
      <c r="AE2346" s="0" t="s">
        <v>40550</v>
      </c>
      <c r="AF2346" s="0" t="s">
        <v>40551</v>
      </c>
      <c r="AG2346" s="0" t="s">
        <v>40552</v>
      </c>
      <c r="AH2346" s="0" t="s">
        <v>40553</v>
      </c>
      <c r="AI2346" s="0" t="s">
        <v>40554</v>
      </c>
      <c r="AJ2346" s="0" t="s">
        <v>40555</v>
      </c>
      <c r="AK2346" s="0" t="s">
        <v>40556</v>
      </c>
      <c r="AL2346" s="0" t="s">
        <v>40557</v>
      </c>
      <c r="AM2346" s="0" t="s">
        <v>20315</v>
      </c>
      <c r="AN2346" s="1" t="s">
        <v>63</v>
      </c>
    </row>
    <row collapsed="false" customFormat="false" customHeight="false" hidden="false" ht="13.4" outlineLevel="0" r="2347">
      <c r="A2347" s="1" t="s">
        <v>40558</v>
      </c>
      <c r="B2347" s="0" t="s">
        <v>1157</v>
      </c>
      <c r="C2347" s="4" t="s">
        <v>11039</v>
      </c>
      <c r="D2347" s="6" t="s">
        <v>39034</v>
      </c>
      <c r="E2347" s="6" t="s">
        <v>11041</v>
      </c>
      <c r="F2347" s="4" t="s">
        <v>11042</v>
      </c>
      <c r="G2347" s="6" t="s">
        <v>6305</v>
      </c>
      <c r="H2347" s="4" t="s">
        <v>396</v>
      </c>
      <c r="I2347" s="0" t="n">
        <v>2</v>
      </c>
      <c r="J2347" s="0" t="n">
        <v>2</v>
      </c>
      <c r="K2347" s="0" t="n">
        <v>68</v>
      </c>
      <c r="L2347" s="0" t="n">
        <v>1300</v>
      </c>
      <c r="M2347" s="0" t="n">
        <v>0</v>
      </c>
      <c r="N2347" s="0" t="s">
        <v>40559</v>
      </c>
      <c r="O2347" s="0" t="s">
        <v>40560</v>
      </c>
      <c r="P2347" s="0" t="n">
        <f aca="false">HEX2DEC(O2347)</f>
        <v>2015</v>
      </c>
      <c r="Q2347" s="0" t="n">
        <v>1</v>
      </c>
      <c r="R2347" s="0" t="n">
        <v>1</v>
      </c>
      <c r="S2347" s="1" t="s">
        <v>42</v>
      </c>
      <c r="T2347" s="0" t="s">
        <v>40561</v>
      </c>
      <c r="U2347" s="0" t="s">
        <v>40562</v>
      </c>
      <c r="V2347" s="0" t="s">
        <v>40563</v>
      </c>
      <c r="W2347" s="0" t="s">
        <v>40564</v>
      </c>
      <c r="X2347" s="1" t="s">
        <v>40565</v>
      </c>
      <c r="Y2347" s="0" t="s">
        <v>40566</v>
      </c>
      <c r="Z2347" s="0" t="s">
        <v>40567</v>
      </c>
      <c r="AA2347" s="0" t="s">
        <v>40568</v>
      </c>
      <c r="AB2347" s="0" t="s">
        <v>40569</v>
      </c>
      <c r="AC2347" s="0" t="s">
        <v>40570</v>
      </c>
      <c r="AD2347" s="0" t="s">
        <v>40571</v>
      </c>
      <c r="AE2347" s="0" t="s">
        <v>40572</v>
      </c>
      <c r="AF2347" s="0" t="s">
        <v>40573</v>
      </c>
      <c r="AG2347" s="0" t="s">
        <v>40574</v>
      </c>
      <c r="AH2347" s="0" t="s">
        <v>40575</v>
      </c>
      <c r="AI2347" s="0" t="s">
        <v>40576</v>
      </c>
      <c r="AJ2347" s="0" t="s">
        <v>40577</v>
      </c>
      <c r="AK2347" s="0" t="s">
        <v>40578</v>
      </c>
      <c r="AL2347" s="0" t="s">
        <v>40579</v>
      </c>
      <c r="AM2347" s="0" t="s">
        <v>20315</v>
      </c>
      <c r="AN2347" s="1" t="s">
        <v>63</v>
      </c>
    </row>
    <row collapsed="false" customFormat="false" customHeight="false" hidden="false" ht="13.4" outlineLevel="0" r="2348">
      <c r="A2348" s="1" t="s">
        <v>40580</v>
      </c>
      <c r="B2348" s="0" t="s">
        <v>1157</v>
      </c>
      <c r="C2348" s="4" t="s">
        <v>11039</v>
      </c>
      <c r="D2348" s="6" t="s">
        <v>39034</v>
      </c>
      <c r="E2348" s="6" t="s">
        <v>11041</v>
      </c>
      <c r="F2348" s="4" t="s">
        <v>11042</v>
      </c>
      <c r="G2348" s="6" t="s">
        <v>8576</v>
      </c>
      <c r="H2348" s="4" t="s">
        <v>396</v>
      </c>
      <c r="I2348" s="0" t="n">
        <v>2</v>
      </c>
      <c r="J2348" s="0" t="n">
        <v>2</v>
      </c>
      <c r="K2348" s="0" t="n">
        <v>68</v>
      </c>
      <c r="L2348" s="0" t="n">
        <v>1300</v>
      </c>
      <c r="M2348" s="0" t="n">
        <v>0</v>
      </c>
      <c r="N2348" s="0" t="s">
        <v>40581</v>
      </c>
      <c r="O2348" s="0" t="s">
        <v>40582</v>
      </c>
      <c r="P2348" s="0" t="n">
        <f aca="false">HEX2DEC(O2348)</f>
        <v>2030</v>
      </c>
      <c r="Q2348" s="0" t="n">
        <v>1</v>
      </c>
      <c r="R2348" s="0" t="n">
        <v>1</v>
      </c>
      <c r="S2348" s="1" t="s">
        <v>42</v>
      </c>
      <c r="T2348" s="0" t="s">
        <v>40583</v>
      </c>
      <c r="U2348" s="0" t="s">
        <v>40584</v>
      </c>
      <c r="V2348" s="0" t="s">
        <v>40585</v>
      </c>
      <c r="W2348" s="0" t="s">
        <v>40586</v>
      </c>
      <c r="X2348" s="0" t="s">
        <v>40587</v>
      </c>
      <c r="Y2348" s="0" t="s">
        <v>40588</v>
      </c>
      <c r="Z2348" s="0" t="s">
        <v>40589</v>
      </c>
      <c r="AA2348" s="0" t="s">
        <v>40590</v>
      </c>
      <c r="AB2348" s="0" t="s">
        <v>40591</v>
      </c>
      <c r="AC2348" s="0" t="s">
        <v>40592</v>
      </c>
      <c r="AD2348" s="0" t="s">
        <v>40593</v>
      </c>
      <c r="AE2348" s="0" t="s">
        <v>40594</v>
      </c>
      <c r="AF2348" s="0" t="s">
        <v>40595</v>
      </c>
      <c r="AG2348" s="0" t="s">
        <v>40596</v>
      </c>
      <c r="AH2348" s="0" t="s">
        <v>40597</v>
      </c>
      <c r="AI2348" s="0" t="s">
        <v>40598</v>
      </c>
      <c r="AJ2348" s="0" t="s">
        <v>40599</v>
      </c>
      <c r="AK2348" s="0" t="s">
        <v>40600</v>
      </c>
      <c r="AL2348" s="0" t="s">
        <v>40601</v>
      </c>
      <c r="AM2348" s="0" t="s">
        <v>20315</v>
      </c>
      <c r="AN2348" s="1" t="s">
        <v>63</v>
      </c>
    </row>
    <row collapsed="false" customFormat="false" customHeight="false" hidden="false" ht="13.4" outlineLevel="0" r="2349">
      <c r="A2349" s="1" t="s">
        <v>40602</v>
      </c>
      <c r="B2349" s="0" t="s">
        <v>1157</v>
      </c>
      <c r="C2349" s="4" t="s">
        <v>11039</v>
      </c>
      <c r="D2349" s="6" t="s">
        <v>39034</v>
      </c>
      <c r="E2349" s="6" t="s">
        <v>11041</v>
      </c>
      <c r="F2349" s="4" t="s">
        <v>11042</v>
      </c>
      <c r="G2349" s="6" t="s">
        <v>7887</v>
      </c>
      <c r="H2349" s="4" t="s">
        <v>396</v>
      </c>
      <c r="I2349" s="0" t="n">
        <v>2</v>
      </c>
      <c r="J2349" s="0" t="n">
        <v>2</v>
      </c>
      <c r="K2349" s="0" t="n">
        <v>68</v>
      </c>
      <c r="L2349" s="0" t="n">
        <v>1300</v>
      </c>
      <c r="M2349" s="0" t="n">
        <v>0</v>
      </c>
      <c r="N2349" s="0" t="s">
        <v>40603</v>
      </c>
      <c r="O2349" s="0" t="s">
        <v>40604</v>
      </c>
      <c r="P2349" s="0" t="n">
        <f aca="false">HEX2DEC(O2349)</f>
        <v>2045</v>
      </c>
      <c r="Q2349" s="0" t="n">
        <v>1</v>
      </c>
      <c r="R2349" s="0" t="n">
        <v>1</v>
      </c>
      <c r="S2349" s="1" t="s">
        <v>42</v>
      </c>
      <c r="T2349" s="0" t="s">
        <v>40605</v>
      </c>
      <c r="U2349" s="0" t="s">
        <v>40606</v>
      </c>
      <c r="V2349" s="0" t="s">
        <v>40607</v>
      </c>
      <c r="W2349" s="0" t="s">
        <v>40608</v>
      </c>
      <c r="X2349" s="0" t="s">
        <v>40609</v>
      </c>
      <c r="Y2349" s="0" t="s">
        <v>40610</v>
      </c>
      <c r="Z2349" s="0" t="s">
        <v>40611</v>
      </c>
      <c r="AA2349" s="0" t="s">
        <v>40612</v>
      </c>
      <c r="AB2349" s="0" t="s">
        <v>40613</v>
      </c>
      <c r="AC2349" s="0" t="s">
        <v>40614</v>
      </c>
      <c r="AD2349" s="0" t="s">
        <v>40615</v>
      </c>
      <c r="AE2349" s="0" t="s">
        <v>40616</v>
      </c>
      <c r="AF2349" s="0" t="s">
        <v>40617</v>
      </c>
      <c r="AG2349" s="0" t="s">
        <v>40618</v>
      </c>
      <c r="AH2349" s="0" t="s">
        <v>40619</v>
      </c>
      <c r="AI2349" s="0" t="s">
        <v>40620</v>
      </c>
      <c r="AJ2349" s="0" t="s">
        <v>40621</v>
      </c>
      <c r="AK2349" s="0" t="s">
        <v>40622</v>
      </c>
      <c r="AL2349" s="0" t="s">
        <v>40623</v>
      </c>
      <c r="AM2349" s="0" t="s">
        <v>20315</v>
      </c>
      <c r="AN2349" s="1" t="s">
        <v>63</v>
      </c>
    </row>
    <row collapsed="false" customFormat="false" customHeight="false" hidden="false" ht="13.4" outlineLevel="0" r="2350">
      <c r="A2350" s="1" t="s">
        <v>40624</v>
      </c>
      <c r="B2350" s="0" t="s">
        <v>1157</v>
      </c>
      <c r="C2350" s="4" t="s">
        <v>11039</v>
      </c>
      <c r="D2350" s="6" t="s">
        <v>39034</v>
      </c>
      <c r="E2350" s="6" t="s">
        <v>11041</v>
      </c>
      <c r="F2350" s="4" t="s">
        <v>11042</v>
      </c>
      <c r="G2350" s="6" t="s">
        <v>7695</v>
      </c>
      <c r="H2350" s="4" t="s">
        <v>396</v>
      </c>
      <c r="I2350" s="0" t="n">
        <v>2</v>
      </c>
      <c r="J2350" s="0" t="n">
        <v>2</v>
      </c>
      <c r="K2350" s="0" t="n">
        <v>68</v>
      </c>
      <c r="L2350" s="0" t="n">
        <v>1300</v>
      </c>
      <c r="M2350" s="0" t="n">
        <v>0</v>
      </c>
      <c r="N2350" s="0" t="s">
        <v>40625</v>
      </c>
      <c r="O2350" s="0" t="s">
        <v>40626</v>
      </c>
      <c r="P2350" s="0" t="n">
        <f aca="false">HEX2DEC(O2350)</f>
        <v>2060</v>
      </c>
      <c r="Q2350" s="0" t="n">
        <v>1</v>
      </c>
      <c r="R2350" s="0" t="n">
        <v>1</v>
      </c>
      <c r="S2350" s="1" t="s">
        <v>42</v>
      </c>
      <c r="T2350" s="0" t="s">
        <v>40627</v>
      </c>
      <c r="U2350" s="0" t="s">
        <v>40628</v>
      </c>
      <c r="V2350" s="0" t="s">
        <v>40629</v>
      </c>
      <c r="W2350" s="0" t="s">
        <v>40630</v>
      </c>
      <c r="X2350" s="0" t="s">
        <v>40631</v>
      </c>
      <c r="Y2350" s="0" t="s">
        <v>40632</v>
      </c>
      <c r="Z2350" s="0" t="s">
        <v>40633</v>
      </c>
      <c r="AA2350" s="0" t="s">
        <v>40634</v>
      </c>
      <c r="AB2350" s="0" t="s">
        <v>40635</v>
      </c>
      <c r="AC2350" s="0" t="s">
        <v>40636</v>
      </c>
      <c r="AD2350" s="0" t="s">
        <v>40637</v>
      </c>
      <c r="AE2350" s="0" t="s">
        <v>40638</v>
      </c>
      <c r="AF2350" s="0" t="s">
        <v>40639</v>
      </c>
      <c r="AG2350" s="0" t="s">
        <v>40640</v>
      </c>
      <c r="AH2350" s="0" t="s">
        <v>40641</v>
      </c>
      <c r="AI2350" s="0" t="s">
        <v>40642</v>
      </c>
      <c r="AJ2350" s="0" t="s">
        <v>40643</v>
      </c>
      <c r="AK2350" s="0" t="s">
        <v>40644</v>
      </c>
      <c r="AL2350" s="0" t="s">
        <v>40645</v>
      </c>
      <c r="AM2350" s="0" t="s">
        <v>20315</v>
      </c>
      <c r="AN2350" s="1" t="s">
        <v>63</v>
      </c>
    </row>
    <row collapsed="false" customFormat="false" customHeight="false" hidden="false" ht="13.4" outlineLevel="0" r="2351">
      <c r="A2351" s="1" t="s">
        <v>40646</v>
      </c>
      <c r="B2351" s="0" t="s">
        <v>1157</v>
      </c>
      <c r="C2351" s="4" t="s">
        <v>11039</v>
      </c>
      <c r="D2351" s="6" t="s">
        <v>39034</v>
      </c>
      <c r="E2351" s="6" t="s">
        <v>11041</v>
      </c>
      <c r="F2351" s="4" t="s">
        <v>11042</v>
      </c>
      <c r="G2351" s="6" t="s">
        <v>8576</v>
      </c>
      <c r="H2351" s="4" t="s">
        <v>396</v>
      </c>
      <c r="I2351" s="0" t="n">
        <v>2</v>
      </c>
      <c r="J2351" s="0" t="n">
        <v>2</v>
      </c>
      <c r="K2351" s="0" t="n">
        <v>68</v>
      </c>
      <c r="L2351" s="0" t="n">
        <v>1300</v>
      </c>
      <c r="M2351" s="0" t="n">
        <v>0</v>
      </c>
      <c r="N2351" s="0" t="s">
        <v>40647</v>
      </c>
      <c r="O2351" s="0" t="s">
        <v>40648</v>
      </c>
      <c r="P2351" s="0" t="n">
        <f aca="false">HEX2DEC(O2351)</f>
        <v>2075</v>
      </c>
      <c r="Q2351" s="0" t="n">
        <v>1</v>
      </c>
      <c r="R2351" s="0" t="n">
        <v>1</v>
      </c>
      <c r="S2351" s="1" t="s">
        <v>42</v>
      </c>
      <c r="T2351" s="0" t="s">
        <v>40649</v>
      </c>
      <c r="U2351" s="0" t="s">
        <v>40650</v>
      </c>
      <c r="V2351" s="0" t="s">
        <v>40651</v>
      </c>
      <c r="W2351" s="0" t="s">
        <v>40652</v>
      </c>
      <c r="X2351" s="0" t="s">
        <v>40653</v>
      </c>
      <c r="Y2351" s="0" t="s">
        <v>40654</v>
      </c>
      <c r="Z2351" s="0" t="s">
        <v>40655</v>
      </c>
      <c r="AA2351" s="0" t="s">
        <v>40656</v>
      </c>
      <c r="AB2351" s="0" t="s">
        <v>40657</v>
      </c>
      <c r="AC2351" s="0" t="s">
        <v>40658</v>
      </c>
      <c r="AD2351" s="0" t="s">
        <v>40659</v>
      </c>
      <c r="AE2351" s="0" t="s">
        <v>40660</v>
      </c>
      <c r="AF2351" s="1" t="s">
        <v>40661</v>
      </c>
      <c r="AG2351" s="0" t="s">
        <v>40662</v>
      </c>
      <c r="AH2351" s="0" t="s">
        <v>40663</v>
      </c>
      <c r="AI2351" s="0" t="s">
        <v>40664</v>
      </c>
      <c r="AJ2351" s="0" t="s">
        <v>40665</v>
      </c>
      <c r="AK2351" s="0" t="s">
        <v>40666</v>
      </c>
      <c r="AL2351" s="0" t="s">
        <v>40667</v>
      </c>
      <c r="AM2351" s="0" t="s">
        <v>20315</v>
      </c>
      <c r="AN2351" s="1" t="s">
        <v>63</v>
      </c>
    </row>
    <row collapsed="false" customFormat="false" customHeight="false" hidden="false" ht="13.4" outlineLevel="0" r="2352">
      <c r="A2352" s="1" t="s">
        <v>40668</v>
      </c>
      <c r="B2352" s="0" t="s">
        <v>1157</v>
      </c>
      <c r="C2352" s="4" t="s">
        <v>11039</v>
      </c>
      <c r="D2352" s="6" t="s">
        <v>39034</v>
      </c>
      <c r="E2352" s="6" t="s">
        <v>11041</v>
      </c>
      <c r="F2352" s="4" t="s">
        <v>11042</v>
      </c>
      <c r="G2352" s="6" t="s">
        <v>14826</v>
      </c>
      <c r="H2352" s="4" t="s">
        <v>396</v>
      </c>
      <c r="I2352" s="0" t="n">
        <v>2</v>
      </c>
      <c r="J2352" s="0" t="n">
        <v>2</v>
      </c>
      <c r="K2352" s="0" t="n">
        <v>68</v>
      </c>
      <c r="L2352" s="0" t="n">
        <v>1300</v>
      </c>
      <c r="M2352" s="0" t="n">
        <v>0</v>
      </c>
      <c r="N2352" s="0" t="s">
        <v>40669</v>
      </c>
      <c r="O2352" s="0" t="s">
        <v>40670</v>
      </c>
      <c r="P2352" s="0" t="n">
        <f aca="false">HEX2DEC(O2352)</f>
        <v>2090</v>
      </c>
      <c r="Q2352" s="0" t="n">
        <v>1</v>
      </c>
      <c r="R2352" s="0" t="n">
        <v>1</v>
      </c>
      <c r="S2352" s="1" t="s">
        <v>42</v>
      </c>
      <c r="T2352" s="0" t="s">
        <v>40671</v>
      </c>
      <c r="U2352" s="0" t="s">
        <v>40672</v>
      </c>
      <c r="V2352" s="0" t="s">
        <v>40673</v>
      </c>
      <c r="W2352" s="0" t="s">
        <v>40674</v>
      </c>
      <c r="X2352" s="0" t="s">
        <v>40675</v>
      </c>
      <c r="Y2352" s="0" t="s">
        <v>40676</v>
      </c>
      <c r="Z2352" s="0" t="s">
        <v>40677</v>
      </c>
      <c r="AA2352" s="0" t="s">
        <v>40678</v>
      </c>
      <c r="AB2352" s="0" t="s">
        <v>40679</v>
      </c>
      <c r="AC2352" s="0" t="s">
        <v>40680</v>
      </c>
      <c r="AD2352" s="1" t="s">
        <v>40681</v>
      </c>
      <c r="AE2352" s="0" t="s">
        <v>40682</v>
      </c>
      <c r="AF2352" s="0" t="s">
        <v>40683</v>
      </c>
      <c r="AG2352" s="0" t="s">
        <v>40684</v>
      </c>
      <c r="AH2352" s="0" t="s">
        <v>40685</v>
      </c>
      <c r="AI2352" s="0" t="s">
        <v>40686</v>
      </c>
      <c r="AJ2352" s="0" t="s">
        <v>40687</v>
      </c>
      <c r="AK2352" s="0" t="s">
        <v>40688</v>
      </c>
      <c r="AL2352" s="0" t="s">
        <v>40689</v>
      </c>
      <c r="AM2352" s="0" t="s">
        <v>20315</v>
      </c>
      <c r="AN2352" s="1" t="s">
        <v>63</v>
      </c>
    </row>
    <row collapsed="false" customFormat="false" customHeight="false" hidden="false" ht="13.4" outlineLevel="0" r="2353">
      <c r="A2353" s="1" t="s">
        <v>40690</v>
      </c>
      <c r="B2353" s="0" t="s">
        <v>1157</v>
      </c>
      <c r="C2353" s="4" t="s">
        <v>11039</v>
      </c>
      <c r="D2353" s="6" t="s">
        <v>39034</v>
      </c>
      <c r="E2353" s="6" t="s">
        <v>11041</v>
      </c>
      <c r="F2353" s="4" t="s">
        <v>11042</v>
      </c>
      <c r="G2353" s="6" t="s">
        <v>4963</v>
      </c>
      <c r="H2353" s="4" t="s">
        <v>396</v>
      </c>
      <c r="I2353" s="0" t="n">
        <v>2</v>
      </c>
      <c r="J2353" s="0" t="n">
        <v>2</v>
      </c>
      <c r="K2353" s="0" t="n">
        <v>68</v>
      </c>
      <c r="L2353" s="0" t="n">
        <v>1300</v>
      </c>
      <c r="M2353" s="0" t="n">
        <v>0</v>
      </c>
      <c r="N2353" s="0" t="s">
        <v>40691</v>
      </c>
      <c r="O2353" s="1" t="s">
        <v>29184</v>
      </c>
      <c r="P2353" s="0" t="n">
        <f aca="false">HEX2DEC(O2353)</f>
        <v>2105</v>
      </c>
      <c r="Q2353" s="0" t="n">
        <v>1</v>
      </c>
      <c r="R2353" s="0" t="n">
        <v>1</v>
      </c>
      <c r="S2353" s="1" t="s">
        <v>42</v>
      </c>
      <c r="T2353" s="0" t="s">
        <v>40692</v>
      </c>
      <c r="U2353" s="0" t="s">
        <v>40693</v>
      </c>
      <c r="V2353" s="0" t="s">
        <v>40694</v>
      </c>
      <c r="W2353" s="0" t="s">
        <v>40695</v>
      </c>
      <c r="X2353" s="0" t="s">
        <v>40696</v>
      </c>
      <c r="Y2353" s="0" t="s">
        <v>40697</v>
      </c>
      <c r="Z2353" s="0" t="s">
        <v>40698</v>
      </c>
      <c r="AA2353" s="0" t="s">
        <v>40699</v>
      </c>
      <c r="AB2353" s="0" t="s">
        <v>40700</v>
      </c>
      <c r="AC2353" s="0" t="s">
        <v>40701</v>
      </c>
      <c r="AD2353" s="0" t="s">
        <v>40702</v>
      </c>
      <c r="AE2353" s="0" t="s">
        <v>40703</v>
      </c>
      <c r="AF2353" s="0" t="s">
        <v>40704</v>
      </c>
      <c r="AG2353" s="0" t="s">
        <v>40705</v>
      </c>
      <c r="AH2353" s="0" t="s">
        <v>40706</v>
      </c>
      <c r="AI2353" s="0" t="s">
        <v>40707</v>
      </c>
      <c r="AJ2353" s="0" t="s">
        <v>40708</v>
      </c>
      <c r="AK2353" s="1" t="s">
        <v>40709</v>
      </c>
      <c r="AL2353" s="0" t="s">
        <v>40710</v>
      </c>
      <c r="AM2353" s="0" t="s">
        <v>20315</v>
      </c>
      <c r="AN2353" s="1" t="s">
        <v>63</v>
      </c>
    </row>
    <row collapsed="false" customFormat="false" customHeight="false" hidden="false" ht="13.4" outlineLevel="0" r="2354">
      <c r="A2354" s="1" t="s">
        <v>40711</v>
      </c>
      <c r="B2354" s="0" t="s">
        <v>1157</v>
      </c>
      <c r="C2354" s="4" t="s">
        <v>11039</v>
      </c>
      <c r="D2354" s="6" t="s">
        <v>39034</v>
      </c>
      <c r="E2354" s="6" t="s">
        <v>11041</v>
      </c>
      <c r="F2354" s="4" t="s">
        <v>11042</v>
      </c>
      <c r="G2354" s="6" t="s">
        <v>5766</v>
      </c>
      <c r="H2354" s="4" t="s">
        <v>396</v>
      </c>
      <c r="I2354" s="0" t="n">
        <v>2</v>
      </c>
      <c r="J2354" s="0" t="n">
        <v>2</v>
      </c>
      <c r="K2354" s="0" t="n">
        <v>68</v>
      </c>
      <c r="L2354" s="0" t="n">
        <v>1300</v>
      </c>
      <c r="M2354" s="0" t="n">
        <v>0</v>
      </c>
      <c r="N2354" s="0" t="s">
        <v>40712</v>
      </c>
      <c r="O2354" s="1" t="s">
        <v>29377</v>
      </c>
      <c r="P2354" s="0" t="n">
        <f aca="false">HEX2DEC(O2354)</f>
        <v>2120</v>
      </c>
      <c r="Q2354" s="0" t="n">
        <v>1</v>
      </c>
      <c r="R2354" s="0" t="n">
        <v>1</v>
      </c>
      <c r="S2354" s="1" t="s">
        <v>42</v>
      </c>
      <c r="T2354" s="0" t="s">
        <v>40713</v>
      </c>
      <c r="U2354" s="0" t="s">
        <v>40714</v>
      </c>
      <c r="V2354" s="0" t="s">
        <v>40715</v>
      </c>
      <c r="W2354" s="0" t="s">
        <v>40716</v>
      </c>
      <c r="X2354" s="0" t="s">
        <v>40717</v>
      </c>
      <c r="Y2354" s="0" t="s">
        <v>40718</v>
      </c>
      <c r="Z2354" s="0" t="s">
        <v>40719</v>
      </c>
      <c r="AA2354" s="0" t="s">
        <v>40720</v>
      </c>
      <c r="AB2354" s="1" t="s">
        <v>40721</v>
      </c>
      <c r="AC2354" s="0" t="s">
        <v>40722</v>
      </c>
      <c r="AD2354" s="0" t="s">
        <v>40723</v>
      </c>
      <c r="AE2354" s="0" t="s">
        <v>40724</v>
      </c>
      <c r="AF2354" s="0" t="s">
        <v>40725</v>
      </c>
      <c r="AG2354" s="0" t="s">
        <v>40726</v>
      </c>
      <c r="AH2354" s="0" t="s">
        <v>40727</v>
      </c>
      <c r="AI2354" s="0" t="s">
        <v>40728</v>
      </c>
      <c r="AJ2354" s="0" t="s">
        <v>40729</v>
      </c>
      <c r="AK2354" s="0" t="s">
        <v>40730</v>
      </c>
      <c r="AL2354" s="0" t="s">
        <v>40731</v>
      </c>
      <c r="AM2354" s="0" t="s">
        <v>20315</v>
      </c>
      <c r="AN2354" s="1" t="s">
        <v>63</v>
      </c>
    </row>
    <row collapsed="false" customFormat="false" customHeight="false" hidden="false" ht="13.4" outlineLevel="0" r="2355">
      <c r="A2355" s="1" t="s">
        <v>40732</v>
      </c>
      <c r="B2355" s="0" t="s">
        <v>1157</v>
      </c>
      <c r="C2355" s="4" t="s">
        <v>11039</v>
      </c>
      <c r="D2355" s="6" t="s">
        <v>39034</v>
      </c>
      <c r="E2355" s="6" t="s">
        <v>11041</v>
      </c>
      <c r="F2355" s="4" t="s">
        <v>11042</v>
      </c>
      <c r="G2355" s="6" t="s">
        <v>5333</v>
      </c>
      <c r="H2355" s="4" t="s">
        <v>396</v>
      </c>
      <c r="I2355" s="0" t="n">
        <v>2</v>
      </c>
      <c r="J2355" s="0" t="n">
        <v>2</v>
      </c>
      <c r="K2355" s="0" t="n">
        <v>68</v>
      </c>
      <c r="L2355" s="0" t="n">
        <v>1300</v>
      </c>
      <c r="M2355" s="0" t="n">
        <v>0</v>
      </c>
      <c r="N2355" s="0" t="s">
        <v>40733</v>
      </c>
      <c r="O2355" s="1" t="s">
        <v>29573</v>
      </c>
      <c r="P2355" s="0" t="n">
        <f aca="false">HEX2DEC(O2355)</f>
        <v>2135</v>
      </c>
      <c r="Q2355" s="0" t="n">
        <v>1</v>
      </c>
      <c r="R2355" s="0" t="n">
        <v>1</v>
      </c>
      <c r="S2355" s="1" t="s">
        <v>42</v>
      </c>
      <c r="T2355" s="0" t="s">
        <v>40734</v>
      </c>
      <c r="U2355" s="0" t="s">
        <v>40735</v>
      </c>
      <c r="V2355" s="0" t="s">
        <v>40736</v>
      </c>
      <c r="W2355" s="0" t="s">
        <v>40737</v>
      </c>
      <c r="X2355" s="0" t="s">
        <v>40738</v>
      </c>
      <c r="Y2355" s="0" t="s">
        <v>40739</v>
      </c>
      <c r="Z2355" s="0" t="s">
        <v>40740</v>
      </c>
      <c r="AA2355" s="0" t="s">
        <v>40741</v>
      </c>
      <c r="AB2355" s="0" t="s">
        <v>40742</v>
      </c>
      <c r="AC2355" s="0" t="s">
        <v>40743</v>
      </c>
      <c r="AD2355" s="0" t="s">
        <v>40744</v>
      </c>
      <c r="AE2355" s="0" t="s">
        <v>40745</v>
      </c>
      <c r="AF2355" s="0" t="s">
        <v>40746</v>
      </c>
      <c r="AG2355" s="0" t="s">
        <v>40747</v>
      </c>
      <c r="AH2355" s="0" t="s">
        <v>40748</v>
      </c>
      <c r="AI2355" s="0" t="s">
        <v>40749</v>
      </c>
      <c r="AJ2355" s="0" t="s">
        <v>40750</v>
      </c>
      <c r="AK2355" s="0" t="s">
        <v>40751</v>
      </c>
      <c r="AL2355" s="0" t="s">
        <v>40752</v>
      </c>
      <c r="AM2355" s="0" t="s">
        <v>20315</v>
      </c>
      <c r="AN2355" s="1" t="s">
        <v>63</v>
      </c>
    </row>
    <row collapsed="false" customFormat="false" customHeight="false" hidden="false" ht="13.4" outlineLevel="0" r="2356">
      <c r="A2356" s="1" t="s">
        <v>40753</v>
      </c>
      <c r="B2356" s="0" t="s">
        <v>1157</v>
      </c>
      <c r="C2356" s="4" t="s">
        <v>11039</v>
      </c>
      <c r="D2356" s="6" t="s">
        <v>39034</v>
      </c>
      <c r="E2356" s="6" t="s">
        <v>11041</v>
      </c>
      <c r="F2356" s="4" t="s">
        <v>11042</v>
      </c>
      <c r="G2356" s="6" t="s">
        <v>13076</v>
      </c>
      <c r="H2356" s="4" t="s">
        <v>396</v>
      </c>
      <c r="I2356" s="0" t="n">
        <v>2</v>
      </c>
      <c r="J2356" s="0" t="n">
        <v>2</v>
      </c>
      <c r="K2356" s="0" t="n">
        <v>68</v>
      </c>
      <c r="L2356" s="0" t="n">
        <v>1300</v>
      </c>
      <c r="M2356" s="0" t="n">
        <v>0</v>
      </c>
      <c r="N2356" s="0" t="s">
        <v>40754</v>
      </c>
      <c r="O2356" s="1" t="s">
        <v>29728</v>
      </c>
      <c r="P2356" s="0" t="n">
        <f aca="false">HEX2DEC(O2356)</f>
        <v>2150</v>
      </c>
      <c r="Q2356" s="0" t="n">
        <v>1</v>
      </c>
      <c r="R2356" s="0" t="n">
        <v>1</v>
      </c>
      <c r="S2356" s="1" t="s">
        <v>42</v>
      </c>
      <c r="T2356" s="1" t="s">
        <v>40755</v>
      </c>
      <c r="U2356" s="0" t="s">
        <v>40756</v>
      </c>
      <c r="V2356" s="0" t="s">
        <v>40757</v>
      </c>
      <c r="W2356" s="0" t="s">
        <v>40758</v>
      </c>
      <c r="X2356" s="0" t="s">
        <v>40759</v>
      </c>
      <c r="Y2356" s="0" t="s">
        <v>40760</v>
      </c>
      <c r="Z2356" s="0" t="s">
        <v>40761</v>
      </c>
      <c r="AA2356" s="0" t="s">
        <v>40762</v>
      </c>
      <c r="AB2356" s="0" t="s">
        <v>40763</v>
      </c>
      <c r="AC2356" s="0" t="s">
        <v>40764</v>
      </c>
      <c r="AD2356" s="0" t="s">
        <v>40765</v>
      </c>
      <c r="AE2356" s="0" t="s">
        <v>40766</v>
      </c>
      <c r="AF2356" s="0" t="s">
        <v>40767</v>
      </c>
      <c r="AG2356" s="1" t="s">
        <v>40768</v>
      </c>
      <c r="AH2356" s="0" t="s">
        <v>40769</v>
      </c>
      <c r="AI2356" s="0" t="s">
        <v>40770</v>
      </c>
      <c r="AJ2356" s="0" t="s">
        <v>40771</v>
      </c>
      <c r="AK2356" s="1" t="s">
        <v>40772</v>
      </c>
      <c r="AL2356" s="0" t="s">
        <v>40773</v>
      </c>
      <c r="AM2356" s="0" t="s">
        <v>20315</v>
      </c>
      <c r="AN2356" s="1" t="s">
        <v>63</v>
      </c>
    </row>
    <row collapsed="false" customFormat="false" customHeight="false" hidden="false" ht="13.4" outlineLevel="0" r="2357">
      <c r="A2357" s="1" t="s">
        <v>40774</v>
      </c>
      <c r="B2357" s="0" t="s">
        <v>1157</v>
      </c>
      <c r="C2357" s="4" t="s">
        <v>11039</v>
      </c>
      <c r="D2357" s="6" t="s">
        <v>39034</v>
      </c>
      <c r="E2357" s="6" t="s">
        <v>11041</v>
      </c>
      <c r="F2357" s="4" t="s">
        <v>11042</v>
      </c>
      <c r="G2357" s="6" t="s">
        <v>16898</v>
      </c>
      <c r="H2357" s="4" t="s">
        <v>396</v>
      </c>
      <c r="I2357" s="0" t="n">
        <v>2</v>
      </c>
      <c r="J2357" s="0" t="n">
        <v>2</v>
      </c>
      <c r="K2357" s="0" t="n">
        <v>68</v>
      </c>
      <c r="L2357" s="0" t="n">
        <v>1300</v>
      </c>
      <c r="M2357" s="0" t="n">
        <v>0</v>
      </c>
      <c r="N2357" s="0" t="s">
        <v>40775</v>
      </c>
      <c r="O2357" s="1" t="s">
        <v>29945</v>
      </c>
      <c r="P2357" s="0" t="n">
        <f aca="false">HEX2DEC(O2357)</f>
        <v>2166</v>
      </c>
      <c r="Q2357" s="0" t="n">
        <v>1</v>
      </c>
      <c r="R2357" s="0" t="n">
        <v>1</v>
      </c>
      <c r="S2357" s="1" t="s">
        <v>42</v>
      </c>
      <c r="T2357" s="0" t="s">
        <v>40776</v>
      </c>
      <c r="U2357" s="0" t="s">
        <v>40777</v>
      </c>
      <c r="V2357" s="0" t="s">
        <v>40778</v>
      </c>
      <c r="W2357" s="0" t="s">
        <v>40779</v>
      </c>
      <c r="X2357" s="0" t="s">
        <v>40780</v>
      </c>
      <c r="Y2357" s="0" t="s">
        <v>40781</v>
      </c>
      <c r="Z2357" s="0" t="s">
        <v>40782</v>
      </c>
      <c r="AA2357" s="0" t="s">
        <v>40783</v>
      </c>
      <c r="AB2357" s="0" t="s">
        <v>40784</v>
      </c>
      <c r="AC2357" s="0" t="s">
        <v>40785</v>
      </c>
      <c r="AD2357" s="0" t="s">
        <v>40786</v>
      </c>
      <c r="AE2357" s="0" t="s">
        <v>40787</v>
      </c>
      <c r="AF2357" s="0" t="s">
        <v>40788</v>
      </c>
      <c r="AG2357" s="0" t="s">
        <v>40789</v>
      </c>
      <c r="AH2357" s="0" t="s">
        <v>40790</v>
      </c>
      <c r="AI2357" s="0" t="s">
        <v>40791</v>
      </c>
      <c r="AJ2357" s="0" t="s">
        <v>40792</v>
      </c>
      <c r="AK2357" s="0" t="s">
        <v>40793</v>
      </c>
      <c r="AL2357" s="0" t="s">
        <v>40794</v>
      </c>
      <c r="AM2357" s="0" t="s">
        <v>20315</v>
      </c>
      <c r="AN2357" s="1" t="s">
        <v>63</v>
      </c>
    </row>
    <row collapsed="false" customFormat="false" customHeight="false" hidden="false" ht="13.4" outlineLevel="0" r="2358">
      <c r="A2358" s="1" t="s">
        <v>40795</v>
      </c>
      <c r="B2358" s="0" t="s">
        <v>1157</v>
      </c>
      <c r="C2358" s="4" t="s">
        <v>11039</v>
      </c>
      <c r="D2358" s="6" t="s">
        <v>39034</v>
      </c>
      <c r="E2358" s="6" t="s">
        <v>11041</v>
      </c>
      <c r="F2358" s="4" t="s">
        <v>11042</v>
      </c>
      <c r="G2358" s="6" t="s">
        <v>8725</v>
      </c>
      <c r="H2358" s="4" t="s">
        <v>396</v>
      </c>
      <c r="I2358" s="0" t="n">
        <v>2</v>
      </c>
      <c r="J2358" s="0" t="n">
        <v>2</v>
      </c>
      <c r="K2358" s="0" t="n">
        <v>68</v>
      </c>
      <c r="L2358" s="0" t="n">
        <v>1300</v>
      </c>
      <c r="M2358" s="0" t="n">
        <v>0</v>
      </c>
      <c r="N2358" s="0" t="s">
        <v>40796</v>
      </c>
      <c r="O2358" s="1" t="s">
        <v>30139</v>
      </c>
      <c r="P2358" s="0" t="n">
        <f aca="false">HEX2DEC(O2358)</f>
        <v>2181</v>
      </c>
      <c r="Q2358" s="0" t="n">
        <v>1</v>
      </c>
      <c r="R2358" s="0" t="n">
        <v>1</v>
      </c>
      <c r="S2358" s="1" t="s">
        <v>42</v>
      </c>
      <c r="T2358" s="0" t="s">
        <v>40797</v>
      </c>
      <c r="U2358" s="0" t="s">
        <v>40798</v>
      </c>
      <c r="V2358" s="0" t="s">
        <v>40799</v>
      </c>
      <c r="W2358" s="0" t="s">
        <v>40800</v>
      </c>
      <c r="X2358" s="0" t="s">
        <v>40801</v>
      </c>
      <c r="Y2358" s="0" t="s">
        <v>40802</v>
      </c>
      <c r="Z2358" s="0" t="s">
        <v>40803</v>
      </c>
      <c r="AA2358" s="0" t="s">
        <v>40804</v>
      </c>
      <c r="AB2358" s="0" t="s">
        <v>40805</v>
      </c>
      <c r="AC2358" s="0" t="s">
        <v>40806</v>
      </c>
      <c r="AD2358" s="0" t="s">
        <v>40807</v>
      </c>
      <c r="AE2358" s="0" t="s">
        <v>40808</v>
      </c>
      <c r="AF2358" s="0" t="s">
        <v>40809</v>
      </c>
      <c r="AG2358" s="0" t="s">
        <v>40810</v>
      </c>
      <c r="AH2358" s="0" t="s">
        <v>40811</v>
      </c>
      <c r="AI2358" s="0" t="s">
        <v>40812</v>
      </c>
      <c r="AJ2358" s="0" t="s">
        <v>40813</v>
      </c>
      <c r="AK2358" s="0" t="s">
        <v>40814</v>
      </c>
      <c r="AL2358" s="0" t="s">
        <v>40815</v>
      </c>
      <c r="AM2358" s="0" t="s">
        <v>20315</v>
      </c>
      <c r="AN2358" s="1" t="s">
        <v>63</v>
      </c>
    </row>
    <row collapsed="false" customFormat="false" customHeight="false" hidden="false" ht="13.4" outlineLevel="0" r="2359">
      <c r="A2359" s="1" t="s">
        <v>40816</v>
      </c>
      <c r="B2359" s="0" t="s">
        <v>1157</v>
      </c>
      <c r="C2359" s="4" t="s">
        <v>11039</v>
      </c>
      <c r="D2359" s="6" t="s">
        <v>39034</v>
      </c>
      <c r="E2359" s="6" t="s">
        <v>11041</v>
      </c>
      <c r="F2359" s="4" t="s">
        <v>11042</v>
      </c>
      <c r="G2359" s="6" t="s">
        <v>29336</v>
      </c>
      <c r="H2359" s="4" t="s">
        <v>396</v>
      </c>
      <c r="I2359" s="0" t="n">
        <v>2</v>
      </c>
      <c r="J2359" s="0" t="n">
        <v>2</v>
      </c>
      <c r="K2359" s="0" t="n">
        <v>68</v>
      </c>
      <c r="L2359" s="0" t="n">
        <v>1300</v>
      </c>
      <c r="M2359" s="0" t="n">
        <v>0</v>
      </c>
      <c r="N2359" s="0" t="s">
        <v>40817</v>
      </c>
      <c r="O2359" s="1" t="s">
        <v>30334</v>
      </c>
      <c r="P2359" s="0" t="n">
        <f aca="false">HEX2DEC(O2359)</f>
        <v>2196</v>
      </c>
      <c r="Q2359" s="0" t="n">
        <v>1</v>
      </c>
      <c r="R2359" s="0" t="n">
        <v>1</v>
      </c>
      <c r="S2359" s="1" t="s">
        <v>42</v>
      </c>
      <c r="T2359" s="0" t="s">
        <v>40818</v>
      </c>
      <c r="U2359" s="0" t="s">
        <v>40819</v>
      </c>
      <c r="V2359" s="0" t="s">
        <v>40820</v>
      </c>
      <c r="W2359" s="0" t="s">
        <v>40821</v>
      </c>
      <c r="X2359" s="0" t="s">
        <v>40822</v>
      </c>
      <c r="Y2359" s="0" t="s">
        <v>40823</v>
      </c>
      <c r="Z2359" s="0" t="s">
        <v>40824</v>
      </c>
      <c r="AA2359" s="0" t="s">
        <v>40825</v>
      </c>
      <c r="AB2359" s="0" t="s">
        <v>40826</v>
      </c>
      <c r="AC2359" s="0" t="s">
        <v>40827</v>
      </c>
      <c r="AD2359" s="0" t="s">
        <v>40828</v>
      </c>
      <c r="AE2359" s="1" t="s">
        <v>40829</v>
      </c>
      <c r="AF2359" s="0" t="s">
        <v>40830</v>
      </c>
      <c r="AG2359" s="0" t="s">
        <v>40831</v>
      </c>
      <c r="AH2359" s="0" t="s">
        <v>40832</v>
      </c>
      <c r="AI2359" s="0" t="s">
        <v>40833</v>
      </c>
      <c r="AJ2359" s="1" t="s">
        <v>40834</v>
      </c>
      <c r="AK2359" s="1" t="s">
        <v>40835</v>
      </c>
      <c r="AL2359" s="0" t="s">
        <v>40836</v>
      </c>
      <c r="AM2359" s="0" t="s">
        <v>20315</v>
      </c>
      <c r="AN2359" s="1" t="s">
        <v>63</v>
      </c>
    </row>
    <row collapsed="false" customFormat="false" customHeight="false" hidden="false" ht="13.4" outlineLevel="0" r="2360">
      <c r="A2360" s="1" t="s">
        <v>40837</v>
      </c>
      <c r="B2360" s="0" t="s">
        <v>1157</v>
      </c>
      <c r="C2360" s="4" t="s">
        <v>11039</v>
      </c>
      <c r="D2360" s="6" t="s">
        <v>39034</v>
      </c>
      <c r="E2360" s="6" t="s">
        <v>11041</v>
      </c>
      <c r="F2360" s="4" t="s">
        <v>11042</v>
      </c>
      <c r="G2360" s="6" t="s">
        <v>5983</v>
      </c>
      <c r="H2360" s="4" t="s">
        <v>396</v>
      </c>
      <c r="I2360" s="0" t="n">
        <v>2</v>
      </c>
      <c r="J2360" s="0" t="n">
        <v>2</v>
      </c>
      <c r="K2360" s="0" t="n">
        <v>68</v>
      </c>
      <c r="L2360" s="0" t="n">
        <v>1300</v>
      </c>
      <c r="M2360" s="0" t="n">
        <v>0</v>
      </c>
      <c r="N2360" s="0" t="s">
        <v>40838</v>
      </c>
      <c r="O2360" s="0" t="s">
        <v>40839</v>
      </c>
      <c r="P2360" s="0" t="n">
        <f aca="false">HEX2DEC(O2360)</f>
        <v>2211</v>
      </c>
      <c r="Q2360" s="0" t="n">
        <v>1</v>
      </c>
      <c r="R2360" s="0" t="n">
        <v>1</v>
      </c>
      <c r="S2360" s="1" t="s">
        <v>42</v>
      </c>
      <c r="T2360" s="0" t="s">
        <v>40840</v>
      </c>
      <c r="U2360" s="0" t="s">
        <v>40841</v>
      </c>
      <c r="V2360" s="0" t="s">
        <v>40842</v>
      </c>
      <c r="W2360" s="0" t="s">
        <v>40843</v>
      </c>
      <c r="X2360" s="0" t="s">
        <v>40844</v>
      </c>
      <c r="Y2360" s="0" t="s">
        <v>40845</v>
      </c>
      <c r="Z2360" s="0" t="s">
        <v>40846</v>
      </c>
      <c r="AA2360" s="0" t="s">
        <v>40847</v>
      </c>
      <c r="AB2360" s="0" t="s">
        <v>40848</v>
      </c>
      <c r="AC2360" s="0" t="s">
        <v>40849</v>
      </c>
      <c r="AD2360" s="0" t="s">
        <v>40850</v>
      </c>
      <c r="AE2360" s="0" t="s">
        <v>40851</v>
      </c>
      <c r="AF2360" s="0" t="s">
        <v>40852</v>
      </c>
      <c r="AG2360" s="0" t="s">
        <v>40853</v>
      </c>
      <c r="AH2360" s="0" t="s">
        <v>40854</v>
      </c>
      <c r="AI2360" s="0" t="s">
        <v>40855</v>
      </c>
      <c r="AJ2360" s="0" t="s">
        <v>40856</v>
      </c>
      <c r="AK2360" s="0" t="s">
        <v>40857</v>
      </c>
      <c r="AL2360" s="0" t="s">
        <v>40858</v>
      </c>
      <c r="AM2360" s="0" t="s">
        <v>20315</v>
      </c>
      <c r="AN2360" s="1" t="s">
        <v>63</v>
      </c>
    </row>
    <row collapsed="false" customFormat="false" customHeight="false" hidden="false" ht="13.4" outlineLevel="0" r="2361">
      <c r="A2361" s="1" t="s">
        <v>40859</v>
      </c>
      <c r="B2361" s="0" t="s">
        <v>1157</v>
      </c>
      <c r="C2361" s="4" t="s">
        <v>11039</v>
      </c>
      <c r="D2361" s="6" t="s">
        <v>39034</v>
      </c>
      <c r="E2361" s="6" t="s">
        <v>11041</v>
      </c>
      <c r="F2361" s="4" t="s">
        <v>11042</v>
      </c>
      <c r="G2361" s="6" t="s">
        <v>9170</v>
      </c>
      <c r="H2361" s="4" t="s">
        <v>396</v>
      </c>
      <c r="I2361" s="0" t="n">
        <v>2</v>
      </c>
      <c r="J2361" s="0" t="n">
        <v>2</v>
      </c>
      <c r="K2361" s="0" t="n">
        <v>68</v>
      </c>
      <c r="L2361" s="0" t="n">
        <v>1300</v>
      </c>
      <c r="M2361" s="0" t="n">
        <v>0</v>
      </c>
      <c r="N2361" s="0" t="s">
        <v>40860</v>
      </c>
      <c r="O2361" s="0" t="s">
        <v>40861</v>
      </c>
      <c r="P2361" s="0" t="n">
        <f aca="false">HEX2DEC(O2361)</f>
        <v>2226</v>
      </c>
      <c r="Q2361" s="1"/>
      <c r="R2361" s="0" t="n">
        <v>1</v>
      </c>
      <c r="S2361" s="1" t="s">
        <v>42</v>
      </c>
      <c r="T2361" s="0" t="s">
        <v>40862</v>
      </c>
      <c r="U2361" s="0" t="s">
        <v>40863</v>
      </c>
      <c r="V2361" s="0" t="s">
        <v>40864</v>
      </c>
      <c r="W2361" s="0" t="s">
        <v>40865</v>
      </c>
      <c r="X2361" s="0" t="s">
        <v>40866</v>
      </c>
      <c r="Y2361" s="0" t="s">
        <v>40867</v>
      </c>
      <c r="Z2361" s="0" t="s">
        <v>40868</v>
      </c>
      <c r="AA2361" s="0" t="s">
        <v>40869</v>
      </c>
      <c r="AB2361" s="0" t="s">
        <v>40870</v>
      </c>
      <c r="AC2361" s="0" t="s">
        <v>40871</v>
      </c>
      <c r="AD2361" s="0" t="s">
        <v>40872</v>
      </c>
      <c r="AE2361" s="0" t="s">
        <v>40873</v>
      </c>
      <c r="AF2361" s="0" t="s">
        <v>40874</v>
      </c>
      <c r="AG2361" s="0" t="s">
        <v>40875</v>
      </c>
      <c r="AH2361" s="0" t="s">
        <v>40876</v>
      </c>
      <c r="AI2361" s="0" t="s">
        <v>40877</v>
      </c>
      <c r="AJ2361" s="0" t="s">
        <v>40878</v>
      </c>
      <c r="AK2361" s="0" t="s">
        <v>40879</v>
      </c>
      <c r="AL2361" s="0" t="s">
        <v>40880</v>
      </c>
      <c r="AM2361" s="0" t="s">
        <v>20315</v>
      </c>
      <c r="AN2361" s="1" t="s">
        <v>63</v>
      </c>
    </row>
    <row collapsed="false" customFormat="false" customHeight="false" hidden="false" ht="13.4" outlineLevel="0" r="2362">
      <c r="A2362" s="1" t="s">
        <v>66</v>
      </c>
      <c r="B2362" s="0" t="s">
        <v>1157</v>
      </c>
      <c r="C2362" s="1" t="s">
        <v>11039</v>
      </c>
      <c r="D2362" s="0" t="s">
        <v>40881</v>
      </c>
      <c r="E2362" s="0" t="s">
        <v>11041</v>
      </c>
      <c r="F2362" s="1" t="s">
        <v>11042</v>
      </c>
      <c r="G2362" s="0" t="s">
        <v>3046</v>
      </c>
      <c r="H2362" s="1" t="s">
        <v>396</v>
      </c>
      <c r="I2362" s="1" t="s">
        <v>88</v>
      </c>
      <c r="J2362" s="1" t="s">
        <v>88</v>
      </c>
      <c r="K2362" s="1" t="s">
        <v>12502</v>
      </c>
      <c r="L2362" s="1" t="s">
        <v>40</v>
      </c>
      <c r="M2362" s="1" t="s">
        <v>63</v>
      </c>
      <c r="N2362" s="0" t="s">
        <v>40882</v>
      </c>
      <c r="O2362" s="0" t="s">
        <v>40883</v>
      </c>
      <c r="P2362" s="0" t="n">
        <f aca="false">HEX2DEC(O2362)</f>
        <v>547272021</v>
      </c>
      <c r="Q2362" s="0" t="n">
        <v>1</v>
      </c>
      <c r="R2362" s="0" t="n">
        <v>1</v>
      </c>
      <c r="S2362" s="1" t="s">
        <v>42</v>
      </c>
      <c r="T2362" s="0" t="s">
        <v>40884</v>
      </c>
      <c r="U2362" s="0" t="s">
        <v>40885</v>
      </c>
      <c r="V2362" s="0" t="s">
        <v>40886</v>
      </c>
      <c r="W2362" s="0" t="s">
        <v>40887</v>
      </c>
      <c r="X2362" s="0" t="s">
        <v>40888</v>
      </c>
      <c r="Y2362" s="0" t="s">
        <v>40889</v>
      </c>
      <c r="Z2362" s="0" t="s">
        <v>40890</v>
      </c>
      <c r="AA2362" s="0" t="s">
        <v>40891</v>
      </c>
      <c r="AB2362" s="0" t="s">
        <v>40892</v>
      </c>
      <c r="AC2362" s="0" t="s">
        <v>40893</v>
      </c>
      <c r="AD2362" s="0" t="s">
        <v>40894</v>
      </c>
      <c r="AE2362" s="0" t="s">
        <v>40895</v>
      </c>
      <c r="AF2362" s="0" t="s">
        <v>40896</v>
      </c>
      <c r="AG2362" s="1" t="s">
        <v>40897</v>
      </c>
      <c r="AH2362" s="0" t="s">
        <v>40898</v>
      </c>
      <c r="AI2362" s="0" t="s">
        <v>40899</v>
      </c>
      <c r="AJ2362" s="0" t="s">
        <v>40900</v>
      </c>
      <c r="AK2362" s="0" t="s">
        <v>40901</v>
      </c>
      <c r="AL2362" s="0" t="s">
        <v>40902</v>
      </c>
      <c r="AM2362" s="0" t="s">
        <v>20315</v>
      </c>
      <c r="AN2362" s="1" t="s">
        <v>63</v>
      </c>
    </row>
    <row collapsed="false" customFormat="false" customHeight="false" hidden="false" ht="13.4" outlineLevel="0" r="2363">
      <c r="A2363" s="1" t="s">
        <v>88</v>
      </c>
      <c r="B2363" s="0" t="s">
        <v>1157</v>
      </c>
      <c r="C2363" s="1" t="s">
        <v>11039</v>
      </c>
      <c r="D2363" s="0" t="s">
        <v>40903</v>
      </c>
      <c r="E2363" s="0" t="s">
        <v>11041</v>
      </c>
      <c r="F2363" s="1" t="s">
        <v>11042</v>
      </c>
      <c r="G2363" s="0" t="s">
        <v>10421</v>
      </c>
      <c r="H2363" s="1" t="s">
        <v>396</v>
      </c>
      <c r="I2363" s="1" t="s">
        <v>88</v>
      </c>
      <c r="J2363" s="1" t="s">
        <v>88</v>
      </c>
      <c r="K2363" s="1" t="s">
        <v>12502</v>
      </c>
      <c r="L2363" s="1" t="s">
        <v>40</v>
      </c>
      <c r="M2363" s="1" t="s">
        <v>63</v>
      </c>
      <c r="N2363" s="0" t="s">
        <v>40904</v>
      </c>
      <c r="O2363" s="0" t="s">
        <v>20295</v>
      </c>
      <c r="P2363" s="0" t="n">
        <f aca="false">HEX2DEC(O2363)</f>
        <v>547272022</v>
      </c>
      <c r="Q2363" s="0" t="n">
        <v>1</v>
      </c>
      <c r="R2363" s="0" t="n">
        <v>1</v>
      </c>
      <c r="S2363" s="1" t="s">
        <v>42</v>
      </c>
      <c r="T2363" s="0" t="s">
        <v>20296</v>
      </c>
      <c r="U2363" s="0" t="s">
        <v>20297</v>
      </c>
      <c r="V2363" s="1" t="s">
        <v>20298</v>
      </c>
      <c r="W2363" s="0" t="s">
        <v>20299</v>
      </c>
      <c r="X2363" s="0" t="s">
        <v>20300</v>
      </c>
      <c r="Y2363" s="0" t="s">
        <v>20301</v>
      </c>
      <c r="Z2363" s="0" t="s">
        <v>20302</v>
      </c>
      <c r="AA2363" s="0" t="s">
        <v>20303</v>
      </c>
      <c r="AB2363" s="0" t="s">
        <v>20304</v>
      </c>
      <c r="AC2363" s="0" t="s">
        <v>20305</v>
      </c>
      <c r="AD2363" s="0" t="s">
        <v>20306</v>
      </c>
      <c r="AE2363" s="0" t="s">
        <v>20307</v>
      </c>
      <c r="AF2363" s="0" t="s">
        <v>20308</v>
      </c>
      <c r="AG2363" s="0" t="s">
        <v>20309</v>
      </c>
      <c r="AH2363" s="0" t="s">
        <v>20310</v>
      </c>
      <c r="AI2363" s="0" t="s">
        <v>20311</v>
      </c>
      <c r="AJ2363" s="0" t="s">
        <v>20312</v>
      </c>
      <c r="AK2363" s="0" t="s">
        <v>20313</v>
      </c>
      <c r="AL2363" s="0" t="s">
        <v>20314</v>
      </c>
      <c r="AM2363" s="0" t="s">
        <v>20315</v>
      </c>
      <c r="AN2363" s="1" t="s">
        <v>63</v>
      </c>
    </row>
    <row collapsed="false" customFormat="false" customHeight="false" hidden="false" ht="13.4" outlineLevel="0" r="2364">
      <c r="A2364" s="1" t="s">
        <v>111</v>
      </c>
      <c r="B2364" s="0" t="s">
        <v>1157</v>
      </c>
      <c r="C2364" s="1" t="s">
        <v>11039</v>
      </c>
      <c r="D2364" s="0" t="s">
        <v>40905</v>
      </c>
      <c r="E2364" s="0" t="s">
        <v>11041</v>
      </c>
      <c r="F2364" s="1" t="s">
        <v>11042</v>
      </c>
      <c r="G2364" s="0" t="s">
        <v>4875</v>
      </c>
      <c r="H2364" s="1" t="s">
        <v>396</v>
      </c>
      <c r="I2364" s="1" t="s">
        <v>88</v>
      </c>
      <c r="J2364" s="1" t="s">
        <v>88</v>
      </c>
      <c r="K2364" s="1" t="s">
        <v>12502</v>
      </c>
      <c r="L2364" s="1" t="s">
        <v>40</v>
      </c>
      <c r="M2364" s="1" t="s">
        <v>63</v>
      </c>
      <c r="N2364" s="0" t="s">
        <v>40796</v>
      </c>
      <c r="O2364" s="0" t="s">
        <v>29576</v>
      </c>
      <c r="P2364" s="0" t="n">
        <f aca="false">HEX2DEC(O2364)</f>
        <v>547272020</v>
      </c>
      <c r="Q2364" s="0" t="n">
        <v>1</v>
      </c>
      <c r="R2364" s="0" t="n">
        <v>1</v>
      </c>
      <c r="S2364" s="1" t="s">
        <v>42</v>
      </c>
      <c r="T2364" s="0" t="s">
        <v>29577</v>
      </c>
      <c r="U2364" s="0" t="s">
        <v>29578</v>
      </c>
      <c r="V2364" s="0" t="s">
        <v>29579</v>
      </c>
      <c r="W2364" s="0" t="s">
        <v>29580</v>
      </c>
      <c r="X2364" s="0" t="s">
        <v>29581</v>
      </c>
      <c r="Y2364" s="0" t="s">
        <v>29582</v>
      </c>
      <c r="Z2364" s="0" t="s">
        <v>29583</v>
      </c>
      <c r="AA2364" s="0" t="s">
        <v>29584</v>
      </c>
      <c r="AB2364" s="0" t="s">
        <v>29585</v>
      </c>
      <c r="AC2364" s="0" t="s">
        <v>29586</v>
      </c>
      <c r="AD2364" s="0" t="s">
        <v>29587</v>
      </c>
      <c r="AE2364" s="0" t="s">
        <v>29588</v>
      </c>
      <c r="AF2364" s="0" t="s">
        <v>29589</v>
      </c>
      <c r="AG2364" s="0" t="s">
        <v>29590</v>
      </c>
      <c r="AH2364" s="0" t="s">
        <v>29591</v>
      </c>
      <c r="AI2364" s="0" t="s">
        <v>29592</v>
      </c>
      <c r="AJ2364" s="0" t="s">
        <v>29593</v>
      </c>
      <c r="AK2364" s="0" t="s">
        <v>29594</v>
      </c>
      <c r="AL2364" s="0" t="s">
        <v>29595</v>
      </c>
      <c r="AM2364" s="0" t="s">
        <v>20315</v>
      </c>
      <c r="AN2364" s="1" t="s">
        <v>63</v>
      </c>
    </row>
    <row collapsed="false" customFormat="false" customHeight="false" hidden="false" ht="13.4" outlineLevel="0" r="2365">
      <c r="A2365" s="1" t="s">
        <v>134</v>
      </c>
      <c r="B2365" s="0" t="s">
        <v>1157</v>
      </c>
      <c r="C2365" s="1" t="s">
        <v>11039</v>
      </c>
      <c r="D2365" s="0" t="s">
        <v>40905</v>
      </c>
      <c r="E2365" s="0" t="s">
        <v>11041</v>
      </c>
      <c r="F2365" s="1" t="s">
        <v>11042</v>
      </c>
      <c r="G2365" s="0" t="s">
        <v>10506</v>
      </c>
      <c r="H2365" s="1" t="s">
        <v>396</v>
      </c>
      <c r="I2365" s="1" t="s">
        <v>88</v>
      </c>
      <c r="J2365" s="1" t="s">
        <v>88</v>
      </c>
      <c r="K2365" s="1" t="s">
        <v>12502</v>
      </c>
      <c r="L2365" s="1" t="s">
        <v>40</v>
      </c>
      <c r="M2365" s="1" t="s">
        <v>63</v>
      </c>
      <c r="N2365" s="0" t="s">
        <v>40906</v>
      </c>
      <c r="O2365" s="0" t="s">
        <v>288</v>
      </c>
      <c r="P2365" s="0" t="n">
        <f aca="false">HEX2DEC(O2365)</f>
        <v>11</v>
      </c>
      <c r="Q2365" s="0" t="n">
        <v>1</v>
      </c>
      <c r="R2365" s="0" t="n">
        <v>1</v>
      </c>
      <c r="S2365" s="1" t="s">
        <v>42</v>
      </c>
      <c r="T2365" s="0" t="s">
        <v>289</v>
      </c>
      <c r="U2365" s="0" t="s">
        <v>290</v>
      </c>
      <c r="V2365" s="0" t="s">
        <v>291</v>
      </c>
      <c r="W2365" s="0" t="s">
        <v>40907</v>
      </c>
      <c r="X2365" s="0" t="s">
        <v>40908</v>
      </c>
      <c r="Y2365" s="0" t="s">
        <v>40909</v>
      </c>
      <c r="Z2365" s="0" t="s">
        <v>295</v>
      </c>
      <c r="AA2365" s="0" t="s">
        <v>296</v>
      </c>
      <c r="AB2365" s="0" t="s">
        <v>297</v>
      </c>
      <c r="AC2365" s="0" t="s">
        <v>40910</v>
      </c>
      <c r="AD2365" s="0" t="s">
        <v>299</v>
      </c>
      <c r="AE2365" s="0" t="s">
        <v>300</v>
      </c>
      <c r="AF2365" s="0" t="s">
        <v>1273</v>
      </c>
      <c r="AG2365" s="0" t="s">
        <v>40911</v>
      </c>
      <c r="AH2365" s="0" t="s">
        <v>303</v>
      </c>
      <c r="AI2365" s="0" t="s">
        <v>304</v>
      </c>
      <c r="AJ2365" s="0" t="s">
        <v>1274</v>
      </c>
      <c r="AK2365" s="0" t="s">
        <v>1275</v>
      </c>
      <c r="AL2365" s="0" t="s">
        <v>307</v>
      </c>
      <c r="AM2365" s="0" t="s">
        <v>20315</v>
      </c>
      <c r="AN2365" s="1" t="s">
        <v>63</v>
      </c>
    </row>
    <row collapsed="false" customFormat="false" customHeight="false" hidden="false" ht="13.4" outlineLevel="0" r="2366">
      <c r="A2366" s="1" t="s">
        <v>155</v>
      </c>
      <c r="B2366" s="0" t="s">
        <v>1157</v>
      </c>
      <c r="C2366" s="1" t="s">
        <v>11039</v>
      </c>
      <c r="D2366" s="0" t="s">
        <v>40905</v>
      </c>
      <c r="E2366" s="0" t="s">
        <v>11041</v>
      </c>
      <c r="F2366" s="1" t="s">
        <v>11042</v>
      </c>
      <c r="G2366" s="0" t="s">
        <v>5159</v>
      </c>
      <c r="H2366" s="1" t="s">
        <v>396</v>
      </c>
      <c r="I2366" s="1" t="s">
        <v>88</v>
      </c>
      <c r="J2366" s="1" t="s">
        <v>88</v>
      </c>
      <c r="K2366" s="1" t="s">
        <v>12502</v>
      </c>
      <c r="L2366" s="1" t="s">
        <v>40</v>
      </c>
      <c r="M2366" s="1" t="s">
        <v>63</v>
      </c>
      <c r="N2366" s="0" t="s">
        <v>40912</v>
      </c>
      <c r="O2366" s="0" t="s">
        <v>616</v>
      </c>
      <c r="P2366" s="0" t="n">
        <f aca="false">HEX2DEC(O2366)</f>
        <v>26</v>
      </c>
      <c r="Q2366" s="0" t="n">
        <v>1</v>
      </c>
      <c r="R2366" s="0" t="n">
        <v>1</v>
      </c>
      <c r="S2366" s="1" t="s">
        <v>42</v>
      </c>
      <c r="T2366" s="0" t="s">
        <v>617</v>
      </c>
      <c r="U2366" s="0" t="s">
        <v>618</v>
      </c>
      <c r="V2366" s="0" t="s">
        <v>619</v>
      </c>
      <c r="W2366" s="0" t="s">
        <v>40913</v>
      </c>
      <c r="X2366" s="0" t="s">
        <v>40914</v>
      </c>
      <c r="Y2366" s="0" t="s">
        <v>40915</v>
      </c>
      <c r="Z2366" s="0" t="s">
        <v>623</v>
      </c>
      <c r="AA2366" s="0" t="s">
        <v>624</v>
      </c>
      <c r="AB2366" s="0" t="s">
        <v>625</v>
      </c>
      <c r="AC2366" s="0" t="s">
        <v>40916</v>
      </c>
      <c r="AD2366" s="0" t="s">
        <v>627</v>
      </c>
      <c r="AE2366" s="1" t="s">
        <v>628</v>
      </c>
      <c r="AF2366" s="0" t="s">
        <v>629</v>
      </c>
      <c r="AG2366" s="0" t="s">
        <v>40917</v>
      </c>
      <c r="AH2366" s="0" t="s">
        <v>631</v>
      </c>
      <c r="AI2366" s="0" t="s">
        <v>632</v>
      </c>
      <c r="AJ2366" s="0" t="s">
        <v>633</v>
      </c>
      <c r="AK2366" s="0" t="s">
        <v>634</v>
      </c>
      <c r="AL2366" s="0" t="s">
        <v>635</v>
      </c>
      <c r="AM2366" s="0" t="s">
        <v>20315</v>
      </c>
      <c r="AN2366" s="1" t="s">
        <v>63</v>
      </c>
    </row>
    <row collapsed="false" customFormat="false" customHeight="false" hidden="false" ht="13.4" outlineLevel="0" r="2367">
      <c r="A2367" s="1" t="s">
        <v>177</v>
      </c>
      <c r="B2367" s="0" t="s">
        <v>1157</v>
      </c>
      <c r="C2367" s="1" t="s">
        <v>11039</v>
      </c>
      <c r="D2367" s="0" t="s">
        <v>40905</v>
      </c>
      <c r="E2367" s="0" t="s">
        <v>11041</v>
      </c>
      <c r="F2367" s="1" t="s">
        <v>11042</v>
      </c>
      <c r="G2367" s="0" t="s">
        <v>10463</v>
      </c>
      <c r="H2367" s="1" t="s">
        <v>396</v>
      </c>
      <c r="I2367" s="1" t="s">
        <v>88</v>
      </c>
      <c r="J2367" s="1" t="s">
        <v>88</v>
      </c>
      <c r="K2367" s="1" t="s">
        <v>12502</v>
      </c>
      <c r="L2367" s="1" t="s">
        <v>40</v>
      </c>
      <c r="M2367" s="1" t="s">
        <v>63</v>
      </c>
      <c r="N2367" s="0" t="s">
        <v>40918</v>
      </c>
      <c r="O2367" s="1" t="s">
        <v>11624</v>
      </c>
      <c r="P2367" s="0" t="n">
        <f aca="false">HEX2DEC(O2367)</f>
        <v>41</v>
      </c>
      <c r="Q2367" s="0" t="n">
        <v>1</v>
      </c>
      <c r="R2367" s="0" t="n">
        <v>1</v>
      </c>
      <c r="S2367" s="1" t="s">
        <v>42</v>
      </c>
      <c r="T2367" s="0" t="s">
        <v>40919</v>
      </c>
      <c r="U2367" s="0" t="s">
        <v>40920</v>
      </c>
      <c r="V2367" s="0" t="s">
        <v>40921</v>
      </c>
      <c r="W2367" s="0" t="s">
        <v>40922</v>
      </c>
      <c r="X2367" s="0" t="s">
        <v>40923</v>
      </c>
      <c r="Y2367" s="0" t="s">
        <v>40924</v>
      </c>
      <c r="Z2367" s="0" t="s">
        <v>40925</v>
      </c>
      <c r="AA2367" s="0" t="s">
        <v>40926</v>
      </c>
      <c r="AB2367" s="0" t="s">
        <v>40927</v>
      </c>
      <c r="AC2367" s="0" t="s">
        <v>40928</v>
      </c>
      <c r="AD2367" s="0" t="s">
        <v>40929</v>
      </c>
      <c r="AE2367" s="0" t="s">
        <v>40930</v>
      </c>
      <c r="AF2367" s="1" t="s">
        <v>40931</v>
      </c>
      <c r="AG2367" s="0" t="s">
        <v>40932</v>
      </c>
      <c r="AH2367" s="0" t="s">
        <v>40933</v>
      </c>
      <c r="AI2367" s="0" t="s">
        <v>40934</v>
      </c>
      <c r="AJ2367" s="0" t="s">
        <v>40935</v>
      </c>
      <c r="AK2367" s="0" t="s">
        <v>40936</v>
      </c>
      <c r="AL2367" s="0" t="s">
        <v>40937</v>
      </c>
      <c r="AM2367" s="0" t="s">
        <v>20315</v>
      </c>
      <c r="AN2367" s="1" t="s">
        <v>63</v>
      </c>
    </row>
    <row collapsed="false" customFormat="false" customHeight="false" hidden="false" ht="13.4" outlineLevel="0" r="2368">
      <c r="A2368" s="1" t="s">
        <v>199</v>
      </c>
      <c r="B2368" s="0" t="s">
        <v>1157</v>
      </c>
      <c r="C2368" s="1" t="s">
        <v>11039</v>
      </c>
      <c r="D2368" s="0" t="s">
        <v>40905</v>
      </c>
      <c r="E2368" s="0" t="s">
        <v>11041</v>
      </c>
      <c r="F2368" s="1" t="s">
        <v>11042</v>
      </c>
      <c r="G2368" s="0" t="s">
        <v>8938</v>
      </c>
      <c r="H2368" s="1" t="s">
        <v>396</v>
      </c>
      <c r="I2368" s="1" t="s">
        <v>88</v>
      </c>
      <c r="J2368" s="1" t="s">
        <v>88</v>
      </c>
      <c r="K2368" s="1" t="s">
        <v>12502</v>
      </c>
      <c r="L2368" s="1" t="s">
        <v>40</v>
      </c>
      <c r="M2368" s="1" t="s">
        <v>63</v>
      </c>
      <c r="N2368" s="0" t="s">
        <v>40938</v>
      </c>
      <c r="O2368" s="1" t="s">
        <v>11831</v>
      </c>
      <c r="P2368" s="0" t="n">
        <f aca="false">HEX2DEC(O2368)</f>
        <v>56</v>
      </c>
      <c r="Q2368" s="0" t="n">
        <v>1</v>
      </c>
      <c r="R2368" s="0" t="n">
        <v>1</v>
      </c>
      <c r="S2368" s="1" t="s">
        <v>42</v>
      </c>
      <c r="T2368" s="1" t="s">
        <v>40939</v>
      </c>
      <c r="U2368" s="0" t="s">
        <v>40940</v>
      </c>
      <c r="V2368" s="0" t="s">
        <v>40941</v>
      </c>
      <c r="W2368" s="0" t="s">
        <v>40942</v>
      </c>
      <c r="X2368" s="0" t="s">
        <v>40943</v>
      </c>
      <c r="Y2368" s="0" t="s">
        <v>40944</v>
      </c>
      <c r="Z2368" s="0" t="s">
        <v>40945</v>
      </c>
      <c r="AA2368" s="0" t="s">
        <v>40946</v>
      </c>
      <c r="AB2368" s="1" t="s">
        <v>40947</v>
      </c>
      <c r="AC2368" s="0" t="s">
        <v>40948</v>
      </c>
      <c r="AD2368" s="0" t="s">
        <v>40949</v>
      </c>
      <c r="AE2368" s="0" t="s">
        <v>40950</v>
      </c>
      <c r="AF2368" s="0" t="s">
        <v>40951</v>
      </c>
      <c r="AG2368" s="0" t="s">
        <v>40952</v>
      </c>
      <c r="AH2368" s="0" t="s">
        <v>40953</v>
      </c>
      <c r="AI2368" s="0" t="s">
        <v>40954</v>
      </c>
      <c r="AJ2368" s="0" t="s">
        <v>40955</v>
      </c>
      <c r="AK2368" s="1" t="s">
        <v>40956</v>
      </c>
      <c r="AL2368" s="0" t="s">
        <v>40957</v>
      </c>
      <c r="AM2368" s="0" t="s">
        <v>20315</v>
      </c>
      <c r="AN2368" s="1" t="s">
        <v>63</v>
      </c>
    </row>
    <row collapsed="false" customFormat="false" customHeight="false" hidden="false" ht="13.4" outlineLevel="0" r="2369">
      <c r="A2369" s="1" t="s">
        <v>222</v>
      </c>
      <c r="B2369" s="0" t="s">
        <v>1157</v>
      </c>
      <c r="C2369" s="1" t="s">
        <v>11039</v>
      </c>
      <c r="D2369" s="0" t="s">
        <v>40905</v>
      </c>
      <c r="E2369" s="0" t="s">
        <v>11041</v>
      </c>
      <c r="F2369" s="1" t="s">
        <v>11042</v>
      </c>
      <c r="G2369" s="0" t="s">
        <v>3541</v>
      </c>
      <c r="H2369" s="1" t="s">
        <v>396</v>
      </c>
      <c r="I2369" s="1" t="s">
        <v>88</v>
      </c>
      <c r="J2369" s="1" t="s">
        <v>88</v>
      </c>
      <c r="K2369" s="1" t="s">
        <v>12502</v>
      </c>
      <c r="L2369" s="1" t="s">
        <v>40</v>
      </c>
      <c r="M2369" s="1" t="s">
        <v>63</v>
      </c>
      <c r="N2369" s="0" t="s">
        <v>40958</v>
      </c>
      <c r="O2369" s="1" t="s">
        <v>12038</v>
      </c>
      <c r="P2369" s="0" t="n">
        <f aca="false">HEX2DEC(O2369)</f>
        <v>71</v>
      </c>
      <c r="Q2369" s="0" t="n">
        <v>1</v>
      </c>
      <c r="R2369" s="0" t="n">
        <v>1</v>
      </c>
      <c r="S2369" s="1" t="s">
        <v>42</v>
      </c>
      <c r="T2369" s="0" t="s">
        <v>40959</v>
      </c>
      <c r="U2369" s="0" t="s">
        <v>40960</v>
      </c>
      <c r="V2369" s="1" t="s">
        <v>40961</v>
      </c>
      <c r="W2369" s="0" t="s">
        <v>40962</v>
      </c>
      <c r="X2369" s="0" t="s">
        <v>40963</v>
      </c>
      <c r="Y2369" s="0" t="s">
        <v>40964</v>
      </c>
      <c r="Z2369" s="0" t="s">
        <v>40965</v>
      </c>
      <c r="AA2369" s="0" t="s">
        <v>40966</v>
      </c>
      <c r="AB2369" s="0" t="s">
        <v>40967</v>
      </c>
      <c r="AC2369" s="0" t="s">
        <v>40968</v>
      </c>
      <c r="AD2369" s="0" t="s">
        <v>40969</v>
      </c>
      <c r="AE2369" s="0" t="s">
        <v>40970</v>
      </c>
      <c r="AF2369" s="0" t="s">
        <v>40971</v>
      </c>
      <c r="AG2369" s="0" t="s">
        <v>40972</v>
      </c>
      <c r="AH2369" s="0" t="s">
        <v>40973</v>
      </c>
      <c r="AI2369" s="0" t="s">
        <v>40974</v>
      </c>
      <c r="AJ2369" s="0" t="s">
        <v>40975</v>
      </c>
      <c r="AK2369" s="0" t="s">
        <v>40976</v>
      </c>
      <c r="AL2369" s="0" t="s">
        <v>40977</v>
      </c>
      <c r="AM2369" s="0" t="s">
        <v>20315</v>
      </c>
      <c r="AN2369" s="1" t="s">
        <v>63</v>
      </c>
    </row>
    <row collapsed="false" customFormat="false" customHeight="false" hidden="false" ht="13.4" outlineLevel="0" r="2370">
      <c r="A2370" s="1" t="s">
        <v>244</v>
      </c>
      <c r="B2370" s="0" t="s">
        <v>1157</v>
      </c>
      <c r="C2370" s="1" t="s">
        <v>11039</v>
      </c>
      <c r="D2370" s="0" t="s">
        <v>40905</v>
      </c>
      <c r="E2370" s="0" t="s">
        <v>11041</v>
      </c>
      <c r="F2370" s="1" t="s">
        <v>11042</v>
      </c>
      <c r="G2370" s="0" t="s">
        <v>12916</v>
      </c>
      <c r="H2370" s="1" t="s">
        <v>396</v>
      </c>
      <c r="I2370" s="1" t="s">
        <v>88</v>
      </c>
      <c r="J2370" s="1" t="s">
        <v>88</v>
      </c>
      <c r="K2370" s="1" t="s">
        <v>12502</v>
      </c>
      <c r="L2370" s="1" t="s">
        <v>40</v>
      </c>
      <c r="M2370" s="1" t="s">
        <v>63</v>
      </c>
      <c r="N2370" s="0" t="s">
        <v>40978</v>
      </c>
      <c r="O2370" s="1" t="s">
        <v>12227</v>
      </c>
      <c r="P2370" s="0" t="n">
        <f aca="false">HEX2DEC(O2370)</f>
        <v>86</v>
      </c>
      <c r="Q2370" s="0" t="n">
        <v>1</v>
      </c>
      <c r="R2370" s="0" t="n">
        <v>1</v>
      </c>
      <c r="S2370" s="1" t="s">
        <v>42</v>
      </c>
      <c r="T2370" s="1" t="s">
        <v>40979</v>
      </c>
      <c r="U2370" s="0" t="s">
        <v>40980</v>
      </c>
      <c r="V2370" s="0" t="s">
        <v>40981</v>
      </c>
      <c r="W2370" s="0" t="s">
        <v>40982</v>
      </c>
      <c r="X2370" s="0" t="s">
        <v>40983</v>
      </c>
      <c r="Y2370" s="0" t="s">
        <v>40984</v>
      </c>
      <c r="Z2370" s="0" t="s">
        <v>40985</v>
      </c>
      <c r="AA2370" s="0" t="s">
        <v>40986</v>
      </c>
      <c r="AB2370" s="0" t="s">
        <v>40987</v>
      </c>
      <c r="AC2370" s="0" t="s">
        <v>40988</v>
      </c>
      <c r="AD2370" s="0" t="s">
        <v>40989</v>
      </c>
      <c r="AE2370" s="0" t="s">
        <v>40990</v>
      </c>
      <c r="AF2370" s="0" t="s">
        <v>40991</v>
      </c>
      <c r="AG2370" s="0" t="s">
        <v>40992</v>
      </c>
      <c r="AH2370" s="0" t="s">
        <v>40993</v>
      </c>
      <c r="AI2370" s="0" t="s">
        <v>40994</v>
      </c>
      <c r="AJ2370" s="0" t="s">
        <v>40995</v>
      </c>
      <c r="AK2370" s="0" t="s">
        <v>40996</v>
      </c>
      <c r="AL2370" s="1" t="s">
        <v>40997</v>
      </c>
      <c r="AM2370" s="0" t="s">
        <v>20315</v>
      </c>
      <c r="AN2370" s="1" t="s">
        <v>63</v>
      </c>
    </row>
    <row collapsed="false" customFormat="false" customHeight="false" hidden="false" ht="13.4" outlineLevel="0" r="2371">
      <c r="A2371" s="1" t="s">
        <v>396</v>
      </c>
      <c r="B2371" s="0" t="s">
        <v>1157</v>
      </c>
      <c r="C2371" s="1" t="s">
        <v>11039</v>
      </c>
      <c r="D2371" s="0" t="s">
        <v>40905</v>
      </c>
      <c r="E2371" s="0" t="s">
        <v>11041</v>
      </c>
      <c r="F2371" s="1" t="s">
        <v>11042</v>
      </c>
      <c r="G2371" s="0" t="s">
        <v>5181</v>
      </c>
      <c r="H2371" s="1" t="s">
        <v>396</v>
      </c>
      <c r="I2371" s="1" t="s">
        <v>88</v>
      </c>
      <c r="J2371" s="1" t="s">
        <v>88</v>
      </c>
      <c r="K2371" s="1" t="s">
        <v>12502</v>
      </c>
      <c r="L2371" s="1" t="s">
        <v>40</v>
      </c>
      <c r="M2371" s="1" t="s">
        <v>63</v>
      </c>
      <c r="N2371" s="0" t="s">
        <v>40998</v>
      </c>
      <c r="O2371" s="1" t="s">
        <v>12456</v>
      </c>
      <c r="P2371" s="0" t="n">
        <f aca="false">HEX2DEC(O2371)</f>
        <v>102</v>
      </c>
      <c r="Q2371" s="0" t="n">
        <v>1</v>
      </c>
      <c r="R2371" s="0" t="n">
        <v>1</v>
      </c>
      <c r="S2371" s="1" t="s">
        <v>42</v>
      </c>
      <c r="T2371" s="0" t="s">
        <v>40999</v>
      </c>
      <c r="U2371" s="0" t="s">
        <v>41000</v>
      </c>
      <c r="V2371" s="0" t="s">
        <v>41001</v>
      </c>
      <c r="W2371" s="0" t="s">
        <v>41002</v>
      </c>
      <c r="X2371" s="0" t="s">
        <v>41003</v>
      </c>
      <c r="Y2371" s="0" t="s">
        <v>41004</v>
      </c>
      <c r="Z2371" s="0" t="s">
        <v>41005</v>
      </c>
      <c r="AA2371" s="0" t="s">
        <v>41006</v>
      </c>
      <c r="AB2371" s="0" t="s">
        <v>41007</v>
      </c>
      <c r="AC2371" s="0" t="s">
        <v>41008</v>
      </c>
      <c r="AD2371" s="0" t="s">
        <v>41009</v>
      </c>
      <c r="AE2371" s="0" t="s">
        <v>41010</v>
      </c>
      <c r="AF2371" s="0" t="s">
        <v>41011</v>
      </c>
      <c r="AG2371" s="0" t="s">
        <v>41012</v>
      </c>
      <c r="AH2371" s="0" t="s">
        <v>41013</v>
      </c>
      <c r="AI2371" s="0" t="s">
        <v>41014</v>
      </c>
      <c r="AJ2371" s="0" t="s">
        <v>41015</v>
      </c>
      <c r="AK2371" s="0" t="s">
        <v>41016</v>
      </c>
      <c r="AL2371" s="0" t="s">
        <v>41017</v>
      </c>
      <c r="AM2371" s="0" t="s">
        <v>20315</v>
      </c>
      <c r="AN2371" s="1" t="s">
        <v>63</v>
      </c>
    </row>
    <row collapsed="false" customFormat="false" customHeight="false" hidden="false" ht="13.4" outlineLevel="0" r="2372">
      <c r="A2372" s="1" t="s">
        <v>418</v>
      </c>
      <c r="B2372" s="0" t="s">
        <v>1157</v>
      </c>
      <c r="C2372" s="1" t="s">
        <v>11039</v>
      </c>
      <c r="D2372" s="0" t="s">
        <v>40905</v>
      </c>
      <c r="E2372" s="0" t="s">
        <v>11041</v>
      </c>
      <c r="F2372" s="1" t="s">
        <v>11042</v>
      </c>
      <c r="G2372" s="0" t="s">
        <v>9491</v>
      </c>
      <c r="H2372" s="1" t="s">
        <v>396</v>
      </c>
      <c r="I2372" s="1" t="s">
        <v>88</v>
      </c>
      <c r="J2372" s="1" t="s">
        <v>88</v>
      </c>
      <c r="K2372" s="1" t="s">
        <v>12502</v>
      </c>
      <c r="L2372" s="1" t="s">
        <v>40</v>
      </c>
      <c r="M2372" s="1" t="s">
        <v>63</v>
      </c>
      <c r="N2372" s="0" t="s">
        <v>41018</v>
      </c>
      <c r="O2372" s="1" t="s">
        <v>12660</v>
      </c>
      <c r="P2372" s="0" t="n">
        <f aca="false">HEX2DEC(O2372)</f>
        <v>117</v>
      </c>
      <c r="Q2372" s="0" t="n">
        <v>1</v>
      </c>
      <c r="R2372" s="0" t="n">
        <v>1</v>
      </c>
      <c r="S2372" s="1" t="s">
        <v>42</v>
      </c>
      <c r="T2372" s="0" t="s">
        <v>41019</v>
      </c>
      <c r="U2372" s="0" t="s">
        <v>41020</v>
      </c>
      <c r="V2372" s="0" t="s">
        <v>41021</v>
      </c>
      <c r="W2372" s="0" t="s">
        <v>41022</v>
      </c>
      <c r="X2372" s="0" t="s">
        <v>41023</v>
      </c>
      <c r="Y2372" s="0" t="s">
        <v>41024</v>
      </c>
      <c r="Z2372" s="0" t="s">
        <v>41025</v>
      </c>
      <c r="AA2372" s="0" t="s">
        <v>41026</v>
      </c>
      <c r="AB2372" s="0" t="s">
        <v>41027</v>
      </c>
      <c r="AC2372" s="0" t="s">
        <v>41028</v>
      </c>
      <c r="AD2372" s="0" t="s">
        <v>41029</v>
      </c>
      <c r="AE2372" s="0" t="s">
        <v>41030</v>
      </c>
      <c r="AF2372" s="0" t="s">
        <v>41031</v>
      </c>
      <c r="AG2372" s="0" t="s">
        <v>41032</v>
      </c>
      <c r="AH2372" s="0" t="s">
        <v>41033</v>
      </c>
      <c r="AI2372" s="0" t="s">
        <v>41034</v>
      </c>
      <c r="AJ2372" s="0" t="s">
        <v>41035</v>
      </c>
      <c r="AK2372" s="0" t="s">
        <v>41036</v>
      </c>
      <c r="AL2372" s="0" t="s">
        <v>41037</v>
      </c>
      <c r="AM2372" s="0" t="s">
        <v>20315</v>
      </c>
      <c r="AN2372" s="1" t="s">
        <v>63</v>
      </c>
    </row>
    <row collapsed="false" customFormat="false" customHeight="false" hidden="false" ht="13.4" outlineLevel="0" r="2373">
      <c r="A2373" s="1" t="s">
        <v>440</v>
      </c>
      <c r="B2373" s="0" t="s">
        <v>1157</v>
      </c>
      <c r="C2373" s="1" t="s">
        <v>11039</v>
      </c>
      <c r="D2373" s="0" t="s">
        <v>40905</v>
      </c>
      <c r="E2373" s="0" t="s">
        <v>11041</v>
      </c>
      <c r="F2373" s="1" t="s">
        <v>11042</v>
      </c>
      <c r="G2373" s="0" t="s">
        <v>7333</v>
      </c>
      <c r="H2373" s="1" t="s">
        <v>396</v>
      </c>
      <c r="I2373" s="1" t="s">
        <v>88</v>
      </c>
      <c r="J2373" s="1" t="s">
        <v>88</v>
      </c>
      <c r="K2373" s="1" t="s">
        <v>12502</v>
      </c>
      <c r="L2373" s="1" t="s">
        <v>40</v>
      </c>
      <c r="M2373" s="1" t="s">
        <v>63</v>
      </c>
      <c r="N2373" s="0" t="s">
        <v>41038</v>
      </c>
      <c r="O2373" s="1" t="s">
        <v>12868</v>
      </c>
      <c r="P2373" s="0" t="n">
        <f aca="false">HEX2DEC(O2373)</f>
        <v>132</v>
      </c>
      <c r="Q2373" s="0" t="n">
        <v>1</v>
      </c>
      <c r="R2373" s="0" t="n">
        <v>1</v>
      </c>
      <c r="S2373" s="1" t="s">
        <v>42</v>
      </c>
      <c r="T2373" s="0" t="s">
        <v>41039</v>
      </c>
      <c r="U2373" s="0" t="s">
        <v>41040</v>
      </c>
      <c r="V2373" s="0" t="s">
        <v>41041</v>
      </c>
      <c r="W2373" s="0" t="s">
        <v>41042</v>
      </c>
      <c r="X2373" s="0" t="s">
        <v>41043</v>
      </c>
      <c r="Y2373" s="0" t="s">
        <v>41044</v>
      </c>
      <c r="Z2373" s="0" t="s">
        <v>41045</v>
      </c>
      <c r="AA2373" s="0" t="s">
        <v>41046</v>
      </c>
      <c r="AB2373" s="0" t="s">
        <v>41047</v>
      </c>
      <c r="AC2373" s="0" t="s">
        <v>41048</v>
      </c>
      <c r="AD2373" s="0" t="s">
        <v>41049</v>
      </c>
      <c r="AE2373" s="0" t="s">
        <v>41050</v>
      </c>
      <c r="AF2373" s="0" t="s">
        <v>41051</v>
      </c>
      <c r="AG2373" s="0" t="s">
        <v>41052</v>
      </c>
      <c r="AH2373" s="0" t="s">
        <v>41053</v>
      </c>
      <c r="AI2373" s="0" t="s">
        <v>41054</v>
      </c>
      <c r="AJ2373" s="0" t="s">
        <v>41055</v>
      </c>
      <c r="AK2373" s="0" t="s">
        <v>41056</v>
      </c>
      <c r="AL2373" s="0" t="s">
        <v>41057</v>
      </c>
      <c r="AM2373" s="0" t="s">
        <v>20315</v>
      </c>
      <c r="AN2373" s="1" t="s">
        <v>63</v>
      </c>
    </row>
    <row collapsed="false" customFormat="false" customHeight="false" hidden="false" ht="13.4" outlineLevel="0" r="2374">
      <c r="A2374" s="1" t="s">
        <v>462</v>
      </c>
      <c r="B2374" s="0" t="s">
        <v>1157</v>
      </c>
      <c r="C2374" s="1" t="s">
        <v>11039</v>
      </c>
      <c r="D2374" s="0" t="s">
        <v>40905</v>
      </c>
      <c r="E2374" s="0" t="s">
        <v>11041</v>
      </c>
      <c r="F2374" s="1" t="s">
        <v>11042</v>
      </c>
      <c r="G2374" s="0" t="s">
        <v>4897</v>
      </c>
      <c r="H2374" s="1" t="s">
        <v>396</v>
      </c>
      <c r="I2374" s="1" t="s">
        <v>88</v>
      </c>
      <c r="J2374" s="1" t="s">
        <v>88</v>
      </c>
      <c r="K2374" s="1" t="s">
        <v>12502</v>
      </c>
      <c r="L2374" s="1" t="s">
        <v>40</v>
      </c>
      <c r="M2374" s="1" t="s">
        <v>63</v>
      </c>
      <c r="N2374" s="0" t="s">
        <v>41058</v>
      </c>
      <c r="O2374" s="1" t="s">
        <v>13075</v>
      </c>
      <c r="P2374" s="0" t="n">
        <f aca="false">HEX2DEC(O2374)</f>
        <v>147</v>
      </c>
      <c r="Q2374" s="0" t="n">
        <v>1</v>
      </c>
      <c r="R2374" s="0" t="n">
        <v>1</v>
      </c>
      <c r="S2374" s="1" t="s">
        <v>42</v>
      </c>
      <c r="T2374" s="0" t="s">
        <v>41059</v>
      </c>
      <c r="U2374" s="0" t="s">
        <v>41060</v>
      </c>
      <c r="V2374" s="0" t="s">
        <v>41061</v>
      </c>
      <c r="W2374" s="0" t="s">
        <v>41062</v>
      </c>
      <c r="X2374" s="0" t="s">
        <v>41063</v>
      </c>
      <c r="Y2374" s="0" t="s">
        <v>41064</v>
      </c>
      <c r="Z2374" s="0" t="s">
        <v>41065</v>
      </c>
      <c r="AA2374" s="0" t="s">
        <v>41066</v>
      </c>
      <c r="AB2374" s="0" t="s">
        <v>41067</v>
      </c>
      <c r="AC2374" s="0" t="s">
        <v>41068</v>
      </c>
      <c r="AD2374" s="0" t="s">
        <v>41069</v>
      </c>
      <c r="AE2374" s="0" t="s">
        <v>41070</v>
      </c>
      <c r="AF2374" s="0" t="s">
        <v>41071</v>
      </c>
      <c r="AG2374" s="0" t="s">
        <v>41072</v>
      </c>
      <c r="AH2374" s="0" t="s">
        <v>41073</v>
      </c>
      <c r="AI2374" s="0" t="s">
        <v>41074</v>
      </c>
      <c r="AJ2374" s="0" t="s">
        <v>41075</v>
      </c>
      <c r="AK2374" s="1" t="s">
        <v>41076</v>
      </c>
      <c r="AL2374" s="0" t="s">
        <v>41077</v>
      </c>
      <c r="AM2374" s="0" t="s">
        <v>20315</v>
      </c>
      <c r="AN2374" s="1" t="s">
        <v>63</v>
      </c>
    </row>
    <row collapsed="false" customFormat="false" customHeight="false" hidden="false" ht="13.4" outlineLevel="0" r="2375">
      <c r="A2375" s="1" t="s">
        <v>484</v>
      </c>
      <c r="B2375" s="0" t="s">
        <v>1157</v>
      </c>
      <c r="C2375" s="1" t="s">
        <v>11039</v>
      </c>
      <c r="D2375" s="0" t="s">
        <v>40905</v>
      </c>
      <c r="E2375" s="0" t="s">
        <v>11041</v>
      </c>
      <c r="F2375" s="1" t="s">
        <v>11042</v>
      </c>
      <c r="G2375" s="0" t="s">
        <v>6970</v>
      </c>
      <c r="H2375" s="1" t="s">
        <v>396</v>
      </c>
      <c r="I2375" s="1" t="s">
        <v>88</v>
      </c>
      <c r="J2375" s="1" t="s">
        <v>88</v>
      </c>
      <c r="K2375" s="1" t="s">
        <v>12502</v>
      </c>
      <c r="L2375" s="1" t="s">
        <v>40</v>
      </c>
      <c r="M2375" s="1" t="s">
        <v>63</v>
      </c>
      <c r="N2375" s="0" t="s">
        <v>41078</v>
      </c>
      <c r="O2375" s="0" t="s">
        <v>41079</v>
      </c>
      <c r="P2375" s="0" t="n">
        <f aca="false">HEX2DEC(O2375)</f>
        <v>162</v>
      </c>
      <c r="Q2375" s="0" t="n">
        <v>1</v>
      </c>
      <c r="R2375" s="0" t="n">
        <v>1</v>
      </c>
      <c r="S2375" s="1" t="s">
        <v>42</v>
      </c>
      <c r="T2375" s="0" t="s">
        <v>41080</v>
      </c>
      <c r="U2375" s="0" t="s">
        <v>41081</v>
      </c>
      <c r="V2375" s="0" t="s">
        <v>41082</v>
      </c>
      <c r="W2375" s="0" t="s">
        <v>41083</v>
      </c>
      <c r="X2375" s="0" t="s">
        <v>41084</v>
      </c>
      <c r="Y2375" s="0" t="s">
        <v>41085</v>
      </c>
      <c r="Z2375" s="0" t="s">
        <v>41086</v>
      </c>
      <c r="AA2375" s="0" t="s">
        <v>41087</v>
      </c>
      <c r="AB2375" s="0" t="s">
        <v>41088</v>
      </c>
      <c r="AC2375" s="0" t="s">
        <v>41089</v>
      </c>
      <c r="AD2375" s="0" t="s">
        <v>41090</v>
      </c>
      <c r="AE2375" s="0" t="s">
        <v>41091</v>
      </c>
      <c r="AF2375" s="0" t="s">
        <v>41092</v>
      </c>
      <c r="AG2375" s="0" t="s">
        <v>41093</v>
      </c>
      <c r="AH2375" s="0" t="s">
        <v>41094</v>
      </c>
      <c r="AI2375" s="1" t="s">
        <v>41095</v>
      </c>
      <c r="AJ2375" s="0" t="s">
        <v>41096</v>
      </c>
      <c r="AK2375" s="0" t="s">
        <v>41097</v>
      </c>
      <c r="AL2375" s="0" t="s">
        <v>41098</v>
      </c>
      <c r="AM2375" s="0" t="s">
        <v>20315</v>
      </c>
      <c r="AN2375" s="1" t="s">
        <v>63</v>
      </c>
    </row>
    <row collapsed="false" customFormat="false" customHeight="false" hidden="false" ht="13.4" outlineLevel="0" r="2376">
      <c r="A2376" s="1" t="s">
        <v>506</v>
      </c>
      <c r="B2376" s="0" t="s">
        <v>1157</v>
      </c>
      <c r="C2376" s="1" t="s">
        <v>11039</v>
      </c>
      <c r="D2376" s="0" t="s">
        <v>40905</v>
      </c>
      <c r="E2376" s="0" t="s">
        <v>11041</v>
      </c>
      <c r="F2376" s="1" t="s">
        <v>11042</v>
      </c>
      <c r="G2376" s="0" t="s">
        <v>3651</v>
      </c>
      <c r="H2376" s="1" t="s">
        <v>396</v>
      </c>
      <c r="I2376" s="1" t="s">
        <v>88</v>
      </c>
      <c r="J2376" s="1" t="s">
        <v>88</v>
      </c>
      <c r="K2376" s="1" t="s">
        <v>12502</v>
      </c>
      <c r="L2376" s="1" t="s">
        <v>40</v>
      </c>
      <c r="M2376" s="1" t="s">
        <v>63</v>
      </c>
      <c r="N2376" s="1" t="s">
        <v>41099</v>
      </c>
      <c r="O2376" s="0" t="s">
        <v>41100</v>
      </c>
      <c r="P2376" s="0" t="n">
        <f aca="false">HEX2DEC(O2376)</f>
        <v>177</v>
      </c>
      <c r="Q2376" s="0" t="n">
        <v>1</v>
      </c>
      <c r="R2376" s="0" t="n">
        <v>1</v>
      </c>
      <c r="S2376" s="1" t="s">
        <v>42</v>
      </c>
      <c r="T2376" s="0" t="s">
        <v>41101</v>
      </c>
      <c r="U2376" s="0" t="s">
        <v>41102</v>
      </c>
      <c r="V2376" s="0" t="s">
        <v>41103</v>
      </c>
      <c r="W2376" s="0" t="s">
        <v>41104</v>
      </c>
      <c r="X2376" s="0" t="s">
        <v>41105</v>
      </c>
      <c r="Y2376" s="0" t="s">
        <v>41106</v>
      </c>
      <c r="Z2376" s="0" t="s">
        <v>41107</v>
      </c>
      <c r="AA2376" s="0" t="s">
        <v>41108</v>
      </c>
      <c r="AB2376" s="0" t="s">
        <v>41109</v>
      </c>
      <c r="AC2376" s="0" t="s">
        <v>41110</v>
      </c>
      <c r="AD2376" s="0" t="s">
        <v>41111</v>
      </c>
      <c r="AE2376" s="0" t="s">
        <v>41112</v>
      </c>
      <c r="AF2376" s="0" t="s">
        <v>41113</v>
      </c>
      <c r="AG2376" s="0" t="s">
        <v>41114</v>
      </c>
      <c r="AH2376" s="0" t="s">
        <v>41115</v>
      </c>
      <c r="AI2376" s="0" t="s">
        <v>41116</v>
      </c>
      <c r="AJ2376" s="0" t="s">
        <v>41117</v>
      </c>
      <c r="AK2376" s="0" t="s">
        <v>41118</v>
      </c>
      <c r="AL2376" s="0" t="s">
        <v>41119</v>
      </c>
      <c r="AM2376" s="0" t="s">
        <v>20315</v>
      </c>
      <c r="AN2376" s="1" t="s">
        <v>63</v>
      </c>
    </row>
    <row collapsed="false" customFormat="false" customHeight="false" hidden="false" ht="13.4" outlineLevel="0" r="2377">
      <c r="A2377" s="1" t="s">
        <v>528</v>
      </c>
      <c r="B2377" s="0" t="s">
        <v>1157</v>
      </c>
      <c r="C2377" s="1" t="s">
        <v>11039</v>
      </c>
      <c r="D2377" s="0" t="s">
        <v>40905</v>
      </c>
      <c r="E2377" s="0" t="s">
        <v>11041</v>
      </c>
      <c r="F2377" s="1" t="s">
        <v>11042</v>
      </c>
      <c r="G2377" s="0" t="s">
        <v>23713</v>
      </c>
      <c r="H2377" s="1" t="s">
        <v>396</v>
      </c>
      <c r="I2377" s="1" t="s">
        <v>88</v>
      </c>
      <c r="J2377" s="1" t="s">
        <v>88</v>
      </c>
      <c r="K2377" s="1" t="s">
        <v>12502</v>
      </c>
      <c r="L2377" s="1" t="s">
        <v>40</v>
      </c>
      <c r="M2377" s="1" t="s">
        <v>63</v>
      </c>
      <c r="N2377" s="0" t="s">
        <v>41120</v>
      </c>
      <c r="O2377" s="0" t="s">
        <v>41121</v>
      </c>
      <c r="P2377" s="0" t="n">
        <f aca="false">HEX2DEC(O2377)</f>
        <v>192</v>
      </c>
      <c r="Q2377" s="0" t="n">
        <v>1</v>
      </c>
      <c r="R2377" s="0" t="n">
        <v>1</v>
      </c>
      <c r="S2377" s="1" t="s">
        <v>42</v>
      </c>
      <c r="T2377" s="0" t="s">
        <v>41122</v>
      </c>
      <c r="U2377" s="0" t="s">
        <v>41123</v>
      </c>
      <c r="V2377" s="0" t="s">
        <v>41124</v>
      </c>
      <c r="W2377" s="0" t="s">
        <v>41125</v>
      </c>
      <c r="X2377" s="0" t="s">
        <v>41126</v>
      </c>
      <c r="Y2377" s="0" t="s">
        <v>41127</v>
      </c>
      <c r="Z2377" s="0" t="s">
        <v>41128</v>
      </c>
      <c r="AA2377" s="0" t="s">
        <v>41129</v>
      </c>
      <c r="AB2377" s="0" t="s">
        <v>41130</v>
      </c>
      <c r="AC2377" s="0" t="s">
        <v>41131</v>
      </c>
      <c r="AD2377" s="0" t="s">
        <v>41132</v>
      </c>
      <c r="AE2377" s="0" t="s">
        <v>41133</v>
      </c>
      <c r="AF2377" s="0" t="s">
        <v>41134</v>
      </c>
      <c r="AG2377" s="0" t="s">
        <v>41135</v>
      </c>
      <c r="AH2377" s="0" t="s">
        <v>41136</v>
      </c>
      <c r="AI2377" s="0" t="s">
        <v>41137</v>
      </c>
      <c r="AJ2377" s="0" t="s">
        <v>41138</v>
      </c>
      <c r="AK2377" s="0" t="s">
        <v>41139</v>
      </c>
      <c r="AL2377" s="0" t="s">
        <v>41140</v>
      </c>
      <c r="AM2377" s="0" t="s">
        <v>20315</v>
      </c>
      <c r="AN2377" s="1" t="s">
        <v>63</v>
      </c>
    </row>
    <row collapsed="false" customFormat="false" customHeight="false" hidden="false" ht="13.4" outlineLevel="0" r="2378">
      <c r="A2378" s="1" t="s">
        <v>550</v>
      </c>
      <c r="B2378" s="0" t="s">
        <v>1157</v>
      </c>
      <c r="C2378" s="1" t="s">
        <v>11039</v>
      </c>
      <c r="D2378" s="0" t="s">
        <v>40905</v>
      </c>
      <c r="E2378" s="0" t="s">
        <v>11041</v>
      </c>
      <c r="F2378" s="1" t="s">
        <v>11042</v>
      </c>
      <c r="G2378" s="0" t="s">
        <v>14850</v>
      </c>
      <c r="H2378" s="1" t="s">
        <v>396</v>
      </c>
      <c r="I2378" s="1" t="s">
        <v>88</v>
      </c>
      <c r="J2378" s="1" t="s">
        <v>88</v>
      </c>
      <c r="K2378" s="1" t="s">
        <v>12502</v>
      </c>
      <c r="L2378" s="1" t="s">
        <v>40</v>
      </c>
      <c r="M2378" s="1" t="s">
        <v>63</v>
      </c>
      <c r="N2378" s="0" t="s">
        <v>41141</v>
      </c>
      <c r="O2378" s="0" t="s">
        <v>41142</v>
      </c>
      <c r="P2378" s="0" t="n">
        <f aca="false">HEX2DEC(O2378)</f>
        <v>207</v>
      </c>
      <c r="Q2378" s="0" t="n">
        <v>1</v>
      </c>
      <c r="R2378" s="0" t="n">
        <v>1</v>
      </c>
      <c r="S2378" s="1" t="s">
        <v>42</v>
      </c>
      <c r="T2378" s="0" t="s">
        <v>41143</v>
      </c>
      <c r="U2378" s="0" t="s">
        <v>41144</v>
      </c>
      <c r="V2378" s="1" t="s">
        <v>41145</v>
      </c>
      <c r="W2378" s="0" t="s">
        <v>41146</v>
      </c>
      <c r="X2378" s="0" t="s">
        <v>41147</v>
      </c>
      <c r="Y2378" s="0" t="s">
        <v>41148</v>
      </c>
      <c r="Z2378" s="0" t="s">
        <v>41149</v>
      </c>
      <c r="AA2378" s="1" t="s">
        <v>41150</v>
      </c>
      <c r="AB2378" s="0" t="s">
        <v>41151</v>
      </c>
      <c r="AC2378" s="0" t="s">
        <v>41152</v>
      </c>
      <c r="AD2378" s="0" t="s">
        <v>41153</v>
      </c>
      <c r="AE2378" s="0" t="s">
        <v>41154</v>
      </c>
      <c r="AF2378" s="0" t="s">
        <v>41155</v>
      </c>
      <c r="AG2378" s="0" t="s">
        <v>41156</v>
      </c>
      <c r="AH2378" s="0" t="s">
        <v>41157</v>
      </c>
      <c r="AI2378" s="0" t="s">
        <v>41158</v>
      </c>
      <c r="AJ2378" s="0" t="s">
        <v>41159</v>
      </c>
      <c r="AK2378" s="0" t="s">
        <v>41160</v>
      </c>
      <c r="AL2378" s="0" t="s">
        <v>41161</v>
      </c>
      <c r="AM2378" s="0" t="s">
        <v>20315</v>
      </c>
      <c r="AN2378" s="1" t="s">
        <v>63</v>
      </c>
    </row>
    <row collapsed="false" customFormat="false" customHeight="false" hidden="false" ht="13.4" outlineLevel="0" r="2379">
      <c r="A2379" s="1" t="s">
        <v>572</v>
      </c>
      <c r="B2379" s="0" t="s">
        <v>1157</v>
      </c>
      <c r="C2379" s="1" t="s">
        <v>11039</v>
      </c>
      <c r="D2379" s="0" t="s">
        <v>40905</v>
      </c>
      <c r="E2379" s="0" t="s">
        <v>11041</v>
      </c>
      <c r="F2379" s="1" t="s">
        <v>11042</v>
      </c>
      <c r="G2379" s="0" t="s">
        <v>9257</v>
      </c>
      <c r="H2379" s="1" t="s">
        <v>396</v>
      </c>
      <c r="I2379" s="1" t="s">
        <v>88</v>
      </c>
      <c r="J2379" s="1" t="s">
        <v>88</v>
      </c>
      <c r="K2379" s="1" t="s">
        <v>12502</v>
      </c>
      <c r="L2379" s="1" t="s">
        <v>40</v>
      </c>
      <c r="M2379" s="1" t="s">
        <v>63</v>
      </c>
      <c r="N2379" s="0" t="s">
        <v>41162</v>
      </c>
      <c r="O2379" s="0" t="s">
        <v>41163</v>
      </c>
      <c r="P2379" s="0" t="n">
        <f aca="false">HEX2DEC(O2379)</f>
        <v>222</v>
      </c>
      <c r="Q2379" s="0" t="n">
        <v>1</v>
      </c>
      <c r="R2379" s="0" t="n">
        <v>1</v>
      </c>
      <c r="S2379" s="1" t="s">
        <v>42</v>
      </c>
      <c r="T2379" s="0" t="s">
        <v>41164</v>
      </c>
      <c r="U2379" s="0" t="s">
        <v>41165</v>
      </c>
      <c r="V2379" s="0" t="s">
        <v>41166</v>
      </c>
      <c r="W2379" s="0" t="s">
        <v>41167</v>
      </c>
      <c r="X2379" s="0" t="s">
        <v>41168</v>
      </c>
      <c r="Y2379" s="1" t="s">
        <v>41169</v>
      </c>
      <c r="Z2379" s="0" t="s">
        <v>41170</v>
      </c>
      <c r="AA2379" s="0" t="s">
        <v>41171</v>
      </c>
      <c r="AB2379" s="0" t="s">
        <v>41172</v>
      </c>
      <c r="AC2379" s="0" t="s">
        <v>41173</v>
      </c>
      <c r="AD2379" s="0" t="s">
        <v>41174</v>
      </c>
      <c r="AE2379" s="0" t="s">
        <v>41175</v>
      </c>
      <c r="AF2379" s="0" t="s">
        <v>41176</v>
      </c>
      <c r="AG2379" s="0" t="s">
        <v>41177</v>
      </c>
      <c r="AH2379" s="1" t="s">
        <v>41178</v>
      </c>
      <c r="AI2379" s="0" t="s">
        <v>41179</v>
      </c>
      <c r="AJ2379" s="0" t="s">
        <v>41180</v>
      </c>
      <c r="AK2379" s="0" t="s">
        <v>41181</v>
      </c>
      <c r="AL2379" s="0" t="s">
        <v>41182</v>
      </c>
      <c r="AM2379" s="0" t="s">
        <v>20315</v>
      </c>
      <c r="AN2379" s="1" t="s">
        <v>63</v>
      </c>
    </row>
    <row collapsed="false" customFormat="false" customHeight="false" hidden="false" ht="13.4" outlineLevel="0" r="2380">
      <c r="A2380" s="1" t="s">
        <v>594</v>
      </c>
      <c r="B2380" s="0" t="s">
        <v>1157</v>
      </c>
      <c r="C2380" s="1" t="s">
        <v>11039</v>
      </c>
      <c r="D2380" s="0" t="s">
        <v>40905</v>
      </c>
      <c r="E2380" s="0" t="s">
        <v>11041</v>
      </c>
      <c r="F2380" s="1" t="s">
        <v>11042</v>
      </c>
      <c r="G2380" s="0" t="s">
        <v>5377</v>
      </c>
      <c r="H2380" s="1" t="s">
        <v>396</v>
      </c>
      <c r="I2380" s="1" t="s">
        <v>88</v>
      </c>
      <c r="J2380" s="1" t="s">
        <v>88</v>
      </c>
      <c r="K2380" s="1" t="s">
        <v>12502</v>
      </c>
      <c r="L2380" s="1" t="s">
        <v>40</v>
      </c>
      <c r="M2380" s="1" t="s">
        <v>63</v>
      </c>
      <c r="N2380" s="0" t="s">
        <v>41183</v>
      </c>
      <c r="O2380" s="0" t="s">
        <v>41184</v>
      </c>
      <c r="P2380" s="0" t="n">
        <f aca="false">HEX2DEC(O2380)</f>
        <v>237</v>
      </c>
      <c r="Q2380" s="0" t="n">
        <v>1</v>
      </c>
      <c r="R2380" s="0" t="n">
        <v>1</v>
      </c>
      <c r="S2380" s="1" t="s">
        <v>42</v>
      </c>
      <c r="T2380" s="0" t="s">
        <v>41185</v>
      </c>
      <c r="U2380" s="0" t="s">
        <v>41186</v>
      </c>
      <c r="V2380" s="0" t="s">
        <v>41187</v>
      </c>
      <c r="W2380" s="0" t="s">
        <v>41188</v>
      </c>
      <c r="X2380" s="0" t="s">
        <v>41189</v>
      </c>
      <c r="Y2380" s="0" t="s">
        <v>41190</v>
      </c>
      <c r="Z2380" s="0" t="s">
        <v>41191</v>
      </c>
      <c r="AA2380" s="0" t="s">
        <v>41192</v>
      </c>
      <c r="AB2380" s="0" t="s">
        <v>41193</v>
      </c>
      <c r="AC2380" s="0" t="s">
        <v>41194</v>
      </c>
      <c r="AD2380" s="1" t="s">
        <v>41195</v>
      </c>
      <c r="AE2380" s="0" t="s">
        <v>41196</v>
      </c>
      <c r="AF2380" s="0" t="s">
        <v>41197</v>
      </c>
      <c r="AG2380" s="1" t="s">
        <v>41198</v>
      </c>
      <c r="AH2380" s="0" t="s">
        <v>41199</v>
      </c>
      <c r="AI2380" s="0" t="s">
        <v>41200</v>
      </c>
      <c r="AJ2380" s="0" t="s">
        <v>41201</v>
      </c>
      <c r="AK2380" s="0" t="s">
        <v>41202</v>
      </c>
      <c r="AL2380" s="0" t="s">
        <v>41203</v>
      </c>
      <c r="AM2380" s="0" t="s">
        <v>20315</v>
      </c>
      <c r="AN2380" s="1" t="s">
        <v>63</v>
      </c>
    </row>
    <row collapsed="false" customFormat="false" customHeight="false" hidden="false" ht="13.4" outlineLevel="0" r="2381">
      <c r="A2381" s="1" t="s">
        <v>748</v>
      </c>
      <c r="B2381" s="0" t="s">
        <v>1157</v>
      </c>
      <c r="C2381" s="1" t="s">
        <v>11039</v>
      </c>
      <c r="D2381" s="0" t="s">
        <v>40905</v>
      </c>
      <c r="E2381" s="0" t="s">
        <v>11041</v>
      </c>
      <c r="F2381" s="1" t="s">
        <v>11042</v>
      </c>
      <c r="G2381" s="0" t="s">
        <v>9148</v>
      </c>
      <c r="H2381" s="1" t="s">
        <v>396</v>
      </c>
      <c r="I2381" s="1" t="s">
        <v>88</v>
      </c>
      <c r="J2381" s="1" t="s">
        <v>88</v>
      </c>
      <c r="K2381" s="1" t="s">
        <v>12502</v>
      </c>
      <c r="L2381" s="1" t="s">
        <v>40</v>
      </c>
      <c r="M2381" s="1" t="s">
        <v>63</v>
      </c>
      <c r="N2381" s="0" t="s">
        <v>41204</v>
      </c>
      <c r="O2381" s="0" t="s">
        <v>41205</v>
      </c>
      <c r="P2381" s="0" t="n">
        <f aca="false">HEX2DEC(O2381)</f>
        <v>252</v>
      </c>
      <c r="Q2381" s="0" t="n">
        <v>1</v>
      </c>
      <c r="R2381" s="0" t="n">
        <v>1</v>
      </c>
      <c r="S2381" s="1" t="s">
        <v>42</v>
      </c>
      <c r="T2381" s="0" t="s">
        <v>41206</v>
      </c>
      <c r="U2381" s="0" t="s">
        <v>41207</v>
      </c>
      <c r="V2381" s="0" t="s">
        <v>41208</v>
      </c>
      <c r="W2381" s="0" t="s">
        <v>41209</v>
      </c>
      <c r="X2381" s="0" t="s">
        <v>41210</v>
      </c>
      <c r="Y2381" s="0" t="s">
        <v>41211</v>
      </c>
      <c r="Z2381" s="0" t="s">
        <v>41212</v>
      </c>
      <c r="AA2381" s="0" t="s">
        <v>41213</v>
      </c>
      <c r="AB2381" s="0" t="s">
        <v>41214</v>
      </c>
      <c r="AC2381" s="0" t="s">
        <v>41215</v>
      </c>
      <c r="AD2381" s="0" t="s">
        <v>41216</v>
      </c>
      <c r="AE2381" s="0" t="s">
        <v>41217</v>
      </c>
      <c r="AF2381" s="0" t="s">
        <v>41218</v>
      </c>
      <c r="AG2381" s="0" t="s">
        <v>41219</v>
      </c>
      <c r="AH2381" s="0" t="s">
        <v>41220</v>
      </c>
      <c r="AI2381" s="1" t="s">
        <v>41221</v>
      </c>
      <c r="AJ2381" s="0" t="s">
        <v>41222</v>
      </c>
      <c r="AK2381" s="0" t="s">
        <v>41223</v>
      </c>
      <c r="AL2381" s="0" t="s">
        <v>41224</v>
      </c>
      <c r="AM2381" s="0" t="s">
        <v>20315</v>
      </c>
      <c r="AN2381" s="1" t="s">
        <v>63</v>
      </c>
    </row>
    <row collapsed="false" customFormat="false" customHeight="false" hidden="false" ht="13.4" outlineLevel="0" r="2382">
      <c r="A2382" s="1" t="s">
        <v>11442</v>
      </c>
      <c r="B2382" s="0" t="s">
        <v>1157</v>
      </c>
      <c r="C2382" s="1" t="s">
        <v>11039</v>
      </c>
      <c r="D2382" s="0" t="s">
        <v>40905</v>
      </c>
      <c r="E2382" s="0" t="s">
        <v>11041</v>
      </c>
      <c r="F2382" s="1" t="s">
        <v>11042</v>
      </c>
      <c r="G2382" s="0" t="s">
        <v>11190</v>
      </c>
      <c r="H2382" s="1" t="s">
        <v>396</v>
      </c>
      <c r="I2382" s="1" t="s">
        <v>88</v>
      </c>
      <c r="J2382" s="1" t="s">
        <v>88</v>
      </c>
      <c r="K2382" s="1" t="s">
        <v>12502</v>
      </c>
      <c r="L2382" s="1" t="s">
        <v>40</v>
      </c>
      <c r="M2382" s="1" t="s">
        <v>63</v>
      </c>
      <c r="N2382" s="0" t="s">
        <v>41225</v>
      </c>
      <c r="O2382" s="0" t="s">
        <v>41226</v>
      </c>
      <c r="P2382" s="0" t="n">
        <f aca="false">HEX2DEC(O2382)</f>
        <v>268</v>
      </c>
      <c r="Q2382" s="0" t="n">
        <v>1</v>
      </c>
      <c r="R2382" s="0" t="n">
        <v>1</v>
      </c>
      <c r="S2382" s="1" t="s">
        <v>42</v>
      </c>
      <c r="T2382" s="0" t="s">
        <v>41227</v>
      </c>
      <c r="U2382" s="0" t="s">
        <v>41228</v>
      </c>
      <c r="V2382" s="0" t="s">
        <v>41229</v>
      </c>
      <c r="W2382" s="0" t="s">
        <v>41230</v>
      </c>
      <c r="X2382" s="1" t="s">
        <v>41231</v>
      </c>
      <c r="Y2382" s="0" t="s">
        <v>41232</v>
      </c>
      <c r="Z2382" s="1" t="s">
        <v>41233</v>
      </c>
      <c r="AA2382" s="0" t="s">
        <v>41234</v>
      </c>
      <c r="AB2382" s="0" t="s">
        <v>41235</v>
      </c>
      <c r="AC2382" s="0" t="s">
        <v>41236</v>
      </c>
      <c r="AD2382" s="0" t="s">
        <v>41237</v>
      </c>
      <c r="AE2382" s="0" t="s">
        <v>41238</v>
      </c>
      <c r="AF2382" s="0" t="s">
        <v>41239</v>
      </c>
      <c r="AG2382" s="0" t="s">
        <v>41240</v>
      </c>
      <c r="AH2382" s="0" t="s">
        <v>41241</v>
      </c>
      <c r="AI2382" s="0" t="s">
        <v>41242</v>
      </c>
      <c r="AJ2382" s="0" t="s">
        <v>41243</v>
      </c>
      <c r="AK2382" s="0" t="s">
        <v>41244</v>
      </c>
      <c r="AL2382" s="0" t="s">
        <v>41245</v>
      </c>
      <c r="AM2382" s="0" t="s">
        <v>20315</v>
      </c>
      <c r="AN2382" s="1" t="s">
        <v>63</v>
      </c>
    </row>
    <row collapsed="false" customFormat="false" customHeight="false" hidden="false" ht="13.4" outlineLevel="0" r="2383">
      <c r="A2383" s="1" t="s">
        <v>11465</v>
      </c>
      <c r="B2383" s="0" t="s">
        <v>1157</v>
      </c>
      <c r="C2383" s="1" t="s">
        <v>11039</v>
      </c>
      <c r="D2383" s="0" t="s">
        <v>40905</v>
      </c>
      <c r="E2383" s="0" t="s">
        <v>11041</v>
      </c>
      <c r="F2383" s="1" t="s">
        <v>11042</v>
      </c>
      <c r="G2383" s="0" t="s">
        <v>5939</v>
      </c>
      <c r="H2383" s="1" t="s">
        <v>396</v>
      </c>
      <c r="I2383" s="1" t="s">
        <v>88</v>
      </c>
      <c r="J2383" s="1" t="s">
        <v>88</v>
      </c>
      <c r="K2383" s="1" t="s">
        <v>12502</v>
      </c>
      <c r="L2383" s="1" t="s">
        <v>40</v>
      </c>
      <c r="M2383" s="1" t="s">
        <v>63</v>
      </c>
      <c r="N2383" s="0" t="s">
        <v>41246</v>
      </c>
      <c r="O2383" s="0" t="s">
        <v>41247</v>
      </c>
      <c r="P2383" s="0" t="n">
        <f aca="false">HEX2DEC(O2383)</f>
        <v>283</v>
      </c>
      <c r="Q2383" s="0" t="n">
        <v>1</v>
      </c>
      <c r="R2383" s="0" t="n">
        <v>1</v>
      </c>
      <c r="S2383" s="1" t="s">
        <v>42</v>
      </c>
      <c r="T2383" s="0" t="s">
        <v>41248</v>
      </c>
      <c r="U2383" s="0" t="s">
        <v>41249</v>
      </c>
      <c r="V2383" s="0" t="s">
        <v>41250</v>
      </c>
      <c r="W2383" s="0" t="s">
        <v>41251</v>
      </c>
      <c r="X2383" s="0" t="s">
        <v>41252</v>
      </c>
      <c r="Y2383" s="0" t="s">
        <v>41253</v>
      </c>
      <c r="Z2383" s="0" t="s">
        <v>41254</v>
      </c>
      <c r="AA2383" s="0" t="s">
        <v>41255</v>
      </c>
      <c r="AB2383" s="0" t="s">
        <v>41256</v>
      </c>
      <c r="AC2383" s="1" t="s">
        <v>41257</v>
      </c>
      <c r="AD2383" s="0" t="s">
        <v>41258</v>
      </c>
      <c r="AE2383" s="0" t="s">
        <v>41259</v>
      </c>
      <c r="AF2383" s="0" t="s">
        <v>41260</v>
      </c>
      <c r="AG2383" s="0" t="s">
        <v>41261</v>
      </c>
      <c r="AH2383" s="0" t="s">
        <v>41262</v>
      </c>
      <c r="AI2383" s="0" t="s">
        <v>41263</v>
      </c>
      <c r="AJ2383" s="0" t="s">
        <v>41264</v>
      </c>
      <c r="AK2383" s="0" t="s">
        <v>41265</v>
      </c>
      <c r="AL2383" s="0" t="s">
        <v>41266</v>
      </c>
      <c r="AM2383" s="0" t="s">
        <v>20315</v>
      </c>
      <c r="AN2383" s="1" t="s">
        <v>63</v>
      </c>
    </row>
    <row collapsed="false" customFormat="false" customHeight="false" hidden="false" ht="13.4" outlineLevel="0" r="2384">
      <c r="A2384" s="1" t="s">
        <v>11488</v>
      </c>
      <c r="B2384" s="0" t="s">
        <v>1157</v>
      </c>
      <c r="C2384" s="1" t="s">
        <v>11039</v>
      </c>
      <c r="D2384" s="0" t="s">
        <v>40905</v>
      </c>
      <c r="E2384" s="0" t="s">
        <v>11041</v>
      </c>
      <c r="F2384" s="1" t="s">
        <v>11042</v>
      </c>
      <c r="G2384" s="0" t="s">
        <v>8079</v>
      </c>
      <c r="H2384" s="1" t="s">
        <v>396</v>
      </c>
      <c r="I2384" s="1" t="s">
        <v>88</v>
      </c>
      <c r="J2384" s="1" t="s">
        <v>88</v>
      </c>
      <c r="K2384" s="1" t="s">
        <v>12502</v>
      </c>
      <c r="L2384" s="1" t="s">
        <v>40</v>
      </c>
      <c r="M2384" s="1" t="s">
        <v>63</v>
      </c>
      <c r="N2384" s="0" t="s">
        <v>41267</v>
      </c>
      <c r="O2384" s="0" t="s">
        <v>41268</v>
      </c>
      <c r="P2384" s="0" t="n">
        <f aca="false">HEX2DEC(O2384)</f>
        <v>298</v>
      </c>
      <c r="Q2384" s="0" t="n">
        <v>1</v>
      </c>
      <c r="R2384" s="0" t="n">
        <v>1</v>
      </c>
      <c r="S2384" s="1" t="s">
        <v>42</v>
      </c>
      <c r="T2384" s="0" t="s">
        <v>41269</v>
      </c>
      <c r="U2384" s="0" t="s">
        <v>41270</v>
      </c>
      <c r="V2384" s="0" t="s">
        <v>41271</v>
      </c>
      <c r="W2384" s="0" t="s">
        <v>41272</v>
      </c>
      <c r="X2384" s="1" t="s">
        <v>41273</v>
      </c>
      <c r="Y2384" s="0" t="s">
        <v>41274</v>
      </c>
      <c r="Z2384" s="1" t="s">
        <v>41275</v>
      </c>
      <c r="AA2384" s="0" t="s">
        <v>41276</v>
      </c>
      <c r="AB2384" s="0" t="s">
        <v>41277</v>
      </c>
      <c r="AC2384" s="0" t="s">
        <v>41278</v>
      </c>
      <c r="AD2384" s="0" t="s">
        <v>41279</v>
      </c>
      <c r="AE2384" s="0" t="s">
        <v>41280</v>
      </c>
      <c r="AF2384" s="0" t="s">
        <v>41281</v>
      </c>
      <c r="AG2384" s="0" t="s">
        <v>41282</v>
      </c>
      <c r="AH2384" s="0" t="s">
        <v>41283</v>
      </c>
      <c r="AI2384" s="0" t="s">
        <v>41284</v>
      </c>
      <c r="AJ2384" s="0" t="s">
        <v>41285</v>
      </c>
      <c r="AK2384" s="0" t="s">
        <v>41286</v>
      </c>
      <c r="AL2384" s="0" t="s">
        <v>41287</v>
      </c>
      <c r="AM2384" s="0" t="s">
        <v>20315</v>
      </c>
      <c r="AN2384" s="1" t="s">
        <v>63</v>
      </c>
    </row>
    <row collapsed="false" customFormat="false" customHeight="false" hidden="false" ht="13.4" outlineLevel="0" r="2385">
      <c r="A2385" s="1" t="s">
        <v>11511</v>
      </c>
      <c r="B2385" s="0" t="s">
        <v>1157</v>
      </c>
      <c r="C2385" s="1" t="s">
        <v>11039</v>
      </c>
      <c r="D2385" s="0" t="s">
        <v>40905</v>
      </c>
      <c r="E2385" s="0" t="s">
        <v>11041</v>
      </c>
      <c r="F2385" s="1" t="s">
        <v>11042</v>
      </c>
      <c r="G2385" s="0" t="s">
        <v>5049</v>
      </c>
      <c r="H2385" s="1" t="s">
        <v>396</v>
      </c>
      <c r="I2385" s="1" t="s">
        <v>88</v>
      </c>
      <c r="J2385" s="1" t="s">
        <v>88</v>
      </c>
      <c r="K2385" s="1" t="s">
        <v>12502</v>
      </c>
      <c r="L2385" s="1" t="s">
        <v>40</v>
      </c>
      <c r="M2385" s="1" t="s">
        <v>63</v>
      </c>
      <c r="N2385" s="0" t="s">
        <v>41288</v>
      </c>
      <c r="O2385" s="1" t="s">
        <v>14107</v>
      </c>
      <c r="P2385" s="0" t="n">
        <f aca="false">HEX2DEC(O2385)</f>
        <v>313</v>
      </c>
      <c r="Q2385" s="0" t="n">
        <v>1</v>
      </c>
      <c r="R2385" s="0" t="n">
        <v>1</v>
      </c>
      <c r="S2385" s="1" t="s">
        <v>42</v>
      </c>
      <c r="T2385" s="0" t="s">
        <v>41289</v>
      </c>
      <c r="U2385" s="0" t="s">
        <v>41290</v>
      </c>
      <c r="V2385" s="0" t="s">
        <v>41291</v>
      </c>
      <c r="W2385" s="0" t="s">
        <v>41292</v>
      </c>
      <c r="X2385" s="0" t="s">
        <v>41293</v>
      </c>
      <c r="Y2385" s="0" t="s">
        <v>41294</v>
      </c>
      <c r="Z2385" s="0" t="s">
        <v>41295</v>
      </c>
      <c r="AA2385" s="0" t="s">
        <v>41296</v>
      </c>
      <c r="AB2385" s="0" t="s">
        <v>41297</v>
      </c>
      <c r="AC2385" s="0" t="s">
        <v>41298</v>
      </c>
      <c r="AD2385" s="0" t="s">
        <v>41299</v>
      </c>
      <c r="AE2385" s="0" t="s">
        <v>41300</v>
      </c>
      <c r="AF2385" s="0" t="s">
        <v>41301</v>
      </c>
      <c r="AG2385" s="0" t="s">
        <v>41302</v>
      </c>
      <c r="AH2385" s="0" t="s">
        <v>41303</v>
      </c>
      <c r="AI2385" s="0" t="s">
        <v>41304</v>
      </c>
      <c r="AJ2385" s="0" t="s">
        <v>41305</v>
      </c>
      <c r="AK2385" s="0" t="s">
        <v>41306</v>
      </c>
      <c r="AL2385" s="0" t="s">
        <v>41307</v>
      </c>
      <c r="AM2385" s="0" t="s">
        <v>20315</v>
      </c>
      <c r="AN2385" s="1" t="s">
        <v>63</v>
      </c>
    </row>
    <row collapsed="false" customFormat="false" customHeight="false" hidden="false" ht="13.4" outlineLevel="0" r="2386">
      <c r="A2386" s="1" t="s">
        <v>11082</v>
      </c>
      <c r="B2386" s="0" t="s">
        <v>1157</v>
      </c>
      <c r="C2386" s="1" t="s">
        <v>11039</v>
      </c>
      <c r="D2386" s="0" t="s">
        <v>40905</v>
      </c>
      <c r="E2386" s="0" t="s">
        <v>11041</v>
      </c>
      <c r="F2386" s="1" t="s">
        <v>11042</v>
      </c>
      <c r="G2386" s="0" t="s">
        <v>7013</v>
      </c>
      <c r="H2386" s="1" t="s">
        <v>396</v>
      </c>
      <c r="I2386" s="1" t="s">
        <v>88</v>
      </c>
      <c r="J2386" s="1" t="s">
        <v>88</v>
      </c>
      <c r="K2386" s="1" t="s">
        <v>12502</v>
      </c>
      <c r="L2386" s="1" t="s">
        <v>40</v>
      </c>
      <c r="M2386" s="1" t="s">
        <v>63</v>
      </c>
      <c r="N2386" s="0" t="s">
        <v>41308</v>
      </c>
      <c r="O2386" s="1" t="s">
        <v>14302</v>
      </c>
      <c r="P2386" s="0" t="n">
        <f aca="false">HEX2DEC(O2386)</f>
        <v>328</v>
      </c>
      <c r="Q2386" s="0" t="n">
        <v>1</v>
      </c>
      <c r="R2386" s="0" t="n">
        <v>1</v>
      </c>
      <c r="S2386" s="1" t="s">
        <v>42</v>
      </c>
      <c r="T2386" s="0" t="s">
        <v>41309</v>
      </c>
      <c r="U2386" s="0" t="s">
        <v>41310</v>
      </c>
      <c r="V2386" s="0" t="s">
        <v>41311</v>
      </c>
      <c r="W2386" s="0" t="s">
        <v>41312</v>
      </c>
      <c r="X2386" s="0" t="s">
        <v>41313</v>
      </c>
      <c r="Y2386" s="0" t="s">
        <v>41314</v>
      </c>
      <c r="Z2386" s="0" t="s">
        <v>41315</v>
      </c>
      <c r="AA2386" s="0" t="s">
        <v>41316</v>
      </c>
      <c r="AB2386" s="0" t="s">
        <v>41317</v>
      </c>
      <c r="AC2386" s="0" t="s">
        <v>41318</v>
      </c>
      <c r="AD2386" s="0" t="s">
        <v>41319</v>
      </c>
      <c r="AE2386" s="0" t="s">
        <v>41320</v>
      </c>
      <c r="AF2386" s="0" t="s">
        <v>41321</v>
      </c>
      <c r="AG2386" s="0" t="s">
        <v>41322</v>
      </c>
      <c r="AH2386" s="0" t="s">
        <v>41323</v>
      </c>
      <c r="AI2386" s="0" t="s">
        <v>41324</v>
      </c>
      <c r="AJ2386" s="0" t="s">
        <v>41325</v>
      </c>
      <c r="AK2386" s="0" t="s">
        <v>41326</v>
      </c>
      <c r="AL2386" s="0" t="s">
        <v>41327</v>
      </c>
      <c r="AM2386" s="0" t="s">
        <v>20315</v>
      </c>
      <c r="AN2386" s="1" t="s">
        <v>63</v>
      </c>
    </row>
    <row collapsed="false" customFormat="false" customHeight="false" hidden="false" ht="13.4" outlineLevel="0" r="2387">
      <c r="A2387" s="1" t="s">
        <v>11555</v>
      </c>
      <c r="B2387" s="0" t="s">
        <v>1157</v>
      </c>
      <c r="C2387" s="1" t="s">
        <v>11039</v>
      </c>
      <c r="D2387" s="0" t="s">
        <v>40905</v>
      </c>
      <c r="E2387" s="0" t="s">
        <v>11041</v>
      </c>
      <c r="F2387" s="1" t="s">
        <v>11042</v>
      </c>
      <c r="G2387" s="0" t="s">
        <v>3519</v>
      </c>
      <c r="H2387" s="1" t="s">
        <v>396</v>
      </c>
      <c r="I2387" s="1" t="s">
        <v>88</v>
      </c>
      <c r="J2387" s="1" t="s">
        <v>88</v>
      </c>
      <c r="K2387" s="1" t="s">
        <v>12502</v>
      </c>
      <c r="L2387" s="1" t="s">
        <v>40</v>
      </c>
      <c r="M2387" s="1" t="s">
        <v>63</v>
      </c>
      <c r="N2387" s="0" t="s">
        <v>41328</v>
      </c>
      <c r="O2387" s="1" t="s">
        <v>14506</v>
      </c>
      <c r="P2387" s="0" t="n">
        <f aca="false">HEX2DEC(O2387)</f>
        <v>343</v>
      </c>
      <c r="Q2387" s="0" t="n">
        <v>1</v>
      </c>
      <c r="R2387" s="0" t="n">
        <v>1</v>
      </c>
      <c r="S2387" s="1" t="s">
        <v>42</v>
      </c>
      <c r="T2387" s="0" t="s">
        <v>41329</v>
      </c>
      <c r="U2387" s="0" t="s">
        <v>41330</v>
      </c>
      <c r="V2387" s="0" t="s">
        <v>41331</v>
      </c>
      <c r="W2387" s="0" t="s">
        <v>41332</v>
      </c>
      <c r="X2387" s="0" t="s">
        <v>41333</v>
      </c>
      <c r="Y2387" s="0" t="s">
        <v>41334</v>
      </c>
      <c r="Z2387" s="0" t="s">
        <v>41335</v>
      </c>
      <c r="AA2387" s="0" t="s">
        <v>41336</v>
      </c>
      <c r="AB2387" s="0" t="s">
        <v>41337</v>
      </c>
      <c r="AC2387" s="0" t="s">
        <v>41338</v>
      </c>
      <c r="AD2387" s="0" t="s">
        <v>41339</v>
      </c>
      <c r="AE2387" s="0" t="s">
        <v>41340</v>
      </c>
      <c r="AF2387" s="0" t="s">
        <v>41341</v>
      </c>
      <c r="AG2387" s="0" t="s">
        <v>41342</v>
      </c>
      <c r="AH2387" s="0" t="s">
        <v>41343</v>
      </c>
      <c r="AI2387" s="0" t="s">
        <v>41344</v>
      </c>
      <c r="AJ2387" s="0" t="s">
        <v>41345</v>
      </c>
      <c r="AK2387" s="0" t="s">
        <v>41346</v>
      </c>
      <c r="AL2387" s="0" t="s">
        <v>41347</v>
      </c>
      <c r="AM2387" s="0" t="s">
        <v>20315</v>
      </c>
      <c r="AN2387" s="1" t="s">
        <v>63</v>
      </c>
    </row>
    <row collapsed="false" customFormat="false" customHeight="false" hidden="false" ht="13.4" outlineLevel="0" r="2388">
      <c r="A2388" s="1" t="s">
        <v>11578</v>
      </c>
      <c r="B2388" s="0" t="s">
        <v>1157</v>
      </c>
      <c r="C2388" s="1" t="s">
        <v>11039</v>
      </c>
      <c r="D2388" s="0" t="s">
        <v>40905</v>
      </c>
      <c r="E2388" s="0" t="s">
        <v>11041</v>
      </c>
      <c r="F2388" s="1" t="s">
        <v>11042</v>
      </c>
      <c r="G2388" s="0" t="s">
        <v>12131</v>
      </c>
      <c r="H2388" s="1" t="s">
        <v>396</v>
      </c>
      <c r="I2388" s="1" t="s">
        <v>88</v>
      </c>
      <c r="J2388" s="1" t="s">
        <v>88</v>
      </c>
      <c r="K2388" s="1" t="s">
        <v>12502</v>
      </c>
      <c r="L2388" s="1" t="s">
        <v>40</v>
      </c>
      <c r="M2388" s="1" t="s">
        <v>63</v>
      </c>
      <c r="N2388" s="0" t="s">
        <v>41348</v>
      </c>
      <c r="O2388" s="1" t="s">
        <v>14712</v>
      </c>
      <c r="P2388" s="0" t="n">
        <f aca="false">HEX2DEC(O2388)</f>
        <v>358</v>
      </c>
      <c r="Q2388" s="0" t="n">
        <v>1</v>
      </c>
      <c r="R2388" s="0" t="n">
        <v>1</v>
      </c>
      <c r="S2388" s="1" t="s">
        <v>42</v>
      </c>
      <c r="T2388" s="0" t="s">
        <v>41349</v>
      </c>
      <c r="U2388" s="0" t="s">
        <v>41350</v>
      </c>
      <c r="V2388" s="1" t="s">
        <v>41351</v>
      </c>
      <c r="W2388" s="0" t="s">
        <v>41352</v>
      </c>
      <c r="X2388" s="0" t="s">
        <v>41353</v>
      </c>
      <c r="Y2388" s="0" t="s">
        <v>41354</v>
      </c>
      <c r="Z2388" s="0" t="s">
        <v>41355</v>
      </c>
      <c r="AA2388" s="0" t="s">
        <v>41356</v>
      </c>
      <c r="AB2388" s="0" t="s">
        <v>41357</v>
      </c>
      <c r="AC2388" s="0" t="s">
        <v>41358</v>
      </c>
      <c r="AD2388" s="1" t="s">
        <v>41359</v>
      </c>
      <c r="AE2388" s="0" t="s">
        <v>41360</v>
      </c>
      <c r="AF2388" s="0" t="s">
        <v>41361</v>
      </c>
      <c r="AG2388" s="0" t="s">
        <v>41362</v>
      </c>
      <c r="AH2388" s="0" t="s">
        <v>41363</v>
      </c>
      <c r="AI2388" s="0" t="s">
        <v>41364</v>
      </c>
      <c r="AJ2388" s="0" t="s">
        <v>41365</v>
      </c>
      <c r="AK2388" s="0" t="s">
        <v>41366</v>
      </c>
      <c r="AL2388" s="0" t="s">
        <v>41367</v>
      </c>
      <c r="AM2388" s="0" t="s">
        <v>20315</v>
      </c>
      <c r="AN2388" s="1" t="s">
        <v>63</v>
      </c>
    </row>
    <row collapsed="false" customFormat="false" customHeight="false" hidden="false" ht="13.4" outlineLevel="0" r="2389">
      <c r="A2389" s="1" t="s">
        <v>11601</v>
      </c>
      <c r="B2389" s="0" t="s">
        <v>1157</v>
      </c>
      <c r="C2389" s="1" t="s">
        <v>11039</v>
      </c>
      <c r="D2389" s="0" t="s">
        <v>40905</v>
      </c>
      <c r="E2389" s="0" t="s">
        <v>11041</v>
      </c>
      <c r="F2389" s="1" t="s">
        <v>11042</v>
      </c>
      <c r="G2389" s="0" t="s">
        <v>7589</v>
      </c>
      <c r="H2389" s="1" t="s">
        <v>396</v>
      </c>
      <c r="I2389" s="1" t="s">
        <v>88</v>
      </c>
      <c r="J2389" s="1" t="s">
        <v>88</v>
      </c>
      <c r="K2389" s="1" t="s">
        <v>12502</v>
      </c>
      <c r="L2389" s="1" t="s">
        <v>40</v>
      </c>
      <c r="M2389" s="1" t="s">
        <v>63</v>
      </c>
      <c r="N2389" s="0" t="s">
        <v>41368</v>
      </c>
      <c r="O2389" s="1" t="s">
        <v>14919</v>
      </c>
      <c r="P2389" s="0" t="n">
        <f aca="false">HEX2DEC(O2389)</f>
        <v>373</v>
      </c>
      <c r="Q2389" s="0" t="n">
        <v>1</v>
      </c>
      <c r="R2389" s="0" t="n">
        <v>1</v>
      </c>
      <c r="S2389" s="1" t="s">
        <v>42</v>
      </c>
      <c r="T2389" s="0" t="s">
        <v>41369</v>
      </c>
      <c r="U2389" s="0" t="s">
        <v>41370</v>
      </c>
      <c r="V2389" s="0" t="s">
        <v>41371</v>
      </c>
      <c r="W2389" s="0" t="s">
        <v>41372</v>
      </c>
      <c r="X2389" s="0" t="s">
        <v>41373</v>
      </c>
      <c r="Y2389" s="0" t="s">
        <v>41374</v>
      </c>
      <c r="Z2389" s="0" t="s">
        <v>41375</v>
      </c>
      <c r="AA2389" s="0" t="s">
        <v>41376</v>
      </c>
      <c r="AB2389" s="0" t="s">
        <v>41377</v>
      </c>
      <c r="AC2389" s="0" t="s">
        <v>41378</v>
      </c>
      <c r="AD2389" s="0" t="s">
        <v>41379</v>
      </c>
      <c r="AE2389" s="0" t="s">
        <v>41380</v>
      </c>
      <c r="AF2389" s="0" t="s">
        <v>41381</v>
      </c>
      <c r="AG2389" s="0" t="s">
        <v>41382</v>
      </c>
      <c r="AH2389" s="0" t="s">
        <v>41383</v>
      </c>
      <c r="AI2389" s="0" t="s">
        <v>41384</v>
      </c>
      <c r="AJ2389" s="0" t="s">
        <v>41385</v>
      </c>
      <c r="AK2389" s="0" t="s">
        <v>41386</v>
      </c>
      <c r="AL2389" s="0" t="s">
        <v>41387</v>
      </c>
      <c r="AM2389" s="0" t="s">
        <v>20315</v>
      </c>
      <c r="AN2389" s="1" t="s">
        <v>63</v>
      </c>
    </row>
    <row collapsed="false" customFormat="false" customHeight="false" hidden="false" ht="13.4" outlineLevel="0" r="2390">
      <c r="A2390" s="1" t="s">
        <v>11624</v>
      </c>
      <c r="B2390" s="0" t="s">
        <v>1157</v>
      </c>
      <c r="C2390" s="1" t="s">
        <v>11039</v>
      </c>
      <c r="D2390" s="0" t="s">
        <v>40905</v>
      </c>
      <c r="E2390" s="0" t="s">
        <v>11041</v>
      </c>
      <c r="F2390" s="1" t="s">
        <v>11042</v>
      </c>
      <c r="G2390" s="0" t="s">
        <v>8207</v>
      </c>
      <c r="H2390" s="1" t="s">
        <v>396</v>
      </c>
      <c r="I2390" s="1" t="s">
        <v>88</v>
      </c>
      <c r="J2390" s="1" t="s">
        <v>88</v>
      </c>
      <c r="K2390" s="1" t="s">
        <v>12502</v>
      </c>
      <c r="L2390" s="1" t="s">
        <v>40</v>
      </c>
      <c r="M2390" s="1" t="s">
        <v>63</v>
      </c>
      <c r="N2390" s="0" t="s">
        <v>41388</v>
      </c>
      <c r="O2390" s="1" t="s">
        <v>15123</v>
      </c>
      <c r="P2390" s="0" t="n">
        <f aca="false">HEX2DEC(O2390)</f>
        <v>388</v>
      </c>
      <c r="Q2390" s="0" t="n">
        <v>1</v>
      </c>
      <c r="R2390" s="0" t="n">
        <v>1</v>
      </c>
      <c r="S2390" s="1" t="s">
        <v>42</v>
      </c>
      <c r="T2390" s="0" t="s">
        <v>41389</v>
      </c>
      <c r="U2390" s="0" t="s">
        <v>41390</v>
      </c>
      <c r="V2390" s="0" t="s">
        <v>41391</v>
      </c>
      <c r="W2390" s="0" t="s">
        <v>41392</v>
      </c>
      <c r="X2390" s="0" t="s">
        <v>41393</v>
      </c>
      <c r="Y2390" s="0" t="s">
        <v>41394</v>
      </c>
      <c r="Z2390" s="0" t="s">
        <v>41395</v>
      </c>
      <c r="AA2390" s="0" t="s">
        <v>41396</v>
      </c>
      <c r="AB2390" s="0" t="s">
        <v>41397</v>
      </c>
      <c r="AC2390" s="0" t="s">
        <v>41398</v>
      </c>
      <c r="AD2390" s="0" t="s">
        <v>41399</v>
      </c>
      <c r="AE2390" s="0" t="s">
        <v>41400</v>
      </c>
      <c r="AF2390" s="0" t="s">
        <v>41401</v>
      </c>
      <c r="AG2390" s="0" t="s">
        <v>41402</v>
      </c>
      <c r="AH2390" s="0" t="s">
        <v>41403</v>
      </c>
      <c r="AI2390" s="0" t="s">
        <v>41404</v>
      </c>
      <c r="AJ2390" s="0" t="s">
        <v>41405</v>
      </c>
      <c r="AK2390" s="0" t="s">
        <v>41406</v>
      </c>
      <c r="AL2390" s="0" t="s">
        <v>41407</v>
      </c>
      <c r="AM2390" s="0" t="s">
        <v>20315</v>
      </c>
      <c r="AN2390" s="1" t="s">
        <v>63</v>
      </c>
    </row>
    <row collapsed="false" customFormat="false" customHeight="false" hidden="false" ht="13.4" outlineLevel="0" r="2391">
      <c r="A2391" s="1" t="s">
        <v>11647</v>
      </c>
      <c r="B2391" s="0" t="s">
        <v>1157</v>
      </c>
      <c r="C2391" s="1" t="s">
        <v>11039</v>
      </c>
      <c r="D2391" s="0" t="s">
        <v>40905</v>
      </c>
      <c r="E2391" s="0" t="s">
        <v>11041</v>
      </c>
      <c r="F2391" s="1" t="s">
        <v>11042</v>
      </c>
      <c r="G2391" s="0" t="s">
        <v>8576</v>
      </c>
      <c r="H2391" s="1" t="s">
        <v>396</v>
      </c>
      <c r="I2391" s="1" t="s">
        <v>88</v>
      </c>
      <c r="J2391" s="1" t="s">
        <v>88</v>
      </c>
      <c r="K2391" s="1" t="s">
        <v>12502</v>
      </c>
      <c r="L2391" s="1" t="s">
        <v>40</v>
      </c>
      <c r="M2391" s="1" t="s">
        <v>63</v>
      </c>
      <c r="N2391" s="0" t="s">
        <v>41408</v>
      </c>
      <c r="O2391" s="1" t="s">
        <v>15328</v>
      </c>
      <c r="P2391" s="0" t="n">
        <f aca="false">HEX2DEC(O2391)</f>
        <v>403</v>
      </c>
      <c r="Q2391" s="0" t="n">
        <v>1</v>
      </c>
      <c r="R2391" s="0" t="n">
        <v>1</v>
      </c>
      <c r="S2391" s="1" t="s">
        <v>42</v>
      </c>
      <c r="T2391" s="0" t="s">
        <v>41409</v>
      </c>
      <c r="U2391" s="0" t="s">
        <v>41410</v>
      </c>
      <c r="V2391" s="0" t="s">
        <v>41411</v>
      </c>
      <c r="W2391" s="0" t="s">
        <v>41412</v>
      </c>
      <c r="X2391" s="0" t="s">
        <v>41413</v>
      </c>
      <c r="Y2391" s="0" t="s">
        <v>41414</v>
      </c>
      <c r="Z2391" s="0" t="s">
        <v>41415</v>
      </c>
      <c r="AA2391" s="0" t="s">
        <v>41416</v>
      </c>
      <c r="AB2391" s="0" t="s">
        <v>41417</v>
      </c>
      <c r="AC2391" s="0" t="s">
        <v>41418</v>
      </c>
      <c r="AD2391" s="0" t="s">
        <v>41419</v>
      </c>
      <c r="AE2391" s="0" t="s">
        <v>41420</v>
      </c>
      <c r="AF2391" s="0" t="s">
        <v>41421</v>
      </c>
      <c r="AG2391" s="0" t="s">
        <v>41422</v>
      </c>
      <c r="AH2391" s="0" t="s">
        <v>41423</v>
      </c>
      <c r="AI2391" s="0" t="s">
        <v>41424</v>
      </c>
      <c r="AJ2391" s="0" t="s">
        <v>41425</v>
      </c>
      <c r="AK2391" s="0" t="s">
        <v>41426</v>
      </c>
      <c r="AL2391" s="0" t="s">
        <v>41427</v>
      </c>
      <c r="AM2391" s="0" t="s">
        <v>20315</v>
      </c>
      <c r="AN2391" s="1" t="s">
        <v>63</v>
      </c>
    </row>
    <row collapsed="false" customFormat="false" customHeight="false" hidden="false" ht="13.4" outlineLevel="0" r="2392">
      <c r="A2392" s="1" t="s">
        <v>11670</v>
      </c>
      <c r="B2392" s="0" t="s">
        <v>1157</v>
      </c>
      <c r="C2392" s="1" t="s">
        <v>11039</v>
      </c>
      <c r="D2392" s="0" t="s">
        <v>40905</v>
      </c>
      <c r="E2392" s="0" t="s">
        <v>11041</v>
      </c>
      <c r="F2392" s="1" t="s">
        <v>11042</v>
      </c>
      <c r="G2392" s="0" t="s">
        <v>14165</v>
      </c>
      <c r="H2392" s="1" t="s">
        <v>396</v>
      </c>
      <c r="I2392" s="1" t="s">
        <v>88</v>
      </c>
      <c r="J2392" s="1" t="s">
        <v>88</v>
      </c>
      <c r="K2392" s="1" t="s">
        <v>12502</v>
      </c>
      <c r="L2392" s="1" t="s">
        <v>40</v>
      </c>
      <c r="M2392" s="1" t="s">
        <v>63</v>
      </c>
      <c r="N2392" s="0" t="s">
        <v>41428</v>
      </c>
      <c r="O2392" s="0" t="s">
        <v>41429</v>
      </c>
      <c r="P2392" s="0" t="n">
        <f aca="false">HEX2DEC(O2392)</f>
        <v>418</v>
      </c>
      <c r="Q2392" s="0" t="n">
        <v>1</v>
      </c>
      <c r="R2392" s="0" t="n">
        <v>1</v>
      </c>
      <c r="S2392" s="1" t="s">
        <v>42</v>
      </c>
      <c r="T2392" s="0" t="s">
        <v>41430</v>
      </c>
      <c r="U2392" s="0" t="s">
        <v>41431</v>
      </c>
      <c r="V2392" s="0" t="s">
        <v>41432</v>
      </c>
      <c r="W2392" s="0" t="s">
        <v>41433</v>
      </c>
      <c r="X2392" s="0" t="s">
        <v>41434</v>
      </c>
      <c r="Y2392" s="0" t="s">
        <v>41435</v>
      </c>
      <c r="Z2392" s="0" t="s">
        <v>41436</v>
      </c>
      <c r="AA2392" s="0" t="s">
        <v>41437</v>
      </c>
      <c r="AB2392" s="0" t="s">
        <v>41438</v>
      </c>
      <c r="AC2392" s="0" t="s">
        <v>41439</v>
      </c>
      <c r="AD2392" s="0" t="s">
        <v>41440</v>
      </c>
      <c r="AE2392" s="0" t="s">
        <v>41441</v>
      </c>
      <c r="AF2392" s="0" t="s">
        <v>41442</v>
      </c>
      <c r="AG2392" s="0" t="s">
        <v>41443</v>
      </c>
      <c r="AH2392" s="0" t="s">
        <v>41444</v>
      </c>
      <c r="AI2392" s="0" t="s">
        <v>41445</v>
      </c>
      <c r="AJ2392" s="0" t="s">
        <v>41446</v>
      </c>
      <c r="AK2392" s="0" t="s">
        <v>41447</v>
      </c>
      <c r="AL2392" s="0" t="s">
        <v>41448</v>
      </c>
      <c r="AM2392" s="0" t="s">
        <v>20315</v>
      </c>
      <c r="AN2392" s="1" t="s">
        <v>63</v>
      </c>
    </row>
    <row collapsed="false" customFormat="false" customHeight="false" hidden="false" ht="13.4" outlineLevel="0" r="2393">
      <c r="A2393" s="1" t="s">
        <v>11693</v>
      </c>
      <c r="B2393" s="0" t="s">
        <v>1157</v>
      </c>
      <c r="C2393" s="1" t="s">
        <v>11039</v>
      </c>
      <c r="D2393" s="0" t="s">
        <v>40905</v>
      </c>
      <c r="E2393" s="0" t="s">
        <v>11041</v>
      </c>
      <c r="F2393" s="1" t="s">
        <v>11042</v>
      </c>
      <c r="G2393" s="0" t="s">
        <v>4593</v>
      </c>
      <c r="H2393" s="1" t="s">
        <v>396</v>
      </c>
      <c r="I2393" s="1" t="s">
        <v>88</v>
      </c>
      <c r="J2393" s="1" t="s">
        <v>88</v>
      </c>
      <c r="K2393" s="1" t="s">
        <v>12502</v>
      </c>
      <c r="L2393" s="1" t="s">
        <v>40</v>
      </c>
      <c r="M2393" s="1" t="s">
        <v>63</v>
      </c>
      <c r="N2393" s="0" t="s">
        <v>41449</v>
      </c>
      <c r="O2393" s="0" t="s">
        <v>41450</v>
      </c>
      <c r="P2393" s="0" t="n">
        <f aca="false">HEX2DEC(O2393)</f>
        <v>434</v>
      </c>
      <c r="Q2393" s="0" t="n">
        <v>1</v>
      </c>
      <c r="R2393" s="0" t="n">
        <v>1</v>
      </c>
      <c r="S2393" s="1" t="s">
        <v>42</v>
      </c>
      <c r="T2393" s="0" t="s">
        <v>41451</v>
      </c>
      <c r="U2393" s="0" t="s">
        <v>41452</v>
      </c>
      <c r="V2393" s="0" t="s">
        <v>41453</v>
      </c>
      <c r="W2393" s="0" t="s">
        <v>41454</v>
      </c>
      <c r="X2393" s="0" t="s">
        <v>41455</v>
      </c>
      <c r="Y2393" s="0" t="s">
        <v>41456</v>
      </c>
      <c r="Z2393" s="1" t="s">
        <v>41457</v>
      </c>
      <c r="AA2393" s="0" t="s">
        <v>41458</v>
      </c>
      <c r="AB2393" s="0" t="s">
        <v>41459</v>
      </c>
      <c r="AC2393" s="0" t="s">
        <v>41460</v>
      </c>
      <c r="AD2393" s="0" t="s">
        <v>41461</v>
      </c>
      <c r="AE2393" s="1" t="s">
        <v>41462</v>
      </c>
      <c r="AF2393" s="0" t="s">
        <v>41463</v>
      </c>
      <c r="AG2393" s="0" t="s">
        <v>41464</v>
      </c>
      <c r="AH2393" s="0" t="s">
        <v>41465</v>
      </c>
      <c r="AI2393" s="0" t="s">
        <v>41466</v>
      </c>
      <c r="AJ2393" s="0" t="s">
        <v>41467</v>
      </c>
      <c r="AK2393" s="0" t="s">
        <v>41468</v>
      </c>
      <c r="AL2393" s="0" t="s">
        <v>41469</v>
      </c>
      <c r="AM2393" s="0" t="s">
        <v>20315</v>
      </c>
      <c r="AN2393" s="1" t="s">
        <v>63</v>
      </c>
    </row>
    <row collapsed="false" customFormat="false" customHeight="false" hidden="false" ht="13.4" outlineLevel="0" r="2394">
      <c r="A2394" s="1" t="s">
        <v>11717</v>
      </c>
      <c r="B2394" s="0" t="s">
        <v>1157</v>
      </c>
      <c r="C2394" s="1" t="s">
        <v>11039</v>
      </c>
      <c r="D2394" s="0" t="s">
        <v>40905</v>
      </c>
      <c r="E2394" s="0" t="s">
        <v>11041</v>
      </c>
      <c r="F2394" s="1" t="s">
        <v>11042</v>
      </c>
      <c r="G2394" s="0" t="s">
        <v>6477</v>
      </c>
      <c r="H2394" s="1" t="s">
        <v>396</v>
      </c>
      <c r="I2394" s="1" t="s">
        <v>88</v>
      </c>
      <c r="J2394" s="1" t="s">
        <v>88</v>
      </c>
      <c r="K2394" s="1" t="s">
        <v>12502</v>
      </c>
      <c r="L2394" s="1" t="s">
        <v>40</v>
      </c>
      <c r="M2394" s="1" t="s">
        <v>63</v>
      </c>
      <c r="N2394" s="0" t="s">
        <v>41470</v>
      </c>
      <c r="O2394" s="0" t="s">
        <v>41471</v>
      </c>
      <c r="P2394" s="0" t="n">
        <f aca="false">HEX2DEC(O2394)</f>
        <v>449</v>
      </c>
      <c r="Q2394" s="0" t="n">
        <v>1</v>
      </c>
      <c r="R2394" s="0" t="n">
        <v>1</v>
      </c>
      <c r="S2394" s="1" t="s">
        <v>42</v>
      </c>
      <c r="T2394" s="0" t="s">
        <v>41472</v>
      </c>
      <c r="U2394" s="0" t="s">
        <v>41473</v>
      </c>
      <c r="V2394" s="0" t="s">
        <v>41474</v>
      </c>
      <c r="W2394" s="0" t="s">
        <v>41475</v>
      </c>
      <c r="X2394" s="0" t="s">
        <v>41476</v>
      </c>
      <c r="Y2394" s="0" t="s">
        <v>41477</v>
      </c>
      <c r="Z2394" s="0" t="s">
        <v>41478</v>
      </c>
      <c r="AA2394" s="0" t="s">
        <v>41479</v>
      </c>
      <c r="AB2394" s="0" t="s">
        <v>41480</v>
      </c>
      <c r="AC2394" s="0" t="s">
        <v>41481</v>
      </c>
      <c r="AD2394" s="0" t="s">
        <v>41482</v>
      </c>
      <c r="AE2394" s="0" t="s">
        <v>41483</v>
      </c>
      <c r="AF2394" s="0" t="s">
        <v>41484</v>
      </c>
      <c r="AG2394" s="0" t="s">
        <v>41485</v>
      </c>
      <c r="AH2394" s="0" t="s">
        <v>41486</v>
      </c>
      <c r="AI2394" s="0" t="s">
        <v>41487</v>
      </c>
      <c r="AJ2394" s="0" t="s">
        <v>41488</v>
      </c>
      <c r="AK2394" s="0" t="s">
        <v>41489</v>
      </c>
      <c r="AL2394" s="0" t="s">
        <v>41490</v>
      </c>
      <c r="AM2394" s="0" t="s">
        <v>20315</v>
      </c>
      <c r="AN2394" s="1" t="s">
        <v>63</v>
      </c>
    </row>
    <row collapsed="false" customFormat="false" customHeight="false" hidden="false" ht="13.4" outlineLevel="0" r="2395">
      <c r="A2395" s="1" t="s">
        <v>11104</v>
      </c>
      <c r="B2395" s="0" t="s">
        <v>1157</v>
      </c>
      <c r="C2395" s="1" t="s">
        <v>11039</v>
      </c>
      <c r="D2395" s="0" t="s">
        <v>40905</v>
      </c>
      <c r="E2395" s="0" t="s">
        <v>11041</v>
      </c>
      <c r="F2395" s="1" t="s">
        <v>11042</v>
      </c>
      <c r="G2395" s="0" t="s">
        <v>6262</v>
      </c>
      <c r="H2395" s="1" t="s">
        <v>396</v>
      </c>
      <c r="I2395" s="1" t="s">
        <v>88</v>
      </c>
      <c r="J2395" s="1" t="s">
        <v>88</v>
      </c>
      <c r="K2395" s="1" t="s">
        <v>12502</v>
      </c>
      <c r="L2395" s="1" t="s">
        <v>40</v>
      </c>
      <c r="M2395" s="1" t="s">
        <v>63</v>
      </c>
      <c r="N2395" s="0" t="s">
        <v>41491</v>
      </c>
      <c r="O2395" s="0" t="s">
        <v>41492</v>
      </c>
      <c r="P2395" s="0" t="n">
        <f aca="false">HEX2DEC(O2395)</f>
        <v>464</v>
      </c>
      <c r="Q2395" s="0" t="n">
        <v>1</v>
      </c>
      <c r="R2395" s="0" t="n">
        <v>1</v>
      </c>
      <c r="S2395" s="1" t="s">
        <v>42</v>
      </c>
      <c r="T2395" s="0" t="s">
        <v>41493</v>
      </c>
      <c r="U2395" s="0" t="s">
        <v>41494</v>
      </c>
      <c r="V2395" s="0" t="s">
        <v>41495</v>
      </c>
      <c r="W2395" s="0" t="s">
        <v>41496</v>
      </c>
      <c r="X2395" s="0" t="s">
        <v>41497</v>
      </c>
      <c r="Y2395" s="1" t="s">
        <v>41498</v>
      </c>
      <c r="Z2395" s="0" t="s">
        <v>41499</v>
      </c>
      <c r="AA2395" s="0" t="s">
        <v>41500</v>
      </c>
      <c r="AB2395" s="0" t="s">
        <v>41501</v>
      </c>
      <c r="AC2395" s="0" t="s">
        <v>41502</v>
      </c>
      <c r="AD2395" s="0" t="s">
        <v>41503</v>
      </c>
      <c r="AE2395" s="0" t="s">
        <v>41504</v>
      </c>
      <c r="AF2395" s="0" t="s">
        <v>41505</v>
      </c>
      <c r="AG2395" s="0" t="s">
        <v>41506</v>
      </c>
      <c r="AH2395" s="0" t="s">
        <v>41507</v>
      </c>
      <c r="AI2395" s="0" t="s">
        <v>41508</v>
      </c>
      <c r="AJ2395" s="0" t="s">
        <v>41509</v>
      </c>
      <c r="AK2395" s="0" t="s">
        <v>41510</v>
      </c>
      <c r="AL2395" s="0" t="s">
        <v>41511</v>
      </c>
      <c r="AM2395" s="0" t="s">
        <v>20315</v>
      </c>
      <c r="AN2395" s="1" t="s">
        <v>63</v>
      </c>
    </row>
    <row collapsed="false" customFormat="false" customHeight="false" hidden="false" ht="13.4" outlineLevel="0" r="2396">
      <c r="A2396" s="1" t="s">
        <v>11763</v>
      </c>
      <c r="B2396" s="0" t="s">
        <v>1157</v>
      </c>
      <c r="C2396" s="1" t="s">
        <v>11039</v>
      </c>
      <c r="D2396" s="0" t="s">
        <v>40905</v>
      </c>
      <c r="E2396" s="0" t="s">
        <v>11041</v>
      </c>
      <c r="F2396" s="1" t="s">
        <v>11042</v>
      </c>
      <c r="G2396" s="0" t="s">
        <v>10125</v>
      </c>
      <c r="H2396" s="1" t="s">
        <v>396</v>
      </c>
      <c r="I2396" s="1" t="s">
        <v>88</v>
      </c>
      <c r="J2396" s="1" t="s">
        <v>88</v>
      </c>
      <c r="K2396" s="1" t="s">
        <v>12502</v>
      </c>
      <c r="L2396" s="1" t="s">
        <v>40</v>
      </c>
      <c r="M2396" s="1" t="s">
        <v>63</v>
      </c>
      <c r="N2396" s="0" t="s">
        <v>41512</v>
      </c>
      <c r="O2396" s="0" t="s">
        <v>41513</v>
      </c>
      <c r="P2396" s="0" t="n">
        <f aca="false">HEX2DEC(O2396)</f>
        <v>479</v>
      </c>
      <c r="Q2396" s="0" t="n">
        <v>1</v>
      </c>
      <c r="R2396" s="0" t="n">
        <v>1</v>
      </c>
      <c r="S2396" s="1" t="s">
        <v>42</v>
      </c>
      <c r="T2396" s="0" t="s">
        <v>41514</v>
      </c>
      <c r="U2396" s="0" t="s">
        <v>41515</v>
      </c>
      <c r="V2396" s="0" t="s">
        <v>41516</v>
      </c>
      <c r="W2396" s="0" t="s">
        <v>41517</v>
      </c>
      <c r="X2396" s="0" t="s">
        <v>41518</v>
      </c>
      <c r="Y2396" s="0" t="s">
        <v>41519</v>
      </c>
      <c r="Z2396" s="0" t="s">
        <v>41520</v>
      </c>
      <c r="AA2396" s="0" t="s">
        <v>41521</v>
      </c>
      <c r="AB2396" s="0" t="s">
        <v>41522</v>
      </c>
      <c r="AC2396" s="0" t="s">
        <v>41523</v>
      </c>
      <c r="AD2396" s="0" t="s">
        <v>41524</v>
      </c>
      <c r="AE2396" s="0" t="s">
        <v>41525</v>
      </c>
      <c r="AF2396" s="0" t="s">
        <v>41526</v>
      </c>
      <c r="AG2396" s="0" t="s">
        <v>41527</v>
      </c>
      <c r="AH2396" s="0" t="s">
        <v>41528</v>
      </c>
      <c r="AI2396" s="0" t="s">
        <v>41529</v>
      </c>
      <c r="AJ2396" s="0" t="s">
        <v>41530</v>
      </c>
      <c r="AK2396" s="0" t="s">
        <v>41531</v>
      </c>
      <c r="AL2396" s="0" t="s">
        <v>41532</v>
      </c>
      <c r="AM2396" s="0" t="s">
        <v>20315</v>
      </c>
      <c r="AN2396" s="1" t="s">
        <v>63</v>
      </c>
    </row>
    <row collapsed="false" customFormat="false" customHeight="false" hidden="false" ht="13.4" outlineLevel="0" r="2397">
      <c r="A2397" s="1" t="s">
        <v>770</v>
      </c>
      <c r="B2397" s="0" t="s">
        <v>1157</v>
      </c>
      <c r="C2397" s="1" t="s">
        <v>11039</v>
      </c>
      <c r="D2397" s="0" t="s">
        <v>40905</v>
      </c>
      <c r="E2397" s="0" t="s">
        <v>11041</v>
      </c>
      <c r="F2397" s="1" t="s">
        <v>11042</v>
      </c>
      <c r="G2397" s="0" t="s">
        <v>8960</v>
      </c>
      <c r="H2397" s="1" t="s">
        <v>396</v>
      </c>
      <c r="I2397" s="1" t="s">
        <v>88</v>
      </c>
      <c r="J2397" s="1" t="s">
        <v>88</v>
      </c>
      <c r="K2397" s="1" t="s">
        <v>12502</v>
      </c>
      <c r="L2397" s="1" t="s">
        <v>40</v>
      </c>
      <c r="M2397" s="1" t="s">
        <v>63</v>
      </c>
      <c r="N2397" s="0" t="s">
        <v>41533</v>
      </c>
      <c r="O2397" s="0" t="s">
        <v>41534</v>
      </c>
      <c r="P2397" s="0" t="n">
        <f aca="false">HEX2DEC(O2397)</f>
        <v>494</v>
      </c>
      <c r="Q2397" s="0" t="n">
        <v>1</v>
      </c>
      <c r="R2397" s="0" t="n">
        <v>1</v>
      </c>
      <c r="S2397" s="1" t="s">
        <v>42</v>
      </c>
      <c r="T2397" s="0" t="s">
        <v>41535</v>
      </c>
      <c r="U2397" s="0" t="s">
        <v>41536</v>
      </c>
      <c r="V2397" s="0" t="s">
        <v>41537</v>
      </c>
      <c r="W2397" s="0" t="s">
        <v>41538</v>
      </c>
      <c r="X2397" s="0" t="s">
        <v>41539</v>
      </c>
      <c r="Y2397" s="0" t="s">
        <v>41540</v>
      </c>
      <c r="Z2397" s="0" t="s">
        <v>41541</v>
      </c>
      <c r="AA2397" s="1" t="s">
        <v>41542</v>
      </c>
      <c r="AB2397" s="0" t="s">
        <v>41543</v>
      </c>
      <c r="AC2397" s="0" t="s">
        <v>41544</v>
      </c>
      <c r="AD2397" s="0" t="s">
        <v>41545</v>
      </c>
      <c r="AE2397" s="0" t="s">
        <v>41546</v>
      </c>
      <c r="AF2397" s="0" t="s">
        <v>41547</v>
      </c>
      <c r="AG2397" s="0" t="s">
        <v>41548</v>
      </c>
      <c r="AH2397" s="0" t="s">
        <v>41549</v>
      </c>
      <c r="AI2397" s="0" t="s">
        <v>41550</v>
      </c>
      <c r="AJ2397" s="0" t="s">
        <v>41551</v>
      </c>
      <c r="AK2397" s="0" t="s">
        <v>41552</v>
      </c>
      <c r="AL2397" s="0" t="s">
        <v>41553</v>
      </c>
      <c r="AM2397" s="0" t="s">
        <v>20315</v>
      </c>
      <c r="AN2397" s="1" t="s">
        <v>63</v>
      </c>
    </row>
    <row collapsed="false" customFormat="false" customHeight="false" hidden="false" ht="13.4" outlineLevel="0" r="2398">
      <c r="A2398" s="1" t="s">
        <v>11808</v>
      </c>
      <c r="B2398" s="0" t="s">
        <v>1157</v>
      </c>
      <c r="C2398" s="1" t="s">
        <v>11039</v>
      </c>
      <c r="D2398" s="0" t="s">
        <v>40905</v>
      </c>
      <c r="E2398" s="0" t="s">
        <v>11041</v>
      </c>
      <c r="F2398" s="1" t="s">
        <v>11042</v>
      </c>
      <c r="G2398" s="0" t="s">
        <v>15782</v>
      </c>
      <c r="H2398" s="1" t="s">
        <v>396</v>
      </c>
      <c r="I2398" s="1" t="s">
        <v>88</v>
      </c>
      <c r="J2398" s="1" t="s">
        <v>88</v>
      </c>
      <c r="K2398" s="1" t="s">
        <v>12502</v>
      </c>
      <c r="L2398" s="1" t="s">
        <v>40</v>
      </c>
      <c r="M2398" s="1" t="s">
        <v>63</v>
      </c>
      <c r="N2398" s="0" t="s">
        <v>41554</v>
      </c>
      <c r="O2398" s="0" t="s">
        <v>41555</v>
      </c>
      <c r="P2398" s="0" t="n">
        <f aca="false">HEX2DEC(O2398)</f>
        <v>509</v>
      </c>
      <c r="Q2398" s="0" t="n">
        <v>1</v>
      </c>
      <c r="R2398" s="0" t="n">
        <v>1</v>
      </c>
      <c r="S2398" s="1" t="s">
        <v>42</v>
      </c>
      <c r="T2398" s="0" t="s">
        <v>41556</v>
      </c>
      <c r="U2398" s="0" t="s">
        <v>41557</v>
      </c>
      <c r="V2398" s="0" t="s">
        <v>41558</v>
      </c>
      <c r="W2398" s="0" t="s">
        <v>41559</v>
      </c>
      <c r="X2398" s="0" t="s">
        <v>41560</v>
      </c>
      <c r="Y2398" s="0" t="s">
        <v>41561</v>
      </c>
      <c r="Z2398" s="0" t="s">
        <v>41562</v>
      </c>
      <c r="AA2398" s="0" t="s">
        <v>41563</v>
      </c>
      <c r="AB2398" s="0" t="s">
        <v>41564</v>
      </c>
      <c r="AC2398" s="0" t="s">
        <v>41565</v>
      </c>
      <c r="AD2398" s="0" t="s">
        <v>41566</v>
      </c>
      <c r="AE2398" s="0" t="s">
        <v>41567</v>
      </c>
      <c r="AF2398" s="0" t="s">
        <v>41568</v>
      </c>
      <c r="AG2398" s="0" t="s">
        <v>41569</v>
      </c>
      <c r="AH2398" s="0" t="s">
        <v>41570</v>
      </c>
      <c r="AI2398" s="0" t="s">
        <v>41571</v>
      </c>
      <c r="AJ2398" s="0" t="s">
        <v>41572</v>
      </c>
      <c r="AK2398" s="0" t="s">
        <v>41573</v>
      </c>
      <c r="AL2398" s="0" t="s">
        <v>41574</v>
      </c>
      <c r="AM2398" s="0" t="s">
        <v>20315</v>
      </c>
      <c r="AN2398" s="1" t="s">
        <v>63</v>
      </c>
    </row>
    <row collapsed="false" customFormat="false" customHeight="false" hidden="false" ht="13.4" outlineLevel="0" r="2399">
      <c r="A2399" s="1" t="s">
        <v>11831</v>
      </c>
      <c r="B2399" s="0" t="s">
        <v>1157</v>
      </c>
      <c r="C2399" s="1" t="s">
        <v>11039</v>
      </c>
      <c r="D2399" s="0" t="s">
        <v>40905</v>
      </c>
      <c r="E2399" s="0" t="s">
        <v>11041</v>
      </c>
      <c r="F2399" s="1" t="s">
        <v>11042</v>
      </c>
      <c r="G2399" s="1" t="s">
        <v>13468</v>
      </c>
      <c r="H2399" s="1" t="s">
        <v>396</v>
      </c>
      <c r="I2399" s="1" t="s">
        <v>88</v>
      </c>
      <c r="J2399" s="1" t="s">
        <v>88</v>
      </c>
      <c r="K2399" s="1" t="s">
        <v>12502</v>
      </c>
      <c r="L2399" s="1" t="s">
        <v>40</v>
      </c>
      <c r="M2399" s="1" t="s">
        <v>63</v>
      </c>
      <c r="N2399" s="0" t="s">
        <v>41575</v>
      </c>
      <c r="O2399" s="0" t="s">
        <v>41576</v>
      </c>
      <c r="P2399" s="0" t="n">
        <f aca="false">HEX2DEC(O2399)</f>
        <v>524</v>
      </c>
      <c r="Q2399" s="0" t="n">
        <v>1</v>
      </c>
      <c r="R2399" s="0" t="n">
        <v>1</v>
      </c>
      <c r="S2399" s="1" t="s">
        <v>42</v>
      </c>
      <c r="T2399" s="0" t="s">
        <v>41577</v>
      </c>
      <c r="U2399" s="0" t="s">
        <v>41578</v>
      </c>
      <c r="V2399" s="0" t="s">
        <v>41579</v>
      </c>
      <c r="W2399" s="0" t="s">
        <v>41580</v>
      </c>
      <c r="X2399" s="0" t="s">
        <v>41581</v>
      </c>
      <c r="Y2399" s="0" t="s">
        <v>41582</v>
      </c>
      <c r="Z2399" s="0" t="s">
        <v>41583</v>
      </c>
      <c r="AA2399" s="0" t="s">
        <v>41584</v>
      </c>
      <c r="AB2399" s="0" t="s">
        <v>41585</v>
      </c>
      <c r="AC2399" s="0" t="s">
        <v>41586</v>
      </c>
      <c r="AD2399" s="0" t="s">
        <v>41587</v>
      </c>
      <c r="AE2399" s="0" t="s">
        <v>41588</v>
      </c>
      <c r="AF2399" s="0" t="s">
        <v>41589</v>
      </c>
      <c r="AG2399" s="0" t="s">
        <v>41590</v>
      </c>
      <c r="AH2399" s="0" t="s">
        <v>41591</v>
      </c>
      <c r="AI2399" s="0" t="s">
        <v>41592</v>
      </c>
      <c r="AJ2399" s="0" t="s">
        <v>41593</v>
      </c>
      <c r="AK2399" s="0" t="s">
        <v>41594</v>
      </c>
      <c r="AL2399" s="0" t="s">
        <v>41595</v>
      </c>
      <c r="AM2399" s="0" t="s">
        <v>20315</v>
      </c>
      <c r="AN2399" s="1" t="s">
        <v>63</v>
      </c>
    </row>
    <row collapsed="false" customFormat="false" customHeight="false" hidden="false" ht="13.4" outlineLevel="0" r="2400">
      <c r="A2400" s="1" t="s">
        <v>11854</v>
      </c>
      <c r="B2400" s="0" t="s">
        <v>1157</v>
      </c>
      <c r="C2400" s="1" t="s">
        <v>11039</v>
      </c>
      <c r="D2400" s="0" t="s">
        <v>40905</v>
      </c>
      <c r="E2400" s="0" t="s">
        <v>11041</v>
      </c>
      <c r="F2400" s="1" t="s">
        <v>11042</v>
      </c>
      <c r="G2400" s="0" t="s">
        <v>3427</v>
      </c>
      <c r="H2400" s="1" t="s">
        <v>396</v>
      </c>
      <c r="I2400" s="1" t="s">
        <v>88</v>
      </c>
      <c r="J2400" s="1" t="s">
        <v>88</v>
      </c>
      <c r="K2400" s="1" t="s">
        <v>12502</v>
      </c>
      <c r="L2400" s="1" t="s">
        <v>40</v>
      </c>
      <c r="M2400" s="1" t="s">
        <v>63</v>
      </c>
      <c r="N2400" s="0" t="s">
        <v>41596</v>
      </c>
      <c r="O2400" s="0" t="s">
        <v>41597</v>
      </c>
      <c r="P2400" s="0" t="n">
        <f aca="false">HEX2DEC(O2400)</f>
        <v>539</v>
      </c>
      <c r="Q2400" s="0" t="n">
        <v>1</v>
      </c>
      <c r="R2400" s="0" t="n">
        <v>1</v>
      </c>
      <c r="S2400" s="1" t="s">
        <v>42</v>
      </c>
      <c r="T2400" s="0" t="s">
        <v>41598</v>
      </c>
      <c r="U2400" s="0" t="s">
        <v>41599</v>
      </c>
      <c r="V2400" s="0" t="s">
        <v>41600</v>
      </c>
      <c r="W2400" s="0" t="s">
        <v>41601</v>
      </c>
      <c r="X2400" s="0" t="s">
        <v>41602</v>
      </c>
      <c r="Y2400" s="0" t="s">
        <v>41603</v>
      </c>
      <c r="Z2400" s="0" t="s">
        <v>41604</v>
      </c>
      <c r="AA2400" s="0" t="s">
        <v>41605</v>
      </c>
      <c r="AB2400" s="0" t="s">
        <v>41606</v>
      </c>
      <c r="AC2400" s="0" t="s">
        <v>41607</v>
      </c>
      <c r="AD2400" s="0" t="s">
        <v>41608</v>
      </c>
      <c r="AE2400" s="1" t="s">
        <v>41609</v>
      </c>
      <c r="AF2400" s="0" t="s">
        <v>41610</v>
      </c>
      <c r="AG2400" s="0" t="s">
        <v>41611</v>
      </c>
      <c r="AH2400" s="0" t="s">
        <v>41612</v>
      </c>
      <c r="AI2400" s="1" t="s">
        <v>41613</v>
      </c>
      <c r="AJ2400" s="0" t="s">
        <v>41614</v>
      </c>
      <c r="AK2400" s="0" t="s">
        <v>41615</v>
      </c>
      <c r="AL2400" s="0" t="s">
        <v>41616</v>
      </c>
      <c r="AM2400" s="0" t="s">
        <v>20315</v>
      </c>
      <c r="AN2400" s="1" t="s">
        <v>63</v>
      </c>
    </row>
    <row collapsed="false" customFormat="false" customHeight="false" hidden="false" ht="13.4" outlineLevel="0" r="2401">
      <c r="A2401" s="1" t="s">
        <v>793</v>
      </c>
      <c r="B2401" s="0" t="s">
        <v>1157</v>
      </c>
      <c r="C2401" s="1" t="s">
        <v>11039</v>
      </c>
      <c r="D2401" s="0" t="s">
        <v>40905</v>
      </c>
      <c r="E2401" s="0" t="s">
        <v>11041</v>
      </c>
      <c r="F2401" s="1" t="s">
        <v>11042</v>
      </c>
      <c r="G2401" s="0" t="s">
        <v>20535</v>
      </c>
      <c r="H2401" s="1" t="s">
        <v>396</v>
      </c>
      <c r="I2401" s="1" t="s">
        <v>88</v>
      </c>
      <c r="J2401" s="1" t="s">
        <v>88</v>
      </c>
      <c r="K2401" s="1" t="s">
        <v>12502</v>
      </c>
      <c r="L2401" s="1" t="s">
        <v>40</v>
      </c>
      <c r="M2401" s="1" t="s">
        <v>63</v>
      </c>
      <c r="N2401" s="0" t="s">
        <v>41617</v>
      </c>
      <c r="O2401" s="0" t="s">
        <v>41618</v>
      </c>
      <c r="P2401" s="0" t="n">
        <f aca="false">HEX2DEC(O2401)</f>
        <v>554</v>
      </c>
      <c r="Q2401" s="0" t="n">
        <v>1</v>
      </c>
      <c r="R2401" s="0" t="n">
        <v>1</v>
      </c>
      <c r="S2401" s="1" t="s">
        <v>42</v>
      </c>
      <c r="T2401" s="0" t="s">
        <v>41619</v>
      </c>
      <c r="U2401" s="0" t="s">
        <v>41620</v>
      </c>
      <c r="V2401" s="0" t="s">
        <v>41621</v>
      </c>
      <c r="W2401" s="0" t="s">
        <v>41622</v>
      </c>
      <c r="X2401" s="0" t="s">
        <v>41623</v>
      </c>
      <c r="Y2401" s="0" t="s">
        <v>41624</v>
      </c>
      <c r="Z2401" s="0" t="s">
        <v>41625</v>
      </c>
      <c r="AA2401" s="0" t="s">
        <v>41626</v>
      </c>
      <c r="AB2401" s="0" t="s">
        <v>41627</v>
      </c>
      <c r="AC2401" s="0" t="s">
        <v>41628</v>
      </c>
      <c r="AD2401" s="0" t="s">
        <v>41629</v>
      </c>
      <c r="AE2401" s="0" t="s">
        <v>41630</v>
      </c>
      <c r="AF2401" s="1" t="s">
        <v>41631</v>
      </c>
      <c r="AG2401" s="0" t="s">
        <v>41632</v>
      </c>
      <c r="AH2401" s="0" t="s">
        <v>41633</v>
      </c>
      <c r="AI2401" s="0" t="s">
        <v>41634</v>
      </c>
      <c r="AJ2401" s="0" t="s">
        <v>41635</v>
      </c>
      <c r="AK2401" s="0" t="s">
        <v>41636</v>
      </c>
      <c r="AL2401" s="0" t="s">
        <v>41637</v>
      </c>
      <c r="AM2401" s="0" t="s">
        <v>20315</v>
      </c>
      <c r="AN2401" s="1" t="s">
        <v>63</v>
      </c>
    </row>
    <row collapsed="false" customFormat="false" customHeight="false" hidden="false" ht="13.4" outlineLevel="0" r="2402">
      <c r="A2402" s="1" t="s">
        <v>11900</v>
      </c>
      <c r="B2402" s="0" t="s">
        <v>1157</v>
      </c>
      <c r="C2402" s="1" t="s">
        <v>11039</v>
      </c>
      <c r="D2402" s="0" t="s">
        <v>40905</v>
      </c>
      <c r="E2402" s="0" t="s">
        <v>11041</v>
      </c>
      <c r="F2402" s="1" t="s">
        <v>11042</v>
      </c>
      <c r="G2402" s="0" t="s">
        <v>5137</v>
      </c>
      <c r="H2402" s="1" t="s">
        <v>396</v>
      </c>
      <c r="I2402" s="1" t="s">
        <v>88</v>
      </c>
      <c r="J2402" s="1" t="s">
        <v>88</v>
      </c>
      <c r="K2402" s="1" t="s">
        <v>12502</v>
      </c>
      <c r="L2402" s="1" t="s">
        <v>40</v>
      </c>
      <c r="M2402" s="1" t="s">
        <v>63</v>
      </c>
      <c r="N2402" s="0" t="s">
        <v>41638</v>
      </c>
      <c r="O2402" s="1" t="s">
        <v>16374</v>
      </c>
      <c r="P2402" s="0" t="n">
        <f aca="false">HEX2DEC(O2402)</f>
        <v>569</v>
      </c>
      <c r="Q2402" s="0" t="n">
        <v>1</v>
      </c>
      <c r="R2402" s="0" t="n">
        <v>1</v>
      </c>
      <c r="S2402" s="1" t="s">
        <v>42</v>
      </c>
      <c r="T2402" s="0" t="s">
        <v>41639</v>
      </c>
      <c r="U2402" s="0" t="s">
        <v>41640</v>
      </c>
      <c r="V2402" s="0" t="s">
        <v>41641</v>
      </c>
      <c r="W2402" s="0" t="s">
        <v>41642</v>
      </c>
      <c r="X2402" s="0" t="s">
        <v>41643</v>
      </c>
      <c r="Y2402" s="0" t="s">
        <v>41644</v>
      </c>
      <c r="Z2402" s="0" t="s">
        <v>41645</v>
      </c>
      <c r="AA2402" s="0" t="s">
        <v>41646</v>
      </c>
      <c r="AB2402" s="0" t="s">
        <v>41647</v>
      </c>
      <c r="AC2402" s="0" t="s">
        <v>41648</v>
      </c>
      <c r="AD2402" s="0" t="s">
        <v>41649</v>
      </c>
      <c r="AE2402" s="0" t="s">
        <v>41650</v>
      </c>
      <c r="AF2402" s="0" t="s">
        <v>41651</v>
      </c>
      <c r="AG2402" s="0" t="s">
        <v>41652</v>
      </c>
      <c r="AH2402" s="0" t="s">
        <v>41653</v>
      </c>
      <c r="AI2402" s="0" t="s">
        <v>41654</v>
      </c>
      <c r="AJ2402" s="0" t="s">
        <v>41655</v>
      </c>
      <c r="AK2402" s="0" t="s">
        <v>41656</v>
      </c>
      <c r="AL2402" s="0" t="s">
        <v>41657</v>
      </c>
      <c r="AM2402" s="0" t="s">
        <v>20315</v>
      </c>
      <c r="AN2402" s="1" t="s">
        <v>63</v>
      </c>
    </row>
    <row collapsed="false" customFormat="false" customHeight="false" hidden="false" ht="13.4" outlineLevel="0" r="2403">
      <c r="A2403" s="1" t="s">
        <v>11923</v>
      </c>
      <c r="B2403" s="0" t="s">
        <v>1157</v>
      </c>
      <c r="C2403" s="1" t="s">
        <v>11039</v>
      </c>
      <c r="D2403" s="0" t="s">
        <v>40905</v>
      </c>
      <c r="E2403" s="0" t="s">
        <v>11041</v>
      </c>
      <c r="F2403" s="1" t="s">
        <v>11042</v>
      </c>
      <c r="G2403" s="0" t="s">
        <v>7013</v>
      </c>
      <c r="H2403" s="1" t="s">
        <v>396</v>
      </c>
      <c r="I2403" s="1" t="s">
        <v>88</v>
      </c>
      <c r="J2403" s="1" t="s">
        <v>88</v>
      </c>
      <c r="K2403" s="1" t="s">
        <v>12502</v>
      </c>
      <c r="L2403" s="1" t="s">
        <v>40</v>
      </c>
      <c r="M2403" s="1" t="s">
        <v>63</v>
      </c>
      <c r="N2403" s="0" t="s">
        <v>41658</v>
      </c>
      <c r="O2403" s="1" t="s">
        <v>16578</v>
      </c>
      <c r="P2403" s="0" t="n">
        <f aca="false">HEX2DEC(O2403)</f>
        <v>584</v>
      </c>
      <c r="Q2403" s="0" t="n">
        <v>1</v>
      </c>
      <c r="R2403" s="0" t="n">
        <v>1</v>
      </c>
      <c r="S2403" s="1" t="s">
        <v>42</v>
      </c>
      <c r="T2403" s="0" t="s">
        <v>41659</v>
      </c>
      <c r="U2403" s="0" t="s">
        <v>41660</v>
      </c>
      <c r="V2403" s="0" t="s">
        <v>41661</v>
      </c>
      <c r="W2403" s="0" t="s">
        <v>41662</v>
      </c>
      <c r="X2403" s="0" t="s">
        <v>41663</v>
      </c>
      <c r="Y2403" s="0" t="s">
        <v>41664</v>
      </c>
      <c r="Z2403" s="0" t="s">
        <v>41665</v>
      </c>
      <c r="AA2403" s="0" t="s">
        <v>41666</v>
      </c>
      <c r="AB2403" s="0" t="s">
        <v>41667</v>
      </c>
      <c r="AC2403" s="0" t="s">
        <v>41668</v>
      </c>
      <c r="AD2403" s="0" t="s">
        <v>41669</v>
      </c>
      <c r="AE2403" s="0" t="s">
        <v>41670</v>
      </c>
      <c r="AF2403" s="0" t="s">
        <v>41671</v>
      </c>
      <c r="AG2403" s="0" t="s">
        <v>41672</v>
      </c>
      <c r="AH2403" s="0" t="s">
        <v>41673</v>
      </c>
      <c r="AI2403" s="0" t="s">
        <v>41674</v>
      </c>
      <c r="AJ2403" s="0" t="s">
        <v>41675</v>
      </c>
      <c r="AK2403" s="0" t="s">
        <v>41676</v>
      </c>
      <c r="AL2403" s="0" t="s">
        <v>41677</v>
      </c>
      <c r="AM2403" s="0" t="s">
        <v>20315</v>
      </c>
      <c r="AN2403" s="1" t="s">
        <v>63</v>
      </c>
    </row>
    <row collapsed="false" customFormat="false" customHeight="false" hidden="false" ht="13.4" outlineLevel="0" r="2404">
      <c r="A2404" s="1" t="s">
        <v>11126</v>
      </c>
      <c r="B2404" s="0" t="s">
        <v>1157</v>
      </c>
      <c r="C2404" s="1" t="s">
        <v>11039</v>
      </c>
      <c r="D2404" s="0" t="s">
        <v>40905</v>
      </c>
      <c r="E2404" s="0" t="s">
        <v>11041</v>
      </c>
      <c r="F2404" s="1" t="s">
        <v>11042</v>
      </c>
      <c r="G2404" s="0" t="s">
        <v>8960</v>
      </c>
      <c r="H2404" s="1" t="s">
        <v>396</v>
      </c>
      <c r="I2404" s="1" t="s">
        <v>88</v>
      </c>
      <c r="J2404" s="1" t="s">
        <v>88</v>
      </c>
      <c r="K2404" s="1" t="s">
        <v>12502</v>
      </c>
      <c r="L2404" s="1" t="s">
        <v>40</v>
      </c>
      <c r="M2404" s="1" t="s">
        <v>63</v>
      </c>
      <c r="N2404" s="0" t="s">
        <v>41678</v>
      </c>
      <c r="O2404" s="1" t="s">
        <v>16804</v>
      </c>
      <c r="P2404" s="0" t="n">
        <f aca="false">HEX2DEC(O2404)</f>
        <v>600</v>
      </c>
      <c r="Q2404" s="0" t="n">
        <v>1</v>
      </c>
      <c r="R2404" s="0" t="n">
        <v>1</v>
      </c>
      <c r="S2404" s="1" t="s">
        <v>42</v>
      </c>
      <c r="T2404" s="0" t="s">
        <v>41679</v>
      </c>
      <c r="U2404" s="0" t="s">
        <v>41680</v>
      </c>
      <c r="V2404" s="0" t="s">
        <v>41681</v>
      </c>
      <c r="W2404" s="0" t="s">
        <v>41682</v>
      </c>
      <c r="X2404" s="0" t="s">
        <v>41683</v>
      </c>
      <c r="Y2404" s="0" t="s">
        <v>41684</v>
      </c>
      <c r="Z2404" s="0" t="s">
        <v>41685</v>
      </c>
      <c r="AA2404" s="0" t="s">
        <v>41686</v>
      </c>
      <c r="AB2404" s="0" t="s">
        <v>41687</v>
      </c>
      <c r="AC2404" s="0" t="s">
        <v>41688</v>
      </c>
      <c r="AD2404" s="0" t="s">
        <v>41689</v>
      </c>
      <c r="AE2404" s="0" t="s">
        <v>41690</v>
      </c>
      <c r="AF2404" s="0" t="s">
        <v>41691</v>
      </c>
      <c r="AG2404" s="0" t="s">
        <v>41692</v>
      </c>
      <c r="AH2404" s="0" t="s">
        <v>41693</v>
      </c>
      <c r="AI2404" s="0" t="s">
        <v>41694</v>
      </c>
      <c r="AJ2404" s="0" t="s">
        <v>41695</v>
      </c>
      <c r="AK2404" s="0" t="s">
        <v>41696</v>
      </c>
      <c r="AL2404" s="0" t="s">
        <v>41697</v>
      </c>
      <c r="AM2404" s="0" t="s">
        <v>20315</v>
      </c>
      <c r="AN2404" s="1" t="s">
        <v>63</v>
      </c>
    </row>
    <row collapsed="false" customFormat="false" customHeight="false" hidden="false" ht="13.4" outlineLevel="0" r="2405">
      <c r="A2405" s="1" t="s">
        <v>11968</v>
      </c>
      <c r="B2405" s="0" t="s">
        <v>1157</v>
      </c>
      <c r="C2405" s="1" t="s">
        <v>11039</v>
      </c>
      <c r="D2405" s="0" t="s">
        <v>40905</v>
      </c>
      <c r="E2405" s="0" t="s">
        <v>11041</v>
      </c>
      <c r="F2405" s="1" t="s">
        <v>11042</v>
      </c>
      <c r="G2405" s="0" t="s">
        <v>5311</v>
      </c>
      <c r="H2405" s="1" t="s">
        <v>396</v>
      </c>
      <c r="I2405" s="1" t="s">
        <v>88</v>
      </c>
      <c r="J2405" s="1" t="s">
        <v>88</v>
      </c>
      <c r="K2405" s="1" t="s">
        <v>12502</v>
      </c>
      <c r="L2405" s="1" t="s">
        <v>40</v>
      </c>
      <c r="M2405" s="1" t="s">
        <v>63</v>
      </c>
      <c r="N2405" s="0" t="s">
        <v>41698</v>
      </c>
      <c r="O2405" s="1" t="s">
        <v>17013</v>
      </c>
      <c r="P2405" s="0" t="n">
        <f aca="false">HEX2DEC(O2405)</f>
        <v>615</v>
      </c>
      <c r="Q2405" s="0" t="n">
        <v>1</v>
      </c>
      <c r="R2405" s="0" t="n">
        <v>1</v>
      </c>
      <c r="S2405" s="1" t="s">
        <v>42</v>
      </c>
      <c r="T2405" s="1" t="s">
        <v>41699</v>
      </c>
      <c r="U2405" s="0" t="s">
        <v>41700</v>
      </c>
      <c r="V2405" s="0" t="s">
        <v>41701</v>
      </c>
      <c r="W2405" s="0" t="s">
        <v>41702</v>
      </c>
      <c r="X2405" s="1" t="s">
        <v>41703</v>
      </c>
      <c r="Y2405" s="0" t="s">
        <v>41704</v>
      </c>
      <c r="Z2405" s="0" t="s">
        <v>41705</v>
      </c>
      <c r="AA2405" s="0" t="s">
        <v>41706</v>
      </c>
      <c r="AB2405" s="0" t="s">
        <v>41707</v>
      </c>
      <c r="AC2405" s="0" t="s">
        <v>41708</v>
      </c>
      <c r="AD2405" s="0" t="s">
        <v>41709</v>
      </c>
      <c r="AE2405" s="0" t="s">
        <v>41710</v>
      </c>
      <c r="AF2405" s="0" t="s">
        <v>41711</v>
      </c>
      <c r="AG2405" s="0" t="s">
        <v>41712</v>
      </c>
      <c r="AH2405" s="0" t="s">
        <v>41713</v>
      </c>
      <c r="AI2405" s="0" t="s">
        <v>41714</v>
      </c>
      <c r="AJ2405" s="0" t="s">
        <v>41715</v>
      </c>
      <c r="AK2405" s="0" t="s">
        <v>41716</v>
      </c>
      <c r="AL2405" s="0" t="s">
        <v>41717</v>
      </c>
      <c r="AM2405" s="0" t="s">
        <v>20315</v>
      </c>
      <c r="AN2405" s="1" t="s">
        <v>63</v>
      </c>
    </row>
    <row collapsed="false" customFormat="false" customHeight="false" hidden="false" ht="13.4" outlineLevel="0" r="2406">
      <c r="A2406" s="1" t="s">
        <v>11990</v>
      </c>
      <c r="B2406" s="0" t="s">
        <v>1157</v>
      </c>
      <c r="C2406" s="1" t="s">
        <v>11039</v>
      </c>
      <c r="D2406" s="0" t="s">
        <v>40905</v>
      </c>
      <c r="E2406" s="0" t="s">
        <v>11041</v>
      </c>
      <c r="F2406" s="1" t="s">
        <v>11042</v>
      </c>
      <c r="G2406" s="0" t="s">
        <v>10147</v>
      </c>
      <c r="H2406" s="1" t="s">
        <v>396</v>
      </c>
      <c r="I2406" s="1" t="s">
        <v>88</v>
      </c>
      <c r="J2406" s="1" t="s">
        <v>88</v>
      </c>
      <c r="K2406" s="1" t="s">
        <v>12502</v>
      </c>
      <c r="L2406" s="1" t="s">
        <v>40</v>
      </c>
      <c r="M2406" s="1" t="s">
        <v>63</v>
      </c>
      <c r="N2406" s="0" t="s">
        <v>41718</v>
      </c>
      <c r="O2406" s="1" t="s">
        <v>17219</v>
      </c>
      <c r="P2406" s="0" t="n">
        <f aca="false">HEX2DEC(O2406)</f>
        <v>630</v>
      </c>
      <c r="Q2406" s="0" t="n">
        <v>1</v>
      </c>
      <c r="R2406" s="0" t="n">
        <v>1</v>
      </c>
      <c r="S2406" s="1" t="s">
        <v>42</v>
      </c>
      <c r="T2406" s="0" t="s">
        <v>41719</v>
      </c>
      <c r="U2406" s="0" t="s">
        <v>41720</v>
      </c>
      <c r="V2406" s="0" t="s">
        <v>41721</v>
      </c>
      <c r="W2406" s="1" t="s">
        <v>41722</v>
      </c>
      <c r="X2406" s="0" t="s">
        <v>41723</v>
      </c>
      <c r="Y2406" s="0" t="s">
        <v>41724</v>
      </c>
      <c r="Z2406" s="0" t="s">
        <v>41725</v>
      </c>
      <c r="AA2406" s="0" t="s">
        <v>41726</v>
      </c>
      <c r="AB2406" s="0" t="s">
        <v>41727</v>
      </c>
      <c r="AC2406" s="0" t="s">
        <v>41728</v>
      </c>
      <c r="AD2406" s="0" t="s">
        <v>41729</v>
      </c>
      <c r="AE2406" s="0" t="s">
        <v>41730</v>
      </c>
      <c r="AF2406" s="0" t="s">
        <v>41731</v>
      </c>
      <c r="AG2406" s="0" t="s">
        <v>41732</v>
      </c>
      <c r="AH2406" s="0" t="s">
        <v>41733</v>
      </c>
      <c r="AI2406" s="0" t="s">
        <v>41734</v>
      </c>
      <c r="AJ2406" s="0" t="s">
        <v>41735</v>
      </c>
      <c r="AK2406" s="0" t="s">
        <v>41736</v>
      </c>
      <c r="AL2406" s="0" t="s">
        <v>41737</v>
      </c>
      <c r="AM2406" s="0" t="s">
        <v>20315</v>
      </c>
      <c r="AN2406" s="1" t="s">
        <v>63</v>
      </c>
    </row>
    <row collapsed="false" customFormat="false" customHeight="false" hidden="false" ht="13.4" outlineLevel="0" r="2407">
      <c r="A2407" s="1" t="s">
        <v>12014</v>
      </c>
      <c r="B2407" s="0" t="s">
        <v>1157</v>
      </c>
      <c r="C2407" s="1" t="s">
        <v>11039</v>
      </c>
      <c r="D2407" s="0" t="s">
        <v>40905</v>
      </c>
      <c r="E2407" s="0" t="s">
        <v>11041</v>
      </c>
      <c r="F2407" s="1" t="s">
        <v>11042</v>
      </c>
      <c r="G2407" s="0" t="s">
        <v>3737</v>
      </c>
      <c r="H2407" s="1" t="s">
        <v>396</v>
      </c>
      <c r="I2407" s="1" t="s">
        <v>88</v>
      </c>
      <c r="J2407" s="1" t="s">
        <v>88</v>
      </c>
      <c r="K2407" s="1" t="s">
        <v>12502</v>
      </c>
      <c r="L2407" s="1" t="s">
        <v>40</v>
      </c>
      <c r="M2407" s="1" t="s">
        <v>63</v>
      </c>
      <c r="N2407" s="0" t="s">
        <v>41738</v>
      </c>
      <c r="O2407" s="1" t="s">
        <v>17423</v>
      </c>
      <c r="P2407" s="0" t="n">
        <f aca="false">HEX2DEC(O2407)</f>
        <v>645</v>
      </c>
      <c r="Q2407" s="0" t="n">
        <v>1</v>
      </c>
      <c r="R2407" s="0" t="n">
        <v>1</v>
      </c>
      <c r="S2407" s="1" t="s">
        <v>42</v>
      </c>
      <c r="T2407" s="0" t="s">
        <v>41739</v>
      </c>
      <c r="U2407" s="0" t="s">
        <v>41740</v>
      </c>
      <c r="V2407" s="0" t="s">
        <v>41741</v>
      </c>
      <c r="W2407" s="0" t="s">
        <v>41742</v>
      </c>
      <c r="X2407" s="0" t="s">
        <v>41743</v>
      </c>
      <c r="Y2407" s="0" t="s">
        <v>41744</v>
      </c>
      <c r="Z2407" s="0" t="s">
        <v>41745</v>
      </c>
      <c r="AA2407" s="0" t="s">
        <v>41746</v>
      </c>
      <c r="AB2407" s="0" t="s">
        <v>41747</v>
      </c>
      <c r="AC2407" s="1" t="s">
        <v>41748</v>
      </c>
      <c r="AD2407" s="0" t="s">
        <v>41749</v>
      </c>
      <c r="AE2407" s="0" t="s">
        <v>41750</v>
      </c>
      <c r="AF2407" s="0" t="s">
        <v>41751</v>
      </c>
      <c r="AG2407" s="0" t="s">
        <v>41752</v>
      </c>
      <c r="AH2407" s="0" t="s">
        <v>41753</v>
      </c>
      <c r="AI2407" s="0" t="s">
        <v>41754</v>
      </c>
      <c r="AJ2407" s="0" t="s">
        <v>41755</v>
      </c>
      <c r="AK2407" s="1" t="s">
        <v>41756</v>
      </c>
      <c r="AL2407" s="0" t="s">
        <v>41757</v>
      </c>
      <c r="AM2407" s="0" t="s">
        <v>20315</v>
      </c>
      <c r="AN2407" s="1" t="s">
        <v>63</v>
      </c>
    </row>
    <row collapsed="false" customFormat="false" customHeight="false" hidden="false" ht="13.4" outlineLevel="0" r="2408">
      <c r="A2408" s="1" t="s">
        <v>12038</v>
      </c>
      <c r="B2408" s="0" t="s">
        <v>1157</v>
      </c>
      <c r="C2408" s="1" t="s">
        <v>11039</v>
      </c>
      <c r="D2408" s="0" t="s">
        <v>40905</v>
      </c>
      <c r="E2408" s="0" t="s">
        <v>11041</v>
      </c>
      <c r="F2408" s="1" t="s">
        <v>11042</v>
      </c>
      <c r="G2408" s="0" t="s">
        <v>11991</v>
      </c>
      <c r="H2408" s="1" t="s">
        <v>396</v>
      </c>
      <c r="I2408" s="1" t="s">
        <v>88</v>
      </c>
      <c r="J2408" s="1" t="s">
        <v>88</v>
      </c>
      <c r="K2408" s="1" t="s">
        <v>12502</v>
      </c>
      <c r="L2408" s="1" t="s">
        <v>40</v>
      </c>
      <c r="M2408" s="1" t="s">
        <v>63</v>
      </c>
      <c r="N2408" s="0" t="s">
        <v>41758</v>
      </c>
      <c r="O2408" s="1" t="s">
        <v>17630</v>
      </c>
      <c r="P2408" s="0" t="n">
        <f aca="false">HEX2DEC(O2408)</f>
        <v>660</v>
      </c>
      <c r="Q2408" s="0" t="n">
        <v>1</v>
      </c>
      <c r="R2408" s="0" t="n">
        <v>1</v>
      </c>
      <c r="S2408" s="1" t="s">
        <v>42</v>
      </c>
      <c r="T2408" s="0" t="s">
        <v>41759</v>
      </c>
      <c r="U2408" s="0" t="s">
        <v>41760</v>
      </c>
      <c r="V2408" s="0" t="s">
        <v>41761</v>
      </c>
      <c r="W2408" s="0" t="s">
        <v>41762</v>
      </c>
      <c r="X2408" s="0" t="s">
        <v>41763</v>
      </c>
      <c r="Y2408" s="0" t="s">
        <v>41764</v>
      </c>
      <c r="Z2408" s="0" t="s">
        <v>41765</v>
      </c>
      <c r="AA2408" s="0" t="s">
        <v>41766</v>
      </c>
      <c r="AB2408" s="0" t="s">
        <v>41767</v>
      </c>
      <c r="AC2408" s="0" t="s">
        <v>41768</v>
      </c>
      <c r="AD2408" s="0" t="s">
        <v>41769</v>
      </c>
      <c r="AE2408" s="0" t="s">
        <v>41770</v>
      </c>
      <c r="AF2408" s="0" t="s">
        <v>41771</v>
      </c>
      <c r="AG2408" s="0" t="s">
        <v>41772</v>
      </c>
      <c r="AH2408" s="0" t="s">
        <v>41773</v>
      </c>
      <c r="AI2408" s="0" t="s">
        <v>41774</v>
      </c>
      <c r="AJ2408" s="0" t="s">
        <v>41775</v>
      </c>
      <c r="AK2408" s="0" t="s">
        <v>41776</v>
      </c>
      <c r="AL2408" s="0" t="s">
        <v>41777</v>
      </c>
      <c r="AM2408" s="0" t="s">
        <v>20315</v>
      </c>
      <c r="AN2408" s="1" t="s">
        <v>63</v>
      </c>
    </row>
    <row collapsed="false" customFormat="false" customHeight="false" hidden="false" ht="12.85" outlineLevel="0" r="2409">
      <c r="A2409" s="1" t="s">
        <v>12061</v>
      </c>
      <c r="B2409" s="0" t="s">
        <v>1157</v>
      </c>
      <c r="C2409" s="1" t="s">
        <v>11039</v>
      </c>
      <c r="D2409" s="0" t="s">
        <v>40905</v>
      </c>
      <c r="E2409" s="0" t="s">
        <v>11041</v>
      </c>
      <c r="F2409" s="1" t="s">
        <v>11042</v>
      </c>
      <c r="G2409" s="0" t="s">
        <v>3983</v>
      </c>
      <c r="H2409" s="1" t="s">
        <v>396</v>
      </c>
      <c r="I2409" s="1" t="s">
        <v>88</v>
      </c>
      <c r="J2409" s="1" t="s">
        <v>88</v>
      </c>
      <c r="K2409" s="1" t="s">
        <v>12502</v>
      </c>
      <c r="L2409" s="1" t="s">
        <v>40</v>
      </c>
      <c r="M2409" s="1" t="s">
        <v>63</v>
      </c>
      <c r="N2409" s="0" t="s">
        <v>41778</v>
      </c>
      <c r="O2409" s="0" t="s">
        <v>41779</v>
      </c>
      <c r="P2409" s="0" t="n">
        <f aca="false">HEX2DEC(O2409)</f>
        <v>675</v>
      </c>
      <c r="Q2409" s="0" t="n">
        <v>1</v>
      </c>
      <c r="R2409" s="0" t="n">
        <v>1</v>
      </c>
      <c r="S2409" s="1" t="s">
        <v>42</v>
      </c>
      <c r="T2409" s="0" t="s">
        <v>41780</v>
      </c>
      <c r="U2409" s="0" t="s">
        <v>41781</v>
      </c>
      <c r="V2409" s="0" t="s">
        <v>41782</v>
      </c>
      <c r="W2409" s="0" t="s">
        <v>41783</v>
      </c>
      <c r="X2409" s="0" t="s">
        <v>41784</v>
      </c>
      <c r="Y2409" s="0" t="s">
        <v>41785</v>
      </c>
      <c r="Z2409" s="0" t="s">
        <v>41786</v>
      </c>
      <c r="AA2409" s="0" t="s">
        <v>41787</v>
      </c>
      <c r="AB2409" s="0" t="s">
        <v>41788</v>
      </c>
      <c r="AC2409" s="0" t="s">
        <v>41789</v>
      </c>
      <c r="AD2409" s="0" t="s">
        <v>41790</v>
      </c>
      <c r="AE2409" s="0" t="s">
        <v>41791</v>
      </c>
      <c r="AF2409" s="0" t="s">
        <v>41792</v>
      </c>
      <c r="AG2409" s="0" t="s">
        <v>41793</v>
      </c>
      <c r="AH2409" s="0" t="s">
        <v>41794</v>
      </c>
      <c r="AI2409" s="0" t="s">
        <v>41795</v>
      </c>
      <c r="AJ2409" s="0" t="s">
        <v>41796</v>
      </c>
      <c r="AK2409" s="0" t="s">
        <v>41797</v>
      </c>
      <c r="AL2409" s="0" t="s">
        <v>41798</v>
      </c>
      <c r="AM2409" s="0" t="s">
        <v>20315</v>
      </c>
      <c r="AN2409" s="1" t="s">
        <v>63</v>
      </c>
    </row>
    <row collapsed="false" customFormat="false" customHeight="false" hidden="false" ht="12.85" outlineLevel="0" r="2410">
      <c r="A2410" s="1" t="s">
        <v>12084</v>
      </c>
      <c r="B2410" s="0" t="s">
        <v>1157</v>
      </c>
      <c r="C2410" s="1" t="s">
        <v>11039</v>
      </c>
      <c r="D2410" s="0" t="s">
        <v>40905</v>
      </c>
      <c r="E2410" s="0" t="s">
        <v>11041</v>
      </c>
      <c r="F2410" s="1" t="s">
        <v>11042</v>
      </c>
      <c r="G2410" s="0" t="s">
        <v>14108</v>
      </c>
      <c r="H2410" s="1" t="s">
        <v>396</v>
      </c>
      <c r="I2410" s="1" t="s">
        <v>88</v>
      </c>
      <c r="J2410" s="1" t="s">
        <v>88</v>
      </c>
      <c r="K2410" s="1" t="s">
        <v>12502</v>
      </c>
      <c r="L2410" s="1" t="s">
        <v>40</v>
      </c>
      <c r="M2410" s="1" t="s">
        <v>63</v>
      </c>
      <c r="N2410" s="0" t="s">
        <v>41799</v>
      </c>
      <c r="O2410" s="0" t="s">
        <v>3198</v>
      </c>
      <c r="P2410" s="0" t="n">
        <f aca="false">HEX2DEC(O2410)</f>
        <v>690</v>
      </c>
      <c r="Q2410" s="0" t="n">
        <v>1</v>
      </c>
      <c r="R2410" s="0" t="n">
        <v>1</v>
      </c>
      <c r="S2410" s="1" t="s">
        <v>42</v>
      </c>
      <c r="T2410" s="0" t="s">
        <v>3199</v>
      </c>
      <c r="U2410" s="0" t="s">
        <v>3200</v>
      </c>
      <c r="V2410" s="0" t="s">
        <v>3201</v>
      </c>
      <c r="W2410" s="1" t="s">
        <v>3202</v>
      </c>
      <c r="X2410" s="0" t="s">
        <v>41800</v>
      </c>
      <c r="Y2410" s="0" t="s">
        <v>41801</v>
      </c>
      <c r="Z2410" s="0" t="s">
        <v>3205</v>
      </c>
      <c r="AA2410" s="0" t="s">
        <v>3206</v>
      </c>
      <c r="AB2410" s="0" t="s">
        <v>3207</v>
      </c>
      <c r="AC2410" s="0" t="s">
        <v>3208</v>
      </c>
      <c r="AD2410" s="0" t="s">
        <v>3209</v>
      </c>
      <c r="AE2410" s="0" t="s">
        <v>3210</v>
      </c>
      <c r="AF2410" s="0" t="s">
        <v>3211</v>
      </c>
      <c r="AG2410" s="0" t="s">
        <v>3212</v>
      </c>
      <c r="AH2410" s="0" t="s">
        <v>3213</v>
      </c>
      <c r="AI2410" s="0" t="s">
        <v>3214</v>
      </c>
      <c r="AJ2410" s="0" t="s">
        <v>3215</v>
      </c>
      <c r="AK2410" s="0" t="s">
        <v>3216</v>
      </c>
      <c r="AL2410" s="0" t="s">
        <v>3217</v>
      </c>
      <c r="AM2410" s="0" t="s">
        <v>20315</v>
      </c>
      <c r="AN2410" s="1" t="s">
        <v>63</v>
      </c>
    </row>
    <row collapsed="false" customFormat="false" customHeight="false" hidden="false" ht="12.85" outlineLevel="0" r="2411">
      <c r="A2411" s="1" t="s">
        <v>12107</v>
      </c>
      <c r="B2411" s="0" t="s">
        <v>1157</v>
      </c>
      <c r="C2411" s="1" t="s">
        <v>11039</v>
      </c>
      <c r="D2411" s="0" t="s">
        <v>40905</v>
      </c>
      <c r="E2411" s="0" t="s">
        <v>11041</v>
      </c>
      <c r="F2411" s="1" t="s">
        <v>11042</v>
      </c>
      <c r="G2411" s="1" t="s">
        <v>16032</v>
      </c>
      <c r="H2411" s="1" t="s">
        <v>396</v>
      </c>
      <c r="I2411" s="1" t="s">
        <v>88</v>
      </c>
      <c r="J2411" s="1" t="s">
        <v>88</v>
      </c>
      <c r="K2411" s="1" t="s">
        <v>12502</v>
      </c>
      <c r="L2411" s="1" t="s">
        <v>40</v>
      </c>
      <c r="M2411" s="1" t="s">
        <v>63</v>
      </c>
      <c r="N2411" s="0" t="s">
        <v>41802</v>
      </c>
      <c r="O2411" s="0" t="s">
        <v>41803</v>
      </c>
      <c r="P2411" s="0" t="n">
        <f aca="false">HEX2DEC(O2411)</f>
        <v>705</v>
      </c>
      <c r="Q2411" s="0" t="n">
        <v>1</v>
      </c>
      <c r="R2411" s="0" t="n">
        <v>1</v>
      </c>
      <c r="S2411" s="1" t="s">
        <v>42</v>
      </c>
      <c r="T2411" s="0" t="s">
        <v>41804</v>
      </c>
      <c r="U2411" s="1" t="s">
        <v>41805</v>
      </c>
      <c r="V2411" s="0" t="s">
        <v>41806</v>
      </c>
      <c r="W2411" s="0" t="s">
        <v>41807</v>
      </c>
      <c r="X2411" s="0" t="s">
        <v>41808</v>
      </c>
      <c r="Y2411" s="0" t="s">
        <v>41809</v>
      </c>
      <c r="Z2411" s="0" t="s">
        <v>41810</v>
      </c>
      <c r="AA2411" s="0" t="s">
        <v>41811</v>
      </c>
      <c r="AB2411" s="0" t="s">
        <v>41812</v>
      </c>
      <c r="AC2411" s="0" t="s">
        <v>41813</v>
      </c>
      <c r="AD2411" s="0" t="s">
        <v>41814</v>
      </c>
      <c r="AE2411" s="0" t="s">
        <v>41815</v>
      </c>
      <c r="AF2411" s="0" t="s">
        <v>41816</v>
      </c>
      <c r="AG2411" s="0" t="s">
        <v>41817</v>
      </c>
      <c r="AH2411" s="0" t="s">
        <v>41818</v>
      </c>
      <c r="AI2411" s="0" t="s">
        <v>41819</v>
      </c>
      <c r="AJ2411" s="0" t="s">
        <v>41820</v>
      </c>
      <c r="AK2411" s="0" t="s">
        <v>41821</v>
      </c>
      <c r="AL2411" s="0" t="s">
        <v>41822</v>
      </c>
      <c r="AM2411" s="0" t="s">
        <v>20315</v>
      </c>
      <c r="AN2411" s="1" t="s">
        <v>63</v>
      </c>
    </row>
    <row collapsed="false" customFormat="false" customHeight="false" hidden="false" ht="12.85" outlineLevel="0" r="2412">
      <c r="A2412" s="1" t="s">
        <v>12130</v>
      </c>
      <c r="B2412" s="0" t="s">
        <v>1157</v>
      </c>
      <c r="C2412" s="1" t="s">
        <v>11039</v>
      </c>
      <c r="D2412" s="0" t="s">
        <v>40905</v>
      </c>
      <c r="E2412" s="0" t="s">
        <v>11041</v>
      </c>
      <c r="F2412" s="1" t="s">
        <v>11042</v>
      </c>
      <c r="G2412" s="0" t="s">
        <v>29611</v>
      </c>
      <c r="H2412" s="1" t="s">
        <v>396</v>
      </c>
      <c r="I2412" s="1" t="s">
        <v>88</v>
      </c>
      <c r="J2412" s="1" t="s">
        <v>88</v>
      </c>
      <c r="K2412" s="1" t="s">
        <v>12502</v>
      </c>
      <c r="L2412" s="1" t="s">
        <v>40</v>
      </c>
      <c r="M2412" s="1" t="s">
        <v>63</v>
      </c>
      <c r="N2412" s="0" t="s">
        <v>41823</v>
      </c>
      <c r="O2412" s="0" t="s">
        <v>41824</v>
      </c>
      <c r="P2412" s="0" t="n">
        <f aca="false">HEX2DEC(O2412)</f>
        <v>720</v>
      </c>
      <c r="Q2412" s="0" t="n">
        <v>1</v>
      </c>
      <c r="R2412" s="0" t="n">
        <v>1</v>
      </c>
      <c r="S2412" s="1" t="s">
        <v>42</v>
      </c>
      <c r="T2412" s="0" t="s">
        <v>41825</v>
      </c>
      <c r="U2412" s="0" t="s">
        <v>41826</v>
      </c>
      <c r="V2412" s="0" t="s">
        <v>41827</v>
      </c>
      <c r="W2412" s="0" t="s">
        <v>41828</v>
      </c>
      <c r="X2412" s="0" t="s">
        <v>41829</v>
      </c>
      <c r="Y2412" s="0" t="s">
        <v>41830</v>
      </c>
      <c r="Z2412" s="0" t="s">
        <v>41831</v>
      </c>
      <c r="AA2412" s="0" t="s">
        <v>41832</v>
      </c>
      <c r="AB2412" s="0" t="s">
        <v>41833</v>
      </c>
      <c r="AC2412" s="0" t="s">
        <v>41834</v>
      </c>
      <c r="AD2412" s="0" t="s">
        <v>41835</v>
      </c>
      <c r="AE2412" s="0" t="s">
        <v>41836</v>
      </c>
      <c r="AF2412" s="0" t="s">
        <v>41837</v>
      </c>
      <c r="AG2412" s="0" t="s">
        <v>41838</v>
      </c>
      <c r="AH2412" s="0" t="s">
        <v>41839</v>
      </c>
      <c r="AI2412" s="0" t="s">
        <v>41840</v>
      </c>
      <c r="AJ2412" s="0" t="s">
        <v>41841</v>
      </c>
      <c r="AK2412" s="0" t="s">
        <v>41842</v>
      </c>
      <c r="AL2412" s="0" t="s">
        <v>41843</v>
      </c>
      <c r="AM2412" s="0" t="s">
        <v>20315</v>
      </c>
      <c r="AN2412" s="1" t="s">
        <v>63</v>
      </c>
    </row>
    <row collapsed="false" customFormat="false" customHeight="false" hidden="false" ht="12.85" outlineLevel="0" r="2413">
      <c r="A2413" s="1" t="s">
        <v>11148</v>
      </c>
      <c r="B2413" s="0" t="s">
        <v>1157</v>
      </c>
      <c r="C2413" s="1" t="s">
        <v>11039</v>
      </c>
      <c r="D2413" s="0" t="s">
        <v>40905</v>
      </c>
      <c r="E2413" s="0" t="s">
        <v>11041</v>
      </c>
      <c r="F2413" s="1" t="s">
        <v>11042</v>
      </c>
      <c r="G2413" s="0" t="s">
        <v>9257</v>
      </c>
      <c r="H2413" s="1" t="s">
        <v>396</v>
      </c>
      <c r="I2413" s="1" t="s">
        <v>88</v>
      </c>
      <c r="J2413" s="1" t="s">
        <v>88</v>
      </c>
      <c r="K2413" s="1" t="s">
        <v>12502</v>
      </c>
      <c r="L2413" s="1" t="s">
        <v>40</v>
      </c>
      <c r="M2413" s="1" t="s">
        <v>63</v>
      </c>
      <c r="N2413" s="0" t="s">
        <v>41844</v>
      </c>
      <c r="O2413" s="0" t="s">
        <v>41845</v>
      </c>
      <c r="P2413" s="0" t="n">
        <f aca="false">HEX2DEC(O2413)</f>
        <v>735</v>
      </c>
      <c r="Q2413" s="0" t="n">
        <v>1</v>
      </c>
      <c r="R2413" s="0" t="n">
        <v>1</v>
      </c>
      <c r="S2413" s="1" t="s">
        <v>42</v>
      </c>
      <c r="T2413" s="0" t="s">
        <v>41846</v>
      </c>
      <c r="U2413" s="0" t="s">
        <v>41847</v>
      </c>
      <c r="V2413" s="0" t="s">
        <v>41848</v>
      </c>
      <c r="W2413" s="0" t="s">
        <v>41849</v>
      </c>
      <c r="X2413" s="0" t="s">
        <v>41850</v>
      </c>
      <c r="Y2413" s="0" t="s">
        <v>41851</v>
      </c>
      <c r="Z2413" s="1" t="s">
        <v>41852</v>
      </c>
      <c r="AA2413" s="0" t="s">
        <v>41853</v>
      </c>
      <c r="AB2413" s="0" t="s">
        <v>41854</v>
      </c>
      <c r="AC2413" s="0" t="s">
        <v>41855</v>
      </c>
      <c r="AD2413" s="0" t="s">
        <v>41856</v>
      </c>
      <c r="AE2413" s="0" t="s">
        <v>41857</v>
      </c>
      <c r="AF2413" s="0" t="s">
        <v>41858</v>
      </c>
      <c r="AG2413" s="0" t="s">
        <v>41859</v>
      </c>
      <c r="AH2413" s="0" t="s">
        <v>41860</v>
      </c>
      <c r="AI2413" s="0" t="s">
        <v>41861</v>
      </c>
      <c r="AJ2413" s="0" t="s">
        <v>41862</v>
      </c>
      <c r="AK2413" s="0" t="s">
        <v>41863</v>
      </c>
      <c r="AL2413" s="0" t="s">
        <v>41864</v>
      </c>
      <c r="AM2413" s="0" t="s">
        <v>20315</v>
      </c>
      <c r="AN2413" s="1" t="s">
        <v>63</v>
      </c>
    </row>
    <row collapsed="false" customFormat="false" customHeight="false" hidden="false" ht="12.85" outlineLevel="0" r="2414">
      <c r="A2414" s="1" t="s">
        <v>12175</v>
      </c>
      <c r="B2414" s="0" t="s">
        <v>1157</v>
      </c>
      <c r="C2414" s="1" t="s">
        <v>11039</v>
      </c>
      <c r="D2414" s="0" t="s">
        <v>40905</v>
      </c>
      <c r="E2414" s="0" t="s">
        <v>11041</v>
      </c>
      <c r="F2414" s="1" t="s">
        <v>11042</v>
      </c>
      <c r="G2414" s="0" t="s">
        <v>13076</v>
      </c>
      <c r="H2414" s="1" t="s">
        <v>396</v>
      </c>
      <c r="I2414" s="1" t="s">
        <v>88</v>
      </c>
      <c r="J2414" s="1" t="s">
        <v>88</v>
      </c>
      <c r="K2414" s="1" t="s">
        <v>12502</v>
      </c>
      <c r="L2414" s="1" t="s">
        <v>40</v>
      </c>
      <c r="M2414" s="1" t="s">
        <v>63</v>
      </c>
      <c r="N2414" s="0" t="s">
        <v>41865</v>
      </c>
      <c r="O2414" s="0" t="s">
        <v>41866</v>
      </c>
      <c r="P2414" s="0" t="n">
        <f aca="false">HEX2DEC(O2414)</f>
        <v>750</v>
      </c>
      <c r="Q2414" s="0" t="n">
        <v>1</v>
      </c>
      <c r="R2414" s="0" t="n">
        <v>1</v>
      </c>
      <c r="S2414" s="1" t="s">
        <v>42</v>
      </c>
      <c r="T2414" s="0" t="s">
        <v>41867</v>
      </c>
      <c r="U2414" s="0" t="s">
        <v>41868</v>
      </c>
      <c r="V2414" s="0" t="s">
        <v>41869</v>
      </c>
      <c r="W2414" s="0" t="s">
        <v>41870</v>
      </c>
      <c r="X2414" s="0" t="s">
        <v>41871</v>
      </c>
      <c r="Y2414" s="0" t="s">
        <v>41872</v>
      </c>
      <c r="Z2414" s="0" t="s">
        <v>41873</v>
      </c>
      <c r="AA2414" s="0" t="s">
        <v>41874</v>
      </c>
      <c r="AB2414" s="0" t="s">
        <v>41875</v>
      </c>
      <c r="AC2414" s="0" t="s">
        <v>41876</v>
      </c>
      <c r="AD2414" s="0" t="s">
        <v>41877</v>
      </c>
      <c r="AE2414" s="0" t="s">
        <v>41878</v>
      </c>
      <c r="AF2414" s="0" t="s">
        <v>41879</v>
      </c>
      <c r="AG2414" s="0" t="s">
        <v>41880</v>
      </c>
      <c r="AH2414" s="0" t="s">
        <v>41881</v>
      </c>
      <c r="AI2414" s="0" t="s">
        <v>41882</v>
      </c>
      <c r="AJ2414" s="0" t="s">
        <v>41883</v>
      </c>
      <c r="AK2414" s="0" t="s">
        <v>41884</v>
      </c>
      <c r="AL2414" s="0" t="s">
        <v>41885</v>
      </c>
      <c r="AM2414" s="0" t="s">
        <v>20315</v>
      </c>
      <c r="AN2414" s="1" t="s">
        <v>63</v>
      </c>
    </row>
    <row collapsed="false" customFormat="false" customHeight="false" hidden="false" ht="12.85" outlineLevel="0" r="2415">
      <c r="A2415" s="1" t="s">
        <v>12198</v>
      </c>
      <c r="B2415" s="0" t="s">
        <v>1157</v>
      </c>
      <c r="C2415" s="1" t="s">
        <v>11039</v>
      </c>
      <c r="D2415" s="0" t="s">
        <v>40905</v>
      </c>
      <c r="E2415" s="0" t="s">
        <v>11041</v>
      </c>
      <c r="F2415" s="1" t="s">
        <v>11042</v>
      </c>
      <c r="G2415" s="0" t="s">
        <v>5093</v>
      </c>
      <c r="H2415" s="1" t="s">
        <v>396</v>
      </c>
      <c r="I2415" s="1" t="s">
        <v>88</v>
      </c>
      <c r="J2415" s="1" t="s">
        <v>88</v>
      </c>
      <c r="K2415" s="1" t="s">
        <v>12502</v>
      </c>
      <c r="L2415" s="1" t="s">
        <v>40</v>
      </c>
      <c r="M2415" s="1" t="s">
        <v>63</v>
      </c>
      <c r="N2415" s="0" t="s">
        <v>41886</v>
      </c>
      <c r="O2415" s="0" t="s">
        <v>41887</v>
      </c>
      <c r="P2415" s="0" t="n">
        <f aca="false">HEX2DEC(O2415)</f>
        <v>766</v>
      </c>
      <c r="Q2415" s="0" t="n">
        <v>1</v>
      </c>
      <c r="R2415" s="0" t="n">
        <v>1</v>
      </c>
      <c r="S2415" s="1" t="s">
        <v>42</v>
      </c>
      <c r="T2415" s="0" t="s">
        <v>41888</v>
      </c>
      <c r="U2415" s="0" t="s">
        <v>41889</v>
      </c>
      <c r="V2415" s="0" t="s">
        <v>41890</v>
      </c>
      <c r="W2415" s="0" t="s">
        <v>41891</v>
      </c>
      <c r="X2415" s="0" t="s">
        <v>41892</v>
      </c>
      <c r="Y2415" s="0" t="s">
        <v>41893</v>
      </c>
      <c r="Z2415" s="0" t="s">
        <v>41894</v>
      </c>
      <c r="AA2415" s="0" t="s">
        <v>41895</v>
      </c>
      <c r="AB2415" s="0" t="s">
        <v>41896</v>
      </c>
      <c r="AC2415" s="0" t="s">
        <v>41897</v>
      </c>
      <c r="AD2415" s="1" t="s">
        <v>41898</v>
      </c>
      <c r="AE2415" s="0" t="s">
        <v>41899</v>
      </c>
      <c r="AF2415" s="0" t="s">
        <v>41900</v>
      </c>
      <c r="AG2415" s="0" t="s">
        <v>41901</v>
      </c>
      <c r="AH2415" s="0" t="s">
        <v>41902</v>
      </c>
      <c r="AI2415" s="0" t="s">
        <v>41903</v>
      </c>
      <c r="AJ2415" s="0" t="s">
        <v>41904</v>
      </c>
      <c r="AK2415" s="0" t="s">
        <v>41905</v>
      </c>
      <c r="AL2415" s="0" t="s">
        <v>41906</v>
      </c>
      <c r="AM2415" s="0" t="s">
        <v>20315</v>
      </c>
      <c r="AN2415" s="1" t="s">
        <v>63</v>
      </c>
    </row>
    <row collapsed="false" customFormat="false" customHeight="false" hidden="false" ht="12.85" outlineLevel="0" r="2416">
      <c r="A2416" s="1" t="s">
        <v>12221</v>
      </c>
      <c r="B2416" s="0" t="s">
        <v>1157</v>
      </c>
      <c r="C2416" s="1" t="s">
        <v>11039</v>
      </c>
      <c r="D2416" s="0" t="s">
        <v>40905</v>
      </c>
      <c r="E2416" s="0" t="s">
        <v>11041</v>
      </c>
      <c r="F2416" s="1" t="s">
        <v>11042</v>
      </c>
      <c r="G2416" s="0" t="s">
        <v>4658</v>
      </c>
      <c r="H2416" s="1" t="s">
        <v>396</v>
      </c>
      <c r="I2416" s="1" t="s">
        <v>88</v>
      </c>
      <c r="J2416" s="1" t="s">
        <v>88</v>
      </c>
      <c r="K2416" s="1" t="s">
        <v>12502</v>
      </c>
      <c r="L2416" s="1" t="s">
        <v>40</v>
      </c>
      <c r="M2416" s="1" t="s">
        <v>63</v>
      </c>
      <c r="N2416" s="0" t="s">
        <v>41907</v>
      </c>
      <c r="O2416" s="0" t="s">
        <v>41908</v>
      </c>
      <c r="P2416" s="0" t="n">
        <f aca="false">HEX2DEC(O2416)</f>
        <v>781</v>
      </c>
      <c r="Q2416" s="0" t="n">
        <v>1</v>
      </c>
      <c r="R2416" s="0" t="n">
        <v>1</v>
      </c>
      <c r="S2416" s="1" t="s">
        <v>42</v>
      </c>
      <c r="T2416" s="0" t="s">
        <v>41909</v>
      </c>
      <c r="U2416" s="0" t="s">
        <v>41910</v>
      </c>
      <c r="V2416" s="0" t="s">
        <v>41911</v>
      </c>
      <c r="W2416" s="0" t="s">
        <v>41912</v>
      </c>
      <c r="X2416" s="0" t="s">
        <v>41913</v>
      </c>
      <c r="Y2416" s="0" t="s">
        <v>41914</v>
      </c>
      <c r="Z2416" s="0" t="s">
        <v>41915</v>
      </c>
      <c r="AA2416" s="0" t="s">
        <v>41916</v>
      </c>
      <c r="AB2416" s="0" t="s">
        <v>41917</v>
      </c>
      <c r="AC2416" s="0" t="s">
        <v>41918</v>
      </c>
      <c r="AD2416" s="0" t="s">
        <v>41919</v>
      </c>
      <c r="AE2416" s="0" t="s">
        <v>41920</v>
      </c>
      <c r="AF2416" s="0" t="s">
        <v>41921</v>
      </c>
      <c r="AG2416" s="0" t="s">
        <v>41922</v>
      </c>
      <c r="AH2416" s="0" t="s">
        <v>41923</v>
      </c>
      <c r="AI2416" s="0" t="s">
        <v>41924</v>
      </c>
      <c r="AJ2416" s="0" t="s">
        <v>41925</v>
      </c>
      <c r="AK2416" s="0" t="s">
        <v>41926</v>
      </c>
      <c r="AL2416" s="0" t="s">
        <v>41927</v>
      </c>
      <c r="AM2416" s="0" t="s">
        <v>20315</v>
      </c>
      <c r="AN2416" s="1" t="s">
        <v>63</v>
      </c>
    </row>
    <row collapsed="false" customFormat="false" customHeight="false" hidden="false" ht="13.4" outlineLevel="0" r="2417">
      <c r="A2417" s="1" t="s">
        <v>12227</v>
      </c>
      <c r="B2417" s="0" t="s">
        <v>1157</v>
      </c>
      <c r="C2417" s="1" t="s">
        <v>11039</v>
      </c>
      <c r="D2417" s="0" t="s">
        <v>40905</v>
      </c>
      <c r="E2417" s="0" t="s">
        <v>11041</v>
      </c>
      <c r="F2417" s="1" t="s">
        <v>11042</v>
      </c>
      <c r="G2417" s="0" t="s">
        <v>4832</v>
      </c>
      <c r="H2417" s="1" t="s">
        <v>396</v>
      </c>
      <c r="I2417" s="1" t="s">
        <v>88</v>
      </c>
      <c r="J2417" s="1" t="s">
        <v>88</v>
      </c>
      <c r="K2417" s="1" t="s">
        <v>12502</v>
      </c>
      <c r="L2417" s="1" t="s">
        <v>40</v>
      </c>
      <c r="M2417" s="1" t="s">
        <v>63</v>
      </c>
      <c r="N2417" s="0" t="s">
        <v>41928</v>
      </c>
      <c r="O2417" s="0" t="s">
        <v>41929</v>
      </c>
      <c r="P2417" s="0" t="n">
        <f aca="false">HEX2DEC(O2417)</f>
        <v>796</v>
      </c>
      <c r="Q2417" s="0" t="n">
        <v>1</v>
      </c>
      <c r="R2417" s="0" t="n">
        <v>1</v>
      </c>
      <c r="S2417" s="1" t="s">
        <v>42</v>
      </c>
      <c r="T2417" s="0" t="s">
        <v>41930</v>
      </c>
      <c r="U2417" s="0" t="s">
        <v>41931</v>
      </c>
      <c r="V2417" s="0" t="s">
        <v>41932</v>
      </c>
      <c r="W2417" s="0" t="s">
        <v>41933</v>
      </c>
      <c r="X2417" s="0" t="s">
        <v>41934</v>
      </c>
      <c r="Y2417" s="0" t="s">
        <v>41935</v>
      </c>
      <c r="Z2417" s="0" t="s">
        <v>41936</v>
      </c>
      <c r="AA2417" s="0" t="s">
        <v>41937</v>
      </c>
      <c r="AB2417" s="0" t="s">
        <v>41938</v>
      </c>
      <c r="AC2417" s="0" t="s">
        <v>41939</v>
      </c>
      <c r="AD2417" s="0" t="s">
        <v>41940</v>
      </c>
      <c r="AE2417" s="0" t="s">
        <v>41941</v>
      </c>
      <c r="AF2417" s="0" t="s">
        <v>41942</v>
      </c>
      <c r="AG2417" s="0" t="s">
        <v>41943</v>
      </c>
      <c r="AH2417" s="0" t="s">
        <v>41944</v>
      </c>
      <c r="AI2417" s="0" t="s">
        <v>41945</v>
      </c>
      <c r="AJ2417" s="0" t="s">
        <v>41946</v>
      </c>
      <c r="AK2417" s="0" t="s">
        <v>41947</v>
      </c>
      <c r="AL2417" s="0" t="s">
        <v>41948</v>
      </c>
      <c r="AM2417" s="0" t="s">
        <v>20315</v>
      </c>
      <c r="AN2417" s="1" t="s">
        <v>63</v>
      </c>
    </row>
    <row collapsed="false" customFormat="false" customHeight="false" hidden="false" ht="13.4" outlineLevel="0" r="2418">
      <c r="A2418" s="1" t="s">
        <v>12250</v>
      </c>
      <c r="B2418" s="0" t="s">
        <v>1157</v>
      </c>
      <c r="C2418" s="1" t="s">
        <v>11039</v>
      </c>
      <c r="D2418" s="0" t="s">
        <v>40905</v>
      </c>
      <c r="E2418" s="0" t="s">
        <v>11041</v>
      </c>
      <c r="F2418" s="1" t="s">
        <v>11042</v>
      </c>
      <c r="G2418" s="0" t="s">
        <v>4377</v>
      </c>
      <c r="H2418" s="1" t="s">
        <v>396</v>
      </c>
      <c r="I2418" s="1" t="s">
        <v>88</v>
      </c>
      <c r="J2418" s="1" t="s">
        <v>88</v>
      </c>
      <c r="K2418" s="1" t="s">
        <v>12502</v>
      </c>
      <c r="L2418" s="1" t="s">
        <v>40</v>
      </c>
      <c r="M2418" s="1" t="s">
        <v>63</v>
      </c>
      <c r="N2418" s="0" t="s">
        <v>41949</v>
      </c>
      <c r="O2418" s="0" t="s">
        <v>41950</v>
      </c>
      <c r="P2418" s="0" t="n">
        <f aca="false">HEX2DEC(O2418)</f>
        <v>811</v>
      </c>
      <c r="Q2418" s="0" t="n">
        <v>1</v>
      </c>
      <c r="R2418" s="0" t="n">
        <v>1</v>
      </c>
      <c r="S2418" s="1" t="s">
        <v>42</v>
      </c>
      <c r="T2418" s="0" t="s">
        <v>41951</v>
      </c>
      <c r="U2418" s="0" t="s">
        <v>41952</v>
      </c>
      <c r="V2418" s="0" t="s">
        <v>41953</v>
      </c>
      <c r="W2418" s="0" t="s">
        <v>41954</v>
      </c>
      <c r="X2418" s="0" t="s">
        <v>41955</v>
      </c>
      <c r="Y2418" s="0" t="s">
        <v>41956</v>
      </c>
      <c r="Z2418" s="0" t="s">
        <v>41957</v>
      </c>
      <c r="AA2418" s="0" t="s">
        <v>41958</v>
      </c>
      <c r="AB2418" s="0" t="s">
        <v>41959</v>
      </c>
      <c r="AC2418" s="0" t="s">
        <v>41960</v>
      </c>
      <c r="AD2418" s="0" t="s">
        <v>41961</v>
      </c>
      <c r="AE2418" s="1" t="s">
        <v>41962</v>
      </c>
      <c r="AF2418" s="0" t="s">
        <v>41963</v>
      </c>
      <c r="AG2418" s="0" t="s">
        <v>41964</v>
      </c>
      <c r="AH2418" s="1" t="s">
        <v>41965</v>
      </c>
      <c r="AI2418" s="0" t="s">
        <v>41966</v>
      </c>
      <c r="AJ2418" s="0" t="s">
        <v>41967</v>
      </c>
      <c r="AK2418" s="0" t="s">
        <v>41968</v>
      </c>
      <c r="AL2418" s="0" t="s">
        <v>41969</v>
      </c>
      <c r="AM2418" s="0" t="s">
        <v>20315</v>
      </c>
      <c r="AN2418" s="1" t="s">
        <v>63</v>
      </c>
    </row>
    <row collapsed="false" customFormat="false" customHeight="false" hidden="false" ht="13.4" outlineLevel="0" r="2419">
      <c r="A2419" s="1" t="s">
        <v>12274</v>
      </c>
      <c r="B2419" s="0" t="s">
        <v>1157</v>
      </c>
      <c r="C2419" s="1" t="s">
        <v>11039</v>
      </c>
      <c r="D2419" s="0" t="s">
        <v>40905</v>
      </c>
      <c r="E2419" s="0" t="s">
        <v>11041</v>
      </c>
      <c r="F2419" s="1" t="s">
        <v>11042</v>
      </c>
      <c r="G2419" s="0" t="s">
        <v>3810</v>
      </c>
      <c r="H2419" s="1" t="s">
        <v>396</v>
      </c>
      <c r="I2419" s="1" t="s">
        <v>88</v>
      </c>
      <c r="J2419" s="1" t="s">
        <v>88</v>
      </c>
      <c r="K2419" s="1" t="s">
        <v>12502</v>
      </c>
      <c r="L2419" s="1" t="s">
        <v>40</v>
      </c>
      <c r="M2419" s="1" t="s">
        <v>63</v>
      </c>
      <c r="N2419" s="0" t="s">
        <v>41970</v>
      </c>
      <c r="O2419" s="0" t="s">
        <v>41971</v>
      </c>
      <c r="P2419" s="0" t="n">
        <f aca="false">HEX2DEC(O2419)</f>
        <v>826</v>
      </c>
      <c r="Q2419" s="0" t="n">
        <v>1</v>
      </c>
      <c r="R2419" s="0" t="n">
        <v>1</v>
      </c>
      <c r="S2419" s="1" t="s">
        <v>42</v>
      </c>
      <c r="T2419" s="0" t="s">
        <v>41972</v>
      </c>
      <c r="U2419" s="0" t="s">
        <v>41973</v>
      </c>
      <c r="V2419" s="0" t="s">
        <v>41974</v>
      </c>
      <c r="W2419" s="0" t="s">
        <v>41975</v>
      </c>
      <c r="X2419" s="0" t="s">
        <v>41976</v>
      </c>
      <c r="Y2419" s="0" t="s">
        <v>41977</v>
      </c>
      <c r="Z2419" s="0" t="s">
        <v>41978</v>
      </c>
      <c r="AA2419" s="0" t="s">
        <v>41979</v>
      </c>
      <c r="AB2419" s="0" t="s">
        <v>41980</v>
      </c>
      <c r="AC2419" s="0" t="s">
        <v>41981</v>
      </c>
      <c r="AD2419" s="0" t="s">
        <v>41982</v>
      </c>
      <c r="AE2419" s="0" t="s">
        <v>41983</v>
      </c>
      <c r="AF2419" s="0" t="s">
        <v>41984</v>
      </c>
      <c r="AG2419" s="0" t="s">
        <v>41985</v>
      </c>
      <c r="AH2419" s="0" t="s">
        <v>41986</v>
      </c>
      <c r="AI2419" s="0" t="s">
        <v>41987</v>
      </c>
      <c r="AJ2419" s="0" t="s">
        <v>41988</v>
      </c>
      <c r="AK2419" s="0" t="s">
        <v>41989</v>
      </c>
      <c r="AL2419" s="0" t="s">
        <v>41990</v>
      </c>
      <c r="AM2419" s="0" t="s">
        <v>20315</v>
      </c>
      <c r="AN2419" s="1" t="s">
        <v>63</v>
      </c>
    </row>
    <row collapsed="false" customFormat="false" customHeight="false" hidden="false" ht="13.4" outlineLevel="0" r="2420">
      <c r="A2420" s="1" t="s">
        <v>12297</v>
      </c>
      <c r="B2420" s="0" t="s">
        <v>1157</v>
      </c>
      <c r="C2420" s="1" t="s">
        <v>11039</v>
      </c>
      <c r="D2420" s="0" t="s">
        <v>40905</v>
      </c>
      <c r="E2420" s="0" t="s">
        <v>11041</v>
      </c>
      <c r="F2420" s="1" t="s">
        <v>11042</v>
      </c>
      <c r="G2420" s="0" t="s">
        <v>6153</v>
      </c>
      <c r="H2420" s="1" t="s">
        <v>396</v>
      </c>
      <c r="I2420" s="1" t="s">
        <v>88</v>
      </c>
      <c r="J2420" s="1" t="s">
        <v>88</v>
      </c>
      <c r="K2420" s="1" t="s">
        <v>12502</v>
      </c>
      <c r="L2420" s="1" t="s">
        <v>40</v>
      </c>
      <c r="M2420" s="1" t="s">
        <v>63</v>
      </c>
      <c r="N2420" s="0" t="s">
        <v>41991</v>
      </c>
      <c r="O2420" s="1" t="s">
        <v>18880</v>
      </c>
      <c r="P2420" s="0" t="n">
        <f aca="false">HEX2DEC(O2420)</f>
        <v>841</v>
      </c>
      <c r="Q2420" s="0" t="n">
        <v>1</v>
      </c>
      <c r="R2420" s="0" t="n">
        <v>1</v>
      </c>
      <c r="S2420" s="1" t="s">
        <v>42</v>
      </c>
      <c r="T2420" s="0" t="s">
        <v>41992</v>
      </c>
      <c r="U2420" s="0" t="s">
        <v>41993</v>
      </c>
      <c r="V2420" s="0" t="s">
        <v>41994</v>
      </c>
      <c r="W2420" s="0" t="s">
        <v>41995</v>
      </c>
      <c r="X2420" s="0" t="s">
        <v>41996</v>
      </c>
      <c r="Y2420" s="0" t="s">
        <v>41997</v>
      </c>
      <c r="Z2420" s="0" t="s">
        <v>41998</v>
      </c>
      <c r="AA2420" s="0" t="s">
        <v>41999</v>
      </c>
      <c r="AB2420" s="0" t="s">
        <v>42000</v>
      </c>
      <c r="AC2420" s="0" t="s">
        <v>42001</v>
      </c>
      <c r="AD2420" s="0" t="s">
        <v>42002</v>
      </c>
      <c r="AE2420" s="0" t="s">
        <v>42003</v>
      </c>
      <c r="AF2420" s="0" t="s">
        <v>42004</v>
      </c>
      <c r="AG2420" s="0" t="s">
        <v>42005</v>
      </c>
      <c r="AH2420" s="0" t="s">
        <v>42006</v>
      </c>
      <c r="AI2420" s="0" t="s">
        <v>42007</v>
      </c>
      <c r="AJ2420" s="0" t="s">
        <v>42008</v>
      </c>
      <c r="AK2420" s="0" t="s">
        <v>42009</v>
      </c>
      <c r="AL2420" s="0" t="s">
        <v>42010</v>
      </c>
      <c r="AM2420" s="0" t="s">
        <v>20315</v>
      </c>
      <c r="AN2420" s="1" t="s">
        <v>63</v>
      </c>
    </row>
    <row collapsed="false" customFormat="false" customHeight="false" hidden="false" ht="13.4" outlineLevel="0" r="2421">
      <c r="A2421" s="1" t="s">
        <v>12319</v>
      </c>
      <c r="B2421" s="0" t="s">
        <v>1157</v>
      </c>
      <c r="C2421" s="1" t="s">
        <v>11039</v>
      </c>
      <c r="D2421" s="0" t="s">
        <v>40905</v>
      </c>
      <c r="E2421" s="0" t="s">
        <v>11041</v>
      </c>
      <c r="F2421" s="1" t="s">
        <v>11042</v>
      </c>
      <c r="G2421" s="0" t="s">
        <v>4421</v>
      </c>
      <c r="H2421" s="1" t="s">
        <v>396</v>
      </c>
      <c r="I2421" s="1" t="s">
        <v>88</v>
      </c>
      <c r="J2421" s="1" t="s">
        <v>88</v>
      </c>
      <c r="K2421" s="1" t="s">
        <v>12502</v>
      </c>
      <c r="L2421" s="1" t="s">
        <v>40</v>
      </c>
      <c r="M2421" s="1" t="s">
        <v>63</v>
      </c>
      <c r="N2421" s="0" t="s">
        <v>42011</v>
      </c>
      <c r="O2421" s="1" t="s">
        <v>19085</v>
      </c>
      <c r="P2421" s="0" t="n">
        <f aca="false">HEX2DEC(O2421)</f>
        <v>856</v>
      </c>
      <c r="Q2421" s="0" t="n">
        <v>1</v>
      </c>
      <c r="R2421" s="0" t="n">
        <v>1</v>
      </c>
      <c r="S2421" s="1" t="s">
        <v>42</v>
      </c>
      <c r="T2421" s="0" t="s">
        <v>42012</v>
      </c>
      <c r="U2421" s="0" t="s">
        <v>42013</v>
      </c>
      <c r="V2421" s="0" t="s">
        <v>42014</v>
      </c>
      <c r="W2421" s="0" t="s">
        <v>42015</v>
      </c>
      <c r="X2421" s="0" t="s">
        <v>42016</v>
      </c>
      <c r="Y2421" s="0" t="s">
        <v>42017</v>
      </c>
      <c r="Z2421" s="0" t="s">
        <v>42018</v>
      </c>
      <c r="AA2421" s="0" t="s">
        <v>42019</v>
      </c>
      <c r="AB2421" s="0" t="s">
        <v>42020</v>
      </c>
      <c r="AC2421" s="0" t="s">
        <v>42021</v>
      </c>
      <c r="AD2421" s="0" t="s">
        <v>42022</v>
      </c>
      <c r="AE2421" s="0" t="s">
        <v>42023</v>
      </c>
      <c r="AF2421" s="0" t="s">
        <v>42024</v>
      </c>
      <c r="AG2421" s="0" t="s">
        <v>42025</v>
      </c>
      <c r="AH2421" s="0" t="s">
        <v>42026</v>
      </c>
      <c r="AI2421" s="0" t="s">
        <v>42027</v>
      </c>
      <c r="AJ2421" s="0" t="s">
        <v>42028</v>
      </c>
      <c r="AK2421" s="0" t="s">
        <v>42029</v>
      </c>
      <c r="AL2421" s="0" t="s">
        <v>42030</v>
      </c>
      <c r="AM2421" s="0" t="s">
        <v>20315</v>
      </c>
      <c r="AN2421" s="1" t="s">
        <v>63</v>
      </c>
    </row>
    <row collapsed="false" customFormat="false" customHeight="false" hidden="false" ht="13.4" outlineLevel="0" r="2422">
      <c r="A2422" s="1" t="s">
        <v>12342</v>
      </c>
      <c r="B2422" s="0" t="s">
        <v>1157</v>
      </c>
      <c r="C2422" s="1" t="s">
        <v>11039</v>
      </c>
      <c r="D2422" s="0" t="s">
        <v>40905</v>
      </c>
      <c r="E2422" s="0" t="s">
        <v>11041</v>
      </c>
      <c r="F2422" s="1" t="s">
        <v>11042</v>
      </c>
      <c r="G2422" s="0" t="s">
        <v>3497</v>
      </c>
      <c r="H2422" s="1" t="s">
        <v>396</v>
      </c>
      <c r="I2422" s="1" t="s">
        <v>88</v>
      </c>
      <c r="J2422" s="1" t="s">
        <v>88</v>
      </c>
      <c r="K2422" s="1" t="s">
        <v>12502</v>
      </c>
      <c r="L2422" s="1" t="s">
        <v>40</v>
      </c>
      <c r="M2422" s="1" t="s">
        <v>63</v>
      </c>
      <c r="N2422" s="0" t="s">
        <v>42031</v>
      </c>
      <c r="O2422" s="1" t="s">
        <v>19291</v>
      </c>
      <c r="P2422" s="0" t="n">
        <f aca="false">HEX2DEC(O2422)</f>
        <v>871</v>
      </c>
      <c r="Q2422" s="0" t="n">
        <v>1</v>
      </c>
      <c r="R2422" s="0" t="n">
        <v>1</v>
      </c>
      <c r="S2422" s="1" t="s">
        <v>42</v>
      </c>
      <c r="T2422" s="0" t="s">
        <v>42032</v>
      </c>
      <c r="U2422" s="0" t="s">
        <v>42033</v>
      </c>
      <c r="V2422" s="0" t="s">
        <v>42034</v>
      </c>
      <c r="W2422" s="0" t="s">
        <v>42035</v>
      </c>
      <c r="X2422" s="0" t="s">
        <v>42036</v>
      </c>
      <c r="Y2422" s="0" t="s">
        <v>42037</v>
      </c>
      <c r="Z2422" s="0" t="s">
        <v>42038</v>
      </c>
      <c r="AA2422" s="0" t="s">
        <v>42039</v>
      </c>
      <c r="AB2422" s="0" t="s">
        <v>42040</v>
      </c>
      <c r="AC2422" s="0" t="s">
        <v>42041</v>
      </c>
      <c r="AD2422" s="0" t="s">
        <v>42042</v>
      </c>
      <c r="AE2422" s="0" t="s">
        <v>42043</v>
      </c>
      <c r="AF2422" s="0" t="s">
        <v>42044</v>
      </c>
      <c r="AG2422" s="0" t="s">
        <v>42045</v>
      </c>
      <c r="AH2422" s="0" t="s">
        <v>42046</v>
      </c>
      <c r="AI2422" s="0" t="s">
        <v>42047</v>
      </c>
      <c r="AJ2422" s="0" t="s">
        <v>42048</v>
      </c>
      <c r="AK2422" s="0" t="s">
        <v>42049</v>
      </c>
      <c r="AL2422" s="0" t="s">
        <v>42050</v>
      </c>
      <c r="AM2422" s="0" t="s">
        <v>20315</v>
      </c>
      <c r="AN2422" s="1" t="s">
        <v>63</v>
      </c>
    </row>
    <row collapsed="false" customFormat="false" customHeight="false" hidden="false" ht="13.4" outlineLevel="0" r="2423">
      <c r="A2423" s="1" t="s">
        <v>39</v>
      </c>
      <c r="B2423" s="0" t="s">
        <v>1157</v>
      </c>
      <c r="C2423" s="1" t="s">
        <v>11039</v>
      </c>
      <c r="D2423" s="0" t="s">
        <v>40905</v>
      </c>
      <c r="E2423" s="0" t="s">
        <v>11041</v>
      </c>
      <c r="F2423" s="1" t="s">
        <v>11042</v>
      </c>
      <c r="G2423" s="0" t="s">
        <v>7462</v>
      </c>
      <c r="H2423" s="1" t="s">
        <v>396</v>
      </c>
      <c r="I2423" s="1" t="s">
        <v>88</v>
      </c>
      <c r="J2423" s="1" t="s">
        <v>88</v>
      </c>
      <c r="K2423" s="1" t="s">
        <v>12502</v>
      </c>
      <c r="L2423" s="1" t="s">
        <v>40</v>
      </c>
      <c r="M2423" s="1" t="s">
        <v>63</v>
      </c>
      <c r="N2423" s="0" t="s">
        <v>42051</v>
      </c>
      <c r="O2423" s="1" t="s">
        <v>19496</v>
      </c>
      <c r="P2423" s="0" t="n">
        <f aca="false">HEX2DEC(O2423)</f>
        <v>886</v>
      </c>
      <c r="Q2423" s="0" t="n">
        <v>1</v>
      </c>
      <c r="R2423" s="0" t="n">
        <v>1</v>
      </c>
      <c r="S2423" s="1" t="s">
        <v>42</v>
      </c>
      <c r="T2423" s="0" t="s">
        <v>42052</v>
      </c>
      <c r="U2423" s="0" t="s">
        <v>42053</v>
      </c>
      <c r="V2423" s="0" t="s">
        <v>42054</v>
      </c>
      <c r="W2423" s="0" t="s">
        <v>42055</v>
      </c>
      <c r="X2423" s="0" t="s">
        <v>42056</v>
      </c>
      <c r="Y2423" s="0" t="s">
        <v>42057</v>
      </c>
      <c r="Z2423" s="0" t="s">
        <v>42058</v>
      </c>
      <c r="AA2423" s="0" t="s">
        <v>42059</v>
      </c>
      <c r="AB2423" s="0" t="s">
        <v>42060</v>
      </c>
      <c r="AC2423" s="0" t="s">
        <v>42061</v>
      </c>
      <c r="AD2423" s="0" t="s">
        <v>42062</v>
      </c>
      <c r="AE2423" s="0" t="s">
        <v>42063</v>
      </c>
      <c r="AF2423" s="0" t="s">
        <v>42064</v>
      </c>
      <c r="AG2423" s="0" t="s">
        <v>42065</v>
      </c>
      <c r="AH2423" s="0" t="s">
        <v>42066</v>
      </c>
      <c r="AI2423" s="0" t="s">
        <v>42067</v>
      </c>
      <c r="AJ2423" s="0" t="s">
        <v>42068</v>
      </c>
      <c r="AK2423" s="0" t="s">
        <v>42069</v>
      </c>
      <c r="AL2423" s="0" t="s">
        <v>42070</v>
      </c>
      <c r="AM2423" s="0" t="s">
        <v>20315</v>
      </c>
      <c r="AN2423" s="1" t="s">
        <v>63</v>
      </c>
    </row>
    <row collapsed="false" customFormat="false" customHeight="false" hidden="false" ht="13.4" outlineLevel="0" r="2424">
      <c r="A2424" s="1" t="s">
        <v>12387</v>
      </c>
      <c r="B2424" s="0" t="s">
        <v>1157</v>
      </c>
      <c r="C2424" s="1" t="s">
        <v>11039</v>
      </c>
      <c r="D2424" s="0" t="s">
        <v>40905</v>
      </c>
      <c r="E2424" s="0" t="s">
        <v>11041</v>
      </c>
      <c r="F2424" s="1" t="s">
        <v>11042</v>
      </c>
      <c r="G2424" s="0" t="s">
        <v>5550</v>
      </c>
      <c r="H2424" s="1" t="s">
        <v>396</v>
      </c>
      <c r="I2424" s="1" t="s">
        <v>88</v>
      </c>
      <c r="J2424" s="1" t="s">
        <v>88</v>
      </c>
      <c r="K2424" s="1" t="s">
        <v>12502</v>
      </c>
      <c r="L2424" s="1" t="s">
        <v>40</v>
      </c>
      <c r="M2424" s="1" t="s">
        <v>63</v>
      </c>
      <c r="N2424" s="0" t="s">
        <v>42071</v>
      </c>
      <c r="O2424" s="1" t="s">
        <v>19702</v>
      </c>
      <c r="P2424" s="0" t="n">
        <f aca="false">HEX2DEC(O2424)</f>
        <v>901</v>
      </c>
      <c r="Q2424" s="0" t="n">
        <v>1</v>
      </c>
      <c r="R2424" s="0" t="n">
        <v>1</v>
      </c>
      <c r="S2424" s="1" t="s">
        <v>42</v>
      </c>
      <c r="T2424" s="0" t="s">
        <v>42072</v>
      </c>
      <c r="U2424" s="0" t="s">
        <v>42073</v>
      </c>
      <c r="V2424" s="0" t="s">
        <v>42074</v>
      </c>
      <c r="W2424" s="0" t="s">
        <v>42075</v>
      </c>
      <c r="X2424" s="0" t="s">
        <v>42076</v>
      </c>
      <c r="Y2424" s="0" t="s">
        <v>42077</v>
      </c>
      <c r="Z2424" s="0" t="s">
        <v>42078</v>
      </c>
      <c r="AA2424" s="0" t="s">
        <v>42079</v>
      </c>
      <c r="AB2424" s="0" t="s">
        <v>42080</v>
      </c>
      <c r="AC2424" s="0" t="s">
        <v>42081</v>
      </c>
      <c r="AD2424" s="0" t="s">
        <v>42082</v>
      </c>
      <c r="AE2424" s="0" t="s">
        <v>42083</v>
      </c>
      <c r="AF2424" s="0" t="s">
        <v>42084</v>
      </c>
      <c r="AG2424" s="0" t="s">
        <v>42085</v>
      </c>
      <c r="AH2424" s="0" t="s">
        <v>42086</v>
      </c>
      <c r="AI2424" s="0" t="s">
        <v>42087</v>
      </c>
      <c r="AJ2424" s="0" t="s">
        <v>42088</v>
      </c>
      <c r="AK2424" s="0" t="s">
        <v>42089</v>
      </c>
      <c r="AL2424" s="0" t="s">
        <v>42090</v>
      </c>
      <c r="AM2424" s="0" t="s">
        <v>20315</v>
      </c>
      <c r="AN2424" s="1" t="s">
        <v>63</v>
      </c>
    </row>
    <row collapsed="false" customFormat="false" customHeight="false" hidden="false" ht="13.4" outlineLevel="0" r="2425">
      <c r="A2425" s="1" t="s">
        <v>12410</v>
      </c>
      <c r="B2425" s="0" t="s">
        <v>1157</v>
      </c>
      <c r="C2425" s="1" t="s">
        <v>11039</v>
      </c>
      <c r="D2425" s="0" t="s">
        <v>40905</v>
      </c>
      <c r="E2425" s="0" t="s">
        <v>11041</v>
      </c>
      <c r="F2425" s="1" t="s">
        <v>11042</v>
      </c>
      <c r="G2425" s="0" t="s">
        <v>32182</v>
      </c>
      <c r="H2425" s="1" t="s">
        <v>396</v>
      </c>
      <c r="I2425" s="1" t="s">
        <v>88</v>
      </c>
      <c r="J2425" s="1" t="s">
        <v>88</v>
      </c>
      <c r="K2425" s="1" t="s">
        <v>12502</v>
      </c>
      <c r="L2425" s="1" t="s">
        <v>40</v>
      </c>
      <c r="M2425" s="1" t="s">
        <v>63</v>
      </c>
      <c r="N2425" s="0" t="s">
        <v>42091</v>
      </c>
      <c r="O2425" s="1" t="s">
        <v>19908</v>
      </c>
      <c r="P2425" s="0" t="n">
        <f aca="false">HEX2DEC(O2425)</f>
        <v>916</v>
      </c>
      <c r="Q2425" s="0" t="n">
        <v>1</v>
      </c>
      <c r="R2425" s="0" t="n">
        <v>1</v>
      </c>
      <c r="S2425" s="1" t="s">
        <v>42</v>
      </c>
      <c r="T2425" s="0" t="s">
        <v>42092</v>
      </c>
      <c r="U2425" s="0" t="s">
        <v>42093</v>
      </c>
      <c r="V2425" s="0" t="s">
        <v>42094</v>
      </c>
      <c r="W2425" s="0" t="s">
        <v>42095</v>
      </c>
      <c r="X2425" s="0" t="s">
        <v>42096</v>
      </c>
      <c r="Y2425" s="0" t="s">
        <v>42097</v>
      </c>
      <c r="Z2425" s="0" t="s">
        <v>42098</v>
      </c>
      <c r="AA2425" s="0" t="s">
        <v>42099</v>
      </c>
      <c r="AB2425" s="0" t="s">
        <v>42100</v>
      </c>
      <c r="AC2425" s="0" t="s">
        <v>42101</v>
      </c>
      <c r="AD2425" s="0" t="s">
        <v>42102</v>
      </c>
      <c r="AE2425" s="0" t="s">
        <v>42103</v>
      </c>
      <c r="AF2425" s="0" t="s">
        <v>42104</v>
      </c>
      <c r="AG2425" s="0" t="s">
        <v>42105</v>
      </c>
      <c r="AH2425" s="0" t="s">
        <v>42106</v>
      </c>
      <c r="AI2425" s="0" t="s">
        <v>42107</v>
      </c>
      <c r="AJ2425" s="0" t="s">
        <v>42108</v>
      </c>
      <c r="AK2425" s="0" t="s">
        <v>42109</v>
      </c>
      <c r="AL2425" s="0" t="s">
        <v>42110</v>
      </c>
      <c r="AM2425" s="0" t="s">
        <v>20315</v>
      </c>
      <c r="AN2425" s="1" t="s">
        <v>63</v>
      </c>
    </row>
    <row collapsed="false" customFormat="false" customHeight="false" hidden="false" ht="13.4" outlineLevel="0" r="2426">
      <c r="A2426" s="1" t="s">
        <v>12433</v>
      </c>
      <c r="B2426" s="0" t="s">
        <v>1157</v>
      </c>
      <c r="C2426" s="1" t="s">
        <v>11039</v>
      </c>
      <c r="D2426" s="0" t="s">
        <v>40905</v>
      </c>
      <c r="E2426" s="0" t="s">
        <v>11041</v>
      </c>
      <c r="F2426" s="1" t="s">
        <v>11042</v>
      </c>
      <c r="G2426" s="0" t="s">
        <v>11419</v>
      </c>
      <c r="H2426" s="1" t="s">
        <v>396</v>
      </c>
      <c r="I2426" s="1" t="s">
        <v>88</v>
      </c>
      <c r="J2426" s="1" t="s">
        <v>88</v>
      </c>
      <c r="K2426" s="1" t="s">
        <v>12502</v>
      </c>
      <c r="L2426" s="1" t="s">
        <v>40</v>
      </c>
      <c r="M2426" s="1" t="s">
        <v>63</v>
      </c>
      <c r="N2426" s="0" t="s">
        <v>42111</v>
      </c>
      <c r="O2426" s="0" t="s">
        <v>42112</v>
      </c>
      <c r="P2426" s="0" t="n">
        <f aca="false">HEX2DEC(O2426)</f>
        <v>932</v>
      </c>
      <c r="Q2426" s="0" t="n">
        <v>1</v>
      </c>
      <c r="R2426" s="0" t="n">
        <v>1</v>
      </c>
      <c r="S2426" s="1" t="s">
        <v>42</v>
      </c>
      <c r="T2426" s="0" t="s">
        <v>42113</v>
      </c>
      <c r="U2426" s="0" t="s">
        <v>42114</v>
      </c>
      <c r="V2426" s="0" t="s">
        <v>42115</v>
      </c>
      <c r="W2426" s="0" t="s">
        <v>42116</v>
      </c>
      <c r="X2426" s="0" t="s">
        <v>42117</v>
      </c>
      <c r="Y2426" s="0" t="s">
        <v>42118</v>
      </c>
      <c r="Z2426" s="0" t="s">
        <v>42119</v>
      </c>
      <c r="AA2426" s="0" t="s">
        <v>42120</v>
      </c>
      <c r="AB2426" s="0" t="s">
        <v>42121</v>
      </c>
      <c r="AC2426" s="0" t="s">
        <v>42122</v>
      </c>
      <c r="AD2426" s="0" t="s">
        <v>42123</v>
      </c>
      <c r="AE2426" s="0" t="s">
        <v>42124</v>
      </c>
      <c r="AF2426" s="0" t="s">
        <v>42125</v>
      </c>
      <c r="AG2426" s="0" t="s">
        <v>42126</v>
      </c>
      <c r="AH2426" s="0" t="s">
        <v>42127</v>
      </c>
      <c r="AI2426" s="0" t="s">
        <v>42128</v>
      </c>
      <c r="AJ2426" s="0" t="s">
        <v>42129</v>
      </c>
      <c r="AK2426" s="0" t="s">
        <v>42130</v>
      </c>
      <c r="AL2426" s="0" t="s">
        <v>42131</v>
      </c>
      <c r="AM2426" s="0" t="s">
        <v>20315</v>
      </c>
      <c r="AN2426" s="1" t="s">
        <v>63</v>
      </c>
    </row>
    <row collapsed="false" customFormat="false" customHeight="false" hidden="false" ht="13.4" outlineLevel="0" r="2427">
      <c r="A2427" s="1" t="s">
        <v>12456</v>
      </c>
      <c r="B2427" s="0" t="s">
        <v>1157</v>
      </c>
      <c r="C2427" s="1" t="s">
        <v>11039</v>
      </c>
      <c r="D2427" s="0" t="s">
        <v>40905</v>
      </c>
      <c r="E2427" s="0" t="s">
        <v>11041</v>
      </c>
      <c r="F2427" s="1" t="s">
        <v>11042</v>
      </c>
      <c r="G2427" s="0" t="s">
        <v>4335</v>
      </c>
      <c r="H2427" s="1" t="s">
        <v>396</v>
      </c>
      <c r="I2427" s="1" t="s">
        <v>88</v>
      </c>
      <c r="J2427" s="1" t="s">
        <v>88</v>
      </c>
      <c r="K2427" s="1" t="s">
        <v>12502</v>
      </c>
      <c r="L2427" s="1" t="s">
        <v>40</v>
      </c>
      <c r="M2427" s="1" t="s">
        <v>63</v>
      </c>
      <c r="N2427" s="0" t="s">
        <v>42132</v>
      </c>
      <c r="O2427" s="0" t="s">
        <v>42133</v>
      </c>
      <c r="P2427" s="0" t="n">
        <f aca="false">HEX2DEC(O2427)</f>
        <v>947</v>
      </c>
      <c r="Q2427" s="0" t="n">
        <v>1</v>
      </c>
      <c r="R2427" s="0" t="n">
        <v>1</v>
      </c>
      <c r="S2427" s="1" t="s">
        <v>42</v>
      </c>
      <c r="T2427" s="0" t="s">
        <v>42134</v>
      </c>
      <c r="U2427" s="0" t="s">
        <v>42135</v>
      </c>
      <c r="V2427" s="0" t="s">
        <v>42136</v>
      </c>
      <c r="W2427" s="0" t="s">
        <v>42137</v>
      </c>
      <c r="X2427" s="0" t="s">
        <v>42138</v>
      </c>
      <c r="Y2427" s="0" t="s">
        <v>42139</v>
      </c>
      <c r="Z2427" s="0" t="s">
        <v>42140</v>
      </c>
      <c r="AA2427" s="0" t="s">
        <v>42141</v>
      </c>
      <c r="AB2427" s="0" t="s">
        <v>42142</v>
      </c>
      <c r="AC2427" s="0" t="s">
        <v>42143</v>
      </c>
      <c r="AD2427" s="0" t="s">
        <v>42144</v>
      </c>
      <c r="AE2427" s="0" t="s">
        <v>42145</v>
      </c>
      <c r="AF2427" s="0" t="s">
        <v>42146</v>
      </c>
      <c r="AG2427" s="0" t="s">
        <v>42147</v>
      </c>
      <c r="AH2427" s="0" t="s">
        <v>42148</v>
      </c>
      <c r="AI2427" s="0" t="s">
        <v>42149</v>
      </c>
      <c r="AJ2427" s="0" t="s">
        <v>42150</v>
      </c>
      <c r="AK2427" s="0" t="s">
        <v>42151</v>
      </c>
      <c r="AL2427" s="0" t="s">
        <v>42152</v>
      </c>
      <c r="AM2427" s="0" t="s">
        <v>20315</v>
      </c>
      <c r="AN2427" s="1" t="s">
        <v>63</v>
      </c>
    </row>
    <row collapsed="false" customFormat="false" customHeight="false" hidden="false" ht="13.4" outlineLevel="0" r="2428">
      <c r="A2428" s="1" t="s">
        <v>12479</v>
      </c>
      <c r="B2428" s="0" t="s">
        <v>1157</v>
      </c>
      <c r="C2428" s="1" t="s">
        <v>11039</v>
      </c>
      <c r="D2428" s="0" t="s">
        <v>40905</v>
      </c>
      <c r="E2428" s="0" t="s">
        <v>11041</v>
      </c>
      <c r="F2428" s="1" t="s">
        <v>11042</v>
      </c>
      <c r="G2428" s="0" t="s">
        <v>8057</v>
      </c>
      <c r="H2428" s="1" t="s">
        <v>396</v>
      </c>
      <c r="I2428" s="1" t="s">
        <v>88</v>
      </c>
      <c r="J2428" s="1" t="s">
        <v>88</v>
      </c>
      <c r="K2428" s="1" t="s">
        <v>12502</v>
      </c>
      <c r="L2428" s="1" t="s">
        <v>40</v>
      </c>
      <c r="M2428" s="1" t="s">
        <v>63</v>
      </c>
      <c r="N2428" s="0" t="s">
        <v>42153</v>
      </c>
      <c r="O2428" s="0" t="s">
        <v>42154</v>
      </c>
      <c r="P2428" s="0" t="n">
        <f aca="false">HEX2DEC(O2428)</f>
        <v>962</v>
      </c>
      <c r="Q2428" s="0" t="n">
        <v>1</v>
      </c>
      <c r="R2428" s="0" t="n">
        <v>1</v>
      </c>
      <c r="S2428" s="1" t="s">
        <v>42</v>
      </c>
      <c r="T2428" s="0" t="s">
        <v>42155</v>
      </c>
      <c r="U2428" s="0" t="s">
        <v>42156</v>
      </c>
      <c r="V2428" s="0" t="s">
        <v>42157</v>
      </c>
      <c r="W2428" s="0" t="s">
        <v>42158</v>
      </c>
      <c r="X2428" s="0" t="s">
        <v>42159</v>
      </c>
      <c r="Y2428" s="0" t="s">
        <v>42160</v>
      </c>
      <c r="Z2428" s="0" t="s">
        <v>42161</v>
      </c>
      <c r="AA2428" s="0" t="s">
        <v>42162</v>
      </c>
      <c r="AB2428" s="0" t="s">
        <v>42163</v>
      </c>
      <c r="AC2428" s="0" t="s">
        <v>42164</v>
      </c>
      <c r="AD2428" s="0" t="s">
        <v>42165</v>
      </c>
      <c r="AE2428" s="0" t="s">
        <v>42166</v>
      </c>
      <c r="AF2428" s="1" t="s">
        <v>42167</v>
      </c>
      <c r="AG2428" s="1" t="s">
        <v>42168</v>
      </c>
      <c r="AH2428" s="0" t="s">
        <v>42169</v>
      </c>
      <c r="AI2428" s="0" t="s">
        <v>42170</v>
      </c>
      <c r="AJ2428" s="0" t="s">
        <v>42171</v>
      </c>
      <c r="AK2428" s="0" t="s">
        <v>42172</v>
      </c>
      <c r="AL2428" s="0" t="s">
        <v>42173</v>
      </c>
      <c r="AM2428" s="0" t="s">
        <v>20315</v>
      </c>
      <c r="AN2428" s="1" t="s">
        <v>63</v>
      </c>
    </row>
    <row collapsed="false" customFormat="false" customHeight="false" hidden="false" ht="13.4" outlineLevel="0" r="2429">
      <c r="A2429" s="1" t="s">
        <v>12502</v>
      </c>
      <c r="B2429" s="0" t="s">
        <v>1157</v>
      </c>
      <c r="C2429" s="1" t="s">
        <v>11039</v>
      </c>
      <c r="D2429" s="0" t="s">
        <v>40905</v>
      </c>
      <c r="E2429" s="0" t="s">
        <v>11041</v>
      </c>
      <c r="F2429" s="1" t="s">
        <v>11042</v>
      </c>
      <c r="G2429" s="0" t="s">
        <v>10550</v>
      </c>
      <c r="H2429" s="1" t="s">
        <v>396</v>
      </c>
      <c r="I2429" s="1" t="s">
        <v>88</v>
      </c>
      <c r="J2429" s="1" t="s">
        <v>88</v>
      </c>
      <c r="K2429" s="1" t="s">
        <v>12502</v>
      </c>
      <c r="L2429" s="1" t="s">
        <v>40</v>
      </c>
      <c r="M2429" s="1" t="s">
        <v>63</v>
      </c>
      <c r="N2429" s="0" t="s">
        <v>42174</v>
      </c>
      <c r="O2429" s="0" t="s">
        <v>42175</v>
      </c>
      <c r="P2429" s="0" t="n">
        <f aca="false">HEX2DEC(O2429)</f>
        <v>977</v>
      </c>
      <c r="Q2429" s="0" t="n">
        <v>1</v>
      </c>
      <c r="R2429" s="0" t="n">
        <v>1</v>
      </c>
      <c r="S2429" s="1" t="s">
        <v>42</v>
      </c>
      <c r="T2429" s="0" t="s">
        <v>42176</v>
      </c>
      <c r="U2429" s="0" t="s">
        <v>42177</v>
      </c>
      <c r="V2429" s="0" t="s">
        <v>42178</v>
      </c>
      <c r="W2429" s="0" t="s">
        <v>42179</v>
      </c>
      <c r="X2429" s="0" t="s">
        <v>42180</v>
      </c>
      <c r="Y2429" s="1" t="s">
        <v>42181</v>
      </c>
      <c r="Z2429" s="0" t="s">
        <v>42182</v>
      </c>
      <c r="AA2429" s="0" t="s">
        <v>42183</v>
      </c>
      <c r="AB2429" s="0" t="s">
        <v>42184</v>
      </c>
      <c r="AC2429" s="0" t="s">
        <v>42185</v>
      </c>
      <c r="AD2429" s="0" t="s">
        <v>42186</v>
      </c>
      <c r="AE2429" s="0" t="s">
        <v>42187</v>
      </c>
      <c r="AF2429" s="0" t="s">
        <v>42188</v>
      </c>
      <c r="AG2429" s="0" t="s">
        <v>42189</v>
      </c>
      <c r="AH2429" s="0" t="s">
        <v>42190</v>
      </c>
      <c r="AI2429" s="0" t="s">
        <v>42191</v>
      </c>
      <c r="AJ2429" s="0" t="s">
        <v>42192</v>
      </c>
      <c r="AK2429" s="0" t="s">
        <v>42193</v>
      </c>
      <c r="AL2429" s="0" t="s">
        <v>42194</v>
      </c>
      <c r="AM2429" s="0" t="s">
        <v>20315</v>
      </c>
      <c r="AN2429" s="1" t="s">
        <v>63</v>
      </c>
    </row>
    <row collapsed="false" customFormat="false" customHeight="false" hidden="false" ht="13.4" outlineLevel="0" r="2430">
      <c r="A2430" s="1" t="s">
        <v>12525</v>
      </c>
      <c r="B2430" s="0" t="s">
        <v>1157</v>
      </c>
      <c r="C2430" s="1" t="s">
        <v>11039</v>
      </c>
      <c r="D2430" s="0" t="s">
        <v>40905</v>
      </c>
      <c r="E2430" s="0" t="s">
        <v>11041</v>
      </c>
      <c r="F2430" s="1" t="s">
        <v>11042</v>
      </c>
      <c r="G2430" s="0" t="s">
        <v>5049</v>
      </c>
      <c r="H2430" s="1" t="s">
        <v>396</v>
      </c>
      <c r="I2430" s="1" t="s">
        <v>88</v>
      </c>
      <c r="J2430" s="1" t="s">
        <v>88</v>
      </c>
      <c r="K2430" s="1" t="s">
        <v>12502</v>
      </c>
      <c r="L2430" s="1" t="s">
        <v>40</v>
      </c>
      <c r="M2430" s="1" t="s">
        <v>63</v>
      </c>
      <c r="N2430" s="0" t="s">
        <v>42195</v>
      </c>
      <c r="O2430" s="1" t="s">
        <v>42196</v>
      </c>
      <c r="P2430" s="0" t="n">
        <f aca="false">HEX2DEC(O2430)</f>
        <v>992</v>
      </c>
      <c r="Q2430" s="0" t="n">
        <v>1</v>
      </c>
      <c r="R2430" s="0" t="n">
        <v>1</v>
      </c>
      <c r="S2430" s="1" t="s">
        <v>42</v>
      </c>
      <c r="T2430" s="0" t="s">
        <v>42197</v>
      </c>
      <c r="U2430" s="0" t="s">
        <v>42198</v>
      </c>
      <c r="V2430" s="0" t="s">
        <v>42199</v>
      </c>
      <c r="W2430" s="0" t="s">
        <v>42200</v>
      </c>
      <c r="X2430" s="0" t="s">
        <v>42201</v>
      </c>
      <c r="Y2430" s="0" t="s">
        <v>42202</v>
      </c>
      <c r="Z2430" s="0" t="s">
        <v>42203</v>
      </c>
      <c r="AA2430" s="0" t="s">
        <v>42204</v>
      </c>
      <c r="AB2430" s="0" t="s">
        <v>42205</v>
      </c>
      <c r="AC2430" s="0" t="s">
        <v>42206</v>
      </c>
      <c r="AD2430" s="0" t="s">
        <v>42207</v>
      </c>
      <c r="AE2430" s="0" t="s">
        <v>42208</v>
      </c>
      <c r="AF2430" s="0" t="s">
        <v>42209</v>
      </c>
      <c r="AG2430" s="0" t="s">
        <v>42210</v>
      </c>
      <c r="AH2430" s="0" t="s">
        <v>42211</v>
      </c>
      <c r="AI2430" s="0" t="s">
        <v>42212</v>
      </c>
      <c r="AJ2430" s="0" t="s">
        <v>42213</v>
      </c>
      <c r="AK2430" s="0" t="s">
        <v>42214</v>
      </c>
      <c r="AL2430" s="0" t="s">
        <v>42215</v>
      </c>
      <c r="AM2430" s="0" t="s">
        <v>20315</v>
      </c>
      <c r="AN2430" s="1" t="s">
        <v>63</v>
      </c>
    </row>
    <row collapsed="false" customFormat="false" customHeight="false" hidden="false" ht="13.4" outlineLevel="0" r="2431">
      <c r="A2431" s="1" t="s">
        <v>12548</v>
      </c>
      <c r="B2431" s="0" t="s">
        <v>1157</v>
      </c>
      <c r="C2431" s="1" t="s">
        <v>11039</v>
      </c>
      <c r="D2431" s="0" t="s">
        <v>40905</v>
      </c>
      <c r="E2431" s="0" t="s">
        <v>11041</v>
      </c>
      <c r="F2431" s="1" t="s">
        <v>11042</v>
      </c>
      <c r="G2431" s="0" t="s">
        <v>4941</v>
      </c>
      <c r="H2431" s="1" t="s">
        <v>396</v>
      </c>
      <c r="I2431" s="1" t="s">
        <v>88</v>
      </c>
      <c r="J2431" s="1" t="s">
        <v>88</v>
      </c>
      <c r="K2431" s="1" t="s">
        <v>12502</v>
      </c>
      <c r="L2431" s="1" t="s">
        <v>40</v>
      </c>
      <c r="M2431" s="1" t="s">
        <v>63</v>
      </c>
      <c r="N2431" s="0" t="s">
        <v>42216</v>
      </c>
      <c r="O2431" s="0" t="s">
        <v>42217</v>
      </c>
      <c r="P2431" s="0" t="n">
        <f aca="false">HEX2DEC(O2431)</f>
        <v>1007</v>
      </c>
      <c r="Q2431" s="0" t="n">
        <v>1</v>
      </c>
      <c r="R2431" s="0" t="n">
        <v>1</v>
      </c>
      <c r="S2431" s="1" t="s">
        <v>42</v>
      </c>
      <c r="T2431" s="0" t="s">
        <v>42218</v>
      </c>
      <c r="U2431" s="0" t="s">
        <v>42219</v>
      </c>
      <c r="V2431" s="0" t="s">
        <v>42220</v>
      </c>
      <c r="W2431" s="0" t="s">
        <v>42221</v>
      </c>
      <c r="X2431" s="0" t="s">
        <v>42222</v>
      </c>
      <c r="Y2431" s="0" t="s">
        <v>42223</v>
      </c>
      <c r="Z2431" s="0" t="s">
        <v>42224</v>
      </c>
      <c r="AA2431" s="0" t="s">
        <v>42225</v>
      </c>
      <c r="AB2431" s="0" t="s">
        <v>42226</v>
      </c>
      <c r="AC2431" s="0" t="s">
        <v>42227</v>
      </c>
      <c r="AD2431" s="0" t="s">
        <v>42228</v>
      </c>
      <c r="AE2431" s="0" t="s">
        <v>42229</v>
      </c>
      <c r="AF2431" s="0" t="s">
        <v>42230</v>
      </c>
      <c r="AG2431" s="0" t="s">
        <v>42231</v>
      </c>
      <c r="AH2431" s="0" t="s">
        <v>42232</v>
      </c>
      <c r="AI2431" s="0" t="s">
        <v>42233</v>
      </c>
      <c r="AJ2431" s="0" t="s">
        <v>42234</v>
      </c>
      <c r="AK2431" s="0" t="s">
        <v>42235</v>
      </c>
      <c r="AL2431" s="0" t="s">
        <v>42236</v>
      </c>
      <c r="AM2431" s="0" t="s">
        <v>20315</v>
      </c>
      <c r="AN2431" s="1" t="s">
        <v>63</v>
      </c>
    </row>
    <row collapsed="false" customFormat="false" customHeight="false" hidden="false" ht="13.4" outlineLevel="0" r="2432">
      <c r="A2432" s="1" t="s">
        <v>11192</v>
      </c>
      <c r="B2432" s="0" t="s">
        <v>1157</v>
      </c>
      <c r="C2432" s="1" t="s">
        <v>11039</v>
      </c>
      <c r="D2432" s="0" t="s">
        <v>40905</v>
      </c>
      <c r="E2432" s="0" t="s">
        <v>11041</v>
      </c>
      <c r="F2432" s="1" t="s">
        <v>11042</v>
      </c>
      <c r="G2432" s="0" t="s">
        <v>24896</v>
      </c>
      <c r="H2432" s="1" t="s">
        <v>396</v>
      </c>
      <c r="I2432" s="1" t="s">
        <v>88</v>
      </c>
      <c r="J2432" s="1" t="s">
        <v>88</v>
      </c>
      <c r="K2432" s="1" t="s">
        <v>12502</v>
      </c>
      <c r="L2432" s="1" t="s">
        <v>40</v>
      </c>
      <c r="M2432" s="1" t="s">
        <v>63</v>
      </c>
      <c r="N2432" s="0" t="s">
        <v>42237</v>
      </c>
      <c r="O2432" s="0" t="s">
        <v>42238</v>
      </c>
      <c r="P2432" s="0" t="n">
        <f aca="false">HEX2DEC(O2432)</f>
        <v>1022</v>
      </c>
      <c r="Q2432" s="0" t="n">
        <v>1</v>
      </c>
      <c r="R2432" s="0" t="n">
        <v>1</v>
      </c>
      <c r="S2432" s="1" t="s">
        <v>42</v>
      </c>
      <c r="T2432" s="0" t="s">
        <v>42239</v>
      </c>
      <c r="U2432" s="0" t="s">
        <v>42240</v>
      </c>
      <c r="V2432" s="0" t="s">
        <v>42241</v>
      </c>
      <c r="W2432" s="0" t="s">
        <v>42242</v>
      </c>
      <c r="X2432" s="0" t="s">
        <v>42243</v>
      </c>
      <c r="Y2432" s="0" t="s">
        <v>42244</v>
      </c>
      <c r="Z2432" s="0" t="s">
        <v>42245</v>
      </c>
      <c r="AA2432" s="1" t="s">
        <v>42246</v>
      </c>
      <c r="AB2432" s="0" t="s">
        <v>42247</v>
      </c>
      <c r="AC2432" s="1" t="s">
        <v>42248</v>
      </c>
      <c r="AD2432" s="0" t="s">
        <v>42249</v>
      </c>
      <c r="AE2432" s="0" t="s">
        <v>42250</v>
      </c>
      <c r="AF2432" s="0" t="s">
        <v>42251</v>
      </c>
      <c r="AG2432" s="0" t="s">
        <v>42252</v>
      </c>
      <c r="AH2432" s="0" t="s">
        <v>42253</v>
      </c>
      <c r="AI2432" s="0" t="s">
        <v>42254</v>
      </c>
      <c r="AJ2432" s="0" t="s">
        <v>42255</v>
      </c>
      <c r="AK2432" s="0" t="s">
        <v>42256</v>
      </c>
      <c r="AL2432" s="0" t="s">
        <v>42257</v>
      </c>
      <c r="AM2432" s="0" t="s">
        <v>20315</v>
      </c>
      <c r="AN2432" s="1" t="s">
        <v>63</v>
      </c>
    </row>
    <row collapsed="false" customFormat="false" customHeight="false" hidden="false" ht="13.4" outlineLevel="0" r="2433">
      <c r="A2433" s="1" t="s">
        <v>12593</v>
      </c>
      <c r="B2433" s="0" t="s">
        <v>1157</v>
      </c>
      <c r="C2433" s="1" t="s">
        <v>11039</v>
      </c>
      <c r="D2433" s="0" t="s">
        <v>40905</v>
      </c>
      <c r="E2433" s="0" t="s">
        <v>11041</v>
      </c>
      <c r="F2433" s="1" t="s">
        <v>11042</v>
      </c>
      <c r="G2433" s="0" t="s">
        <v>9192</v>
      </c>
      <c r="H2433" s="1" t="s">
        <v>396</v>
      </c>
      <c r="I2433" s="1" t="s">
        <v>88</v>
      </c>
      <c r="J2433" s="1" t="s">
        <v>88</v>
      </c>
      <c r="K2433" s="1" t="s">
        <v>12502</v>
      </c>
      <c r="L2433" s="1" t="s">
        <v>40</v>
      </c>
      <c r="M2433" s="1" t="s">
        <v>63</v>
      </c>
      <c r="N2433" s="0" t="s">
        <v>42258</v>
      </c>
      <c r="O2433" s="0" t="s">
        <v>42259</v>
      </c>
      <c r="P2433" s="0" t="n">
        <f aca="false">HEX2DEC(O2433)</f>
        <v>1037</v>
      </c>
      <c r="Q2433" s="0" t="n">
        <v>1</v>
      </c>
      <c r="R2433" s="0" t="n">
        <v>1</v>
      </c>
      <c r="S2433" s="1" t="s">
        <v>42</v>
      </c>
      <c r="T2433" s="0" t="s">
        <v>42260</v>
      </c>
      <c r="U2433" s="0" t="s">
        <v>42261</v>
      </c>
      <c r="V2433" s="0" t="s">
        <v>42262</v>
      </c>
      <c r="W2433" s="0" t="s">
        <v>42263</v>
      </c>
      <c r="X2433" s="0" t="s">
        <v>42264</v>
      </c>
      <c r="Y2433" s="0" t="s">
        <v>42265</v>
      </c>
      <c r="Z2433" s="0" t="s">
        <v>42266</v>
      </c>
      <c r="AA2433" s="1" t="s">
        <v>42267</v>
      </c>
      <c r="AB2433" s="0" t="s">
        <v>42268</v>
      </c>
      <c r="AC2433" s="0" t="s">
        <v>42269</v>
      </c>
      <c r="AD2433" s="0" t="s">
        <v>42270</v>
      </c>
      <c r="AE2433" s="0" t="s">
        <v>42271</v>
      </c>
      <c r="AF2433" s="0" t="s">
        <v>42272</v>
      </c>
      <c r="AG2433" s="0" t="s">
        <v>42273</v>
      </c>
      <c r="AH2433" s="0" t="s">
        <v>42274</v>
      </c>
      <c r="AI2433" s="0" t="s">
        <v>42275</v>
      </c>
      <c r="AJ2433" s="0" t="s">
        <v>42276</v>
      </c>
      <c r="AK2433" s="0" t="s">
        <v>42277</v>
      </c>
      <c r="AL2433" s="0" t="s">
        <v>42278</v>
      </c>
      <c r="AM2433" s="0" t="s">
        <v>20315</v>
      </c>
      <c r="AN2433" s="1" t="s">
        <v>63</v>
      </c>
    </row>
    <row collapsed="false" customFormat="false" customHeight="false" hidden="false" ht="13.4" outlineLevel="0" r="2434">
      <c r="A2434" s="1" t="s">
        <v>3073</v>
      </c>
      <c r="B2434" s="0" t="s">
        <v>1157</v>
      </c>
      <c r="C2434" s="1" t="s">
        <v>11039</v>
      </c>
      <c r="D2434" s="0" t="s">
        <v>40905</v>
      </c>
      <c r="E2434" s="0" t="s">
        <v>11041</v>
      </c>
      <c r="F2434" s="1" t="s">
        <v>11042</v>
      </c>
      <c r="G2434" s="0" t="s">
        <v>8576</v>
      </c>
      <c r="H2434" s="1" t="s">
        <v>396</v>
      </c>
      <c r="I2434" s="1" t="s">
        <v>88</v>
      </c>
      <c r="J2434" s="1" t="s">
        <v>88</v>
      </c>
      <c r="K2434" s="1" t="s">
        <v>12502</v>
      </c>
      <c r="L2434" s="1" t="s">
        <v>40</v>
      </c>
      <c r="M2434" s="1" t="s">
        <v>63</v>
      </c>
      <c r="N2434" s="0" t="s">
        <v>42279</v>
      </c>
      <c r="O2434" s="0" t="s">
        <v>42280</v>
      </c>
      <c r="P2434" s="0" t="n">
        <f aca="false">HEX2DEC(O2434)</f>
        <v>1052</v>
      </c>
      <c r="Q2434" s="0" t="n">
        <v>1</v>
      </c>
      <c r="R2434" s="0" t="n">
        <v>1</v>
      </c>
      <c r="S2434" s="1" t="s">
        <v>42</v>
      </c>
      <c r="T2434" s="0" t="s">
        <v>42281</v>
      </c>
      <c r="U2434" s="0" t="s">
        <v>42282</v>
      </c>
      <c r="V2434" s="0" t="s">
        <v>42283</v>
      </c>
      <c r="W2434" s="0" t="s">
        <v>42284</v>
      </c>
      <c r="X2434" s="0" t="s">
        <v>42285</v>
      </c>
      <c r="Y2434" s="0" t="s">
        <v>42286</v>
      </c>
      <c r="Z2434" s="0" t="s">
        <v>42287</v>
      </c>
      <c r="AA2434" s="0" t="s">
        <v>42288</v>
      </c>
      <c r="AB2434" s="0" t="s">
        <v>42289</v>
      </c>
      <c r="AC2434" s="0" t="s">
        <v>42290</v>
      </c>
      <c r="AD2434" s="0" t="s">
        <v>42291</v>
      </c>
      <c r="AE2434" s="0" t="s">
        <v>42292</v>
      </c>
      <c r="AF2434" s="0" t="s">
        <v>42293</v>
      </c>
      <c r="AG2434" s="0" t="s">
        <v>42294</v>
      </c>
      <c r="AH2434" s="0" t="s">
        <v>42295</v>
      </c>
      <c r="AI2434" s="0" t="s">
        <v>42296</v>
      </c>
      <c r="AJ2434" s="0" t="s">
        <v>42297</v>
      </c>
      <c r="AK2434" s="0" t="s">
        <v>42298</v>
      </c>
      <c r="AL2434" s="0" t="s">
        <v>42299</v>
      </c>
      <c r="AM2434" s="0" t="s">
        <v>20315</v>
      </c>
      <c r="AN2434" s="1" t="s">
        <v>63</v>
      </c>
    </row>
    <row collapsed="false" customFormat="false" customHeight="false" hidden="false" ht="13.4" outlineLevel="0" r="2435">
      <c r="A2435" s="1" t="s">
        <v>3094</v>
      </c>
      <c r="B2435" s="0" t="s">
        <v>1157</v>
      </c>
      <c r="C2435" s="1" t="s">
        <v>11039</v>
      </c>
      <c r="D2435" s="0" t="s">
        <v>40905</v>
      </c>
      <c r="E2435" s="0" t="s">
        <v>11041</v>
      </c>
      <c r="F2435" s="1" t="s">
        <v>11042</v>
      </c>
      <c r="G2435" s="0" t="s">
        <v>5528</v>
      </c>
      <c r="H2435" s="1" t="s">
        <v>396</v>
      </c>
      <c r="I2435" s="1" t="s">
        <v>88</v>
      </c>
      <c r="J2435" s="1" t="s">
        <v>88</v>
      </c>
      <c r="K2435" s="1" t="s">
        <v>12502</v>
      </c>
      <c r="L2435" s="1" t="s">
        <v>40</v>
      </c>
      <c r="M2435" s="1" t="s">
        <v>63</v>
      </c>
      <c r="N2435" s="0" t="s">
        <v>42300</v>
      </c>
      <c r="O2435" s="0" t="s">
        <v>42301</v>
      </c>
      <c r="P2435" s="0" t="n">
        <f aca="false">HEX2DEC(O2435)</f>
        <v>1067</v>
      </c>
      <c r="Q2435" s="0" t="n">
        <v>1</v>
      </c>
      <c r="R2435" s="0" t="n">
        <v>1</v>
      </c>
      <c r="S2435" s="1" t="s">
        <v>42</v>
      </c>
      <c r="T2435" s="0" t="s">
        <v>42302</v>
      </c>
      <c r="U2435" s="0" t="s">
        <v>42303</v>
      </c>
      <c r="V2435" s="0" t="s">
        <v>42304</v>
      </c>
      <c r="W2435" s="0" t="s">
        <v>42305</v>
      </c>
      <c r="X2435" s="0" t="s">
        <v>42306</v>
      </c>
      <c r="Y2435" s="0" t="s">
        <v>42307</v>
      </c>
      <c r="Z2435" s="0" t="s">
        <v>42308</v>
      </c>
      <c r="AA2435" s="0" t="s">
        <v>42309</v>
      </c>
      <c r="AB2435" s="0" t="s">
        <v>42310</v>
      </c>
      <c r="AC2435" s="0" t="s">
        <v>42311</v>
      </c>
      <c r="AD2435" s="0" t="s">
        <v>42312</v>
      </c>
      <c r="AE2435" s="0" t="s">
        <v>42313</v>
      </c>
      <c r="AF2435" s="0" t="s">
        <v>42314</v>
      </c>
      <c r="AG2435" s="0" t="s">
        <v>42315</v>
      </c>
      <c r="AH2435" s="0" t="s">
        <v>42316</v>
      </c>
      <c r="AI2435" s="0" t="s">
        <v>42317</v>
      </c>
      <c r="AJ2435" s="0" t="s">
        <v>42318</v>
      </c>
      <c r="AK2435" s="0" t="s">
        <v>42319</v>
      </c>
      <c r="AL2435" s="0" t="s">
        <v>42320</v>
      </c>
      <c r="AM2435" s="0" t="s">
        <v>20315</v>
      </c>
      <c r="AN2435" s="1" t="s">
        <v>63</v>
      </c>
    </row>
    <row collapsed="false" customFormat="false" customHeight="false" hidden="false" ht="13.4" outlineLevel="0" r="2436">
      <c r="A2436" s="1" t="s">
        <v>12660</v>
      </c>
      <c r="B2436" s="0" t="s">
        <v>1157</v>
      </c>
      <c r="C2436" s="1" t="s">
        <v>11039</v>
      </c>
      <c r="D2436" s="0" t="s">
        <v>40905</v>
      </c>
      <c r="E2436" s="0" t="s">
        <v>11041</v>
      </c>
      <c r="F2436" s="1" t="s">
        <v>11042</v>
      </c>
      <c r="G2436" s="0" t="s">
        <v>3497</v>
      </c>
      <c r="H2436" s="1" t="s">
        <v>396</v>
      </c>
      <c r="I2436" s="1" t="s">
        <v>88</v>
      </c>
      <c r="J2436" s="1" t="s">
        <v>88</v>
      </c>
      <c r="K2436" s="1" t="s">
        <v>12502</v>
      </c>
      <c r="L2436" s="1" t="s">
        <v>40</v>
      </c>
      <c r="M2436" s="1" t="s">
        <v>63</v>
      </c>
      <c r="N2436" s="0" t="s">
        <v>42321</v>
      </c>
      <c r="O2436" s="0" t="s">
        <v>42322</v>
      </c>
      <c r="P2436" s="0" t="n">
        <f aca="false">HEX2DEC(O2436)</f>
        <v>1082</v>
      </c>
      <c r="Q2436" s="0" t="n">
        <v>1</v>
      </c>
      <c r="R2436" s="0" t="n">
        <v>1</v>
      </c>
      <c r="S2436" s="1" t="s">
        <v>42</v>
      </c>
      <c r="T2436" s="1" t="s">
        <v>42323</v>
      </c>
      <c r="U2436" s="0" t="s">
        <v>42324</v>
      </c>
      <c r="V2436" s="0" t="s">
        <v>42325</v>
      </c>
      <c r="W2436" s="0" t="s">
        <v>42326</v>
      </c>
      <c r="X2436" s="0" t="s">
        <v>42327</v>
      </c>
      <c r="Y2436" s="0" t="s">
        <v>42328</v>
      </c>
      <c r="Z2436" s="0" t="s">
        <v>42329</v>
      </c>
      <c r="AA2436" s="0" t="s">
        <v>42330</v>
      </c>
      <c r="AB2436" s="0" t="s">
        <v>42331</v>
      </c>
      <c r="AC2436" s="0" t="s">
        <v>42332</v>
      </c>
      <c r="AD2436" s="0" t="s">
        <v>42333</v>
      </c>
      <c r="AE2436" s="0" t="s">
        <v>42334</v>
      </c>
      <c r="AF2436" s="0" t="s">
        <v>42335</v>
      </c>
      <c r="AG2436" s="0" t="s">
        <v>42336</v>
      </c>
      <c r="AH2436" s="0" t="s">
        <v>42337</v>
      </c>
      <c r="AI2436" s="0" t="s">
        <v>42338</v>
      </c>
      <c r="AJ2436" s="0" t="s">
        <v>42339</v>
      </c>
      <c r="AK2436" s="0" t="s">
        <v>42340</v>
      </c>
      <c r="AL2436" s="0" t="s">
        <v>42341</v>
      </c>
      <c r="AM2436" s="0" t="s">
        <v>20315</v>
      </c>
      <c r="AN2436" s="1" t="s">
        <v>63</v>
      </c>
    </row>
    <row collapsed="false" customFormat="false" customHeight="false" hidden="false" ht="13.4" outlineLevel="0" r="2437">
      <c r="A2437" s="1" t="s">
        <v>12683</v>
      </c>
      <c r="B2437" s="0" t="s">
        <v>1157</v>
      </c>
      <c r="C2437" s="1" t="s">
        <v>11039</v>
      </c>
      <c r="D2437" s="0" t="s">
        <v>40905</v>
      </c>
      <c r="E2437" s="0" t="s">
        <v>11041</v>
      </c>
      <c r="F2437" s="1" t="s">
        <v>11042</v>
      </c>
      <c r="G2437" s="0" t="s">
        <v>6884</v>
      </c>
      <c r="H2437" s="1" t="s">
        <v>396</v>
      </c>
      <c r="I2437" s="1" t="s">
        <v>88</v>
      </c>
      <c r="J2437" s="1" t="s">
        <v>88</v>
      </c>
      <c r="K2437" s="1" t="s">
        <v>12502</v>
      </c>
      <c r="L2437" s="1" t="s">
        <v>40</v>
      </c>
      <c r="M2437" s="1" t="s">
        <v>63</v>
      </c>
      <c r="N2437" s="0" t="s">
        <v>42342</v>
      </c>
      <c r="O2437" s="1" t="s">
        <v>21124</v>
      </c>
      <c r="P2437" s="0" t="n">
        <f aca="false">HEX2DEC(O2437)</f>
        <v>1097</v>
      </c>
      <c r="Q2437" s="0" t="n">
        <v>1</v>
      </c>
      <c r="R2437" s="0" t="n">
        <v>1</v>
      </c>
      <c r="S2437" s="1" t="s">
        <v>42</v>
      </c>
      <c r="T2437" s="0" t="s">
        <v>42343</v>
      </c>
      <c r="U2437" s="0" t="s">
        <v>42344</v>
      </c>
      <c r="V2437" s="0" t="s">
        <v>42345</v>
      </c>
      <c r="W2437" s="1" t="s">
        <v>42346</v>
      </c>
      <c r="X2437" s="0" t="s">
        <v>42347</v>
      </c>
      <c r="Y2437" s="0" t="s">
        <v>42348</v>
      </c>
      <c r="Z2437" s="0" t="s">
        <v>42349</v>
      </c>
      <c r="AA2437" s="0" t="s">
        <v>42350</v>
      </c>
      <c r="AB2437" s="0" t="s">
        <v>42351</v>
      </c>
      <c r="AC2437" s="0" t="s">
        <v>42352</v>
      </c>
      <c r="AD2437" s="0" t="s">
        <v>42353</v>
      </c>
      <c r="AE2437" s="0" t="s">
        <v>42354</v>
      </c>
      <c r="AF2437" s="0" t="s">
        <v>42355</v>
      </c>
      <c r="AG2437" s="0" t="s">
        <v>42356</v>
      </c>
      <c r="AH2437" s="0" t="s">
        <v>42357</v>
      </c>
      <c r="AI2437" s="0" t="s">
        <v>42358</v>
      </c>
      <c r="AJ2437" s="0" t="s">
        <v>42359</v>
      </c>
      <c r="AK2437" s="0" t="s">
        <v>42360</v>
      </c>
      <c r="AL2437" s="0" t="s">
        <v>42361</v>
      </c>
      <c r="AM2437" s="0" t="s">
        <v>20315</v>
      </c>
      <c r="AN2437" s="1" t="s">
        <v>63</v>
      </c>
    </row>
    <row collapsed="false" customFormat="false" customHeight="false" hidden="false" ht="13.4" outlineLevel="0" r="2438">
      <c r="A2438" s="1" t="s">
        <v>12706</v>
      </c>
      <c r="B2438" s="0" t="s">
        <v>1157</v>
      </c>
      <c r="C2438" s="1" t="s">
        <v>11039</v>
      </c>
      <c r="D2438" s="0" t="s">
        <v>40905</v>
      </c>
      <c r="E2438" s="0" t="s">
        <v>11041</v>
      </c>
      <c r="F2438" s="1" t="s">
        <v>11042</v>
      </c>
      <c r="G2438" s="0" t="s">
        <v>4703</v>
      </c>
      <c r="H2438" s="1" t="s">
        <v>396</v>
      </c>
      <c r="I2438" s="1" t="s">
        <v>88</v>
      </c>
      <c r="J2438" s="1" t="s">
        <v>88</v>
      </c>
      <c r="K2438" s="1" t="s">
        <v>12502</v>
      </c>
      <c r="L2438" s="1" t="s">
        <v>40</v>
      </c>
      <c r="M2438" s="1" t="s">
        <v>63</v>
      </c>
      <c r="N2438" s="0" t="s">
        <v>42362</v>
      </c>
      <c r="O2438" s="1" t="s">
        <v>21341</v>
      </c>
      <c r="P2438" s="0" t="n">
        <f aca="false">HEX2DEC(O2438)</f>
        <v>1113</v>
      </c>
      <c r="Q2438" s="0" t="n">
        <v>1</v>
      </c>
      <c r="R2438" s="0" t="n">
        <v>1</v>
      </c>
      <c r="S2438" s="1" t="s">
        <v>42</v>
      </c>
      <c r="T2438" s="0" t="s">
        <v>42363</v>
      </c>
      <c r="U2438" s="0" t="s">
        <v>42364</v>
      </c>
      <c r="V2438" s="0" t="s">
        <v>42365</v>
      </c>
      <c r="W2438" s="1" t="s">
        <v>42366</v>
      </c>
      <c r="X2438" s="0" t="s">
        <v>42367</v>
      </c>
      <c r="Y2438" s="0" t="s">
        <v>42368</v>
      </c>
      <c r="Z2438" s="0" t="s">
        <v>42369</v>
      </c>
      <c r="AA2438" s="0" t="s">
        <v>42370</v>
      </c>
      <c r="AB2438" s="0" t="s">
        <v>42371</v>
      </c>
      <c r="AC2438" s="0" t="s">
        <v>42372</v>
      </c>
      <c r="AD2438" s="0" t="s">
        <v>42373</v>
      </c>
      <c r="AE2438" s="0" t="s">
        <v>42374</v>
      </c>
      <c r="AF2438" s="0" t="s">
        <v>42375</v>
      </c>
      <c r="AG2438" s="0" t="s">
        <v>42376</v>
      </c>
      <c r="AH2438" s="0" t="s">
        <v>42377</v>
      </c>
      <c r="AI2438" s="0" t="s">
        <v>42378</v>
      </c>
      <c r="AJ2438" s="0" t="s">
        <v>42379</v>
      </c>
      <c r="AK2438" s="0" t="s">
        <v>42380</v>
      </c>
      <c r="AL2438" s="0" t="s">
        <v>42381</v>
      </c>
      <c r="AM2438" s="0" t="s">
        <v>20315</v>
      </c>
      <c r="AN2438" s="1" t="s">
        <v>63</v>
      </c>
    </row>
    <row collapsed="false" customFormat="false" customHeight="false" hidden="false" ht="13.4" outlineLevel="0" r="2439">
      <c r="A2439" s="1" t="s">
        <v>12730</v>
      </c>
      <c r="B2439" s="0" t="s">
        <v>1157</v>
      </c>
      <c r="C2439" s="1" t="s">
        <v>11039</v>
      </c>
      <c r="D2439" s="0" t="s">
        <v>40905</v>
      </c>
      <c r="E2439" s="0" t="s">
        <v>11041</v>
      </c>
      <c r="F2439" s="1" t="s">
        <v>11042</v>
      </c>
      <c r="G2439" s="0" t="s">
        <v>9300</v>
      </c>
      <c r="H2439" s="1" t="s">
        <v>396</v>
      </c>
      <c r="I2439" s="1" t="s">
        <v>88</v>
      </c>
      <c r="J2439" s="1" t="s">
        <v>88</v>
      </c>
      <c r="K2439" s="1" t="s">
        <v>12502</v>
      </c>
      <c r="L2439" s="1" t="s">
        <v>40</v>
      </c>
      <c r="M2439" s="1" t="s">
        <v>63</v>
      </c>
      <c r="N2439" s="1" t="s">
        <v>42382</v>
      </c>
      <c r="O2439" s="1" t="s">
        <v>21537</v>
      </c>
      <c r="P2439" s="0" t="n">
        <f aca="false">HEX2DEC(O2439)</f>
        <v>1128</v>
      </c>
      <c r="Q2439" s="0" t="n">
        <v>1</v>
      </c>
      <c r="R2439" s="0" t="n">
        <v>1</v>
      </c>
      <c r="S2439" s="1" t="s">
        <v>42</v>
      </c>
      <c r="T2439" s="0" t="s">
        <v>42383</v>
      </c>
      <c r="U2439" s="0" t="s">
        <v>42384</v>
      </c>
      <c r="V2439" s="0" t="s">
        <v>42385</v>
      </c>
      <c r="W2439" s="0" t="s">
        <v>42386</v>
      </c>
      <c r="X2439" s="0" t="s">
        <v>42387</v>
      </c>
      <c r="Y2439" s="0" t="s">
        <v>42388</v>
      </c>
      <c r="Z2439" s="0" t="s">
        <v>42389</v>
      </c>
      <c r="AA2439" s="0" t="s">
        <v>42390</v>
      </c>
      <c r="AB2439" s="0" t="s">
        <v>42391</v>
      </c>
      <c r="AC2439" s="0" t="s">
        <v>42392</v>
      </c>
      <c r="AD2439" s="0" t="s">
        <v>42393</v>
      </c>
      <c r="AE2439" s="0" t="s">
        <v>42394</v>
      </c>
      <c r="AF2439" s="0" t="s">
        <v>42395</v>
      </c>
      <c r="AG2439" s="0" t="s">
        <v>42396</v>
      </c>
      <c r="AH2439" s="0" t="s">
        <v>42397</v>
      </c>
      <c r="AI2439" s="0" t="s">
        <v>42398</v>
      </c>
      <c r="AJ2439" s="0" t="s">
        <v>42399</v>
      </c>
      <c r="AK2439" s="0" t="s">
        <v>42400</v>
      </c>
      <c r="AL2439" s="0" t="s">
        <v>42401</v>
      </c>
      <c r="AM2439" s="0" t="s">
        <v>20315</v>
      </c>
      <c r="AN2439" s="1" t="s">
        <v>63</v>
      </c>
    </row>
    <row collapsed="false" customFormat="false" customHeight="false" hidden="false" ht="13.4" outlineLevel="0" r="2440">
      <c r="A2440" s="1" t="s">
        <v>3543</v>
      </c>
      <c r="B2440" s="0" t="s">
        <v>1157</v>
      </c>
      <c r="C2440" s="1" t="s">
        <v>11039</v>
      </c>
      <c r="D2440" s="0" t="s">
        <v>40905</v>
      </c>
      <c r="E2440" s="0" t="s">
        <v>11041</v>
      </c>
      <c r="F2440" s="1" t="s">
        <v>11042</v>
      </c>
      <c r="G2440" s="0" t="s">
        <v>4247</v>
      </c>
      <c r="H2440" s="1" t="s">
        <v>396</v>
      </c>
      <c r="I2440" s="1" t="s">
        <v>88</v>
      </c>
      <c r="J2440" s="1" t="s">
        <v>88</v>
      </c>
      <c r="K2440" s="1" t="s">
        <v>12502</v>
      </c>
      <c r="L2440" s="1" t="s">
        <v>40</v>
      </c>
      <c r="M2440" s="1" t="s">
        <v>63</v>
      </c>
      <c r="N2440" s="0" t="s">
        <v>42402</v>
      </c>
      <c r="O2440" s="1" t="s">
        <v>21734</v>
      </c>
      <c r="P2440" s="0" t="n">
        <f aca="false">HEX2DEC(O2440)</f>
        <v>1143</v>
      </c>
      <c r="Q2440" s="0" t="n">
        <v>1</v>
      </c>
      <c r="R2440" s="0" t="n">
        <v>1</v>
      </c>
      <c r="S2440" s="1" t="s">
        <v>42</v>
      </c>
      <c r="T2440" s="0" t="s">
        <v>42403</v>
      </c>
      <c r="U2440" s="1" t="s">
        <v>42404</v>
      </c>
      <c r="V2440" s="0" t="s">
        <v>42405</v>
      </c>
      <c r="W2440" s="0" t="s">
        <v>42406</v>
      </c>
      <c r="X2440" s="0" t="s">
        <v>42407</v>
      </c>
      <c r="Y2440" s="0" t="s">
        <v>42408</v>
      </c>
      <c r="Z2440" s="0" t="s">
        <v>42409</v>
      </c>
      <c r="AA2440" s="1" t="s">
        <v>42410</v>
      </c>
      <c r="AB2440" s="0" t="s">
        <v>42411</v>
      </c>
      <c r="AC2440" s="0" t="s">
        <v>42412</v>
      </c>
      <c r="AD2440" s="0" t="s">
        <v>42413</v>
      </c>
      <c r="AE2440" s="0" t="s">
        <v>42414</v>
      </c>
      <c r="AF2440" s="0" t="s">
        <v>42415</v>
      </c>
      <c r="AG2440" s="0" t="s">
        <v>42416</v>
      </c>
      <c r="AH2440" s="0" t="s">
        <v>42417</v>
      </c>
      <c r="AI2440" s="0" t="s">
        <v>42418</v>
      </c>
      <c r="AJ2440" s="0" t="s">
        <v>42419</v>
      </c>
      <c r="AK2440" s="0" t="s">
        <v>42420</v>
      </c>
      <c r="AL2440" s="0" t="s">
        <v>42421</v>
      </c>
      <c r="AM2440" s="0" t="s">
        <v>20315</v>
      </c>
      <c r="AN2440" s="1" t="s">
        <v>63</v>
      </c>
    </row>
    <row collapsed="false" customFormat="false" customHeight="false" hidden="false" ht="13.4" outlineLevel="0" r="2441">
      <c r="A2441" s="1" t="s">
        <v>815</v>
      </c>
      <c r="B2441" s="0" t="s">
        <v>1157</v>
      </c>
      <c r="C2441" s="1" t="s">
        <v>11039</v>
      </c>
      <c r="D2441" s="0" t="s">
        <v>40905</v>
      </c>
      <c r="E2441" s="0" t="s">
        <v>11041</v>
      </c>
      <c r="F2441" s="1" t="s">
        <v>11042</v>
      </c>
      <c r="G2441" s="0" t="s">
        <v>10550</v>
      </c>
      <c r="H2441" s="1" t="s">
        <v>396</v>
      </c>
      <c r="I2441" s="1" t="s">
        <v>88</v>
      </c>
      <c r="J2441" s="1" t="s">
        <v>88</v>
      </c>
      <c r="K2441" s="1" t="s">
        <v>12502</v>
      </c>
      <c r="L2441" s="1" t="s">
        <v>40</v>
      </c>
      <c r="M2441" s="1" t="s">
        <v>63</v>
      </c>
      <c r="N2441" s="0" t="s">
        <v>42422</v>
      </c>
      <c r="O2441" s="1" t="s">
        <v>21931</v>
      </c>
      <c r="P2441" s="0" t="n">
        <f aca="false">HEX2DEC(O2441)</f>
        <v>1158</v>
      </c>
      <c r="Q2441" s="0" t="n">
        <v>1</v>
      </c>
      <c r="R2441" s="0" t="n">
        <v>1</v>
      </c>
      <c r="S2441" s="1" t="s">
        <v>42</v>
      </c>
      <c r="T2441" s="0" t="s">
        <v>42423</v>
      </c>
      <c r="U2441" s="0" t="s">
        <v>42424</v>
      </c>
      <c r="V2441" s="0" t="s">
        <v>42425</v>
      </c>
      <c r="W2441" s="0" t="s">
        <v>42426</v>
      </c>
      <c r="X2441" s="0" t="s">
        <v>42427</v>
      </c>
      <c r="Y2441" s="0" t="s">
        <v>42428</v>
      </c>
      <c r="Z2441" s="0" t="s">
        <v>42429</v>
      </c>
      <c r="AA2441" s="0" t="s">
        <v>42430</v>
      </c>
      <c r="AB2441" s="0" t="s">
        <v>42431</v>
      </c>
      <c r="AC2441" s="0" t="s">
        <v>42432</v>
      </c>
      <c r="AD2441" s="0" t="s">
        <v>42433</v>
      </c>
      <c r="AE2441" s="0" t="s">
        <v>42434</v>
      </c>
      <c r="AF2441" s="0" t="s">
        <v>42435</v>
      </c>
      <c r="AG2441" s="0" t="s">
        <v>42436</v>
      </c>
      <c r="AH2441" s="0" t="s">
        <v>42437</v>
      </c>
      <c r="AI2441" s="0" t="s">
        <v>42438</v>
      </c>
      <c r="AJ2441" s="0" t="s">
        <v>42439</v>
      </c>
      <c r="AK2441" s="0" t="s">
        <v>42440</v>
      </c>
      <c r="AL2441" s="0" t="s">
        <v>42441</v>
      </c>
      <c r="AM2441" s="0" t="s">
        <v>20315</v>
      </c>
      <c r="AN2441" s="1" t="s">
        <v>63</v>
      </c>
    </row>
    <row collapsed="false" customFormat="false" customHeight="false" hidden="false" ht="13.4" outlineLevel="0" r="2442">
      <c r="A2442" s="1" t="s">
        <v>12798</v>
      </c>
      <c r="B2442" s="0" t="s">
        <v>1157</v>
      </c>
      <c r="C2442" s="1" t="s">
        <v>11039</v>
      </c>
      <c r="D2442" s="0" t="s">
        <v>40905</v>
      </c>
      <c r="E2442" s="0" t="s">
        <v>11041</v>
      </c>
      <c r="F2442" s="1" t="s">
        <v>11042</v>
      </c>
      <c r="G2442" s="0" t="s">
        <v>6327</v>
      </c>
      <c r="H2442" s="1" t="s">
        <v>396</v>
      </c>
      <c r="I2442" s="1" t="s">
        <v>88</v>
      </c>
      <c r="J2442" s="1" t="s">
        <v>88</v>
      </c>
      <c r="K2442" s="1" t="s">
        <v>12502</v>
      </c>
      <c r="L2442" s="1" t="s">
        <v>40</v>
      </c>
      <c r="M2442" s="1" t="s">
        <v>63</v>
      </c>
      <c r="N2442" s="0" t="s">
        <v>42442</v>
      </c>
      <c r="O2442" s="1" t="s">
        <v>22127</v>
      </c>
      <c r="P2442" s="0" t="n">
        <f aca="false">HEX2DEC(O2442)</f>
        <v>1173</v>
      </c>
      <c r="Q2442" s="0" t="n">
        <v>1</v>
      </c>
      <c r="R2442" s="0" t="n">
        <v>1</v>
      </c>
      <c r="S2442" s="1" t="s">
        <v>42</v>
      </c>
      <c r="T2442" s="0" t="s">
        <v>42443</v>
      </c>
      <c r="U2442" s="0" t="s">
        <v>42444</v>
      </c>
      <c r="V2442" s="0" t="s">
        <v>42445</v>
      </c>
      <c r="W2442" s="0" t="s">
        <v>42446</v>
      </c>
      <c r="X2442" s="0" t="s">
        <v>42447</v>
      </c>
      <c r="Y2442" s="0" t="s">
        <v>42448</v>
      </c>
      <c r="Z2442" s="0" t="s">
        <v>42449</v>
      </c>
      <c r="AA2442" s="0" t="s">
        <v>42450</v>
      </c>
      <c r="AB2442" s="0" t="s">
        <v>42451</v>
      </c>
      <c r="AC2442" s="0" t="s">
        <v>42452</v>
      </c>
      <c r="AD2442" s="0" t="s">
        <v>42453</v>
      </c>
      <c r="AE2442" s="0" t="s">
        <v>42454</v>
      </c>
      <c r="AF2442" s="0" t="s">
        <v>42455</v>
      </c>
      <c r="AG2442" s="0" t="s">
        <v>42456</v>
      </c>
      <c r="AH2442" s="0" t="s">
        <v>42457</v>
      </c>
      <c r="AI2442" s="0" t="s">
        <v>42458</v>
      </c>
      <c r="AJ2442" s="0" t="s">
        <v>42459</v>
      </c>
      <c r="AK2442" s="0" t="s">
        <v>42460</v>
      </c>
      <c r="AL2442" s="0" t="s">
        <v>42461</v>
      </c>
      <c r="AM2442" s="0" t="s">
        <v>20315</v>
      </c>
      <c r="AN2442" s="1" t="s">
        <v>63</v>
      </c>
    </row>
    <row collapsed="false" customFormat="false" customHeight="false" hidden="false" ht="13.4" outlineLevel="0" r="2443">
      <c r="A2443" s="1" t="s">
        <v>12821</v>
      </c>
      <c r="B2443" s="0" t="s">
        <v>1157</v>
      </c>
      <c r="C2443" s="1" t="s">
        <v>11039</v>
      </c>
      <c r="D2443" s="0" t="s">
        <v>40905</v>
      </c>
      <c r="E2443" s="0" t="s">
        <v>11041</v>
      </c>
      <c r="F2443" s="1" t="s">
        <v>11042</v>
      </c>
      <c r="G2443" s="0" t="s">
        <v>8483</v>
      </c>
      <c r="H2443" s="1" t="s">
        <v>396</v>
      </c>
      <c r="I2443" s="1" t="s">
        <v>88</v>
      </c>
      <c r="J2443" s="1" t="s">
        <v>88</v>
      </c>
      <c r="K2443" s="1" t="s">
        <v>12502</v>
      </c>
      <c r="L2443" s="1" t="s">
        <v>40</v>
      </c>
      <c r="M2443" s="1" t="s">
        <v>63</v>
      </c>
      <c r="N2443" s="0" t="s">
        <v>42462</v>
      </c>
      <c r="O2443" s="0" t="s">
        <v>42463</v>
      </c>
      <c r="P2443" s="0" t="n">
        <f aca="false">HEX2DEC(O2443)</f>
        <v>1188</v>
      </c>
      <c r="Q2443" s="0" t="n">
        <v>1</v>
      </c>
      <c r="R2443" s="0" t="n">
        <v>1</v>
      </c>
      <c r="S2443" s="1" t="s">
        <v>42</v>
      </c>
      <c r="T2443" s="0" t="s">
        <v>42464</v>
      </c>
      <c r="U2443" s="0" t="s">
        <v>42465</v>
      </c>
      <c r="V2443" s="0" t="s">
        <v>42466</v>
      </c>
      <c r="W2443" s="1" t="s">
        <v>42467</v>
      </c>
      <c r="X2443" s="0" t="s">
        <v>42468</v>
      </c>
      <c r="Y2443" s="0" t="s">
        <v>42469</v>
      </c>
      <c r="Z2443" s="0" t="s">
        <v>42470</v>
      </c>
      <c r="AA2443" s="0" t="s">
        <v>42471</v>
      </c>
      <c r="AB2443" s="0" t="s">
        <v>42472</v>
      </c>
      <c r="AC2443" s="0" t="s">
        <v>42473</v>
      </c>
      <c r="AD2443" s="0" t="s">
        <v>42474</v>
      </c>
      <c r="AE2443" s="0" t="s">
        <v>42475</v>
      </c>
      <c r="AF2443" s="0" t="s">
        <v>42476</v>
      </c>
      <c r="AG2443" s="0" t="s">
        <v>42477</v>
      </c>
      <c r="AH2443" s="0" t="s">
        <v>42478</v>
      </c>
      <c r="AI2443" s="0" t="s">
        <v>42479</v>
      </c>
      <c r="AJ2443" s="0" t="s">
        <v>42480</v>
      </c>
      <c r="AK2443" s="0" t="s">
        <v>42481</v>
      </c>
      <c r="AL2443" s="0" t="s">
        <v>42482</v>
      </c>
      <c r="AM2443" s="0" t="s">
        <v>20315</v>
      </c>
      <c r="AN2443" s="1" t="s">
        <v>63</v>
      </c>
    </row>
    <row collapsed="false" customFormat="false" customHeight="false" hidden="false" ht="13.4" outlineLevel="0" r="2444">
      <c r="A2444" s="1" t="s">
        <v>12844</v>
      </c>
      <c r="B2444" s="0" t="s">
        <v>1157</v>
      </c>
      <c r="C2444" s="1" t="s">
        <v>11039</v>
      </c>
      <c r="D2444" s="0" t="s">
        <v>40905</v>
      </c>
      <c r="E2444" s="0" t="s">
        <v>11041</v>
      </c>
      <c r="F2444" s="1" t="s">
        <v>11042</v>
      </c>
      <c r="G2444" s="0" t="s">
        <v>8100</v>
      </c>
      <c r="H2444" s="1" t="s">
        <v>396</v>
      </c>
      <c r="I2444" s="1" t="s">
        <v>88</v>
      </c>
      <c r="J2444" s="1" t="s">
        <v>88</v>
      </c>
      <c r="K2444" s="1" t="s">
        <v>12502</v>
      </c>
      <c r="L2444" s="1" t="s">
        <v>40</v>
      </c>
      <c r="M2444" s="1" t="s">
        <v>63</v>
      </c>
      <c r="N2444" s="1" t="s">
        <v>42483</v>
      </c>
      <c r="O2444" s="0" t="s">
        <v>42484</v>
      </c>
      <c r="P2444" s="0" t="n">
        <f aca="false">HEX2DEC(O2444)</f>
        <v>1203</v>
      </c>
      <c r="Q2444" s="0" t="n">
        <v>1</v>
      </c>
      <c r="R2444" s="0" t="n">
        <v>1</v>
      </c>
      <c r="S2444" s="1" t="s">
        <v>42</v>
      </c>
      <c r="T2444" s="0" t="s">
        <v>42485</v>
      </c>
      <c r="U2444" s="0" t="s">
        <v>42486</v>
      </c>
      <c r="V2444" s="0" t="s">
        <v>42487</v>
      </c>
      <c r="W2444" s="0" t="s">
        <v>42488</v>
      </c>
      <c r="X2444" s="0" t="s">
        <v>42489</v>
      </c>
      <c r="Y2444" s="0" t="s">
        <v>42490</v>
      </c>
      <c r="Z2444" s="0" t="s">
        <v>42491</v>
      </c>
      <c r="AA2444" s="0" t="s">
        <v>42492</v>
      </c>
      <c r="AB2444" s="1" t="s">
        <v>42493</v>
      </c>
      <c r="AC2444" s="0" t="s">
        <v>42494</v>
      </c>
      <c r="AD2444" s="0" t="s">
        <v>42495</v>
      </c>
      <c r="AE2444" s="0" t="s">
        <v>42496</v>
      </c>
      <c r="AF2444" s="0" t="s">
        <v>42497</v>
      </c>
      <c r="AG2444" s="0" t="s">
        <v>42498</v>
      </c>
      <c r="AH2444" s="0" t="s">
        <v>42499</v>
      </c>
      <c r="AI2444" s="0" t="s">
        <v>42500</v>
      </c>
      <c r="AJ2444" s="0" t="s">
        <v>42501</v>
      </c>
      <c r="AK2444" s="0" t="s">
        <v>42502</v>
      </c>
      <c r="AL2444" s="0" t="s">
        <v>42503</v>
      </c>
      <c r="AM2444" s="0" t="s">
        <v>20315</v>
      </c>
      <c r="AN2444" s="1" t="s">
        <v>63</v>
      </c>
    </row>
    <row collapsed="false" customFormat="false" customHeight="false" hidden="false" ht="13.4" outlineLevel="0" r="2445">
      <c r="A2445" s="1" t="s">
        <v>12868</v>
      </c>
      <c r="B2445" s="0" t="s">
        <v>1157</v>
      </c>
      <c r="C2445" s="1" t="s">
        <v>11039</v>
      </c>
      <c r="D2445" s="0" t="s">
        <v>40905</v>
      </c>
      <c r="E2445" s="0" t="s">
        <v>11041</v>
      </c>
      <c r="F2445" s="1" t="s">
        <v>11042</v>
      </c>
      <c r="G2445" s="0" t="s">
        <v>5115</v>
      </c>
      <c r="H2445" s="1" t="s">
        <v>396</v>
      </c>
      <c r="I2445" s="1" t="s">
        <v>88</v>
      </c>
      <c r="J2445" s="1" t="s">
        <v>88</v>
      </c>
      <c r="K2445" s="1" t="s">
        <v>12502</v>
      </c>
      <c r="L2445" s="1" t="s">
        <v>40</v>
      </c>
      <c r="M2445" s="1" t="s">
        <v>63</v>
      </c>
      <c r="N2445" s="0" t="s">
        <v>42504</v>
      </c>
      <c r="O2445" s="0" t="s">
        <v>42505</v>
      </c>
      <c r="P2445" s="0" t="n">
        <f aca="false">HEX2DEC(O2445)</f>
        <v>1218</v>
      </c>
      <c r="Q2445" s="0" t="n">
        <v>1</v>
      </c>
      <c r="R2445" s="0" t="n">
        <v>1</v>
      </c>
      <c r="S2445" s="1" t="s">
        <v>42</v>
      </c>
      <c r="T2445" s="0" t="s">
        <v>42506</v>
      </c>
      <c r="U2445" s="0" t="s">
        <v>42507</v>
      </c>
      <c r="V2445" s="0" t="s">
        <v>42508</v>
      </c>
      <c r="W2445" s="0" t="s">
        <v>42509</v>
      </c>
      <c r="X2445" s="0" t="s">
        <v>42510</v>
      </c>
      <c r="Y2445" s="0" t="s">
        <v>42511</v>
      </c>
      <c r="Z2445" s="0" t="s">
        <v>42512</v>
      </c>
      <c r="AA2445" s="0" t="s">
        <v>42513</v>
      </c>
      <c r="AB2445" s="1" t="s">
        <v>42514</v>
      </c>
      <c r="AC2445" s="0" t="s">
        <v>42515</v>
      </c>
      <c r="AD2445" s="0" t="s">
        <v>42516</v>
      </c>
      <c r="AE2445" s="0" t="s">
        <v>42517</v>
      </c>
      <c r="AF2445" s="0" t="s">
        <v>42518</v>
      </c>
      <c r="AG2445" s="0" t="s">
        <v>42519</v>
      </c>
      <c r="AH2445" s="0" t="s">
        <v>42520</v>
      </c>
      <c r="AI2445" s="0" t="s">
        <v>42521</v>
      </c>
      <c r="AJ2445" s="0" t="s">
        <v>42522</v>
      </c>
      <c r="AK2445" s="0" t="s">
        <v>42523</v>
      </c>
      <c r="AL2445" s="0" t="s">
        <v>42524</v>
      </c>
      <c r="AM2445" s="0" t="s">
        <v>20315</v>
      </c>
      <c r="AN2445" s="1" t="s">
        <v>63</v>
      </c>
    </row>
    <row collapsed="false" customFormat="false" customHeight="false" hidden="false" ht="13.4" outlineLevel="0" r="2446">
      <c r="A2446" s="1" t="s">
        <v>12891</v>
      </c>
      <c r="B2446" s="0" t="s">
        <v>1157</v>
      </c>
      <c r="C2446" s="1" t="s">
        <v>11039</v>
      </c>
      <c r="D2446" s="0" t="s">
        <v>40905</v>
      </c>
      <c r="E2446" s="0" t="s">
        <v>11041</v>
      </c>
      <c r="F2446" s="1" t="s">
        <v>11042</v>
      </c>
      <c r="G2446" s="0" t="s">
        <v>4593</v>
      </c>
      <c r="H2446" s="1" t="s">
        <v>396</v>
      </c>
      <c r="I2446" s="1" t="s">
        <v>88</v>
      </c>
      <c r="J2446" s="1" t="s">
        <v>88</v>
      </c>
      <c r="K2446" s="1" t="s">
        <v>12502</v>
      </c>
      <c r="L2446" s="1" t="s">
        <v>40</v>
      </c>
      <c r="M2446" s="1" t="s">
        <v>63</v>
      </c>
      <c r="N2446" s="0" t="s">
        <v>42525</v>
      </c>
      <c r="O2446" s="0" t="s">
        <v>42526</v>
      </c>
      <c r="P2446" s="0" t="n">
        <f aca="false">HEX2DEC(O2446)</f>
        <v>1233</v>
      </c>
      <c r="Q2446" s="0" t="n">
        <v>1</v>
      </c>
      <c r="R2446" s="0" t="n">
        <v>1</v>
      </c>
      <c r="S2446" s="1" t="s">
        <v>42</v>
      </c>
      <c r="T2446" s="0" t="s">
        <v>42527</v>
      </c>
      <c r="U2446" s="0" t="s">
        <v>42528</v>
      </c>
      <c r="V2446" s="0" t="s">
        <v>42529</v>
      </c>
      <c r="W2446" s="0" t="s">
        <v>42530</v>
      </c>
      <c r="X2446" s="0" t="s">
        <v>42531</v>
      </c>
      <c r="Y2446" s="0" t="s">
        <v>42532</v>
      </c>
      <c r="Z2446" s="0" t="s">
        <v>42533</v>
      </c>
      <c r="AA2446" s="0" t="s">
        <v>42534</v>
      </c>
      <c r="AB2446" s="0" t="s">
        <v>42535</v>
      </c>
      <c r="AC2446" s="0" t="s">
        <v>42536</v>
      </c>
      <c r="AD2446" s="0" t="s">
        <v>42537</v>
      </c>
      <c r="AE2446" s="0" t="s">
        <v>42538</v>
      </c>
      <c r="AF2446" s="0" t="s">
        <v>42539</v>
      </c>
      <c r="AG2446" s="0" t="s">
        <v>42540</v>
      </c>
      <c r="AH2446" s="0" t="s">
        <v>42541</v>
      </c>
      <c r="AI2446" s="0" t="s">
        <v>42542</v>
      </c>
      <c r="AJ2446" s="0" t="s">
        <v>42543</v>
      </c>
      <c r="AK2446" s="0" t="s">
        <v>42544</v>
      </c>
      <c r="AL2446" s="0" t="s">
        <v>42545</v>
      </c>
      <c r="AM2446" s="0" t="s">
        <v>20315</v>
      </c>
      <c r="AN2446" s="1" t="s">
        <v>63</v>
      </c>
    </row>
    <row collapsed="false" customFormat="false" customHeight="false" hidden="false" ht="13.4" outlineLevel="0" r="2447">
      <c r="A2447" s="1" t="s">
        <v>12915</v>
      </c>
      <c r="B2447" s="0" t="s">
        <v>1157</v>
      </c>
      <c r="C2447" s="1" t="s">
        <v>11039</v>
      </c>
      <c r="D2447" s="0" t="s">
        <v>40905</v>
      </c>
      <c r="E2447" s="0" t="s">
        <v>11041</v>
      </c>
      <c r="F2447" s="1" t="s">
        <v>11042</v>
      </c>
      <c r="G2447" s="0" t="s">
        <v>10827</v>
      </c>
      <c r="H2447" s="1" t="s">
        <v>396</v>
      </c>
      <c r="I2447" s="1" t="s">
        <v>88</v>
      </c>
      <c r="J2447" s="1" t="s">
        <v>88</v>
      </c>
      <c r="K2447" s="1" t="s">
        <v>12502</v>
      </c>
      <c r="L2447" s="1" t="s">
        <v>40</v>
      </c>
      <c r="M2447" s="1" t="s">
        <v>63</v>
      </c>
      <c r="N2447" s="0" t="s">
        <v>42546</v>
      </c>
      <c r="O2447" s="1" t="s">
        <v>42547</v>
      </c>
      <c r="P2447" s="0" t="n">
        <f aca="false">HEX2DEC(O2447)</f>
        <v>1248</v>
      </c>
      <c r="Q2447" s="0" t="n">
        <v>1</v>
      </c>
      <c r="R2447" s="0" t="n">
        <v>1</v>
      </c>
      <c r="S2447" s="1" t="s">
        <v>42</v>
      </c>
      <c r="T2447" s="0" t="s">
        <v>42548</v>
      </c>
      <c r="U2447" s="0" t="s">
        <v>42549</v>
      </c>
      <c r="V2447" s="0" t="s">
        <v>42550</v>
      </c>
      <c r="W2447" s="0" t="s">
        <v>42551</v>
      </c>
      <c r="X2447" s="0" t="s">
        <v>42552</v>
      </c>
      <c r="Y2447" s="0" t="s">
        <v>42553</v>
      </c>
      <c r="Z2447" s="0" t="s">
        <v>42554</v>
      </c>
      <c r="AA2447" s="0" t="s">
        <v>42555</v>
      </c>
      <c r="AB2447" s="0" t="s">
        <v>42556</v>
      </c>
      <c r="AC2447" s="0" t="s">
        <v>42557</v>
      </c>
      <c r="AD2447" s="0" t="s">
        <v>42558</v>
      </c>
      <c r="AE2447" s="0" t="s">
        <v>42559</v>
      </c>
      <c r="AF2447" s="0" t="s">
        <v>42560</v>
      </c>
      <c r="AG2447" s="0" t="s">
        <v>42561</v>
      </c>
      <c r="AH2447" s="0" t="s">
        <v>42562</v>
      </c>
      <c r="AI2447" s="0" t="s">
        <v>42563</v>
      </c>
      <c r="AJ2447" s="0" t="s">
        <v>42564</v>
      </c>
      <c r="AK2447" s="0" t="s">
        <v>42565</v>
      </c>
      <c r="AL2447" s="0" t="s">
        <v>42566</v>
      </c>
      <c r="AM2447" s="0" t="s">
        <v>20315</v>
      </c>
      <c r="AN2447" s="1" t="s">
        <v>63</v>
      </c>
    </row>
    <row collapsed="false" customFormat="false" customHeight="false" hidden="false" ht="13.4" outlineLevel="0" r="2448">
      <c r="A2448" s="1" t="s">
        <v>12939</v>
      </c>
      <c r="B2448" s="0" t="s">
        <v>1157</v>
      </c>
      <c r="C2448" s="1" t="s">
        <v>11039</v>
      </c>
      <c r="D2448" s="0" t="s">
        <v>40905</v>
      </c>
      <c r="E2448" s="0" t="s">
        <v>11041</v>
      </c>
      <c r="F2448" s="1" t="s">
        <v>11042</v>
      </c>
      <c r="G2448" s="1" t="s">
        <v>11694</v>
      </c>
      <c r="H2448" s="1" t="s">
        <v>396</v>
      </c>
      <c r="I2448" s="1" t="s">
        <v>88</v>
      </c>
      <c r="J2448" s="1" t="s">
        <v>88</v>
      </c>
      <c r="K2448" s="1" t="s">
        <v>12502</v>
      </c>
      <c r="L2448" s="1" t="s">
        <v>40</v>
      </c>
      <c r="M2448" s="1" t="s">
        <v>63</v>
      </c>
      <c r="N2448" s="0" t="s">
        <v>42567</v>
      </c>
      <c r="O2448" s="0" t="s">
        <v>42568</v>
      </c>
      <c r="P2448" s="0" t="n">
        <f aca="false">HEX2DEC(O2448)</f>
        <v>1263</v>
      </c>
      <c r="Q2448" s="0" t="n">
        <v>1</v>
      </c>
      <c r="R2448" s="0" t="n">
        <v>1</v>
      </c>
      <c r="S2448" s="1" t="s">
        <v>42</v>
      </c>
      <c r="T2448" s="0" t="s">
        <v>42569</v>
      </c>
      <c r="U2448" s="0" t="s">
        <v>42570</v>
      </c>
      <c r="V2448" s="0" t="s">
        <v>42571</v>
      </c>
      <c r="W2448" s="0" t="s">
        <v>42572</v>
      </c>
      <c r="X2448" s="0" t="s">
        <v>42573</v>
      </c>
      <c r="Y2448" s="0" t="s">
        <v>42574</v>
      </c>
      <c r="Z2448" s="0" t="s">
        <v>42575</v>
      </c>
      <c r="AA2448" s="0" t="s">
        <v>42576</v>
      </c>
      <c r="AB2448" s="0" t="s">
        <v>42577</v>
      </c>
      <c r="AC2448" s="1" t="s">
        <v>42578</v>
      </c>
      <c r="AD2448" s="0" t="s">
        <v>42579</v>
      </c>
      <c r="AE2448" s="0" t="s">
        <v>42580</v>
      </c>
      <c r="AF2448" s="0" t="s">
        <v>42581</v>
      </c>
      <c r="AG2448" s="0" t="s">
        <v>42582</v>
      </c>
      <c r="AH2448" s="0" t="s">
        <v>42583</v>
      </c>
      <c r="AI2448" s="0" t="s">
        <v>42584</v>
      </c>
      <c r="AJ2448" s="0" t="s">
        <v>42585</v>
      </c>
      <c r="AK2448" s="0" t="s">
        <v>42586</v>
      </c>
      <c r="AL2448" s="0" t="s">
        <v>42587</v>
      </c>
      <c r="AM2448" s="0" t="s">
        <v>20315</v>
      </c>
      <c r="AN2448" s="1" t="s">
        <v>63</v>
      </c>
    </row>
    <row collapsed="false" customFormat="false" customHeight="false" hidden="false" ht="13.4" outlineLevel="0" r="2449">
      <c r="A2449" s="1" t="s">
        <v>3565</v>
      </c>
      <c r="B2449" s="0" t="s">
        <v>1157</v>
      </c>
      <c r="C2449" s="1" t="s">
        <v>11039</v>
      </c>
      <c r="D2449" s="0" t="s">
        <v>40905</v>
      </c>
      <c r="E2449" s="0" t="s">
        <v>11041</v>
      </c>
      <c r="F2449" s="1" t="s">
        <v>11042</v>
      </c>
      <c r="G2449" s="0" t="s">
        <v>4049</v>
      </c>
      <c r="H2449" s="1" t="s">
        <v>396</v>
      </c>
      <c r="I2449" s="1" t="s">
        <v>88</v>
      </c>
      <c r="J2449" s="1" t="s">
        <v>88</v>
      </c>
      <c r="K2449" s="1" t="s">
        <v>12502</v>
      </c>
      <c r="L2449" s="1" t="s">
        <v>40</v>
      </c>
      <c r="M2449" s="1" t="s">
        <v>63</v>
      </c>
      <c r="N2449" s="0" t="s">
        <v>42588</v>
      </c>
      <c r="O2449" s="0" t="s">
        <v>42589</v>
      </c>
      <c r="P2449" s="0" t="n">
        <f aca="false">HEX2DEC(O2449)</f>
        <v>1279</v>
      </c>
      <c r="Q2449" s="0" t="n">
        <v>1</v>
      </c>
      <c r="R2449" s="0" t="n">
        <v>1</v>
      </c>
      <c r="S2449" s="1" t="s">
        <v>42</v>
      </c>
      <c r="T2449" s="0" t="s">
        <v>42590</v>
      </c>
      <c r="U2449" s="0" t="s">
        <v>42591</v>
      </c>
      <c r="V2449" s="0" t="s">
        <v>42592</v>
      </c>
      <c r="W2449" s="0" t="s">
        <v>42593</v>
      </c>
      <c r="X2449" s="0" t="s">
        <v>42594</v>
      </c>
      <c r="Y2449" s="0" t="s">
        <v>42595</v>
      </c>
      <c r="Z2449" s="0" t="s">
        <v>42596</v>
      </c>
      <c r="AA2449" s="0" t="s">
        <v>42597</v>
      </c>
      <c r="AB2449" s="0" t="s">
        <v>42598</v>
      </c>
      <c r="AC2449" s="0" t="s">
        <v>42599</v>
      </c>
      <c r="AD2449" s="0" t="s">
        <v>42600</v>
      </c>
      <c r="AE2449" s="1" t="s">
        <v>42601</v>
      </c>
      <c r="AF2449" s="0" t="s">
        <v>42602</v>
      </c>
      <c r="AG2449" s="0" t="s">
        <v>42603</v>
      </c>
      <c r="AH2449" s="0" t="s">
        <v>42604</v>
      </c>
      <c r="AI2449" s="0" t="s">
        <v>42605</v>
      </c>
      <c r="AJ2449" s="0" t="s">
        <v>42606</v>
      </c>
      <c r="AK2449" s="0" t="s">
        <v>42607</v>
      </c>
      <c r="AL2449" s="0" t="s">
        <v>42608</v>
      </c>
      <c r="AM2449" s="0" t="s">
        <v>20315</v>
      </c>
      <c r="AN2449" s="1" t="s">
        <v>63</v>
      </c>
    </row>
    <row collapsed="false" customFormat="false" customHeight="false" hidden="false" ht="13.4" outlineLevel="0" r="2450">
      <c r="A2450" s="1" t="s">
        <v>12983</v>
      </c>
      <c r="B2450" s="0" t="s">
        <v>1157</v>
      </c>
      <c r="C2450" s="1" t="s">
        <v>11039</v>
      </c>
      <c r="D2450" s="0" t="s">
        <v>40905</v>
      </c>
      <c r="E2450" s="0" t="s">
        <v>11041</v>
      </c>
      <c r="F2450" s="1" t="s">
        <v>11042</v>
      </c>
      <c r="G2450" s="1" t="s">
        <v>15852</v>
      </c>
      <c r="H2450" s="1" t="s">
        <v>396</v>
      </c>
      <c r="I2450" s="1" t="s">
        <v>88</v>
      </c>
      <c r="J2450" s="1" t="s">
        <v>88</v>
      </c>
      <c r="K2450" s="1" t="s">
        <v>12502</v>
      </c>
      <c r="L2450" s="1" t="s">
        <v>40</v>
      </c>
      <c r="M2450" s="1" t="s">
        <v>63</v>
      </c>
      <c r="N2450" s="0" t="s">
        <v>42609</v>
      </c>
      <c r="O2450" s="0" t="s">
        <v>42610</v>
      </c>
      <c r="P2450" s="0" t="n">
        <f aca="false">HEX2DEC(O2450)</f>
        <v>1294</v>
      </c>
      <c r="Q2450" s="0" t="n">
        <v>1</v>
      </c>
      <c r="R2450" s="0" t="n">
        <v>1</v>
      </c>
      <c r="S2450" s="1" t="s">
        <v>42</v>
      </c>
      <c r="T2450" s="0" t="s">
        <v>42611</v>
      </c>
      <c r="U2450" s="0" t="s">
        <v>42612</v>
      </c>
      <c r="V2450" s="0" t="s">
        <v>42613</v>
      </c>
      <c r="W2450" s="0" t="s">
        <v>42614</v>
      </c>
      <c r="X2450" s="0" t="s">
        <v>42615</v>
      </c>
      <c r="Y2450" s="0" t="s">
        <v>42616</v>
      </c>
      <c r="Z2450" s="0" t="s">
        <v>42617</v>
      </c>
      <c r="AA2450" s="0" t="s">
        <v>42618</v>
      </c>
      <c r="AB2450" s="0" t="s">
        <v>42619</v>
      </c>
      <c r="AC2450" s="0" t="s">
        <v>42620</v>
      </c>
      <c r="AD2450" s="0" t="s">
        <v>42621</v>
      </c>
      <c r="AE2450" s="0" t="s">
        <v>42622</v>
      </c>
      <c r="AF2450" s="0" t="s">
        <v>42623</v>
      </c>
      <c r="AG2450" s="0" t="s">
        <v>42624</v>
      </c>
      <c r="AH2450" s="0" t="s">
        <v>42625</v>
      </c>
      <c r="AI2450" s="0" t="s">
        <v>42626</v>
      </c>
      <c r="AJ2450" s="0" t="s">
        <v>42627</v>
      </c>
      <c r="AK2450" s="0" t="s">
        <v>42628</v>
      </c>
      <c r="AL2450" s="0" t="s">
        <v>42629</v>
      </c>
      <c r="AM2450" s="0" t="s">
        <v>20315</v>
      </c>
      <c r="AN2450" s="1" t="s">
        <v>63</v>
      </c>
    </row>
    <row collapsed="false" customFormat="false" customHeight="false" hidden="false" ht="13.4" outlineLevel="0" r="2451">
      <c r="A2451" s="1" t="s">
        <v>13006</v>
      </c>
      <c r="B2451" s="0" t="s">
        <v>1157</v>
      </c>
      <c r="C2451" s="1" t="s">
        <v>11039</v>
      </c>
      <c r="D2451" s="0" t="s">
        <v>40905</v>
      </c>
      <c r="E2451" s="0" t="s">
        <v>11041</v>
      </c>
      <c r="F2451" s="1" t="s">
        <v>11042</v>
      </c>
      <c r="G2451" s="0" t="s">
        <v>4225</v>
      </c>
      <c r="H2451" s="1" t="s">
        <v>396</v>
      </c>
      <c r="I2451" s="1" t="s">
        <v>88</v>
      </c>
      <c r="J2451" s="1" t="s">
        <v>88</v>
      </c>
      <c r="K2451" s="1" t="s">
        <v>12502</v>
      </c>
      <c r="L2451" s="1" t="s">
        <v>40</v>
      </c>
      <c r="M2451" s="1" t="s">
        <v>63</v>
      </c>
      <c r="N2451" s="0" t="s">
        <v>42630</v>
      </c>
      <c r="O2451" s="0" t="s">
        <v>42631</v>
      </c>
      <c r="P2451" s="0" t="n">
        <f aca="false">HEX2DEC(O2451)</f>
        <v>1309</v>
      </c>
      <c r="Q2451" s="0" t="n">
        <v>1</v>
      </c>
      <c r="R2451" s="0" t="n">
        <v>1</v>
      </c>
      <c r="S2451" s="1" t="s">
        <v>42</v>
      </c>
      <c r="T2451" s="0" t="s">
        <v>42632</v>
      </c>
      <c r="U2451" s="0" t="s">
        <v>42633</v>
      </c>
      <c r="V2451" s="0" t="s">
        <v>42634</v>
      </c>
      <c r="W2451" s="0" t="s">
        <v>42635</v>
      </c>
      <c r="X2451" s="0" t="s">
        <v>42636</v>
      </c>
      <c r="Y2451" s="1" t="s">
        <v>42637</v>
      </c>
      <c r="Z2451" s="0" t="s">
        <v>42638</v>
      </c>
      <c r="AA2451" s="0" t="s">
        <v>42639</v>
      </c>
      <c r="AB2451" s="0" t="s">
        <v>42640</v>
      </c>
      <c r="AC2451" s="0" t="s">
        <v>42641</v>
      </c>
      <c r="AD2451" s="0" t="s">
        <v>42642</v>
      </c>
      <c r="AE2451" s="1" t="s">
        <v>42643</v>
      </c>
      <c r="AF2451" s="1" t="s">
        <v>42644</v>
      </c>
      <c r="AG2451" s="0" t="s">
        <v>42645</v>
      </c>
      <c r="AH2451" s="0" t="s">
        <v>42646</v>
      </c>
      <c r="AI2451" s="0" t="s">
        <v>42647</v>
      </c>
      <c r="AJ2451" s="0" t="s">
        <v>42648</v>
      </c>
      <c r="AK2451" s="0" t="s">
        <v>42649</v>
      </c>
      <c r="AL2451" s="0" t="s">
        <v>42650</v>
      </c>
      <c r="AM2451" s="0" t="s">
        <v>20315</v>
      </c>
      <c r="AN2451" s="1" t="s">
        <v>63</v>
      </c>
    </row>
    <row collapsed="false" customFormat="false" customHeight="false" hidden="false" ht="13.4" outlineLevel="0" r="2452">
      <c r="A2452" s="1" t="s">
        <v>13029</v>
      </c>
      <c r="B2452" s="0" t="s">
        <v>1157</v>
      </c>
      <c r="C2452" s="1" t="s">
        <v>11039</v>
      </c>
      <c r="D2452" s="0" t="s">
        <v>40905</v>
      </c>
      <c r="E2452" s="0" t="s">
        <v>11041</v>
      </c>
      <c r="F2452" s="1" t="s">
        <v>11042</v>
      </c>
      <c r="G2452" s="0" t="s">
        <v>9491</v>
      </c>
      <c r="H2452" s="1" t="s">
        <v>396</v>
      </c>
      <c r="I2452" s="1" t="s">
        <v>88</v>
      </c>
      <c r="J2452" s="1" t="s">
        <v>88</v>
      </c>
      <c r="K2452" s="1" t="s">
        <v>12502</v>
      </c>
      <c r="L2452" s="1" t="s">
        <v>40</v>
      </c>
      <c r="M2452" s="1" t="s">
        <v>63</v>
      </c>
      <c r="N2452" s="0" t="s">
        <v>42651</v>
      </c>
      <c r="O2452" s="0" t="s">
        <v>42652</v>
      </c>
      <c r="P2452" s="0" t="n">
        <f aca="false">HEX2DEC(O2452)</f>
        <v>1324</v>
      </c>
      <c r="Q2452" s="0" t="n">
        <v>1</v>
      </c>
      <c r="R2452" s="0" t="n">
        <v>1</v>
      </c>
      <c r="S2452" s="1" t="s">
        <v>42</v>
      </c>
      <c r="T2452" s="0" t="s">
        <v>42653</v>
      </c>
      <c r="U2452" s="0" t="s">
        <v>42654</v>
      </c>
      <c r="V2452" s="0" t="s">
        <v>42655</v>
      </c>
      <c r="W2452" s="0" t="s">
        <v>42656</v>
      </c>
      <c r="X2452" s="0" t="s">
        <v>42657</v>
      </c>
      <c r="Y2452" s="0" t="s">
        <v>42658</v>
      </c>
      <c r="Z2452" s="0" t="s">
        <v>42659</v>
      </c>
      <c r="AA2452" s="0" t="s">
        <v>42660</v>
      </c>
      <c r="AB2452" s="0" t="s">
        <v>42661</v>
      </c>
      <c r="AC2452" s="0" t="s">
        <v>42662</v>
      </c>
      <c r="AD2452" s="0" t="s">
        <v>42663</v>
      </c>
      <c r="AE2452" s="0" t="s">
        <v>42664</v>
      </c>
      <c r="AF2452" s="0" t="s">
        <v>42665</v>
      </c>
      <c r="AG2452" s="0" t="s">
        <v>42666</v>
      </c>
      <c r="AH2452" s="0" t="s">
        <v>42667</v>
      </c>
      <c r="AI2452" s="0" t="s">
        <v>42668</v>
      </c>
      <c r="AJ2452" s="0" t="s">
        <v>42669</v>
      </c>
      <c r="AK2452" s="0" t="s">
        <v>42670</v>
      </c>
      <c r="AL2452" s="0" t="s">
        <v>42671</v>
      </c>
      <c r="AM2452" s="0" t="s">
        <v>20315</v>
      </c>
      <c r="AN2452" s="1" t="s">
        <v>63</v>
      </c>
    </row>
    <row collapsed="false" customFormat="false" customHeight="false" hidden="false" ht="13.4" outlineLevel="0" r="2453">
      <c r="A2453" s="1" t="s">
        <v>13052</v>
      </c>
      <c r="B2453" s="0" t="s">
        <v>1157</v>
      </c>
      <c r="C2453" s="1" t="s">
        <v>11039</v>
      </c>
      <c r="D2453" s="0" t="s">
        <v>40905</v>
      </c>
      <c r="E2453" s="0" t="s">
        <v>11041</v>
      </c>
      <c r="F2453" s="1" t="s">
        <v>11042</v>
      </c>
      <c r="G2453" s="0" t="s">
        <v>8483</v>
      </c>
      <c r="H2453" s="1" t="s">
        <v>396</v>
      </c>
      <c r="I2453" s="1" t="s">
        <v>88</v>
      </c>
      <c r="J2453" s="1" t="s">
        <v>88</v>
      </c>
      <c r="K2453" s="1" t="s">
        <v>12502</v>
      </c>
      <c r="L2453" s="1" t="s">
        <v>40</v>
      </c>
      <c r="M2453" s="1" t="s">
        <v>63</v>
      </c>
      <c r="N2453" s="0" t="s">
        <v>42672</v>
      </c>
      <c r="O2453" s="0" t="s">
        <v>42673</v>
      </c>
      <c r="P2453" s="0" t="n">
        <f aca="false">HEX2DEC(O2453)</f>
        <v>1339</v>
      </c>
      <c r="Q2453" s="0" t="n">
        <v>1</v>
      </c>
      <c r="R2453" s="0" t="n">
        <v>1</v>
      </c>
      <c r="S2453" s="1" t="s">
        <v>42</v>
      </c>
      <c r="T2453" s="0" t="s">
        <v>42674</v>
      </c>
      <c r="U2453" s="0" t="s">
        <v>42675</v>
      </c>
      <c r="V2453" s="0" t="s">
        <v>42676</v>
      </c>
      <c r="W2453" s="0" t="s">
        <v>42677</v>
      </c>
      <c r="X2453" s="0" t="s">
        <v>42678</v>
      </c>
      <c r="Y2453" s="0" t="s">
        <v>42679</v>
      </c>
      <c r="Z2453" s="0" t="s">
        <v>42680</v>
      </c>
      <c r="AA2453" s="0" t="s">
        <v>42681</v>
      </c>
      <c r="AB2453" s="0" t="s">
        <v>42682</v>
      </c>
      <c r="AC2453" s="0" t="s">
        <v>42683</v>
      </c>
      <c r="AD2453" s="0" t="s">
        <v>42684</v>
      </c>
      <c r="AE2453" s="0" t="s">
        <v>42685</v>
      </c>
      <c r="AF2453" s="0" t="s">
        <v>42686</v>
      </c>
      <c r="AG2453" s="0" t="s">
        <v>42687</v>
      </c>
      <c r="AH2453" s="0" t="s">
        <v>42688</v>
      </c>
      <c r="AI2453" s="0" t="s">
        <v>42689</v>
      </c>
      <c r="AJ2453" s="0" t="s">
        <v>42690</v>
      </c>
      <c r="AK2453" s="0" t="s">
        <v>42691</v>
      </c>
      <c r="AL2453" s="0" t="s">
        <v>42692</v>
      </c>
      <c r="AM2453" s="0" t="s">
        <v>20315</v>
      </c>
      <c r="AN2453" s="1" t="s">
        <v>63</v>
      </c>
    </row>
    <row collapsed="false" customFormat="false" customHeight="false" hidden="false" ht="13.4" outlineLevel="0" r="2454">
      <c r="A2454" s="1" t="s">
        <v>13075</v>
      </c>
      <c r="B2454" s="0" t="s">
        <v>1157</v>
      </c>
      <c r="C2454" s="1" t="s">
        <v>11039</v>
      </c>
      <c r="D2454" s="0" t="s">
        <v>40905</v>
      </c>
      <c r="E2454" s="0" t="s">
        <v>11041</v>
      </c>
      <c r="F2454" s="1" t="s">
        <v>11042</v>
      </c>
      <c r="G2454" s="0" t="s">
        <v>4181</v>
      </c>
      <c r="H2454" s="1" t="s">
        <v>396</v>
      </c>
      <c r="I2454" s="1" t="s">
        <v>88</v>
      </c>
      <c r="J2454" s="1" t="s">
        <v>88</v>
      </c>
      <c r="K2454" s="1" t="s">
        <v>12502</v>
      </c>
      <c r="L2454" s="1" t="s">
        <v>40</v>
      </c>
      <c r="M2454" s="1" t="s">
        <v>63</v>
      </c>
      <c r="N2454" s="0" t="s">
        <v>42693</v>
      </c>
      <c r="O2454" s="0" t="s">
        <v>42694</v>
      </c>
      <c r="P2454" s="0" t="n">
        <f aca="false">HEX2DEC(O2454)</f>
        <v>1354</v>
      </c>
      <c r="Q2454" s="0" t="n">
        <v>1</v>
      </c>
      <c r="R2454" s="0" t="n">
        <v>1</v>
      </c>
      <c r="S2454" s="1" t="s">
        <v>42</v>
      </c>
      <c r="T2454" s="0" t="s">
        <v>42695</v>
      </c>
      <c r="U2454" s="0" t="s">
        <v>42696</v>
      </c>
      <c r="V2454" s="0" t="s">
        <v>42697</v>
      </c>
      <c r="W2454" s="0" t="s">
        <v>42698</v>
      </c>
      <c r="X2454" s="0" t="s">
        <v>42699</v>
      </c>
      <c r="Y2454" s="0" t="s">
        <v>42700</v>
      </c>
      <c r="Z2454" s="0" t="s">
        <v>42701</v>
      </c>
      <c r="AA2454" s="0" t="s">
        <v>42702</v>
      </c>
      <c r="AB2454" s="0" t="s">
        <v>42703</v>
      </c>
      <c r="AC2454" s="0" t="s">
        <v>42704</v>
      </c>
      <c r="AD2454" s="0" t="s">
        <v>42705</v>
      </c>
      <c r="AE2454" s="0" t="s">
        <v>42706</v>
      </c>
      <c r="AF2454" s="0" t="s">
        <v>42707</v>
      </c>
      <c r="AG2454" s="0" t="s">
        <v>42708</v>
      </c>
      <c r="AH2454" s="0" t="s">
        <v>42709</v>
      </c>
      <c r="AI2454" s="0" t="s">
        <v>42710</v>
      </c>
      <c r="AJ2454" s="0" t="s">
        <v>42711</v>
      </c>
      <c r="AK2454" s="0" t="s">
        <v>42712</v>
      </c>
      <c r="AL2454" s="0" t="s">
        <v>42713</v>
      </c>
      <c r="AM2454" s="0" t="s">
        <v>20315</v>
      </c>
      <c r="AN2454" s="1" t="s">
        <v>63</v>
      </c>
    </row>
    <row collapsed="false" customFormat="false" customHeight="false" hidden="false" ht="13.4" outlineLevel="0" r="2455">
      <c r="A2455" s="1" t="s">
        <v>13099</v>
      </c>
      <c r="B2455" s="0" t="s">
        <v>1157</v>
      </c>
      <c r="C2455" s="1" t="s">
        <v>11039</v>
      </c>
      <c r="D2455" s="0" t="s">
        <v>40905</v>
      </c>
      <c r="E2455" s="0" t="s">
        <v>11041</v>
      </c>
      <c r="F2455" s="1" t="s">
        <v>11042</v>
      </c>
      <c r="G2455" s="0" t="s">
        <v>3607</v>
      </c>
      <c r="H2455" s="1" t="s">
        <v>396</v>
      </c>
      <c r="I2455" s="1" t="s">
        <v>88</v>
      </c>
      <c r="J2455" s="1" t="s">
        <v>88</v>
      </c>
      <c r="K2455" s="1" t="s">
        <v>12502</v>
      </c>
      <c r="L2455" s="1" t="s">
        <v>40</v>
      </c>
      <c r="M2455" s="1" t="s">
        <v>63</v>
      </c>
      <c r="N2455" s="0" t="s">
        <v>42714</v>
      </c>
      <c r="O2455" s="1" t="s">
        <v>23516</v>
      </c>
      <c r="P2455" s="0" t="n">
        <f aca="false">HEX2DEC(O2455)</f>
        <v>1369</v>
      </c>
      <c r="Q2455" s="0" t="n">
        <v>1</v>
      </c>
      <c r="R2455" s="0" t="n">
        <v>1</v>
      </c>
      <c r="S2455" s="1" t="s">
        <v>42</v>
      </c>
      <c r="T2455" s="0" t="s">
        <v>42715</v>
      </c>
      <c r="U2455" s="0" t="s">
        <v>42716</v>
      </c>
      <c r="V2455" s="0" t="s">
        <v>42717</v>
      </c>
      <c r="W2455" s="0" t="s">
        <v>42718</v>
      </c>
      <c r="X2455" s="0" t="s">
        <v>42719</v>
      </c>
      <c r="Y2455" s="0" t="s">
        <v>42720</v>
      </c>
      <c r="Z2455" s="0" t="s">
        <v>42721</v>
      </c>
      <c r="AA2455" s="0" t="s">
        <v>42722</v>
      </c>
      <c r="AB2455" s="0" t="s">
        <v>42723</v>
      </c>
      <c r="AC2455" s="0" t="s">
        <v>42724</v>
      </c>
      <c r="AD2455" s="0" t="s">
        <v>42725</v>
      </c>
      <c r="AE2455" s="0" t="s">
        <v>42726</v>
      </c>
      <c r="AF2455" s="0" t="s">
        <v>42727</v>
      </c>
      <c r="AG2455" s="0" t="s">
        <v>42728</v>
      </c>
      <c r="AH2455" s="0" t="s">
        <v>42729</v>
      </c>
      <c r="AI2455" s="0" t="s">
        <v>42730</v>
      </c>
      <c r="AJ2455" s="0" t="s">
        <v>42731</v>
      </c>
      <c r="AK2455" s="0" t="s">
        <v>42732</v>
      </c>
      <c r="AL2455" s="0" t="s">
        <v>42733</v>
      </c>
      <c r="AM2455" s="0" t="s">
        <v>20315</v>
      </c>
      <c r="AN2455" s="1" t="s">
        <v>63</v>
      </c>
    </row>
    <row collapsed="false" customFormat="false" customHeight="false" hidden="false" ht="13.4" outlineLevel="0" r="2456">
      <c r="A2456" s="1" t="s">
        <v>13122</v>
      </c>
      <c r="B2456" s="0" t="s">
        <v>1157</v>
      </c>
      <c r="C2456" s="1" t="s">
        <v>11039</v>
      </c>
      <c r="D2456" s="0" t="s">
        <v>40905</v>
      </c>
      <c r="E2456" s="0" t="s">
        <v>11041</v>
      </c>
      <c r="F2456" s="1" t="s">
        <v>11042</v>
      </c>
      <c r="G2456" s="0" t="s">
        <v>6240</v>
      </c>
      <c r="H2456" s="1" t="s">
        <v>396</v>
      </c>
      <c r="I2456" s="1" t="s">
        <v>88</v>
      </c>
      <c r="J2456" s="1" t="s">
        <v>88</v>
      </c>
      <c r="K2456" s="1" t="s">
        <v>12502</v>
      </c>
      <c r="L2456" s="1" t="s">
        <v>40</v>
      </c>
      <c r="M2456" s="1" t="s">
        <v>63</v>
      </c>
      <c r="N2456" s="0" t="s">
        <v>42734</v>
      </c>
      <c r="O2456" s="1" t="s">
        <v>23712</v>
      </c>
      <c r="P2456" s="0" t="n">
        <f aca="false">HEX2DEC(O2456)</f>
        <v>1384</v>
      </c>
      <c r="Q2456" s="0" t="n">
        <v>1</v>
      </c>
      <c r="R2456" s="0" t="n">
        <v>1</v>
      </c>
      <c r="S2456" s="1" t="s">
        <v>42</v>
      </c>
      <c r="T2456" s="1" t="s">
        <v>42735</v>
      </c>
      <c r="U2456" s="0" t="s">
        <v>42736</v>
      </c>
      <c r="V2456" s="0" t="s">
        <v>42737</v>
      </c>
      <c r="W2456" s="0" t="s">
        <v>42738</v>
      </c>
      <c r="X2456" s="0" t="s">
        <v>42739</v>
      </c>
      <c r="Y2456" s="0" t="s">
        <v>42740</v>
      </c>
      <c r="Z2456" s="0" t="s">
        <v>42741</v>
      </c>
      <c r="AA2456" s="0" t="s">
        <v>42742</v>
      </c>
      <c r="AB2456" s="0" t="s">
        <v>42743</v>
      </c>
      <c r="AC2456" s="0" t="s">
        <v>42744</v>
      </c>
      <c r="AD2456" s="0" t="s">
        <v>42745</v>
      </c>
      <c r="AE2456" s="0" t="s">
        <v>42746</v>
      </c>
      <c r="AF2456" s="0" t="s">
        <v>42747</v>
      </c>
      <c r="AG2456" s="0" t="s">
        <v>42748</v>
      </c>
      <c r="AH2456" s="0" t="s">
        <v>42749</v>
      </c>
      <c r="AI2456" s="0" t="s">
        <v>42750</v>
      </c>
      <c r="AJ2456" s="0" t="s">
        <v>42751</v>
      </c>
      <c r="AK2456" s="0" t="s">
        <v>42752</v>
      </c>
      <c r="AL2456" s="0" t="s">
        <v>42753</v>
      </c>
      <c r="AM2456" s="0" t="s">
        <v>20315</v>
      </c>
      <c r="AN2456" s="1" t="s">
        <v>63</v>
      </c>
    </row>
    <row collapsed="false" customFormat="false" customHeight="false" hidden="false" ht="13.4" outlineLevel="0" r="2457">
      <c r="A2457" s="1" t="s">
        <v>13146</v>
      </c>
      <c r="B2457" s="0" t="s">
        <v>1157</v>
      </c>
      <c r="C2457" s="1" t="s">
        <v>11039</v>
      </c>
      <c r="D2457" s="0" t="s">
        <v>40905</v>
      </c>
      <c r="E2457" s="0" t="s">
        <v>11041</v>
      </c>
      <c r="F2457" s="1" t="s">
        <v>11042</v>
      </c>
      <c r="G2457" s="0" t="s">
        <v>9874</v>
      </c>
      <c r="H2457" s="1" t="s">
        <v>396</v>
      </c>
      <c r="I2457" s="1" t="s">
        <v>88</v>
      </c>
      <c r="J2457" s="1" t="s">
        <v>88</v>
      </c>
      <c r="K2457" s="1" t="s">
        <v>12502</v>
      </c>
      <c r="L2457" s="1" t="s">
        <v>40</v>
      </c>
      <c r="M2457" s="1" t="s">
        <v>63</v>
      </c>
      <c r="N2457" s="0" t="s">
        <v>42754</v>
      </c>
      <c r="O2457" s="1" t="s">
        <v>23908</v>
      </c>
      <c r="P2457" s="0" t="n">
        <f aca="false">HEX2DEC(O2457)</f>
        <v>1399</v>
      </c>
      <c r="Q2457" s="0" t="n">
        <v>1</v>
      </c>
      <c r="R2457" s="0" t="n">
        <v>1</v>
      </c>
      <c r="S2457" s="1" t="s">
        <v>42</v>
      </c>
      <c r="T2457" s="0" t="s">
        <v>42755</v>
      </c>
      <c r="U2457" s="0" t="s">
        <v>42756</v>
      </c>
      <c r="V2457" s="0" t="s">
        <v>42757</v>
      </c>
      <c r="W2457" s="0" t="s">
        <v>42758</v>
      </c>
      <c r="X2457" s="0" t="s">
        <v>42759</v>
      </c>
      <c r="Y2457" s="0" t="s">
        <v>42760</v>
      </c>
      <c r="Z2457" s="0" t="s">
        <v>42761</v>
      </c>
      <c r="AA2457" s="0" t="s">
        <v>42762</v>
      </c>
      <c r="AB2457" s="0" t="s">
        <v>42763</v>
      </c>
      <c r="AC2457" s="0" t="s">
        <v>42764</v>
      </c>
      <c r="AD2457" s="0" t="s">
        <v>42765</v>
      </c>
      <c r="AE2457" s="0" t="s">
        <v>42766</v>
      </c>
      <c r="AF2457" s="0" t="s">
        <v>42767</v>
      </c>
      <c r="AG2457" s="0" t="s">
        <v>42768</v>
      </c>
      <c r="AH2457" s="0" t="s">
        <v>42769</v>
      </c>
      <c r="AI2457" s="0" t="s">
        <v>42770</v>
      </c>
      <c r="AJ2457" s="0" t="s">
        <v>42771</v>
      </c>
      <c r="AK2457" s="0" t="s">
        <v>42772</v>
      </c>
      <c r="AL2457" s="0" t="s">
        <v>42773</v>
      </c>
      <c r="AM2457" s="0" t="s">
        <v>20315</v>
      </c>
      <c r="AN2457" s="1" t="s">
        <v>63</v>
      </c>
    </row>
    <row collapsed="false" customFormat="false" customHeight="false" hidden="false" ht="13.4" outlineLevel="0" r="2458">
      <c r="A2458" s="1" t="s">
        <v>3587</v>
      </c>
      <c r="B2458" s="0" t="s">
        <v>1157</v>
      </c>
      <c r="C2458" s="1" t="s">
        <v>11039</v>
      </c>
      <c r="D2458" s="0" t="s">
        <v>40905</v>
      </c>
      <c r="E2458" s="0" t="s">
        <v>11041</v>
      </c>
      <c r="F2458" s="1" t="s">
        <v>11042</v>
      </c>
      <c r="G2458" s="0" t="s">
        <v>4115</v>
      </c>
      <c r="H2458" s="1" t="s">
        <v>396</v>
      </c>
      <c r="I2458" s="1" t="s">
        <v>88</v>
      </c>
      <c r="J2458" s="1" t="s">
        <v>88</v>
      </c>
      <c r="K2458" s="1" t="s">
        <v>12502</v>
      </c>
      <c r="L2458" s="1" t="s">
        <v>40</v>
      </c>
      <c r="M2458" s="1" t="s">
        <v>63</v>
      </c>
      <c r="N2458" s="0" t="s">
        <v>42774</v>
      </c>
      <c r="O2458" s="1" t="s">
        <v>24104</v>
      </c>
      <c r="P2458" s="0" t="n">
        <f aca="false">HEX2DEC(O2458)</f>
        <v>1414</v>
      </c>
      <c r="Q2458" s="0" t="n">
        <v>1</v>
      </c>
      <c r="R2458" s="0" t="n">
        <v>1</v>
      </c>
      <c r="S2458" s="1" t="s">
        <v>42</v>
      </c>
      <c r="T2458" s="0" t="s">
        <v>42775</v>
      </c>
      <c r="U2458" s="0" t="s">
        <v>42776</v>
      </c>
      <c r="V2458" s="0" t="s">
        <v>42777</v>
      </c>
      <c r="W2458" s="0" t="s">
        <v>42778</v>
      </c>
      <c r="X2458" s="0" t="s">
        <v>42779</v>
      </c>
      <c r="Y2458" s="0" t="s">
        <v>42780</v>
      </c>
      <c r="Z2458" s="0" t="s">
        <v>42781</v>
      </c>
      <c r="AA2458" s="0" t="s">
        <v>42782</v>
      </c>
      <c r="AB2458" s="0" t="s">
        <v>42783</v>
      </c>
      <c r="AC2458" s="0" t="s">
        <v>42784</v>
      </c>
      <c r="AD2458" s="0" t="s">
        <v>42785</v>
      </c>
      <c r="AE2458" s="0" t="s">
        <v>42786</v>
      </c>
      <c r="AF2458" s="0" t="s">
        <v>42787</v>
      </c>
      <c r="AG2458" s="0" t="s">
        <v>42788</v>
      </c>
      <c r="AH2458" s="0" t="s">
        <v>42789</v>
      </c>
      <c r="AI2458" s="0" t="s">
        <v>42790</v>
      </c>
      <c r="AJ2458" s="0" t="s">
        <v>42791</v>
      </c>
      <c r="AK2458" s="0" t="s">
        <v>42792</v>
      </c>
      <c r="AL2458" s="0" t="s">
        <v>42793</v>
      </c>
      <c r="AM2458" s="0" t="s">
        <v>20315</v>
      </c>
      <c r="AN2458" s="1" t="s">
        <v>63</v>
      </c>
    </row>
    <row collapsed="false" customFormat="false" customHeight="false" hidden="false" ht="13.4" outlineLevel="0" r="2459">
      <c r="A2459" s="1" t="s">
        <v>13191</v>
      </c>
      <c r="B2459" s="0" t="s">
        <v>1157</v>
      </c>
      <c r="C2459" s="1" t="s">
        <v>11039</v>
      </c>
      <c r="D2459" s="0" t="s">
        <v>40905</v>
      </c>
      <c r="E2459" s="0" t="s">
        <v>11041</v>
      </c>
      <c r="F2459" s="1" t="s">
        <v>11042</v>
      </c>
      <c r="G2459" s="0" t="s">
        <v>7184</v>
      </c>
      <c r="H2459" s="1" t="s">
        <v>396</v>
      </c>
      <c r="I2459" s="1" t="s">
        <v>88</v>
      </c>
      <c r="J2459" s="1" t="s">
        <v>88</v>
      </c>
      <c r="K2459" s="1" t="s">
        <v>12502</v>
      </c>
      <c r="L2459" s="1" t="s">
        <v>40</v>
      </c>
      <c r="M2459" s="1" t="s">
        <v>63</v>
      </c>
      <c r="N2459" s="0" t="s">
        <v>42794</v>
      </c>
      <c r="O2459" s="1" t="s">
        <v>24300</v>
      </c>
      <c r="P2459" s="0" t="n">
        <f aca="false">HEX2DEC(O2459)</f>
        <v>1429</v>
      </c>
      <c r="Q2459" s="0" t="n">
        <v>1</v>
      </c>
      <c r="R2459" s="0" t="n">
        <v>1</v>
      </c>
      <c r="S2459" s="1" t="s">
        <v>42</v>
      </c>
      <c r="T2459" s="0" t="s">
        <v>42795</v>
      </c>
      <c r="U2459" s="0" t="s">
        <v>42796</v>
      </c>
      <c r="V2459" s="0" t="s">
        <v>42797</v>
      </c>
      <c r="W2459" s="0" t="s">
        <v>42798</v>
      </c>
      <c r="X2459" s="0" t="s">
        <v>42799</v>
      </c>
      <c r="Y2459" s="0" t="s">
        <v>42800</v>
      </c>
      <c r="Z2459" s="0" t="s">
        <v>42801</v>
      </c>
      <c r="AA2459" s="0" t="s">
        <v>42802</v>
      </c>
      <c r="AB2459" s="0" t="s">
        <v>42803</v>
      </c>
      <c r="AC2459" s="0" t="s">
        <v>42804</v>
      </c>
      <c r="AD2459" s="0" t="s">
        <v>42805</v>
      </c>
      <c r="AE2459" s="0" t="s">
        <v>42806</v>
      </c>
      <c r="AF2459" s="0" t="s">
        <v>42807</v>
      </c>
      <c r="AG2459" s="0" t="s">
        <v>42808</v>
      </c>
      <c r="AH2459" s="0" t="s">
        <v>42809</v>
      </c>
      <c r="AI2459" s="0" t="s">
        <v>42810</v>
      </c>
      <c r="AJ2459" s="0" t="s">
        <v>42811</v>
      </c>
      <c r="AK2459" s="0" t="s">
        <v>42812</v>
      </c>
      <c r="AL2459" s="0" t="s">
        <v>42813</v>
      </c>
      <c r="AM2459" s="0" t="s">
        <v>20315</v>
      </c>
      <c r="AN2459" s="1" t="s">
        <v>63</v>
      </c>
    </row>
    <row collapsed="false" customFormat="false" customHeight="false" hidden="false" ht="13.4" outlineLevel="0" r="2460">
      <c r="A2460" s="1" t="s">
        <v>13214</v>
      </c>
      <c r="B2460" s="0" t="s">
        <v>1157</v>
      </c>
      <c r="C2460" s="1" t="s">
        <v>11039</v>
      </c>
      <c r="D2460" s="0" t="s">
        <v>40905</v>
      </c>
      <c r="E2460" s="0" t="s">
        <v>11041</v>
      </c>
      <c r="F2460" s="1" t="s">
        <v>11042</v>
      </c>
      <c r="G2460" s="0" t="s">
        <v>10593</v>
      </c>
      <c r="H2460" s="1" t="s">
        <v>396</v>
      </c>
      <c r="I2460" s="1" t="s">
        <v>88</v>
      </c>
      <c r="J2460" s="1" t="s">
        <v>88</v>
      </c>
      <c r="K2460" s="1" t="s">
        <v>12502</v>
      </c>
      <c r="L2460" s="1" t="s">
        <v>40</v>
      </c>
      <c r="M2460" s="1" t="s">
        <v>63</v>
      </c>
      <c r="N2460" s="0" t="s">
        <v>42814</v>
      </c>
      <c r="O2460" s="0" t="s">
        <v>42815</v>
      </c>
      <c r="P2460" s="0" t="n">
        <f aca="false">HEX2DEC(O2460)</f>
        <v>1444</v>
      </c>
      <c r="Q2460" s="0" t="n">
        <v>1</v>
      </c>
      <c r="R2460" s="0" t="n">
        <v>1</v>
      </c>
      <c r="S2460" s="1" t="s">
        <v>42</v>
      </c>
      <c r="T2460" s="0" t="s">
        <v>42816</v>
      </c>
      <c r="U2460" s="0" t="s">
        <v>42817</v>
      </c>
      <c r="V2460" s="0" t="s">
        <v>42818</v>
      </c>
      <c r="W2460" s="0" t="s">
        <v>42819</v>
      </c>
      <c r="X2460" s="0" t="s">
        <v>42820</v>
      </c>
      <c r="Y2460" s="0" t="s">
        <v>42821</v>
      </c>
      <c r="Z2460" s="0" t="s">
        <v>42822</v>
      </c>
      <c r="AA2460" s="0" t="s">
        <v>42823</v>
      </c>
      <c r="AB2460" s="0" t="s">
        <v>42824</v>
      </c>
      <c r="AC2460" s="0" t="s">
        <v>42825</v>
      </c>
      <c r="AD2460" s="0" t="s">
        <v>42826</v>
      </c>
      <c r="AE2460" s="0" t="s">
        <v>42827</v>
      </c>
      <c r="AF2460" s="0" t="s">
        <v>42828</v>
      </c>
      <c r="AG2460" s="0" t="s">
        <v>42829</v>
      </c>
      <c r="AH2460" s="0" t="s">
        <v>42830</v>
      </c>
      <c r="AI2460" s="0" t="s">
        <v>42831</v>
      </c>
      <c r="AJ2460" s="0" t="s">
        <v>42832</v>
      </c>
      <c r="AK2460" s="0" t="s">
        <v>42833</v>
      </c>
      <c r="AL2460" s="0" t="s">
        <v>42834</v>
      </c>
      <c r="AM2460" s="0" t="s">
        <v>20315</v>
      </c>
      <c r="AN2460" s="1" t="s">
        <v>63</v>
      </c>
    </row>
    <row collapsed="false" customFormat="false" customHeight="false" hidden="false" ht="13.4" outlineLevel="0" r="2461">
      <c r="A2461" s="1" t="s">
        <v>837</v>
      </c>
      <c r="B2461" s="0" t="s">
        <v>1157</v>
      </c>
      <c r="C2461" s="1" t="s">
        <v>11039</v>
      </c>
      <c r="D2461" s="0" t="s">
        <v>40905</v>
      </c>
      <c r="E2461" s="0" t="s">
        <v>11041</v>
      </c>
      <c r="F2461" s="1" t="s">
        <v>11042</v>
      </c>
      <c r="G2461" s="1" t="s">
        <v>15852</v>
      </c>
      <c r="H2461" s="1" t="s">
        <v>396</v>
      </c>
      <c r="I2461" s="1" t="s">
        <v>88</v>
      </c>
      <c r="J2461" s="1" t="s">
        <v>88</v>
      </c>
      <c r="K2461" s="1" t="s">
        <v>12502</v>
      </c>
      <c r="L2461" s="1" t="s">
        <v>40</v>
      </c>
      <c r="M2461" s="1" t="s">
        <v>63</v>
      </c>
      <c r="N2461" s="0" t="s">
        <v>42835</v>
      </c>
      <c r="O2461" s="0" t="s">
        <v>42836</v>
      </c>
      <c r="P2461" s="0" t="n">
        <f aca="false">HEX2DEC(O2461)</f>
        <v>1460</v>
      </c>
      <c r="Q2461" s="0" t="n">
        <v>1</v>
      </c>
      <c r="R2461" s="0" t="n">
        <v>1</v>
      </c>
      <c r="S2461" s="1" t="s">
        <v>42</v>
      </c>
      <c r="T2461" s="0" t="s">
        <v>42837</v>
      </c>
      <c r="U2461" s="0" t="s">
        <v>42838</v>
      </c>
      <c r="V2461" s="0" t="s">
        <v>42839</v>
      </c>
      <c r="W2461" s="0" t="s">
        <v>42840</v>
      </c>
      <c r="X2461" s="0" t="s">
        <v>42841</v>
      </c>
      <c r="Y2461" s="0" t="s">
        <v>42842</v>
      </c>
      <c r="Z2461" s="0" t="s">
        <v>42843</v>
      </c>
      <c r="AA2461" s="0" t="s">
        <v>42844</v>
      </c>
      <c r="AB2461" s="0" t="s">
        <v>42845</v>
      </c>
      <c r="AC2461" s="0" t="s">
        <v>42846</v>
      </c>
      <c r="AD2461" s="0" t="s">
        <v>42847</v>
      </c>
      <c r="AE2461" s="0" t="s">
        <v>42848</v>
      </c>
      <c r="AF2461" s="0" t="s">
        <v>42849</v>
      </c>
      <c r="AG2461" s="0" t="s">
        <v>42850</v>
      </c>
      <c r="AH2461" s="0" t="s">
        <v>42851</v>
      </c>
      <c r="AI2461" s="0" t="s">
        <v>42852</v>
      </c>
      <c r="AJ2461" s="0" t="s">
        <v>42853</v>
      </c>
      <c r="AK2461" s="0" t="s">
        <v>42854</v>
      </c>
      <c r="AL2461" s="0" t="s">
        <v>42855</v>
      </c>
      <c r="AM2461" s="0" t="s">
        <v>20315</v>
      </c>
      <c r="AN2461" s="1" t="s">
        <v>63</v>
      </c>
    </row>
    <row collapsed="false" customFormat="false" customHeight="false" hidden="false" ht="13.4" outlineLevel="0" r="2462">
      <c r="A2462" s="1" t="s">
        <v>13259</v>
      </c>
      <c r="B2462" s="0" t="s">
        <v>1157</v>
      </c>
      <c r="C2462" s="1" t="s">
        <v>11039</v>
      </c>
      <c r="D2462" s="0" t="s">
        <v>40905</v>
      </c>
      <c r="E2462" s="0" t="s">
        <v>11041</v>
      </c>
      <c r="F2462" s="1" t="s">
        <v>11042</v>
      </c>
      <c r="G2462" s="0" t="s">
        <v>5830</v>
      </c>
      <c r="H2462" s="1" t="s">
        <v>396</v>
      </c>
      <c r="I2462" s="1" t="s">
        <v>88</v>
      </c>
      <c r="J2462" s="1" t="s">
        <v>88</v>
      </c>
      <c r="K2462" s="1" t="s">
        <v>12502</v>
      </c>
      <c r="L2462" s="1" t="s">
        <v>40</v>
      </c>
      <c r="M2462" s="1" t="s">
        <v>63</v>
      </c>
      <c r="N2462" s="0" t="s">
        <v>42856</v>
      </c>
      <c r="O2462" s="0" t="s">
        <v>42857</v>
      </c>
      <c r="P2462" s="0" t="n">
        <f aca="false">HEX2DEC(O2462)</f>
        <v>1475</v>
      </c>
      <c r="Q2462" s="0" t="n">
        <v>1</v>
      </c>
      <c r="R2462" s="0" t="n">
        <v>1</v>
      </c>
      <c r="S2462" s="1" t="s">
        <v>42</v>
      </c>
      <c r="T2462" s="0" t="s">
        <v>42858</v>
      </c>
      <c r="U2462" s="0" t="s">
        <v>42859</v>
      </c>
      <c r="V2462" s="0" t="s">
        <v>42860</v>
      </c>
      <c r="W2462" s="0" t="s">
        <v>42861</v>
      </c>
      <c r="X2462" s="0" t="s">
        <v>42862</v>
      </c>
      <c r="Y2462" s="0" t="s">
        <v>42863</v>
      </c>
      <c r="Z2462" s="0" t="s">
        <v>42864</v>
      </c>
      <c r="AA2462" s="0" t="s">
        <v>42865</v>
      </c>
      <c r="AB2462" s="0" t="s">
        <v>42866</v>
      </c>
      <c r="AC2462" s="0" t="s">
        <v>42867</v>
      </c>
      <c r="AD2462" s="1" t="s">
        <v>42868</v>
      </c>
      <c r="AE2462" s="0" t="s">
        <v>42869</v>
      </c>
      <c r="AF2462" s="0" t="s">
        <v>42870</v>
      </c>
      <c r="AG2462" s="0" t="s">
        <v>42871</v>
      </c>
      <c r="AH2462" s="1" t="s">
        <v>42872</v>
      </c>
      <c r="AI2462" s="0" t="s">
        <v>42873</v>
      </c>
      <c r="AJ2462" s="0" t="s">
        <v>42874</v>
      </c>
      <c r="AK2462" s="0" t="s">
        <v>42875</v>
      </c>
      <c r="AL2462" s="0" t="s">
        <v>42876</v>
      </c>
      <c r="AM2462" s="0" t="s">
        <v>20315</v>
      </c>
      <c r="AN2462" s="1" t="s">
        <v>63</v>
      </c>
    </row>
    <row collapsed="false" customFormat="false" customHeight="false" hidden="false" ht="13.4" outlineLevel="0" r="2463">
      <c r="A2463" s="1" t="s">
        <v>13282</v>
      </c>
      <c r="B2463" s="0" t="s">
        <v>1157</v>
      </c>
      <c r="C2463" s="1" t="s">
        <v>11039</v>
      </c>
      <c r="D2463" s="0" t="s">
        <v>40905</v>
      </c>
      <c r="E2463" s="0" t="s">
        <v>11041</v>
      </c>
      <c r="F2463" s="1" t="s">
        <v>11042</v>
      </c>
      <c r="G2463" s="0" t="s">
        <v>15329</v>
      </c>
      <c r="H2463" s="1" t="s">
        <v>396</v>
      </c>
      <c r="I2463" s="1" t="s">
        <v>88</v>
      </c>
      <c r="J2463" s="1" t="s">
        <v>88</v>
      </c>
      <c r="K2463" s="1" t="s">
        <v>12502</v>
      </c>
      <c r="L2463" s="1" t="s">
        <v>40</v>
      </c>
      <c r="M2463" s="1" t="s">
        <v>63</v>
      </c>
      <c r="N2463" s="0" t="s">
        <v>42877</v>
      </c>
      <c r="O2463" s="0" t="s">
        <v>42878</v>
      </c>
      <c r="P2463" s="0" t="n">
        <f aca="false">HEX2DEC(O2463)</f>
        <v>1490</v>
      </c>
      <c r="Q2463" s="0" t="n">
        <v>1</v>
      </c>
      <c r="R2463" s="0" t="n">
        <v>1</v>
      </c>
      <c r="S2463" s="1" t="s">
        <v>42</v>
      </c>
      <c r="T2463" s="0" t="s">
        <v>42879</v>
      </c>
      <c r="U2463" s="0" t="s">
        <v>42880</v>
      </c>
      <c r="V2463" s="0" t="s">
        <v>42881</v>
      </c>
      <c r="W2463" s="0" t="s">
        <v>42882</v>
      </c>
      <c r="X2463" s="0" t="s">
        <v>42883</v>
      </c>
      <c r="Y2463" s="0" t="s">
        <v>42884</v>
      </c>
      <c r="Z2463" s="0" t="s">
        <v>42885</v>
      </c>
      <c r="AA2463" s="0" t="s">
        <v>42886</v>
      </c>
      <c r="AB2463" s="0" t="s">
        <v>42887</v>
      </c>
      <c r="AC2463" s="0" t="s">
        <v>42888</v>
      </c>
      <c r="AD2463" s="0" t="s">
        <v>42889</v>
      </c>
      <c r="AE2463" s="0" t="s">
        <v>42890</v>
      </c>
      <c r="AF2463" s="0" t="s">
        <v>42891</v>
      </c>
      <c r="AG2463" s="0" t="s">
        <v>42892</v>
      </c>
      <c r="AH2463" s="0" t="s">
        <v>42893</v>
      </c>
      <c r="AI2463" s="0" t="s">
        <v>42894</v>
      </c>
      <c r="AJ2463" s="0" t="s">
        <v>42895</v>
      </c>
      <c r="AK2463" s="1" t="s">
        <v>42896</v>
      </c>
      <c r="AL2463" s="0" t="s">
        <v>42897</v>
      </c>
      <c r="AM2463" s="0" t="s">
        <v>20315</v>
      </c>
      <c r="AN2463" s="1" t="s">
        <v>63</v>
      </c>
    </row>
    <row collapsed="false" customFormat="false" customHeight="false" hidden="false" ht="13.4" outlineLevel="0" r="2464">
      <c r="A2464" s="1" t="s">
        <v>13306</v>
      </c>
      <c r="B2464" s="0" t="s">
        <v>1157</v>
      </c>
      <c r="C2464" s="1" t="s">
        <v>11039</v>
      </c>
      <c r="D2464" s="0" t="s">
        <v>40905</v>
      </c>
      <c r="E2464" s="0" t="s">
        <v>11041</v>
      </c>
      <c r="F2464" s="1" t="s">
        <v>11042</v>
      </c>
      <c r="G2464" s="0" t="s">
        <v>3694</v>
      </c>
      <c r="H2464" s="1" t="s">
        <v>396</v>
      </c>
      <c r="I2464" s="1" t="s">
        <v>88</v>
      </c>
      <c r="J2464" s="1" t="s">
        <v>88</v>
      </c>
      <c r="K2464" s="1" t="s">
        <v>12502</v>
      </c>
      <c r="L2464" s="1" t="s">
        <v>40</v>
      </c>
      <c r="M2464" s="1" t="s">
        <v>63</v>
      </c>
      <c r="N2464" s="0" t="s">
        <v>42898</v>
      </c>
      <c r="O2464" s="1" t="s">
        <v>42899</v>
      </c>
      <c r="P2464" s="0" t="n">
        <f aca="false">HEX2DEC(O2464)</f>
        <v>1505</v>
      </c>
      <c r="Q2464" s="0" t="n">
        <v>1</v>
      </c>
      <c r="R2464" s="0" t="n">
        <v>1</v>
      </c>
      <c r="S2464" s="1" t="s">
        <v>42</v>
      </c>
      <c r="T2464" s="0" t="s">
        <v>42900</v>
      </c>
      <c r="U2464" s="0" t="s">
        <v>42901</v>
      </c>
      <c r="V2464" s="0" t="s">
        <v>42902</v>
      </c>
      <c r="W2464" s="0" t="s">
        <v>42903</v>
      </c>
      <c r="X2464" s="0" t="s">
        <v>42904</v>
      </c>
      <c r="Y2464" s="0" t="s">
        <v>42905</v>
      </c>
      <c r="Z2464" s="0" t="s">
        <v>42906</v>
      </c>
      <c r="AA2464" s="0" t="s">
        <v>42907</v>
      </c>
      <c r="AB2464" s="0" t="s">
        <v>42908</v>
      </c>
      <c r="AC2464" s="0" t="s">
        <v>42909</v>
      </c>
      <c r="AD2464" s="0" t="s">
        <v>42910</v>
      </c>
      <c r="AE2464" s="0" t="s">
        <v>42911</v>
      </c>
      <c r="AF2464" s="0" t="s">
        <v>42912</v>
      </c>
      <c r="AG2464" s="0" t="s">
        <v>42913</v>
      </c>
      <c r="AH2464" s="0" t="s">
        <v>42914</v>
      </c>
      <c r="AI2464" s="0" t="s">
        <v>42915</v>
      </c>
      <c r="AJ2464" s="0" t="s">
        <v>42916</v>
      </c>
      <c r="AK2464" s="0" t="s">
        <v>42917</v>
      </c>
      <c r="AL2464" s="0" t="s">
        <v>42918</v>
      </c>
      <c r="AM2464" s="0" t="s">
        <v>20315</v>
      </c>
      <c r="AN2464" s="1" t="s">
        <v>63</v>
      </c>
    </row>
    <row collapsed="false" customFormat="false" customHeight="false" hidden="false" ht="13.4" outlineLevel="0" r="2465">
      <c r="A2465" s="1" t="s">
        <v>13330</v>
      </c>
      <c r="B2465" s="0" t="s">
        <v>1157</v>
      </c>
      <c r="C2465" s="1" t="s">
        <v>11039</v>
      </c>
      <c r="D2465" s="0" t="s">
        <v>40905</v>
      </c>
      <c r="E2465" s="0" t="s">
        <v>11041</v>
      </c>
      <c r="F2465" s="1" t="s">
        <v>11042</v>
      </c>
      <c r="G2465" s="0" t="s">
        <v>3694</v>
      </c>
      <c r="H2465" s="1" t="s">
        <v>396</v>
      </c>
      <c r="I2465" s="1" t="s">
        <v>88</v>
      </c>
      <c r="J2465" s="1" t="s">
        <v>88</v>
      </c>
      <c r="K2465" s="1" t="s">
        <v>12502</v>
      </c>
      <c r="L2465" s="1" t="s">
        <v>40</v>
      </c>
      <c r="M2465" s="1" t="s">
        <v>63</v>
      </c>
      <c r="N2465" s="0" t="s">
        <v>42919</v>
      </c>
      <c r="O2465" s="0" t="s">
        <v>42920</v>
      </c>
      <c r="P2465" s="0" t="n">
        <f aca="false">HEX2DEC(O2465)</f>
        <v>1520</v>
      </c>
      <c r="Q2465" s="0" t="n">
        <v>1</v>
      </c>
      <c r="R2465" s="0" t="n">
        <v>1</v>
      </c>
      <c r="S2465" s="1" t="s">
        <v>42</v>
      </c>
      <c r="T2465" s="0" t="s">
        <v>42921</v>
      </c>
      <c r="U2465" s="0" t="s">
        <v>42922</v>
      </c>
      <c r="V2465" s="0" t="s">
        <v>42923</v>
      </c>
      <c r="W2465" s="0" t="s">
        <v>42924</v>
      </c>
      <c r="X2465" s="0" t="s">
        <v>42925</v>
      </c>
      <c r="Y2465" s="0" t="s">
        <v>42926</v>
      </c>
      <c r="Z2465" s="0" t="s">
        <v>42927</v>
      </c>
      <c r="AA2465" s="0" t="s">
        <v>42928</v>
      </c>
      <c r="AB2465" s="0" t="s">
        <v>42929</v>
      </c>
      <c r="AC2465" s="0" t="s">
        <v>42930</v>
      </c>
      <c r="AD2465" s="0" t="s">
        <v>42931</v>
      </c>
      <c r="AE2465" s="0" t="s">
        <v>42932</v>
      </c>
      <c r="AF2465" s="0" t="s">
        <v>42933</v>
      </c>
      <c r="AG2465" s="0" t="s">
        <v>42934</v>
      </c>
      <c r="AH2465" s="0" t="s">
        <v>42935</v>
      </c>
      <c r="AI2465" s="0" t="s">
        <v>42936</v>
      </c>
      <c r="AJ2465" s="0" t="s">
        <v>42937</v>
      </c>
      <c r="AK2465" s="0" t="s">
        <v>42938</v>
      </c>
      <c r="AL2465" s="0" t="s">
        <v>42939</v>
      </c>
      <c r="AM2465" s="0" t="s">
        <v>20315</v>
      </c>
      <c r="AN2465" s="1" t="s">
        <v>63</v>
      </c>
    </row>
    <row collapsed="false" customFormat="false" customHeight="false" hidden="false" ht="13.4" outlineLevel="0" r="2466">
      <c r="A2466" s="1" t="s">
        <v>13353</v>
      </c>
      <c r="B2466" s="0" t="s">
        <v>1157</v>
      </c>
      <c r="C2466" s="1" t="s">
        <v>11039</v>
      </c>
      <c r="D2466" s="0" t="s">
        <v>40905</v>
      </c>
      <c r="E2466" s="0" t="s">
        <v>11041</v>
      </c>
      <c r="F2466" s="1" t="s">
        <v>11042</v>
      </c>
      <c r="G2466" s="0" t="s">
        <v>4313</v>
      </c>
      <c r="H2466" s="1" t="s">
        <v>396</v>
      </c>
      <c r="I2466" s="1" t="s">
        <v>88</v>
      </c>
      <c r="J2466" s="1" t="s">
        <v>88</v>
      </c>
      <c r="K2466" s="1" t="s">
        <v>12502</v>
      </c>
      <c r="L2466" s="1" t="s">
        <v>40</v>
      </c>
      <c r="M2466" s="1" t="s">
        <v>63</v>
      </c>
      <c r="N2466" s="0" t="s">
        <v>42940</v>
      </c>
      <c r="O2466" s="0" t="s">
        <v>42941</v>
      </c>
      <c r="P2466" s="0" t="n">
        <f aca="false">HEX2DEC(O2466)</f>
        <v>1535</v>
      </c>
      <c r="Q2466" s="0" t="n">
        <v>1</v>
      </c>
      <c r="R2466" s="0" t="n">
        <v>1</v>
      </c>
      <c r="S2466" s="1" t="s">
        <v>42</v>
      </c>
      <c r="T2466" s="0" t="s">
        <v>42942</v>
      </c>
      <c r="U2466" s="0" t="s">
        <v>42943</v>
      </c>
      <c r="V2466" s="0" t="s">
        <v>42944</v>
      </c>
      <c r="W2466" s="0" t="s">
        <v>42945</v>
      </c>
      <c r="X2466" s="0" t="s">
        <v>42946</v>
      </c>
      <c r="Y2466" s="0" t="s">
        <v>42947</v>
      </c>
      <c r="Z2466" s="0" t="s">
        <v>42948</v>
      </c>
      <c r="AA2466" s="0" t="s">
        <v>42949</v>
      </c>
      <c r="AB2466" s="0" t="s">
        <v>42950</v>
      </c>
      <c r="AC2466" s="0" t="s">
        <v>42951</v>
      </c>
      <c r="AD2466" s="0" t="s">
        <v>42952</v>
      </c>
      <c r="AE2466" s="0" t="s">
        <v>42953</v>
      </c>
      <c r="AF2466" s="0" t="s">
        <v>42954</v>
      </c>
      <c r="AG2466" s="0" t="s">
        <v>42955</v>
      </c>
      <c r="AH2466" s="0" t="s">
        <v>42956</v>
      </c>
      <c r="AI2466" s="0" t="s">
        <v>42957</v>
      </c>
      <c r="AJ2466" s="0" t="s">
        <v>42958</v>
      </c>
      <c r="AK2466" s="0" t="s">
        <v>42959</v>
      </c>
      <c r="AL2466" s="0" t="s">
        <v>42960</v>
      </c>
      <c r="AM2466" s="0" t="s">
        <v>20315</v>
      </c>
      <c r="AN2466" s="1" t="s">
        <v>63</v>
      </c>
    </row>
    <row collapsed="false" customFormat="false" customHeight="false" hidden="false" ht="13.4" outlineLevel="0" r="2467">
      <c r="A2467" s="1" t="s">
        <v>13376</v>
      </c>
      <c r="B2467" s="0" t="s">
        <v>1157</v>
      </c>
      <c r="C2467" s="1" t="s">
        <v>11039</v>
      </c>
      <c r="D2467" s="0" t="s">
        <v>40905</v>
      </c>
      <c r="E2467" s="0" t="s">
        <v>11041</v>
      </c>
      <c r="F2467" s="1" t="s">
        <v>11042</v>
      </c>
      <c r="G2467" s="0" t="s">
        <v>10125</v>
      </c>
      <c r="H2467" s="1" t="s">
        <v>396</v>
      </c>
      <c r="I2467" s="1" t="s">
        <v>88</v>
      </c>
      <c r="J2467" s="1" t="s">
        <v>88</v>
      </c>
      <c r="K2467" s="1" t="s">
        <v>12502</v>
      </c>
      <c r="L2467" s="1" t="s">
        <v>40</v>
      </c>
      <c r="M2467" s="1" t="s">
        <v>63</v>
      </c>
      <c r="N2467" s="0" t="s">
        <v>42961</v>
      </c>
      <c r="O2467" s="0" t="s">
        <v>42962</v>
      </c>
      <c r="P2467" s="0" t="n">
        <f aca="false">HEX2DEC(O2467)</f>
        <v>1550</v>
      </c>
      <c r="Q2467" s="0" t="n">
        <v>1</v>
      </c>
      <c r="R2467" s="0" t="n">
        <v>1</v>
      </c>
      <c r="S2467" s="1" t="s">
        <v>42</v>
      </c>
      <c r="T2467" s="0" t="s">
        <v>42963</v>
      </c>
      <c r="U2467" s="0" t="s">
        <v>42964</v>
      </c>
      <c r="V2467" s="0" t="s">
        <v>42965</v>
      </c>
      <c r="W2467" s="0" t="s">
        <v>42966</v>
      </c>
      <c r="X2467" s="0" t="s">
        <v>42967</v>
      </c>
      <c r="Y2467" s="0" t="s">
        <v>42968</v>
      </c>
      <c r="Z2467" s="0" t="s">
        <v>42969</v>
      </c>
      <c r="AA2467" s="0" t="s">
        <v>42970</v>
      </c>
      <c r="AB2467" s="0" t="s">
        <v>42971</v>
      </c>
      <c r="AC2467" s="1" t="s">
        <v>42972</v>
      </c>
      <c r="AD2467" s="0" t="s">
        <v>42973</v>
      </c>
      <c r="AE2467" s="0" t="s">
        <v>42974</v>
      </c>
      <c r="AF2467" s="1" t="s">
        <v>42975</v>
      </c>
      <c r="AG2467" s="0" t="s">
        <v>42976</v>
      </c>
      <c r="AH2467" s="0" t="s">
        <v>42977</v>
      </c>
      <c r="AI2467" s="0" t="s">
        <v>42978</v>
      </c>
      <c r="AJ2467" s="0" t="s">
        <v>42979</v>
      </c>
      <c r="AK2467" s="1" t="s">
        <v>42980</v>
      </c>
      <c r="AL2467" s="0" t="s">
        <v>42981</v>
      </c>
      <c r="AM2467" s="0" t="s">
        <v>20315</v>
      </c>
      <c r="AN2467" s="1" t="s">
        <v>63</v>
      </c>
    </row>
    <row collapsed="false" customFormat="false" customHeight="false" hidden="false" ht="13.4" outlineLevel="0" r="2468">
      <c r="A2468" s="1" t="s">
        <v>11398</v>
      </c>
      <c r="B2468" s="0" t="s">
        <v>1157</v>
      </c>
      <c r="C2468" s="1" t="s">
        <v>11039</v>
      </c>
      <c r="D2468" s="0" t="s">
        <v>40905</v>
      </c>
      <c r="E2468" s="0" t="s">
        <v>11041</v>
      </c>
      <c r="F2468" s="1" t="s">
        <v>11042</v>
      </c>
      <c r="G2468" s="0" t="s">
        <v>3563</v>
      </c>
      <c r="H2468" s="1" t="s">
        <v>396</v>
      </c>
      <c r="I2468" s="1" t="s">
        <v>88</v>
      </c>
      <c r="J2468" s="1" t="s">
        <v>88</v>
      </c>
      <c r="K2468" s="1" t="s">
        <v>12502</v>
      </c>
      <c r="L2468" s="1" t="s">
        <v>40</v>
      </c>
      <c r="M2468" s="1" t="s">
        <v>63</v>
      </c>
      <c r="N2468" s="0" t="s">
        <v>42982</v>
      </c>
      <c r="O2468" s="0" t="s">
        <v>42983</v>
      </c>
      <c r="P2468" s="0" t="n">
        <f aca="false">HEX2DEC(O2468)</f>
        <v>1565</v>
      </c>
      <c r="Q2468" s="0" t="n">
        <v>1</v>
      </c>
      <c r="R2468" s="0" t="n">
        <v>1</v>
      </c>
      <c r="S2468" s="1" t="s">
        <v>42</v>
      </c>
      <c r="T2468" s="0" t="s">
        <v>42984</v>
      </c>
      <c r="U2468" s="0" t="s">
        <v>42985</v>
      </c>
      <c r="V2468" s="0" t="s">
        <v>42986</v>
      </c>
      <c r="W2468" s="0" t="s">
        <v>42987</v>
      </c>
      <c r="X2468" s="0" t="s">
        <v>42988</v>
      </c>
      <c r="Y2468" s="0" t="s">
        <v>42989</v>
      </c>
      <c r="Z2468" s="0" t="s">
        <v>42990</v>
      </c>
      <c r="AA2468" s="0" t="s">
        <v>42991</v>
      </c>
      <c r="AB2468" s="0" t="s">
        <v>42992</v>
      </c>
      <c r="AC2468" s="0" t="s">
        <v>42993</v>
      </c>
      <c r="AD2468" s="0" t="s">
        <v>42994</v>
      </c>
      <c r="AE2468" s="0" t="s">
        <v>42995</v>
      </c>
      <c r="AF2468" s="0" t="s">
        <v>42996</v>
      </c>
      <c r="AG2468" s="0" t="s">
        <v>42997</v>
      </c>
      <c r="AH2468" s="0" t="s">
        <v>42998</v>
      </c>
      <c r="AI2468" s="0" t="s">
        <v>42999</v>
      </c>
      <c r="AJ2468" s="0" t="s">
        <v>43000</v>
      </c>
      <c r="AK2468" s="0" t="s">
        <v>43001</v>
      </c>
      <c r="AL2468" s="0" t="s">
        <v>43002</v>
      </c>
      <c r="AM2468" s="0" t="s">
        <v>20315</v>
      </c>
      <c r="AN2468" s="1" t="s">
        <v>63</v>
      </c>
    </row>
    <row collapsed="false" customFormat="false" customHeight="false" hidden="false" ht="13.4" outlineLevel="0" r="2469">
      <c r="A2469" s="1" t="s">
        <v>13421</v>
      </c>
      <c r="B2469" s="0" t="s">
        <v>1157</v>
      </c>
      <c r="C2469" s="1" t="s">
        <v>11039</v>
      </c>
      <c r="D2469" s="0" t="s">
        <v>40905</v>
      </c>
      <c r="E2469" s="0" t="s">
        <v>11041</v>
      </c>
      <c r="F2469" s="1" t="s">
        <v>11042</v>
      </c>
      <c r="G2469" s="0" t="s">
        <v>6327</v>
      </c>
      <c r="H2469" s="1" t="s">
        <v>396</v>
      </c>
      <c r="I2469" s="1" t="s">
        <v>88</v>
      </c>
      <c r="J2469" s="1" t="s">
        <v>88</v>
      </c>
      <c r="K2469" s="1" t="s">
        <v>12502</v>
      </c>
      <c r="L2469" s="1" t="s">
        <v>40</v>
      </c>
      <c r="M2469" s="1" t="s">
        <v>63</v>
      </c>
      <c r="N2469" s="0" t="s">
        <v>43003</v>
      </c>
      <c r="O2469" s="0" t="s">
        <v>43004</v>
      </c>
      <c r="P2469" s="0" t="n">
        <f aca="false">HEX2DEC(O2469)</f>
        <v>1580</v>
      </c>
      <c r="Q2469" s="0" t="n">
        <v>1</v>
      </c>
      <c r="R2469" s="0" t="n">
        <v>1</v>
      </c>
      <c r="S2469" s="1" t="s">
        <v>42</v>
      </c>
      <c r="T2469" s="0" t="s">
        <v>43005</v>
      </c>
      <c r="U2469" s="0" t="s">
        <v>43006</v>
      </c>
      <c r="V2469" s="0" t="s">
        <v>43007</v>
      </c>
      <c r="W2469" s="0" t="s">
        <v>43008</v>
      </c>
      <c r="X2469" s="0" t="s">
        <v>43009</v>
      </c>
      <c r="Y2469" s="0" t="s">
        <v>43010</v>
      </c>
      <c r="Z2469" s="0" t="s">
        <v>43011</v>
      </c>
      <c r="AA2469" s="0" t="s">
        <v>43012</v>
      </c>
      <c r="AB2469" s="0" t="s">
        <v>43013</v>
      </c>
      <c r="AC2469" s="0" t="s">
        <v>43014</v>
      </c>
      <c r="AD2469" s="0" t="s">
        <v>43015</v>
      </c>
      <c r="AE2469" s="1" t="s">
        <v>43016</v>
      </c>
      <c r="AF2469" s="0" t="s">
        <v>43017</v>
      </c>
      <c r="AG2469" s="0" t="s">
        <v>43018</v>
      </c>
      <c r="AH2469" s="0" t="s">
        <v>43019</v>
      </c>
      <c r="AI2469" s="0" t="s">
        <v>43020</v>
      </c>
      <c r="AJ2469" s="0" t="s">
        <v>43021</v>
      </c>
      <c r="AK2469" s="0" t="s">
        <v>43022</v>
      </c>
      <c r="AL2469" s="0" t="s">
        <v>43023</v>
      </c>
      <c r="AM2469" s="0" t="s">
        <v>20315</v>
      </c>
      <c r="AN2469" s="1" t="s">
        <v>63</v>
      </c>
    </row>
    <row collapsed="false" customFormat="false" customHeight="false" hidden="false" ht="13.4" outlineLevel="0" r="2470">
      <c r="A2470" s="1" t="s">
        <v>13444</v>
      </c>
      <c r="B2470" s="0" t="s">
        <v>1157</v>
      </c>
      <c r="C2470" s="1" t="s">
        <v>11039</v>
      </c>
      <c r="D2470" s="0" t="s">
        <v>40905</v>
      </c>
      <c r="E2470" s="0" t="s">
        <v>11041</v>
      </c>
      <c r="F2470" s="1" t="s">
        <v>11042</v>
      </c>
      <c r="G2470" s="0" t="s">
        <v>9300</v>
      </c>
      <c r="H2470" s="1" t="s">
        <v>396</v>
      </c>
      <c r="I2470" s="1" t="s">
        <v>88</v>
      </c>
      <c r="J2470" s="1" t="s">
        <v>88</v>
      </c>
      <c r="K2470" s="1" t="s">
        <v>12502</v>
      </c>
      <c r="L2470" s="1" t="s">
        <v>40</v>
      </c>
      <c r="M2470" s="1" t="s">
        <v>63</v>
      </c>
      <c r="N2470" s="0" t="s">
        <v>43024</v>
      </c>
      <c r="O2470" s="0" t="s">
        <v>43025</v>
      </c>
      <c r="P2470" s="0" t="n">
        <f aca="false">HEX2DEC(O2470)</f>
        <v>1595</v>
      </c>
      <c r="Q2470" s="0" t="n">
        <v>1</v>
      </c>
      <c r="R2470" s="0" t="n">
        <v>1</v>
      </c>
      <c r="S2470" s="1" t="s">
        <v>42</v>
      </c>
      <c r="T2470" s="0" t="s">
        <v>43026</v>
      </c>
      <c r="U2470" s="0" t="s">
        <v>43027</v>
      </c>
      <c r="V2470" s="0" t="s">
        <v>43028</v>
      </c>
      <c r="W2470" s="0" t="s">
        <v>43029</v>
      </c>
      <c r="X2470" s="0" t="s">
        <v>43030</v>
      </c>
      <c r="Y2470" s="0" t="s">
        <v>43031</v>
      </c>
      <c r="Z2470" s="0" t="s">
        <v>43032</v>
      </c>
      <c r="AA2470" s="0" t="s">
        <v>43033</v>
      </c>
      <c r="AB2470" s="0" t="s">
        <v>43034</v>
      </c>
      <c r="AC2470" s="0" t="s">
        <v>43035</v>
      </c>
      <c r="AD2470" s="0" t="s">
        <v>43036</v>
      </c>
      <c r="AE2470" s="0" t="s">
        <v>43037</v>
      </c>
      <c r="AF2470" s="0" t="s">
        <v>43038</v>
      </c>
      <c r="AG2470" s="0" t="s">
        <v>43039</v>
      </c>
      <c r="AH2470" s="0" t="s">
        <v>43040</v>
      </c>
      <c r="AI2470" s="0" t="s">
        <v>43041</v>
      </c>
      <c r="AJ2470" s="0" t="s">
        <v>43042</v>
      </c>
      <c r="AK2470" s="0" t="s">
        <v>43043</v>
      </c>
      <c r="AL2470" s="0" t="s">
        <v>43044</v>
      </c>
      <c r="AM2470" s="0" t="s">
        <v>20315</v>
      </c>
      <c r="AN2470" s="1" t="s">
        <v>63</v>
      </c>
    </row>
    <row collapsed="false" customFormat="false" customHeight="false" hidden="false" ht="13.4" outlineLevel="0" r="2471">
      <c r="A2471" s="1" t="s">
        <v>13467</v>
      </c>
      <c r="B2471" s="0" t="s">
        <v>1157</v>
      </c>
      <c r="C2471" s="1" t="s">
        <v>11039</v>
      </c>
      <c r="D2471" s="0" t="s">
        <v>40905</v>
      </c>
      <c r="E2471" s="0" t="s">
        <v>11041</v>
      </c>
      <c r="F2471" s="1" t="s">
        <v>11042</v>
      </c>
      <c r="G2471" s="0" t="s">
        <v>6434</v>
      </c>
      <c r="H2471" s="1" t="s">
        <v>396</v>
      </c>
      <c r="I2471" s="1" t="s">
        <v>88</v>
      </c>
      <c r="J2471" s="1" t="s">
        <v>88</v>
      </c>
      <c r="K2471" s="1" t="s">
        <v>12502</v>
      </c>
      <c r="L2471" s="1" t="s">
        <v>40</v>
      </c>
      <c r="M2471" s="1" t="s">
        <v>63</v>
      </c>
      <c r="N2471" s="0" t="s">
        <v>43045</v>
      </c>
      <c r="O2471" s="0" t="s">
        <v>43046</v>
      </c>
      <c r="P2471" s="0" t="n">
        <f aca="false">HEX2DEC(O2471)</f>
        <v>1611</v>
      </c>
      <c r="Q2471" s="0" t="n">
        <v>1</v>
      </c>
      <c r="R2471" s="0" t="n">
        <v>1</v>
      </c>
      <c r="S2471" s="1" t="s">
        <v>42</v>
      </c>
      <c r="T2471" s="0" t="s">
        <v>43047</v>
      </c>
      <c r="U2471" s="0" t="s">
        <v>43048</v>
      </c>
      <c r="V2471" s="0" t="s">
        <v>43049</v>
      </c>
      <c r="W2471" s="0" t="s">
        <v>43050</v>
      </c>
      <c r="X2471" s="0" t="s">
        <v>43051</v>
      </c>
      <c r="Y2471" s="0" t="s">
        <v>43052</v>
      </c>
      <c r="Z2471" s="0" t="s">
        <v>43053</v>
      </c>
      <c r="AA2471" s="0" t="s">
        <v>43054</v>
      </c>
      <c r="AB2471" s="0" t="s">
        <v>43055</v>
      </c>
      <c r="AC2471" s="0" t="s">
        <v>43056</v>
      </c>
      <c r="AD2471" s="0" t="s">
        <v>43057</v>
      </c>
      <c r="AE2471" s="0" t="s">
        <v>43058</v>
      </c>
      <c r="AF2471" s="0" t="s">
        <v>43059</v>
      </c>
      <c r="AG2471" s="0" t="s">
        <v>43060</v>
      </c>
      <c r="AH2471" s="0" t="s">
        <v>43061</v>
      </c>
      <c r="AI2471" s="0" t="s">
        <v>43062</v>
      </c>
      <c r="AJ2471" s="0" t="s">
        <v>43063</v>
      </c>
      <c r="AK2471" s="0" t="s">
        <v>43064</v>
      </c>
      <c r="AL2471" s="0" t="s">
        <v>43065</v>
      </c>
      <c r="AM2471" s="0" t="s">
        <v>20315</v>
      </c>
      <c r="AN2471" s="1" t="s">
        <v>63</v>
      </c>
    </row>
    <row collapsed="false" customFormat="false" customHeight="false" hidden="false" ht="13.4" outlineLevel="0" r="2472">
      <c r="A2472" s="1" t="s">
        <v>13491</v>
      </c>
      <c r="B2472" s="0" t="s">
        <v>1157</v>
      </c>
      <c r="C2472" s="1" t="s">
        <v>11039</v>
      </c>
      <c r="D2472" s="0" t="s">
        <v>40905</v>
      </c>
      <c r="E2472" s="0" t="s">
        <v>11041</v>
      </c>
      <c r="F2472" s="1" t="s">
        <v>11042</v>
      </c>
      <c r="G2472" s="0" t="s">
        <v>7526</v>
      </c>
      <c r="H2472" s="1" t="s">
        <v>396</v>
      </c>
      <c r="I2472" s="1" t="s">
        <v>88</v>
      </c>
      <c r="J2472" s="1" t="s">
        <v>88</v>
      </c>
      <c r="K2472" s="1" t="s">
        <v>12502</v>
      </c>
      <c r="L2472" s="1" t="s">
        <v>40</v>
      </c>
      <c r="M2472" s="1" t="s">
        <v>63</v>
      </c>
      <c r="N2472" s="0" t="s">
        <v>43066</v>
      </c>
      <c r="O2472" s="0" t="s">
        <v>43067</v>
      </c>
      <c r="P2472" s="0" t="n">
        <f aca="false">HEX2DEC(O2472)</f>
        <v>1626</v>
      </c>
      <c r="Q2472" s="0" t="n">
        <v>1</v>
      </c>
      <c r="R2472" s="0" t="n">
        <v>1</v>
      </c>
      <c r="S2472" s="1" t="s">
        <v>42</v>
      </c>
      <c r="T2472" s="0" t="s">
        <v>43068</v>
      </c>
      <c r="U2472" s="0" t="s">
        <v>43069</v>
      </c>
      <c r="V2472" s="0" t="s">
        <v>43070</v>
      </c>
      <c r="W2472" s="0" t="s">
        <v>43071</v>
      </c>
      <c r="X2472" s="0" t="s">
        <v>43072</v>
      </c>
      <c r="Y2472" s="0" t="s">
        <v>43073</v>
      </c>
      <c r="Z2472" s="0" t="s">
        <v>43074</v>
      </c>
      <c r="AA2472" s="0" t="s">
        <v>43075</v>
      </c>
      <c r="AB2472" s="0" t="s">
        <v>43076</v>
      </c>
      <c r="AC2472" s="0" t="s">
        <v>43077</v>
      </c>
      <c r="AD2472" s="0" t="s">
        <v>43078</v>
      </c>
      <c r="AE2472" s="0" t="s">
        <v>43079</v>
      </c>
      <c r="AF2472" s="0" t="s">
        <v>43080</v>
      </c>
      <c r="AG2472" s="0" t="s">
        <v>43081</v>
      </c>
      <c r="AH2472" s="0" t="s">
        <v>43082</v>
      </c>
      <c r="AI2472" s="0" t="s">
        <v>43083</v>
      </c>
      <c r="AJ2472" s="1" t="s">
        <v>43084</v>
      </c>
      <c r="AK2472" s="0" t="s">
        <v>43085</v>
      </c>
      <c r="AL2472" s="0" t="s">
        <v>43086</v>
      </c>
      <c r="AM2472" s="0" t="s">
        <v>20315</v>
      </c>
      <c r="AN2472" s="1" t="s">
        <v>63</v>
      </c>
    </row>
    <row collapsed="false" customFormat="false" customHeight="false" hidden="false" ht="13.4" outlineLevel="0" r="2473">
      <c r="A2473" s="1" t="s">
        <v>13514</v>
      </c>
      <c r="B2473" s="0" t="s">
        <v>1157</v>
      </c>
      <c r="C2473" s="1" t="s">
        <v>11039</v>
      </c>
      <c r="D2473" s="0" t="s">
        <v>40905</v>
      </c>
      <c r="E2473" s="0" t="s">
        <v>11041</v>
      </c>
      <c r="F2473" s="1" t="s">
        <v>11042</v>
      </c>
      <c r="G2473" s="0" t="s">
        <v>5311</v>
      </c>
      <c r="H2473" s="1" t="s">
        <v>396</v>
      </c>
      <c r="I2473" s="1" t="s">
        <v>88</v>
      </c>
      <c r="J2473" s="1" t="s">
        <v>88</v>
      </c>
      <c r="K2473" s="1" t="s">
        <v>12502</v>
      </c>
      <c r="L2473" s="1" t="s">
        <v>40</v>
      </c>
      <c r="M2473" s="1" t="s">
        <v>63</v>
      </c>
      <c r="N2473" s="0" t="s">
        <v>43087</v>
      </c>
      <c r="O2473" s="1" t="s">
        <v>25592</v>
      </c>
      <c r="P2473" s="0" t="n">
        <f aca="false">HEX2DEC(O2473)</f>
        <v>1641</v>
      </c>
      <c r="Q2473" s="0" t="n">
        <v>1</v>
      </c>
      <c r="R2473" s="0" t="n">
        <v>1</v>
      </c>
      <c r="S2473" s="1" t="s">
        <v>42</v>
      </c>
      <c r="T2473" s="0" t="s">
        <v>43088</v>
      </c>
      <c r="U2473" s="0" t="s">
        <v>43089</v>
      </c>
      <c r="V2473" s="0" t="s">
        <v>43090</v>
      </c>
      <c r="W2473" s="0" t="s">
        <v>43091</v>
      </c>
      <c r="X2473" s="0" t="s">
        <v>43092</v>
      </c>
      <c r="Y2473" s="0" t="s">
        <v>43093</v>
      </c>
      <c r="Z2473" s="0" t="s">
        <v>43094</v>
      </c>
      <c r="AA2473" s="0" t="s">
        <v>43095</v>
      </c>
      <c r="AB2473" s="0" t="s">
        <v>43096</v>
      </c>
      <c r="AC2473" s="0" t="s">
        <v>43097</v>
      </c>
      <c r="AD2473" s="0" t="s">
        <v>43098</v>
      </c>
      <c r="AE2473" s="0" t="s">
        <v>43099</v>
      </c>
      <c r="AF2473" s="0" t="s">
        <v>43100</v>
      </c>
      <c r="AG2473" s="0" t="s">
        <v>43101</v>
      </c>
      <c r="AH2473" s="0" t="s">
        <v>43102</v>
      </c>
      <c r="AI2473" s="0" t="s">
        <v>43103</v>
      </c>
      <c r="AJ2473" s="0" t="s">
        <v>43104</v>
      </c>
      <c r="AK2473" s="0" t="s">
        <v>43105</v>
      </c>
      <c r="AL2473" s="0" t="s">
        <v>43106</v>
      </c>
      <c r="AM2473" s="0" t="s">
        <v>20315</v>
      </c>
      <c r="AN2473" s="1" t="s">
        <v>63</v>
      </c>
    </row>
    <row collapsed="false" customFormat="false" customHeight="false" hidden="false" ht="13.4" outlineLevel="0" r="2474">
      <c r="A2474" s="1" t="s">
        <v>13538</v>
      </c>
      <c r="B2474" s="0" t="s">
        <v>1157</v>
      </c>
      <c r="C2474" s="1" t="s">
        <v>11039</v>
      </c>
      <c r="D2474" s="0" t="s">
        <v>40905</v>
      </c>
      <c r="E2474" s="0" t="s">
        <v>11041</v>
      </c>
      <c r="F2474" s="1" t="s">
        <v>11042</v>
      </c>
      <c r="G2474" s="0" t="s">
        <v>10615</v>
      </c>
      <c r="H2474" s="1" t="s">
        <v>396</v>
      </c>
      <c r="I2474" s="1" t="s">
        <v>88</v>
      </c>
      <c r="J2474" s="1" t="s">
        <v>88</v>
      </c>
      <c r="K2474" s="1" t="s">
        <v>12502</v>
      </c>
      <c r="L2474" s="1" t="s">
        <v>40</v>
      </c>
      <c r="M2474" s="1" t="s">
        <v>63</v>
      </c>
      <c r="N2474" s="1" t="s">
        <v>43107</v>
      </c>
      <c r="O2474" s="1" t="s">
        <v>25788</v>
      </c>
      <c r="P2474" s="0" t="n">
        <f aca="false">HEX2DEC(O2474)</f>
        <v>1656</v>
      </c>
      <c r="Q2474" s="0" t="n">
        <v>1</v>
      </c>
      <c r="R2474" s="0" t="n">
        <v>1</v>
      </c>
      <c r="S2474" s="1" t="s">
        <v>42</v>
      </c>
      <c r="T2474" s="0" t="s">
        <v>43108</v>
      </c>
      <c r="U2474" s="0" t="s">
        <v>43109</v>
      </c>
      <c r="V2474" s="0" t="s">
        <v>43110</v>
      </c>
      <c r="W2474" s="0" t="s">
        <v>43111</v>
      </c>
      <c r="X2474" s="0" t="s">
        <v>43112</v>
      </c>
      <c r="Y2474" s="0" t="s">
        <v>43113</v>
      </c>
      <c r="Z2474" s="0" t="s">
        <v>43114</v>
      </c>
      <c r="AA2474" s="0" t="s">
        <v>43115</v>
      </c>
      <c r="AB2474" s="0" t="s">
        <v>43116</v>
      </c>
      <c r="AC2474" s="0" t="s">
        <v>43117</v>
      </c>
      <c r="AD2474" s="0" t="s">
        <v>43118</v>
      </c>
      <c r="AE2474" s="0" t="s">
        <v>43119</v>
      </c>
      <c r="AF2474" s="0" t="s">
        <v>43120</v>
      </c>
      <c r="AG2474" s="0" t="s">
        <v>43121</v>
      </c>
      <c r="AH2474" s="0" t="s">
        <v>43122</v>
      </c>
      <c r="AI2474" s="0" t="s">
        <v>43123</v>
      </c>
      <c r="AJ2474" s="0" t="s">
        <v>43124</v>
      </c>
      <c r="AK2474" s="0" t="s">
        <v>43125</v>
      </c>
      <c r="AL2474" s="1" t="s">
        <v>43126</v>
      </c>
      <c r="AM2474" s="0" t="s">
        <v>20315</v>
      </c>
      <c r="AN2474" s="1" t="s">
        <v>63</v>
      </c>
    </row>
    <row collapsed="false" customFormat="false" customHeight="false" hidden="false" ht="13.4" outlineLevel="0" r="2475">
      <c r="A2475" s="1" t="s">
        <v>13561</v>
      </c>
      <c r="B2475" s="0" t="s">
        <v>1157</v>
      </c>
      <c r="C2475" s="1" t="s">
        <v>11039</v>
      </c>
      <c r="D2475" s="0" t="s">
        <v>40905</v>
      </c>
      <c r="E2475" s="0" t="s">
        <v>11041</v>
      </c>
      <c r="F2475" s="1" t="s">
        <v>11042</v>
      </c>
      <c r="G2475" s="0" t="s">
        <v>10399</v>
      </c>
      <c r="H2475" s="1" t="s">
        <v>396</v>
      </c>
      <c r="I2475" s="1" t="s">
        <v>88</v>
      </c>
      <c r="J2475" s="1" t="s">
        <v>88</v>
      </c>
      <c r="K2475" s="1" t="s">
        <v>12502</v>
      </c>
      <c r="L2475" s="1" t="s">
        <v>40</v>
      </c>
      <c r="M2475" s="1" t="s">
        <v>63</v>
      </c>
      <c r="N2475" s="0" t="s">
        <v>43127</v>
      </c>
      <c r="O2475" s="1" t="s">
        <v>25984</v>
      </c>
      <c r="P2475" s="0" t="n">
        <f aca="false">HEX2DEC(O2475)</f>
        <v>1671</v>
      </c>
      <c r="Q2475" s="0" t="n">
        <v>1</v>
      </c>
      <c r="R2475" s="0" t="n">
        <v>1</v>
      </c>
      <c r="S2475" s="1" t="s">
        <v>42</v>
      </c>
      <c r="T2475" s="0" t="s">
        <v>43128</v>
      </c>
      <c r="U2475" s="0" t="s">
        <v>43129</v>
      </c>
      <c r="V2475" s="0" t="s">
        <v>43130</v>
      </c>
      <c r="W2475" s="0" t="s">
        <v>43131</v>
      </c>
      <c r="X2475" s="0" t="s">
        <v>43132</v>
      </c>
      <c r="Y2475" s="0" t="s">
        <v>43133</v>
      </c>
      <c r="Z2475" s="0" t="s">
        <v>43134</v>
      </c>
      <c r="AA2475" s="0" t="s">
        <v>43135</v>
      </c>
      <c r="AB2475" s="0" t="s">
        <v>43136</v>
      </c>
      <c r="AC2475" s="0" t="s">
        <v>43137</v>
      </c>
      <c r="AD2475" s="0" t="s">
        <v>43138</v>
      </c>
      <c r="AE2475" s="0" t="s">
        <v>43139</v>
      </c>
      <c r="AF2475" s="0" t="s">
        <v>43140</v>
      </c>
      <c r="AG2475" s="0" t="s">
        <v>43141</v>
      </c>
      <c r="AH2475" s="0" t="s">
        <v>43142</v>
      </c>
      <c r="AI2475" s="0" t="s">
        <v>43143</v>
      </c>
      <c r="AJ2475" s="0" t="s">
        <v>43144</v>
      </c>
      <c r="AK2475" s="0" t="s">
        <v>43145</v>
      </c>
      <c r="AL2475" s="0" t="s">
        <v>43146</v>
      </c>
      <c r="AM2475" s="0" t="s">
        <v>20315</v>
      </c>
      <c r="AN2475" s="1" t="s">
        <v>63</v>
      </c>
    </row>
    <row collapsed="false" customFormat="false" customHeight="false" hidden="false" ht="13.4" outlineLevel="0" r="2476">
      <c r="A2476" s="1" t="s">
        <v>13584</v>
      </c>
      <c r="B2476" s="0" t="s">
        <v>1157</v>
      </c>
      <c r="C2476" s="1" t="s">
        <v>11039</v>
      </c>
      <c r="D2476" s="0" t="s">
        <v>40905</v>
      </c>
      <c r="E2476" s="0" t="s">
        <v>11041</v>
      </c>
      <c r="F2476" s="1" t="s">
        <v>11042</v>
      </c>
      <c r="G2476" s="0" t="s">
        <v>8810</v>
      </c>
      <c r="H2476" s="1" t="s">
        <v>396</v>
      </c>
      <c r="I2476" s="1" t="s">
        <v>88</v>
      </c>
      <c r="J2476" s="1" t="s">
        <v>88</v>
      </c>
      <c r="K2476" s="1" t="s">
        <v>12502</v>
      </c>
      <c r="L2476" s="1" t="s">
        <v>40</v>
      </c>
      <c r="M2476" s="1" t="s">
        <v>63</v>
      </c>
      <c r="N2476" s="0" t="s">
        <v>43147</v>
      </c>
      <c r="O2476" s="1" t="s">
        <v>26181</v>
      </c>
      <c r="P2476" s="0" t="n">
        <f aca="false">HEX2DEC(O2476)</f>
        <v>1686</v>
      </c>
      <c r="Q2476" s="0" t="n">
        <v>1</v>
      </c>
      <c r="R2476" s="0" t="n">
        <v>1</v>
      </c>
      <c r="S2476" s="1" t="s">
        <v>42</v>
      </c>
      <c r="T2476" s="0" t="s">
        <v>43148</v>
      </c>
      <c r="U2476" s="0" t="s">
        <v>43149</v>
      </c>
      <c r="V2476" s="0" t="s">
        <v>43150</v>
      </c>
      <c r="W2476" s="0" t="s">
        <v>43151</v>
      </c>
      <c r="X2476" s="0" t="s">
        <v>43152</v>
      </c>
      <c r="Y2476" s="0" t="s">
        <v>43153</v>
      </c>
      <c r="Z2476" s="0" t="s">
        <v>43154</v>
      </c>
      <c r="AA2476" s="0" t="s">
        <v>43155</v>
      </c>
      <c r="AB2476" s="0" t="s">
        <v>43156</v>
      </c>
      <c r="AC2476" s="0" t="s">
        <v>43157</v>
      </c>
      <c r="AD2476" s="0" t="s">
        <v>43158</v>
      </c>
      <c r="AE2476" s="0" t="s">
        <v>43159</v>
      </c>
      <c r="AF2476" s="0" t="s">
        <v>43160</v>
      </c>
      <c r="AG2476" s="0" t="s">
        <v>43161</v>
      </c>
      <c r="AH2476" s="0" t="s">
        <v>43162</v>
      </c>
      <c r="AI2476" s="0" t="s">
        <v>43163</v>
      </c>
      <c r="AJ2476" s="0" t="s">
        <v>43164</v>
      </c>
      <c r="AK2476" s="0" t="s">
        <v>43165</v>
      </c>
      <c r="AL2476" s="0" t="s">
        <v>43166</v>
      </c>
      <c r="AM2476" s="0" t="s">
        <v>20315</v>
      </c>
      <c r="AN2476" s="1" t="s">
        <v>63</v>
      </c>
    </row>
    <row collapsed="false" customFormat="false" customHeight="false" hidden="false" ht="13.4" outlineLevel="0" r="2477">
      <c r="A2477" s="1" t="s">
        <v>11421</v>
      </c>
      <c r="B2477" s="0" t="s">
        <v>1157</v>
      </c>
      <c r="C2477" s="1" t="s">
        <v>11039</v>
      </c>
      <c r="D2477" s="0" t="s">
        <v>40905</v>
      </c>
      <c r="E2477" s="0" t="s">
        <v>11041</v>
      </c>
      <c r="F2477" s="1" t="s">
        <v>11042</v>
      </c>
      <c r="G2477" s="0" t="s">
        <v>8576</v>
      </c>
      <c r="H2477" s="1" t="s">
        <v>396</v>
      </c>
      <c r="I2477" s="1" t="s">
        <v>88</v>
      </c>
      <c r="J2477" s="1" t="s">
        <v>88</v>
      </c>
      <c r="K2477" s="1" t="s">
        <v>12502</v>
      </c>
      <c r="L2477" s="1" t="s">
        <v>40</v>
      </c>
      <c r="M2477" s="1" t="s">
        <v>63</v>
      </c>
      <c r="N2477" s="0" t="s">
        <v>43167</v>
      </c>
      <c r="O2477" s="0" t="s">
        <v>43168</v>
      </c>
      <c r="P2477" s="0" t="n">
        <f aca="false">HEX2DEC(O2477)</f>
        <v>1701</v>
      </c>
      <c r="Q2477" s="0" t="n">
        <v>1</v>
      </c>
      <c r="R2477" s="0" t="n">
        <v>1</v>
      </c>
      <c r="S2477" s="1" t="s">
        <v>42</v>
      </c>
      <c r="T2477" s="0" t="s">
        <v>43169</v>
      </c>
      <c r="U2477" s="0" t="s">
        <v>43170</v>
      </c>
      <c r="V2477" s="0" t="s">
        <v>43171</v>
      </c>
      <c r="W2477" s="0" t="s">
        <v>43172</v>
      </c>
      <c r="X2477" s="0" t="s">
        <v>43173</v>
      </c>
      <c r="Y2477" s="0" t="s">
        <v>43174</v>
      </c>
      <c r="Z2477" s="0" t="s">
        <v>43175</v>
      </c>
      <c r="AA2477" s="0" t="s">
        <v>43176</v>
      </c>
      <c r="AB2477" s="0" t="s">
        <v>43177</v>
      </c>
      <c r="AC2477" s="0" t="s">
        <v>43178</v>
      </c>
      <c r="AD2477" s="0" t="s">
        <v>43179</v>
      </c>
      <c r="AE2477" s="0" t="s">
        <v>43180</v>
      </c>
      <c r="AF2477" s="0" t="s">
        <v>43181</v>
      </c>
      <c r="AG2477" s="0" t="s">
        <v>43182</v>
      </c>
      <c r="AH2477" s="0" t="s">
        <v>43183</v>
      </c>
      <c r="AI2477" s="0" t="s">
        <v>43184</v>
      </c>
      <c r="AJ2477" s="0" t="s">
        <v>43185</v>
      </c>
      <c r="AK2477" s="0" t="s">
        <v>43186</v>
      </c>
      <c r="AL2477" s="0" t="s">
        <v>43187</v>
      </c>
      <c r="AM2477" s="0" t="s">
        <v>20315</v>
      </c>
      <c r="AN2477" s="1" t="s">
        <v>63</v>
      </c>
    </row>
    <row collapsed="false" customFormat="false" customHeight="false" hidden="false" ht="13.4" outlineLevel="0" r="2478">
      <c r="A2478" s="1" t="s">
        <v>13629</v>
      </c>
      <c r="B2478" s="0" t="s">
        <v>1157</v>
      </c>
      <c r="C2478" s="1" t="s">
        <v>11039</v>
      </c>
      <c r="D2478" s="0" t="s">
        <v>40905</v>
      </c>
      <c r="E2478" s="0" t="s">
        <v>11041</v>
      </c>
      <c r="F2478" s="1" t="s">
        <v>11042</v>
      </c>
      <c r="G2478" s="0" t="s">
        <v>8100</v>
      </c>
      <c r="H2478" s="1" t="s">
        <v>396</v>
      </c>
      <c r="I2478" s="1" t="s">
        <v>88</v>
      </c>
      <c r="J2478" s="1" t="s">
        <v>88</v>
      </c>
      <c r="K2478" s="1" t="s">
        <v>12502</v>
      </c>
      <c r="L2478" s="1" t="s">
        <v>40</v>
      </c>
      <c r="M2478" s="1" t="s">
        <v>63</v>
      </c>
      <c r="N2478" s="0" t="s">
        <v>43188</v>
      </c>
      <c r="O2478" s="0" t="s">
        <v>43189</v>
      </c>
      <c r="P2478" s="0" t="n">
        <f aca="false">HEX2DEC(O2478)</f>
        <v>1716</v>
      </c>
      <c r="Q2478" s="0" t="n">
        <v>1</v>
      </c>
      <c r="R2478" s="0" t="n">
        <v>1</v>
      </c>
      <c r="S2478" s="1" t="s">
        <v>42</v>
      </c>
      <c r="T2478" s="0" t="s">
        <v>43190</v>
      </c>
      <c r="U2478" s="0" t="s">
        <v>43191</v>
      </c>
      <c r="V2478" s="0" t="s">
        <v>43192</v>
      </c>
      <c r="W2478" s="0" t="s">
        <v>43193</v>
      </c>
      <c r="X2478" s="0" t="s">
        <v>43194</v>
      </c>
      <c r="Y2478" s="0" t="s">
        <v>43195</v>
      </c>
      <c r="Z2478" s="0" t="s">
        <v>43196</v>
      </c>
      <c r="AA2478" s="0" t="s">
        <v>43197</v>
      </c>
      <c r="AB2478" s="0" t="s">
        <v>43198</v>
      </c>
      <c r="AC2478" s="0" t="s">
        <v>43199</v>
      </c>
      <c r="AD2478" s="0" t="s">
        <v>43200</v>
      </c>
      <c r="AE2478" s="0" t="s">
        <v>43201</v>
      </c>
      <c r="AF2478" s="0" t="s">
        <v>43202</v>
      </c>
      <c r="AG2478" s="0" t="s">
        <v>43203</v>
      </c>
      <c r="AH2478" s="0" t="s">
        <v>43204</v>
      </c>
      <c r="AI2478" s="0" t="s">
        <v>43205</v>
      </c>
      <c r="AJ2478" s="0" t="s">
        <v>43206</v>
      </c>
      <c r="AK2478" s="0" t="s">
        <v>43207</v>
      </c>
      <c r="AL2478" s="0" t="s">
        <v>43208</v>
      </c>
      <c r="AM2478" s="0" t="s">
        <v>20315</v>
      </c>
      <c r="AN2478" s="1" t="s">
        <v>63</v>
      </c>
    </row>
    <row collapsed="false" customFormat="false" customHeight="false" hidden="false" ht="13.4" outlineLevel="0" r="2479">
      <c r="A2479" s="1" t="s">
        <v>13652</v>
      </c>
      <c r="B2479" s="0" t="s">
        <v>1157</v>
      </c>
      <c r="C2479" s="1" t="s">
        <v>11039</v>
      </c>
      <c r="D2479" s="0" t="s">
        <v>40905</v>
      </c>
      <c r="E2479" s="0" t="s">
        <v>11041</v>
      </c>
      <c r="F2479" s="1" t="s">
        <v>11042</v>
      </c>
      <c r="G2479" s="0" t="s">
        <v>20535</v>
      </c>
      <c r="H2479" s="1" t="s">
        <v>396</v>
      </c>
      <c r="I2479" s="1" t="s">
        <v>88</v>
      </c>
      <c r="J2479" s="1" t="s">
        <v>88</v>
      </c>
      <c r="K2479" s="1" t="s">
        <v>12502</v>
      </c>
      <c r="L2479" s="1" t="s">
        <v>40</v>
      </c>
      <c r="M2479" s="1" t="s">
        <v>63</v>
      </c>
      <c r="N2479" s="0" t="s">
        <v>43209</v>
      </c>
      <c r="O2479" s="0" t="s">
        <v>43210</v>
      </c>
      <c r="P2479" s="0" t="n">
        <f aca="false">HEX2DEC(O2479)</f>
        <v>1731</v>
      </c>
      <c r="Q2479" s="0" t="n">
        <v>1</v>
      </c>
      <c r="R2479" s="0" t="n">
        <v>1</v>
      </c>
      <c r="S2479" s="1" t="s">
        <v>42</v>
      </c>
      <c r="T2479" s="0" t="s">
        <v>43211</v>
      </c>
      <c r="U2479" s="0" t="s">
        <v>43212</v>
      </c>
      <c r="V2479" s="0" t="s">
        <v>43213</v>
      </c>
      <c r="W2479" s="0" t="s">
        <v>43214</v>
      </c>
      <c r="X2479" s="0" t="s">
        <v>43215</v>
      </c>
      <c r="Y2479" s="0" t="s">
        <v>43216</v>
      </c>
      <c r="Z2479" s="0" t="s">
        <v>43217</v>
      </c>
      <c r="AA2479" s="0" t="s">
        <v>43218</v>
      </c>
      <c r="AB2479" s="0" t="s">
        <v>43219</v>
      </c>
      <c r="AC2479" s="0" t="s">
        <v>43220</v>
      </c>
      <c r="AD2479" s="0" t="s">
        <v>43221</v>
      </c>
      <c r="AE2479" s="0" t="s">
        <v>43222</v>
      </c>
      <c r="AF2479" s="0" t="s">
        <v>43223</v>
      </c>
      <c r="AG2479" s="0" t="s">
        <v>43224</v>
      </c>
      <c r="AH2479" s="0" t="s">
        <v>43225</v>
      </c>
      <c r="AI2479" s="0" t="s">
        <v>43226</v>
      </c>
      <c r="AJ2479" s="0" t="s">
        <v>43227</v>
      </c>
      <c r="AK2479" s="0" t="s">
        <v>43228</v>
      </c>
      <c r="AL2479" s="0" t="s">
        <v>43229</v>
      </c>
      <c r="AM2479" s="0" t="s">
        <v>20315</v>
      </c>
      <c r="AN2479" s="1" t="s">
        <v>63</v>
      </c>
    </row>
    <row collapsed="false" customFormat="false" customHeight="false" hidden="false" ht="13.4" outlineLevel="0" r="2480">
      <c r="A2480" s="1" t="s">
        <v>13675</v>
      </c>
      <c r="B2480" s="0" t="s">
        <v>1157</v>
      </c>
      <c r="C2480" s="1" t="s">
        <v>11039</v>
      </c>
      <c r="D2480" s="0" t="s">
        <v>40905</v>
      </c>
      <c r="E2480" s="0" t="s">
        <v>11041</v>
      </c>
      <c r="F2480" s="1" t="s">
        <v>11042</v>
      </c>
      <c r="G2480" s="0" t="s">
        <v>6776</v>
      </c>
      <c r="H2480" s="1" t="s">
        <v>396</v>
      </c>
      <c r="I2480" s="1" t="s">
        <v>88</v>
      </c>
      <c r="J2480" s="1" t="s">
        <v>88</v>
      </c>
      <c r="K2480" s="1" t="s">
        <v>12502</v>
      </c>
      <c r="L2480" s="1" t="s">
        <v>40</v>
      </c>
      <c r="M2480" s="1" t="s">
        <v>63</v>
      </c>
      <c r="N2480" s="0" t="s">
        <v>43230</v>
      </c>
      <c r="O2480" s="0" t="s">
        <v>43231</v>
      </c>
      <c r="P2480" s="0" t="n">
        <f aca="false">HEX2DEC(O2480)</f>
        <v>1746</v>
      </c>
      <c r="Q2480" s="0" t="n">
        <v>1</v>
      </c>
      <c r="R2480" s="0" t="n">
        <v>1</v>
      </c>
      <c r="S2480" s="1" t="s">
        <v>42</v>
      </c>
      <c r="T2480" s="0" t="s">
        <v>43232</v>
      </c>
      <c r="U2480" s="0" t="s">
        <v>43233</v>
      </c>
      <c r="V2480" s="0" t="s">
        <v>43234</v>
      </c>
      <c r="W2480" s="0" t="s">
        <v>43235</v>
      </c>
      <c r="X2480" s="0" t="s">
        <v>43236</v>
      </c>
      <c r="Y2480" s="0" t="s">
        <v>43237</v>
      </c>
      <c r="Z2480" s="0" t="s">
        <v>43238</v>
      </c>
      <c r="AA2480" s="0" t="s">
        <v>43239</v>
      </c>
      <c r="AB2480" s="0" t="s">
        <v>43240</v>
      </c>
      <c r="AC2480" s="0" t="s">
        <v>43241</v>
      </c>
      <c r="AD2480" s="0" t="s">
        <v>43242</v>
      </c>
      <c r="AE2480" s="0" t="s">
        <v>43243</v>
      </c>
      <c r="AF2480" s="0" t="s">
        <v>43244</v>
      </c>
      <c r="AG2480" s="0" t="s">
        <v>43245</v>
      </c>
      <c r="AH2480" s="1" t="s">
        <v>43246</v>
      </c>
      <c r="AI2480" s="0" t="s">
        <v>43247</v>
      </c>
      <c r="AJ2480" s="0" t="s">
        <v>43248</v>
      </c>
      <c r="AK2480" s="0" t="s">
        <v>43249</v>
      </c>
      <c r="AL2480" s="0" t="s">
        <v>43250</v>
      </c>
      <c r="AM2480" s="0" t="s">
        <v>20315</v>
      </c>
      <c r="AN2480" s="1" t="s">
        <v>63</v>
      </c>
    </row>
    <row collapsed="false" customFormat="false" customHeight="false" hidden="false" ht="13.4" outlineLevel="0" r="2481">
      <c r="A2481" s="1" t="s">
        <v>13698</v>
      </c>
      <c r="B2481" s="0" t="s">
        <v>1157</v>
      </c>
      <c r="C2481" s="1" t="s">
        <v>11039</v>
      </c>
      <c r="D2481" s="0" t="s">
        <v>40905</v>
      </c>
      <c r="E2481" s="0" t="s">
        <v>11041</v>
      </c>
      <c r="F2481" s="1" t="s">
        <v>11042</v>
      </c>
      <c r="G2481" s="0" t="s">
        <v>5377</v>
      </c>
      <c r="H2481" s="1" t="s">
        <v>396</v>
      </c>
      <c r="I2481" s="1" t="s">
        <v>88</v>
      </c>
      <c r="J2481" s="1" t="s">
        <v>88</v>
      </c>
      <c r="K2481" s="1" t="s">
        <v>12502</v>
      </c>
      <c r="L2481" s="1" t="s">
        <v>40</v>
      </c>
      <c r="M2481" s="1" t="s">
        <v>63</v>
      </c>
      <c r="N2481" s="0" t="s">
        <v>43251</v>
      </c>
      <c r="O2481" s="1" t="s">
        <v>43252</v>
      </c>
      <c r="P2481" s="0" t="n">
        <f aca="false">HEX2DEC(O2481)</f>
        <v>1761</v>
      </c>
      <c r="Q2481" s="0" t="n">
        <v>1</v>
      </c>
      <c r="R2481" s="0" t="n">
        <v>1</v>
      </c>
      <c r="S2481" s="1" t="s">
        <v>42</v>
      </c>
      <c r="T2481" s="0" t="s">
        <v>43253</v>
      </c>
      <c r="U2481" s="0" t="s">
        <v>43254</v>
      </c>
      <c r="V2481" s="0" t="s">
        <v>43255</v>
      </c>
      <c r="W2481" s="0" t="s">
        <v>43256</v>
      </c>
      <c r="X2481" s="0" t="s">
        <v>43257</v>
      </c>
      <c r="Y2481" s="0" t="s">
        <v>43258</v>
      </c>
      <c r="Z2481" s="0" t="s">
        <v>43259</v>
      </c>
      <c r="AA2481" s="0" t="s">
        <v>43260</v>
      </c>
      <c r="AB2481" s="0" t="s">
        <v>43261</v>
      </c>
      <c r="AC2481" s="0" t="s">
        <v>43262</v>
      </c>
      <c r="AD2481" s="0" t="s">
        <v>43263</v>
      </c>
      <c r="AE2481" s="0" t="s">
        <v>43264</v>
      </c>
      <c r="AF2481" s="0" t="s">
        <v>43265</v>
      </c>
      <c r="AG2481" s="0" t="s">
        <v>43266</v>
      </c>
      <c r="AH2481" s="0" t="s">
        <v>43267</v>
      </c>
      <c r="AI2481" s="0" t="s">
        <v>43268</v>
      </c>
      <c r="AJ2481" s="0" t="s">
        <v>43269</v>
      </c>
      <c r="AK2481" s="0" t="s">
        <v>43270</v>
      </c>
      <c r="AL2481" s="0" t="s">
        <v>43271</v>
      </c>
      <c r="AM2481" s="0" t="s">
        <v>20315</v>
      </c>
      <c r="AN2481" s="1" t="s">
        <v>63</v>
      </c>
    </row>
    <row collapsed="false" customFormat="false" customHeight="false" hidden="false" ht="13.4" outlineLevel="0" r="2482">
      <c r="A2482" s="1" t="s">
        <v>13720</v>
      </c>
      <c r="B2482" s="0" t="s">
        <v>1157</v>
      </c>
      <c r="C2482" s="1" t="s">
        <v>11039</v>
      </c>
      <c r="D2482" s="0" t="s">
        <v>40905</v>
      </c>
      <c r="E2482" s="0" t="s">
        <v>11041</v>
      </c>
      <c r="F2482" s="1" t="s">
        <v>11042</v>
      </c>
      <c r="G2482" s="0" t="s">
        <v>6391</v>
      </c>
      <c r="H2482" s="1" t="s">
        <v>396</v>
      </c>
      <c r="I2482" s="1" t="s">
        <v>88</v>
      </c>
      <c r="J2482" s="1" t="s">
        <v>88</v>
      </c>
      <c r="K2482" s="1" t="s">
        <v>12502</v>
      </c>
      <c r="L2482" s="1" t="s">
        <v>40</v>
      </c>
      <c r="M2482" s="1" t="s">
        <v>63</v>
      </c>
      <c r="N2482" s="0" t="s">
        <v>43272</v>
      </c>
      <c r="O2482" s="0" t="s">
        <v>43273</v>
      </c>
      <c r="P2482" s="0" t="n">
        <f aca="false">HEX2DEC(O2482)</f>
        <v>1776</v>
      </c>
      <c r="Q2482" s="0" t="n">
        <v>1</v>
      </c>
      <c r="R2482" s="0" t="n">
        <v>1</v>
      </c>
      <c r="S2482" s="1" t="s">
        <v>42</v>
      </c>
      <c r="T2482" s="0" t="s">
        <v>43274</v>
      </c>
      <c r="U2482" s="0" t="s">
        <v>43275</v>
      </c>
      <c r="V2482" s="0" t="s">
        <v>43276</v>
      </c>
      <c r="W2482" s="0" t="s">
        <v>43277</v>
      </c>
      <c r="X2482" s="0" t="s">
        <v>43278</v>
      </c>
      <c r="Y2482" s="0" t="s">
        <v>43279</v>
      </c>
      <c r="Z2482" s="0" t="s">
        <v>43280</v>
      </c>
      <c r="AA2482" s="0" t="s">
        <v>43281</v>
      </c>
      <c r="AB2482" s="0" t="s">
        <v>43282</v>
      </c>
      <c r="AC2482" s="0" t="s">
        <v>43283</v>
      </c>
      <c r="AD2482" s="0" t="s">
        <v>43284</v>
      </c>
      <c r="AE2482" s="0" t="s">
        <v>43285</v>
      </c>
      <c r="AF2482" s="0" t="s">
        <v>43286</v>
      </c>
      <c r="AG2482" s="0" t="s">
        <v>43287</v>
      </c>
      <c r="AH2482" s="0" t="s">
        <v>43288</v>
      </c>
      <c r="AI2482" s="0" t="s">
        <v>43289</v>
      </c>
      <c r="AJ2482" s="0" t="s">
        <v>43290</v>
      </c>
      <c r="AK2482" s="1" t="s">
        <v>43291</v>
      </c>
      <c r="AL2482" s="0" t="s">
        <v>43292</v>
      </c>
      <c r="AM2482" s="0" t="s">
        <v>20315</v>
      </c>
      <c r="AN2482" s="1" t="s">
        <v>63</v>
      </c>
    </row>
    <row collapsed="false" customFormat="false" customHeight="false" hidden="false" ht="13.4" outlineLevel="0" r="2483">
      <c r="A2483" s="1" t="s">
        <v>13743</v>
      </c>
      <c r="B2483" s="0" t="s">
        <v>1157</v>
      </c>
      <c r="C2483" s="1" t="s">
        <v>11039</v>
      </c>
      <c r="D2483" s="0" t="s">
        <v>40905</v>
      </c>
      <c r="E2483" s="0" t="s">
        <v>11041</v>
      </c>
      <c r="F2483" s="1" t="s">
        <v>11042</v>
      </c>
      <c r="G2483" s="0" t="s">
        <v>9384</v>
      </c>
      <c r="H2483" s="1" t="s">
        <v>396</v>
      </c>
      <c r="I2483" s="1" t="s">
        <v>88</v>
      </c>
      <c r="J2483" s="1" t="s">
        <v>88</v>
      </c>
      <c r="K2483" s="1" t="s">
        <v>12502</v>
      </c>
      <c r="L2483" s="1" t="s">
        <v>40</v>
      </c>
      <c r="M2483" s="1" t="s">
        <v>63</v>
      </c>
      <c r="N2483" s="0" t="s">
        <v>43293</v>
      </c>
      <c r="O2483" s="1" t="s">
        <v>26268</v>
      </c>
      <c r="P2483" s="0" t="n">
        <f aca="false">HEX2DEC(O2483)</f>
        <v>1792</v>
      </c>
      <c r="Q2483" s="0" t="n">
        <v>1</v>
      </c>
      <c r="R2483" s="0" t="n">
        <v>1</v>
      </c>
      <c r="S2483" s="1" t="s">
        <v>42</v>
      </c>
      <c r="T2483" s="0" t="s">
        <v>43294</v>
      </c>
      <c r="U2483" s="0" t="s">
        <v>43295</v>
      </c>
      <c r="V2483" s="0" t="s">
        <v>43296</v>
      </c>
      <c r="W2483" s="0" t="s">
        <v>43297</v>
      </c>
      <c r="X2483" s="0" t="s">
        <v>43298</v>
      </c>
      <c r="Y2483" s="0" t="s">
        <v>43299</v>
      </c>
      <c r="Z2483" s="0" t="s">
        <v>43300</v>
      </c>
      <c r="AA2483" s="0" t="s">
        <v>43301</v>
      </c>
      <c r="AB2483" s="0" t="s">
        <v>43302</v>
      </c>
      <c r="AC2483" s="0" t="s">
        <v>43303</v>
      </c>
      <c r="AD2483" s="0" t="s">
        <v>43304</v>
      </c>
      <c r="AE2483" s="0" t="s">
        <v>43305</v>
      </c>
      <c r="AF2483" s="0" t="s">
        <v>43306</v>
      </c>
      <c r="AG2483" s="0" t="s">
        <v>43307</v>
      </c>
      <c r="AH2483" s="0" t="s">
        <v>43308</v>
      </c>
      <c r="AI2483" s="0" t="s">
        <v>43309</v>
      </c>
      <c r="AJ2483" s="0" t="s">
        <v>43310</v>
      </c>
      <c r="AK2483" s="0" t="s">
        <v>43311</v>
      </c>
      <c r="AL2483" s="0" t="s">
        <v>43312</v>
      </c>
      <c r="AM2483" s="0" t="s">
        <v>20315</v>
      </c>
      <c r="AN2483" s="1" t="s">
        <v>63</v>
      </c>
    </row>
    <row collapsed="false" customFormat="false" customHeight="false" hidden="false" ht="13.4" outlineLevel="0" r="2484">
      <c r="A2484" s="1" t="s">
        <v>13766</v>
      </c>
      <c r="B2484" s="0" t="s">
        <v>1157</v>
      </c>
      <c r="C2484" s="1" t="s">
        <v>11039</v>
      </c>
      <c r="D2484" s="0" t="s">
        <v>40905</v>
      </c>
      <c r="E2484" s="0" t="s">
        <v>11041</v>
      </c>
      <c r="F2484" s="1" t="s">
        <v>11042</v>
      </c>
      <c r="G2484" s="0" t="s">
        <v>3427</v>
      </c>
      <c r="H2484" s="1" t="s">
        <v>396</v>
      </c>
      <c r="I2484" s="1" t="s">
        <v>88</v>
      </c>
      <c r="J2484" s="1" t="s">
        <v>88</v>
      </c>
      <c r="K2484" s="1" t="s">
        <v>12502</v>
      </c>
      <c r="L2484" s="1" t="s">
        <v>40</v>
      </c>
      <c r="M2484" s="1" t="s">
        <v>63</v>
      </c>
      <c r="N2484" s="1" t="s">
        <v>43313</v>
      </c>
      <c r="O2484" s="0" t="s">
        <v>43314</v>
      </c>
      <c r="P2484" s="0" t="n">
        <f aca="false">HEX2DEC(O2484)</f>
        <v>1807</v>
      </c>
      <c r="Q2484" s="0" t="n">
        <v>1</v>
      </c>
      <c r="R2484" s="0" t="n">
        <v>1</v>
      </c>
      <c r="S2484" s="1" t="s">
        <v>42</v>
      </c>
      <c r="T2484" s="0" t="s">
        <v>43315</v>
      </c>
      <c r="U2484" s="0" t="s">
        <v>43316</v>
      </c>
      <c r="V2484" s="1" t="s">
        <v>43317</v>
      </c>
      <c r="W2484" s="0" t="s">
        <v>43318</v>
      </c>
      <c r="X2484" s="0" t="s">
        <v>43319</v>
      </c>
      <c r="Y2484" s="0" t="s">
        <v>43320</v>
      </c>
      <c r="Z2484" s="0" t="s">
        <v>43321</v>
      </c>
      <c r="AA2484" s="0" t="s">
        <v>43322</v>
      </c>
      <c r="AB2484" s="0" t="s">
        <v>43323</v>
      </c>
      <c r="AC2484" s="0" t="s">
        <v>43324</v>
      </c>
      <c r="AD2484" s="1" t="s">
        <v>43325</v>
      </c>
      <c r="AE2484" s="0" t="s">
        <v>43326</v>
      </c>
      <c r="AF2484" s="0" t="s">
        <v>43327</v>
      </c>
      <c r="AG2484" s="0" t="s">
        <v>43328</v>
      </c>
      <c r="AH2484" s="0" t="s">
        <v>43329</v>
      </c>
      <c r="AI2484" s="0" t="s">
        <v>43330</v>
      </c>
      <c r="AJ2484" s="0" t="s">
        <v>43331</v>
      </c>
      <c r="AK2484" s="0" t="s">
        <v>43332</v>
      </c>
      <c r="AL2484" s="0" t="s">
        <v>43333</v>
      </c>
      <c r="AM2484" s="0" t="s">
        <v>20315</v>
      </c>
      <c r="AN2484" s="1" t="s">
        <v>63</v>
      </c>
    </row>
    <row collapsed="false" customFormat="false" customHeight="false" hidden="false" ht="13.4" outlineLevel="0" r="2485">
      <c r="A2485" s="1" t="s">
        <v>13789</v>
      </c>
      <c r="B2485" s="0" t="s">
        <v>1157</v>
      </c>
      <c r="C2485" s="1" t="s">
        <v>11039</v>
      </c>
      <c r="D2485" s="0" t="s">
        <v>40905</v>
      </c>
      <c r="E2485" s="0" t="s">
        <v>11041</v>
      </c>
      <c r="F2485" s="1" t="s">
        <v>11042</v>
      </c>
      <c r="G2485" s="0" t="s">
        <v>7887</v>
      </c>
      <c r="H2485" s="1" t="s">
        <v>396</v>
      </c>
      <c r="I2485" s="1" t="s">
        <v>88</v>
      </c>
      <c r="J2485" s="1" t="s">
        <v>88</v>
      </c>
      <c r="K2485" s="1" t="s">
        <v>12502</v>
      </c>
      <c r="L2485" s="1" t="s">
        <v>40</v>
      </c>
      <c r="M2485" s="1" t="s">
        <v>63</v>
      </c>
      <c r="N2485" s="0" t="s">
        <v>43334</v>
      </c>
      <c r="O2485" s="0" t="s">
        <v>43335</v>
      </c>
      <c r="P2485" s="0" t="n">
        <f aca="false">HEX2DEC(O2485)</f>
        <v>1822</v>
      </c>
      <c r="Q2485" s="0" t="n">
        <v>1</v>
      </c>
      <c r="R2485" s="0" t="n">
        <v>1</v>
      </c>
      <c r="S2485" s="1" t="s">
        <v>42</v>
      </c>
      <c r="T2485" s="1" t="s">
        <v>43336</v>
      </c>
      <c r="U2485" s="0" t="s">
        <v>43337</v>
      </c>
      <c r="V2485" s="0" t="s">
        <v>43338</v>
      </c>
      <c r="W2485" s="0" t="s">
        <v>43339</v>
      </c>
      <c r="X2485" s="0" t="s">
        <v>43340</v>
      </c>
      <c r="Y2485" s="0" t="s">
        <v>43341</v>
      </c>
      <c r="Z2485" s="0" t="s">
        <v>43342</v>
      </c>
      <c r="AA2485" s="0" t="s">
        <v>43343</v>
      </c>
      <c r="AB2485" s="0" t="s">
        <v>43344</v>
      </c>
      <c r="AC2485" s="0" t="s">
        <v>43345</v>
      </c>
      <c r="AD2485" s="0" t="s">
        <v>43346</v>
      </c>
      <c r="AE2485" s="0" t="s">
        <v>43347</v>
      </c>
      <c r="AF2485" s="0" t="s">
        <v>43348</v>
      </c>
      <c r="AG2485" s="0" t="s">
        <v>43349</v>
      </c>
      <c r="AH2485" s="0" t="s">
        <v>43350</v>
      </c>
      <c r="AI2485" s="0" t="s">
        <v>43351</v>
      </c>
      <c r="AJ2485" s="0" t="s">
        <v>43352</v>
      </c>
      <c r="AK2485" s="0" t="s">
        <v>43353</v>
      </c>
      <c r="AL2485" s="0" t="s">
        <v>43354</v>
      </c>
      <c r="AM2485" s="0" t="s">
        <v>20315</v>
      </c>
      <c r="AN2485" s="1" t="s">
        <v>63</v>
      </c>
    </row>
    <row collapsed="false" customFormat="false" customHeight="false" hidden="false" ht="13.4" outlineLevel="0" r="2486">
      <c r="A2486" s="1" t="s">
        <v>13812</v>
      </c>
      <c r="B2486" s="0" t="s">
        <v>1157</v>
      </c>
      <c r="C2486" s="1" t="s">
        <v>11039</v>
      </c>
      <c r="D2486" s="0" t="s">
        <v>40905</v>
      </c>
      <c r="E2486" s="0" t="s">
        <v>11041</v>
      </c>
      <c r="F2486" s="1" t="s">
        <v>11042</v>
      </c>
      <c r="G2486" s="0" t="s">
        <v>3896</v>
      </c>
      <c r="H2486" s="1" t="s">
        <v>396</v>
      </c>
      <c r="I2486" s="1" t="s">
        <v>88</v>
      </c>
      <c r="J2486" s="1" t="s">
        <v>88</v>
      </c>
      <c r="K2486" s="1" t="s">
        <v>12502</v>
      </c>
      <c r="L2486" s="1" t="s">
        <v>40</v>
      </c>
      <c r="M2486" s="1" t="s">
        <v>63</v>
      </c>
      <c r="N2486" s="1" t="s">
        <v>43355</v>
      </c>
      <c r="O2486" s="0" t="s">
        <v>43356</v>
      </c>
      <c r="P2486" s="0" t="n">
        <f aca="false">HEX2DEC(O2486)</f>
        <v>1837</v>
      </c>
      <c r="Q2486" s="0" t="n">
        <v>1</v>
      </c>
      <c r="R2486" s="0" t="n">
        <v>1</v>
      </c>
      <c r="S2486" s="1" t="s">
        <v>42</v>
      </c>
      <c r="T2486" s="0" t="s">
        <v>43357</v>
      </c>
      <c r="U2486" s="0" t="s">
        <v>43358</v>
      </c>
      <c r="V2486" s="0" t="s">
        <v>43359</v>
      </c>
      <c r="W2486" s="0" t="s">
        <v>43360</v>
      </c>
      <c r="X2486" s="0" t="s">
        <v>43361</v>
      </c>
      <c r="Y2486" s="0" t="s">
        <v>43362</v>
      </c>
      <c r="Z2486" s="1" t="s">
        <v>43363</v>
      </c>
      <c r="AA2486" s="0" t="s">
        <v>43364</v>
      </c>
      <c r="AB2486" s="0" t="s">
        <v>43365</v>
      </c>
      <c r="AC2486" s="0" t="s">
        <v>43366</v>
      </c>
      <c r="AD2486" s="0" t="s">
        <v>43367</v>
      </c>
      <c r="AE2486" s="0" t="s">
        <v>43368</v>
      </c>
      <c r="AF2486" s="0" t="s">
        <v>43369</v>
      </c>
      <c r="AG2486" s="0" t="s">
        <v>43370</v>
      </c>
      <c r="AH2486" s="1" t="s">
        <v>43371</v>
      </c>
      <c r="AI2486" s="0" t="s">
        <v>43372</v>
      </c>
      <c r="AJ2486" s="0" t="s">
        <v>43373</v>
      </c>
      <c r="AK2486" s="0" t="s">
        <v>43374</v>
      </c>
      <c r="AL2486" s="0" t="s">
        <v>43375</v>
      </c>
      <c r="AM2486" s="0" t="s">
        <v>20315</v>
      </c>
      <c r="AN2486" s="1" t="s">
        <v>63</v>
      </c>
    </row>
    <row collapsed="false" customFormat="false" customHeight="false" hidden="false" ht="13.4" outlineLevel="0" r="2487">
      <c r="A2487" s="1" t="s">
        <v>11444</v>
      </c>
      <c r="B2487" s="0" t="s">
        <v>1157</v>
      </c>
      <c r="C2487" s="1" t="s">
        <v>11039</v>
      </c>
      <c r="D2487" s="0" t="s">
        <v>40905</v>
      </c>
      <c r="E2487" s="0" t="s">
        <v>11041</v>
      </c>
      <c r="F2487" s="1" t="s">
        <v>11042</v>
      </c>
      <c r="G2487" s="0" t="s">
        <v>6153</v>
      </c>
      <c r="H2487" s="1" t="s">
        <v>396</v>
      </c>
      <c r="I2487" s="1" t="s">
        <v>88</v>
      </c>
      <c r="J2487" s="1" t="s">
        <v>88</v>
      </c>
      <c r="K2487" s="1" t="s">
        <v>12502</v>
      </c>
      <c r="L2487" s="1" t="s">
        <v>40</v>
      </c>
      <c r="M2487" s="1" t="s">
        <v>63</v>
      </c>
      <c r="N2487" s="0" t="s">
        <v>43376</v>
      </c>
      <c r="O2487" s="0" t="s">
        <v>43377</v>
      </c>
      <c r="P2487" s="0" t="n">
        <f aca="false">HEX2DEC(O2487)</f>
        <v>1852</v>
      </c>
      <c r="Q2487" s="0" t="n">
        <v>1</v>
      </c>
      <c r="R2487" s="0" t="n">
        <v>1</v>
      </c>
      <c r="S2487" s="1" t="s">
        <v>42</v>
      </c>
      <c r="T2487" s="0" t="s">
        <v>43378</v>
      </c>
      <c r="U2487" s="0" t="s">
        <v>43379</v>
      </c>
      <c r="V2487" s="0" t="s">
        <v>43380</v>
      </c>
      <c r="W2487" s="1" t="s">
        <v>43381</v>
      </c>
      <c r="X2487" s="0" t="s">
        <v>43382</v>
      </c>
      <c r="Y2487" s="0" t="s">
        <v>43383</v>
      </c>
      <c r="Z2487" s="0" t="s">
        <v>43384</v>
      </c>
      <c r="AA2487" s="0" t="s">
        <v>43385</v>
      </c>
      <c r="AB2487" s="0" t="s">
        <v>43386</v>
      </c>
      <c r="AC2487" s="0" t="s">
        <v>43387</v>
      </c>
      <c r="AD2487" s="0" t="s">
        <v>43388</v>
      </c>
      <c r="AE2487" s="0" t="s">
        <v>43389</v>
      </c>
      <c r="AF2487" s="0" t="s">
        <v>43390</v>
      </c>
      <c r="AG2487" s="0" t="s">
        <v>43391</v>
      </c>
      <c r="AH2487" s="0" t="s">
        <v>43392</v>
      </c>
      <c r="AI2487" s="0" t="s">
        <v>43393</v>
      </c>
      <c r="AJ2487" s="0" t="s">
        <v>43394</v>
      </c>
      <c r="AK2487" s="0" t="s">
        <v>43395</v>
      </c>
      <c r="AL2487" s="0" t="s">
        <v>43396</v>
      </c>
      <c r="AM2487" s="0" t="s">
        <v>20315</v>
      </c>
      <c r="AN2487" s="1" t="s">
        <v>63</v>
      </c>
    </row>
    <row collapsed="false" customFormat="false" customHeight="false" hidden="false" ht="13.4" outlineLevel="0" r="2488">
      <c r="A2488" s="1" t="s">
        <v>13857</v>
      </c>
      <c r="B2488" s="0" t="s">
        <v>1157</v>
      </c>
      <c r="C2488" s="1" t="s">
        <v>11039</v>
      </c>
      <c r="D2488" s="0" t="s">
        <v>40905</v>
      </c>
      <c r="E2488" s="0" t="s">
        <v>11041</v>
      </c>
      <c r="F2488" s="1" t="s">
        <v>11042</v>
      </c>
      <c r="G2488" s="0" t="s">
        <v>5420</v>
      </c>
      <c r="H2488" s="1" t="s">
        <v>396</v>
      </c>
      <c r="I2488" s="1" t="s">
        <v>88</v>
      </c>
      <c r="J2488" s="1" t="s">
        <v>88</v>
      </c>
      <c r="K2488" s="1" t="s">
        <v>12502</v>
      </c>
      <c r="L2488" s="1" t="s">
        <v>40</v>
      </c>
      <c r="M2488" s="1" t="s">
        <v>63</v>
      </c>
      <c r="N2488" s="0" t="s">
        <v>43397</v>
      </c>
      <c r="O2488" s="0" t="s">
        <v>43398</v>
      </c>
      <c r="P2488" s="0" t="n">
        <f aca="false">HEX2DEC(O2488)</f>
        <v>1867</v>
      </c>
      <c r="Q2488" s="0" t="n">
        <v>1</v>
      </c>
      <c r="R2488" s="0" t="n">
        <v>1</v>
      </c>
      <c r="S2488" s="1" t="s">
        <v>42</v>
      </c>
      <c r="T2488" s="0" t="s">
        <v>43399</v>
      </c>
      <c r="U2488" s="0" t="s">
        <v>43400</v>
      </c>
      <c r="V2488" s="0" t="s">
        <v>43401</v>
      </c>
      <c r="W2488" s="0" t="s">
        <v>43402</v>
      </c>
      <c r="X2488" s="0" t="s">
        <v>43403</v>
      </c>
      <c r="Y2488" s="0" t="s">
        <v>43404</v>
      </c>
      <c r="Z2488" s="0" t="s">
        <v>43405</v>
      </c>
      <c r="AA2488" s="0" t="s">
        <v>43406</v>
      </c>
      <c r="AB2488" s="0" t="s">
        <v>43407</v>
      </c>
      <c r="AC2488" s="0" t="s">
        <v>43408</v>
      </c>
      <c r="AD2488" s="1" t="s">
        <v>43409</v>
      </c>
      <c r="AE2488" s="0" t="s">
        <v>43410</v>
      </c>
      <c r="AF2488" s="0" t="s">
        <v>43411</v>
      </c>
      <c r="AG2488" s="0" t="s">
        <v>43412</v>
      </c>
      <c r="AH2488" s="0" t="s">
        <v>43413</v>
      </c>
      <c r="AI2488" s="0" t="s">
        <v>43414</v>
      </c>
      <c r="AJ2488" s="0" t="s">
        <v>43415</v>
      </c>
      <c r="AK2488" s="0" t="s">
        <v>43416</v>
      </c>
      <c r="AL2488" s="0" t="s">
        <v>43417</v>
      </c>
      <c r="AM2488" s="0" t="s">
        <v>20315</v>
      </c>
      <c r="AN2488" s="1" t="s">
        <v>63</v>
      </c>
    </row>
    <row collapsed="false" customFormat="false" customHeight="false" hidden="false" ht="13.4" outlineLevel="0" r="2489">
      <c r="A2489" s="1" t="s">
        <v>13881</v>
      </c>
      <c r="B2489" s="0" t="s">
        <v>1157</v>
      </c>
      <c r="C2489" s="1" t="s">
        <v>11039</v>
      </c>
      <c r="D2489" s="0" t="s">
        <v>40905</v>
      </c>
      <c r="E2489" s="0" t="s">
        <v>11041</v>
      </c>
      <c r="F2489" s="1" t="s">
        <v>11042</v>
      </c>
      <c r="G2489" s="0" t="s">
        <v>3629</v>
      </c>
      <c r="H2489" s="1" t="s">
        <v>396</v>
      </c>
      <c r="I2489" s="1" t="s">
        <v>88</v>
      </c>
      <c r="J2489" s="1" t="s">
        <v>88</v>
      </c>
      <c r="K2489" s="1" t="s">
        <v>12502</v>
      </c>
      <c r="L2489" s="1" t="s">
        <v>40</v>
      </c>
      <c r="M2489" s="1" t="s">
        <v>63</v>
      </c>
      <c r="N2489" s="0" t="s">
        <v>43418</v>
      </c>
      <c r="O2489" s="0" t="s">
        <v>43419</v>
      </c>
      <c r="P2489" s="0" t="n">
        <f aca="false">HEX2DEC(O2489)</f>
        <v>1882</v>
      </c>
      <c r="Q2489" s="0" t="n">
        <v>1</v>
      </c>
      <c r="R2489" s="0" t="n">
        <v>1</v>
      </c>
      <c r="S2489" s="1" t="s">
        <v>42</v>
      </c>
      <c r="T2489" s="0" t="s">
        <v>43420</v>
      </c>
      <c r="U2489" s="0" t="s">
        <v>43421</v>
      </c>
      <c r="V2489" s="0" t="s">
        <v>43422</v>
      </c>
      <c r="W2489" s="0" t="s">
        <v>43423</v>
      </c>
      <c r="X2489" s="0" t="s">
        <v>43424</v>
      </c>
      <c r="Y2489" s="0" t="s">
        <v>43425</v>
      </c>
      <c r="Z2489" s="0" t="s">
        <v>43426</v>
      </c>
      <c r="AA2489" s="0" t="s">
        <v>43427</v>
      </c>
      <c r="AB2489" s="0" t="s">
        <v>43428</v>
      </c>
      <c r="AC2489" s="0" t="s">
        <v>43429</v>
      </c>
      <c r="AD2489" s="0" t="s">
        <v>43430</v>
      </c>
      <c r="AE2489" s="1" t="s">
        <v>43431</v>
      </c>
      <c r="AF2489" s="0" t="s">
        <v>43432</v>
      </c>
      <c r="AG2489" s="0" t="s">
        <v>43433</v>
      </c>
      <c r="AH2489" s="0" t="s">
        <v>43434</v>
      </c>
      <c r="AI2489" s="0" t="s">
        <v>43435</v>
      </c>
      <c r="AJ2489" s="0" t="s">
        <v>43436</v>
      </c>
      <c r="AK2489" s="0" t="s">
        <v>43437</v>
      </c>
      <c r="AL2489" s="0" t="s">
        <v>43438</v>
      </c>
      <c r="AM2489" s="0" t="s">
        <v>20315</v>
      </c>
      <c r="AN2489" s="1" t="s">
        <v>63</v>
      </c>
    </row>
    <row collapsed="false" customFormat="false" customHeight="false" hidden="false" ht="13.4" outlineLevel="0" r="2490">
      <c r="A2490" s="1" t="s">
        <v>13904</v>
      </c>
      <c r="B2490" s="0" t="s">
        <v>1157</v>
      </c>
      <c r="C2490" s="1" t="s">
        <v>11039</v>
      </c>
      <c r="D2490" s="0" t="s">
        <v>40905</v>
      </c>
      <c r="E2490" s="0" t="s">
        <v>11041</v>
      </c>
      <c r="F2490" s="1" t="s">
        <v>11042</v>
      </c>
      <c r="G2490" s="0" t="s">
        <v>13585</v>
      </c>
      <c r="H2490" s="1" t="s">
        <v>396</v>
      </c>
      <c r="I2490" s="1" t="s">
        <v>88</v>
      </c>
      <c r="J2490" s="1" t="s">
        <v>88</v>
      </c>
      <c r="K2490" s="1" t="s">
        <v>12502</v>
      </c>
      <c r="L2490" s="1" t="s">
        <v>40</v>
      </c>
      <c r="M2490" s="1" t="s">
        <v>63</v>
      </c>
      <c r="N2490" s="0" t="s">
        <v>43439</v>
      </c>
      <c r="O2490" s="1" t="s">
        <v>27700</v>
      </c>
      <c r="P2490" s="0" t="n">
        <f aca="false">HEX2DEC(O2490)</f>
        <v>1897</v>
      </c>
      <c r="Q2490" s="0" t="n">
        <v>1</v>
      </c>
      <c r="R2490" s="0" t="n">
        <v>1</v>
      </c>
      <c r="S2490" s="1" t="s">
        <v>42</v>
      </c>
      <c r="T2490" s="0" t="s">
        <v>43440</v>
      </c>
      <c r="U2490" s="0" t="s">
        <v>43441</v>
      </c>
      <c r="V2490" s="0" t="s">
        <v>43442</v>
      </c>
      <c r="W2490" s="0" t="s">
        <v>43443</v>
      </c>
      <c r="X2490" s="0" t="s">
        <v>43444</v>
      </c>
      <c r="Y2490" s="0" t="s">
        <v>43445</v>
      </c>
      <c r="Z2490" s="0" t="s">
        <v>43446</v>
      </c>
      <c r="AA2490" s="0" t="s">
        <v>43447</v>
      </c>
      <c r="AB2490" s="0" t="s">
        <v>43448</v>
      </c>
      <c r="AC2490" s="0" t="s">
        <v>43449</v>
      </c>
      <c r="AD2490" s="0" t="s">
        <v>43450</v>
      </c>
      <c r="AE2490" s="0" t="s">
        <v>43451</v>
      </c>
      <c r="AF2490" s="0" t="s">
        <v>43452</v>
      </c>
      <c r="AG2490" s="0" t="s">
        <v>43453</v>
      </c>
      <c r="AH2490" s="0" t="s">
        <v>43454</v>
      </c>
      <c r="AI2490" s="0" t="s">
        <v>43455</v>
      </c>
      <c r="AJ2490" s="0" t="s">
        <v>43456</v>
      </c>
      <c r="AK2490" s="0" t="s">
        <v>43457</v>
      </c>
      <c r="AL2490" s="0" t="s">
        <v>43458</v>
      </c>
      <c r="AM2490" s="0" t="s">
        <v>20315</v>
      </c>
      <c r="AN2490" s="1" t="s">
        <v>63</v>
      </c>
    </row>
    <row collapsed="false" customFormat="false" customHeight="false" hidden="false" ht="13.4" outlineLevel="0" r="2491">
      <c r="A2491" s="1" t="s">
        <v>13926</v>
      </c>
      <c r="B2491" s="0" t="s">
        <v>1157</v>
      </c>
      <c r="C2491" s="1" t="s">
        <v>11039</v>
      </c>
      <c r="D2491" s="0" t="s">
        <v>40905</v>
      </c>
      <c r="E2491" s="0" t="s">
        <v>11041</v>
      </c>
      <c r="F2491" s="1" t="s">
        <v>11042</v>
      </c>
      <c r="G2491" s="0" t="s">
        <v>5830</v>
      </c>
      <c r="H2491" s="1" t="s">
        <v>396</v>
      </c>
      <c r="I2491" s="1" t="s">
        <v>88</v>
      </c>
      <c r="J2491" s="1" t="s">
        <v>88</v>
      </c>
      <c r="K2491" s="1" t="s">
        <v>12502</v>
      </c>
      <c r="L2491" s="1" t="s">
        <v>40</v>
      </c>
      <c r="M2491" s="1" t="s">
        <v>63</v>
      </c>
      <c r="N2491" s="0" t="s">
        <v>43459</v>
      </c>
      <c r="O2491" s="1" t="s">
        <v>27891</v>
      </c>
      <c r="P2491" s="0" t="n">
        <f aca="false">HEX2DEC(O2491)</f>
        <v>1912</v>
      </c>
      <c r="Q2491" s="0" t="n">
        <v>1</v>
      </c>
      <c r="R2491" s="0" t="n">
        <v>1</v>
      </c>
      <c r="S2491" s="1" t="s">
        <v>42</v>
      </c>
      <c r="T2491" s="1" t="s">
        <v>43460</v>
      </c>
      <c r="U2491" s="0" t="s">
        <v>43461</v>
      </c>
      <c r="V2491" s="0" t="s">
        <v>43462</v>
      </c>
      <c r="W2491" s="0" t="s">
        <v>43463</v>
      </c>
      <c r="X2491" s="0" t="s">
        <v>43464</v>
      </c>
      <c r="Y2491" s="0" t="s">
        <v>43465</v>
      </c>
      <c r="Z2491" s="0" t="s">
        <v>43466</v>
      </c>
      <c r="AA2491" s="0" t="s">
        <v>43467</v>
      </c>
      <c r="AB2491" s="1" t="s">
        <v>43468</v>
      </c>
      <c r="AC2491" s="0" t="s">
        <v>43469</v>
      </c>
      <c r="AD2491" s="1" t="s">
        <v>43470</v>
      </c>
      <c r="AE2491" s="1" t="s">
        <v>43471</v>
      </c>
      <c r="AF2491" s="0" t="s">
        <v>43472</v>
      </c>
      <c r="AG2491" s="0" t="s">
        <v>43473</v>
      </c>
      <c r="AH2491" s="1" t="s">
        <v>43474</v>
      </c>
      <c r="AI2491" s="1" t="s">
        <v>43475</v>
      </c>
      <c r="AJ2491" s="0" t="s">
        <v>43476</v>
      </c>
      <c r="AK2491" s="0" t="s">
        <v>43477</v>
      </c>
      <c r="AL2491" s="0" t="s">
        <v>43478</v>
      </c>
      <c r="AM2491" s="0" t="s">
        <v>20315</v>
      </c>
      <c r="AN2491" s="1" t="s">
        <v>63</v>
      </c>
    </row>
    <row collapsed="false" customFormat="false" customHeight="false" hidden="false" ht="13.4" outlineLevel="0" r="2492">
      <c r="A2492" s="1" t="s">
        <v>13950</v>
      </c>
      <c r="B2492" s="0" t="s">
        <v>1157</v>
      </c>
      <c r="C2492" s="1" t="s">
        <v>11039</v>
      </c>
      <c r="D2492" s="0" t="s">
        <v>40905</v>
      </c>
      <c r="E2492" s="0" t="s">
        <v>11041</v>
      </c>
      <c r="F2492" s="1" t="s">
        <v>11042</v>
      </c>
      <c r="G2492" s="0" t="s">
        <v>24783</v>
      </c>
      <c r="H2492" s="1" t="s">
        <v>396</v>
      </c>
      <c r="I2492" s="1" t="s">
        <v>88</v>
      </c>
      <c r="J2492" s="1" t="s">
        <v>88</v>
      </c>
      <c r="K2492" s="1" t="s">
        <v>12502</v>
      </c>
      <c r="L2492" s="1" t="s">
        <v>40</v>
      </c>
      <c r="M2492" s="1" t="s">
        <v>63</v>
      </c>
      <c r="N2492" s="0" t="s">
        <v>43479</v>
      </c>
      <c r="O2492" s="1" t="s">
        <v>28084</v>
      </c>
      <c r="P2492" s="0" t="n">
        <f aca="false">HEX2DEC(O2492)</f>
        <v>1927</v>
      </c>
      <c r="Q2492" s="0" t="n">
        <v>1</v>
      </c>
      <c r="R2492" s="0" t="n">
        <v>1</v>
      </c>
      <c r="S2492" s="1" t="s">
        <v>42</v>
      </c>
      <c r="T2492" s="0" t="s">
        <v>43480</v>
      </c>
      <c r="U2492" s="0" t="s">
        <v>43481</v>
      </c>
      <c r="V2492" s="0" t="s">
        <v>43482</v>
      </c>
      <c r="W2492" s="0" t="s">
        <v>43483</v>
      </c>
      <c r="X2492" s="0" t="s">
        <v>43484</v>
      </c>
      <c r="Y2492" s="0" t="s">
        <v>43485</v>
      </c>
      <c r="Z2492" s="0" t="s">
        <v>43486</v>
      </c>
      <c r="AA2492" s="0" t="s">
        <v>43487</v>
      </c>
      <c r="AB2492" s="0" t="s">
        <v>43488</v>
      </c>
      <c r="AC2492" s="0" t="s">
        <v>43489</v>
      </c>
      <c r="AD2492" s="0" t="s">
        <v>43490</v>
      </c>
      <c r="AE2492" s="0" t="s">
        <v>43491</v>
      </c>
      <c r="AF2492" s="0" t="s">
        <v>43492</v>
      </c>
      <c r="AG2492" s="0" t="s">
        <v>43493</v>
      </c>
      <c r="AH2492" s="0" t="s">
        <v>43494</v>
      </c>
      <c r="AI2492" s="0" t="s">
        <v>43495</v>
      </c>
      <c r="AJ2492" s="0" t="s">
        <v>43496</v>
      </c>
      <c r="AK2492" s="0" t="s">
        <v>43497</v>
      </c>
      <c r="AL2492" s="0" t="s">
        <v>43498</v>
      </c>
      <c r="AM2492" s="0" t="s">
        <v>20315</v>
      </c>
      <c r="AN2492" s="1" t="s">
        <v>63</v>
      </c>
    </row>
    <row collapsed="false" customFormat="false" customHeight="false" hidden="false" ht="13.4" outlineLevel="0" r="2493">
      <c r="A2493" s="1" t="s">
        <v>13974</v>
      </c>
      <c r="B2493" s="0" t="s">
        <v>1157</v>
      </c>
      <c r="C2493" s="1" t="s">
        <v>11039</v>
      </c>
      <c r="D2493" s="0" t="s">
        <v>40905</v>
      </c>
      <c r="E2493" s="0" t="s">
        <v>11041</v>
      </c>
      <c r="F2493" s="1" t="s">
        <v>11042</v>
      </c>
      <c r="G2493" s="0" t="s">
        <v>6606</v>
      </c>
      <c r="H2493" s="1" t="s">
        <v>396</v>
      </c>
      <c r="I2493" s="1" t="s">
        <v>88</v>
      </c>
      <c r="J2493" s="1" t="s">
        <v>88</v>
      </c>
      <c r="K2493" s="1" t="s">
        <v>12502</v>
      </c>
      <c r="L2493" s="1" t="s">
        <v>40</v>
      </c>
      <c r="M2493" s="1" t="s">
        <v>63</v>
      </c>
      <c r="N2493" s="0" t="s">
        <v>43499</v>
      </c>
      <c r="O2493" s="1" t="s">
        <v>28260</v>
      </c>
      <c r="P2493" s="0" t="n">
        <f aca="false">HEX2DEC(O2493)</f>
        <v>1942</v>
      </c>
      <c r="Q2493" s="0" t="n">
        <v>1</v>
      </c>
      <c r="R2493" s="0" t="n">
        <v>1</v>
      </c>
      <c r="S2493" s="1" t="s">
        <v>42</v>
      </c>
      <c r="T2493" s="0" t="s">
        <v>43500</v>
      </c>
      <c r="U2493" s="0" t="s">
        <v>43501</v>
      </c>
      <c r="V2493" s="0" t="s">
        <v>43502</v>
      </c>
      <c r="W2493" s="0" t="s">
        <v>43503</v>
      </c>
      <c r="X2493" s="0" t="s">
        <v>43504</v>
      </c>
      <c r="Y2493" s="0" t="s">
        <v>43505</v>
      </c>
      <c r="Z2493" s="0" t="s">
        <v>43506</v>
      </c>
      <c r="AA2493" s="0" t="s">
        <v>43507</v>
      </c>
      <c r="AB2493" s="0" t="s">
        <v>43508</v>
      </c>
      <c r="AC2493" s="0" t="s">
        <v>43509</v>
      </c>
      <c r="AD2493" s="0" t="s">
        <v>43510</v>
      </c>
      <c r="AE2493" s="0" t="s">
        <v>43511</v>
      </c>
      <c r="AF2493" s="0" t="s">
        <v>43512</v>
      </c>
      <c r="AG2493" s="0" t="s">
        <v>43513</v>
      </c>
      <c r="AH2493" s="0" t="s">
        <v>43514</v>
      </c>
      <c r="AI2493" s="0" t="s">
        <v>43515</v>
      </c>
      <c r="AJ2493" s="0" t="s">
        <v>43516</v>
      </c>
      <c r="AK2493" s="0" t="s">
        <v>43517</v>
      </c>
      <c r="AL2493" s="0" t="s">
        <v>43518</v>
      </c>
      <c r="AM2493" s="0" t="s">
        <v>20315</v>
      </c>
      <c r="AN2493" s="1" t="s">
        <v>63</v>
      </c>
    </row>
    <row collapsed="false" customFormat="false" customHeight="false" hidden="false" ht="13.4" outlineLevel="0" r="2494">
      <c r="A2494" s="1" t="s">
        <v>13998</v>
      </c>
      <c r="B2494" s="0" t="s">
        <v>1157</v>
      </c>
      <c r="C2494" s="1" t="s">
        <v>11039</v>
      </c>
      <c r="D2494" s="0" t="s">
        <v>40905</v>
      </c>
      <c r="E2494" s="0" t="s">
        <v>11041</v>
      </c>
      <c r="F2494" s="1" t="s">
        <v>11042</v>
      </c>
      <c r="G2494" s="0" t="s">
        <v>13307</v>
      </c>
      <c r="H2494" s="1" t="s">
        <v>396</v>
      </c>
      <c r="I2494" s="1" t="s">
        <v>88</v>
      </c>
      <c r="J2494" s="1" t="s">
        <v>88</v>
      </c>
      <c r="K2494" s="1" t="s">
        <v>12502</v>
      </c>
      <c r="L2494" s="1" t="s">
        <v>40</v>
      </c>
      <c r="M2494" s="1" t="s">
        <v>63</v>
      </c>
      <c r="N2494" s="0" t="s">
        <v>43519</v>
      </c>
      <c r="O2494" s="0" t="s">
        <v>43520</v>
      </c>
      <c r="P2494" s="0" t="n">
        <f aca="false">HEX2DEC(O2494)</f>
        <v>1958</v>
      </c>
      <c r="Q2494" s="0" t="n">
        <v>1</v>
      </c>
      <c r="R2494" s="0" t="n">
        <v>1</v>
      </c>
      <c r="S2494" s="1" t="s">
        <v>42</v>
      </c>
      <c r="T2494" s="0" t="s">
        <v>43521</v>
      </c>
      <c r="U2494" s="0" t="s">
        <v>43522</v>
      </c>
      <c r="V2494" s="1" t="s">
        <v>43523</v>
      </c>
      <c r="W2494" s="0" t="s">
        <v>43524</v>
      </c>
      <c r="X2494" s="0" t="s">
        <v>43525</v>
      </c>
      <c r="Y2494" s="0" t="s">
        <v>43526</v>
      </c>
      <c r="Z2494" s="0" t="s">
        <v>43527</v>
      </c>
      <c r="AA2494" s="0" t="s">
        <v>43528</v>
      </c>
      <c r="AB2494" s="0" t="s">
        <v>43529</v>
      </c>
      <c r="AC2494" s="0" t="s">
        <v>43530</v>
      </c>
      <c r="AD2494" s="0" t="s">
        <v>43531</v>
      </c>
      <c r="AE2494" s="1" t="s">
        <v>43532</v>
      </c>
      <c r="AF2494" s="0" t="s">
        <v>43533</v>
      </c>
      <c r="AG2494" s="0" t="s">
        <v>43534</v>
      </c>
      <c r="AH2494" s="1" t="s">
        <v>43535</v>
      </c>
      <c r="AI2494" s="0" t="s">
        <v>43536</v>
      </c>
      <c r="AJ2494" s="1" t="s">
        <v>43537</v>
      </c>
      <c r="AK2494" s="0" t="s">
        <v>43538</v>
      </c>
      <c r="AL2494" s="0" t="s">
        <v>43539</v>
      </c>
      <c r="AM2494" s="0" t="s">
        <v>20315</v>
      </c>
      <c r="AN2494" s="1" t="s">
        <v>63</v>
      </c>
    </row>
    <row collapsed="false" customFormat="false" customHeight="false" hidden="false" ht="13.4" outlineLevel="0" r="2495">
      <c r="A2495" s="1" t="s">
        <v>14022</v>
      </c>
      <c r="B2495" s="0" t="s">
        <v>1157</v>
      </c>
      <c r="C2495" s="1" t="s">
        <v>11039</v>
      </c>
      <c r="D2495" s="0" t="s">
        <v>40905</v>
      </c>
      <c r="E2495" s="0" t="s">
        <v>11041</v>
      </c>
      <c r="F2495" s="1" t="s">
        <v>11042</v>
      </c>
      <c r="G2495" s="0" t="s">
        <v>11855</v>
      </c>
      <c r="H2495" s="1" t="s">
        <v>396</v>
      </c>
      <c r="I2495" s="1" t="s">
        <v>88</v>
      </c>
      <c r="J2495" s="1" t="s">
        <v>88</v>
      </c>
      <c r="K2495" s="1" t="s">
        <v>12502</v>
      </c>
      <c r="L2495" s="1" t="s">
        <v>40</v>
      </c>
      <c r="M2495" s="1" t="s">
        <v>63</v>
      </c>
      <c r="N2495" s="0" t="s">
        <v>43540</v>
      </c>
      <c r="O2495" s="0" t="s">
        <v>43541</v>
      </c>
      <c r="P2495" s="0" t="n">
        <f aca="false">HEX2DEC(O2495)</f>
        <v>1973</v>
      </c>
      <c r="Q2495" s="0" t="n">
        <v>1</v>
      </c>
      <c r="R2495" s="0" t="n">
        <v>1</v>
      </c>
      <c r="S2495" s="1" t="s">
        <v>42</v>
      </c>
      <c r="T2495" s="0" t="s">
        <v>43542</v>
      </c>
      <c r="U2495" s="0" t="s">
        <v>43543</v>
      </c>
      <c r="V2495" s="0" t="s">
        <v>43544</v>
      </c>
      <c r="W2495" s="0" t="s">
        <v>43545</v>
      </c>
      <c r="X2495" s="0" t="s">
        <v>43546</v>
      </c>
      <c r="Y2495" s="0" t="s">
        <v>43547</v>
      </c>
      <c r="Z2495" s="0" t="s">
        <v>43548</v>
      </c>
      <c r="AA2495" s="0" t="s">
        <v>43549</v>
      </c>
      <c r="AB2495" s="0" t="s">
        <v>43550</v>
      </c>
      <c r="AC2495" s="0" t="s">
        <v>43551</v>
      </c>
      <c r="AD2495" s="0" t="s">
        <v>43552</v>
      </c>
      <c r="AE2495" s="0" t="s">
        <v>43553</v>
      </c>
      <c r="AF2495" s="1" t="s">
        <v>43554</v>
      </c>
      <c r="AG2495" s="0" t="s">
        <v>43555</v>
      </c>
      <c r="AH2495" s="0" t="s">
        <v>43556</v>
      </c>
      <c r="AI2495" s="0" t="s">
        <v>43557</v>
      </c>
      <c r="AJ2495" s="0" t="s">
        <v>43558</v>
      </c>
      <c r="AK2495" s="1" t="s">
        <v>43559</v>
      </c>
      <c r="AL2495" s="0" t="s">
        <v>43560</v>
      </c>
      <c r="AM2495" s="0" t="s">
        <v>20315</v>
      </c>
      <c r="AN2495" s="1" t="s">
        <v>63</v>
      </c>
    </row>
    <row collapsed="false" customFormat="false" customHeight="false" hidden="false" ht="13.4" outlineLevel="0" r="2496">
      <c r="A2496" s="1" t="s">
        <v>11467</v>
      </c>
      <c r="B2496" s="0" t="s">
        <v>1157</v>
      </c>
      <c r="C2496" s="1" t="s">
        <v>11039</v>
      </c>
      <c r="D2496" s="0" t="s">
        <v>40905</v>
      </c>
      <c r="E2496" s="0" t="s">
        <v>11041</v>
      </c>
      <c r="F2496" s="1" t="s">
        <v>11042</v>
      </c>
      <c r="G2496" s="0" t="s">
        <v>7355</v>
      </c>
      <c r="H2496" s="1" t="s">
        <v>396</v>
      </c>
      <c r="I2496" s="1" t="s">
        <v>88</v>
      </c>
      <c r="J2496" s="1" t="s">
        <v>88</v>
      </c>
      <c r="K2496" s="1" t="s">
        <v>12502</v>
      </c>
      <c r="L2496" s="1" t="s">
        <v>40</v>
      </c>
      <c r="M2496" s="1" t="s">
        <v>63</v>
      </c>
      <c r="N2496" s="0" t="s">
        <v>43561</v>
      </c>
      <c r="O2496" s="0" t="s">
        <v>43562</v>
      </c>
      <c r="P2496" s="0" t="n">
        <f aca="false">HEX2DEC(O2496)</f>
        <v>1988</v>
      </c>
      <c r="Q2496" s="0" t="n">
        <v>1</v>
      </c>
      <c r="R2496" s="0" t="n">
        <v>1</v>
      </c>
      <c r="S2496" s="1" t="s">
        <v>42</v>
      </c>
      <c r="T2496" s="0" t="s">
        <v>43563</v>
      </c>
      <c r="U2496" s="0" t="s">
        <v>43564</v>
      </c>
      <c r="V2496" s="0" t="s">
        <v>43565</v>
      </c>
      <c r="W2496" s="0" t="s">
        <v>43566</v>
      </c>
      <c r="X2496" s="0" t="s">
        <v>43567</v>
      </c>
      <c r="Y2496" s="0" t="s">
        <v>43568</v>
      </c>
      <c r="Z2496" s="0" t="s">
        <v>43569</v>
      </c>
      <c r="AA2496" s="0" t="s">
        <v>43570</v>
      </c>
      <c r="AB2496" s="0" t="s">
        <v>43571</v>
      </c>
      <c r="AC2496" s="0" t="s">
        <v>43572</v>
      </c>
      <c r="AD2496" s="0" t="s">
        <v>43573</v>
      </c>
      <c r="AE2496" s="0" t="s">
        <v>43574</v>
      </c>
      <c r="AF2496" s="0" t="s">
        <v>43575</v>
      </c>
      <c r="AG2496" s="0" t="s">
        <v>43576</v>
      </c>
      <c r="AH2496" s="0" t="s">
        <v>43577</v>
      </c>
      <c r="AI2496" s="1" t="s">
        <v>43578</v>
      </c>
      <c r="AJ2496" s="0" t="s">
        <v>43579</v>
      </c>
      <c r="AK2496" s="0" t="s">
        <v>43580</v>
      </c>
      <c r="AL2496" s="0" t="s">
        <v>43581</v>
      </c>
      <c r="AM2496" s="0" t="s">
        <v>20315</v>
      </c>
      <c r="AN2496" s="1" t="s">
        <v>63</v>
      </c>
    </row>
    <row collapsed="false" customFormat="false" customHeight="false" hidden="false" ht="13.4" outlineLevel="0" r="2497">
      <c r="A2497" s="1" t="s">
        <v>14054</v>
      </c>
      <c r="B2497" s="0" t="s">
        <v>1157</v>
      </c>
      <c r="C2497" s="1" t="s">
        <v>11039</v>
      </c>
      <c r="D2497" s="0" t="s">
        <v>40905</v>
      </c>
      <c r="E2497" s="0" t="s">
        <v>11041</v>
      </c>
      <c r="F2497" s="1" t="s">
        <v>11042</v>
      </c>
      <c r="G2497" s="0" t="s">
        <v>3788</v>
      </c>
      <c r="H2497" s="1" t="s">
        <v>396</v>
      </c>
      <c r="I2497" s="1" t="s">
        <v>88</v>
      </c>
      <c r="J2497" s="1" t="s">
        <v>88</v>
      </c>
      <c r="K2497" s="1" t="s">
        <v>12502</v>
      </c>
      <c r="L2497" s="1" t="s">
        <v>40</v>
      </c>
      <c r="M2497" s="1" t="s">
        <v>63</v>
      </c>
      <c r="N2497" s="0" t="s">
        <v>43582</v>
      </c>
      <c r="O2497" s="0" t="s">
        <v>43583</v>
      </c>
      <c r="P2497" s="0" t="n">
        <f aca="false">HEX2DEC(O2497)</f>
        <v>2003</v>
      </c>
      <c r="Q2497" s="0" t="n">
        <v>1</v>
      </c>
      <c r="R2497" s="0" t="n">
        <v>1</v>
      </c>
      <c r="S2497" s="1" t="s">
        <v>42</v>
      </c>
      <c r="T2497" s="0" t="s">
        <v>43584</v>
      </c>
      <c r="U2497" s="0" t="s">
        <v>43585</v>
      </c>
      <c r="V2497" s="0" t="s">
        <v>43586</v>
      </c>
      <c r="W2497" s="0" t="s">
        <v>43587</v>
      </c>
      <c r="X2497" s="0" t="s">
        <v>43588</v>
      </c>
      <c r="Y2497" s="0" t="s">
        <v>43589</v>
      </c>
      <c r="Z2497" s="0" t="s">
        <v>43590</v>
      </c>
      <c r="AA2497" s="0" t="s">
        <v>43591</v>
      </c>
      <c r="AB2497" s="1" t="s">
        <v>43592</v>
      </c>
      <c r="AC2497" s="1" t="s">
        <v>43593</v>
      </c>
      <c r="AD2497" s="0" t="s">
        <v>43594</v>
      </c>
      <c r="AE2497" s="0" t="s">
        <v>43595</v>
      </c>
      <c r="AF2497" s="0" t="s">
        <v>43596</v>
      </c>
      <c r="AG2497" s="0" t="s">
        <v>43597</v>
      </c>
      <c r="AH2497" s="0" t="s">
        <v>43598</v>
      </c>
      <c r="AI2497" s="0" t="s">
        <v>43599</v>
      </c>
      <c r="AJ2497" s="0" t="s">
        <v>43600</v>
      </c>
      <c r="AK2497" s="0" t="s">
        <v>43601</v>
      </c>
      <c r="AL2497" s="0" t="s">
        <v>43602</v>
      </c>
      <c r="AM2497" s="0" t="s">
        <v>20315</v>
      </c>
      <c r="AN2497" s="1" t="s">
        <v>63</v>
      </c>
    </row>
    <row collapsed="false" customFormat="false" customHeight="false" hidden="false" ht="13.4" outlineLevel="0" r="2498">
      <c r="A2498" s="1" t="s">
        <v>14063</v>
      </c>
      <c r="B2498" s="0" t="s">
        <v>1157</v>
      </c>
      <c r="C2498" s="1" t="s">
        <v>11039</v>
      </c>
      <c r="D2498" s="0" t="s">
        <v>40905</v>
      </c>
      <c r="E2498" s="0" t="s">
        <v>11041</v>
      </c>
      <c r="F2498" s="1" t="s">
        <v>11042</v>
      </c>
      <c r="G2498" s="1" t="s">
        <v>16351</v>
      </c>
      <c r="H2498" s="1" t="s">
        <v>396</v>
      </c>
      <c r="I2498" s="1" t="s">
        <v>88</v>
      </c>
      <c r="J2498" s="1" t="s">
        <v>88</v>
      </c>
      <c r="K2498" s="1" t="s">
        <v>12502</v>
      </c>
      <c r="L2498" s="1" t="s">
        <v>40</v>
      </c>
      <c r="M2498" s="1" t="s">
        <v>63</v>
      </c>
      <c r="N2498" s="0" t="s">
        <v>43603</v>
      </c>
      <c r="O2498" s="1" t="s">
        <v>43604</v>
      </c>
      <c r="P2498" s="0" t="n">
        <f aca="false">HEX2DEC(O2498)</f>
        <v>2018</v>
      </c>
      <c r="Q2498" s="0" t="n">
        <v>1</v>
      </c>
      <c r="R2498" s="0" t="n">
        <v>1</v>
      </c>
      <c r="S2498" s="1" t="s">
        <v>42</v>
      </c>
      <c r="T2498" s="0" t="s">
        <v>43605</v>
      </c>
      <c r="U2498" s="0" t="s">
        <v>43606</v>
      </c>
      <c r="V2498" s="0" t="s">
        <v>43607</v>
      </c>
      <c r="W2498" s="0" t="s">
        <v>43608</v>
      </c>
      <c r="X2498" s="0" t="s">
        <v>43609</v>
      </c>
      <c r="Y2498" s="0" t="s">
        <v>43610</v>
      </c>
      <c r="Z2498" s="0" t="s">
        <v>43611</v>
      </c>
      <c r="AA2498" s="0" t="s">
        <v>43612</v>
      </c>
      <c r="AB2498" s="0" t="s">
        <v>43613</v>
      </c>
      <c r="AC2498" s="0" t="s">
        <v>43614</v>
      </c>
      <c r="AD2498" s="0" t="s">
        <v>43615</v>
      </c>
      <c r="AE2498" s="0" t="s">
        <v>43616</v>
      </c>
      <c r="AF2498" s="1" t="s">
        <v>43617</v>
      </c>
      <c r="AG2498" s="0" t="s">
        <v>43618</v>
      </c>
      <c r="AH2498" s="0" t="s">
        <v>43619</v>
      </c>
      <c r="AI2498" s="1" t="s">
        <v>43620</v>
      </c>
      <c r="AJ2498" s="0" t="s">
        <v>43621</v>
      </c>
      <c r="AK2498" s="0" t="s">
        <v>43622</v>
      </c>
      <c r="AL2498" s="0" t="s">
        <v>43623</v>
      </c>
      <c r="AM2498" s="0" t="s">
        <v>20315</v>
      </c>
      <c r="AN2498" s="1" t="s">
        <v>63</v>
      </c>
    </row>
    <row collapsed="false" customFormat="false" customHeight="false" hidden="false" ht="13.4" outlineLevel="0" r="2499">
      <c r="A2499" s="1" t="s">
        <v>14085</v>
      </c>
      <c r="B2499" s="0" t="s">
        <v>1157</v>
      </c>
      <c r="C2499" s="1" t="s">
        <v>11039</v>
      </c>
      <c r="D2499" s="0" t="s">
        <v>40905</v>
      </c>
      <c r="E2499" s="0" t="s">
        <v>11041</v>
      </c>
      <c r="F2499" s="1" t="s">
        <v>11042</v>
      </c>
      <c r="G2499" s="0" t="s">
        <v>8312</v>
      </c>
      <c r="H2499" s="1" t="s">
        <v>396</v>
      </c>
      <c r="I2499" s="1" t="s">
        <v>88</v>
      </c>
      <c r="J2499" s="1" t="s">
        <v>88</v>
      </c>
      <c r="K2499" s="1" t="s">
        <v>12502</v>
      </c>
      <c r="L2499" s="1" t="s">
        <v>40</v>
      </c>
      <c r="M2499" s="1" t="s">
        <v>63</v>
      </c>
      <c r="N2499" s="0" t="s">
        <v>43624</v>
      </c>
      <c r="O2499" s="0" t="s">
        <v>43625</v>
      </c>
      <c r="P2499" s="0" t="n">
        <f aca="false">HEX2DEC(O2499)</f>
        <v>2033</v>
      </c>
      <c r="Q2499" s="0" t="n">
        <v>1</v>
      </c>
      <c r="R2499" s="0" t="n">
        <v>1</v>
      </c>
      <c r="S2499" s="1" t="s">
        <v>42</v>
      </c>
      <c r="T2499" s="0" t="s">
        <v>43626</v>
      </c>
      <c r="U2499" s="0" t="s">
        <v>43627</v>
      </c>
      <c r="V2499" s="0" t="s">
        <v>43628</v>
      </c>
      <c r="W2499" s="0" t="s">
        <v>43629</v>
      </c>
      <c r="X2499" s="0" t="s">
        <v>43630</v>
      </c>
      <c r="Y2499" s="0" t="s">
        <v>43631</v>
      </c>
      <c r="Z2499" s="0" t="s">
        <v>43632</v>
      </c>
      <c r="AA2499" s="0" t="s">
        <v>43633</v>
      </c>
      <c r="AB2499" s="0" t="s">
        <v>43634</v>
      </c>
      <c r="AC2499" s="0" t="s">
        <v>43635</v>
      </c>
      <c r="AD2499" s="0" t="s">
        <v>43636</v>
      </c>
      <c r="AE2499" s="0" t="s">
        <v>43637</v>
      </c>
      <c r="AF2499" s="0" t="s">
        <v>43638</v>
      </c>
      <c r="AG2499" s="0" t="s">
        <v>43639</v>
      </c>
      <c r="AH2499" s="1" t="s">
        <v>43640</v>
      </c>
      <c r="AI2499" s="0" t="s">
        <v>43641</v>
      </c>
      <c r="AJ2499" s="0" t="s">
        <v>43642</v>
      </c>
      <c r="AK2499" s="0" t="s">
        <v>43643</v>
      </c>
      <c r="AL2499" s="0" t="s">
        <v>43644</v>
      </c>
      <c r="AM2499" s="0" t="s">
        <v>20315</v>
      </c>
      <c r="AN2499" s="1" t="s">
        <v>63</v>
      </c>
    </row>
    <row collapsed="false" customFormat="false" customHeight="false" hidden="false" ht="13.4" outlineLevel="0" r="2500">
      <c r="A2500" s="1" t="s">
        <v>14107</v>
      </c>
      <c r="B2500" s="0" t="s">
        <v>1157</v>
      </c>
      <c r="C2500" s="1" t="s">
        <v>11039</v>
      </c>
      <c r="D2500" s="0" t="s">
        <v>40905</v>
      </c>
      <c r="E2500" s="0" t="s">
        <v>11041</v>
      </c>
      <c r="F2500" s="1" t="s">
        <v>11042</v>
      </c>
      <c r="G2500" s="0" t="s">
        <v>9874</v>
      </c>
      <c r="H2500" s="1" t="s">
        <v>396</v>
      </c>
      <c r="I2500" s="1" t="s">
        <v>88</v>
      </c>
      <c r="J2500" s="1" t="s">
        <v>88</v>
      </c>
      <c r="K2500" s="1" t="s">
        <v>12502</v>
      </c>
      <c r="L2500" s="1" t="s">
        <v>40</v>
      </c>
      <c r="M2500" s="1" t="s">
        <v>63</v>
      </c>
      <c r="N2500" s="0" t="s">
        <v>43645</v>
      </c>
      <c r="O2500" s="1" t="s">
        <v>28344</v>
      </c>
      <c r="P2500" s="0" t="n">
        <f aca="false">HEX2DEC(O2500)</f>
        <v>2048</v>
      </c>
      <c r="Q2500" s="0" t="n">
        <v>1</v>
      </c>
      <c r="R2500" s="0" t="n">
        <v>1</v>
      </c>
      <c r="S2500" s="1" t="s">
        <v>42</v>
      </c>
      <c r="T2500" s="0" t="s">
        <v>43646</v>
      </c>
      <c r="U2500" s="0" t="s">
        <v>43647</v>
      </c>
      <c r="V2500" s="0" t="s">
        <v>43648</v>
      </c>
      <c r="W2500" s="0" t="s">
        <v>43649</v>
      </c>
      <c r="X2500" s="0" t="s">
        <v>43650</v>
      </c>
      <c r="Y2500" s="0" t="s">
        <v>43651</v>
      </c>
      <c r="Z2500" s="0" t="s">
        <v>43652</v>
      </c>
      <c r="AA2500" s="0" t="s">
        <v>43653</v>
      </c>
      <c r="AB2500" s="0" t="s">
        <v>43654</v>
      </c>
      <c r="AC2500" s="0" t="s">
        <v>43655</v>
      </c>
      <c r="AD2500" s="0" t="s">
        <v>43656</v>
      </c>
      <c r="AE2500" s="0" t="s">
        <v>43657</v>
      </c>
      <c r="AF2500" s="0" t="s">
        <v>43658</v>
      </c>
      <c r="AG2500" s="0" t="s">
        <v>43659</v>
      </c>
      <c r="AH2500" s="0" t="s">
        <v>43660</v>
      </c>
      <c r="AI2500" s="0" t="s">
        <v>43661</v>
      </c>
      <c r="AJ2500" s="0" t="s">
        <v>43662</v>
      </c>
      <c r="AK2500" s="0" t="s">
        <v>43663</v>
      </c>
      <c r="AL2500" s="0" t="s">
        <v>43664</v>
      </c>
      <c r="AM2500" s="0" t="s">
        <v>20315</v>
      </c>
      <c r="AN2500" s="1" t="s">
        <v>63</v>
      </c>
    </row>
    <row collapsed="false" customFormat="false" customHeight="false" hidden="false" ht="13.4" outlineLevel="0" r="2501">
      <c r="A2501" s="1" t="s">
        <v>14117</v>
      </c>
      <c r="B2501" s="0" t="s">
        <v>1157</v>
      </c>
      <c r="C2501" s="1" t="s">
        <v>11039</v>
      </c>
      <c r="D2501" s="0" t="s">
        <v>40905</v>
      </c>
      <c r="E2501" s="0" t="s">
        <v>11041</v>
      </c>
      <c r="F2501" s="1" t="s">
        <v>11042</v>
      </c>
      <c r="G2501" s="0" t="s">
        <v>6327</v>
      </c>
      <c r="H2501" s="1" t="s">
        <v>396</v>
      </c>
      <c r="I2501" s="1" t="s">
        <v>88</v>
      </c>
      <c r="J2501" s="1" t="s">
        <v>88</v>
      </c>
      <c r="K2501" s="1" t="s">
        <v>12502</v>
      </c>
      <c r="L2501" s="1" t="s">
        <v>40</v>
      </c>
      <c r="M2501" s="1" t="s">
        <v>63</v>
      </c>
      <c r="N2501" s="0" t="s">
        <v>43665</v>
      </c>
      <c r="O2501" s="0" t="s">
        <v>43666</v>
      </c>
      <c r="P2501" s="0" t="n">
        <f aca="false">HEX2DEC(O2501)</f>
        <v>2063</v>
      </c>
      <c r="Q2501" s="0" t="n">
        <v>1</v>
      </c>
      <c r="R2501" s="0" t="n">
        <v>1</v>
      </c>
      <c r="S2501" s="1" t="s">
        <v>42</v>
      </c>
      <c r="T2501" s="0" t="s">
        <v>43667</v>
      </c>
      <c r="U2501" s="0" t="s">
        <v>43668</v>
      </c>
      <c r="V2501" s="0" t="s">
        <v>43669</v>
      </c>
      <c r="W2501" s="0" t="s">
        <v>43670</v>
      </c>
      <c r="X2501" s="0" t="s">
        <v>43671</v>
      </c>
      <c r="Y2501" s="0" t="s">
        <v>43672</v>
      </c>
      <c r="Z2501" s="0" t="s">
        <v>43673</v>
      </c>
      <c r="AA2501" s="0" t="s">
        <v>43674</v>
      </c>
      <c r="AB2501" s="0" t="s">
        <v>43675</v>
      </c>
      <c r="AC2501" s="0" t="s">
        <v>43676</v>
      </c>
      <c r="AD2501" s="0" t="s">
        <v>43677</v>
      </c>
      <c r="AE2501" s="0" t="s">
        <v>43678</v>
      </c>
      <c r="AF2501" s="0" t="s">
        <v>43679</v>
      </c>
      <c r="AG2501" s="0" t="s">
        <v>43680</v>
      </c>
      <c r="AH2501" s="0" t="s">
        <v>43681</v>
      </c>
      <c r="AI2501" s="0" t="s">
        <v>43682</v>
      </c>
      <c r="AJ2501" s="0" t="s">
        <v>43683</v>
      </c>
      <c r="AK2501" s="0" t="s">
        <v>43684</v>
      </c>
      <c r="AL2501" s="0" t="s">
        <v>43685</v>
      </c>
      <c r="AM2501" s="0" t="s">
        <v>20315</v>
      </c>
      <c r="AN2501" s="1" t="s">
        <v>63</v>
      </c>
    </row>
    <row collapsed="false" customFormat="false" customHeight="false" hidden="false" ht="13.4" outlineLevel="0" r="2502">
      <c r="A2502" s="1" t="s">
        <v>14141</v>
      </c>
      <c r="B2502" s="0" t="s">
        <v>1157</v>
      </c>
      <c r="C2502" s="1" t="s">
        <v>11039</v>
      </c>
      <c r="D2502" s="0" t="s">
        <v>43686</v>
      </c>
      <c r="E2502" s="0" t="s">
        <v>11041</v>
      </c>
      <c r="F2502" s="1" t="s">
        <v>11042</v>
      </c>
      <c r="G2502" s="0" t="s">
        <v>5961</v>
      </c>
      <c r="H2502" s="1" t="s">
        <v>396</v>
      </c>
      <c r="I2502" s="1" t="s">
        <v>88</v>
      </c>
      <c r="J2502" s="1" t="s">
        <v>88</v>
      </c>
      <c r="K2502" s="1" t="s">
        <v>12502</v>
      </c>
      <c r="L2502" s="1" t="s">
        <v>40</v>
      </c>
      <c r="M2502" s="1" t="s">
        <v>63</v>
      </c>
      <c r="N2502" s="1" t="s">
        <v>43687</v>
      </c>
      <c r="O2502" s="0" t="s">
        <v>43688</v>
      </c>
      <c r="P2502" s="0" t="n">
        <f aca="false">HEX2DEC(O2502)</f>
        <v>547272023</v>
      </c>
      <c r="Q2502" s="0" t="n">
        <v>1</v>
      </c>
      <c r="R2502" s="0" t="n">
        <v>1</v>
      </c>
      <c r="S2502" s="1" t="s">
        <v>42</v>
      </c>
      <c r="T2502" s="0" t="s">
        <v>43689</v>
      </c>
      <c r="U2502" s="0" t="s">
        <v>43690</v>
      </c>
      <c r="V2502" s="0" t="s">
        <v>43691</v>
      </c>
      <c r="W2502" s="0" t="s">
        <v>43692</v>
      </c>
      <c r="X2502" s="0" t="s">
        <v>43693</v>
      </c>
      <c r="Y2502" s="0" t="s">
        <v>43694</v>
      </c>
      <c r="Z2502" s="0" t="s">
        <v>43695</v>
      </c>
      <c r="AA2502" s="0" t="s">
        <v>43696</v>
      </c>
      <c r="AB2502" s="0" t="s">
        <v>43697</v>
      </c>
      <c r="AC2502" s="1" t="s">
        <v>43698</v>
      </c>
      <c r="AD2502" s="0" t="s">
        <v>43699</v>
      </c>
      <c r="AE2502" s="0" t="s">
        <v>43700</v>
      </c>
      <c r="AF2502" s="0" t="s">
        <v>43701</v>
      </c>
      <c r="AG2502" s="0" t="s">
        <v>43702</v>
      </c>
      <c r="AH2502" s="0" t="s">
        <v>43703</v>
      </c>
      <c r="AI2502" s="0" t="s">
        <v>43704</v>
      </c>
      <c r="AJ2502" s="0" t="s">
        <v>43705</v>
      </c>
      <c r="AK2502" s="0" t="s">
        <v>43706</v>
      </c>
      <c r="AL2502" s="0" t="s">
        <v>43707</v>
      </c>
      <c r="AM2502" s="0" t="s">
        <v>20315</v>
      </c>
      <c r="AN2502" s="1" t="s">
        <v>63</v>
      </c>
    </row>
    <row collapsed="false" customFormat="false" customHeight="false" hidden="false" ht="13.4" outlineLevel="0" r="2503">
      <c r="A2503" s="1" t="s">
        <v>14164</v>
      </c>
      <c r="B2503" s="0" t="s">
        <v>1157</v>
      </c>
      <c r="C2503" s="1" t="s">
        <v>11039</v>
      </c>
      <c r="D2503" s="0" t="s">
        <v>43686</v>
      </c>
      <c r="E2503" s="0" t="s">
        <v>11041</v>
      </c>
      <c r="F2503" s="1" t="s">
        <v>11042</v>
      </c>
      <c r="G2503" s="0" t="s">
        <v>3476</v>
      </c>
      <c r="H2503" s="1" t="s">
        <v>396</v>
      </c>
      <c r="I2503" s="1" t="s">
        <v>88</v>
      </c>
      <c r="J2503" s="1" t="s">
        <v>88</v>
      </c>
      <c r="K2503" s="1" t="s">
        <v>12502</v>
      </c>
      <c r="L2503" s="1" t="s">
        <v>40</v>
      </c>
      <c r="M2503" s="1" t="s">
        <v>63</v>
      </c>
      <c r="N2503" s="0" t="s">
        <v>43708</v>
      </c>
      <c r="O2503" s="0" t="s">
        <v>8</v>
      </c>
      <c r="P2503" s="0" t="n">
        <f aca="false">HEX2DEC(O2503)</f>
        <v>12</v>
      </c>
      <c r="Q2503" s="0" t="n">
        <v>1</v>
      </c>
      <c r="R2503" s="0" t="n">
        <v>1</v>
      </c>
      <c r="S2503" s="1" t="s">
        <v>42</v>
      </c>
      <c r="T2503" s="0" t="s">
        <v>310</v>
      </c>
      <c r="U2503" s="0" t="s">
        <v>311</v>
      </c>
      <c r="V2503" s="0" t="s">
        <v>312</v>
      </c>
      <c r="W2503" s="0" t="s">
        <v>43709</v>
      </c>
      <c r="X2503" s="0" t="s">
        <v>43710</v>
      </c>
      <c r="Y2503" s="0" t="s">
        <v>43711</v>
      </c>
      <c r="Z2503" s="0" t="s">
        <v>316</v>
      </c>
      <c r="AA2503" s="0" t="s">
        <v>317</v>
      </c>
      <c r="AB2503" s="0" t="s">
        <v>318</v>
      </c>
      <c r="AC2503" s="0" t="s">
        <v>43712</v>
      </c>
      <c r="AD2503" s="0" t="s">
        <v>320</v>
      </c>
      <c r="AE2503" s="0" t="s">
        <v>321</v>
      </c>
      <c r="AF2503" s="0" t="s">
        <v>322</v>
      </c>
      <c r="AG2503" s="0" t="s">
        <v>43713</v>
      </c>
      <c r="AH2503" s="0" t="s">
        <v>324</v>
      </c>
      <c r="AI2503" s="0" t="s">
        <v>325</v>
      </c>
      <c r="AJ2503" s="0" t="s">
        <v>326</v>
      </c>
      <c r="AK2503" s="0" t="s">
        <v>327</v>
      </c>
      <c r="AL2503" s="0" t="s">
        <v>1284</v>
      </c>
      <c r="AM2503" s="0" t="s">
        <v>20315</v>
      </c>
      <c r="AN2503" s="1" t="s">
        <v>63</v>
      </c>
    </row>
    <row collapsed="false" customFormat="false" customHeight="false" hidden="false" ht="13.4" outlineLevel="0" r="2504">
      <c r="A2504" s="1" t="s">
        <v>14188</v>
      </c>
      <c r="B2504" s="0" t="s">
        <v>1157</v>
      </c>
      <c r="C2504" s="1" t="s">
        <v>11039</v>
      </c>
      <c r="D2504" s="0" t="s">
        <v>43686</v>
      </c>
      <c r="E2504" s="0" t="s">
        <v>11041</v>
      </c>
      <c r="F2504" s="1" t="s">
        <v>11042</v>
      </c>
      <c r="G2504" s="0" t="s">
        <v>9192</v>
      </c>
      <c r="H2504" s="1" t="s">
        <v>396</v>
      </c>
      <c r="I2504" s="1" t="s">
        <v>88</v>
      </c>
      <c r="J2504" s="1" t="s">
        <v>88</v>
      </c>
      <c r="K2504" s="1" t="s">
        <v>12502</v>
      </c>
      <c r="L2504" s="1" t="s">
        <v>40</v>
      </c>
      <c r="M2504" s="1" t="s">
        <v>63</v>
      </c>
      <c r="N2504" s="0" t="s">
        <v>43714</v>
      </c>
      <c r="O2504" s="0" t="s">
        <v>638</v>
      </c>
      <c r="P2504" s="0" t="n">
        <f aca="false">HEX2DEC(O2504)</f>
        <v>27</v>
      </c>
      <c r="Q2504" s="0" t="n">
        <v>1</v>
      </c>
      <c r="R2504" s="0" t="n">
        <v>1</v>
      </c>
      <c r="S2504" s="1" t="s">
        <v>42</v>
      </c>
      <c r="T2504" s="0" t="s">
        <v>639</v>
      </c>
      <c r="U2504" s="0" t="s">
        <v>640</v>
      </c>
      <c r="V2504" s="0" t="s">
        <v>641</v>
      </c>
      <c r="W2504" s="0" t="s">
        <v>43715</v>
      </c>
      <c r="X2504" s="0" t="s">
        <v>43716</v>
      </c>
      <c r="Y2504" s="0" t="s">
        <v>43717</v>
      </c>
      <c r="Z2504" s="0" t="s">
        <v>645</v>
      </c>
      <c r="AA2504" s="0" t="s">
        <v>646</v>
      </c>
      <c r="AB2504" s="0" t="s">
        <v>647</v>
      </c>
      <c r="AC2504" s="0" t="s">
        <v>43718</v>
      </c>
      <c r="AD2504" s="0" t="s">
        <v>649</v>
      </c>
      <c r="AE2504" s="0" t="s">
        <v>650</v>
      </c>
      <c r="AF2504" s="0" t="s">
        <v>651</v>
      </c>
      <c r="AG2504" s="0" t="s">
        <v>43719</v>
      </c>
      <c r="AH2504" s="0" t="s">
        <v>653</v>
      </c>
      <c r="AI2504" s="0" t="s">
        <v>654</v>
      </c>
      <c r="AJ2504" s="0" t="s">
        <v>655</v>
      </c>
      <c r="AK2504" s="0" t="s">
        <v>656</v>
      </c>
      <c r="AL2504" s="0" t="s">
        <v>657</v>
      </c>
      <c r="AM2504" s="0" t="s">
        <v>20315</v>
      </c>
      <c r="AN2504" s="1" t="s">
        <v>63</v>
      </c>
    </row>
    <row collapsed="false" customFormat="false" customHeight="false" hidden="false" ht="13.4" outlineLevel="0" r="2505">
      <c r="A2505" s="1" t="s">
        <v>11490</v>
      </c>
      <c r="B2505" s="0" t="s">
        <v>1157</v>
      </c>
      <c r="C2505" s="1" t="s">
        <v>11039</v>
      </c>
      <c r="D2505" s="0" t="s">
        <v>43686</v>
      </c>
      <c r="E2505" s="0" t="s">
        <v>11041</v>
      </c>
      <c r="F2505" s="1" t="s">
        <v>11042</v>
      </c>
      <c r="G2505" s="0" t="s">
        <v>14350</v>
      </c>
      <c r="H2505" s="1" t="s">
        <v>396</v>
      </c>
      <c r="I2505" s="1" t="s">
        <v>88</v>
      </c>
      <c r="J2505" s="1" t="s">
        <v>88</v>
      </c>
      <c r="K2505" s="1" t="s">
        <v>12502</v>
      </c>
      <c r="L2505" s="1" t="s">
        <v>40</v>
      </c>
      <c r="M2505" s="1" t="s">
        <v>63</v>
      </c>
      <c r="N2505" s="0" t="s">
        <v>43720</v>
      </c>
      <c r="O2505" s="0" t="s">
        <v>43721</v>
      </c>
      <c r="P2505" s="0" t="n">
        <f aca="false">HEX2DEC(O2505)</f>
        <v>42</v>
      </c>
      <c r="Q2505" s="0" t="n">
        <v>1</v>
      </c>
      <c r="R2505" s="0" t="n">
        <v>1</v>
      </c>
      <c r="S2505" s="1" t="s">
        <v>42</v>
      </c>
      <c r="T2505" s="0" t="s">
        <v>43722</v>
      </c>
      <c r="U2505" s="0" t="s">
        <v>43723</v>
      </c>
      <c r="V2505" s="0" t="s">
        <v>43724</v>
      </c>
      <c r="W2505" s="0" t="s">
        <v>43725</v>
      </c>
      <c r="X2505" s="0" t="s">
        <v>43726</v>
      </c>
      <c r="Y2505" s="1" t="s">
        <v>43727</v>
      </c>
      <c r="Z2505" s="0" t="s">
        <v>43728</v>
      </c>
      <c r="AA2505" s="0" t="s">
        <v>43729</v>
      </c>
      <c r="AB2505" s="0" t="s">
        <v>43730</v>
      </c>
      <c r="AC2505" s="0" t="s">
        <v>43731</v>
      </c>
      <c r="AD2505" s="0" t="s">
        <v>43732</v>
      </c>
      <c r="AE2505" s="0" t="s">
        <v>43733</v>
      </c>
      <c r="AF2505" s="0" t="s">
        <v>43734</v>
      </c>
      <c r="AG2505" s="1" t="s">
        <v>43735</v>
      </c>
      <c r="AH2505" s="0" t="s">
        <v>43736</v>
      </c>
      <c r="AI2505" s="0" t="s">
        <v>43737</v>
      </c>
      <c r="AJ2505" s="0" t="s">
        <v>43738</v>
      </c>
      <c r="AK2505" s="0" t="s">
        <v>43739</v>
      </c>
      <c r="AL2505" s="0" t="s">
        <v>43740</v>
      </c>
      <c r="AM2505" s="0" t="s">
        <v>20315</v>
      </c>
      <c r="AN2505" s="1" t="s">
        <v>63</v>
      </c>
    </row>
    <row collapsed="false" customFormat="false" customHeight="false" hidden="false" ht="12.85" outlineLevel="0" r="2506">
      <c r="A2506" s="1" t="s">
        <v>14233</v>
      </c>
      <c r="B2506" s="0" t="s">
        <v>1157</v>
      </c>
      <c r="C2506" s="1" t="s">
        <v>11039</v>
      </c>
      <c r="D2506" s="0" t="s">
        <v>43686</v>
      </c>
      <c r="E2506" s="0" t="s">
        <v>11041</v>
      </c>
      <c r="F2506" s="1" t="s">
        <v>11042</v>
      </c>
      <c r="G2506" s="0" t="s">
        <v>3810</v>
      </c>
      <c r="H2506" s="1" t="s">
        <v>396</v>
      </c>
      <c r="I2506" s="1" t="s">
        <v>88</v>
      </c>
      <c r="J2506" s="1" t="s">
        <v>88</v>
      </c>
      <c r="K2506" s="1" t="s">
        <v>12502</v>
      </c>
      <c r="L2506" s="1" t="s">
        <v>40</v>
      </c>
      <c r="M2506" s="1" t="s">
        <v>63</v>
      </c>
      <c r="N2506" s="0" t="s">
        <v>43741</v>
      </c>
      <c r="O2506" s="1" t="s">
        <v>11854</v>
      </c>
      <c r="P2506" s="0" t="n">
        <f aca="false">HEX2DEC(O2506)</f>
        <v>57</v>
      </c>
      <c r="Q2506" s="0" t="n">
        <v>1</v>
      </c>
      <c r="R2506" s="0" t="n">
        <v>1</v>
      </c>
      <c r="S2506" s="1" t="s">
        <v>42</v>
      </c>
      <c r="T2506" s="0" t="s">
        <v>43742</v>
      </c>
      <c r="U2506" s="0" t="s">
        <v>43743</v>
      </c>
      <c r="V2506" s="0" t="s">
        <v>43744</v>
      </c>
      <c r="W2506" s="0" t="s">
        <v>43745</v>
      </c>
      <c r="X2506" s="0" t="s">
        <v>43746</v>
      </c>
      <c r="Y2506" s="0" t="s">
        <v>43747</v>
      </c>
      <c r="Z2506" s="0" t="s">
        <v>43748</v>
      </c>
      <c r="AA2506" s="0" t="s">
        <v>43749</v>
      </c>
      <c r="AB2506" s="0" t="s">
        <v>43750</v>
      </c>
      <c r="AC2506" s="0" t="s">
        <v>43751</v>
      </c>
      <c r="AD2506" s="0" t="s">
        <v>43752</v>
      </c>
      <c r="AE2506" s="0" t="s">
        <v>43753</v>
      </c>
      <c r="AF2506" s="0" t="s">
        <v>43754</v>
      </c>
      <c r="AG2506" s="0" t="s">
        <v>43755</v>
      </c>
      <c r="AH2506" s="0" t="s">
        <v>43756</v>
      </c>
      <c r="AI2506" s="0" t="s">
        <v>43757</v>
      </c>
      <c r="AJ2506" s="0" t="s">
        <v>43758</v>
      </c>
      <c r="AK2506" s="0" t="s">
        <v>43759</v>
      </c>
      <c r="AL2506" s="0" t="s">
        <v>43760</v>
      </c>
      <c r="AM2506" s="0" t="s">
        <v>20315</v>
      </c>
      <c r="AN2506" s="1" t="s">
        <v>63</v>
      </c>
    </row>
    <row collapsed="false" customFormat="false" customHeight="false" hidden="false" ht="12.85" outlineLevel="0" r="2507">
      <c r="A2507" s="1" t="s">
        <v>14256</v>
      </c>
      <c r="B2507" s="0" t="s">
        <v>1157</v>
      </c>
      <c r="C2507" s="1" t="s">
        <v>11039</v>
      </c>
      <c r="D2507" s="0" t="s">
        <v>43686</v>
      </c>
      <c r="E2507" s="0" t="s">
        <v>11041</v>
      </c>
      <c r="F2507" s="1" t="s">
        <v>11042</v>
      </c>
      <c r="G2507" s="0" t="s">
        <v>4593</v>
      </c>
      <c r="H2507" s="1" t="s">
        <v>396</v>
      </c>
      <c r="I2507" s="1" t="s">
        <v>88</v>
      </c>
      <c r="J2507" s="1" t="s">
        <v>88</v>
      </c>
      <c r="K2507" s="1" t="s">
        <v>12502</v>
      </c>
      <c r="L2507" s="1" t="s">
        <v>40</v>
      </c>
      <c r="M2507" s="1" t="s">
        <v>63</v>
      </c>
      <c r="N2507" s="0" t="s">
        <v>43761</v>
      </c>
      <c r="O2507" s="1" t="s">
        <v>12061</v>
      </c>
      <c r="P2507" s="0" t="n">
        <f aca="false">HEX2DEC(O2507)</f>
        <v>72</v>
      </c>
      <c r="Q2507" s="0" t="n">
        <v>1</v>
      </c>
      <c r="R2507" s="0" t="n">
        <v>1</v>
      </c>
      <c r="S2507" s="1" t="s">
        <v>42</v>
      </c>
      <c r="T2507" s="0" t="s">
        <v>43762</v>
      </c>
      <c r="U2507" s="0" t="s">
        <v>43763</v>
      </c>
      <c r="V2507" s="1" t="s">
        <v>43764</v>
      </c>
      <c r="W2507" s="0" t="s">
        <v>43765</v>
      </c>
      <c r="X2507" s="0" t="s">
        <v>43766</v>
      </c>
      <c r="Y2507" s="0" t="s">
        <v>43767</v>
      </c>
      <c r="Z2507" s="0" t="s">
        <v>43768</v>
      </c>
      <c r="AA2507" s="0" t="s">
        <v>43769</v>
      </c>
      <c r="AB2507" s="0" t="s">
        <v>43770</v>
      </c>
      <c r="AC2507" s="0" t="s">
        <v>43771</v>
      </c>
      <c r="AD2507" s="0" t="s">
        <v>43772</v>
      </c>
      <c r="AE2507" s="0" t="s">
        <v>43773</v>
      </c>
      <c r="AF2507" s="0" t="s">
        <v>43774</v>
      </c>
      <c r="AG2507" s="0" t="s">
        <v>43775</v>
      </c>
      <c r="AH2507" s="0" t="s">
        <v>43776</v>
      </c>
      <c r="AI2507" s="0" t="s">
        <v>43777</v>
      </c>
      <c r="AJ2507" s="0" t="s">
        <v>43778</v>
      </c>
      <c r="AK2507" s="0" t="s">
        <v>43779</v>
      </c>
      <c r="AL2507" s="0" t="s">
        <v>43780</v>
      </c>
      <c r="AM2507" s="0" t="s">
        <v>20315</v>
      </c>
      <c r="AN2507" s="1" t="s">
        <v>63</v>
      </c>
    </row>
    <row collapsed="false" customFormat="false" customHeight="false" hidden="false" ht="12.85" outlineLevel="0" r="2508">
      <c r="A2508" s="1" t="s">
        <v>14279</v>
      </c>
      <c r="B2508" s="0" t="s">
        <v>1157</v>
      </c>
      <c r="C2508" s="1" t="s">
        <v>11039</v>
      </c>
      <c r="D2508" s="0" t="s">
        <v>43686</v>
      </c>
      <c r="E2508" s="0" t="s">
        <v>11041</v>
      </c>
      <c r="F2508" s="1" t="s">
        <v>11042</v>
      </c>
      <c r="G2508" s="0" t="s">
        <v>5420</v>
      </c>
      <c r="H2508" s="1" t="s">
        <v>396</v>
      </c>
      <c r="I2508" s="1" t="s">
        <v>88</v>
      </c>
      <c r="J2508" s="1" t="s">
        <v>88</v>
      </c>
      <c r="K2508" s="1" t="s">
        <v>12502</v>
      </c>
      <c r="L2508" s="1" t="s">
        <v>40</v>
      </c>
      <c r="M2508" s="1" t="s">
        <v>63</v>
      </c>
      <c r="N2508" s="0" t="s">
        <v>43781</v>
      </c>
      <c r="O2508" s="1" t="s">
        <v>12250</v>
      </c>
      <c r="P2508" s="0" t="n">
        <f aca="false">HEX2DEC(O2508)</f>
        <v>87</v>
      </c>
      <c r="Q2508" s="0" t="n">
        <v>1</v>
      </c>
      <c r="R2508" s="0" t="n">
        <v>1</v>
      </c>
      <c r="S2508" s="1" t="s">
        <v>42</v>
      </c>
      <c r="T2508" s="0" t="s">
        <v>43782</v>
      </c>
      <c r="U2508" s="0" t="s">
        <v>43783</v>
      </c>
      <c r="V2508" s="0" t="s">
        <v>43784</v>
      </c>
      <c r="W2508" s="0" t="s">
        <v>43785</v>
      </c>
      <c r="X2508" s="0" t="s">
        <v>43786</v>
      </c>
      <c r="Y2508" s="0" t="s">
        <v>43787</v>
      </c>
      <c r="Z2508" s="0" t="s">
        <v>43788</v>
      </c>
      <c r="AA2508" s="0" t="s">
        <v>43789</v>
      </c>
      <c r="AB2508" s="0" t="s">
        <v>43790</v>
      </c>
      <c r="AC2508" s="0" t="s">
        <v>43791</v>
      </c>
      <c r="AD2508" s="0" t="s">
        <v>43792</v>
      </c>
      <c r="AE2508" s="0" t="s">
        <v>43793</v>
      </c>
      <c r="AF2508" s="0" t="s">
        <v>43794</v>
      </c>
      <c r="AG2508" s="0" t="s">
        <v>43795</v>
      </c>
      <c r="AH2508" s="0" t="s">
        <v>43796</v>
      </c>
      <c r="AI2508" s="0" t="s">
        <v>43797</v>
      </c>
      <c r="AJ2508" s="0" t="s">
        <v>43798</v>
      </c>
      <c r="AK2508" s="0" t="s">
        <v>43799</v>
      </c>
      <c r="AL2508" s="0" t="s">
        <v>43800</v>
      </c>
      <c r="AM2508" s="0" t="s">
        <v>20315</v>
      </c>
      <c r="AN2508" s="1" t="s">
        <v>63</v>
      </c>
    </row>
    <row collapsed="false" customFormat="false" customHeight="false" hidden="false" ht="12.85" outlineLevel="0" r="2509">
      <c r="A2509" s="1" t="s">
        <v>14302</v>
      </c>
      <c r="B2509" s="0" t="s">
        <v>1157</v>
      </c>
      <c r="C2509" s="1" t="s">
        <v>11039</v>
      </c>
      <c r="D2509" s="0" t="s">
        <v>43686</v>
      </c>
      <c r="E2509" s="0" t="s">
        <v>11041</v>
      </c>
      <c r="F2509" s="1" t="s">
        <v>11042</v>
      </c>
      <c r="G2509" s="0" t="s">
        <v>4443</v>
      </c>
      <c r="H2509" s="1" t="s">
        <v>396</v>
      </c>
      <c r="I2509" s="1" t="s">
        <v>88</v>
      </c>
      <c r="J2509" s="1" t="s">
        <v>88</v>
      </c>
      <c r="K2509" s="1" t="s">
        <v>12502</v>
      </c>
      <c r="L2509" s="1" t="s">
        <v>40</v>
      </c>
      <c r="M2509" s="1" t="s">
        <v>63</v>
      </c>
      <c r="N2509" s="0" t="s">
        <v>43801</v>
      </c>
      <c r="O2509" s="1" t="s">
        <v>12456</v>
      </c>
      <c r="P2509" s="0" t="n">
        <f aca="false">HEX2DEC(O2509)</f>
        <v>102</v>
      </c>
      <c r="Q2509" s="0" t="n">
        <v>1</v>
      </c>
      <c r="R2509" s="0" t="n">
        <v>1</v>
      </c>
      <c r="S2509" s="1" t="s">
        <v>42</v>
      </c>
      <c r="T2509" s="0" t="s">
        <v>40999</v>
      </c>
      <c r="U2509" s="0" t="s">
        <v>41000</v>
      </c>
      <c r="V2509" s="0" t="s">
        <v>41001</v>
      </c>
      <c r="W2509" s="0" t="s">
        <v>41002</v>
      </c>
      <c r="X2509" s="0" t="s">
        <v>41003</v>
      </c>
      <c r="Y2509" s="0" t="s">
        <v>41004</v>
      </c>
      <c r="Z2509" s="0" t="s">
        <v>41005</v>
      </c>
      <c r="AA2509" s="0" t="s">
        <v>41006</v>
      </c>
      <c r="AB2509" s="0" t="s">
        <v>41007</v>
      </c>
      <c r="AC2509" s="0" t="s">
        <v>41008</v>
      </c>
      <c r="AD2509" s="0" t="s">
        <v>41009</v>
      </c>
      <c r="AE2509" s="0" t="s">
        <v>41010</v>
      </c>
      <c r="AF2509" s="0" t="s">
        <v>41011</v>
      </c>
      <c r="AG2509" s="0" t="s">
        <v>41012</v>
      </c>
      <c r="AH2509" s="0" t="s">
        <v>41013</v>
      </c>
      <c r="AI2509" s="0" t="s">
        <v>41014</v>
      </c>
      <c r="AJ2509" s="0" t="s">
        <v>41015</v>
      </c>
      <c r="AK2509" s="0" t="s">
        <v>41016</v>
      </c>
      <c r="AL2509" s="0" t="s">
        <v>41017</v>
      </c>
      <c r="AM2509" s="0" t="s">
        <v>20315</v>
      </c>
      <c r="AN2509" s="1" t="s">
        <v>63</v>
      </c>
    </row>
    <row collapsed="false" customFormat="false" customHeight="false" hidden="false" ht="12.85" outlineLevel="0" r="2510">
      <c r="A2510" s="1" t="s">
        <v>14325</v>
      </c>
      <c r="B2510" s="0" t="s">
        <v>1157</v>
      </c>
      <c r="C2510" s="1" t="s">
        <v>11039</v>
      </c>
      <c r="D2510" s="0" t="s">
        <v>43686</v>
      </c>
      <c r="E2510" s="0" t="s">
        <v>11041</v>
      </c>
      <c r="F2510" s="1" t="s">
        <v>11042</v>
      </c>
      <c r="G2510" s="0" t="s">
        <v>14118</v>
      </c>
      <c r="H2510" s="1" t="s">
        <v>396</v>
      </c>
      <c r="I2510" s="1" t="s">
        <v>88</v>
      </c>
      <c r="J2510" s="1" t="s">
        <v>88</v>
      </c>
      <c r="K2510" s="1" t="s">
        <v>12502</v>
      </c>
      <c r="L2510" s="1" t="s">
        <v>40</v>
      </c>
      <c r="M2510" s="1" t="s">
        <v>63</v>
      </c>
      <c r="N2510" s="0" t="s">
        <v>43802</v>
      </c>
      <c r="O2510" s="1" t="s">
        <v>12660</v>
      </c>
      <c r="P2510" s="0" t="n">
        <f aca="false">HEX2DEC(O2510)</f>
        <v>117</v>
      </c>
      <c r="Q2510" s="0" t="n">
        <v>1</v>
      </c>
      <c r="R2510" s="0" t="n">
        <v>1</v>
      </c>
      <c r="S2510" s="1" t="s">
        <v>42</v>
      </c>
      <c r="T2510" s="0" t="s">
        <v>41019</v>
      </c>
      <c r="U2510" s="0" t="s">
        <v>41020</v>
      </c>
      <c r="V2510" s="0" t="s">
        <v>41021</v>
      </c>
      <c r="W2510" s="0" t="s">
        <v>41022</v>
      </c>
      <c r="X2510" s="0" t="s">
        <v>41023</v>
      </c>
      <c r="Y2510" s="0" t="s">
        <v>41024</v>
      </c>
      <c r="Z2510" s="0" t="s">
        <v>41025</v>
      </c>
      <c r="AA2510" s="0" t="s">
        <v>41026</v>
      </c>
      <c r="AB2510" s="0" t="s">
        <v>41027</v>
      </c>
      <c r="AC2510" s="0" t="s">
        <v>41028</v>
      </c>
      <c r="AD2510" s="0" t="s">
        <v>41029</v>
      </c>
      <c r="AE2510" s="0" t="s">
        <v>41030</v>
      </c>
      <c r="AF2510" s="0" t="s">
        <v>41031</v>
      </c>
      <c r="AG2510" s="0" t="s">
        <v>41032</v>
      </c>
      <c r="AH2510" s="0" t="s">
        <v>41033</v>
      </c>
      <c r="AI2510" s="0" t="s">
        <v>41034</v>
      </c>
      <c r="AJ2510" s="0" t="s">
        <v>41035</v>
      </c>
      <c r="AK2510" s="0" t="s">
        <v>41036</v>
      </c>
      <c r="AL2510" s="0" t="s">
        <v>41037</v>
      </c>
      <c r="AM2510" s="0" t="s">
        <v>20315</v>
      </c>
      <c r="AN2510" s="1" t="s">
        <v>63</v>
      </c>
    </row>
    <row collapsed="false" customFormat="false" customHeight="false" hidden="false" ht="12.85" outlineLevel="0" r="2511">
      <c r="A2511" s="1" t="s">
        <v>14349</v>
      </c>
      <c r="B2511" s="0" t="s">
        <v>1157</v>
      </c>
      <c r="C2511" s="1" t="s">
        <v>11039</v>
      </c>
      <c r="D2511" s="0" t="s">
        <v>43686</v>
      </c>
      <c r="E2511" s="0" t="s">
        <v>11041</v>
      </c>
      <c r="F2511" s="1" t="s">
        <v>11042</v>
      </c>
      <c r="G2511" s="0" t="s">
        <v>4225</v>
      </c>
      <c r="H2511" s="1" t="s">
        <v>396</v>
      </c>
      <c r="I2511" s="1" t="s">
        <v>88</v>
      </c>
      <c r="J2511" s="1" t="s">
        <v>88</v>
      </c>
      <c r="K2511" s="1" t="s">
        <v>12502</v>
      </c>
      <c r="L2511" s="1" t="s">
        <v>40</v>
      </c>
      <c r="M2511" s="1" t="s">
        <v>63</v>
      </c>
      <c r="N2511" s="0" t="s">
        <v>43803</v>
      </c>
      <c r="O2511" s="1" t="s">
        <v>12891</v>
      </c>
      <c r="P2511" s="0" t="n">
        <f aca="false">HEX2DEC(O2511)</f>
        <v>133</v>
      </c>
      <c r="Q2511" s="0" t="n">
        <v>1</v>
      </c>
      <c r="R2511" s="0" t="n">
        <v>1</v>
      </c>
      <c r="S2511" s="1" t="s">
        <v>42</v>
      </c>
      <c r="T2511" s="0" t="s">
        <v>43804</v>
      </c>
      <c r="U2511" s="0" t="s">
        <v>43805</v>
      </c>
      <c r="V2511" s="0" t="s">
        <v>43806</v>
      </c>
      <c r="W2511" s="0" t="s">
        <v>43807</v>
      </c>
      <c r="X2511" s="0" t="s">
        <v>43808</v>
      </c>
      <c r="Y2511" s="0" t="s">
        <v>43809</v>
      </c>
      <c r="Z2511" s="1" t="s">
        <v>43810</v>
      </c>
      <c r="AA2511" s="0" t="s">
        <v>43811</v>
      </c>
      <c r="AB2511" s="0" t="s">
        <v>43812</v>
      </c>
      <c r="AC2511" s="0" t="s">
        <v>43813</v>
      </c>
      <c r="AD2511" s="0" t="s">
        <v>43814</v>
      </c>
      <c r="AE2511" s="0" t="s">
        <v>43815</v>
      </c>
      <c r="AF2511" s="0" t="s">
        <v>43816</v>
      </c>
      <c r="AG2511" s="0" t="s">
        <v>43817</v>
      </c>
      <c r="AH2511" s="0" t="s">
        <v>43818</v>
      </c>
      <c r="AI2511" s="0" t="s">
        <v>43819</v>
      </c>
      <c r="AJ2511" s="0" t="s">
        <v>43820</v>
      </c>
      <c r="AK2511" s="0" t="s">
        <v>43821</v>
      </c>
      <c r="AL2511" s="0" t="s">
        <v>43822</v>
      </c>
      <c r="AM2511" s="0" t="s">
        <v>20315</v>
      </c>
      <c r="AN2511" s="1" t="s">
        <v>63</v>
      </c>
    </row>
    <row collapsed="false" customFormat="false" customHeight="false" hidden="false" ht="12.85" outlineLevel="0" r="2512">
      <c r="A2512" s="1" t="s">
        <v>14373</v>
      </c>
      <c r="B2512" s="0" t="s">
        <v>1157</v>
      </c>
      <c r="C2512" s="1" t="s">
        <v>11039</v>
      </c>
      <c r="D2512" s="0" t="s">
        <v>43686</v>
      </c>
      <c r="E2512" s="0" t="s">
        <v>11041</v>
      </c>
      <c r="F2512" s="1" t="s">
        <v>11042</v>
      </c>
      <c r="G2512" s="0" t="s">
        <v>4377</v>
      </c>
      <c r="H2512" s="1" t="s">
        <v>396</v>
      </c>
      <c r="I2512" s="1" t="s">
        <v>88</v>
      </c>
      <c r="J2512" s="1" t="s">
        <v>88</v>
      </c>
      <c r="K2512" s="1" t="s">
        <v>12502</v>
      </c>
      <c r="L2512" s="1" t="s">
        <v>40</v>
      </c>
      <c r="M2512" s="1" t="s">
        <v>63</v>
      </c>
      <c r="N2512" s="0" t="s">
        <v>43823</v>
      </c>
      <c r="O2512" s="1" t="s">
        <v>13099</v>
      </c>
      <c r="P2512" s="0" t="n">
        <f aca="false">HEX2DEC(O2512)</f>
        <v>148</v>
      </c>
      <c r="Q2512" s="0" t="n">
        <v>1</v>
      </c>
      <c r="R2512" s="0" t="n">
        <v>1</v>
      </c>
      <c r="S2512" s="1" t="s">
        <v>42</v>
      </c>
      <c r="T2512" s="0" t="s">
        <v>43824</v>
      </c>
      <c r="U2512" s="0" t="s">
        <v>43825</v>
      </c>
      <c r="V2512" s="0" t="s">
        <v>43826</v>
      </c>
      <c r="W2512" s="0" t="s">
        <v>43827</v>
      </c>
      <c r="X2512" s="0" t="s">
        <v>43828</v>
      </c>
      <c r="Y2512" s="0" t="s">
        <v>43829</v>
      </c>
      <c r="Z2512" s="0" t="s">
        <v>43830</v>
      </c>
      <c r="AA2512" s="0" t="s">
        <v>43831</v>
      </c>
      <c r="AB2512" s="0" t="s">
        <v>43832</v>
      </c>
      <c r="AC2512" s="0" t="s">
        <v>43833</v>
      </c>
      <c r="AD2512" s="0" t="s">
        <v>43834</v>
      </c>
      <c r="AE2512" s="0" t="s">
        <v>43835</v>
      </c>
      <c r="AF2512" s="0" t="s">
        <v>43836</v>
      </c>
      <c r="AG2512" s="0" t="s">
        <v>43837</v>
      </c>
      <c r="AH2512" s="0" t="s">
        <v>43838</v>
      </c>
      <c r="AI2512" s="0" t="s">
        <v>43839</v>
      </c>
      <c r="AJ2512" s="0" t="s">
        <v>43840</v>
      </c>
      <c r="AK2512" s="0" t="s">
        <v>43841</v>
      </c>
      <c r="AL2512" s="0" t="s">
        <v>43842</v>
      </c>
      <c r="AM2512" s="0" t="s">
        <v>20315</v>
      </c>
      <c r="AN2512" s="1" t="s">
        <v>63</v>
      </c>
    </row>
    <row collapsed="false" customFormat="false" customHeight="false" hidden="false" ht="12.85" outlineLevel="0" r="2513">
      <c r="A2513" s="1" t="s">
        <v>14396</v>
      </c>
      <c r="B2513" s="0" t="s">
        <v>1157</v>
      </c>
      <c r="C2513" s="1" t="s">
        <v>11039</v>
      </c>
      <c r="D2513" s="0" t="s">
        <v>43686</v>
      </c>
      <c r="E2513" s="0" t="s">
        <v>11041</v>
      </c>
      <c r="F2513" s="1" t="s">
        <v>11042</v>
      </c>
      <c r="G2513" s="0" t="s">
        <v>16990</v>
      </c>
      <c r="H2513" s="1" t="s">
        <v>396</v>
      </c>
      <c r="I2513" s="1" t="s">
        <v>88</v>
      </c>
      <c r="J2513" s="1" t="s">
        <v>88</v>
      </c>
      <c r="K2513" s="1" t="s">
        <v>12502</v>
      </c>
      <c r="L2513" s="1" t="s">
        <v>40</v>
      </c>
      <c r="M2513" s="1" t="s">
        <v>63</v>
      </c>
      <c r="N2513" s="0" t="s">
        <v>43843</v>
      </c>
      <c r="O2513" s="0" t="s">
        <v>43844</v>
      </c>
      <c r="P2513" s="0" t="n">
        <f aca="false">HEX2DEC(O2513)</f>
        <v>163</v>
      </c>
      <c r="Q2513" s="0" t="n">
        <v>1</v>
      </c>
      <c r="R2513" s="0" t="n">
        <v>1</v>
      </c>
      <c r="S2513" s="1" t="s">
        <v>42</v>
      </c>
      <c r="T2513" s="0" t="s">
        <v>43845</v>
      </c>
      <c r="U2513" s="1" t="s">
        <v>43846</v>
      </c>
      <c r="V2513" s="0" t="s">
        <v>43847</v>
      </c>
      <c r="W2513" s="0" t="s">
        <v>43848</v>
      </c>
      <c r="X2513" s="0" t="s">
        <v>43849</v>
      </c>
      <c r="Y2513" s="0" t="s">
        <v>43850</v>
      </c>
      <c r="Z2513" s="0" t="s">
        <v>43851</v>
      </c>
      <c r="AA2513" s="0" t="s">
        <v>43852</v>
      </c>
      <c r="AB2513" s="0" t="s">
        <v>43853</v>
      </c>
      <c r="AC2513" s="0" t="s">
        <v>43854</v>
      </c>
      <c r="AD2513" s="0" t="s">
        <v>43855</v>
      </c>
      <c r="AE2513" s="0" t="s">
        <v>43856</v>
      </c>
      <c r="AF2513" s="0" t="s">
        <v>43857</v>
      </c>
      <c r="AG2513" s="0" t="s">
        <v>43858</v>
      </c>
      <c r="AH2513" s="0" t="s">
        <v>43859</v>
      </c>
      <c r="AI2513" s="0" t="s">
        <v>43860</v>
      </c>
      <c r="AJ2513" s="0" t="s">
        <v>43861</v>
      </c>
      <c r="AK2513" s="1" t="s">
        <v>43862</v>
      </c>
      <c r="AL2513" s="0" t="s">
        <v>43863</v>
      </c>
      <c r="AM2513" s="0" t="s">
        <v>20315</v>
      </c>
      <c r="AN2513" s="1" t="s">
        <v>63</v>
      </c>
    </row>
    <row collapsed="false" customFormat="false" customHeight="false" hidden="false" ht="12.85" outlineLevel="0" r="2514">
      <c r="A2514" s="1" t="s">
        <v>11512</v>
      </c>
      <c r="B2514" s="0" t="s">
        <v>1157</v>
      </c>
      <c r="C2514" s="1" t="s">
        <v>11039</v>
      </c>
      <c r="D2514" s="0" t="s">
        <v>43686</v>
      </c>
      <c r="E2514" s="0" t="s">
        <v>11041</v>
      </c>
      <c r="F2514" s="1" t="s">
        <v>11042</v>
      </c>
      <c r="G2514" s="0" t="s">
        <v>14643</v>
      </c>
      <c r="H2514" s="1" t="s">
        <v>396</v>
      </c>
      <c r="I2514" s="1" t="s">
        <v>88</v>
      </c>
      <c r="J2514" s="1" t="s">
        <v>88</v>
      </c>
      <c r="K2514" s="1" t="s">
        <v>12502</v>
      </c>
      <c r="L2514" s="1" t="s">
        <v>40</v>
      </c>
      <c r="M2514" s="1" t="s">
        <v>63</v>
      </c>
      <c r="N2514" s="0" t="s">
        <v>43864</v>
      </c>
      <c r="O2514" s="0" t="s">
        <v>43865</v>
      </c>
      <c r="P2514" s="0" t="n">
        <f aca="false">HEX2DEC(O2514)</f>
        <v>178</v>
      </c>
      <c r="Q2514" s="0" t="n">
        <v>1</v>
      </c>
      <c r="R2514" s="0" t="n">
        <v>1</v>
      </c>
      <c r="S2514" s="1" t="s">
        <v>42</v>
      </c>
      <c r="T2514" s="0" t="s">
        <v>43866</v>
      </c>
      <c r="U2514" s="0" t="s">
        <v>43867</v>
      </c>
      <c r="V2514" s="0" t="s">
        <v>43868</v>
      </c>
      <c r="W2514" s="0" t="s">
        <v>43869</v>
      </c>
      <c r="X2514" s="0" t="s">
        <v>43870</v>
      </c>
      <c r="Y2514" s="0" t="s">
        <v>43871</v>
      </c>
      <c r="Z2514" s="0" t="s">
        <v>43872</v>
      </c>
      <c r="AA2514" s="0" t="s">
        <v>43873</v>
      </c>
      <c r="AB2514" s="0" t="s">
        <v>43874</v>
      </c>
      <c r="AC2514" s="0" t="s">
        <v>43875</v>
      </c>
      <c r="AD2514" s="0" t="s">
        <v>43876</v>
      </c>
      <c r="AE2514" s="0" t="s">
        <v>43877</v>
      </c>
      <c r="AF2514" s="0" t="s">
        <v>43878</v>
      </c>
      <c r="AG2514" s="0" t="s">
        <v>43879</v>
      </c>
      <c r="AH2514" s="0" t="s">
        <v>43880</v>
      </c>
      <c r="AI2514" s="0" t="s">
        <v>43881</v>
      </c>
      <c r="AJ2514" s="0" t="s">
        <v>43882</v>
      </c>
      <c r="AK2514" s="0" t="s">
        <v>43883</v>
      </c>
      <c r="AL2514" s="0" t="s">
        <v>43884</v>
      </c>
      <c r="AM2514" s="0" t="s">
        <v>20315</v>
      </c>
      <c r="AN2514" s="1" t="s">
        <v>63</v>
      </c>
    </row>
    <row collapsed="false" customFormat="false" customHeight="false" hidden="false" ht="12.85" outlineLevel="0" r="2515">
      <c r="A2515" s="1" t="s">
        <v>14440</v>
      </c>
      <c r="B2515" s="0" t="s">
        <v>1157</v>
      </c>
      <c r="C2515" s="1" t="s">
        <v>11039</v>
      </c>
      <c r="D2515" s="0" t="s">
        <v>43686</v>
      </c>
      <c r="E2515" s="0" t="s">
        <v>11041</v>
      </c>
      <c r="F2515" s="1" t="s">
        <v>11042</v>
      </c>
      <c r="G2515" s="0" t="s">
        <v>4680</v>
      </c>
      <c r="H2515" s="1" t="s">
        <v>396</v>
      </c>
      <c r="I2515" s="1" t="s">
        <v>88</v>
      </c>
      <c r="J2515" s="1" t="s">
        <v>88</v>
      </c>
      <c r="K2515" s="1" t="s">
        <v>12502</v>
      </c>
      <c r="L2515" s="1" t="s">
        <v>40</v>
      </c>
      <c r="M2515" s="1" t="s">
        <v>63</v>
      </c>
      <c r="N2515" s="0" t="s">
        <v>43885</v>
      </c>
      <c r="O2515" s="0" t="s">
        <v>43886</v>
      </c>
      <c r="P2515" s="0" t="n">
        <f aca="false">HEX2DEC(O2515)</f>
        <v>193</v>
      </c>
      <c r="Q2515" s="0" t="n">
        <v>1</v>
      </c>
      <c r="R2515" s="0" t="n">
        <v>1</v>
      </c>
      <c r="S2515" s="1" t="s">
        <v>42</v>
      </c>
      <c r="T2515" s="1" t="s">
        <v>43887</v>
      </c>
      <c r="U2515" s="0" t="s">
        <v>43888</v>
      </c>
      <c r="V2515" s="0" t="s">
        <v>43889</v>
      </c>
      <c r="W2515" s="0" t="s">
        <v>43890</v>
      </c>
      <c r="X2515" s="0" t="s">
        <v>43891</v>
      </c>
      <c r="Y2515" s="0" t="s">
        <v>43892</v>
      </c>
      <c r="Z2515" s="0" t="s">
        <v>43893</v>
      </c>
      <c r="AA2515" s="0" t="s">
        <v>43894</v>
      </c>
      <c r="AB2515" s="0" t="s">
        <v>43895</v>
      </c>
      <c r="AC2515" s="0" t="s">
        <v>43896</v>
      </c>
      <c r="AD2515" s="0" t="s">
        <v>43897</v>
      </c>
      <c r="AE2515" s="0" t="s">
        <v>43898</v>
      </c>
      <c r="AF2515" s="0" t="s">
        <v>43899</v>
      </c>
      <c r="AG2515" s="0" t="s">
        <v>43900</v>
      </c>
      <c r="AH2515" s="0" t="s">
        <v>43901</v>
      </c>
      <c r="AI2515" s="0" t="s">
        <v>43902</v>
      </c>
      <c r="AJ2515" s="0" t="s">
        <v>43903</v>
      </c>
      <c r="AK2515" s="1" t="s">
        <v>43904</v>
      </c>
      <c r="AL2515" s="0" t="s">
        <v>43905</v>
      </c>
      <c r="AM2515" s="0" t="s">
        <v>20315</v>
      </c>
      <c r="AN2515" s="1" t="s">
        <v>63</v>
      </c>
    </row>
    <row collapsed="false" customFormat="false" customHeight="false" hidden="false" ht="12.85" outlineLevel="0" r="2516">
      <c r="A2516" s="1" t="s">
        <v>14462</v>
      </c>
      <c r="B2516" s="0" t="s">
        <v>1157</v>
      </c>
      <c r="C2516" s="1" t="s">
        <v>11039</v>
      </c>
      <c r="D2516" s="0" t="s">
        <v>43686</v>
      </c>
      <c r="E2516" s="0" t="s">
        <v>11041</v>
      </c>
      <c r="F2516" s="1" t="s">
        <v>11042</v>
      </c>
      <c r="G2516" s="0" t="s">
        <v>5398</v>
      </c>
      <c r="H2516" s="1" t="s">
        <v>396</v>
      </c>
      <c r="I2516" s="1" t="s">
        <v>88</v>
      </c>
      <c r="J2516" s="1" t="s">
        <v>88</v>
      </c>
      <c r="K2516" s="1" t="s">
        <v>12502</v>
      </c>
      <c r="L2516" s="1" t="s">
        <v>40</v>
      </c>
      <c r="M2516" s="1" t="s">
        <v>63</v>
      </c>
      <c r="N2516" s="1" t="s">
        <v>43906</v>
      </c>
      <c r="O2516" s="0" t="s">
        <v>43907</v>
      </c>
      <c r="P2516" s="0" t="n">
        <f aca="false">HEX2DEC(O2516)</f>
        <v>208</v>
      </c>
      <c r="Q2516" s="0" t="n">
        <v>1</v>
      </c>
      <c r="R2516" s="0" t="n">
        <v>1</v>
      </c>
      <c r="S2516" s="1" t="s">
        <v>42</v>
      </c>
      <c r="T2516" s="0" t="s">
        <v>43908</v>
      </c>
      <c r="U2516" s="0" t="s">
        <v>43909</v>
      </c>
      <c r="V2516" s="0" t="s">
        <v>43910</v>
      </c>
      <c r="W2516" s="0" t="s">
        <v>43911</v>
      </c>
      <c r="X2516" s="0" t="s">
        <v>43912</v>
      </c>
      <c r="Y2516" s="0" t="s">
        <v>43913</v>
      </c>
      <c r="Z2516" s="0" t="s">
        <v>43914</v>
      </c>
      <c r="AA2516" s="0" t="s">
        <v>43915</v>
      </c>
      <c r="AB2516" s="0" t="s">
        <v>43916</v>
      </c>
      <c r="AC2516" s="0" t="s">
        <v>43917</v>
      </c>
      <c r="AD2516" s="0" t="s">
        <v>43918</v>
      </c>
      <c r="AE2516" s="1" t="s">
        <v>43919</v>
      </c>
      <c r="AF2516" s="0" t="s">
        <v>43920</v>
      </c>
      <c r="AG2516" s="0" t="s">
        <v>43921</v>
      </c>
      <c r="AH2516" s="0" t="s">
        <v>43922</v>
      </c>
      <c r="AI2516" s="0" t="s">
        <v>43923</v>
      </c>
      <c r="AJ2516" s="0" t="s">
        <v>43924</v>
      </c>
      <c r="AK2516" s="0" t="s">
        <v>43925</v>
      </c>
      <c r="AL2516" s="0" t="s">
        <v>43926</v>
      </c>
      <c r="AM2516" s="0" t="s">
        <v>20315</v>
      </c>
      <c r="AN2516" s="1" t="s">
        <v>63</v>
      </c>
    </row>
    <row collapsed="false" customFormat="false" customHeight="false" hidden="false" ht="12.85" outlineLevel="0" r="2517">
      <c r="A2517" s="1" t="s">
        <v>14484</v>
      </c>
      <c r="B2517" s="0" t="s">
        <v>1157</v>
      </c>
      <c r="C2517" s="1" t="s">
        <v>11039</v>
      </c>
      <c r="D2517" s="0" t="s">
        <v>43686</v>
      </c>
      <c r="E2517" s="0" t="s">
        <v>11041</v>
      </c>
      <c r="F2517" s="1" t="s">
        <v>11042</v>
      </c>
      <c r="G2517" s="0" t="s">
        <v>29074</v>
      </c>
      <c r="H2517" s="1" t="s">
        <v>396</v>
      </c>
      <c r="I2517" s="1" t="s">
        <v>88</v>
      </c>
      <c r="J2517" s="1" t="s">
        <v>88</v>
      </c>
      <c r="K2517" s="1" t="s">
        <v>12502</v>
      </c>
      <c r="L2517" s="1" t="s">
        <v>40</v>
      </c>
      <c r="M2517" s="1" t="s">
        <v>63</v>
      </c>
      <c r="N2517" s="0" t="s">
        <v>43927</v>
      </c>
      <c r="O2517" s="0" t="s">
        <v>43928</v>
      </c>
      <c r="P2517" s="0" t="n">
        <f aca="false">HEX2DEC(O2517)</f>
        <v>223</v>
      </c>
      <c r="Q2517" s="0" t="n">
        <v>1</v>
      </c>
      <c r="R2517" s="0" t="n">
        <v>1</v>
      </c>
      <c r="S2517" s="1" t="s">
        <v>42</v>
      </c>
      <c r="T2517" s="0" t="s">
        <v>43929</v>
      </c>
      <c r="U2517" s="0" t="s">
        <v>43930</v>
      </c>
      <c r="V2517" s="0" t="s">
        <v>43931</v>
      </c>
      <c r="W2517" s="0" t="s">
        <v>43932</v>
      </c>
      <c r="X2517" s="0" t="s">
        <v>43933</v>
      </c>
      <c r="Y2517" s="0" t="s">
        <v>43934</v>
      </c>
      <c r="Z2517" s="0" t="s">
        <v>43935</v>
      </c>
      <c r="AA2517" s="0" t="s">
        <v>43936</v>
      </c>
      <c r="AB2517" s="0" t="s">
        <v>43937</v>
      </c>
      <c r="AC2517" s="0" t="s">
        <v>43938</v>
      </c>
      <c r="AD2517" s="0" t="s">
        <v>43939</v>
      </c>
      <c r="AE2517" s="0" t="s">
        <v>43940</v>
      </c>
      <c r="AF2517" s="0" t="s">
        <v>43941</v>
      </c>
      <c r="AG2517" s="0" t="s">
        <v>43942</v>
      </c>
      <c r="AH2517" s="0" t="s">
        <v>43943</v>
      </c>
      <c r="AI2517" s="0" t="s">
        <v>43944</v>
      </c>
      <c r="AJ2517" s="0" t="s">
        <v>43945</v>
      </c>
      <c r="AK2517" s="0" t="s">
        <v>43946</v>
      </c>
      <c r="AL2517" s="1" t="s">
        <v>43947</v>
      </c>
      <c r="AM2517" s="0" t="s">
        <v>20315</v>
      </c>
      <c r="AN2517" s="1" t="s">
        <v>63</v>
      </c>
    </row>
    <row collapsed="false" customFormat="false" customHeight="false" hidden="false" ht="12.85" outlineLevel="0" r="2518">
      <c r="A2518" s="1" t="s">
        <v>14506</v>
      </c>
      <c r="B2518" s="0" t="s">
        <v>1157</v>
      </c>
      <c r="C2518" s="1" t="s">
        <v>11039</v>
      </c>
      <c r="D2518" s="0" t="s">
        <v>43686</v>
      </c>
      <c r="E2518" s="0" t="s">
        <v>11041</v>
      </c>
      <c r="F2518" s="1" t="s">
        <v>11042</v>
      </c>
      <c r="G2518" s="0" t="s">
        <v>5398</v>
      </c>
      <c r="H2518" s="1" t="s">
        <v>396</v>
      </c>
      <c r="I2518" s="1" t="s">
        <v>88</v>
      </c>
      <c r="J2518" s="1" t="s">
        <v>88</v>
      </c>
      <c r="K2518" s="1" t="s">
        <v>12502</v>
      </c>
      <c r="L2518" s="1" t="s">
        <v>40</v>
      </c>
      <c r="M2518" s="1" t="s">
        <v>63</v>
      </c>
      <c r="N2518" s="1" t="s">
        <v>43906</v>
      </c>
      <c r="O2518" s="0" t="s">
        <v>43948</v>
      </c>
      <c r="P2518" s="0" t="n">
        <f aca="false">HEX2DEC(O2518)</f>
        <v>238</v>
      </c>
      <c r="Q2518" s="0" t="n">
        <v>1</v>
      </c>
      <c r="R2518" s="0" t="n">
        <v>1</v>
      </c>
      <c r="S2518" s="1" t="s">
        <v>42</v>
      </c>
      <c r="T2518" s="0" t="s">
        <v>43949</v>
      </c>
      <c r="U2518" s="0" t="s">
        <v>43950</v>
      </c>
      <c r="V2518" s="0" t="s">
        <v>43951</v>
      </c>
      <c r="W2518" s="0" t="s">
        <v>43952</v>
      </c>
      <c r="X2518" s="0" t="s">
        <v>43953</v>
      </c>
      <c r="Y2518" s="0" t="s">
        <v>43954</v>
      </c>
      <c r="Z2518" s="0" t="s">
        <v>43955</v>
      </c>
      <c r="AA2518" s="0" t="s">
        <v>43956</v>
      </c>
      <c r="AB2518" s="0" t="s">
        <v>43957</v>
      </c>
      <c r="AC2518" s="0" t="s">
        <v>43958</v>
      </c>
      <c r="AD2518" s="0" t="s">
        <v>43959</v>
      </c>
      <c r="AE2518" s="1" t="s">
        <v>43960</v>
      </c>
      <c r="AF2518" s="0" t="s">
        <v>43961</v>
      </c>
      <c r="AG2518" s="0" t="s">
        <v>43962</v>
      </c>
      <c r="AH2518" s="0" t="s">
        <v>43963</v>
      </c>
      <c r="AI2518" s="0" t="s">
        <v>43964</v>
      </c>
      <c r="AJ2518" s="0" t="s">
        <v>43965</v>
      </c>
      <c r="AK2518" s="0" t="s">
        <v>43966</v>
      </c>
      <c r="AL2518" s="0" t="s">
        <v>43967</v>
      </c>
      <c r="AM2518" s="0" t="s">
        <v>20315</v>
      </c>
      <c r="AN2518" s="1" t="s">
        <v>63</v>
      </c>
    </row>
    <row collapsed="false" customFormat="false" customHeight="false" hidden="false" ht="12.85" outlineLevel="0" r="2519">
      <c r="A2519" s="1" t="s">
        <v>14529</v>
      </c>
      <c r="B2519" s="0" t="s">
        <v>1157</v>
      </c>
      <c r="C2519" s="1" t="s">
        <v>11039</v>
      </c>
      <c r="D2519" s="0" t="s">
        <v>43686</v>
      </c>
      <c r="E2519" s="0" t="s">
        <v>11041</v>
      </c>
      <c r="F2519" s="1" t="s">
        <v>11042</v>
      </c>
      <c r="G2519" s="0" t="s">
        <v>27402</v>
      </c>
      <c r="H2519" s="1" t="s">
        <v>396</v>
      </c>
      <c r="I2519" s="1" t="s">
        <v>88</v>
      </c>
      <c r="J2519" s="1" t="s">
        <v>88</v>
      </c>
      <c r="K2519" s="1" t="s">
        <v>12502</v>
      </c>
      <c r="L2519" s="1" t="s">
        <v>40</v>
      </c>
      <c r="M2519" s="1" t="s">
        <v>63</v>
      </c>
      <c r="N2519" s="0" t="s">
        <v>43968</v>
      </c>
      <c r="O2519" s="0" t="s">
        <v>43969</v>
      </c>
      <c r="P2519" s="0" t="n">
        <f aca="false">HEX2DEC(O2519)</f>
        <v>253</v>
      </c>
      <c r="Q2519" s="0" t="n">
        <v>1</v>
      </c>
      <c r="R2519" s="0" t="n">
        <v>1</v>
      </c>
      <c r="S2519" s="1" t="s">
        <v>42</v>
      </c>
      <c r="T2519" s="0" t="s">
        <v>43970</v>
      </c>
      <c r="U2519" s="0" t="s">
        <v>43971</v>
      </c>
      <c r="V2519" s="0" t="s">
        <v>43972</v>
      </c>
      <c r="W2519" s="0" t="s">
        <v>43973</v>
      </c>
      <c r="X2519" s="0" t="s">
        <v>43974</v>
      </c>
      <c r="Y2519" s="0" t="s">
        <v>43975</v>
      </c>
      <c r="Z2519" s="0" t="s">
        <v>43976</v>
      </c>
      <c r="AA2519" s="0" t="s">
        <v>43977</v>
      </c>
      <c r="AB2519" s="0" t="s">
        <v>43978</v>
      </c>
      <c r="AC2519" s="0" t="s">
        <v>43979</v>
      </c>
      <c r="AD2519" s="0" t="s">
        <v>43980</v>
      </c>
      <c r="AE2519" s="0" t="s">
        <v>43981</v>
      </c>
      <c r="AF2519" s="0" t="s">
        <v>43982</v>
      </c>
      <c r="AG2519" s="0" t="s">
        <v>43983</v>
      </c>
      <c r="AH2519" s="1" t="s">
        <v>43984</v>
      </c>
      <c r="AI2519" s="0" t="s">
        <v>43985</v>
      </c>
      <c r="AJ2519" s="0" t="s">
        <v>43986</v>
      </c>
      <c r="AK2519" s="0" t="s">
        <v>43987</v>
      </c>
      <c r="AL2519" s="0" t="s">
        <v>43988</v>
      </c>
      <c r="AM2519" s="0" t="s">
        <v>20315</v>
      </c>
      <c r="AN2519" s="1" t="s">
        <v>63</v>
      </c>
    </row>
    <row collapsed="false" customFormat="false" customHeight="false" hidden="false" ht="12.85" outlineLevel="0" r="2520">
      <c r="A2520" s="1" t="s">
        <v>3156</v>
      </c>
      <c r="B2520" s="0" t="s">
        <v>1157</v>
      </c>
      <c r="C2520" s="1" t="s">
        <v>11039</v>
      </c>
      <c r="D2520" s="0" t="s">
        <v>43686</v>
      </c>
      <c r="E2520" s="0" t="s">
        <v>11041</v>
      </c>
      <c r="F2520" s="1" t="s">
        <v>11042</v>
      </c>
      <c r="G2520" s="0" t="s">
        <v>5049</v>
      </c>
      <c r="H2520" s="1" t="s">
        <v>396</v>
      </c>
      <c r="I2520" s="1" t="s">
        <v>88</v>
      </c>
      <c r="J2520" s="1" t="s">
        <v>88</v>
      </c>
      <c r="K2520" s="1" t="s">
        <v>12502</v>
      </c>
      <c r="L2520" s="1" t="s">
        <v>40</v>
      </c>
      <c r="M2520" s="1" t="s">
        <v>63</v>
      </c>
      <c r="N2520" s="0" t="s">
        <v>43989</v>
      </c>
      <c r="O2520" s="0" t="s">
        <v>41226</v>
      </c>
      <c r="P2520" s="0" t="n">
        <f aca="false">HEX2DEC(O2520)</f>
        <v>268</v>
      </c>
      <c r="Q2520" s="0" t="n">
        <v>1</v>
      </c>
      <c r="R2520" s="0" t="n">
        <v>1</v>
      </c>
      <c r="S2520" s="1" t="s">
        <v>42</v>
      </c>
      <c r="T2520" s="0" t="s">
        <v>41227</v>
      </c>
      <c r="U2520" s="0" t="s">
        <v>41228</v>
      </c>
      <c r="V2520" s="0" t="s">
        <v>41229</v>
      </c>
      <c r="W2520" s="0" t="s">
        <v>41230</v>
      </c>
      <c r="X2520" s="1" t="s">
        <v>41231</v>
      </c>
      <c r="Y2520" s="0" t="s">
        <v>41232</v>
      </c>
      <c r="Z2520" s="1" t="s">
        <v>41233</v>
      </c>
      <c r="AA2520" s="0" t="s">
        <v>41234</v>
      </c>
      <c r="AB2520" s="0" t="s">
        <v>41235</v>
      </c>
      <c r="AC2520" s="0" t="s">
        <v>41236</v>
      </c>
      <c r="AD2520" s="0" t="s">
        <v>41237</v>
      </c>
      <c r="AE2520" s="0" t="s">
        <v>41238</v>
      </c>
      <c r="AF2520" s="0" t="s">
        <v>41239</v>
      </c>
      <c r="AG2520" s="0" t="s">
        <v>41240</v>
      </c>
      <c r="AH2520" s="0" t="s">
        <v>41241</v>
      </c>
      <c r="AI2520" s="0" t="s">
        <v>41242</v>
      </c>
      <c r="AJ2520" s="0" t="s">
        <v>41243</v>
      </c>
      <c r="AK2520" s="0" t="s">
        <v>41244</v>
      </c>
      <c r="AL2520" s="0" t="s">
        <v>41245</v>
      </c>
      <c r="AM2520" s="0" t="s">
        <v>20315</v>
      </c>
      <c r="AN2520" s="1" t="s">
        <v>63</v>
      </c>
    </row>
    <row collapsed="false" customFormat="false" customHeight="false" hidden="false" ht="12.85" outlineLevel="0" r="2521">
      <c r="A2521" s="1" t="s">
        <v>14574</v>
      </c>
      <c r="B2521" s="0" t="s">
        <v>1157</v>
      </c>
      <c r="C2521" s="1" t="s">
        <v>11039</v>
      </c>
      <c r="D2521" s="0" t="s">
        <v>43686</v>
      </c>
      <c r="E2521" s="0" t="s">
        <v>11041</v>
      </c>
      <c r="F2521" s="1" t="s">
        <v>11042</v>
      </c>
      <c r="G2521" s="0" t="s">
        <v>24783</v>
      </c>
      <c r="H2521" s="1" t="s">
        <v>396</v>
      </c>
      <c r="I2521" s="1" t="s">
        <v>88</v>
      </c>
      <c r="J2521" s="1" t="s">
        <v>88</v>
      </c>
      <c r="K2521" s="1" t="s">
        <v>12502</v>
      </c>
      <c r="L2521" s="1" t="s">
        <v>40</v>
      </c>
      <c r="M2521" s="1" t="s">
        <v>63</v>
      </c>
      <c r="N2521" s="0" t="s">
        <v>43990</v>
      </c>
      <c r="O2521" s="0" t="s">
        <v>41247</v>
      </c>
      <c r="P2521" s="0" t="n">
        <f aca="false">HEX2DEC(O2521)</f>
        <v>283</v>
      </c>
      <c r="Q2521" s="0" t="n">
        <v>1</v>
      </c>
      <c r="R2521" s="0" t="n">
        <v>1</v>
      </c>
      <c r="S2521" s="1" t="s">
        <v>42</v>
      </c>
      <c r="T2521" s="0" t="s">
        <v>41248</v>
      </c>
      <c r="U2521" s="0" t="s">
        <v>41249</v>
      </c>
      <c r="V2521" s="0" t="s">
        <v>41250</v>
      </c>
      <c r="W2521" s="0" t="s">
        <v>41251</v>
      </c>
      <c r="X2521" s="0" t="s">
        <v>41252</v>
      </c>
      <c r="Y2521" s="0" t="s">
        <v>41253</v>
      </c>
      <c r="Z2521" s="0" t="s">
        <v>41254</v>
      </c>
      <c r="AA2521" s="0" t="s">
        <v>41255</v>
      </c>
      <c r="AB2521" s="0" t="s">
        <v>41256</v>
      </c>
      <c r="AC2521" s="1" t="s">
        <v>41257</v>
      </c>
      <c r="AD2521" s="0" t="s">
        <v>41258</v>
      </c>
      <c r="AE2521" s="0" t="s">
        <v>41259</v>
      </c>
      <c r="AF2521" s="0" t="s">
        <v>41260</v>
      </c>
      <c r="AG2521" s="0" t="s">
        <v>41261</v>
      </c>
      <c r="AH2521" s="0" t="s">
        <v>41262</v>
      </c>
      <c r="AI2521" s="0" t="s">
        <v>41263</v>
      </c>
      <c r="AJ2521" s="0" t="s">
        <v>41264</v>
      </c>
      <c r="AK2521" s="0" t="s">
        <v>41265</v>
      </c>
      <c r="AL2521" s="0" t="s">
        <v>41266</v>
      </c>
      <c r="AM2521" s="0" t="s">
        <v>20315</v>
      </c>
      <c r="AN2521" s="1" t="s">
        <v>63</v>
      </c>
    </row>
    <row collapsed="false" customFormat="false" customHeight="false" hidden="false" ht="12.85" outlineLevel="0" r="2522">
      <c r="A2522" s="1" t="s">
        <v>14597</v>
      </c>
      <c r="B2522" s="0" t="s">
        <v>1157</v>
      </c>
      <c r="C2522" s="1" t="s">
        <v>11039</v>
      </c>
      <c r="D2522" s="0" t="s">
        <v>43686</v>
      </c>
      <c r="E2522" s="0" t="s">
        <v>11041</v>
      </c>
      <c r="F2522" s="1" t="s">
        <v>11042</v>
      </c>
      <c r="G2522" s="0" t="s">
        <v>16509</v>
      </c>
      <c r="H2522" s="1" t="s">
        <v>396</v>
      </c>
      <c r="I2522" s="1" t="s">
        <v>88</v>
      </c>
      <c r="J2522" s="1" t="s">
        <v>88</v>
      </c>
      <c r="K2522" s="1" t="s">
        <v>12502</v>
      </c>
      <c r="L2522" s="1" t="s">
        <v>40</v>
      </c>
      <c r="M2522" s="1" t="s">
        <v>63</v>
      </c>
      <c r="N2522" s="0" t="s">
        <v>43991</v>
      </c>
      <c r="O2522" s="0" t="s">
        <v>41268</v>
      </c>
      <c r="P2522" s="0" t="n">
        <f aca="false">HEX2DEC(O2522)</f>
        <v>298</v>
      </c>
      <c r="Q2522" s="0" t="n">
        <v>1</v>
      </c>
      <c r="R2522" s="0" t="n">
        <v>1</v>
      </c>
      <c r="S2522" s="1" t="s">
        <v>42</v>
      </c>
      <c r="T2522" s="0" t="s">
        <v>41269</v>
      </c>
      <c r="U2522" s="0" t="s">
        <v>41270</v>
      </c>
      <c r="V2522" s="0" t="s">
        <v>41271</v>
      </c>
      <c r="W2522" s="0" t="s">
        <v>41272</v>
      </c>
      <c r="X2522" s="1" t="s">
        <v>41273</v>
      </c>
      <c r="Y2522" s="0" t="s">
        <v>41274</v>
      </c>
      <c r="Z2522" s="1" t="s">
        <v>41275</v>
      </c>
      <c r="AA2522" s="0" t="s">
        <v>41276</v>
      </c>
      <c r="AB2522" s="0" t="s">
        <v>41277</v>
      </c>
      <c r="AC2522" s="0" t="s">
        <v>41278</v>
      </c>
      <c r="AD2522" s="0" t="s">
        <v>41279</v>
      </c>
      <c r="AE2522" s="0" t="s">
        <v>41280</v>
      </c>
      <c r="AF2522" s="0" t="s">
        <v>41281</v>
      </c>
      <c r="AG2522" s="0" t="s">
        <v>41282</v>
      </c>
      <c r="AH2522" s="0" t="s">
        <v>41283</v>
      </c>
      <c r="AI2522" s="0" t="s">
        <v>41284</v>
      </c>
      <c r="AJ2522" s="0" t="s">
        <v>41285</v>
      </c>
      <c r="AK2522" s="0" t="s">
        <v>41286</v>
      </c>
      <c r="AL2522" s="0" t="s">
        <v>41287</v>
      </c>
      <c r="AM2522" s="0" t="s">
        <v>20315</v>
      </c>
      <c r="AN2522" s="1" t="s">
        <v>63</v>
      </c>
    </row>
    <row collapsed="false" customFormat="false" customHeight="false" hidden="false" ht="12.85" outlineLevel="0" r="2523">
      <c r="A2523" s="1" t="s">
        <v>11534</v>
      </c>
      <c r="B2523" s="0" t="s">
        <v>1157</v>
      </c>
      <c r="C2523" s="1" t="s">
        <v>11039</v>
      </c>
      <c r="D2523" s="0" t="s">
        <v>43686</v>
      </c>
      <c r="E2523" s="0" t="s">
        <v>11041</v>
      </c>
      <c r="F2523" s="1" t="s">
        <v>11042</v>
      </c>
      <c r="G2523" s="0" t="s">
        <v>5961</v>
      </c>
      <c r="H2523" s="1" t="s">
        <v>396</v>
      </c>
      <c r="I2523" s="1" t="s">
        <v>88</v>
      </c>
      <c r="J2523" s="1" t="s">
        <v>88</v>
      </c>
      <c r="K2523" s="1" t="s">
        <v>12502</v>
      </c>
      <c r="L2523" s="1" t="s">
        <v>40</v>
      </c>
      <c r="M2523" s="1" t="s">
        <v>63</v>
      </c>
      <c r="N2523" s="0" t="s">
        <v>43992</v>
      </c>
      <c r="O2523" s="0" t="s">
        <v>43993</v>
      </c>
      <c r="P2523" s="0" t="n">
        <f aca="false">HEX2DEC(O2523)</f>
        <v>314</v>
      </c>
      <c r="Q2523" s="0" t="n">
        <v>1</v>
      </c>
      <c r="R2523" s="0" t="n">
        <v>1</v>
      </c>
      <c r="S2523" s="1" t="s">
        <v>42</v>
      </c>
      <c r="T2523" s="0" t="s">
        <v>43994</v>
      </c>
      <c r="U2523" s="0" t="s">
        <v>43995</v>
      </c>
      <c r="V2523" s="0" t="s">
        <v>43996</v>
      </c>
      <c r="W2523" s="0" t="s">
        <v>43997</v>
      </c>
      <c r="X2523" s="0" t="s">
        <v>43998</v>
      </c>
      <c r="Y2523" s="0" t="s">
        <v>43999</v>
      </c>
      <c r="Z2523" s="0" t="s">
        <v>44000</v>
      </c>
      <c r="AA2523" s="0" t="s">
        <v>44001</v>
      </c>
      <c r="AB2523" s="0" t="s">
        <v>44002</v>
      </c>
      <c r="AC2523" s="0" t="s">
        <v>44003</v>
      </c>
      <c r="AD2523" s="0" t="s">
        <v>44004</v>
      </c>
      <c r="AE2523" s="0" t="s">
        <v>44005</v>
      </c>
      <c r="AF2523" s="0" t="s">
        <v>44006</v>
      </c>
      <c r="AG2523" s="0" t="s">
        <v>44007</v>
      </c>
      <c r="AH2523" s="0" t="s">
        <v>44008</v>
      </c>
      <c r="AI2523" s="0" t="s">
        <v>44009</v>
      </c>
      <c r="AJ2523" s="0" t="s">
        <v>44010</v>
      </c>
      <c r="AK2523" s="0" t="s">
        <v>44011</v>
      </c>
      <c r="AL2523" s="0" t="s">
        <v>44012</v>
      </c>
      <c r="AM2523" s="0" t="s">
        <v>20315</v>
      </c>
      <c r="AN2523" s="1" t="s">
        <v>63</v>
      </c>
    </row>
    <row collapsed="false" customFormat="false" customHeight="false" hidden="false" ht="12.85" outlineLevel="0" r="2524">
      <c r="A2524" s="1" t="s">
        <v>14642</v>
      </c>
      <c r="B2524" s="0" t="s">
        <v>1157</v>
      </c>
      <c r="C2524" s="1" t="s">
        <v>11039</v>
      </c>
      <c r="D2524" s="0" t="s">
        <v>43686</v>
      </c>
      <c r="E2524" s="0" t="s">
        <v>11041</v>
      </c>
      <c r="F2524" s="1" t="s">
        <v>11042</v>
      </c>
      <c r="G2524" s="0" t="s">
        <v>13515</v>
      </c>
      <c r="H2524" s="1" t="s">
        <v>396</v>
      </c>
      <c r="I2524" s="1" t="s">
        <v>88</v>
      </c>
      <c r="J2524" s="1" t="s">
        <v>88</v>
      </c>
      <c r="K2524" s="1" t="s">
        <v>12502</v>
      </c>
      <c r="L2524" s="1" t="s">
        <v>40</v>
      </c>
      <c r="M2524" s="1" t="s">
        <v>63</v>
      </c>
      <c r="N2524" s="0" t="s">
        <v>44013</v>
      </c>
      <c r="O2524" s="1" t="s">
        <v>14325</v>
      </c>
      <c r="P2524" s="0" t="n">
        <f aca="false">HEX2DEC(O2524)</f>
        <v>329</v>
      </c>
      <c r="Q2524" s="0" t="n">
        <v>1</v>
      </c>
      <c r="R2524" s="0" t="n">
        <v>1</v>
      </c>
      <c r="S2524" s="1" t="s">
        <v>42</v>
      </c>
      <c r="T2524" s="0" t="s">
        <v>44014</v>
      </c>
      <c r="U2524" s="0" t="s">
        <v>44015</v>
      </c>
      <c r="V2524" s="0" t="s">
        <v>44016</v>
      </c>
      <c r="W2524" s="0" t="s">
        <v>44017</v>
      </c>
      <c r="X2524" s="0" t="s">
        <v>44018</v>
      </c>
      <c r="Y2524" s="0" t="s">
        <v>44019</v>
      </c>
      <c r="Z2524" s="0" t="s">
        <v>44020</v>
      </c>
      <c r="AA2524" s="0" t="s">
        <v>44021</v>
      </c>
      <c r="AB2524" s="0" t="s">
        <v>44022</v>
      </c>
      <c r="AC2524" s="0" t="s">
        <v>44023</v>
      </c>
      <c r="AD2524" s="0" t="s">
        <v>44024</v>
      </c>
      <c r="AE2524" s="0" t="s">
        <v>44025</v>
      </c>
      <c r="AF2524" s="0" t="s">
        <v>44026</v>
      </c>
      <c r="AG2524" s="0" t="s">
        <v>44027</v>
      </c>
      <c r="AH2524" s="0" t="s">
        <v>44028</v>
      </c>
      <c r="AI2524" s="0" t="s">
        <v>44029</v>
      </c>
      <c r="AJ2524" s="0" t="s">
        <v>44030</v>
      </c>
      <c r="AK2524" s="0" t="s">
        <v>44031</v>
      </c>
      <c r="AL2524" s="0" t="s">
        <v>44032</v>
      </c>
      <c r="AM2524" s="0" t="s">
        <v>20315</v>
      </c>
      <c r="AN2524" s="1" t="s">
        <v>63</v>
      </c>
    </row>
    <row collapsed="false" customFormat="false" customHeight="false" hidden="false" ht="12.85" outlineLevel="0" r="2525">
      <c r="A2525" s="1" t="s">
        <v>14666</v>
      </c>
      <c r="B2525" s="0" t="s">
        <v>1157</v>
      </c>
      <c r="C2525" s="1" t="s">
        <v>11039</v>
      </c>
      <c r="D2525" s="0" t="s">
        <v>43686</v>
      </c>
      <c r="E2525" s="0" t="s">
        <v>11041</v>
      </c>
      <c r="F2525" s="1" t="s">
        <v>11042</v>
      </c>
      <c r="G2525" s="0" t="s">
        <v>8397</v>
      </c>
      <c r="H2525" s="1" t="s">
        <v>396</v>
      </c>
      <c r="I2525" s="1" t="s">
        <v>88</v>
      </c>
      <c r="J2525" s="1" t="s">
        <v>88</v>
      </c>
      <c r="K2525" s="1" t="s">
        <v>12502</v>
      </c>
      <c r="L2525" s="1" t="s">
        <v>40</v>
      </c>
      <c r="M2525" s="1" t="s">
        <v>63</v>
      </c>
      <c r="N2525" s="1" t="s">
        <v>44033</v>
      </c>
      <c r="O2525" s="1" t="s">
        <v>14529</v>
      </c>
      <c r="P2525" s="0" t="n">
        <f aca="false">HEX2DEC(O2525)</f>
        <v>344</v>
      </c>
      <c r="Q2525" s="0" t="n">
        <v>1</v>
      </c>
      <c r="R2525" s="0" t="n">
        <v>1</v>
      </c>
      <c r="S2525" s="1" t="s">
        <v>42</v>
      </c>
      <c r="T2525" s="1" t="s">
        <v>44034</v>
      </c>
      <c r="U2525" s="0" t="s">
        <v>44035</v>
      </c>
      <c r="V2525" s="0" t="s">
        <v>44036</v>
      </c>
      <c r="W2525" s="0" t="s">
        <v>44037</v>
      </c>
      <c r="X2525" s="0" t="s">
        <v>44038</v>
      </c>
      <c r="Y2525" s="0" t="s">
        <v>44039</v>
      </c>
      <c r="Z2525" s="0" t="s">
        <v>44040</v>
      </c>
      <c r="AA2525" s="0" t="s">
        <v>44041</v>
      </c>
      <c r="AB2525" s="0" t="s">
        <v>44042</v>
      </c>
      <c r="AC2525" s="0" t="s">
        <v>44043</v>
      </c>
      <c r="AD2525" s="0" t="s">
        <v>44044</v>
      </c>
      <c r="AE2525" s="0" t="s">
        <v>44045</v>
      </c>
      <c r="AF2525" s="0" t="s">
        <v>44046</v>
      </c>
      <c r="AG2525" s="0" t="s">
        <v>44047</v>
      </c>
      <c r="AH2525" s="0" t="s">
        <v>44048</v>
      </c>
      <c r="AI2525" s="0" t="s">
        <v>44049</v>
      </c>
      <c r="AJ2525" s="0" t="s">
        <v>44050</v>
      </c>
      <c r="AK2525" s="0" t="s">
        <v>44051</v>
      </c>
      <c r="AL2525" s="0" t="s">
        <v>44052</v>
      </c>
      <c r="AM2525" s="0" t="s">
        <v>20315</v>
      </c>
      <c r="AN2525" s="1" t="s">
        <v>63</v>
      </c>
    </row>
    <row collapsed="false" customFormat="false" customHeight="false" hidden="false" ht="12.85" outlineLevel="0" r="2526">
      <c r="A2526" s="1" t="s">
        <v>14689</v>
      </c>
      <c r="B2526" s="0" t="s">
        <v>1157</v>
      </c>
      <c r="C2526" s="1" t="s">
        <v>11039</v>
      </c>
      <c r="D2526" s="0" t="s">
        <v>43686</v>
      </c>
      <c r="E2526" s="0" t="s">
        <v>11041</v>
      </c>
      <c r="F2526" s="1" t="s">
        <v>11042</v>
      </c>
      <c r="G2526" s="0" t="s">
        <v>3585</v>
      </c>
      <c r="H2526" s="1" t="s">
        <v>396</v>
      </c>
      <c r="I2526" s="1" t="s">
        <v>88</v>
      </c>
      <c r="J2526" s="1" t="s">
        <v>88</v>
      </c>
      <c r="K2526" s="1" t="s">
        <v>12502</v>
      </c>
      <c r="L2526" s="1" t="s">
        <v>40</v>
      </c>
      <c r="M2526" s="1" t="s">
        <v>63</v>
      </c>
      <c r="N2526" s="0" t="s">
        <v>44053</v>
      </c>
      <c r="O2526" s="1" t="s">
        <v>14735</v>
      </c>
      <c r="P2526" s="0" t="n">
        <f aca="false">HEX2DEC(O2526)</f>
        <v>359</v>
      </c>
      <c r="Q2526" s="0" t="n">
        <v>1</v>
      </c>
      <c r="R2526" s="0" t="n">
        <v>1</v>
      </c>
      <c r="S2526" s="1" t="s">
        <v>42</v>
      </c>
      <c r="T2526" s="0" t="s">
        <v>44054</v>
      </c>
      <c r="U2526" s="0" t="s">
        <v>44055</v>
      </c>
      <c r="V2526" s="0" t="s">
        <v>44056</v>
      </c>
      <c r="W2526" s="0" t="s">
        <v>44057</v>
      </c>
      <c r="X2526" s="0" t="s">
        <v>44058</v>
      </c>
      <c r="Y2526" s="0" t="s">
        <v>44059</v>
      </c>
      <c r="Z2526" s="0" t="s">
        <v>44060</v>
      </c>
      <c r="AA2526" s="0" t="s">
        <v>44061</v>
      </c>
      <c r="AB2526" s="0" t="s">
        <v>44062</v>
      </c>
      <c r="AC2526" s="0" t="s">
        <v>44063</v>
      </c>
      <c r="AD2526" s="0" t="s">
        <v>44064</v>
      </c>
      <c r="AE2526" s="0" t="s">
        <v>44065</v>
      </c>
      <c r="AF2526" s="0" t="s">
        <v>44066</v>
      </c>
      <c r="AG2526" s="0" t="s">
        <v>44067</v>
      </c>
      <c r="AH2526" s="0" t="s">
        <v>44068</v>
      </c>
      <c r="AI2526" s="0" t="s">
        <v>44069</v>
      </c>
      <c r="AJ2526" s="0" t="s">
        <v>44070</v>
      </c>
      <c r="AK2526" s="0" t="s">
        <v>44071</v>
      </c>
      <c r="AL2526" s="0" t="s">
        <v>44072</v>
      </c>
      <c r="AM2526" s="0" t="s">
        <v>20315</v>
      </c>
      <c r="AN2526" s="1" t="s">
        <v>63</v>
      </c>
    </row>
    <row collapsed="false" customFormat="false" customHeight="false" hidden="false" ht="12.85" outlineLevel="0" r="2527">
      <c r="A2527" s="1" t="s">
        <v>14712</v>
      </c>
      <c r="B2527" s="0" t="s">
        <v>1157</v>
      </c>
      <c r="C2527" s="1" t="s">
        <v>11039</v>
      </c>
      <c r="D2527" s="0" t="s">
        <v>43686</v>
      </c>
      <c r="E2527" s="0" t="s">
        <v>11041</v>
      </c>
      <c r="F2527" s="1" t="s">
        <v>11042</v>
      </c>
      <c r="G2527" s="0" t="s">
        <v>5939</v>
      </c>
      <c r="H2527" s="1" t="s">
        <v>396</v>
      </c>
      <c r="I2527" s="1" t="s">
        <v>88</v>
      </c>
      <c r="J2527" s="1" t="s">
        <v>88</v>
      </c>
      <c r="K2527" s="1" t="s">
        <v>12502</v>
      </c>
      <c r="L2527" s="1" t="s">
        <v>40</v>
      </c>
      <c r="M2527" s="1" t="s">
        <v>63</v>
      </c>
      <c r="N2527" s="0" t="s">
        <v>44073</v>
      </c>
      <c r="O2527" s="1" t="s">
        <v>14941</v>
      </c>
      <c r="P2527" s="0" t="n">
        <f aca="false">HEX2DEC(O2527)</f>
        <v>374</v>
      </c>
      <c r="Q2527" s="0" t="n">
        <v>1</v>
      </c>
      <c r="R2527" s="0" t="n">
        <v>1</v>
      </c>
      <c r="S2527" s="1" t="s">
        <v>42</v>
      </c>
      <c r="T2527" s="0" t="s">
        <v>44074</v>
      </c>
      <c r="U2527" s="0" t="s">
        <v>44075</v>
      </c>
      <c r="V2527" s="0" t="s">
        <v>44076</v>
      </c>
      <c r="W2527" s="0" t="s">
        <v>44077</v>
      </c>
      <c r="X2527" s="0" t="s">
        <v>44078</v>
      </c>
      <c r="Y2527" s="1" t="s">
        <v>44079</v>
      </c>
      <c r="Z2527" s="0" t="s">
        <v>44080</v>
      </c>
      <c r="AA2527" s="0" t="s">
        <v>44081</v>
      </c>
      <c r="AB2527" s="0" t="s">
        <v>44082</v>
      </c>
      <c r="AC2527" s="0" t="s">
        <v>44083</v>
      </c>
      <c r="AD2527" s="0" t="s">
        <v>44084</v>
      </c>
      <c r="AE2527" s="0" t="s">
        <v>44085</v>
      </c>
      <c r="AF2527" s="0" t="s">
        <v>44086</v>
      </c>
      <c r="AG2527" s="1" t="s">
        <v>44087</v>
      </c>
      <c r="AH2527" s="0" t="s">
        <v>44088</v>
      </c>
      <c r="AI2527" s="0" t="s">
        <v>44089</v>
      </c>
      <c r="AJ2527" s="0" t="s">
        <v>44090</v>
      </c>
      <c r="AK2527" s="0" t="s">
        <v>44091</v>
      </c>
      <c r="AL2527" s="1" t="s">
        <v>44092</v>
      </c>
      <c r="AM2527" s="0" t="s">
        <v>20315</v>
      </c>
      <c r="AN2527" s="1" t="s">
        <v>63</v>
      </c>
    </row>
    <row collapsed="false" customFormat="false" customHeight="false" hidden="false" ht="12.85" outlineLevel="0" r="2528">
      <c r="A2528" s="1" t="s">
        <v>14735</v>
      </c>
      <c r="B2528" s="0" t="s">
        <v>1157</v>
      </c>
      <c r="C2528" s="1" t="s">
        <v>11039</v>
      </c>
      <c r="D2528" s="0" t="s">
        <v>43686</v>
      </c>
      <c r="E2528" s="0" t="s">
        <v>11041</v>
      </c>
      <c r="F2528" s="1" t="s">
        <v>11042</v>
      </c>
      <c r="G2528" s="0" t="s">
        <v>5983</v>
      </c>
      <c r="H2528" s="1" t="s">
        <v>396</v>
      </c>
      <c r="I2528" s="1" t="s">
        <v>88</v>
      </c>
      <c r="J2528" s="1" t="s">
        <v>88</v>
      </c>
      <c r="K2528" s="1" t="s">
        <v>12502</v>
      </c>
      <c r="L2528" s="1" t="s">
        <v>40</v>
      </c>
      <c r="M2528" s="1" t="s">
        <v>63</v>
      </c>
      <c r="N2528" s="0" t="s">
        <v>44093</v>
      </c>
      <c r="O2528" s="1" t="s">
        <v>15145</v>
      </c>
      <c r="P2528" s="0" t="n">
        <f aca="false">HEX2DEC(O2528)</f>
        <v>389</v>
      </c>
      <c r="Q2528" s="0" t="n">
        <v>1</v>
      </c>
      <c r="R2528" s="0" t="n">
        <v>1</v>
      </c>
      <c r="S2528" s="1" t="s">
        <v>42</v>
      </c>
      <c r="T2528" s="0" t="s">
        <v>44094</v>
      </c>
      <c r="U2528" s="0" t="s">
        <v>44095</v>
      </c>
      <c r="V2528" s="0" t="s">
        <v>44096</v>
      </c>
      <c r="W2528" s="0" t="s">
        <v>44097</v>
      </c>
      <c r="X2528" s="0" t="s">
        <v>44098</v>
      </c>
      <c r="Y2528" s="0" t="s">
        <v>44099</v>
      </c>
      <c r="Z2528" s="0" t="s">
        <v>44100</v>
      </c>
      <c r="AA2528" s="0" t="s">
        <v>44101</v>
      </c>
      <c r="AB2528" s="0" t="s">
        <v>44102</v>
      </c>
      <c r="AC2528" s="0" t="s">
        <v>44103</v>
      </c>
      <c r="AD2528" s="0" t="s">
        <v>44104</v>
      </c>
      <c r="AE2528" s="0" t="s">
        <v>44105</v>
      </c>
      <c r="AF2528" s="1" t="s">
        <v>44106</v>
      </c>
      <c r="AG2528" s="0" t="s">
        <v>44107</v>
      </c>
      <c r="AH2528" s="0" t="s">
        <v>44108</v>
      </c>
      <c r="AI2528" s="0" t="s">
        <v>44109</v>
      </c>
      <c r="AJ2528" s="0" t="s">
        <v>44110</v>
      </c>
      <c r="AK2528" s="0" t="s">
        <v>44111</v>
      </c>
      <c r="AL2528" s="0" t="s">
        <v>44112</v>
      </c>
      <c r="AM2528" s="0" t="s">
        <v>20315</v>
      </c>
      <c r="AN2528" s="1" t="s">
        <v>63</v>
      </c>
    </row>
    <row collapsed="false" customFormat="false" customHeight="false" hidden="false" ht="12.85" outlineLevel="0" r="2529">
      <c r="A2529" s="1" t="s">
        <v>14757</v>
      </c>
      <c r="B2529" s="0" t="s">
        <v>1157</v>
      </c>
      <c r="C2529" s="1" t="s">
        <v>11039</v>
      </c>
      <c r="D2529" s="0" t="s">
        <v>43686</v>
      </c>
      <c r="E2529" s="0" t="s">
        <v>11041</v>
      </c>
      <c r="F2529" s="1" t="s">
        <v>11042</v>
      </c>
      <c r="G2529" s="0" t="s">
        <v>5224</v>
      </c>
      <c r="H2529" s="1" t="s">
        <v>396</v>
      </c>
      <c r="I2529" s="1" t="s">
        <v>88</v>
      </c>
      <c r="J2529" s="1" t="s">
        <v>88</v>
      </c>
      <c r="K2529" s="1" t="s">
        <v>12502</v>
      </c>
      <c r="L2529" s="1" t="s">
        <v>40</v>
      </c>
      <c r="M2529" s="1" t="s">
        <v>63</v>
      </c>
      <c r="N2529" s="0" t="s">
        <v>44113</v>
      </c>
      <c r="O2529" s="1" t="s">
        <v>15352</v>
      </c>
      <c r="P2529" s="0" t="n">
        <f aca="false">HEX2DEC(O2529)</f>
        <v>404</v>
      </c>
      <c r="Q2529" s="0" t="n">
        <v>1</v>
      </c>
      <c r="R2529" s="0" t="n">
        <v>1</v>
      </c>
      <c r="S2529" s="1" t="s">
        <v>42</v>
      </c>
      <c r="T2529" s="0" t="s">
        <v>44114</v>
      </c>
      <c r="U2529" s="0" t="s">
        <v>44115</v>
      </c>
      <c r="V2529" s="0" t="s">
        <v>44116</v>
      </c>
      <c r="W2529" s="0" t="s">
        <v>44117</v>
      </c>
      <c r="X2529" s="0" t="s">
        <v>44118</v>
      </c>
      <c r="Y2529" s="0" t="s">
        <v>44119</v>
      </c>
      <c r="Z2529" s="0" t="s">
        <v>44120</v>
      </c>
      <c r="AA2529" s="0" t="s">
        <v>44121</v>
      </c>
      <c r="AB2529" s="0" t="s">
        <v>44122</v>
      </c>
      <c r="AC2529" s="0" t="s">
        <v>44123</v>
      </c>
      <c r="AD2529" s="0" t="s">
        <v>44124</v>
      </c>
      <c r="AE2529" s="0" t="s">
        <v>44125</v>
      </c>
      <c r="AF2529" s="0" t="s">
        <v>44126</v>
      </c>
      <c r="AG2529" s="0" t="s">
        <v>44127</v>
      </c>
      <c r="AH2529" s="0" t="s">
        <v>44128</v>
      </c>
      <c r="AI2529" s="0" t="s">
        <v>44129</v>
      </c>
      <c r="AJ2529" s="0" t="s">
        <v>44130</v>
      </c>
      <c r="AK2529" s="0" t="s">
        <v>44131</v>
      </c>
      <c r="AL2529" s="0" t="s">
        <v>44132</v>
      </c>
      <c r="AM2529" s="0" t="s">
        <v>20315</v>
      </c>
      <c r="AN2529" s="1" t="s">
        <v>63</v>
      </c>
    </row>
    <row collapsed="false" customFormat="false" customHeight="false" hidden="false" ht="12.85" outlineLevel="0" r="2530">
      <c r="A2530" s="1" t="s">
        <v>14780</v>
      </c>
      <c r="B2530" s="0" t="s">
        <v>1157</v>
      </c>
      <c r="C2530" s="1" t="s">
        <v>11039</v>
      </c>
      <c r="D2530" s="0" t="s">
        <v>43686</v>
      </c>
      <c r="E2530" s="0" t="s">
        <v>11041</v>
      </c>
      <c r="F2530" s="1" t="s">
        <v>11042</v>
      </c>
      <c r="G2530" s="0" t="s">
        <v>4963</v>
      </c>
      <c r="H2530" s="1" t="s">
        <v>396</v>
      </c>
      <c r="I2530" s="1" t="s">
        <v>88</v>
      </c>
      <c r="J2530" s="1" t="s">
        <v>88</v>
      </c>
      <c r="K2530" s="1" t="s">
        <v>12502</v>
      </c>
      <c r="L2530" s="1" t="s">
        <v>40</v>
      </c>
      <c r="M2530" s="1" t="s">
        <v>63</v>
      </c>
      <c r="N2530" s="0" t="s">
        <v>44133</v>
      </c>
      <c r="O2530" s="0" t="s">
        <v>44134</v>
      </c>
      <c r="P2530" s="0" t="n">
        <f aca="false">HEX2DEC(O2530)</f>
        <v>419</v>
      </c>
      <c r="Q2530" s="0" t="n">
        <v>1</v>
      </c>
      <c r="R2530" s="0" t="n">
        <v>1</v>
      </c>
      <c r="S2530" s="1" t="s">
        <v>42</v>
      </c>
      <c r="T2530" s="0" t="s">
        <v>44135</v>
      </c>
      <c r="U2530" s="0" t="s">
        <v>44136</v>
      </c>
      <c r="V2530" s="0" t="s">
        <v>44137</v>
      </c>
      <c r="W2530" s="0" t="s">
        <v>44138</v>
      </c>
      <c r="X2530" s="0" t="s">
        <v>44139</v>
      </c>
      <c r="Y2530" s="0" t="s">
        <v>44140</v>
      </c>
      <c r="Z2530" s="0" t="s">
        <v>44141</v>
      </c>
      <c r="AA2530" s="0" t="s">
        <v>44142</v>
      </c>
      <c r="AB2530" s="0" t="s">
        <v>44143</v>
      </c>
      <c r="AC2530" s="0" t="s">
        <v>44144</v>
      </c>
      <c r="AD2530" s="0" t="s">
        <v>44145</v>
      </c>
      <c r="AE2530" s="0" t="s">
        <v>44146</v>
      </c>
      <c r="AF2530" s="0" t="s">
        <v>44147</v>
      </c>
      <c r="AG2530" s="0" t="s">
        <v>44148</v>
      </c>
      <c r="AH2530" s="0" t="s">
        <v>44149</v>
      </c>
      <c r="AI2530" s="0" t="s">
        <v>44150</v>
      </c>
      <c r="AJ2530" s="0" t="s">
        <v>44151</v>
      </c>
      <c r="AK2530" s="0" t="s">
        <v>44152</v>
      </c>
      <c r="AL2530" s="0" t="s">
        <v>44153</v>
      </c>
      <c r="AM2530" s="0" t="s">
        <v>20315</v>
      </c>
      <c r="AN2530" s="1" t="s">
        <v>63</v>
      </c>
    </row>
    <row collapsed="false" customFormat="false" customHeight="false" hidden="false" ht="12.85" outlineLevel="0" r="2531">
      <c r="A2531" s="1" t="s">
        <v>14803</v>
      </c>
      <c r="B2531" s="0" t="s">
        <v>1157</v>
      </c>
      <c r="C2531" s="1" t="s">
        <v>11039</v>
      </c>
      <c r="D2531" s="0" t="s">
        <v>43686</v>
      </c>
      <c r="E2531" s="0" t="s">
        <v>11041</v>
      </c>
      <c r="F2531" s="1" t="s">
        <v>11042</v>
      </c>
      <c r="G2531" s="0" t="s">
        <v>4005</v>
      </c>
      <c r="H2531" s="1" t="s">
        <v>396</v>
      </c>
      <c r="I2531" s="1" t="s">
        <v>88</v>
      </c>
      <c r="J2531" s="1" t="s">
        <v>88</v>
      </c>
      <c r="K2531" s="1" t="s">
        <v>12502</v>
      </c>
      <c r="L2531" s="1" t="s">
        <v>40</v>
      </c>
      <c r="M2531" s="1" t="s">
        <v>63</v>
      </c>
      <c r="N2531" s="0" t="s">
        <v>44154</v>
      </c>
      <c r="O2531" s="0" t="s">
        <v>41450</v>
      </c>
      <c r="P2531" s="0" t="n">
        <f aca="false">HEX2DEC(O2531)</f>
        <v>434</v>
      </c>
      <c r="Q2531" s="0" t="n">
        <v>1</v>
      </c>
      <c r="R2531" s="0" t="n">
        <v>1</v>
      </c>
      <c r="S2531" s="1" t="s">
        <v>42</v>
      </c>
      <c r="T2531" s="0" t="s">
        <v>41451</v>
      </c>
      <c r="U2531" s="0" t="s">
        <v>41452</v>
      </c>
      <c r="V2531" s="0" t="s">
        <v>41453</v>
      </c>
      <c r="W2531" s="0" t="s">
        <v>41454</v>
      </c>
      <c r="X2531" s="0" t="s">
        <v>41455</v>
      </c>
      <c r="Y2531" s="0" t="s">
        <v>41456</v>
      </c>
      <c r="Z2531" s="1" t="s">
        <v>41457</v>
      </c>
      <c r="AA2531" s="0" t="s">
        <v>41458</v>
      </c>
      <c r="AB2531" s="0" t="s">
        <v>41459</v>
      </c>
      <c r="AC2531" s="0" t="s">
        <v>41460</v>
      </c>
      <c r="AD2531" s="0" t="s">
        <v>41461</v>
      </c>
      <c r="AE2531" s="1" t="s">
        <v>41462</v>
      </c>
      <c r="AF2531" s="0" t="s">
        <v>41463</v>
      </c>
      <c r="AG2531" s="0" t="s">
        <v>41464</v>
      </c>
      <c r="AH2531" s="0" t="s">
        <v>41465</v>
      </c>
      <c r="AI2531" s="0" t="s">
        <v>41466</v>
      </c>
      <c r="AJ2531" s="0" t="s">
        <v>41467</v>
      </c>
      <c r="AK2531" s="0" t="s">
        <v>41468</v>
      </c>
      <c r="AL2531" s="0" t="s">
        <v>41469</v>
      </c>
      <c r="AM2531" s="0" t="s">
        <v>20315</v>
      </c>
      <c r="AN2531" s="1" t="s">
        <v>63</v>
      </c>
    </row>
    <row collapsed="false" customFormat="false" customHeight="false" hidden="false" ht="12.85" outlineLevel="0" r="2532">
      <c r="A2532" s="1" t="s">
        <v>11557</v>
      </c>
      <c r="B2532" s="0" t="s">
        <v>1157</v>
      </c>
      <c r="C2532" s="1" t="s">
        <v>11039</v>
      </c>
      <c r="D2532" s="0" t="s">
        <v>43686</v>
      </c>
      <c r="E2532" s="0" t="s">
        <v>11041</v>
      </c>
      <c r="F2532" s="1" t="s">
        <v>11042</v>
      </c>
      <c r="G2532" s="0" t="s">
        <v>7077</v>
      </c>
      <c r="H2532" s="1" t="s">
        <v>396</v>
      </c>
      <c r="I2532" s="1" t="s">
        <v>88</v>
      </c>
      <c r="J2532" s="1" t="s">
        <v>88</v>
      </c>
      <c r="K2532" s="1" t="s">
        <v>12502</v>
      </c>
      <c r="L2532" s="1" t="s">
        <v>40</v>
      </c>
      <c r="M2532" s="1" t="s">
        <v>63</v>
      </c>
      <c r="N2532" s="0" t="s">
        <v>44155</v>
      </c>
      <c r="O2532" s="0" t="s">
        <v>41471</v>
      </c>
      <c r="P2532" s="0" t="n">
        <f aca="false">HEX2DEC(O2532)</f>
        <v>449</v>
      </c>
      <c r="Q2532" s="0" t="n">
        <v>1</v>
      </c>
      <c r="R2532" s="0" t="n">
        <v>1</v>
      </c>
      <c r="S2532" s="1" t="s">
        <v>42</v>
      </c>
      <c r="T2532" s="0" t="s">
        <v>41472</v>
      </c>
      <c r="U2532" s="0" t="s">
        <v>41473</v>
      </c>
      <c r="V2532" s="0" t="s">
        <v>41474</v>
      </c>
      <c r="W2532" s="0" t="s">
        <v>41475</v>
      </c>
      <c r="X2532" s="0" t="s">
        <v>41476</v>
      </c>
      <c r="Y2532" s="0" t="s">
        <v>41477</v>
      </c>
      <c r="Z2532" s="0" t="s">
        <v>41478</v>
      </c>
      <c r="AA2532" s="0" t="s">
        <v>41479</v>
      </c>
      <c r="AB2532" s="0" t="s">
        <v>41480</v>
      </c>
      <c r="AC2532" s="0" t="s">
        <v>41481</v>
      </c>
      <c r="AD2532" s="0" t="s">
        <v>41482</v>
      </c>
      <c r="AE2532" s="0" t="s">
        <v>41483</v>
      </c>
      <c r="AF2532" s="0" t="s">
        <v>41484</v>
      </c>
      <c r="AG2532" s="0" t="s">
        <v>41485</v>
      </c>
      <c r="AH2532" s="0" t="s">
        <v>41486</v>
      </c>
      <c r="AI2532" s="0" t="s">
        <v>41487</v>
      </c>
      <c r="AJ2532" s="0" t="s">
        <v>41488</v>
      </c>
      <c r="AK2532" s="0" t="s">
        <v>41489</v>
      </c>
      <c r="AL2532" s="0" t="s">
        <v>41490</v>
      </c>
      <c r="AM2532" s="0" t="s">
        <v>20315</v>
      </c>
      <c r="AN2532" s="1" t="s">
        <v>63</v>
      </c>
    </row>
    <row collapsed="false" customFormat="false" customHeight="false" hidden="false" ht="12.85" outlineLevel="0" r="2533">
      <c r="A2533" s="1" t="s">
        <v>14849</v>
      </c>
      <c r="B2533" s="0" t="s">
        <v>1157</v>
      </c>
      <c r="C2533" s="1" t="s">
        <v>11039</v>
      </c>
      <c r="D2533" s="0" t="s">
        <v>43686</v>
      </c>
      <c r="E2533" s="0" t="s">
        <v>11041</v>
      </c>
      <c r="F2533" s="1" t="s">
        <v>11042</v>
      </c>
      <c r="G2533" s="0" t="s">
        <v>12707</v>
      </c>
      <c r="H2533" s="1" t="s">
        <v>396</v>
      </c>
      <c r="I2533" s="1" t="s">
        <v>88</v>
      </c>
      <c r="J2533" s="1" t="s">
        <v>88</v>
      </c>
      <c r="K2533" s="1" t="s">
        <v>12502</v>
      </c>
      <c r="L2533" s="1" t="s">
        <v>40</v>
      </c>
      <c r="M2533" s="1" t="s">
        <v>63</v>
      </c>
      <c r="N2533" s="0" t="s">
        <v>44156</v>
      </c>
      <c r="O2533" s="0" t="s">
        <v>41492</v>
      </c>
      <c r="P2533" s="0" t="n">
        <f aca="false">HEX2DEC(O2533)</f>
        <v>464</v>
      </c>
      <c r="Q2533" s="0" t="n">
        <v>1</v>
      </c>
      <c r="R2533" s="0" t="n">
        <v>1</v>
      </c>
      <c r="S2533" s="1" t="s">
        <v>42</v>
      </c>
      <c r="T2533" s="0" t="s">
        <v>41493</v>
      </c>
      <c r="U2533" s="0" t="s">
        <v>41494</v>
      </c>
      <c r="V2533" s="0" t="s">
        <v>41495</v>
      </c>
      <c r="W2533" s="0" t="s">
        <v>41496</v>
      </c>
      <c r="X2533" s="0" t="s">
        <v>41497</v>
      </c>
      <c r="Y2533" s="1" t="s">
        <v>41498</v>
      </c>
      <c r="Z2533" s="0" t="s">
        <v>41499</v>
      </c>
      <c r="AA2533" s="0" t="s">
        <v>41500</v>
      </c>
      <c r="AB2533" s="0" t="s">
        <v>41501</v>
      </c>
      <c r="AC2533" s="0" t="s">
        <v>41502</v>
      </c>
      <c r="AD2533" s="0" t="s">
        <v>41503</v>
      </c>
      <c r="AE2533" s="0" t="s">
        <v>41504</v>
      </c>
      <c r="AF2533" s="0" t="s">
        <v>41505</v>
      </c>
      <c r="AG2533" s="0" t="s">
        <v>41506</v>
      </c>
      <c r="AH2533" s="0" t="s">
        <v>41507</v>
      </c>
      <c r="AI2533" s="0" t="s">
        <v>41508</v>
      </c>
      <c r="AJ2533" s="0" t="s">
        <v>41509</v>
      </c>
      <c r="AK2533" s="0" t="s">
        <v>41510</v>
      </c>
      <c r="AL2533" s="0" t="s">
        <v>41511</v>
      </c>
      <c r="AM2533" s="0" t="s">
        <v>20315</v>
      </c>
      <c r="AN2533" s="1" t="s">
        <v>63</v>
      </c>
    </row>
    <row collapsed="false" customFormat="false" customHeight="false" hidden="false" ht="12.85" outlineLevel="0" r="2534">
      <c r="A2534" s="1" t="s">
        <v>14873</v>
      </c>
      <c r="B2534" s="0" t="s">
        <v>1157</v>
      </c>
      <c r="C2534" s="1" t="s">
        <v>11039</v>
      </c>
      <c r="D2534" s="0" t="s">
        <v>43686</v>
      </c>
      <c r="E2534" s="0" t="s">
        <v>11041</v>
      </c>
      <c r="F2534" s="1" t="s">
        <v>11042</v>
      </c>
      <c r="G2534" s="0" t="s">
        <v>4703</v>
      </c>
      <c r="H2534" s="1" t="s">
        <v>396</v>
      </c>
      <c r="I2534" s="1" t="s">
        <v>88</v>
      </c>
      <c r="J2534" s="1" t="s">
        <v>88</v>
      </c>
      <c r="K2534" s="1" t="s">
        <v>12502</v>
      </c>
      <c r="L2534" s="1" t="s">
        <v>40</v>
      </c>
      <c r="M2534" s="1" t="s">
        <v>63</v>
      </c>
      <c r="N2534" s="0" t="s">
        <v>44157</v>
      </c>
      <c r="O2534" s="0" t="s">
        <v>41513</v>
      </c>
      <c r="P2534" s="0" t="n">
        <f aca="false">HEX2DEC(O2534)</f>
        <v>479</v>
      </c>
      <c r="Q2534" s="0" t="n">
        <v>1</v>
      </c>
      <c r="R2534" s="0" t="n">
        <v>1</v>
      </c>
      <c r="S2534" s="1" t="s">
        <v>42</v>
      </c>
      <c r="T2534" s="0" t="s">
        <v>41514</v>
      </c>
      <c r="U2534" s="0" t="s">
        <v>41515</v>
      </c>
      <c r="V2534" s="0" t="s">
        <v>41516</v>
      </c>
      <c r="W2534" s="0" t="s">
        <v>41517</v>
      </c>
      <c r="X2534" s="0" t="s">
        <v>41518</v>
      </c>
      <c r="Y2534" s="0" t="s">
        <v>41519</v>
      </c>
      <c r="Z2534" s="0" t="s">
        <v>41520</v>
      </c>
      <c r="AA2534" s="0" t="s">
        <v>41521</v>
      </c>
      <c r="AB2534" s="0" t="s">
        <v>41522</v>
      </c>
      <c r="AC2534" s="0" t="s">
        <v>41523</v>
      </c>
      <c r="AD2534" s="0" t="s">
        <v>41524</v>
      </c>
      <c r="AE2534" s="0" t="s">
        <v>41525</v>
      </c>
      <c r="AF2534" s="0" t="s">
        <v>41526</v>
      </c>
      <c r="AG2534" s="0" t="s">
        <v>41527</v>
      </c>
      <c r="AH2534" s="0" t="s">
        <v>41528</v>
      </c>
      <c r="AI2534" s="0" t="s">
        <v>41529</v>
      </c>
      <c r="AJ2534" s="0" t="s">
        <v>41530</v>
      </c>
      <c r="AK2534" s="0" t="s">
        <v>41531</v>
      </c>
      <c r="AL2534" s="0" t="s">
        <v>41532</v>
      </c>
      <c r="AM2534" s="0" t="s">
        <v>20315</v>
      </c>
      <c r="AN2534" s="1" t="s">
        <v>63</v>
      </c>
    </row>
    <row collapsed="false" customFormat="false" customHeight="false" hidden="false" ht="12.85" outlineLevel="0" r="2535">
      <c r="A2535" s="1" t="s">
        <v>14896</v>
      </c>
      <c r="B2535" s="0" t="s">
        <v>1157</v>
      </c>
      <c r="C2535" s="1" t="s">
        <v>11039</v>
      </c>
      <c r="D2535" s="0" t="s">
        <v>43686</v>
      </c>
      <c r="E2535" s="0" t="s">
        <v>11041</v>
      </c>
      <c r="F2535" s="1" t="s">
        <v>11042</v>
      </c>
      <c r="G2535" s="0" t="s">
        <v>3607</v>
      </c>
      <c r="H2535" s="1" t="s">
        <v>396</v>
      </c>
      <c r="I2535" s="1" t="s">
        <v>88</v>
      </c>
      <c r="J2535" s="1" t="s">
        <v>88</v>
      </c>
      <c r="K2535" s="1" t="s">
        <v>12502</v>
      </c>
      <c r="L2535" s="1" t="s">
        <v>40</v>
      </c>
      <c r="M2535" s="1" t="s">
        <v>63</v>
      </c>
      <c r="N2535" s="0" t="s">
        <v>44158</v>
      </c>
      <c r="O2535" s="0" t="s">
        <v>44159</v>
      </c>
      <c r="P2535" s="0" t="n">
        <f aca="false">HEX2DEC(O2535)</f>
        <v>495</v>
      </c>
      <c r="Q2535" s="0" t="n">
        <v>1</v>
      </c>
      <c r="R2535" s="0" t="n">
        <v>1</v>
      </c>
      <c r="S2535" s="1" t="s">
        <v>42</v>
      </c>
      <c r="T2535" s="0" t="s">
        <v>44160</v>
      </c>
      <c r="U2535" s="0" t="s">
        <v>44161</v>
      </c>
      <c r="V2535" s="0" t="s">
        <v>44162</v>
      </c>
      <c r="W2535" s="0" t="s">
        <v>44163</v>
      </c>
      <c r="X2535" s="0" t="s">
        <v>44164</v>
      </c>
      <c r="Y2535" s="0" t="s">
        <v>44165</v>
      </c>
      <c r="Z2535" s="0" t="s">
        <v>44166</v>
      </c>
      <c r="AA2535" s="0" t="s">
        <v>44167</v>
      </c>
      <c r="AB2535" s="0" t="s">
        <v>44168</v>
      </c>
      <c r="AC2535" s="0" t="s">
        <v>44169</v>
      </c>
      <c r="AD2535" s="0" t="s">
        <v>44170</v>
      </c>
      <c r="AE2535" s="0" t="s">
        <v>44171</v>
      </c>
      <c r="AF2535" s="0" t="s">
        <v>44172</v>
      </c>
      <c r="AG2535" s="0" t="s">
        <v>44173</v>
      </c>
      <c r="AH2535" s="0" t="s">
        <v>44174</v>
      </c>
      <c r="AI2535" s="0" t="s">
        <v>44175</v>
      </c>
      <c r="AJ2535" s="0" t="s">
        <v>44176</v>
      </c>
      <c r="AK2535" s="0" t="s">
        <v>44177</v>
      </c>
      <c r="AL2535" s="0" t="s">
        <v>44178</v>
      </c>
      <c r="AM2535" s="0" t="s">
        <v>20315</v>
      </c>
      <c r="AN2535" s="1" t="s">
        <v>63</v>
      </c>
    </row>
    <row collapsed="false" customFormat="false" customHeight="false" hidden="false" ht="12.85" outlineLevel="0" r="2536">
      <c r="A2536" s="1" t="s">
        <v>14919</v>
      </c>
      <c r="B2536" s="0" t="s">
        <v>1157</v>
      </c>
      <c r="C2536" s="1" t="s">
        <v>11039</v>
      </c>
      <c r="D2536" s="0" t="s">
        <v>43686</v>
      </c>
      <c r="E2536" s="0" t="s">
        <v>11041</v>
      </c>
      <c r="F2536" s="1" t="s">
        <v>11042</v>
      </c>
      <c r="G2536" s="0" t="s">
        <v>4529</v>
      </c>
      <c r="H2536" s="1" t="s">
        <v>396</v>
      </c>
      <c r="I2536" s="1" t="s">
        <v>88</v>
      </c>
      <c r="J2536" s="1" t="s">
        <v>88</v>
      </c>
      <c r="K2536" s="1" t="s">
        <v>12502</v>
      </c>
      <c r="L2536" s="1" t="s">
        <v>40</v>
      </c>
      <c r="M2536" s="1" t="s">
        <v>63</v>
      </c>
      <c r="N2536" s="0" t="s">
        <v>44179</v>
      </c>
      <c r="O2536" s="0" t="s">
        <v>44180</v>
      </c>
      <c r="P2536" s="0" t="n">
        <f aca="false">HEX2DEC(O2536)</f>
        <v>510</v>
      </c>
      <c r="Q2536" s="0" t="n">
        <v>1</v>
      </c>
      <c r="R2536" s="0" t="n">
        <v>1</v>
      </c>
      <c r="S2536" s="1" t="s">
        <v>42</v>
      </c>
      <c r="T2536" s="0" t="s">
        <v>44181</v>
      </c>
      <c r="U2536" s="0" t="s">
        <v>44182</v>
      </c>
      <c r="V2536" s="0" t="s">
        <v>44183</v>
      </c>
      <c r="W2536" s="0" t="s">
        <v>44184</v>
      </c>
      <c r="X2536" s="0" t="s">
        <v>44185</v>
      </c>
      <c r="Y2536" s="0" t="s">
        <v>44186</v>
      </c>
      <c r="Z2536" s="0" t="s">
        <v>44187</v>
      </c>
      <c r="AA2536" s="0" t="s">
        <v>44188</v>
      </c>
      <c r="AB2536" s="0" t="s">
        <v>44189</v>
      </c>
      <c r="AC2536" s="0" t="s">
        <v>44190</v>
      </c>
      <c r="AD2536" s="0" t="s">
        <v>44191</v>
      </c>
      <c r="AE2536" s="0" t="s">
        <v>44192</v>
      </c>
      <c r="AF2536" s="0" t="s">
        <v>44193</v>
      </c>
      <c r="AG2536" s="0" t="s">
        <v>44194</v>
      </c>
      <c r="AH2536" s="0" t="s">
        <v>44195</v>
      </c>
      <c r="AI2536" s="0" t="s">
        <v>44196</v>
      </c>
      <c r="AJ2536" s="0" t="s">
        <v>44197</v>
      </c>
      <c r="AK2536" s="0" t="s">
        <v>44198</v>
      </c>
      <c r="AL2536" s="0" t="s">
        <v>44199</v>
      </c>
      <c r="AM2536" s="0" t="s">
        <v>20315</v>
      </c>
      <c r="AN2536" s="1" t="s">
        <v>63</v>
      </c>
    </row>
    <row collapsed="false" customFormat="false" customHeight="false" hidden="false" ht="12.85" outlineLevel="0" r="2537">
      <c r="A2537" s="1" t="s">
        <v>14941</v>
      </c>
      <c r="B2537" s="0" t="s">
        <v>1157</v>
      </c>
      <c r="C2537" s="1" t="s">
        <v>11039</v>
      </c>
      <c r="D2537" s="0" t="s">
        <v>43686</v>
      </c>
      <c r="E2537" s="0" t="s">
        <v>11041</v>
      </c>
      <c r="F2537" s="1" t="s">
        <v>11042</v>
      </c>
      <c r="G2537" s="1" t="s">
        <v>11694</v>
      </c>
      <c r="H2537" s="1" t="s">
        <v>396</v>
      </c>
      <c r="I2537" s="1" t="s">
        <v>88</v>
      </c>
      <c r="J2537" s="1" t="s">
        <v>88</v>
      </c>
      <c r="K2537" s="1" t="s">
        <v>12502</v>
      </c>
      <c r="L2537" s="1" t="s">
        <v>40</v>
      </c>
      <c r="M2537" s="1" t="s">
        <v>63</v>
      </c>
      <c r="N2537" s="0" t="s">
        <v>44200</v>
      </c>
      <c r="O2537" s="0" t="s">
        <v>44201</v>
      </c>
      <c r="P2537" s="0" t="n">
        <f aca="false">HEX2DEC(O2537)</f>
        <v>525</v>
      </c>
      <c r="Q2537" s="0" t="n">
        <v>1</v>
      </c>
      <c r="R2537" s="0" t="n">
        <v>1</v>
      </c>
      <c r="S2537" s="1" t="s">
        <v>42</v>
      </c>
      <c r="T2537" s="0" t="s">
        <v>44202</v>
      </c>
      <c r="U2537" s="0" t="s">
        <v>44203</v>
      </c>
      <c r="V2537" s="0" t="s">
        <v>44204</v>
      </c>
      <c r="W2537" s="0" t="s">
        <v>44205</v>
      </c>
      <c r="X2537" s="0" t="s">
        <v>44206</v>
      </c>
      <c r="Y2537" s="0" t="s">
        <v>44207</v>
      </c>
      <c r="Z2537" s="1" t="s">
        <v>44208</v>
      </c>
      <c r="AA2537" s="0" t="s">
        <v>44209</v>
      </c>
      <c r="AB2537" s="0" t="s">
        <v>44210</v>
      </c>
      <c r="AC2537" s="0" t="s">
        <v>44211</v>
      </c>
      <c r="AD2537" s="0" t="s">
        <v>44212</v>
      </c>
      <c r="AE2537" s="0" t="s">
        <v>44213</v>
      </c>
      <c r="AF2537" s="0" t="s">
        <v>44214</v>
      </c>
      <c r="AG2537" s="0" t="s">
        <v>44215</v>
      </c>
      <c r="AH2537" s="0" t="s">
        <v>44216</v>
      </c>
      <c r="AI2537" s="0" t="s">
        <v>44217</v>
      </c>
      <c r="AJ2537" s="0" t="s">
        <v>44218</v>
      </c>
      <c r="AK2537" s="0" t="s">
        <v>44219</v>
      </c>
      <c r="AL2537" s="0" t="s">
        <v>44220</v>
      </c>
      <c r="AM2537" s="0" t="s">
        <v>20315</v>
      </c>
      <c r="AN2537" s="1" t="s">
        <v>63</v>
      </c>
    </row>
    <row collapsed="false" customFormat="false" customHeight="false" hidden="false" ht="12.85" outlineLevel="0" r="2538">
      <c r="A2538" s="1" t="s">
        <v>14964</v>
      </c>
      <c r="B2538" s="0" t="s">
        <v>1157</v>
      </c>
      <c r="C2538" s="1" t="s">
        <v>11039</v>
      </c>
      <c r="D2538" s="0" t="s">
        <v>43686</v>
      </c>
      <c r="E2538" s="0" t="s">
        <v>11041</v>
      </c>
      <c r="F2538" s="1" t="s">
        <v>11042</v>
      </c>
      <c r="G2538" s="0" t="s">
        <v>9597</v>
      </c>
      <c r="H2538" s="1" t="s">
        <v>396</v>
      </c>
      <c r="I2538" s="1" t="s">
        <v>88</v>
      </c>
      <c r="J2538" s="1" t="s">
        <v>88</v>
      </c>
      <c r="K2538" s="1" t="s">
        <v>12502</v>
      </c>
      <c r="L2538" s="1" t="s">
        <v>40</v>
      </c>
      <c r="M2538" s="1" t="s">
        <v>63</v>
      </c>
      <c r="N2538" s="0" t="s">
        <v>44221</v>
      </c>
      <c r="O2538" s="0" t="s">
        <v>44222</v>
      </c>
      <c r="P2538" s="0" t="n">
        <f aca="false">HEX2DEC(O2538)</f>
        <v>540</v>
      </c>
      <c r="Q2538" s="0" t="n">
        <v>1</v>
      </c>
      <c r="R2538" s="0" t="n">
        <v>1</v>
      </c>
      <c r="S2538" s="1" t="s">
        <v>42</v>
      </c>
      <c r="T2538" s="0" t="s">
        <v>44223</v>
      </c>
      <c r="U2538" s="0" t="s">
        <v>44224</v>
      </c>
      <c r="V2538" s="0" t="s">
        <v>44225</v>
      </c>
      <c r="W2538" s="0" t="s">
        <v>44226</v>
      </c>
      <c r="X2538" s="0" t="s">
        <v>44227</v>
      </c>
      <c r="Y2538" s="0" t="s">
        <v>44228</v>
      </c>
      <c r="Z2538" s="0" t="s">
        <v>44229</v>
      </c>
      <c r="AA2538" s="0" t="s">
        <v>44230</v>
      </c>
      <c r="AB2538" s="0" t="s">
        <v>44231</v>
      </c>
      <c r="AC2538" s="0" t="s">
        <v>44232</v>
      </c>
      <c r="AD2538" s="0" t="s">
        <v>44233</v>
      </c>
      <c r="AE2538" s="0" t="s">
        <v>44234</v>
      </c>
      <c r="AF2538" s="0" t="s">
        <v>44235</v>
      </c>
      <c r="AG2538" s="0" t="s">
        <v>44236</v>
      </c>
      <c r="AH2538" s="0" t="s">
        <v>44237</v>
      </c>
      <c r="AI2538" s="0" t="s">
        <v>44238</v>
      </c>
      <c r="AJ2538" s="0" t="s">
        <v>44239</v>
      </c>
      <c r="AK2538" s="0" t="s">
        <v>44240</v>
      </c>
      <c r="AL2538" s="0" t="s">
        <v>44241</v>
      </c>
      <c r="AM2538" s="0" t="s">
        <v>20315</v>
      </c>
      <c r="AN2538" s="1" t="s">
        <v>63</v>
      </c>
    </row>
    <row collapsed="false" customFormat="false" customHeight="false" hidden="false" ht="12.85" outlineLevel="0" r="2539">
      <c r="A2539" s="1" t="s">
        <v>14987</v>
      </c>
      <c r="B2539" s="0" t="s">
        <v>1157</v>
      </c>
      <c r="C2539" s="1" t="s">
        <v>11039</v>
      </c>
      <c r="D2539" s="0" t="s">
        <v>43686</v>
      </c>
      <c r="E2539" s="0" t="s">
        <v>11041</v>
      </c>
      <c r="F2539" s="1" t="s">
        <v>11042</v>
      </c>
      <c r="G2539" s="0" t="s">
        <v>4529</v>
      </c>
      <c r="H2539" s="1" t="s">
        <v>396</v>
      </c>
      <c r="I2539" s="1" t="s">
        <v>88</v>
      </c>
      <c r="J2539" s="1" t="s">
        <v>88</v>
      </c>
      <c r="K2539" s="1" t="s">
        <v>12502</v>
      </c>
      <c r="L2539" s="1" t="s">
        <v>40</v>
      </c>
      <c r="M2539" s="1" t="s">
        <v>63</v>
      </c>
      <c r="N2539" s="0" t="s">
        <v>44242</v>
      </c>
      <c r="O2539" s="0" t="s">
        <v>44243</v>
      </c>
      <c r="P2539" s="0" t="n">
        <f aca="false">HEX2DEC(O2539)</f>
        <v>555</v>
      </c>
      <c r="Q2539" s="0" t="n">
        <v>1</v>
      </c>
      <c r="R2539" s="0" t="n">
        <v>1</v>
      </c>
      <c r="S2539" s="1" t="s">
        <v>42</v>
      </c>
      <c r="T2539" s="0" t="s">
        <v>44244</v>
      </c>
      <c r="U2539" s="0" t="s">
        <v>44245</v>
      </c>
      <c r="V2539" s="0" t="s">
        <v>44246</v>
      </c>
      <c r="W2539" s="0" t="s">
        <v>44247</v>
      </c>
      <c r="X2539" s="0" t="s">
        <v>44248</v>
      </c>
      <c r="Y2539" s="0" t="s">
        <v>44249</v>
      </c>
      <c r="Z2539" s="0" t="s">
        <v>44250</v>
      </c>
      <c r="AA2539" s="0" t="s">
        <v>44251</v>
      </c>
      <c r="AB2539" s="0" t="s">
        <v>44252</v>
      </c>
      <c r="AC2539" s="0" t="s">
        <v>44253</v>
      </c>
      <c r="AD2539" s="0" t="s">
        <v>44254</v>
      </c>
      <c r="AE2539" s="0" t="s">
        <v>44255</v>
      </c>
      <c r="AF2539" s="0" t="s">
        <v>44256</v>
      </c>
      <c r="AG2539" s="0" t="s">
        <v>44257</v>
      </c>
      <c r="AH2539" s="0" t="s">
        <v>44258</v>
      </c>
      <c r="AI2539" s="0" t="s">
        <v>44259</v>
      </c>
      <c r="AJ2539" s="0" t="s">
        <v>44260</v>
      </c>
      <c r="AK2539" s="0" t="s">
        <v>44261</v>
      </c>
      <c r="AL2539" s="0" t="s">
        <v>44262</v>
      </c>
      <c r="AM2539" s="0" t="s">
        <v>20315</v>
      </c>
      <c r="AN2539" s="1" t="s">
        <v>63</v>
      </c>
    </row>
    <row collapsed="false" customFormat="false" customHeight="false" hidden="false" ht="12.85" outlineLevel="0" r="2540">
      <c r="A2540" s="1" t="s">
        <v>3898</v>
      </c>
      <c r="B2540" s="0" t="s">
        <v>1157</v>
      </c>
      <c r="C2540" s="1" t="s">
        <v>11039</v>
      </c>
      <c r="D2540" s="0" t="s">
        <v>43686</v>
      </c>
      <c r="E2540" s="0" t="s">
        <v>11041</v>
      </c>
      <c r="F2540" s="1" t="s">
        <v>11042</v>
      </c>
      <c r="G2540" s="0" t="s">
        <v>6670</v>
      </c>
      <c r="H2540" s="1" t="s">
        <v>396</v>
      </c>
      <c r="I2540" s="1" t="s">
        <v>88</v>
      </c>
      <c r="J2540" s="1" t="s">
        <v>88</v>
      </c>
      <c r="K2540" s="1" t="s">
        <v>12502</v>
      </c>
      <c r="L2540" s="1" t="s">
        <v>40</v>
      </c>
      <c r="M2540" s="1" t="s">
        <v>63</v>
      </c>
      <c r="N2540" s="0" t="s">
        <v>44263</v>
      </c>
      <c r="O2540" s="0" t="s">
        <v>44264</v>
      </c>
      <c r="P2540" s="0" t="n">
        <f aca="false">HEX2DEC(O2540)</f>
        <v>570</v>
      </c>
      <c r="Q2540" s="0" t="n">
        <v>1</v>
      </c>
      <c r="R2540" s="0" t="n">
        <v>1</v>
      </c>
      <c r="S2540" s="1" t="s">
        <v>42</v>
      </c>
      <c r="T2540" s="0" t="s">
        <v>44265</v>
      </c>
      <c r="U2540" s="0" t="s">
        <v>44266</v>
      </c>
      <c r="V2540" s="0" t="s">
        <v>44267</v>
      </c>
      <c r="W2540" s="0" t="s">
        <v>44268</v>
      </c>
      <c r="X2540" s="1" t="s">
        <v>44269</v>
      </c>
      <c r="Y2540" s="0" t="s">
        <v>44270</v>
      </c>
      <c r="Z2540" s="0" t="s">
        <v>44271</v>
      </c>
      <c r="AA2540" s="0" t="s">
        <v>44272</v>
      </c>
      <c r="AB2540" s="0" t="s">
        <v>44273</v>
      </c>
      <c r="AC2540" s="0" t="s">
        <v>44274</v>
      </c>
      <c r="AD2540" s="0" t="s">
        <v>44275</v>
      </c>
      <c r="AE2540" s="1" t="s">
        <v>44276</v>
      </c>
      <c r="AF2540" s="0" t="s">
        <v>44277</v>
      </c>
      <c r="AG2540" s="0" t="s">
        <v>44278</v>
      </c>
      <c r="AH2540" s="0" t="s">
        <v>44279</v>
      </c>
      <c r="AI2540" s="0" t="s">
        <v>44280</v>
      </c>
      <c r="AJ2540" s="0" t="s">
        <v>44281</v>
      </c>
      <c r="AK2540" s="0" t="s">
        <v>44282</v>
      </c>
      <c r="AL2540" s="0" t="s">
        <v>44283</v>
      </c>
      <c r="AM2540" s="0" t="s">
        <v>20315</v>
      </c>
      <c r="AN2540" s="1" t="s">
        <v>63</v>
      </c>
    </row>
    <row collapsed="false" customFormat="false" customHeight="false" hidden="false" ht="12.85" outlineLevel="0" r="2541">
      <c r="A2541" s="1" t="s">
        <v>11580</v>
      </c>
      <c r="B2541" s="0" t="s">
        <v>1157</v>
      </c>
      <c r="C2541" s="1" t="s">
        <v>11039</v>
      </c>
      <c r="D2541" s="0" t="s">
        <v>43686</v>
      </c>
      <c r="E2541" s="0" t="s">
        <v>11041</v>
      </c>
      <c r="F2541" s="1" t="s">
        <v>11042</v>
      </c>
      <c r="G2541" s="0" t="s">
        <v>4399</v>
      </c>
      <c r="H2541" s="1" t="s">
        <v>396</v>
      </c>
      <c r="I2541" s="1" t="s">
        <v>88</v>
      </c>
      <c r="J2541" s="1" t="s">
        <v>88</v>
      </c>
      <c r="K2541" s="1" t="s">
        <v>12502</v>
      </c>
      <c r="L2541" s="1" t="s">
        <v>40</v>
      </c>
      <c r="M2541" s="1" t="s">
        <v>63</v>
      </c>
      <c r="N2541" s="0" t="s">
        <v>44284</v>
      </c>
      <c r="O2541" s="1" t="s">
        <v>16600</v>
      </c>
      <c r="P2541" s="0" t="n">
        <f aca="false">HEX2DEC(O2541)</f>
        <v>585</v>
      </c>
      <c r="Q2541" s="0" t="n">
        <v>1</v>
      </c>
      <c r="R2541" s="0" t="n">
        <v>1</v>
      </c>
      <c r="S2541" s="1" t="s">
        <v>42</v>
      </c>
      <c r="T2541" s="1" t="s">
        <v>44285</v>
      </c>
      <c r="U2541" s="0" t="s">
        <v>44286</v>
      </c>
      <c r="V2541" s="1" t="s">
        <v>44287</v>
      </c>
      <c r="W2541" s="0" t="s">
        <v>44288</v>
      </c>
      <c r="X2541" s="0" t="s">
        <v>44289</v>
      </c>
      <c r="Y2541" s="0" t="s">
        <v>44290</v>
      </c>
      <c r="Z2541" s="0" t="s">
        <v>44291</v>
      </c>
      <c r="AA2541" s="0" t="s">
        <v>44292</v>
      </c>
      <c r="AB2541" s="0" t="s">
        <v>44293</v>
      </c>
      <c r="AC2541" s="0" t="s">
        <v>44294</v>
      </c>
      <c r="AD2541" s="0" t="s">
        <v>44295</v>
      </c>
      <c r="AE2541" s="0" t="s">
        <v>44296</v>
      </c>
      <c r="AF2541" s="0" t="s">
        <v>44297</v>
      </c>
      <c r="AG2541" s="0" t="s">
        <v>44298</v>
      </c>
      <c r="AH2541" s="0" t="s">
        <v>44299</v>
      </c>
      <c r="AI2541" s="0" t="s">
        <v>44300</v>
      </c>
      <c r="AJ2541" s="0" t="s">
        <v>44301</v>
      </c>
      <c r="AK2541" s="0" t="s">
        <v>44302</v>
      </c>
      <c r="AL2541" s="0" t="s">
        <v>44303</v>
      </c>
      <c r="AM2541" s="0" t="s">
        <v>20315</v>
      </c>
      <c r="AN2541" s="1" t="s">
        <v>63</v>
      </c>
    </row>
    <row collapsed="false" customFormat="false" customHeight="false" hidden="false" ht="12.85" outlineLevel="0" r="2542">
      <c r="A2542" s="1" t="s">
        <v>15054</v>
      </c>
      <c r="B2542" s="0" t="s">
        <v>1157</v>
      </c>
      <c r="C2542" s="1" t="s">
        <v>11039</v>
      </c>
      <c r="D2542" s="0" t="s">
        <v>43686</v>
      </c>
      <c r="E2542" s="0" t="s">
        <v>11041</v>
      </c>
      <c r="F2542" s="1" t="s">
        <v>11042</v>
      </c>
      <c r="G2542" s="0" t="s">
        <v>16485</v>
      </c>
      <c r="H2542" s="1" t="s">
        <v>396</v>
      </c>
      <c r="I2542" s="1" t="s">
        <v>88</v>
      </c>
      <c r="J2542" s="1" t="s">
        <v>88</v>
      </c>
      <c r="K2542" s="1" t="s">
        <v>12502</v>
      </c>
      <c r="L2542" s="1" t="s">
        <v>40</v>
      </c>
      <c r="M2542" s="1" t="s">
        <v>63</v>
      </c>
      <c r="N2542" s="0" t="s">
        <v>44304</v>
      </c>
      <c r="O2542" s="1" t="s">
        <v>16804</v>
      </c>
      <c r="P2542" s="0" t="n">
        <f aca="false">HEX2DEC(O2542)</f>
        <v>600</v>
      </c>
      <c r="Q2542" s="0" t="n">
        <v>1</v>
      </c>
      <c r="R2542" s="0" t="n">
        <v>1</v>
      </c>
      <c r="S2542" s="1" t="s">
        <v>42</v>
      </c>
      <c r="T2542" s="0" t="s">
        <v>41679</v>
      </c>
      <c r="U2542" s="0" t="s">
        <v>41680</v>
      </c>
      <c r="V2542" s="0" t="s">
        <v>41681</v>
      </c>
      <c r="W2542" s="0" t="s">
        <v>41682</v>
      </c>
      <c r="X2542" s="0" t="s">
        <v>41683</v>
      </c>
      <c r="Y2542" s="0" t="s">
        <v>41684</v>
      </c>
      <c r="Z2542" s="0" t="s">
        <v>41685</v>
      </c>
      <c r="AA2542" s="0" t="s">
        <v>41686</v>
      </c>
      <c r="AB2542" s="0" t="s">
        <v>41687</v>
      </c>
      <c r="AC2542" s="0" t="s">
        <v>41688</v>
      </c>
      <c r="AD2542" s="0" t="s">
        <v>41689</v>
      </c>
      <c r="AE2542" s="0" t="s">
        <v>41690</v>
      </c>
      <c r="AF2542" s="0" t="s">
        <v>41691</v>
      </c>
      <c r="AG2542" s="0" t="s">
        <v>41692</v>
      </c>
      <c r="AH2542" s="0" t="s">
        <v>41693</v>
      </c>
      <c r="AI2542" s="0" t="s">
        <v>41694</v>
      </c>
      <c r="AJ2542" s="0" t="s">
        <v>41695</v>
      </c>
      <c r="AK2542" s="0" t="s">
        <v>41696</v>
      </c>
      <c r="AL2542" s="0" t="s">
        <v>41697</v>
      </c>
      <c r="AM2542" s="0" t="s">
        <v>20315</v>
      </c>
      <c r="AN2542" s="1" t="s">
        <v>63</v>
      </c>
    </row>
    <row collapsed="false" customFormat="false" customHeight="false" hidden="false" ht="12.85" outlineLevel="0" r="2543">
      <c r="A2543" s="1" t="s">
        <v>15077</v>
      </c>
      <c r="B2543" s="0" t="s">
        <v>1157</v>
      </c>
      <c r="C2543" s="1" t="s">
        <v>11039</v>
      </c>
      <c r="D2543" s="0" t="s">
        <v>43686</v>
      </c>
      <c r="E2543" s="0" t="s">
        <v>11041</v>
      </c>
      <c r="F2543" s="1" t="s">
        <v>11042</v>
      </c>
      <c r="G2543" s="0" t="s">
        <v>8619</v>
      </c>
      <c r="H2543" s="1" t="s">
        <v>396</v>
      </c>
      <c r="I2543" s="1" t="s">
        <v>88</v>
      </c>
      <c r="J2543" s="1" t="s">
        <v>88</v>
      </c>
      <c r="K2543" s="1" t="s">
        <v>12502</v>
      </c>
      <c r="L2543" s="1" t="s">
        <v>40</v>
      </c>
      <c r="M2543" s="1" t="s">
        <v>63</v>
      </c>
      <c r="N2543" s="0" t="s">
        <v>44305</v>
      </c>
      <c r="O2543" s="1" t="s">
        <v>17013</v>
      </c>
      <c r="P2543" s="0" t="n">
        <f aca="false">HEX2DEC(O2543)</f>
        <v>615</v>
      </c>
      <c r="Q2543" s="0" t="n">
        <v>1</v>
      </c>
      <c r="R2543" s="0" t="n">
        <v>1</v>
      </c>
      <c r="S2543" s="1" t="s">
        <v>42</v>
      </c>
      <c r="T2543" s="1" t="s">
        <v>41699</v>
      </c>
      <c r="U2543" s="0" t="s">
        <v>41700</v>
      </c>
      <c r="V2543" s="0" t="s">
        <v>41701</v>
      </c>
      <c r="W2543" s="0" t="s">
        <v>41702</v>
      </c>
      <c r="X2543" s="1" t="s">
        <v>41703</v>
      </c>
      <c r="Y2543" s="0" t="s">
        <v>41704</v>
      </c>
      <c r="Z2543" s="0" t="s">
        <v>41705</v>
      </c>
      <c r="AA2543" s="0" t="s">
        <v>41706</v>
      </c>
      <c r="AB2543" s="0" t="s">
        <v>41707</v>
      </c>
      <c r="AC2543" s="0" t="s">
        <v>41708</v>
      </c>
      <c r="AD2543" s="0" t="s">
        <v>41709</v>
      </c>
      <c r="AE2543" s="0" t="s">
        <v>41710</v>
      </c>
      <c r="AF2543" s="0" t="s">
        <v>41711</v>
      </c>
      <c r="AG2543" s="0" t="s">
        <v>41712</v>
      </c>
      <c r="AH2543" s="0" t="s">
        <v>41713</v>
      </c>
      <c r="AI2543" s="0" t="s">
        <v>41714</v>
      </c>
      <c r="AJ2543" s="0" t="s">
        <v>41715</v>
      </c>
      <c r="AK2543" s="0" t="s">
        <v>41716</v>
      </c>
      <c r="AL2543" s="0" t="s">
        <v>41717</v>
      </c>
      <c r="AM2543" s="0" t="s">
        <v>20315</v>
      </c>
      <c r="AN2543" s="1" t="s">
        <v>63</v>
      </c>
    </row>
    <row collapsed="false" customFormat="false" customHeight="false" hidden="false" ht="12.85" outlineLevel="0" r="2544">
      <c r="A2544" s="1" t="s">
        <v>15100</v>
      </c>
      <c r="B2544" s="0" t="s">
        <v>1157</v>
      </c>
      <c r="C2544" s="1" t="s">
        <v>11039</v>
      </c>
      <c r="D2544" s="0" t="s">
        <v>43686</v>
      </c>
      <c r="E2544" s="0" t="s">
        <v>11041</v>
      </c>
      <c r="F2544" s="1" t="s">
        <v>11042</v>
      </c>
      <c r="G2544" s="0" t="s">
        <v>4875</v>
      </c>
      <c r="H2544" s="1" t="s">
        <v>396</v>
      </c>
      <c r="I2544" s="1" t="s">
        <v>88</v>
      </c>
      <c r="J2544" s="1" t="s">
        <v>88</v>
      </c>
      <c r="K2544" s="1" t="s">
        <v>12502</v>
      </c>
      <c r="L2544" s="1" t="s">
        <v>40</v>
      </c>
      <c r="M2544" s="1" t="s">
        <v>63</v>
      </c>
      <c r="N2544" s="0" t="s">
        <v>44306</v>
      </c>
      <c r="O2544" s="1" t="s">
        <v>17219</v>
      </c>
      <c r="P2544" s="0" t="n">
        <f aca="false">HEX2DEC(O2544)</f>
        <v>630</v>
      </c>
      <c r="Q2544" s="0" t="n">
        <v>1</v>
      </c>
      <c r="R2544" s="0" t="n">
        <v>1</v>
      </c>
      <c r="S2544" s="1" t="s">
        <v>42</v>
      </c>
      <c r="T2544" s="0" t="s">
        <v>41719</v>
      </c>
      <c r="U2544" s="0" t="s">
        <v>41720</v>
      </c>
      <c r="V2544" s="0" t="s">
        <v>41721</v>
      </c>
      <c r="W2544" s="1" t="s">
        <v>41722</v>
      </c>
      <c r="X2544" s="0" t="s">
        <v>41723</v>
      </c>
      <c r="Y2544" s="0" t="s">
        <v>41724</v>
      </c>
      <c r="Z2544" s="0" t="s">
        <v>41725</v>
      </c>
      <c r="AA2544" s="0" t="s">
        <v>41726</v>
      </c>
      <c r="AB2544" s="0" t="s">
        <v>41727</v>
      </c>
      <c r="AC2544" s="0" t="s">
        <v>41728</v>
      </c>
      <c r="AD2544" s="0" t="s">
        <v>41729</v>
      </c>
      <c r="AE2544" s="0" t="s">
        <v>41730</v>
      </c>
      <c r="AF2544" s="0" t="s">
        <v>41731</v>
      </c>
      <c r="AG2544" s="0" t="s">
        <v>41732</v>
      </c>
      <c r="AH2544" s="0" t="s">
        <v>41733</v>
      </c>
      <c r="AI2544" s="0" t="s">
        <v>41734</v>
      </c>
      <c r="AJ2544" s="0" t="s">
        <v>41735</v>
      </c>
      <c r="AK2544" s="0" t="s">
        <v>41736</v>
      </c>
      <c r="AL2544" s="0" t="s">
        <v>41737</v>
      </c>
      <c r="AM2544" s="0" t="s">
        <v>20315</v>
      </c>
      <c r="AN2544" s="1" t="s">
        <v>63</v>
      </c>
    </row>
    <row collapsed="false" customFormat="false" customHeight="false" hidden="false" ht="12.85" outlineLevel="0" r="2545">
      <c r="A2545" s="1" t="s">
        <v>15123</v>
      </c>
      <c r="B2545" s="0" t="s">
        <v>1157</v>
      </c>
      <c r="C2545" s="1" t="s">
        <v>11039</v>
      </c>
      <c r="D2545" s="0" t="s">
        <v>43686</v>
      </c>
      <c r="E2545" s="0" t="s">
        <v>11041</v>
      </c>
      <c r="F2545" s="1" t="s">
        <v>11042</v>
      </c>
      <c r="G2545" s="0" t="s">
        <v>10615</v>
      </c>
      <c r="H2545" s="1" t="s">
        <v>396</v>
      </c>
      <c r="I2545" s="1" t="s">
        <v>88</v>
      </c>
      <c r="J2545" s="1" t="s">
        <v>88</v>
      </c>
      <c r="K2545" s="1" t="s">
        <v>12502</v>
      </c>
      <c r="L2545" s="1" t="s">
        <v>40</v>
      </c>
      <c r="M2545" s="1" t="s">
        <v>63</v>
      </c>
      <c r="N2545" s="0" t="s">
        <v>44307</v>
      </c>
      <c r="O2545" s="1" t="s">
        <v>17423</v>
      </c>
      <c r="P2545" s="0" t="n">
        <f aca="false">HEX2DEC(O2545)</f>
        <v>645</v>
      </c>
      <c r="Q2545" s="0" t="n">
        <v>1</v>
      </c>
      <c r="R2545" s="0" t="n">
        <v>1</v>
      </c>
      <c r="S2545" s="1" t="s">
        <v>42</v>
      </c>
      <c r="T2545" s="0" t="s">
        <v>41739</v>
      </c>
      <c r="U2545" s="0" t="s">
        <v>41740</v>
      </c>
      <c r="V2545" s="0" t="s">
        <v>41741</v>
      </c>
      <c r="W2545" s="0" t="s">
        <v>41742</v>
      </c>
      <c r="X2545" s="0" t="s">
        <v>41743</v>
      </c>
      <c r="Y2545" s="0" t="s">
        <v>41744</v>
      </c>
      <c r="Z2545" s="0" t="s">
        <v>41745</v>
      </c>
      <c r="AA2545" s="0" t="s">
        <v>41746</v>
      </c>
      <c r="AB2545" s="0" t="s">
        <v>41747</v>
      </c>
      <c r="AC2545" s="1" t="s">
        <v>41748</v>
      </c>
      <c r="AD2545" s="0" t="s">
        <v>41749</v>
      </c>
      <c r="AE2545" s="0" t="s">
        <v>41750</v>
      </c>
      <c r="AF2545" s="0" t="s">
        <v>41751</v>
      </c>
      <c r="AG2545" s="0" t="s">
        <v>41752</v>
      </c>
      <c r="AH2545" s="0" t="s">
        <v>41753</v>
      </c>
      <c r="AI2545" s="0" t="s">
        <v>41754</v>
      </c>
      <c r="AJ2545" s="0" t="s">
        <v>41755</v>
      </c>
      <c r="AK2545" s="1" t="s">
        <v>41756</v>
      </c>
      <c r="AL2545" s="0" t="s">
        <v>41757</v>
      </c>
      <c r="AM2545" s="0" t="s">
        <v>20315</v>
      </c>
      <c r="AN2545" s="1" t="s">
        <v>63</v>
      </c>
    </row>
    <row collapsed="false" customFormat="false" customHeight="false" hidden="false" ht="12.85" outlineLevel="0" r="2546">
      <c r="A2546" s="1" t="s">
        <v>15145</v>
      </c>
      <c r="B2546" s="0" t="s">
        <v>1157</v>
      </c>
      <c r="C2546" s="1" t="s">
        <v>11039</v>
      </c>
      <c r="D2546" s="0" t="s">
        <v>43686</v>
      </c>
      <c r="E2546" s="0" t="s">
        <v>11041</v>
      </c>
      <c r="F2546" s="1" t="s">
        <v>11042</v>
      </c>
      <c r="G2546" s="0" t="s">
        <v>23103</v>
      </c>
      <c r="H2546" s="1" t="s">
        <v>396</v>
      </c>
      <c r="I2546" s="1" t="s">
        <v>88</v>
      </c>
      <c r="J2546" s="1" t="s">
        <v>88</v>
      </c>
      <c r="K2546" s="1" t="s">
        <v>12502</v>
      </c>
      <c r="L2546" s="1" t="s">
        <v>40</v>
      </c>
      <c r="M2546" s="1" t="s">
        <v>63</v>
      </c>
      <c r="N2546" s="0" t="s">
        <v>44308</v>
      </c>
      <c r="O2546" s="1" t="s">
        <v>17630</v>
      </c>
      <c r="P2546" s="0" t="n">
        <f aca="false">HEX2DEC(O2546)</f>
        <v>660</v>
      </c>
      <c r="Q2546" s="0" t="n">
        <v>1</v>
      </c>
      <c r="R2546" s="0" t="n">
        <v>1</v>
      </c>
      <c r="S2546" s="1" t="s">
        <v>42</v>
      </c>
      <c r="T2546" s="0" t="s">
        <v>41759</v>
      </c>
      <c r="U2546" s="0" t="s">
        <v>41760</v>
      </c>
      <c r="V2546" s="0" t="s">
        <v>41761</v>
      </c>
      <c r="W2546" s="0" t="s">
        <v>41762</v>
      </c>
      <c r="X2546" s="0" t="s">
        <v>41763</v>
      </c>
      <c r="Y2546" s="0" t="s">
        <v>41764</v>
      </c>
      <c r="Z2546" s="0" t="s">
        <v>41765</v>
      </c>
      <c r="AA2546" s="0" t="s">
        <v>41766</v>
      </c>
      <c r="AB2546" s="0" t="s">
        <v>41767</v>
      </c>
      <c r="AC2546" s="0" t="s">
        <v>41768</v>
      </c>
      <c r="AD2546" s="0" t="s">
        <v>41769</v>
      </c>
      <c r="AE2546" s="0" t="s">
        <v>41770</v>
      </c>
      <c r="AF2546" s="0" t="s">
        <v>41771</v>
      </c>
      <c r="AG2546" s="0" t="s">
        <v>41772</v>
      </c>
      <c r="AH2546" s="0" t="s">
        <v>41773</v>
      </c>
      <c r="AI2546" s="0" t="s">
        <v>41774</v>
      </c>
      <c r="AJ2546" s="0" t="s">
        <v>41775</v>
      </c>
      <c r="AK2546" s="0" t="s">
        <v>41776</v>
      </c>
      <c r="AL2546" s="0" t="s">
        <v>41777</v>
      </c>
      <c r="AM2546" s="0" t="s">
        <v>20315</v>
      </c>
      <c r="AN2546" s="1" t="s">
        <v>63</v>
      </c>
    </row>
    <row collapsed="false" customFormat="false" customHeight="false" hidden="false" ht="12.85" outlineLevel="0" r="2547">
      <c r="A2547" s="1" t="s">
        <v>15168</v>
      </c>
      <c r="B2547" s="0" t="s">
        <v>1157</v>
      </c>
      <c r="C2547" s="1" t="s">
        <v>11039</v>
      </c>
      <c r="D2547" s="0" t="s">
        <v>43686</v>
      </c>
      <c r="E2547" s="0" t="s">
        <v>11041</v>
      </c>
      <c r="F2547" s="1" t="s">
        <v>11042</v>
      </c>
      <c r="G2547" s="0" t="s">
        <v>4137</v>
      </c>
      <c r="H2547" s="1" t="s">
        <v>396</v>
      </c>
      <c r="I2547" s="1" t="s">
        <v>88</v>
      </c>
      <c r="J2547" s="1" t="s">
        <v>88</v>
      </c>
      <c r="K2547" s="1" t="s">
        <v>12502</v>
      </c>
      <c r="L2547" s="1" t="s">
        <v>40</v>
      </c>
      <c r="M2547" s="1" t="s">
        <v>63</v>
      </c>
      <c r="N2547" s="0" t="s">
        <v>44309</v>
      </c>
      <c r="O2547" s="0" t="s">
        <v>41779</v>
      </c>
      <c r="P2547" s="0" t="n">
        <f aca="false">HEX2DEC(O2547)</f>
        <v>675</v>
      </c>
      <c r="Q2547" s="0" t="n">
        <v>1</v>
      </c>
      <c r="R2547" s="0" t="n">
        <v>1</v>
      </c>
      <c r="S2547" s="1" t="s">
        <v>42</v>
      </c>
      <c r="T2547" s="0" t="s">
        <v>41780</v>
      </c>
      <c r="U2547" s="0" t="s">
        <v>41781</v>
      </c>
      <c r="V2547" s="0" t="s">
        <v>41782</v>
      </c>
      <c r="W2547" s="0" t="s">
        <v>41783</v>
      </c>
      <c r="X2547" s="0" t="s">
        <v>41784</v>
      </c>
      <c r="Y2547" s="0" t="s">
        <v>41785</v>
      </c>
      <c r="Z2547" s="0" t="s">
        <v>41786</v>
      </c>
      <c r="AA2547" s="0" t="s">
        <v>41787</v>
      </c>
      <c r="AB2547" s="0" t="s">
        <v>41788</v>
      </c>
      <c r="AC2547" s="0" t="s">
        <v>41789</v>
      </c>
      <c r="AD2547" s="0" t="s">
        <v>41790</v>
      </c>
      <c r="AE2547" s="0" t="s">
        <v>41791</v>
      </c>
      <c r="AF2547" s="0" t="s">
        <v>41792</v>
      </c>
      <c r="AG2547" s="0" t="s">
        <v>41793</v>
      </c>
      <c r="AH2547" s="0" t="s">
        <v>41794</v>
      </c>
      <c r="AI2547" s="0" t="s">
        <v>41795</v>
      </c>
      <c r="AJ2547" s="0" t="s">
        <v>41796</v>
      </c>
      <c r="AK2547" s="0" t="s">
        <v>41797</v>
      </c>
      <c r="AL2547" s="0" t="s">
        <v>41798</v>
      </c>
      <c r="AM2547" s="0" t="s">
        <v>20315</v>
      </c>
      <c r="AN2547" s="1" t="s">
        <v>63</v>
      </c>
    </row>
    <row collapsed="false" customFormat="false" customHeight="false" hidden="false" ht="12.85" outlineLevel="0" r="2548">
      <c r="A2548" s="1" t="s">
        <v>15191</v>
      </c>
      <c r="B2548" s="0" t="s">
        <v>1157</v>
      </c>
      <c r="C2548" s="1" t="s">
        <v>11039</v>
      </c>
      <c r="D2548" s="0" t="s">
        <v>43686</v>
      </c>
      <c r="E2548" s="0" t="s">
        <v>11041</v>
      </c>
      <c r="F2548" s="1" t="s">
        <v>11042</v>
      </c>
      <c r="G2548" s="0" t="s">
        <v>9683</v>
      </c>
      <c r="H2548" s="1" t="s">
        <v>396</v>
      </c>
      <c r="I2548" s="1" t="s">
        <v>88</v>
      </c>
      <c r="J2548" s="1" t="s">
        <v>88</v>
      </c>
      <c r="K2548" s="1" t="s">
        <v>12502</v>
      </c>
      <c r="L2548" s="1" t="s">
        <v>40</v>
      </c>
      <c r="M2548" s="1" t="s">
        <v>63</v>
      </c>
      <c r="N2548" s="0" t="s">
        <v>44310</v>
      </c>
      <c r="O2548" s="0" t="s">
        <v>3238</v>
      </c>
      <c r="P2548" s="0" t="n">
        <f aca="false">HEX2DEC(O2548)</f>
        <v>691</v>
      </c>
      <c r="Q2548" s="0" t="n">
        <v>1</v>
      </c>
      <c r="R2548" s="0" t="n">
        <v>1</v>
      </c>
      <c r="S2548" s="1" t="s">
        <v>42</v>
      </c>
      <c r="T2548" s="0" t="s">
        <v>3239</v>
      </c>
      <c r="U2548" s="0" t="s">
        <v>3240</v>
      </c>
      <c r="V2548" s="0" t="s">
        <v>3241</v>
      </c>
      <c r="W2548" s="0" t="s">
        <v>3242</v>
      </c>
      <c r="X2548" s="0" t="s">
        <v>44311</v>
      </c>
      <c r="Y2548" s="0" t="s">
        <v>44312</v>
      </c>
      <c r="Z2548" s="0" t="s">
        <v>3245</v>
      </c>
      <c r="AA2548" s="0" t="s">
        <v>3246</v>
      </c>
      <c r="AB2548" s="0" t="s">
        <v>3247</v>
      </c>
      <c r="AC2548" s="0" t="s">
        <v>3248</v>
      </c>
      <c r="AD2548" s="0" t="s">
        <v>3249</v>
      </c>
      <c r="AE2548" s="0" t="s">
        <v>3250</v>
      </c>
      <c r="AF2548" s="0" t="s">
        <v>3251</v>
      </c>
      <c r="AG2548" s="0" t="s">
        <v>3252</v>
      </c>
      <c r="AH2548" s="0" t="s">
        <v>3253</v>
      </c>
      <c r="AI2548" s="0" t="s">
        <v>3254</v>
      </c>
      <c r="AJ2548" s="0" t="s">
        <v>3255</v>
      </c>
      <c r="AK2548" s="0" t="s">
        <v>3256</v>
      </c>
      <c r="AL2548" s="0" t="s">
        <v>3257</v>
      </c>
      <c r="AM2548" s="0" t="s">
        <v>20315</v>
      </c>
      <c r="AN2548" s="1" t="s">
        <v>63</v>
      </c>
    </row>
    <row collapsed="false" customFormat="false" customHeight="false" hidden="false" ht="12.85" outlineLevel="0" r="2549">
      <c r="A2549" s="1" t="s">
        <v>3919</v>
      </c>
      <c r="B2549" s="0" t="s">
        <v>1157</v>
      </c>
      <c r="C2549" s="1" t="s">
        <v>11039</v>
      </c>
      <c r="D2549" s="0" t="s">
        <v>43686</v>
      </c>
      <c r="E2549" s="0" t="s">
        <v>11041</v>
      </c>
      <c r="F2549" s="1" t="s">
        <v>11042</v>
      </c>
      <c r="G2549" s="0" t="s">
        <v>20622</v>
      </c>
      <c r="H2549" s="1" t="s">
        <v>396</v>
      </c>
      <c r="I2549" s="1" t="s">
        <v>88</v>
      </c>
      <c r="J2549" s="1" t="s">
        <v>88</v>
      </c>
      <c r="K2549" s="1" t="s">
        <v>12502</v>
      </c>
      <c r="L2549" s="1" t="s">
        <v>40</v>
      </c>
      <c r="M2549" s="1" t="s">
        <v>63</v>
      </c>
      <c r="N2549" s="0" t="s">
        <v>44313</v>
      </c>
      <c r="O2549" s="0" t="s">
        <v>44314</v>
      </c>
      <c r="P2549" s="0" t="n">
        <f aca="false">HEX2DEC(O2549)</f>
        <v>706</v>
      </c>
      <c r="Q2549" s="0" t="n">
        <v>1</v>
      </c>
      <c r="R2549" s="0" t="n">
        <v>1</v>
      </c>
      <c r="S2549" s="1" t="s">
        <v>42</v>
      </c>
      <c r="T2549" s="1" t="s">
        <v>44315</v>
      </c>
      <c r="U2549" s="0" t="s">
        <v>44316</v>
      </c>
      <c r="V2549" s="0" t="s">
        <v>44317</v>
      </c>
      <c r="W2549" s="0" t="s">
        <v>44318</v>
      </c>
      <c r="X2549" s="0" t="s">
        <v>44319</v>
      </c>
      <c r="Y2549" s="0" t="s">
        <v>44320</v>
      </c>
      <c r="Z2549" s="0" t="s">
        <v>44321</v>
      </c>
      <c r="AA2549" s="0" t="s">
        <v>44322</v>
      </c>
      <c r="AB2549" s="0" t="s">
        <v>44323</v>
      </c>
      <c r="AC2549" s="0" t="s">
        <v>44324</v>
      </c>
      <c r="AD2549" s="0" t="s">
        <v>44325</v>
      </c>
      <c r="AE2549" s="0" t="s">
        <v>44326</v>
      </c>
      <c r="AF2549" s="0" t="s">
        <v>44327</v>
      </c>
      <c r="AG2549" s="0" t="s">
        <v>44328</v>
      </c>
      <c r="AH2549" s="0" t="s">
        <v>44329</v>
      </c>
      <c r="AI2549" s="0" t="s">
        <v>44330</v>
      </c>
      <c r="AJ2549" s="0" t="s">
        <v>44331</v>
      </c>
      <c r="AK2549" s="0" t="s">
        <v>44332</v>
      </c>
      <c r="AL2549" s="0" t="s">
        <v>44333</v>
      </c>
      <c r="AM2549" s="0" t="s">
        <v>20315</v>
      </c>
      <c r="AN2549" s="1" t="s">
        <v>63</v>
      </c>
    </row>
    <row collapsed="false" customFormat="false" customHeight="false" hidden="false" ht="12.85" outlineLevel="0" r="2550">
      <c r="A2550" s="1" t="s">
        <v>15236</v>
      </c>
      <c r="B2550" s="0" t="s">
        <v>1157</v>
      </c>
      <c r="C2550" s="1" t="s">
        <v>11039</v>
      </c>
      <c r="D2550" s="0" t="s">
        <v>43686</v>
      </c>
      <c r="E2550" s="0" t="s">
        <v>11041</v>
      </c>
      <c r="F2550" s="1" t="s">
        <v>11042</v>
      </c>
      <c r="G2550" s="1" t="s">
        <v>16032</v>
      </c>
      <c r="H2550" s="1" t="s">
        <v>396</v>
      </c>
      <c r="I2550" s="1" t="s">
        <v>88</v>
      </c>
      <c r="J2550" s="1" t="s">
        <v>88</v>
      </c>
      <c r="K2550" s="1" t="s">
        <v>12502</v>
      </c>
      <c r="L2550" s="1" t="s">
        <v>40</v>
      </c>
      <c r="M2550" s="1" t="s">
        <v>63</v>
      </c>
      <c r="N2550" s="0" t="s">
        <v>44334</v>
      </c>
      <c r="O2550" s="0" t="s">
        <v>44335</v>
      </c>
      <c r="P2550" s="0" t="n">
        <f aca="false">HEX2DEC(O2550)</f>
        <v>721</v>
      </c>
      <c r="Q2550" s="0" t="n">
        <v>1</v>
      </c>
      <c r="R2550" s="0" t="n">
        <v>1</v>
      </c>
      <c r="S2550" s="1" t="s">
        <v>42</v>
      </c>
      <c r="T2550" s="0" t="s">
        <v>44336</v>
      </c>
      <c r="U2550" s="0" t="s">
        <v>44337</v>
      </c>
      <c r="V2550" s="0" t="s">
        <v>44338</v>
      </c>
      <c r="W2550" s="0" t="s">
        <v>44339</v>
      </c>
      <c r="X2550" s="0" t="s">
        <v>44340</v>
      </c>
      <c r="Y2550" s="0" t="s">
        <v>44341</v>
      </c>
      <c r="Z2550" s="0" t="s">
        <v>44342</v>
      </c>
      <c r="AA2550" s="0" t="s">
        <v>44343</v>
      </c>
      <c r="AB2550" s="0" t="s">
        <v>44344</v>
      </c>
      <c r="AC2550" s="0" t="s">
        <v>44345</v>
      </c>
      <c r="AD2550" s="0" t="s">
        <v>44346</v>
      </c>
      <c r="AE2550" s="0" t="s">
        <v>44347</v>
      </c>
      <c r="AF2550" s="1" t="s">
        <v>44348</v>
      </c>
      <c r="AG2550" s="0" t="s">
        <v>44349</v>
      </c>
      <c r="AH2550" s="0" t="s">
        <v>44350</v>
      </c>
      <c r="AI2550" s="0" t="s">
        <v>44351</v>
      </c>
      <c r="AJ2550" s="0" t="s">
        <v>44352</v>
      </c>
      <c r="AK2550" s="0" t="s">
        <v>44353</v>
      </c>
      <c r="AL2550" s="0" t="s">
        <v>44354</v>
      </c>
      <c r="AM2550" s="0" t="s">
        <v>20315</v>
      </c>
      <c r="AN2550" s="1" t="s">
        <v>63</v>
      </c>
    </row>
    <row collapsed="false" customFormat="false" customHeight="false" hidden="false" ht="12.85" outlineLevel="0" r="2551">
      <c r="A2551" s="1" t="s">
        <v>15260</v>
      </c>
      <c r="B2551" s="0" t="s">
        <v>1157</v>
      </c>
      <c r="C2551" s="1" t="s">
        <v>11039</v>
      </c>
      <c r="D2551" s="0" t="s">
        <v>43686</v>
      </c>
      <c r="E2551" s="0" t="s">
        <v>11041</v>
      </c>
      <c r="F2551" s="1" t="s">
        <v>11042</v>
      </c>
      <c r="G2551" s="0" t="s">
        <v>6970</v>
      </c>
      <c r="H2551" s="1" t="s">
        <v>396</v>
      </c>
      <c r="I2551" s="1" t="s">
        <v>88</v>
      </c>
      <c r="J2551" s="1" t="s">
        <v>88</v>
      </c>
      <c r="K2551" s="1" t="s">
        <v>12502</v>
      </c>
      <c r="L2551" s="1" t="s">
        <v>40</v>
      </c>
      <c r="M2551" s="1" t="s">
        <v>63</v>
      </c>
      <c r="N2551" s="1" t="s">
        <v>44355</v>
      </c>
      <c r="O2551" s="1" t="s">
        <v>44356</v>
      </c>
      <c r="P2551" s="0" t="n">
        <f aca="false">HEX2DEC(O2551)</f>
        <v>736</v>
      </c>
      <c r="Q2551" s="0" t="n">
        <v>1</v>
      </c>
      <c r="R2551" s="0" t="n">
        <v>1</v>
      </c>
      <c r="S2551" s="1" t="s">
        <v>42</v>
      </c>
      <c r="T2551" s="0" t="s">
        <v>44357</v>
      </c>
      <c r="U2551" s="1" t="s">
        <v>44358</v>
      </c>
      <c r="V2551" s="0" t="s">
        <v>44359</v>
      </c>
      <c r="W2551" s="0" t="s">
        <v>44360</v>
      </c>
      <c r="X2551" s="0" t="s">
        <v>44361</v>
      </c>
      <c r="Y2551" s="0" t="s">
        <v>44362</v>
      </c>
      <c r="Z2551" s="0" t="s">
        <v>44363</v>
      </c>
      <c r="AA2551" s="0" t="s">
        <v>44364</v>
      </c>
      <c r="AB2551" s="0" t="s">
        <v>44365</v>
      </c>
      <c r="AC2551" s="1" t="s">
        <v>44366</v>
      </c>
      <c r="AD2551" s="0" t="s">
        <v>44367</v>
      </c>
      <c r="AE2551" s="0" t="s">
        <v>44368</v>
      </c>
      <c r="AF2551" s="0" t="s">
        <v>44369</v>
      </c>
      <c r="AG2551" s="0" t="s">
        <v>44370</v>
      </c>
      <c r="AH2551" s="1" t="s">
        <v>44371</v>
      </c>
      <c r="AI2551" s="0" t="s">
        <v>44372</v>
      </c>
      <c r="AJ2551" s="0" t="s">
        <v>44373</v>
      </c>
      <c r="AK2551" s="0" t="s">
        <v>44374</v>
      </c>
      <c r="AL2551" s="0" t="s">
        <v>44375</v>
      </c>
      <c r="AM2551" s="0" t="s">
        <v>20315</v>
      </c>
      <c r="AN2551" s="1" t="s">
        <v>63</v>
      </c>
    </row>
    <row collapsed="false" customFormat="false" customHeight="false" hidden="false" ht="12.85" outlineLevel="0" r="2552">
      <c r="A2552" s="1" t="s">
        <v>15283</v>
      </c>
      <c r="B2552" s="0" t="s">
        <v>1157</v>
      </c>
      <c r="C2552" s="1" t="s">
        <v>11039</v>
      </c>
      <c r="D2552" s="0" t="s">
        <v>43686</v>
      </c>
      <c r="E2552" s="0" t="s">
        <v>11041</v>
      </c>
      <c r="F2552" s="1" t="s">
        <v>11042</v>
      </c>
      <c r="G2552" s="0" t="s">
        <v>9683</v>
      </c>
      <c r="H2552" s="1" t="s">
        <v>396</v>
      </c>
      <c r="I2552" s="1" t="s">
        <v>88</v>
      </c>
      <c r="J2552" s="1" t="s">
        <v>88</v>
      </c>
      <c r="K2552" s="1" t="s">
        <v>12502</v>
      </c>
      <c r="L2552" s="1" t="s">
        <v>40</v>
      </c>
      <c r="M2552" s="1" t="s">
        <v>63</v>
      </c>
      <c r="N2552" s="0" t="s">
        <v>44376</v>
      </c>
      <c r="O2552" s="0" t="s">
        <v>44377</v>
      </c>
      <c r="P2552" s="0" t="n">
        <f aca="false">HEX2DEC(O2552)</f>
        <v>751</v>
      </c>
      <c r="Q2552" s="0" t="n">
        <v>1</v>
      </c>
      <c r="R2552" s="0" t="n">
        <v>1</v>
      </c>
      <c r="S2552" s="1" t="s">
        <v>42</v>
      </c>
      <c r="T2552" s="0" t="s">
        <v>44378</v>
      </c>
      <c r="U2552" s="0" t="s">
        <v>44379</v>
      </c>
      <c r="V2552" s="0" t="s">
        <v>44380</v>
      </c>
      <c r="W2552" s="0" t="s">
        <v>44381</v>
      </c>
      <c r="X2552" s="0" t="s">
        <v>44382</v>
      </c>
      <c r="Y2552" s="0" t="s">
        <v>44383</v>
      </c>
      <c r="Z2552" s="0" t="s">
        <v>44384</v>
      </c>
      <c r="AA2552" s="0" t="s">
        <v>44385</v>
      </c>
      <c r="AB2552" s="0" t="s">
        <v>44386</v>
      </c>
      <c r="AC2552" s="0" t="s">
        <v>44387</v>
      </c>
      <c r="AD2552" s="0" t="s">
        <v>44388</v>
      </c>
      <c r="AE2552" s="0" t="s">
        <v>44389</v>
      </c>
      <c r="AF2552" s="0" t="s">
        <v>44390</v>
      </c>
      <c r="AG2552" s="0" t="s">
        <v>44391</v>
      </c>
      <c r="AH2552" s="0" t="s">
        <v>44392</v>
      </c>
      <c r="AI2552" s="0" t="s">
        <v>44393</v>
      </c>
      <c r="AJ2552" s="0" t="s">
        <v>44394</v>
      </c>
      <c r="AK2552" s="0" t="s">
        <v>44395</v>
      </c>
      <c r="AL2552" s="0" t="s">
        <v>44396</v>
      </c>
      <c r="AM2552" s="0" t="s">
        <v>20315</v>
      </c>
      <c r="AN2552" s="1" t="s">
        <v>63</v>
      </c>
    </row>
    <row collapsed="false" customFormat="false" customHeight="false" hidden="false" ht="12.85" outlineLevel="0" r="2553">
      <c r="A2553" s="1" t="s">
        <v>15305</v>
      </c>
      <c r="B2553" s="0" t="s">
        <v>1157</v>
      </c>
      <c r="C2553" s="1" t="s">
        <v>11039</v>
      </c>
      <c r="D2553" s="0" t="s">
        <v>43686</v>
      </c>
      <c r="E2553" s="0" t="s">
        <v>11041</v>
      </c>
      <c r="F2553" s="1" t="s">
        <v>11042</v>
      </c>
      <c r="G2553" s="0" t="s">
        <v>12131</v>
      </c>
      <c r="H2553" s="1" t="s">
        <v>396</v>
      </c>
      <c r="I2553" s="1" t="s">
        <v>88</v>
      </c>
      <c r="J2553" s="1" t="s">
        <v>88</v>
      </c>
      <c r="K2553" s="1" t="s">
        <v>12502</v>
      </c>
      <c r="L2553" s="1" t="s">
        <v>40</v>
      </c>
      <c r="M2553" s="1" t="s">
        <v>63</v>
      </c>
      <c r="N2553" s="0" t="s">
        <v>44397</v>
      </c>
      <c r="O2553" s="0" t="s">
        <v>41887</v>
      </c>
      <c r="P2553" s="0" t="n">
        <f aca="false">HEX2DEC(O2553)</f>
        <v>766</v>
      </c>
      <c r="Q2553" s="0" t="n">
        <v>1</v>
      </c>
      <c r="R2553" s="0" t="n">
        <v>1</v>
      </c>
      <c r="S2553" s="1" t="s">
        <v>42</v>
      </c>
      <c r="T2553" s="0" t="s">
        <v>41888</v>
      </c>
      <c r="U2553" s="0" t="s">
        <v>41889</v>
      </c>
      <c r="V2553" s="0" t="s">
        <v>41890</v>
      </c>
      <c r="W2553" s="0" t="s">
        <v>41891</v>
      </c>
      <c r="X2553" s="0" t="s">
        <v>41892</v>
      </c>
      <c r="Y2553" s="0" t="s">
        <v>41893</v>
      </c>
      <c r="Z2553" s="0" t="s">
        <v>41894</v>
      </c>
      <c r="AA2553" s="0" t="s">
        <v>41895</v>
      </c>
      <c r="AB2553" s="0" t="s">
        <v>41896</v>
      </c>
      <c r="AC2553" s="0" t="s">
        <v>41897</v>
      </c>
      <c r="AD2553" s="1" t="s">
        <v>41898</v>
      </c>
      <c r="AE2553" s="0" t="s">
        <v>41899</v>
      </c>
      <c r="AF2553" s="0" t="s">
        <v>41900</v>
      </c>
      <c r="AG2553" s="0" t="s">
        <v>41901</v>
      </c>
      <c r="AH2553" s="0" t="s">
        <v>41902</v>
      </c>
      <c r="AI2553" s="0" t="s">
        <v>41903</v>
      </c>
      <c r="AJ2553" s="0" t="s">
        <v>41904</v>
      </c>
      <c r="AK2553" s="0" t="s">
        <v>41905</v>
      </c>
      <c r="AL2553" s="0" t="s">
        <v>41906</v>
      </c>
      <c r="AM2553" s="0" t="s">
        <v>20315</v>
      </c>
      <c r="AN2553" s="1" t="s">
        <v>63</v>
      </c>
    </row>
    <row collapsed="false" customFormat="false" customHeight="false" hidden="false" ht="12.85" outlineLevel="0" r="2554">
      <c r="A2554" s="1" t="s">
        <v>15328</v>
      </c>
      <c r="B2554" s="0" t="s">
        <v>1157</v>
      </c>
      <c r="C2554" s="1" t="s">
        <v>11039</v>
      </c>
      <c r="D2554" s="0" t="s">
        <v>43686</v>
      </c>
      <c r="E2554" s="0" t="s">
        <v>11041</v>
      </c>
      <c r="F2554" s="1" t="s">
        <v>11042</v>
      </c>
      <c r="G2554" s="0" t="s">
        <v>5766</v>
      </c>
      <c r="H2554" s="1" t="s">
        <v>396</v>
      </c>
      <c r="I2554" s="1" t="s">
        <v>88</v>
      </c>
      <c r="J2554" s="1" t="s">
        <v>88</v>
      </c>
      <c r="K2554" s="1" t="s">
        <v>12502</v>
      </c>
      <c r="L2554" s="1" t="s">
        <v>40</v>
      </c>
      <c r="M2554" s="1" t="s">
        <v>63</v>
      </c>
      <c r="N2554" s="0" t="s">
        <v>44398</v>
      </c>
      <c r="O2554" s="0" t="s">
        <v>41908</v>
      </c>
      <c r="P2554" s="0" t="n">
        <f aca="false">HEX2DEC(O2554)</f>
        <v>781</v>
      </c>
      <c r="Q2554" s="0" t="n">
        <v>1</v>
      </c>
      <c r="R2554" s="0" t="n">
        <v>1</v>
      </c>
      <c r="S2554" s="1" t="s">
        <v>42</v>
      </c>
      <c r="T2554" s="0" t="s">
        <v>41909</v>
      </c>
      <c r="U2554" s="0" t="s">
        <v>41910</v>
      </c>
      <c r="V2554" s="0" t="s">
        <v>41911</v>
      </c>
      <c r="W2554" s="0" t="s">
        <v>41912</v>
      </c>
      <c r="X2554" s="0" t="s">
        <v>41913</v>
      </c>
      <c r="Y2554" s="0" t="s">
        <v>41914</v>
      </c>
      <c r="Z2554" s="0" t="s">
        <v>41915</v>
      </c>
      <c r="AA2554" s="0" t="s">
        <v>41916</v>
      </c>
      <c r="AB2554" s="0" t="s">
        <v>41917</v>
      </c>
      <c r="AC2554" s="0" t="s">
        <v>41918</v>
      </c>
      <c r="AD2554" s="0" t="s">
        <v>41919</v>
      </c>
      <c r="AE2554" s="0" t="s">
        <v>41920</v>
      </c>
      <c r="AF2554" s="0" t="s">
        <v>41921</v>
      </c>
      <c r="AG2554" s="0" t="s">
        <v>41922</v>
      </c>
      <c r="AH2554" s="0" t="s">
        <v>41923</v>
      </c>
      <c r="AI2554" s="0" t="s">
        <v>41924</v>
      </c>
      <c r="AJ2554" s="0" t="s">
        <v>41925</v>
      </c>
      <c r="AK2554" s="0" t="s">
        <v>41926</v>
      </c>
      <c r="AL2554" s="0" t="s">
        <v>41927</v>
      </c>
      <c r="AM2554" s="0" t="s">
        <v>20315</v>
      </c>
      <c r="AN2554" s="1" t="s">
        <v>63</v>
      </c>
    </row>
    <row collapsed="false" customFormat="false" customHeight="false" hidden="false" ht="12.85" outlineLevel="0" r="2555">
      <c r="A2555" s="1" t="s">
        <v>15352</v>
      </c>
      <c r="B2555" s="0" t="s">
        <v>1157</v>
      </c>
      <c r="C2555" s="1" t="s">
        <v>11039</v>
      </c>
      <c r="D2555" s="0" t="s">
        <v>43686</v>
      </c>
      <c r="E2555" s="0" t="s">
        <v>11041</v>
      </c>
      <c r="F2555" s="1" t="s">
        <v>11042</v>
      </c>
      <c r="G2555" s="0" t="s">
        <v>5137</v>
      </c>
      <c r="H2555" s="1" t="s">
        <v>396</v>
      </c>
      <c r="I2555" s="1" t="s">
        <v>88</v>
      </c>
      <c r="J2555" s="1" t="s">
        <v>88</v>
      </c>
      <c r="K2555" s="1" t="s">
        <v>12502</v>
      </c>
      <c r="L2555" s="1" t="s">
        <v>40</v>
      </c>
      <c r="M2555" s="1" t="s">
        <v>63</v>
      </c>
      <c r="N2555" s="0" t="s">
        <v>44399</v>
      </c>
      <c r="O2555" s="0" t="s">
        <v>41929</v>
      </c>
      <c r="P2555" s="0" t="n">
        <f aca="false">HEX2DEC(O2555)</f>
        <v>796</v>
      </c>
      <c r="Q2555" s="0" t="n">
        <v>1</v>
      </c>
      <c r="R2555" s="0" t="n">
        <v>1</v>
      </c>
      <c r="S2555" s="1" t="s">
        <v>42</v>
      </c>
      <c r="T2555" s="0" t="s">
        <v>41930</v>
      </c>
      <c r="U2555" s="0" t="s">
        <v>41931</v>
      </c>
      <c r="V2555" s="0" t="s">
        <v>41932</v>
      </c>
      <c r="W2555" s="0" t="s">
        <v>41933</v>
      </c>
      <c r="X2555" s="0" t="s">
        <v>41934</v>
      </c>
      <c r="Y2555" s="0" t="s">
        <v>41935</v>
      </c>
      <c r="Z2555" s="0" t="s">
        <v>41936</v>
      </c>
      <c r="AA2555" s="0" t="s">
        <v>41937</v>
      </c>
      <c r="AB2555" s="0" t="s">
        <v>41938</v>
      </c>
      <c r="AC2555" s="0" t="s">
        <v>41939</v>
      </c>
      <c r="AD2555" s="0" t="s">
        <v>41940</v>
      </c>
      <c r="AE2555" s="0" t="s">
        <v>41941</v>
      </c>
      <c r="AF2555" s="0" t="s">
        <v>41942</v>
      </c>
      <c r="AG2555" s="0" t="s">
        <v>41943</v>
      </c>
      <c r="AH2555" s="0" t="s">
        <v>41944</v>
      </c>
      <c r="AI2555" s="0" t="s">
        <v>41945</v>
      </c>
      <c r="AJ2555" s="0" t="s">
        <v>41946</v>
      </c>
      <c r="AK2555" s="0" t="s">
        <v>41947</v>
      </c>
      <c r="AL2555" s="0" t="s">
        <v>41948</v>
      </c>
      <c r="AM2555" s="0" t="s">
        <v>20315</v>
      </c>
      <c r="AN2555" s="1" t="s">
        <v>63</v>
      </c>
    </row>
    <row collapsed="false" customFormat="false" customHeight="false" hidden="false" ht="12.85" outlineLevel="0" r="2556">
      <c r="A2556" s="1" t="s">
        <v>15375</v>
      </c>
      <c r="B2556" s="0" t="s">
        <v>1157</v>
      </c>
      <c r="C2556" s="1" t="s">
        <v>11039</v>
      </c>
      <c r="D2556" s="0" t="s">
        <v>43686</v>
      </c>
      <c r="E2556" s="0" t="s">
        <v>11041</v>
      </c>
      <c r="F2556" s="1" t="s">
        <v>11042</v>
      </c>
      <c r="G2556" s="0" t="s">
        <v>4443</v>
      </c>
      <c r="H2556" s="1" t="s">
        <v>396</v>
      </c>
      <c r="I2556" s="1" t="s">
        <v>88</v>
      </c>
      <c r="J2556" s="1" t="s">
        <v>88</v>
      </c>
      <c r="K2556" s="1" t="s">
        <v>12502</v>
      </c>
      <c r="L2556" s="1" t="s">
        <v>40</v>
      </c>
      <c r="M2556" s="1" t="s">
        <v>63</v>
      </c>
      <c r="N2556" s="0" t="s">
        <v>44400</v>
      </c>
      <c r="O2556" s="0" t="s">
        <v>41950</v>
      </c>
      <c r="P2556" s="0" t="n">
        <f aca="false">HEX2DEC(O2556)</f>
        <v>811</v>
      </c>
      <c r="Q2556" s="0" t="n">
        <v>1</v>
      </c>
      <c r="R2556" s="0" t="n">
        <v>1</v>
      </c>
      <c r="S2556" s="1" t="s">
        <v>42</v>
      </c>
      <c r="T2556" s="0" t="s">
        <v>41951</v>
      </c>
      <c r="U2556" s="0" t="s">
        <v>41952</v>
      </c>
      <c r="V2556" s="0" t="s">
        <v>41953</v>
      </c>
      <c r="W2556" s="0" t="s">
        <v>41954</v>
      </c>
      <c r="X2556" s="0" t="s">
        <v>41955</v>
      </c>
      <c r="Y2556" s="0" t="s">
        <v>41956</v>
      </c>
      <c r="Z2556" s="0" t="s">
        <v>41957</v>
      </c>
      <c r="AA2556" s="0" t="s">
        <v>41958</v>
      </c>
      <c r="AB2556" s="0" t="s">
        <v>41959</v>
      </c>
      <c r="AC2556" s="0" t="s">
        <v>41960</v>
      </c>
      <c r="AD2556" s="0" t="s">
        <v>41961</v>
      </c>
      <c r="AE2556" s="1" t="s">
        <v>41962</v>
      </c>
      <c r="AF2556" s="0" t="s">
        <v>41963</v>
      </c>
      <c r="AG2556" s="0" t="s">
        <v>41964</v>
      </c>
      <c r="AH2556" s="1" t="s">
        <v>41965</v>
      </c>
      <c r="AI2556" s="0" t="s">
        <v>41966</v>
      </c>
      <c r="AJ2556" s="0" t="s">
        <v>41967</v>
      </c>
      <c r="AK2556" s="0" t="s">
        <v>41968</v>
      </c>
      <c r="AL2556" s="0" t="s">
        <v>41969</v>
      </c>
      <c r="AM2556" s="0" t="s">
        <v>20315</v>
      </c>
      <c r="AN2556" s="1" t="s">
        <v>63</v>
      </c>
    </row>
    <row collapsed="false" customFormat="false" customHeight="false" hidden="false" ht="12.85" outlineLevel="0" r="2557">
      <c r="A2557" s="1" t="s">
        <v>15397</v>
      </c>
      <c r="B2557" s="0" t="s">
        <v>1157</v>
      </c>
      <c r="C2557" s="1" t="s">
        <v>11039</v>
      </c>
      <c r="D2557" s="0" t="s">
        <v>43686</v>
      </c>
      <c r="E2557" s="0" t="s">
        <v>11041</v>
      </c>
      <c r="F2557" s="1" t="s">
        <v>11042</v>
      </c>
      <c r="G2557" s="0" t="s">
        <v>15010</v>
      </c>
      <c r="H2557" s="1" t="s">
        <v>396</v>
      </c>
      <c r="I2557" s="1" t="s">
        <v>88</v>
      </c>
      <c r="J2557" s="1" t="s">
        <v>88</v>
      </c>
      <c r="K2557" s="1" t="s">
        <v>12502</v>
      </c>
      <c r="L2557" s="1" t="s">
        <v>40</v>
      </c>
      <c r="M2557" s="1" t="s">
        <v>63</v>
      </c>
      <c r="N2557" s="0" t="s">
        <v>44401</v>
      </c>
      <c r="O2557" s="0" t="s">
        <v>41971</v>
      </c>
      <c r="P2557" s="0" t="n">
        <f aca="false">HEX2DEC(O2557)</f>
        <v>826</v>
      </c>
      <c r="Q2557" s="0" t="n">
        <v>1</v>
      </c>
      <c r="R2557" s="0" t="n">
        <v>1</v>
      </c>
      <c r="S2557" s="1" t="s">
        <v>42</v>
      </c>
      <c r="T2557" s="0" t="s">
        <v>41972</v>
      </c>
      <c r="U2557" s="0" t="s">
        <v>41973</v>
      </c>
      <c r="V2557" s="0" t="s">
        <v>41974</v>
      </c>
      <c r="W2557" s="0" t="s">
        <v>41975</v>
      </c>
      <c r="X2557" s="0" t="s">
        <v>41976</v>
      </c>
      <c r="Y2557" s="0" t="s">
        <v>41977</v>
      </c>
      <c r="Z2557" s="0" t="s">
        <v>41978</v>
      </c>
      <c r="AA2557" s="0" t="s">
        <v>41979</v>
      </c>
      <c r="AB2557" s="0" t="s">
        <v>41980</v>
      </c>
      <c r="AC2557" s="0" t="s">
        <v>41981</v>
      </c>
      <c r="AD2557" s="0" t="s">
        <v>41982</v>
      </c>
      <c r="AE2557" s="0" t="s">
        <v>41983</v>
      </c>
      <c r="AF2557" s="0" t="s">
        <v>41984</v>
      </c>
      <c r="AG2557" s="0" t="s">
        <v>41985</v>
      </c>
      <c r="AH2557" s="0" t="s">
        <v>41986</v>
      </c>
      <c r="AI2557" s="0" t="s">
        <v>41987</v>
      </c>
      <c r="AJ2557" s="0" t="s">
        <v>41988</v>
      </c>
      <c r="AK2557" s="0" t="s">
        <v>41989</v>
      </c>
      <c r="AL2557" s="0" t="s">
        <v>41990</v>
      </c>
      <c r="AM2557" s="0" t="s">
        <v>20315</v>
      </c>
      <c r="AN2557" s="1" t="s">
        <v>63</v>
      </c>
    </row>
    <row collapsed="false" customFormat="false" customHeight="false" hidden="false" ht="12.85" outlineLevel="0" r="2558">
      <c r="A2558" s="1" t="s">
        <v>3941</v>
      </c>
      <c r="B2558" s="0" t="s">
        <v>1157</v>
      </c>
      <c r="C2558" s="1" t="s">
        <v>11039</v>
      </c>
      <c r="D2558" s="0" t="s">
        <v>43686</v>
      </c>
      <c r="E2558" s="0" t="s">
        <v>11041</v>
      </c>
      <c r="F2558" s="1" t="s">
        <v>11042</v>
      </c>
      <c r="G2558" s="0" t="s">
        <v>4049</v>
      </c>
      <c r="H2558" s="1" t="s">
        <v>396</v>
      </c>
      <c r="I2558" s="1" t="s">
        <v>88</v>
      </c>
      <c r="J2558" s="1" t="s">
        <v>88</v>
      </c>
      <c r="K2558" s="1" t="s">
        <v>12502</v>
      </c>
      <c r="L2558" s="1" t="s">
        <v>40</v>
      </c>
      <c r="M2558" s="1" t="s">
        <v>63</v>
      </c>
      <c r="N2558" s="0" t="s">
        <v>44402</v>
      </c>
      <c r="O2558" s="1" t="s">
        <v>18880</v>
      </c>
      <c r="P2558" s="0" t="n">
        <f aca="false">HEX2DEC(O2558)</f>
        <v>841</v>
      </c>
      <c r="Q2558" s="0" t="n">
        <v>1</v>
      </c>
      <c r="R2558" s="0" t="n">
        <v>1</v>
      </c>
      <c r="S2558" s="1" t="s">
        <v>42</v>
      </c>
      <c r="T2558" s="0" t="s">
        <v>41992</v>
      </c>
      <c r="U2558" s="0" t="s">
        <v>41993</v>
      </c>
      <c r="V2558" s="0" t="s">
        <v>41994</v>
      </c>
      <c r="W2558" s="0" t="s">
        <v>41995</v>
      </c>
      <c r="X2558" s="0" t="s">
        <v>41996</v>
      </c>
      <c r="Y2558" s="0" t="s">
        <v>41997</v>
      </c>
      <c r="Z2558" s="0" t="s">
        <v>41998</v>
      </c>
      <c r="AA2558" s="0" t="s">
        <v>41999</v>
      </c>
      <c r="AB2558" s="0" t="s">
        <v>42000</v>
      </c>
      <c r="AC2558" s="0" t="s">
        <v>42001</v>
      </c>
      <c r="AD2558" s="0" t="s">
        <v>42002</v>
      </c>
      <c r="AE2558" s="0" t="s">
        <v>42003</v>
      </c>
      <c r="AF2558" s="0" t="s">
        <v>42004</v>
      </c>
      <c r="AG2558" s="0" t="s">
        <v>42005</v>
      </c>
      <c r="AH2558" s="0" t="s">
        <v>42006</v>
      </c>
      <c r="AI2558" s="0" t="s">
        <v>42007</v>
      </c>
      <c r="AJ2558" s="0" t="s">
        <v>42008</v>
      </c>
      <c r="AK2558" s="0" t="s">
        <v>42009</v>
      </c>
      <c r="AL2558" s="0" t="s">
        <v>42010</v>
      </c>
      <c r="AM2558" s="0" t="s">
        <v>20315</v>
      </c>
      <c r="AN2558" s="1" t="s">
        <v>63</v>
      </c>
    </row>
    <row collapsed="false" customFormat="false" customHeight="false" hidden="false" ht="12.85" outlineLevel="0" r="2559">
      <c r="A2559" s="1" t="s">
        <v>15442</v>
      </c>
      <c r="B2559" s="0" t="s">
        <v>1157</v>
      </c>
      <c r="C2559" s="1" t="s">
        <v>11039</v>
      </c>
      <c r="D2559" s="0" t="s">
        <v>43686</v>
      </c>
      <c r="E2559" s="0" t="s">
        <v>11041</v>
      </c>
      <c r="F2559" s="1" t="s">
        <v>11042</v>
      </c>
      <c r="G2559" s="0" t="s">
        <v>8619</v>
      </c>
      <c r="H2559" s="1" t="s">
        <v>396</v>
      </c>
      <c r="I2559" s="1" t="s">
        <v>88</v>
      </c>
      <c r="J2559" s="1" t="s">
        <v>88</v>
      </c>
      <c r="K2559" s="1" t="s">
        <v>12502</v>
      </c>
      <c r="L2559" s="1" t="s">
        <v>40</v>
      </c>
      <c r="M2559" s="1" t="s">
        <v>63</v>
      </c>
      <c r="N2559" s="0" t="s">
        <v>44403</v>
      </c>
      <c r="O2559" s="1" t="s">
        <v>19085</v>
      </c>
      <c r="P2559" s="0" t="n">
        <f aca="false">HEX2DEC(O2559)</f>
        <v>856</v>
      </c>
      <c r="Q2559" s="0" t="n">
        <v>1</v>
      </c>
      <c r="R2559" s="0" t="n">
        <v>1</v>
      </c>
      <c r="S2559" s="1" t="s">
        <v>42</v>
      </c>
      <c r="T2559" s="0" t="s">
        <v>42012</v>
      </c>
      <c r="U2559" s="0" t="s">
        <v>42013</v>
      </c>
      <c r="V2559" s="0" t="s">
        <v>42014</v>
      </c>
      <c r="W2559" s="0" t="s">
        <v>42015</v>
      </c>
      <c r="X2559" s="0" t="s">
        <v>42016</v>
      </c>
      <c r="Y2559" s="0" t="s">
        <v>42017</v>
      </c>
      <c r="Z2559" s="0" t="s">
        <v>42018</v>
      </c>
      <c r="AA2559" s="0" t="s">
        <v>42019</v>
      </c>
      <c r="AB2559" s="0" t="s">
        <v>42020</v>
      </c>
      <c r="AC2559" s="0" t="s">
        <v>42021</v>
      </c>
      <c r="AD2559" s="0" t="s">
        <v>42022</v>
      </c>
      <c r="AE2559" s="0" t="s">
        <v>42023</v>
      </c>
      <c r="AF2559" s="0" t="s">
        <v>42024</v>
      </c>
      <c r="AG2559" s="0" t="s">
        <v>42025</v>
      </c>
      <c r="AH2559" s="0" t="s">
        <v>42026</v>
      </c>
      <c r="AI2559" s="0" t="s">
        <v>42027</v>
      </c>
      <c r="AJ2559" s="0" t="s">
        <v>42028</v>
      </c>
      <c r="AK2559" s="0" t="s">
        <v>42029</v>
      </c>
      <c r="AL2559" s="0" t="s">
        <v>42030</v>
      </c>
      <c r="AM2559" s="0" t="s">
        <v>20315</v>
      </c>
      <c r="AN2559" s="1" t="s">
        <v>63</v>
      </c>
    </row>
    <row collapsed="false" customFormat="false" customHeight="false" hidden="false" ht="12.85" outlineLevel="0" r="2560">
      <c r="A2560" s="1" t="s">
        <v>15465</v>
      </c>
      <c r="B2560" s="0" t="s">
        <v>1157</v>
      </c>
      <c r="C2560" s="1" t="s">
        <v>11039</v>
      </c>
      <c r="D2560" s="0" t="s">
        <v>43686</v>
      </c>
      <c r="E2560" s="0" t="s">
        <v>11041</v>
      </c>
      <c r="F2560" s="1" t="s">
        <v>11042</v>
      </c>
      <c r="G2560" s="0" t="s">
        <v>6089</v>
      </c>
      <c r="H2560" s="1" t="s">
        <v>396</v>
      </c>
      <c r="I2560" s="1" t="s">
        <v>88</v>
      </c>
      <c r="J2560" s="1" t="s">
        <v>88</v>
      </c>
      <c r="K2560" s="1" t="s">
        <v>12502</v>
      </c>
      <c r="L2560" s="1" t="s">
        <v>40</v>
      </c>
      <c r="M2560" s="1" t="s">
        <v>63</v>
      </c>
      <c r="N2560" s="0" t="s">
        <v>44404</v>
      </c>
      <c r="O2560" s="1" t="s">
        <v>19291</v>
      </c>
      <c r="P2560" s="0" t="n">
        <f aca="false">HEX2DEC(O2560)</f>
        <v>871</v>
      </c>
      <c r="Q2560" s="0" t="n">
        <v>1</v>
      </c>
      <c r="R2560" s="0" t="n">
        <v>1</v>
      </c>
      <c r="S2560" s="1" t="s">
        <v>42</v>
      </c>
      <c r="T2560" s="0" t="s">
        <v>42032</v>
      </c>
      <c r="U2560" s="0" t="s">
        <v>42033</v>
      </c>
      <c r="V2560" s="0" t="s">
        <v>42034</v>
      </c>
      <c r="W2560" s="0" t="s">
        <v>42035</v>
      </c>
      <c r="X2560" s="0" t="s">
        <v>42036</v>
      </c>
      <c r="Y2560" s="0" t="s">
        <v>42037</v>
      </c>
      <c r="Z2560" s="0" t="s">
        <v>42038</v>
      </c>
      <c r="AA2560" s="0" t="s">
        <v>42039</v>
      </c>
      <c r="AB2560" s="0" t="s">
        <v>42040</v>
      </c>
      <c r="AC2560" s="0" t="s">
        <v>42041</v>
      </c>
      <c r="AD2560" s="0" t="s">
        <v>42042</v>
      </c>
      <c r="AE2560" s="0" t="s">
        <v>42043</v>
      </c>
      <c r="AF2560" s="0" t="s">
        <v>42044</v>
      </c>
      <c r="AG2560" s="0" t="s">
        <v>42045</v>
      </c>
      <c r="AH2560" s="0" t="s">
        <v>42046</v>
      </c>
      <c r="AI2560" s="0" t="s">
        <v>42047</v>
      </c>
      <c r="AJ2560" s="0" t="s">
        <v>42048</v>
      </c>
      <c r="AK2560" s="0" t="s">
        <v>42049</v>
      </c>
      <c r="AL2560" s="0" t="s">
        <v>42050</v>
      </c>
      <c r="AM2560" s="0" t="s">
        <v>20315</v>
      </c>
      <c r="AN2560" s="1" t="s">
        <v>63</v>
      </c>
    </row>
    <row collapsed="false" customFormat="false" customHeight="false" hidden="false" ht="12.85" outlineLevel="0" r="2561">
      <c r="A2561" s="1" t="s">
        <v>859</v>
      </c>
      <c r="B2561" s="0" t="s">
        <v>1157</v>
      </c>
      <c r="C2561" s="1" t="s">
        <v>11039</v>
      </c>
      <c r="D2561" s="0" t="s">
        <v>43686</v>
      </c>
      <c r="E2561" s="0" t="s">
        <v>11041</v>
      </c>
      <c r="F2561" s="1" t="s">
        <v>11042</v>
      </c>
      <c r="G2561" s="0" t="s">
        <v>8312</v>
      </c>
      <c r="H2561" s="1" t="s">
        <v>396</v>
      </c>
      <c r="I2561" s="1" t="s">
        <v>88</v>
      </c>
      <c r="J2561" s="1" t="s">
        <v>88</v>
      </c>
      <c r="K2561" s="1" t="s">
        <v>12502</v>
      </c>
      <c r="L2561" s="1" t="s">
        <v>40</v>
      </c>
      <c r="M2561" s="1" t="s">
        <v>63</v>
      </c>
      <c r="N2561" s="0" t="s">
        <v>44405</v>
      </c>
      <c r="O2561" s="1" t="s">
        <v>19519</v>
      </c>
      <c r="P2561" s="0" t="n">
        <f aca="false">HEX2DEC(O2561)</f>
        <v>887</v>
      </c>
      <c r="Q2561" s="0" t="n">
        <v>1</v>
      </c>
      <c r="R2561" s="0" t="n">
        <v>1</v>
      </c>
      <c r="S2561" s="1" t="s">
        <v>42</v>
      </c>
      <c r="T2561" s="0" t="s">
        <v>44406</v>
      </c>
      <c r="U2561" s="0" t="s">
        <v>44407</v>
      </c>
      <c r="V2561" s="0" t="s">
        <v>44408</v>
      </c>
      <c r="W2561" s="1" t="s">
        <v>44409</v>
      </c>
      <c r="X2561" s="0" t="s">
        <v>44410</v>
      </c>
      <c r="Y2561" s="0" t="s">
        <v>44411</v>
      </c>
      <c r="Z2561" s="0" t="s">
        <v>44412</v>
      </c>
      <c r="AA2561" s="0" t="s">
        <v>44413</v>
      </c>
      <c r="AB2561" s="0" t="s">
        <v>44414</v>
      </c>
      <c r="AC2561" s="0" t="s">
        <v>44415</v>
      </c>
      <c r="AD2561" s="0" t="s">
        <v>44416</v>
      </c>
      <c r="AE2561" s="0" t="s">
        <v>44417</v>
      </c>
      <c r="AF2561" s="0" t="s">
        <v>44418</v>
      </c>
      <c r="AG2561" s="0" t="s">
        <v>44419</v>
      </c>
      <c r="AH2561" s="0" t="s">
        <v>44420</v>
      </c>
      <c r="AI2561" s="0" t="s">
        <v>44421</v>
      </c>
      <c r="AJ2561" s="0" t="s">
        <v>44422</v>
      </c>
      <c r="AK2561" s="0" t="s">
        <v>44423</v>
      </c>
      <c r="AL2561" s="0" t="s">
        <v>44424</v>
      </c>
      <c r="AM2561" s="0" t="s">
        <v>20315</v>
      </c>
      <c r="AN2561" s="1" t="s">
        <v>63</v>
      </c>
    </row>
    <row collapsed="false" customFormat="false" customHeight="false" hidden="false" ht="12.85" outlineLevel="0" r="2562">
      <c r="A2562" s="1" t="s">
        <v>4095</v>
      </c>
      <c r="B2562" s="0" t="s">
        <v>1157</v>
      </c>
      <c r="C2562" s="1" t="s">
        <v>11039</v>
      </c>
      <c r="D2562" s="0" t="s">
        <v>43686</v>
      </c>
      <c r="E2562" s="0" t="s">
        <v>11041</v>
      </c>
      <c r="F2562" s="1" t="s">
        <v>11042</v>
      </c>
      <c r="G2562" s="0" t="s">
        <v>7355</v>
      </c>
      <c r="H2562" s="1" t="s">
        <v>396</v>
      </c>
      <c r="I2562" s="1" t="s">
        <v>88</v>
      </c>
      <c r="J2562" s="1" t="s">
        <v>88</v>
      </c>
      <c r="K2562" s="1" t="s">
        <v>12502</v>
      </c>
      <c r="L2562" s="1" t="s">
        <v>40</v>
      </c>
      <c r="M2562" s="1" t="s">
        <v>63</v>
      </c>
      <c r="N2562" s="0" t="s">
        <v>44425</v>
      </c>
      <c r="O2562" s="1" t="s">
        <v>19725</v>
      </c>
      <c r="P2562" s="0" t="n">
        <f aca="false">HEX2DEC(O2562)</f>
        <v>902</v>
      </c>
      <c r="Q2562" s="0" t="n">
        <v>1</v>
      </c>
      <c r="R2562" s="0" t="n">
        <v>1</v>
      </c>
      <c r="S2562" s="1" t="s">
        <v>42</v>
      </c>
      <c r="T2562" s="0" t="s">
        <v>44426</v>
      </c>
      <c r="U2562" s="0" t="s">
        <v>44427</v>
      </c>
      <c r="V2562" s="0" t="s">
        <v>44428</v>
      </c>
      <c r="W2562" s="0" t="s">
        <v>44429</v>
      </c>
      <c r="X2562" s="0" t="s">
        <v>44430</v>
      </c>
      <c r="Y2562" s="0" t="s">
        <v>44431</v>
      </c>
      <c r="Z2562" s="0" t="s">
        <v>44432</v>
      </c>
      <c r="AA2562" s="0" t="s">
        <v>44433</v>
      </c>
      <c r="AB2562" s="0" t="s">
        <v>44434</v>
      </c>
      <c r="AC2562" s="0" t="s">
        <v>44435</v>
      </c>
      <c r="AD2562" s="0" t="s">
        <v>44436</v>
      </c>
      <c r="AE2562" s="0" t="s">
        <v>44437</v>
      </c>
      <c r="AF2562" s="0" t="s">
        <v>44438</v>
      </c>
      <c r="AG2562" s="0" t="s">
        <v>44439</v>
      </c>
      <c r="AH2562" s="0" t="s">
        <v>44440</v>
      </c>
      <c r="AI2562" s="0" t="s">
        <v>44441</v>
      </c>
      <c r="AJ2562" s="0" t="s">
        <v>44442</v>
      </c>
      <c r="AK2562" s="0" t="s">
        <v>44443</v>
      </c>
      <c r="AL2562" s="0" t="s">
        <v>44444</v>
      </c>
      <c r="AM2562" s="0" t="s">
        <v>20315</v>
      </c>
      <c r="AN2562" s="1" t="s">
        <v>63</v>
      </c>
    </row>
    <row collapsed="false" customFormat="false" customHeight="false" hidden="false" ht="12.85" outlineLevel="0" r="2563">
      <c r="A2563" s="1" t="s">
        <v>15532</v>
      </c>
      <c r="B2563" s="0" t="s">
        <v>1157</v>
      </c>
      <c r="C2563" s="1" t="s">
        <v>11039</v>
      </c>
      <c r="D2563" s="0" t="s">
        <v>43686</v>
      </c>
      <c r="E2563" s="0" t="s">
        <v>11041</v>
      </c>
      <c r="F2563" s="1" t="s">
        <v>11042</v>
      </c>
      <c r="G2563" s="0" t="s">
        <v>4897</v>
      </c>
      <c r="H2563" s="1" t="s">
        <v>396</v>
      </c>
      <c r="I2563" s="1" t="s">
        <v>88</v>
      </c>
      <c r="J2563" s="1" t="s">
        <v>88</v>
      </c>
      <c r="K2563" s="1" t="s">
        <v>12502</v>
      </c>
      <c r="L2563" s="1" t="s">
        <v>40</v>
      </c>
      <c r="M2563" s="1" t="s">
        <v>63</v>
      </c>
      <c r="N2563" s="0" t="s">
        <v>44445</v>
      </c>
      <c r="O2563" s="1" t="s">
        <v>19931</v>
      </c>
      <c r="P2563" s="0" t="n">
        <f aca="false">HEX2DEC(O2563)</f>
        <v>917</v>
      </c>
      <c r="Q2563" s="0" t="n">
        <v>1</v>
      </c>
      <c r="R2563" s="0" t="n">
        <v>1</v>
      </c>
      <c r="S2563" s="1" t="s">
        <v>42</v>
      </c>
      <c r="T2563" s="0" t="s">
        <v>44446</v>
      </c>
      <c r="U2563" s="0" t="s">
        <v>44447</v>
      </c>
      <c r="V2563" s="0" t="s">
        <v>44448</v>
      </c>
      <c r="W2563" s="0" t="s">
        <v>44449</v>
      </c>
      <c r="X2563" s="0" t="s">
        <v>44450</v>
      </c>
      <c r="Y2563" s="0" t="s">
        <v>44451</v>
      </c>
      <c r="Z2563" s="0" t="s">
        <v>44452</v>
      </c>
      <c r="AA2563" s="0" t="s">
        <v>44453</v>
      </c>
      <c r="AB2563" s="0" t="s">
        <v>44454</v>
      </c>
      <c r="AC2563" s="0" t="s">
        <v>44455</v>
      </c>
      <c r="AD2563" s="0" t="s">
        <v>44456</v>
      </c>
      <c r="AE2563" s="0" t="s">
        <v>44457</v>
      </c>
      <c r="AF2563" s="0" t="s">
        <v>44458</v>
      </c>
      <c r="AG2563" s="0" t="s">
        <v>44459</v>
      </c>
      <c r="AH2563" s="0" t="s">
        <v>44460</v>
      </c>
      <c r="AI2563" s="0" t="s">
        <v>44461</v>
      </c>
      <c r="AJ2563" s="0" t="s">
        <v>44462</v>
      </c>
      <c r="AK2563" s="0" t="s">
        <v>44463</v>
      </c>
      <c r="AL2563" s="0" t="s">
        <v>44464</v>
      </c>
      <c r="AM2563" s="0" t="s">
        <v>20315</v>
      </c>
      <c r="AN2563" s="1" t="s">
        <v>63</v>
      </c>
    </row>
    <row collapsed="false" customFormat="false" customHeight="false" hidden="false" ht="12.85" outlineLevel="0" r="2564">
      <c r="A2564" s="1" t="s">
        <v>15555</v>
      </c>
      <c r="B2564" s="0" t="s">
        <v>1157</v>
      </c>
      <c r="C2564" s="1" t="s">
        <v>11039</v>
      </c>
      <c r="D2564" s="0" t="s">
        <v>43686</v>
      </c>
      <c r="E2564" s="0" t="s">
        <v>11041</v>
      </c>
      <c r="F2564" s="1" t="s">
        <v>11042</v>
      </c>
      <c r="G2564" s="0" t="s">
        <v>5873</v>
      </c>
      <c r="H2564" s="1" t="s">
        <v>396</v>
      </c>
      <c r="I2564" s="1" t="s">
        <v>88</v>
      </c>
      <c r="J2564" s="1" t="s">
        <v>88</v>
      </c>
      <c r="K2564" s="1" t="s">
        <v>12502</v>
      </c>
      <c r="L2564" s="1" t="s">
        <v>40</v>
      </c>
      <c r="M2564" s="1" t="s">
        <v>63</v>
      </c>
      <c r="N2564" s="0" t="s">
        <v>44465</v>
      </c>
      <c r="O2564" s="0" t="s">
        <v>42112</v>
      </c>
      <c r="P2564" s="0" t="n">
        <f aca="false">HEX2DEC(O2564)</f>
        <v>932</v>
      </c>
      <c r="Q2564" s="0" t="n">
        <v>1</v>
      </c>
      <c r="R2564" s="0" t="n">
        <v>1</v>
      </c>
      <c r="S2564" s="1" t="s">
        <v>42</v>
      </c>
      <c r="T2564" s="0" t="s">
        <v>42113</v>
      </c>
      <c r="U2564" s="0" t="s">
        <v>42114</v>
      </c>
      <c r="V2564" s="0" t="s">
        <v>42115</v>
      </c>
      <c r="W2564" s="0" t="s">
        <v>42116</v>
      </c>
      <c r="X2564" s="0" t="s">
        <v>42117</v>
      </c>
      <c r="Y2564" s="0" t="s">
        <v>42118</v>
      </c>
      <c r="Z2564" s="0" t="s">
        <v>42119</v>
      </c>
      <c r="AA2564" s="0" t="s">
        <v>42120</v>
      </c>
      <c r="AB2564" s="0" t="s">
        <v>42121</v>
      </c>
      <c r="AC2564" s="0" t="s">
        <v>42122</v>
      </c>
      <c r="AD2564" s="0" t="s">
        <v>42123</v>
      </c>
      <c r="AE2564" s="0" t="s">
        <v>42124</v>
      </c>
      <c r="AF2564" s="0" t="s">
        <v>42125</v>
      </c>
      <c r="AG2564" s="0" t="s">
        <v>42126</v>
      </c>
      <c r="AH2564" s="0" t="s">
        <v>42127</v>
      </c>
      <c r="AI2564" s="0" t="s">
        <v>42128</v>
      </c>
      <c r="AJ2564" s="0" t="s">
        <v>42129</v>
      </c>
      <c r="AK2564" s="0" t="s">
        <v>42130</v>
      </c>
      <c r="AL2564" s="0" t="s">
        <v>42131</v>
      </c>
      <c r="AM2564" s="0" t="s">
        <v>20315</v>
      </c>
      <c r="AN2564" s="1" t="s">
        <v>63</v>
      </c>
    </row>
    <row collapsed="false" customFormat="false" customHeight="false" hidden="false" ht="12.85" outlineLevel="0" r="2565">
      <c r="A2565" s="1" t="s">
        <v>14782</v>
      </c>
      <c r="B2565" s="0" t="s">
        <v>1157</v>
      </c>
      <c r="C2565" s="1" t="s">
        <v>11039</v>
      </c>
      <c r="D2565" s="0" t="s">
        <v>43686</v>
      </c>
      <c r="E2565" s="0" t="s">
        <v>11041</v>
      </c>
      <c r="F2565" s="1" t="s">
        <v>11042</v>
      </c>
      <c r="G2565" s="0" t="s">
        <v>11419</v>
      </c>
      <c r="H2565" s="1" t="s">
        <v>396</v>
      </c>
      <c r="I2565" s="1" t="s">
        <v>88</v>
      </c>
      <c r="J2565" s="1" t="s">
        <v>88</v>
      </c>
      <c r="K2565" s="1" t="s">
        <v>12502</v>
      </c>
      <c r="L2565" s="1" t="s">
        <v>40</v>
      </c>
      <c r="M2565" s="1" t="s">
        <v>63</v>
      </c>
      <c r="N2565" s="0" t="s">
        <v>44466</v>
      </c>
      <c r="O2565" s="0" t="s">
        <v>42133</v>
      </c>
      <c r="P2565" s="0" t="n">
        <f aca="false">HEX2DEC(O2565)</f>
        <v>947</v>
      </c>
      <c r="Q2565" s="0" t="n">
        <v>1</v>
      </c>
      <c r="R2565" s="0" t="n">
        <v>1</v>
      </c>
      <c r="S2565" s="1" t="s">
        <v>42</v>
      </c>
      <c r="T2565" s="0" t="s">
        <v>42134</v>
      </c>
      <c r="U2565" s="0" t="s">
        <v>42135</v>
      </c>
      <c r="V2565" s="0" t="s">
        <v>42136</v>
      </c>
      <c r="W2565" s="0" t="s">
        <v>42137</v>
      </c>
      <c r="X2565" s="0" t="s">
        <v>42138</v>
      </c>
      <c r="Y2565" s="0" t="s">
        <v>42139</v>
      </c>
      <c r="Z2565" s="0" t="s">
        <v>42140</v>
      </c>
      <c r="AA2565" s="0" t="s">
        <v>42141</v>
      </c>
      <c r="AB2565" s="0" t="s">
        <v>42142</v>
      </c>
      <c r="AC2565" s="0" t="s">
        <v>42143</v>
      </c>
      <c r="AD2565" s="0" t="s">
        <v>42144</v>
      </c>
      <c r="AE2565" s="0" t="s">
        <v>42145</v>
      </c>
      <c r="AF2565" s="0" t="s">
        <v>42146</v>
      </c>
      <c r="AG2565" s="0" t="s">
        <v>42147</v>
      </c>
      <c r="AH2565" s="0" t="s">
        <v>42148</v>
      </c>
      <c r="AI2565" s="0" t="s">
        <v>42149</v>
      </c>
      <c r="AJ2565" s="0" t="s">
        <v>42150</v>
      </c>
      <c r="AK2565" s="0" t="s">
        <v>42151</v>
      </c>
      <c r="AL2565" s="0" t="s">
        <v>42152</v>
      </c>
      <c r="AM2565" s="0" t="s">
        <v>20315</v>
      </c>
      <c r="AN2565" s="1" t="s">
        <v>63</v>
      </c>
    </row>
    <row collapsed="false" customFormat="false" customHeight="false" hidden="false" ht="12.85" outlineLevel="0" r="2566">
      <c r="A2566" s="1" t="s">
        <v>15599</v>
      </c>
      <c r="B2566" s="0" t="s">
        <v>1157</v>
      </c>
      <c r="C2566" s="1" t="s">
        <v>11039</v>
      </c>
      <c r="D2566" s="0" t="s">
        <v>43686</v>
      </c>
      <c r="E2566" s="0" t="s">
        <v>11041</v>
      </c>
      <c r="F2566" s="1" t="s">
        <v>11042</v>
      </c>
      <c r="G2566" s="0" t="s">
        <v>13307</v>
      </c>
      <c r="H2566" s="1" t="s">
        <v>396</v>
      </c>
      <c r="I2566" s="1" t="s">
        <v>88</v>
      </c>
      <c r="J2566" s="1" t="s">
        <v>88</v>
      </c>
      <c r="K2566" s="1" t="s">
        <v>12502</v>
      </c>
      <c r="L2566" s="1" t="s">
        <v>40</v>
      </c>
      <c r="M2566" s="1" t="s">
        <v>63</v>
      </c>
      <c r="N2566" s="0" t="s">
        <v>44467</v>
      </c>
      <c r="O2566" s="0" t="s">
        <v>42154</v>
      </c>
      <c r="P2566" s="0" t="n">
        <f aca="false">HEX2DEC(O2566)</f>
        <v>962</v>
      </c>
      <c r="Q2566" s="0" t="n">
        <v>1</v>
      </c>
      <c r="R2566" s="0" t="n">
        <v>1</v>
      </c>
      <c r="S2566" s="1" t="s">
        <v>42</v>
      </c>
      <c r="T2566" s="0" t="s">
        <v>42155</v>
      </c>
      <c r="U2566" s="0" t="s">
        <v>42156</v>
      </c>
      <c r="V2566" s="0" t="s">
        <v>42157</v>
      </c>
      <c r="W2566" s="0" t="s">
        <v>42158</v>
      </c>
      <c r="X2566" s="0" t="s">
        <v>42159</v>
      </c>
      <c r="Y2566" s="0" t="s">
        <v>42160</v>
      </c>
      <c r="Z2566" s="0" t="s">
        <v>42161</v>
      </c>
      <c r="AA2566" s="0" t="s">
        <v>42162</v>
      </c>
      <c r="AB2566" s="0" t="s">
        <v>42163</v>
      </c>
      <c r="AC2566" s="0" t="s">
        <v>42164</v>
      </c>
      <c r="AD2566" s="0" t="s">
        <v>42165</v>
      </c>
      <c r="AE2566" s="0" t="s">
        <v>42166</v>
      </c>
      <c r="AF2566" s="1" t="s">
        <v>42167</v>
      </c>
      <c r="AG2566" s="1" t="s">
        <v>42168</v>
      </c>
      <c r="AH2566" s="0" t="s">
        <v>42169</v>
      </c>
      <c r="AI2566" s="0" t="s">
        <v>42170</v>
      </c>
      <c r="AJ2566" s="0" t="s">
        <v>42171</v>
      </c>
      <c r="AK2566" s="0" t="s">
        <v>42172</v>
      </c>
      <c r="AL2566" s="0" t="s">
        <v>42173</v>
      </c>
      <c r="AM2566" s="0" t="s">
        <v>20315</v>
      </c>
      <c r="AN2566" s="1" t="s">
        <v>63</v>
      </c>
    </row>
    <row collapsed="false" customFormat="false" customHeight="false" hidden="false" ht="12.85" outlineLevel="0" r="2567">
      <c r="A2567" s="1" t="s">
        <v>15622</v>
      </c>
      <c r="B2567" s="0" t="s">
        <v>1157</v>
      </c>
      <c r="C2567" s="1" t="s">
        <v>11039</v>
      </c>
      <c r="D2567" s="0" t="s">
        <v>43686</v>
      </c>
      <c r="E2567" s="0" t="s">
        <v>11041</v>
      </c>
      <c r="F2567" s="1" t="s">
        <v>11042</v>
      </c>
      <c r="G2567" s="0" t="s">
        <v>10421</v>
      </c>
      <c r="H2567" s="1" t="s">
        <v>396</v>
      </c>
      <c r="I2567" s="1" t="s">
        <v>88</v>
      </c>
      <c r="J2567" s="1" t="s">
        <v>88</v>
      </c>
      <c r="K2567" s="1" t="s">
        <v>12502</v>
      </c>
      <c r="L2567" s="1" t="s">
        <v>40</v>
      </c>
      <c r="M2567" s="1" t="s">
        <v>63</v>
      </c>
      <c r="N2567" s="0" t="s">
        <v>44468</v>
      </c>
      <c r="O2567" s="0" t="s">
        <v>42175</v>
      </c>
      <c r="P2567" s="0" t="n">
        <f aca="false">HEX2DEC(O2567)</f>
        <v>977</v>
      </c>
      <c r="Q2567" s="0" t="n">
        <v>1</v>
      </c>
      <c r="R2567" s="0" t="n">
        <v>1</v>
      </c>
      <c r="S2567" s="1" t="s">
        <v>42</v>
      </c>
      <c r="T2567" s="0" t="s">
        <v>42176</v>
      </c>
      <c r="U2567" s="0" t="s">
        <v>42177</v>
      </c>
      <c r="V2567" s="0" t="s">
        <v>42178</v>
      </c>
      <c r="W2567" s="0" t="s">
        <v>42179</v>
      </c>
      <c r="X2567" s="0" t="s">
        <v>42180</v>
      </c>
      <c r="Y2567" s="1" t="s">
        <v>42181</v>
      </c>
      <c r="Z2567" s="0" t="s">
        <v>42182</v>
      </c>
      <c r="AA2567" s="0" t="s">
        <v>42183</v>
      </c>
      <c r="AB2567" s="0" t="s">
        <v>42184</v>
      </c>
      <c r="AC2567" s="0" t="s">
        <v>42185</v>
      </c>
      <c r="AD2567" s="0" t="s">
        <v>42186</v>
      </c>
      <c r="AE2567" s="0" t="s">
        <v>42187</v>
      </c>
      <c r="AF2567" s="0" t="s">
        <v>42188</v>
      </c>
      <c r="AG2567" s="0" t="s">
        <v>42189</v>
      </c>
      <c r="AH2567" s="0" t="s">
        <v>42190</v>
      </c>
      <c r="AI2567" s="0" t="s">
        <v>42191</v>
      </c>
      <c r="AJ2567" s="0" t="s">
        <v>42192</v>
      </c>
      <c r="AK2567" s="0" t="s">
        <v>42193</v>
      </c>
      <c r="AL2567" s="0" t="s">
        <v>42194</v>
      </c>
      <c r="AM2567" s="0" t="s">
        <v>20315</v>
      </c>
      <c r="AN2567" s="1" t="s">
        <v>63</v>
      </c>
    </row>
    <row collapsed="false" customFormat="false" customHeight="false" hidden="false" ht="12.85" outlineLevel="0" r="2568">
      <c r="A2568" s="1" t="s">
        <v>15645</v>
      </c>
      <c r="B2568" s="0" t="s">
        <v>1157</v>
      </c>
      <c r="C2568" s="1" t="s">
        <v>11039</v>
      </c>
      <c r="D2568" s="0" t="s">
        <v>43686</v>
      </c>
      <c r="E2568" s="0" t="s">
        <v>11041</v>
      </c>
      <c r="F2568" s="1" t="s">
        <v>11042</v>
      </c>
      <c r="G2568" s="0" t="s">
        <v>9148</v>
      </c>
      <c r="H2568" s="1" t="s">
        <v>396</v>
      </c>
      <c r="I2568" s="1" t="s">
        <v>88</v>
      </c>
      <c r="J2568" s="1" t="s">
        <v>88</v>
      </c>
      <c r="K2568" s="1" t="s">
        <v>12502</v>
      </c>
      <c r="L2568" s="1" t="s">
        <v>40</v>
      </c>
      <c r="M2568" s="1" t="s">
        <v>63</v>
      </c>
      <c r="N2568" s="0" t="s">
        <v>44469</v>
      </c>
      <c r="O2568" s="1" t="s">
        <v>42196</v>
      </c>
      <c r="P2568" s="0" t="n">
        <f aca="false">HEX2DEC(O2568)</f>
        <v>992</v>
      </c>
      <c r="Q2568" s="0" t="n">
        <v>1</v>
      </c>
      <c r="R2568" s="0" t="n">
        <v>1</v>
      </c>
      <c r="S2568" s="1" t="s">
        <v>42</v>
      </c>
      <c r="T2568" s="0" t="s">
        <v>42197</v>
      </c>
      <c r="U2568" s="0" t="s">
        <v>42198</v>
      </c>
      <c r="V2568" s="0" t="s">
        <v>42199</v>
      </c>
      <c r="W2568" s="0" t="s">
        <v>42200</v>
      </c>
      <c r="X2568" s="0" t="s">
        <v>42201</v>
      </c>
      <c r="Y2568" s="0" t="s">
        <v>42202</v>
      </c>
      <c r="Z2568" s="0" t="s">
        <v>42203</v>
      </c>
      <c r="AA2568" s="0" t="s">
        <v>42204</v>
      </c>
      <c r="AB2568" s="0" t="s">
        <v>42205</v>
      </c>
      <c r="AC2568" s="0" t="s">
        <v>42206</v>
      </c>
      <c r="AD2568" s="0" t="s">
        <v>42207</v>
      </c>
      <c r="AE2568" s="0" t="s">
        <v>42208</v>
      </c>
      <c r="AF2568" s="0" t="s">
        <v>42209</v>
      </c>
      <c r="AG2568" s="0" t="s">
        <v>42210</v>
      </c>
      <c r="AH2568" s="0" t="s">
        <v>42211</v>
      </c>
      <c r="AI2568" s="0" t="s">
        <v>42212</v>
      </c>
      <c r="AJ2568" s="0" t="s">
        <v>42213</v>
      </c>
      <c r="AK2568" s="0" t="s">
        <v>42214</v>
      </c>
      <c r="AL2568" s="0" t="s">
        <v>42215</v>
      </c>
      <c r="AM2568" s="0" t="s">
        <v>20315</v>
      </c>
      <c r="AN2568" s="1" t="s">
        <v>63</v>
      </c>
    </row>
    <row collapsed="false" customFormat="false" customHeight="false" hidden="false" ht="12.85" outlineLevel="0" r="2569">
      <c r="A2569" s="1" t="s">
        <v>11787</v>
      </c>
      <c r="B2569" s="0" t="s">
        <v>1157</v>
      </c>
      <c r="C2569" s="1" t="s">
        <v>11039</v>
      </c>
      <c r="D2569" s="0" t="s">
        <v>43686</v>
      </c>
      <c r="E2569" s="0" t="s">
        <v>11041</v>
      </c>
      <c r="F2569" s="1" t="s">
        <v>11042</v>
      </c>
      <c r="G2569" s="0" t="s">
        <v>4203</v>
      </c>
      <c r="H2569" s="1" t="s">
        <v>396</v>
      </c>
      <c r="I2569" s="1" t="s">
        <v>88</v>
      </c>
      <c r="J2569" s="1" t="s">
        <v>88</v>
      </c>
      <c r="K2569" s="1" t="s">
        <v>12502</v>
      </c>
      <c r="L2569" s="1" t="s">
        <v>40</v>
      </c>
      <c r="M2569" s="1" t="s">
        <v>63</v>
      </c>
      <c r="N2569" s="0" t="s">
        <v>44470</v>
      </c>
      <c r="O2569" s="0" t="s">
        <v>42217</v>
      </c>
      <c r="P2569" s="0" t="n">
        <f aca="false">HEX2DEC(O2569)</f>
        <v>1007</v>
      </c>
      <c r="Q2569" s="0" t="n">
        <v>1</v>
      </c>
      <c r="R2569" s="0" t="n">
        <v>1</v>
      </c>
      <c r="S2569" s="1" t="s">
        <v>42</v>
      </c>
      <c r="T2569" s="0" t="s">
        <v>42218</v>
      </c>
      <c r="U2569" s="0" t="s">
        <v>42219</v>
      </c>
      <c r="V2569" s="0" t="s">
        <v>42220</v>
      </c>
      <c r="W2569" s="0" t="s">
        <v>42221</v>
      </c>
      <c r="X2569" s="0" t="s">
        <v>42222</v>
      </c>
      <c r="Y2569" s="0" t="s">
        <v>42223</v>
      </c>
      <c r="Z2569" s="0" t="s">
        <v>42224</v>
      </c>
      <c r="AA2569" s="0" t="s">
        <v>42225</v>
      </c>
      <c r="AB2569" s="0" t="s">
        <v>42226</v>
      </c>
      <c r="AC2569" s="0" t="s">
        <v>42227</v>
      </c>
      <c r="AD2569" s="0" t="s">
        <v>42228</v>
      </c>
      <c r="AE2569" s="0" t="s">
        <v>42229</v>
      </c>
      <c r="AF2569" s="0" t="s">
        <v>42230</v>
      </c>
      <c r="AG2569" s="0" t="s">
        <v>42231</v>
      </c>
      <c r="AH2569" s="0" t="s">
        <v>42232</v>
      </c>
      <c r="AI2569" s="0" t="s">
        <v>42233</v>
      </c>
      <c r="AJ2569" s="0" t="s">
        <v>42234</v>
      </c>
      <c r="AK2569" s="0" t="s">
        <v>42235</v>
      </c>
      <c r="AL2569" s="0" t="s">
        <v>42236</v>
      </c>
      <c r="AM2569" s="0" t="s">
        <v>20315</v>
      </c>
      <c r="AN2569" s="1" t="s">
        <v>63</v>
      </c>
    </row>
    <row collapsed="false" customFormat="false" customHeight="false" hidden="false" ht="12.85" outlineLevel="0" r="2570">
      <c r="A2570" s="1" t="s">
        <v>15690</v>
      </c>
      <c r="B2570" s="0" t="s">
        <v>1157</v>
      </c>
      <c r="C2570" s="1" t="s">
        <v>11039</v>
      </c>
      <c r="D2570" s="0" t="s">
        <v>43686</v>
      </c>
      <c r="E2570" s="0" t="s">
        <v>11041</v>
      </c>
      <c r="F2570" s="1" t="s">
        <v>11042</v>
      </c>
      <c r="G2570" s="0" t="s">
        <v>24783</v>
      </c>
      <c r="H2570" s="1" t="s">
        <v>396</v>
      </c>
      <c r="I2570" s="1" t="s">
        <v>88</v>
      </c>
      <c r="J2570" s="1" t="s">
        <v>88</v>
      </c>
      <c r="K2570" s="1" t="s">
        <v>12502</v>
      </c>
      <c r="L2570" s="1" t="s">
        <v>40</v>
      </c>
      <c r="M2570" s="1" t="s">
        <v>63</v>
      </c>
      <c r="N2570" s="0" t="s">
        <v>44471</v>
      </c>
      <c r="O2570" s="0" t="s">
        <v>42238</v>
      </c>
      <c r="P2570" s="0" t="n">
        <f aca="false">HEX2DEC(O2570)</f>
        <v>1022</v>
      </c>
      <c r="Q2570" s="0" t="n">
        <v>1</v>
      </c>
      <c r="R2570" s="0" t="n">
        <v>1</v>
      </c>
      <c r="S2570" s="1" t="s">
        <v>42</v>
      </c>
      <c r="T2570" s="0" t="s">
        <v>42239</v>
      </c>
      <c r="U2570" s="0" t="s">
        <v>42240</v>
      </c>
      <c r="V2570" s="0" t="s">
        <v>42241</v>
      </c>
      <c r="W2570" s="0" t="s">
        <v>42242</v>
      </c>
      <c r="X2570" s="0" t="s">
        <v>42243</v>
      </c>
      <c r="Y2570" s="0" t="s">
        <v>42244</v>
      </c>
      <c r="Z2570" s="0" t="s">
        <v>42245</v>
      </c>
      <c r="AA2570" s="1" t="s">
        <v>42246</v>
      </c>
      <c r="AB2570" s="0" t="s">
        <v>42247</v>
      </c>
      <c r="AC2570" s="1" t="s">
        <v>42248</v>
      </c>
      <c r="AD2570" s="0" t="s">
        <v>42249</v>
      </c>
      <c r="AE2570" s="0" t="s">
        <v>42250</v>
      </c>
      <c r="AF2570" s="0" t="s">
        <v>42251</v>
      </c>
      <c r="AG2570" s="0" t="s">
        <v>42252</v>
      </c>
      <c r="AH2570" s="0" t="s">
        <v>42253</v>
      </c>
      <c r="AI2570" s="0" t="s">
        <v>42254</v>
      </c>
      <c r="AJ2570" s="0" t="s">
        <v>42255</v>
      </c>
      <c r="AK2570" s="0" t="s">
        <v>42256</v>
      </c>
      <c r="AL2570" s="0" t="s">
        <v>42257</v>
      </c>
      <c r="AM2570" s="0" t="s">
        <v>20315</v>
      </c>
      <c r="AN2570" s="1" t="s">
        <v>63</v>
      </c>
    </row>
    <row collapsed="false" customFormat="false" customHeight="false" hidden="false" ht="12.85" outlineLevel="0" r="2571">
      <c r="A2571" s="1" t="s">
        <v>4117</v>
      </c>
      <c r="B2571" s="0" t="s">
        <v>1157</v>
      </c>
      <c r="C2571" s="1" t="s">
        <v>11039</v>
      </c>
      <c r="D2571" s="0" t="s">
        <v>43686</v>
      </c>
      <c r="E2571" s="0" t="s">
        <v>11041</v>
      </c>
      <c r="F2571" s="1" t="s">
        <v>11042</v>
      </c>
      <c r="G2571" s="0" t="s">
        <v>4203</v>
      </c>
      <c r="H2571" s="1" t="s">
        <v>396</v>
      </c>
      <c r="I2571" s="1" t="s">
        <v>88</v>
      </c>
      <c r="J2571" s="1" t="s">
        <v>88</v>
      </c>
      <c r="K2571" s="1" t="s">
        <v>12502</v>
      </c>
      <c r="L2571" s="1" t="s">
        <v>40</v>
      </c>
      <c r="M2571" s="1" t="s">
        <v>63</v>
      </c>
      <c r="N2571" s="0" t="s">
        <v>44472</v>
      </c>
      <c r="O2571" s="0" t="s">
        <v>42259</v>
      </c>
      <c r="P2571" s="0" t="n">
        <f aca="false">HEX2DEC(O2571)</f>
        <v>1037</v>
      </c>
      <c r="Q2571" s="0" t="n">
        <v>1</v>
      </c>
      <c r="R2571" s="0" t="n">
        <v>1</v>
      </c>
      <c r="S2571" s="1" t="s">
        <v>42</v>
      </c>
      <c r="T2571" s="0" t="s">
        <v>42260</v>
      </c>
      <c r="U2571" s="0" t="s">
        <v>42261</v>
      </c>
      <c r="V2571" s="0" t="s">
        <v>42262</v>
      </c>
      <c r="W2571" s="0" t="s">
        <v>42263</v>
      </c>
      <c r="X2571" s="0" t="s">
        <v>42264</v>
      </c>
      <c r="Y2571" s="0" t="s">
        <v>42265</v>
      </c>
      <c r="Z2571" s="0" t="s">
        <v>42266</v>
      </c>
      <c r="AA2571" s="1" t="s">
        <v>42267</v>
      </c>
      <c r="AB2571" s="0" t="s">
        <v>42268</v>
      </c>
      <c r="AC2571" s="0" t="s">
        <v>42269</v>
      </c>
      <c r="AD2571" s="0" t="s">
        <v>42270</v>
      </c>
      <c r="AE2571" s="0" t="s">
        <v>42271</v>
      </c>
      <c r="AF2571" s="0" t="s">
        <v>42272</v>
      </c>
      <c r="AG2571" s="0" t="s">
        <v>42273</v>
      </c>
      <c r="AH2571" s="0" t="s">
        <v>42274</v>
      </c>
      <c r="AI2571" s="0" t="s">
        <v>42275</v>
      </c>
      <c r="AJ2571" s="0" t="s">
        <v>42276</v>
      </c>
      <c r="AK2571" s="0" t="s">
        <v>42277</v>
      </c>
      <c r="AL2571" s="0" t="s">
        <v>42278</v>
      </c>
      <c r="AM2571" s="0" t="s">
        <v>20315</v>
      </c>
      <c r="AN2571" s="1" t="s">
        <v>63</v>
      </c>
    </row>
    <row collapsed="false" customFormat="false" customHeight="false" hidden="false" ht="12.85" outlineLevel="0" r="2572">
      <c r="A2572" s="1" t="s">
        <v>15736</v>
      </c>
      <c r="B2572" s="0" t="s">
        <v>1157</v>
      </c>
      <c r="C2572" s="1" t="s">
        <v>11039</v>
      </c>
      <c r="D2572" s="0" t="s">
        <v>43686</v>
      </c>
      <c r="E2572" s="0" t="s">
        <v>11041</v>
      </c>
      <c r="F2572" s="1" t="s">
        <v>11042</v>
      </c>
      <c r="G2572" s="1" t="s">
        <v>11694</v>
      </c>
      <c r="H2572" s="1" t="s">
        <v>396</v>
      </c>
      <c r="I2572" s="1" t="s">
        <v>88</v>
      </c>
      <c r="J2572" s="1" t="s">
        <v>88</v>
      </c>
      <c r="K2572" s="1" t="s">
        <v>12502</v>
      </c>
      <c r="L2572" s="1" t="s">
        <v>40</v>
      </c>
      <c r="M2572" s="1" t="s">
        <v>63</v>
      </c>
      <c r="N2572" s="0" t="s">
        <v>44473</v>
      </c>
      <c r="O2572" s="0" t="s">
        <v>42280</v>
      </c>
      <c r="P2572" s="0" t="n">
        <f aca="false">HEX2DEC(O2572)</f>
        <v>1052</v>
      </c>
      <c r="Q2572" s="0" t="n">
        <v>1</v>
      </c>
      <c r="R2572" s="0" t="n">
        <v>1</v>
      </c>
      <c r="S2572" s="1" t="s">
        <v>42</v>
      </c>
      <c r="T2572" s="0" t="s">
        <v>42281</v>
      </c>
      <c r="U2572" s="0" t="s">
        <v>42282</v>
      </c>
      <c r="V2572" s="0" t="s">
        <v>42283</v>
      </c>
      <c r="W2572" s="0" t="s">
        <v>42284</v>
      </c>
      <c r="X2572" s="0" t="s">
        <v>42285</v>
      </c>
      <c r="Y2572" s="0" t="s">
        <v>42286</v>
      </c>
      <c r="Z2572" s="0" t="s">
        <v>42287</v>
      </c>
      <c r="AA2572" s="0" t="s">
        <v>42288</v>
      </c>
      <c r="AB2572" s="0" t="s">
        <v>42289</v>
      </c>
      <c r="AC2572" s="0" t="s">
        <v>42290</v>
      </c>
      <c r="AD2572" s="0" t="s">
        <v>42291</v>
      </c>
      <c r="AE2572" s="0" t="s">
        <v>42292</v>
      </c>
      <c r="AF2572" s="0" t="s">
        <v>42293</v>
      </c>
      <c r="AG2572" s="0" t="s">
        <v>42294</v>
      </c>
      <c r="AH2572" s="0" t="s">
        <v>42295</v>
      </c>
      <c r="AI2572" s="0" t="s">
        <v>42296</v>
      </c>
      <c r="AJ2572" s="0" t="s">
        <v>42297</v>
      </c>
      <c r="AK2572" s="0" t="s">
        <v>42298</v>
      </c>
      <c r="AL2572" s="0" t="s">
        <v>42299</v>
      </c>
      <c r="AM2572" s="0" t="s">
        <v>20315</v>
      </c>
      <c r="AN2572" s="1" t="s">
        <v>63</v>
      </c>
    </row>
    <row collapsed="false" customFormat="false" customHeight="false" hidden="false" ht="12.85" outlineLevel="0" r="2573">
      <c r="A2573" s="1" t="s">
        <v>15759</v>
      </c>
      <c r="B2573" s="0" t="s">
        <v>1157</v>
      </c>
      <c r="C2573" s="1" t="s">
        <v>11039</v>
      </c>
      <c r="D2573" s="0" t="s">
        <v>43686</v>
      </c>
      <c r="E2573" s="0" t="s">
        <v>11041</v>
      </c>
      <c r="F2573" s="1" t="s">
        <v>11042</v>
      </c>
      <c r="G2573" s="0" t="s">
        <v>22324</v>
      </c>
      <c r="H2573" s="1" t="s">
        <v>396</v>
      </c>
      <c r="I2573" s="1" t="s">
        <v>88</v>
      </c>
      <c r="J2573" s="1" t="s">
        <v>88</v>
      </c>
      <c r="K2573" s="1" t="s">
        <v>12502</v>
      </c>
      <c r="L2573" s="1" t="s">
        <v>40</v>
      </c>
      <c r="M2573" s="1" t="s">
        <v>63</v>
      </c>
      <c r="N2573" s="0" t="s">
        <v>44474</v>
      </c>
      <c r="O2573" s="0" t="s">
        <v>42301</v>
      </c>
      <c r="P2573" s="0" t="n">
        <f aca="false">HEX2DEC(O2573)</f>
        <v>1067</v>
      </c>
      <c r="Q2573" s="0" t="n">
        <v>1</v>
      </c>
      <c r="R2573" s="0" t="n">
        <v>1</v>
      </c>
      <c r="S2573" s="1" t="s">
        <v>42</v>
      </c>
      <c r="T2573" s="0" t="s">
        <v>42302</v>
      </c>
      <c r="U2573" s="0" t="s">
        <v>42303</v>
      </c>
      <c r="V2573" s="0" t="s">
        <v>42304</v>
      </c>
      <c r="W2573" s="0" t="s">
        <v>42305</v>
      </c>
      <c r="X2573" s="0" t="s">
        <v>42306</v>
      </c>
      <c r="Y2573" s="0" t="s">
        <v>42307</v>
      </c>
      <c r="Z2573" s="0" t="s">
        <v>42308</v>
      </c>
      <c r="AA2573" s="0" t="s">
        <v>42309</v>
      </c>
      <c r="AB2573" s="0" t="s">
        <v>42310</v>
      </c>
      <c r="AC2573" s="0" t="s">
        <v>42311</v>
      </c>
      <c r="AD2573" s="0" t="s">
        <v>42312</v>
      </c>
      <c r="AE2573" s="0" t="s">
        <v>42313</v>
      </c>
      <c r="AF2573" s="0" t="s">
        <v>42314</v>
      </c>
      <c r="AG2573" s="0" t="s">
        <v>42315</v>
      </c>
      <c r="AH2573" s="0" t="s">
        <v>42316</v>
      </c>
      <c r="AI2573" s="0" t="s">
        <v>42317</v>
      </c>
      <c r="AJ2573" s="0" t="s">
        <v>42318</v>
      </c>
      <c r="AK2573" s="0" t="s">
        <v>42319</v>
      </c>
      <c r="AL2573" s="0" t="s">
        <v>42320</v>
      </c>
      <c r="AM2573" s="0" t="s">
        <v>20315</v>
      </c>
      <c r="AN2573" s="1" t="s">
        <v>63</v>
      </c>
    </row>
    <row collapsed="false" customFormat="false" customHeight="false" hidden="false" ht="12.85" outlineLevel="0" r="2574">
      <c r="A2574" s="1" t="s">
        <v>14805</v>
      </c>
      <c r="B2574" s="0" t="s">
        <v>1157</v>
      </c>
      <c r="C2574" s="1" t="s">
        <v>11039</v>
      </c>
      <c r="D2574" s="0" t="s">
        <v>43686</v>
      </c>
      <c r="E2574" s="0" t="s">
        <v>11041</v>
      </c>
      <c r="F2574" s="1" t="s">
        <v>11042</v>
      </c>
      <c r="G2574" s="0" t="s">
        <v>5289</v>
      </c>
      <c r="H2574" s="1" t="s">
        <v>396</v>
      </c>
      <c r="I2574" s="1" t="s">
        <v>88</v>
      </c>
      <c r="J2574" s="1" t="s">
        <v>88</v>
      </c>
      <c r="K2574" s="1" t="s">
        <v>12502</v>
      </c>
      <c r="L2574" s="1" t="s">
        <v>40</v>
      </c>
      <c r="M2574" s="1" t="s">
        <v>63</v>
      </c>
      <c r="N2574" s="0" t="s">
        <v>44475</v>
      </c>
      <c r="O2574" s="0" t="s">
        <v>44476</v>
      </c>
      <c r="P2574" s="0" t="n">
        <f aca="false">HEX2DEC(O2574)</f>
        <v>1083</v>
      </c>
      <c r="Q2574" s="0" t="n">
        <v>1</v>
      </c>
      <c r="R2574" s="0" t="n">
        <v>1</v>
      </c>
      <c r="S2574" s="1" t="s">
        <v>42</v>
      </c>
      <c r="T2574" s="0" t="s">
        <v>44477</v>
      </c>
      <c r="U2574" s="0" t="s">
        <v>44478</v>
      </c>
      <c r="V2574" s="0" t="s">
        <v>44479</v>
      </c>
      <c r="W2574" s="0" t="s">
        <v>44480</v>
      </c>
      <c r="X2574" s="0" t="s">
        <v>44481</v>
      </c>
      <c r="Y2574" s="0" t="s">
        <v>44482</v>
      </c>
      <c r="Z2574" s="0" t="s">
        <v>44483</v>
      </c>
      <c r="AA2574" s="0" t="s">
        <v>44484</v>
      </c>
      <c r="AB2574" s="0" t="s">
        <v>44485</v>
      </c>
      <c r="AC2574" s="0" t="s">
        <v>44486</v>
      </c>
      <c r="AD2574" s="0" t="s">
        <v>44487</v>
      </c>
      <c r="AE2574" s="0" t="s">
        <v>44488</v>
      </c>
      <c r="AF2574" s="0" t="s">
        <v>44489</v>
      </c>
      <c r="AG2574" s="0" t="s">
        <v>44490</v>
      </c>
      <c r="AH2574" s="0" t="s">
        <v>44491</v>
      </c>
      <c r="AI2574" s="0" t="s">
        <v>44492</v>
      </c>
      <c r="AJ2574" s="0" t="s">
        <v>44493</v>
      </c>
      <c r="AK2574" s="0" t="s">
        <v>44494</v>
      </c>
      <c r="AL2574" s="0" t="s">
        <v>44495</v>
      </c>
      <c r="AM2574" s="0" t="s">
        <v>20315</v>
      </c>
      <c r="AN2574" s="1" t="s">
        <v>63</v>
      </c>
    </row>
    <row collapsed="false" customFormat="false" customHeight="false" hidden="false" ht="12.85" outlineLevel="0" r="2575">
      <c r="A2575" s="1" t="s">
        <v>15805</v>
      </c>
      <c r="B2575" s="0" t="s">
        <v>1157</v>
      </c>
      <c r="C2575" s="1" t="s">
        <v>11039</v>
      </c>
      <c r="D2575" s="0" t="s">
        <v>43686</v>
      </c>
      <c r="E2575" s="0" t="s">
        <v>11041</v>
      </c>
      <c r="F2575" s="1" t="s">
        <v>11042</v>
      </c>
      <c r="G2575" s="0" t="s">
        <v>5939</v>
      </c>
      <c r="H2575" s="1" t="s">
        <v>396</v>
      </c>
      <c r="I2575" s="1" t="s">
        <v>88</v>
      </c>
      <c r="J2575" s="1" t="s">
        <v>88</v>
      </c>
      <c r="K2575" s="1" t="s">
        <v>12502</v>
      </c>
      <c r="L2575" s="1" t="s">
        <v>40</v>
      </c>
      <c r="M2575" s="1" t="s">
        <v>63</v>
      </c>
      <c r="N2575" s="0" t="s">
        <v>44496</v>
      </c>
      <c r="O2575" s="0" t="s">
        <v>44497</v>
      </c>
      <c r="P2575" s="0" t="n">
        <f aca="false">HEX2DEC(O2575)</f>
        <v>1098</v>
      </c>
      <c r="Q2575" s="0" t="n">
        <v>1</v>
      </c>
      <c r="R2575" s="0" t="n">
        <v>1</v>
      </c>
      <c r="S2575" s="1" t="s">
        <v>42</v>
      </c>
      <c r="T2575" s="0" t="s">
        <v>44498</v>
      </c>
      <c r="U2575" s="0" t="s">
        <v>44499</v>
      </c>
      <c r="V2575" s="0" t="s">
        <v>44500</v>
      </c>
      <c r="W2575" s="0" t="s">
        <v>44501</v>
      </c>
      <c r="X2575" s="0" t="s">
        <v>44502</v>
      </c>
      <c r="Y2575" s="0" t="s">
        <v>44503</v>
      </c>
      <c r="Z2575" s="0" t="s">
        <v>44504</v>
      </c>
      <c r="AA2575" s="0" t="s">
        <v>44505</v>
      </c>
      <c r="AB2575" s="0" t="s">
        <v>44506</v>
      </c>
      <c r="AC2575" s="0" t="s">
        <v>44507</v>
      </c>
      <c r="AD2575" s="0" t="s">
        <v>44508</v>
      </c>
      <c r="AE2575" s="0" t="s">
        <v>44509</v>
      </c>
      <c r="AF2575" s="0" t="s">
        <v>44510</v>
      </c>
      <c r="AG2575" s="0" t="s">
        <v>44511</v>
      </c>
      <c r="AH2575" s="0" t="s">
        <v>44512</v>
      </c>
      <c r="AI2575" s="0" t="s">
        <v>44513</v>
      </c>
      <c r="AJ2575" s="0" t="s">
        <v>44514</v>
      </c>
      <c r="AK2575" s="0" t="s">
        <v>44515</v>
      </c>
      <c r="AL2575" s="0" t="s">
        <v>44516</v>
      </c>
      <c r="AM2575" s="0" t="s">
        <v>20315</v>
      </c>
      <c r="AN2575" s="1" t="s">
        <v>63</v>
      </c>
    </row>
    <row collapsed="false" customFormat="false" customHeight="false" hidden="false" ht="12.85" outlineLevel="0" r="2576">
      <c r="A2576" s="1" t="s">
        <v>15828</v>
      </c>
      <c r="B2576" s="0" t="s">
        <v>1157</v>
      </c>
      <c r="C2576" s="1" t="s">
        <v>11039</v>
      </c>
      <c r="D2576" s="0" t="s">
        <v>43686</v>
      </c>
      <c r="E2576" s="0" t="s">
        <v>11041</v>
      </c>
      <c r="F2576" s="1" t="s">
        <v>11042</v>
      </c>
      <c r="G2576" s="0" t="s">
        <v>4137</v>
      </c>
      <c r="H2576" s="1" t="s">
        <v>396</v>
      </c>
      <c r="I2576" s="1" t="s">
        <v>88</v>
      </c>
      <c r="J2576" s="1" t="s">
        <v>88</v>
      </c>
      <c r="K2576" s="1" t="s">
        <v>12502</v>
      </c>
      <c r="L2576" s="1" t="s">
        <v>40</v>
      </c>
      <c r="M2576" s="1" t="s">
        <v>63</v>
      </c>
      <c r="N2576" s="1" t="s">
        <v>44517</v>
      </c>
      <c r="O2576" s="1" t="s">
        <v>21341</v>
      </c>
      <c r="P2576" s="0" t="n">
        <f aca="false">HEX2DEC(O2576)</f>
        <v>1113</v>
      </c>
      <c r="Q2576" s="0" t="n">
        <v>1</v>
      </c>
      <c r="R2576" s="0" t="n">
        <v>1</v>
      </c>
      <c r="S2576" s="1" t="s">
        <v>42</v>
      </c>
      <c r="T2576" s="0" t="s">
        <v>42363</v>
      </c>
      <c r="U2576" s="0" t="s">
        <v>42364</v>
      </c>
      <c r="V2576" s="0" t="s">
        <v>42365</v>
      </c>
      <c r="W2576" s="1" t="s">
        <v>42366</v>
      </c>
      <c r="X2576" s="0" t="s">
        <v>42367</v>
      </c>
      <c r="Y2576" s="0" t="s">
        <v>42368</v>
      </c>
      <c r="Z2576" s="0" t="s">
        <v>42369</v>
      </c>
      <c r="AA2576" s="0" t="s">
        <v>42370</v>
      </c>
      <c r="AB2576" s="0" t="s">
        <v>42371</v>
      </c>
      <c r="AC2576" s="0" t="s">
        <v>42372</v>
      </c>
      <c r="AD2576" s="0" t="s">
        <v>42373</v>
      </c>
      <c r="AE2576" s="0" t="s">
        <v>42374</v>
      </c>
      <c r="AF2576" s="0" t="s">
        <v>42375</v>
      </c>
      <c r="AG2576" s="0" t="s">
        <v>42376</v>
      </c>
      <c r="AH2576" s="0" t="s">
        <v>42377</v>
      </c>
      <c r="AI2576" s="0" t="s">
        <v>42378</v>
      </c>
      <c r="AJ2576" s="0" t="s">
        <v>42379</v>
      </c>
      <c r="AK2576" s="0" t="s">
        <v>42380</v>
      </c>
      <c r="AL2576" s="0" t="s">
        <v>42381</v>
      </c>
      <c r="AM2576" s="0" t="s">
        <v>20315</v>
      </c>
      <c r="AN2576" s="1" t="s">
        <v>63</v>
      </c>
    </row>
    <row collapsed="false" customFormat="false" customHeight="false" hidden="false" ht="12.85" outlineLevel="0" r="2577">
      <c r="A2577" s="1" t="s">
        <v>15851</v>
      </c>
      <c r="B2577" s="0" t="s">
        <v>1157</v>
      </c>
      <c r="C2577" s="1" t="s">
        <v>11039</v>
      </c>
      <c r="D2577" s="0" t="s">
        <v>43686</v>
      </c>
      <c r="E2577" s="0" t="s">
        <v>11041</v>
      </c>
      <c r="F2577" s="1" t="s">
        <v>11042</v>
      </c>
      <c r="G2577" s="0" t="s">
        <v>5071</v>
      </c>
      <c r="H2577" s="1" t="s">
        <v>396</v>
      </c>
      <c r="I2577" s="1" t="s">
        <v>88</v>
      </c>
      <c r="J2577" s="1" t="s">
        <v>88</v>
      </c>
      <c r="K2577" s="1" t="s">
        <v>12502</v>
      </c>
      <c r="L2577" s="1" t="s">
        <v>40</v>
      </c>
      <c r="M2577" s="1" t="s">
        <v>63</v>
      </c>
      <c r="N2577" s="0" t="s">
        <v>44518</v>
      </c>
      <c r="O2577" s="1" t="s">
        <v>21537</v>
      </c>
      <c r="P2577" s="0" t="n">
        <f aca="false">HEX2DEC(O2577)</f>
        <v>1128</v>
      </c>
      <c r="Q2577" s="0" t="n">
        <v>1</v>
      </c>
      <c r="R2577" s="0" t="n">
        <v>1</v>
      </c>
      <c r="S2577" s="1" t="s">
        <v>42</v>
      </c>
      <c r="T2577" s="0" t="s">
        <v>42383</v>
      </c>
      <c r="U2577" s="0" t="s">
        <v>42384</v>
      </c>
      <c r="V2577" s="0" t="s">
        <v>42385</v>
      </c>
      <c r="W2577" s="0" t="s">
        <v>42386</v>
      </c>
      <c r="X2577" s="0" t="s">
        <v>42387</v>
      </c>
      <c r="Y2577" s="0" t="s">
        <v>42388</v>
      </c>
      <c r="Z2577" s="0" t="s">
        <v>42389</v>
      </c>
      <c r="AA2577" s="0" t="s">
        <v>42390</v>
      </c>
      <c r="AB2577" s="0" t="s">
        <v>42391</v>
      </c>
      <c r="AC2577" s="0" t="s">
        <v>42392</v>
      </c>
      <c r="AD2577" s="0" t="s">
        <v>42393</v>
      </c>
      <c r="AE2577" s="0" t="s">
        <v>42394</v>
      </c>
      <c r="AF2577" s="0" t="s">
        <v>42395</v>
      </c>
      <c r="AG2577" s="0" t="s">
        <v>42396</v>
      </c>
      <c r="AH2577" s="0" t="s">
        <v>42397</v>
      </c>
      <c r="AI2577" s="0" t="s">
        <v>42398</v>
      </c>
      <c r="AJ2577" s="0" t="s">
        <v>42399</v>
      </c>
      <c r="AK2577" s="0" t="s">
        <v>42400</v>
      </c>
      <c r="AL2577" s="0" t="s">
        <v>42401</v>
      </c>
      <c r="AM2577" s="0" t="s">
        <v>20315</v>
      </c>
      <c r="AN2577" s="1" t="s">
        <v>63</v>
      </c>
    </row>
    <row collapsed="false" customFormat="false" customHeight="false" hidden="false" ht="12.85" outlineLevel="0" r="2578">
      <c r="A2578" s="1" t="s">
        <v>11810</v>
      </c>
      <c r="B2578" s="0" t="s">
        <v>1157</v>
      </c>
      <c r="C2578" s="1" t="s">
        <v>11039</v>
      </c>
      <c r="D2578" s="0" t="s">
        <v>43686</v>
      </c>
      <c r="E2578" s="0" t="s">
        <v>11041</v>
      </c>
      <c r="F2578" s="1" t="s">
        <v>11042</v>
      </c>
      <c r="G2578" s="0" t="s">
        <v>14326</v>
      </c>
      <c r="H2578" s="1" t="s">
        <v>396</v>
      </c>
      <c r="I2578" s="1" t="s">
        <v>88</v>
      </c>
      <c r="J2578" s="1" t="s">
        <v>88</v>
      </c>
      <c r="K2578" s="1" t="s">
        <v>12502</v>
      </c>
      <c r="L2578" s="1" t="s">
        <v>40</v>
      </c>
      <c r="M2578" s="1" t="s">
        <v>63</v>
      </c>
      <c r="N2578" s="0" t="s">
        <v>44519</v>
      </c>
      <c r="O2578" s="1" t="s">
        <v>21734</v>
      </c>
      <c r="P2578" s="0" t="n">
        <f aca="false">HEX2DEC(O2578)</f>
        <v>1143</v>
      </c>
      <c r="Q2578" s="0" t="n">
        <v>1</v>
      </c>
      <c r="R2578" s="0" t="n">
        <v>1</v>
      </c>
      <c r="S2578" s="1" t="s">
        <v>42</v>
      </c>
      <c r="T2578" s="0" t="s">
        <v>42403</v>
      </c>
      <c r="U2578" s="1" t="s">
        <v>42404</v>
      </c>
      <c r="V2578" s="0" t="s">
        <v>42405</v>
      </c>
      <c r="W2578" s="0" t="s">
        <v>42406</v>
      </c>
      <c r="X2578" s="0" t="s">
        <v>42407</v>
      </c>
      <c r="Y2578" s="0" t="s">
        <v>42408</v>
      </c>
      <c r="Z2578" s="0" t="s">
        <v>42409</v>
      </c>
      <c r="AA2578" s="1" t="s">
        <v>42410</v>
      </c>
      <c r="AB2578" s="0" t="s">
        <v>42411</v>
      </c>
      <c r="AC2578" s="0" t="s">
        <v>42412</v>
      </c>
      <c r="AD2578" s="0" t="s">
        <v>42413</v>
      </c>
      <c r="AE2578" s="0" t="s">
        <v>42414</v>
      </c>
      <c r="AF2578" s="0" t="s">
        <v>42415</v>
      </c>
      <c r="AG2578" s="0" t="s">
        <v>42416</v>
      </c>
      <c r="AH2578" s="0" t="s">
        <v>42417</v>
      </c>
      <c r="AI2578" s="0" t="s">
        <v>42418</v>
      </c>
      <c r="AJ2578" s="0" t="s">
        <v>42419</v>
      </c>
      <c r="AK2578" s="0" t="s">
        <v>42420</v>
      </c>
      <c r="AL2578" s="0" t="s">
        <v>42421</v>
      </c>
      <c r="AM2578" s="0" t="s">
        <v>20315</v>
      </c>
      <c r="AN2578" s="1" t="s">
        <v>63</v>
      </c>
    </row>
    <row collapsed="false" customFormat="false" customHeight="false" hidden="false" ht="12.85" outlineLevel="0" r="2579">
      <c r="A2579" s="1" t="s">
        <v>15896</v>
      </c>
      <c r="B2579" s="0" t="s">
        <v>1157</v>
      </c>
      <c r="C2579" s="1" t="s">
        <v>11039</v>
      </c>
      <c r="D2579" s="0" t="s">
        <v>43686</v>
      </c>
      <c r="E2579" s="0" t="s">
        <v>11041</v>
      </c>
      <c r="F2579" s="1" t="s">
        <v>11042</v>
      </c>
      <c r="G2579" s="0" t="s">
        <v>16990</v>
      </c>
      <c r="H2579" s="1" t="s">
        <v>396</v>
      </c>
      <c r="I2579" s="1" t="s">
        <v>88</v>
      </c>
      <c r="J2579" s="1" t="s">
        <v>88</v>
      </c>
      <c r="K2579" s="1" t="s">
        <v>12502</v>
      </c>
      <c r="L2579" s="1" t="s">
        <v>40</v>
      </c>
      <c r="M2579" s="1" t="s">
        <v>63</v>
      </c>
      <c r="N2579" s="0" t="s">
        <v>44520</v>
      </c>
      <c r="O2579" s="1" t="s">
        <v>21931</v>
      </c>
      <c r="P2579" s="0" t="n">
        <f aca="false">HEX2DEC(O2579)</f>
        <v>1158</v>
      </c>
      <c r="Q2579" s="0" t="n">
        <v>1</v>
      </c>
      <c r="R2579" s="0" t="n">
        <v>1</v>
      </c>
      <c r="S2579" s="1" t="s">
        <v>42</v>
      </c>
      <c r="T2579" s="0" t="s">
        <v>42423</v>
      </c>
      <c r="U2579" s="0" t="s">
        <v>42424</v>
      </c>
      <c r="V2579" s="0" t="s">
        <v>42425</v>
      </c>
      <c r="W2579" s="0" t="s">
        <v>42426</v>
      </c>
      <c r="X2579" s="0" t="s">
        <v>42427</v>
      </c>
      <c r="Y2579" s="0" t="s">
        <v>42428</v>
      </c>
      <c r="Z2579" s="0" t="s">
        <v>42429</v>
      </c>
      <c r="AA2579" s="0" t="s">
        <v>42430</v>
      </c>
      <c r="AB2579" s="0" t="s">
        <v>42431</v>
      </c>
      <c r="AC2579" s="0" t="s">
        <v>42432</v>
      </c>
      <c r="AD2579" s="0" t="s">
        <v>42433</v>
      </c>
      <c r="AE2579" s="0" t="s">
        <v>42434</v>
      </c>
      <c r="AF2579" s="0" t="s">
        <v>42435</v>
      </c>
      <c r="AG2579" s="0" t="s">
        <v>42436</v>
      </c>
      <c r="AH2579" s="0" t="s">
        <v>42437</v>
      </c>
      <c r="AI2579" s="0" t="s">
        <v>42438</v>
      </c>
      <c r="AJ2579" s="0" t="s">
        <v>42439</v>
      </c>
      <c r="AK2579" s="0" t="s">
        <v>42440</v>
      </c>
      <c r="AL2579" s="0" t="s">
        <v>42441</v>
      </c>
      <c r="AM2579" s="0" t="s">
        <v>20315</v>
      </c>
      <c r="AN2579" s="1" t="s">
        <v>63</v>
      </c>
    </row>
    <row collapsed="false" customFormat="false" customHeight="false" hidden="false" ht="12.85" outlineLevel="0" r="2580">
      <c r="A2580" s="1" t="s">
        <v>15919</v>
      </c>
      <c r="B2580" s="0" t="s">
        <v>1157</v>
      </c>
      <c r="C2580" s="1" t="s">
        <v>11039</v>
      </c>
      <c r="D2580" s="0" t="s">
        <v>43686</v>
      </c>
      <c r="E2580" s="0" t="s">
        <v>11041</v>
      </c>
      <c r="F2580" s="1" t="s">
        <v>11042</v>
      </c>
      <c r="G2580" s="0" t="s">
        <v>6884</v>
      </c>
      <c r="H2580" s="1" t="s">
        <v>396</v>
      </c>
      <c r="I2580" s="1" t="s">
        <v>88</v>
      </c>
      <c r="J2580" s="1" t="s">
        <v>88</v>
      </c>
      <c r="K2580" s="1" t="s">
        <v>12502</v>
      </c>
      <c r="L2580" s="1" t="s">
        <v>40</v>
      </c>
      <c r="M2580" s="1" t="s">
        <v>63</v>
      </c>
      <c r="N2580" s="0" t="s">
        <v>44521</v>
      </c>
      <c r="O2580" s="1" t="s">
        <v>22127</v>
      </c>
      <c r="P2580" s="0" t="n">
        <f aca="false">HEX2DEC(O2580)</f>
        <v>1173</v>
      </c>
      <c r="Q2580" s="0" t="n">
        <v>1</v>
      </c>
      <c r="R2580" s="0" t="n">
        <v>1</v>
      </c>
      <c r="S2580" s="1" t="s">
        <v>42</v>
      </c>
      <c r="T2580" s="0" t="s">
        <v>42443</v>
      </c>
      <c r="U2580" s="0" t="s">
        <v>42444</v>
      </c>
      <c r="V2580" s="0" t="s">
        <v>42445</v>
      </c>
      <c r="W2580" s="0" t="s">
        <v>42446</v>
      </c>
      <c r="X2580" s="0" t="s">
        <v>42447</v>
      </c>
      <c r="Y2580" s="0" t="s">
        <v>42448</v>
      </c>
      <c r="Z2580" s="0" t="s">
        <v>42449</v>
      </c>
      <c r="AA2580" s="0" t="s">
        <v>42450</v>
      </c>
      <c r="AB2580" s="0" t="s">
        <v>42451</v>
      </c>
      <c r="AC2580" s="0" t="s">
        <v>42452</v>
      </c>
      <c r="AD2580" s="0" t="s">
        <v>42453</v>
      </c>
      <c r="AE2580" s="0" t="s">
        <v>42454</v>
      </c>
      <c r="AF2580" s="0" t="s">
        <v>42455</v>
      </c>
      <c r="AG2580" s="0" t="s">
        <v>42456</v>
      </c>
      <c r="AH2580" s="0" t="s">
        <v>42457</v>
      </c>
      <c r="AI2580" s="0" t="s">
        <v>42458</v>
      </c>
      <c r="AJ2580" s="0" t="s">
        <v>42459</v>
      </c>
      <c r="AK2580" s="0" t="s">
        <v>42460</v>
      </c>
      <c r="AL2580" s="0" t="s">
        <v>42461</v>
      </c>
      <c r="AM2580" s="0" t="s">
        <v>20315</v>
      </c>
      <c r="AN2580" s="1" t="s">
        <v>63</v>
      </c>
    </row>
    <row collapsed="false" customFormat="false" customHeight="false" hidden="false" ht="12.85" outlineLevel="0" r="2581">
      <c r="A2581" s="1" t="s">
        <v>15942</v>
      </c>
      <c r="B2581" s="0" t="s">
        <v>1157</v>
      </c>
      <c r="C2581" s="1" t="s">
        <v>11039</v>
      </c>
      <c r="D2581" s="0" t="s">
        <v>43686</v>
      </c>
      <c r="E2581" s="0" t="s">
        <v>11041</v>
      </c>
      <c r="F2581" s="1" t="s">
        <v>11042</v>
      </c>
      <c r="G2581" s="0" t="s">
        <v>23713</v>
      </c>
      <c r="H2581" s="1" t="s">
        <v>396</v>
      </c>
      <c r="I2581" s="1" t="s">
        <v>88</v>
      </c>
      <c r="J2581" s="1" t="s">
        <v>88</v>
      </c>
      <c r="K2581" s="1" t="s">
        <v>12502</v>
      </c>
      <c r="L2581" s="1" t="s">
        <v>40</v>
      </c>
      <c r="M2581" s="1" t="s">
        <v>63</v>
      </c>
      <c r="N2581" s="0" t="s">
        <v>44522</v>
      </c>
      <c r="O2581" s="0" t="s">
        <v>42463</v>
      </c>
      <c r="P2581" s="0" t="n">
        <f aca="false">HEX2DEC(O2581)</f>
        <v>1188</v>
      </c>
      <c r="Q2581" s="0" t="n">
        <v>1</v>
      </c>
      <c r="R2581" s="0" t="n">
        <v>1</v>
      </c>
      <c r="S2581" s="1" t="s">
        <v>42</v>
      </c>
      <c r="T2581" s="0" t="s">
        <v>42464</v>
      </c>
      <c r="U2581" s="0" t="s">
        <v>42465</v>
      </c>
      <c r="V2581" s="0" t="s">
        <v>42466</v>
      </c>
      <c r="W2581" s="1" t="s">
        <v>42467</v>
      </c>
      <c r="X2581" s="0" t="s">
        <v>42468</v>
      </c>
      <c r="Y2581" s="0" t="s">
        <v>42469</v>
      </c>
      <c r="Z2581" s="0" t="s">
        <v>42470</v>
      </c>
      <c r="AA2581" s="0" t="s">
        <v>42471</v>
      </c>
      <c r="AB2581" s="0" t="s">
        <v>42472</v>
      </c>
      <c r="AC2581" s="0" t="s">
        <v>42473</v>
      </c>
      <c r="AD2581" s="0" t="s">
        <v>42474</v>
      </c>
      <c r="AE2581" s="0" t="s">
        <v>42475</v>
      </c>
      <c r="AF2581" s="0" t="s">
        <v>42476</v>
      </c>
      <c r="AG2581" s="0" t="s">
        <v>42477</v>
      </c>
      <c r="AH2581" s="0" t="s">
        <v>42478</v>
      </c>
      <c r="AI2581" s="0" t="s">
        <v>42479</v>
      </c>
      <c r="AJ2581" s="0" t="s">
        <v>42480</v>
      </c>
      <c r="AK2581" s="0" t="s">
        <v>42481</v>
      </c>
      <c r="AL2581" s="0" t="s">
        <v>42482</v>
      </c>
      <c r="AM2581" s="0" t="s">
        <v>20315</v>
      </c>
      <c r="AN2581" s="1" t="s">
        <v>63</v>
      </c>
    </row>
    <row collapsed="false" customFormat="false" customHeight="false" hidden="false" ht="12.85" outlineLevel="0" r="2582">
      <c r="A2582" s="1" t="s">
        <v>15965</v>
      </c>
      <c r="B2582" s="0" t="s">
        <v>1157</v>
      </c>
      <c r="C2582" s="1" t="s">
        <v>11039</v>
      </c>
      <c r="D2582" s="0" t="s">
        <v>44523</v>
      </c>
      <c r="E2582" s="0" t="s">
        <v>11041</v>
      </c>
      <c r="F2582" s="1" t="s">
        <v>11042</v>
      </c>
      <c r="G2582" s="0" t="s">
        <v>11877</v>
      </c>
      <c r="H2582" s="1" t="s">
        <v>396</v>
      </c>
      <c r="I2582" s="1" t="s">
        <v>88</v>
      </c>
      <c r="J2582" s="1" t="s">
        <v>88</v>
      </c>
      <c r="K2582" s="1" t="s">
        <v>12502</v>
      </c>
      <c r="L2582" s="1" t="s">
        <v>40</v>
      </c>
      <c r="M2582" s="1" t="s">
        <v>63</v>
      </c>
      <c r="N2582" s="0" t="s">
        <v>44524</v>
      </c>
      <c r="O2582" s="0" t="s">
        <v>44525</v>
      </c>
      <c r="P2582" s="0" t="n">
        <f aca="false">HEX2DEC(O2582)</f>
        <v>547272030</v>
      </c>
      <c r="Q2582" s="0" t="n">
        <v>1</v>
      </c>
      <c r="R2582" s="0" t="n">
        <v>1</v>
      </c>
      <c r="S2582" s="1" t="s">
        <v>42</v>
      </c>
      <c r="T2582" s="0" t="s">
        <v>44526</v>
      </c>
      <c r="U2582" s="0" t="s">
        <v>44527</v>
      </c>
      <c r="V2582" s="0" t="s">
        <v>44528</v>
      </c>
      <c r="W2582" s="0" t="s">
        <v>44529</v>
      </c>
      <c r="X2582" s="0" t="s">
        <v>44530</v>
      </c>
      <c r="Y2582" s="0" t="s">
        <v>44531</v>
      </c>
      <c r="Z2582" s="0" t="s">
        <v>44532</v>
      </c>
      <c r="AA2582" s="0" t="s">
        <v>44533</v>
      </c>
      <c r="AB2582" s="0" t="s">
        <v>44534</v>
      </c>
      <c r="AC2582" s="0" t="s">
        <v>44535</v>
      </c>
      <c r="AD2582" s="0" t="s">
        <v>44536</v>
      </c>
      <c r="AE2582" s="1" t="s">
        <v>44537</v>
      </c>
      <c r="AF2582" s="0" t="s">
        <v>44538</v>
      </c>
      <c r="AG2582" s="1" t="s">
        <v>44539</v>
      </c>
      <c r="AH2582" s="0" t="s">
        <v>44540</v>
      </c>
      <c r="AI2582" s="0" t="s">
        <v>44541</v>
      </c>
      <c r="AJ2582" s="0" t="s">
        <v>44542</v>
      </c>
      <c r="AK2582" s="0" t="s">
        <v>44543</v>
      </c>
      <c r="AL2582" s="0" t="s">
        <v>44544</v>
      </c>
      <c r="AM2582" s="0" t="s">
        <v>20315</v>
      </c>
      <c r="AN2582" s="1" t="s">
        <v>63</v>
      </c>
    </row>
    <row collapsed="false" customFormat="false" customHeight="false" hidden="false" ht="12.85" outlineLevel="0" r="2583">
      <c r="A2583" s="1" t="s">
        <v>15987</v>
      </c>
      <c r="B2583" s="0" t="s">
        <v>1157</v>
      </c>
      <c r="C2583" s="1" t="s">
        <v>11039</v>
      </c>
      <c r="D2583" s="0" t="s">
        <v>44523</v>
      </c>
      <c r="E2583" s="0" t="s">
        <v>11041</v>
      </c>
      <c r="F2583" s="1" t="s">
        <v>11042</v>
      </c>
      <c r="G2583" s="0" t="s">
        <v>8100</v>
      </c>
      <c r="H2583" s="1" t="s">
        <v>396</v>
      </c>
      <c r="I2583" s="1" t="s">
        <v>88</v>
      </c>
      <c r="J2583" s="1" t="s">
        <v>88</v>
      </c>
      <c r="K2583" s="1" t="s">
        <v>12502</v>
      </c>
      <c r="L2583" s="1" t="s">
        <v>40</v>
      </c>
      <c r="M2583" s="1" t="s">
        <v>63</v>
      </c>
      <c r="N2583" s="0" t="s">
        <v>44545</v>
      </c>
      <c r="O2583" s="0" t="s">
        <v>331</v>
      </c>
      <c r="P2583" s="0" t="n">
        <f aca="false">HEX2DEC(O2583)</f>
        <v>13</v>
      </c>
      <c r="Q2583" s="0" t="n">
        <v>1</v>
      </c>
      <c r="R2583" s="0" t="n">
        <v>1</v>
      </c>
      <c r="S2583" s="1" t="s">
        <v>42</v>
      </c>
      <c r="T2583" s="0" t="s">
        <v>332</v>
      </c>
      <c r="U2583" s="0" t="s">
        <v>333</v>
      </c>
      <c r="V2583" s="0" t="s">
        <v>1288</v>
      </c>
      <c r="W2583" s="0" t="s">
        <v>44546</v>
      </c>
      <c r="X2583" s="0" t="s">
        <v>44547</v>
      </c>
      <c r="Y2583" s="0" t="s">
        <v>44548</v>
      </c>
      <c r="Z2583" s="0" t="s">
        <v>338</v>
      </c>
      <c r="AA2583" s="0" t="s">
        <v>339</v>
      </c>
      <c r="AB2583" s="0" t="s">
        <v>340</v>
      </c>
      <c r="AC2583" s="0" t="s">
        <v>44549</v>
      </c>
      <c r="AD2583" s="0" t="s">
        <v>342</v>
      </c>
      <c r="AE2583" s="0" t="s">
        <v>343</v>
      </c>
      <c r="AF2583" s="0" t="s">
        <v>344</v>
      </c>
      <c r="AG2583" s="0" t="s">
        <v>44550</v>
      </c>
      <c r="AH2583" s="0" t="s">
        <v>346</v>
      </c>
      <c r="AI2583" s="0" t="s">
        <v>347</v>
      </c>
      <c r="AJ2583" s="0" t="s">
        <v>348</v>
      </c>
      <c r="AK2583" s="0" t="s">
        <v>349</v>
      </c>
      <c r="AL2583" s="0" t="s">
        <v>350</v>
      </c>
      <c r="AM2583" s="0" t="s">
        <v>20315</v>
      </c>
      <c r="AN2583" s="1" t="s">
        <v>63</v>
      </c>
    </row>
    <row collapsed="false" customFormat="false" customHeight="false" hidden="false" ht="12.85" outlineLevel="0" r="2584">
      <c r="A2584" s="1" t="s">
        <v>14828</v>
      </c>
      <c r="B2584" s="0" t="s">
        <v>1157</v>
      </c>
      <c r="C2584" s="1" t="s">
        <v>11039</v>
      </c>
      <c r="D2584" s="0" t="s">
        <v>44523</v>
      </c>
      <c r="E2584" s="0" t="s">
        <v>11041</v>
      </c>
      <c r="F2584" s="1" t="s">
        <v>11042</v>
      </c>
      <c r="G2584" s="0" t="s">
        <v>8960</v>
      </c>
      <c r="H2584" s="1" t="s">
        <v>396</v>
      </c>
      <c r="I2584" s="1" t="s">
        <v>88</v>
      </c>
      <c r="J2584" s="1" t="s">
        <v>88</v>
      </c>
      <c r="K2584" s="1" t="s">
        <v>12502</v>
      </c>
      <c r="L2584" s="1" t="s">
        <v>40</v>
      </c>
      <c r="M2584" s="1" t="s">
        <v>63</v>
      </c>
      <c r="N2584" s="0" t="s">
        <v>44551</v>
      </c>
      <c r="O2584" s="0" t="s">
        <v>660</v>
      </c>
      <c r="P2584" s="0" t="n">
        <f aca="false">HEX2DEC(O2584)</f>
        <v>28</v>
      </c>
      <c r="Q2584" s="0" t="n">
        <v>1</v>
      </c>
      <c r="R2584" s="0" t="n">
        <v>1</v>
      </c>
      <c r="S2584" s="1" t="s">
        <v>42</v>
      </c>
      <c r="T2584" s="0" t="s">
        <v>661</v>
      </c>
      <c r="U2584" s="0" t="s">
        <v>662</v>
      </c>
      <c r="V2584" s="0" t="s">
        <v>663</v>
      </c>
      <c r="W2584" s="0" t="s">
        <v>44552</v>
      </c>
      <c r="X2584" s="0" t="s">
        <v>44553</v>
      </c>
      <c r="Y2584" s="0" t="s">
        <v>44554</v>
      </c>
      <c r="Z2584" s="0" t="s">
        <v>1872</v>
      </c>
      <c r="AA2584" s="0" t="s">
        <v>668</v>
      </c>
      <c r="AB2584" s="0" t="s">
        <v>669</v>
      </c>
      <c r="AC2584" s="0" t="s">
        <v>44555</v>
      </c>
      <c r="AD2584" s="0" t="s">
        <v>671</v>
      </c>
      <c r="AE2584" s="0" t="s">
        <v>672</v>
      </c>
      <c r="AF2584" s="0" t="s">
        <v>673</v>
      </c>
      <c r="AG2584" s="0" t="s">
        <v>44556</v>
      </c>
      <c r="AH2584" s="0" t="s">
        <v>675</v>
      </c>
      <c r="AI2584" s="0" t="s">
        <v>676</v>
      </c>
      <c r="AJ2584" s="0" t="s">
        <v>677</v>
      </c>
      <c r="AK2584" s="0" t="s">
        <v>678</v>
      </c>
      <c r="AL2584" s="0" t="s">
        <v>679</v>
      </c>
      <c r="AM2584" s="0" t="s">
        <v>20315</v>
      </c>
      <c r="AN2584" s="1" t="s">
        <v>63</v>
      </c>
    </row>
    <row collapsed="false" customFormat="false" customHeight="false" hidden="false" ht="12.85" outlineLevel="0" r="2585">
      <c r="A2585" s="1" t="s">
        <v>16031</v>
      </c>
      <c r="B2585" s="0" t="s">
        <v>1157</v>
      </c>
      <c r="C2585" s="1" t="s">
        <v>11039</v>
      </c>
      <c r="D2585" s="0" t="s">
        <v>44523</v>
      </c>
      <c r="E2585" s="0" t="s">
        <v>11041</v>
      </c>
      <c r="F2585" s="1" t="s">
        <v>11042</v>
      </c>
      <c r="G2585" s="0" t="s">
        <v>4247</v>
      </c>
      <c r="H2585" s="1" t="s">
        <v>396</v>
      </c>
      <c r="I2585" s="1" t="s">
        <v>88</v>
      </c>
      <c r="J2585" s="1" t="s">
        <v>88</v>
      </c>
      <c r="K2585" s="1" t="s">
        <v>12502</v>
      </c>
      <c r="L2585" s="1" t="s">
        <v>40</v>
      </c>
      <c r="M2585" s="1" t="s">
        <v>63</v>
      </c>
      <c r="N2585" s="0" t="s">
        <v>44557</v>
      </c>
      <c r="O2585" s="0" t="s">
        <v>44558</v>
      </c>
      <c r="P2585" s="0" t="n">
        <f aca="false">HEX2DEC(O2585)</f>
        <v>43</v>
      </c>
      <c r="Q2585" s="0" t="n">
        <v>1</v>
      </c>
      <c r="R2585" s="0" t="n">
        <v>1</v>
      </c>
      <c r="S2585" s="1" t="s">
        <v>42</v>
      </c>
      <c r="T2585" s="0" t="s">
        <v>44559</v>
      </c>
      <c r="U2585" s="0" t="s">
        <v>44560</v>
      </c>
      <c r="V2585" s="0" t="s">
        <v>44561</v>
      </c>
      <c r="W2585" s="0" t="s">
        <v>44562</v>
      </c>
      <c r="X2585" s="0" t="s">
        <v>44563</v>
      </c>
      <c r="Y2585" s="0" t="s">
        <v>44564</v>
      </c>
      <c r="Z2585" s="0" t="s">
        <v>44565</v>
      </c>
      <c r="AA2585" s="0" t="s">
        <v>44566</v>
      </c>
      <c r="AB2585" s="0" t="s">
        <v>44567</v>
      </c>
      <c r="AC2585" s="0" t="s">
        <v>44568</v>
      </c>
      <c r="AD2585" s="0" t="s">
        <v>44569</v>
      </c>
      <c r="AE2585" s="0" t="s">
        <v>44570</v>
      </c>
      <c r="AF2585" s="0" t="s">
        <v>44571</v>
      </c>
      <c r="AG2585" s="0" t="s">
        <v>44572</v>
      </c>
      <c r="AH2585" s="0" t="s">
        <v>44573</v>
      </c>
      <c r="AI2585" s="0" t="s">
        <v>44574</v>
      </c>
      <c r="AJ2585" s="0" t="s">
        <v>44575</v>
      </c>
      <c r="AK2585" s="0" t="s">
        <v>44576</v>
      </c>
      <c r="AL2585" s="0" t="s">
        <v>44577</v>
      </c>
      <c r="AM2585" s="0" t="s">
        <v>20315</v>
      </c>
      <c r="AN2585" s="1" t="s">
        <v>63</v>
      </c>
    </row>
    <row collapsed="false" customFormat="false" customHeight="false" hidden="false" ht="12.85" outlineLevel="0" r="2586">
      <c r="A2586" s="1" t="s">
        <v>16055</v>
      </c>
      <c r="B2586" s="0" t="s">
        <v>1157</v>
      </c>
      <c r="C2586" s="1" t="s">
        <v>11039</v>
      </c>
      <c r="D2586" s="0" t="s">
        <v>44523</v>
      </c>
      <c r="E2586" s="0" t="s">
        <v>11041</v>
      </c>
      <c r="F2586" s="1" t="s">
        <v>11042</v>
      </c>
      <c r="G2586" s="0" t="s">
        <v>4049</v>
      </c>
      <c r="H2586" s="1" t="s">
        <v>396</v>
      </c>
      <c r="I2586" s="1" t="s">
        <v>88</v>
      </c>
      <c r="J2586" s="1" t="s">
        <v>88</v>
      </c>
      <c r="K2586" s="1" t="s">
        <v>12502</v>
      </c>
      <c r="L2586" s="1" t="s">
        <v>40</v>
      </c>
      <c r="M2586" s="1" t="s">
        <v>63</v>
      </c>
      <c r="N2586" s="0" t="s">
        <v>44578</v>
      </c>
      <c r="O2586" s="0" t="s">
        <v>44579</v>
      </c>
      <c r="P2586" s="0" t="n">
        <f aca="false">HEX2DEC(O2586)</f>
        <v>58</v>
      </c>
      <c r="Q2586" s="0" t="n">
        <v>1</v>
      </c>
      <c r="R2586" s="0" t="n">
        <v>1</v>
      </c>
      <c r="S2586" s="1" t="s">
        <v>42</v>
      </c>
      <c r="T2586" s="0" t="s">
        <v>44580</v>
      </c>
      <c r="U2586" s="0" t="s">
        <v>44581</v>
      </c>
      <c r="V2586" s="0" t="s">
        <v>44582</v>
      </c>
      <c r="W2586" s="0" t="s">
        <v>44583</v>
      </c>
      <c r="X2586" s="0" t="s">
        <v>44584</v>
      </c>
      <c r="Y2586" s="0" t="s">
        <v>44585</v>
      </c>
      <c r="Z2586" s="0" t="s">
        <v>44586</v>
      </c>
      <c r="AA2586" s="0" t="s">
        <v>44587</v>
      </c>
      <c r="AB2586" s="0" t="s">
        <v>44588</v>
      </c>
      <c r="AC2586" s="0" t="s">
        <v>44589</v>
      </c>
      <c r="AD2586" s="0" t="s">
        <v>44590</v>
      </c>
      <c r="AE2586" s="0" t="s">
        <v>44591</v>
      </c>
      <c r="AF2586" s="0" t="s">
        <v>44592</v>
      </c>
      <c r="AG2586" s="0" t="s">
        <v>44593</v>
      </c>
      <c r="AH2586" s="0" t="s">
        <v>44594</v>
      </c>
      <c r="AI2586" s="0" t="s">
        <v>44595</v>
      </c>
      <c r="AJ2586" s="0" t="s">
        <v>44596</v>
      </c>
      <c r="AK2586" s="0" t="s">
        <v>44597</v>
      </c>
      <c r="AL2586" s="0" t="s">
        <v>44598</v>
      </c>
      <c r="AM2586" s="0" t="s">
        <v>20315</v>
      </c>
      <c r="AN2586" s="1" t="s">
        <v>63</v>
      </c>
    </row>
    <row collapsed="false" customFormat="false" customHeight="false" hidden="false" ht="12.85" outlineLevel="0" r="2587">
      <c r="A2587" s="1" t="s">
        <v>11833</v>
      </c>
      <c r="B2587" s="0" t="s">
        <v>1157</v>
      </c>
      <c r="C2587" s="1" t="s">
        <v>11039</v>
      </c>
      <c r="D2587" s="0" t="s">
        <v>44523</v>
      </c>
      <c r="E2587" s="0" t="s">
        <v>11041</v>
      </c>
      <c r="F2587" s="1" t="s">
        <v>11042</v>
      </c>
      <c r="G2587" s="0" t="s">
        <v>3874</v>
      </c>
      <c r="H2587" s="1" t="s">
        <v>396</v>
      </c>
      <c r="I2587" s="1" t="s">
        <v>88</v>
      </c>
      <c r="J2587" s="1" t="s">
        <v>88</v>
      </c>
      <c r="K2587" s="1" t="s">
        <v>12502</v>
      </c>
      <c r="L2587" s="1" t="s">
        <v>40</v>
      </c>
      <c r="M2587" s="1" t="s">
        <v>63</v>
      </c>
      <c r="N2587" s="0" t="s">
        <v>44599</v>
      </c>
      <c r="O2587" s="1" t="s">
        <v>12084</v>
      </c>
      <c r="P2587" s="0" t="n">
        <f aca="false">HEX2DEC(O2587)</f>
        <v>73</v>
      </c>
      <c r="Q2587" s="0" t="n">
        <v>1</v>
      </c>
      <c r="R2587" s="0" t="n">
        <v>1</v>
      </c>
      <c r="S2587" s="1" t="s">
        <v>42</v>
      </c>
      <c r="T2587" s="0" t="s">
        <v>44600</v>
      </c>
      <c r="U2587" s="0" t="s">
        <v>44601</v>
      </c>
      <c r="V2587" s="0" t="s">
        <v>44602</v>
      </c>
      <c r="W2587" s="0" t="s">
        <v>44603</v>
      </c>
      <c r="X2587" s="0" t="s">
        <v>44604</v>
      </c>
      <c r="Y2587" s="0" t="s">
        <v>44605</v>
      </c>
      <c r="Z2587" s="0" t="s">
        <v>44606</v>
      </c>
      <c r="AA2587" s="0" t="s">
        <v>44607</v>
      </c>
      <c r="AB2587" s="0" t="s">
        <v>44608</v>
      </c>
      <c r="AC2587" s="0" t="s">
        <v>44609</v>
      </c>
      <c r="AD2587" s="0" t="s">
        <v>44610</v>
      </c>
      <c r="AE2587" s="0" t="s">
        <v>44611</v>
      </c>
      <c r="AF2587" s="0" t="s">
        <v>44612</v>
      </c>
      <c r="AG2587" s="0" t="s">
        <v>44613</v>
      </c>
      <c r="AH2587" s="0" t="s">
        <v>44614</v>
      </c>
      <c r="AI2587" s="0" t="s">
        <v>44615</v>
      </c>
      <c r="AJ2587" s="0" t="s">
        <v>44616</v>
      </c>
      <c r="AK2587" s="0" t="s">
        <v>44617</v>
      </c>
      <c r="AL2587" s="0" t="s">
        <v>44618</v>
      </c>
      <c r="AM2587" s="0" t="s">
        <v>20315</v>
      </c>
      <c r="AN2587" s="1" t="s">
        <v>63</v>
      </c>
    </row>
    <row collapsed="false" customFormat="false" customHeight="false" hidden="false" ht="12.85" outlineLevel="0" r="2588">
      <c r="A2588" s="1" t="s">
        <v>16100</v>
      </c>
      <c r="B2588" s="0" t="s">
        <v>1157</v>
      </c>
      <c r="C2588" s="1" t="s">
        <v>11039</v>
      </c>
      <c r="D2588" s="0" t="s">
        <v>44523</v>
      </c>
      <c r="E2588" s="0" t="s">
        <v>11041</v>
      </c>
      <c r="F2588" s="1" t="s">
        <v>11042</v>
      </c>
      <c r="G2588" s="1" t="s">
        <v>13468</v>
      </c>
      <c r="H2588" s="1" t="s">
        <v>396</v>
      </c>
      <c r="I2588" s="1" t="s">
        <v>88</v>
      </c>
      <c r="J2588" s="1" t="s">
        <v>88</v>
      </c>
      <c r="K2588" s="1" t="s">
        <v>12502</v>
      </c>
      <c r="L2588" s="1" t="s">
        <v>40</v>
      </c>
      <c r="M2588" s="1" t="s">
        <v>63</v>
      </c>
      <c r="N2588" s="0" t="s">
        <v>44619</v>
      </c>
      <c r="O2588" s="1" t="s">
        <v>12274</v>
      </c>
      <c r="P2588" s="0" t="n">
        <f aca="false">HEX2DEC(O2588)</f>
        <v>88</v>
      </c>
      <c r="Q2588" s="0" t="n">
        <v>1</v>
      </c>
      <c r="R2588" s="0" t="n">
        <v>1</v>
      </c>
      <c r="S2588" s="1" t="s">
        <v>42</v>
      </c>
      <c r="T2588" s="0" t="s">
        <v>44620</v>
      </c>
      <c r="U2588" s="0" t="s">
        <v>44621</v>
      </c>
      <c r="V2588" s="0" t="s">
        <v>44622</v>
      </c>
      <c r="W2588" s="0" t="s">
        <v>44623</v>
      </c>
      <c r="X2588" s="0" t="s">
        <v>44624</v>
      </c>
      <c r="Y2588" s="0" t="s">
        <v>44625</v>
      </c>
      <c r="Z2588" s="0" t="s">
        <v>44626</v>
      </c>
      <c r="AA2588" s="1" t="s">
        <v>44627</v>
      </c>
      <c r="AB2588" s="0" t="s">
        <v>44628</v>
      </c>
      <c r="AC2588" s="0" t="s">
        <v>44629</v>
      </c>
      <c r="AD2588" s="0" t="s">
        <v>44630</v>
      </c>
      <c r="AE2588" s="0" t="s">
        <v>44631</v>
      </c>
      <c r="AF2588" s="0" t="s">
        <v>44632</v>
      </c>
      <c r="AG2588" s="0" t="s">
        <v>44633</v>
      </c>
      <c r="AH2588" s="0" t="s">
        <v>44634</v>
      </c>
      <c r="AI2588" s="0" t="s">
        <v>44635</v>
      </c>
      <c r="AJ2588" s="0" t="s">
        <v>44636</v>
      </c>
      <c r="AK2588" s="0" t="s">
        <v>44637</v>
      </c>
      <c r="AL2588" s="0" t="s">
        <v>44638</v>
      </c>
      <c r="AM2588" s="0" t="s">
        <v>20315</v>
      </c>
      <c r="AN2588" s="1" t="s">
        <v>63</v>
      </c>
    </row>
    <row collapsed="false" customFormat="false" customHeight="false" hidden="false" ht="12.85" outlineLevel="0" r="2589">
      <c r="A2589" s="1" t="s">
        <v>16123</v>
      </c>
      <c r="B2589" s="0" t="s">
        <v>1157</v>
      </c>
      <c r="C2589" s="1" t="s">
        <v>11039</v>
      </c>
      <c r="D2589" s="0" t="s">
        <v>44523</v>
      </c>
      <c r="E2589" s="0" t="s">
        <v>11041</v>
      </c>
      <c r="F2589" s="1" t="s">
        <v>11042</v>
      </c>
      <c r="G2589" s="0" t="s">
        <v>10593</v>
      </c>
      <c r="H2589" s="1" t="s">
        <v>396</v>
      </c>
      <c r="I2589" s="1" t="s">
        <v>88</v>
      </c>
      <c r="J2589" s="1" t="s">
        <v>88</v>
      </c>
      <c r="K2589" s="1" t="s">
        <v>12502</v>
      </c>
      <c r="L2589" s="1" t="s">
        <v>40</v>
      </c>
      <c r="M2589" s="1" t="s">
        <v>63</v>
      </c>
      <c r="N2589" s="0" t="s">
        <v>44639</v>
      </c>
      <c r="O2589" s="1" t="s">
        <v>12502</v>
      </c>
      <c r="P2589" s="0" t="n">
        <f aca="false">HEX2DEC(O2589)</f>
        <v>104</v>
      </c>
      <c r="Q2589" s="0" t="n">
        <v>1</v>
      </c>
      <c r="R2589" s="0" t="n">
        <v>1</v>
      </c>
      <c r="S2589" s="1" t="s">
        <v>42</v>
      </c>
      <c r="T2589" s="0" t="s">
        <v>44640</v>
      </c>
      <c r="U2589" s="0" t="s">
        <v>44641</v>
      </c>
      <c r="V2589" s="0" t="s">
        <v>44642</v>
      </c>
      <c r="W2589" s="0" t="s">
        <v>44643</v>
      </c>
      <c r="X2589" s="0" t="s">
        <v>44644</v>
      </c>
      <c r="Y2589" s="0" t="s">
        <v>44645</v>
      </c>
      <c r="Z2589" s="0" t="s">
        <v>44646</v>
      </c>
      <c r="AA2589" s="0" t="s">
        <v>44647</v>
      </c>
      <c r="AB2589" s="0" t="s">
        <v>44648</v>
      </c>
      <c r="AC2589" s="0" t="s">
        <v>44649</v>
      </c>
      <c r="AD2589" s="0" t="s">
        <v>44650</v>
      </c>
      <c r="AE2589" s="1" t="s">
        <v>44651</v>
      </c>
      <c r="AF2589" s="0" t="s">
        <v>44652</v>
      </c>
      <c r="AG2589" s="1" t="s">
        <v>44653</v>
      </c>
      <c r="AH2589" s="0" t="s">
        <v>44654</v>
      </c>
      <c r="AI2589" s="0" t="s">
        <v>44655</v>
      </c>
      <c r="AJ2589" s="0" t="s">
        <v>44656</v>
      </c>
      <c r="AK2589" s="0" t="s">
        <v>44657</v>
      </c>
      <c r="AL2589" s="1" t="s">
        <v>44658</v>
      </c>
      <c r="AM2589" s="0" t="s">
        <v>20315</v>
      </c>
      <c r="AN2589" s="1" t="s">
        <v>63</v>
      </c>
    </row>
    <row collapsed="false" customFormat="false" customHeight="false" hidden="false" ht="12.85" outlineLevel="0" r="2590">
      <c r="A2590" s="1" t="s">
        <v>16146</v>
      </c>
      <c r="B2590" s="0" t="s">
        <v>1157</v>
      </c>
      <c r="C2590" s="1" t="s">
        <v>11039</v>
      </c>
      <c r="D2590" s="0" t="s">
        <v>44523</v>
      </c>
      <c r="E2590" s="0" t="s">
        <v>11041</v>
      </c>
      <c r="F2590" s="1" t="s">
        <v>11042</v>
      </c>
      <c r="G2590" s="0" t="s">
        <v>14850</v>
      </c>
      <c r="H2590" s="1" t="s">
        <v>396</v>
      </c>
      <c r="I2590" s="1" t="s">
        <v>88</v>
      </c>
      <c r="J2590" s="1" t="s">
        <v>88</v>
      </c>
      <c r="K2590" s="1" t="s">
        <v>12502</v>
      </c>
      <c r="L2590" s="1" t="s">
        <v>40</v>
      </c>
      <c r="M2590" s="1" t="s">
        <v>63</v>
      </c>
      <c r="N2590" s="0" t="s">
        <v>44659</v>
      </c>
      <c r="O2590" s="1" t="s">
        <v>12706</v>
      </c>
      <c r="P2590" s="0" t="n">
        <f aca="false">HEX2DEC(O2590)</f>
        <v>119</v>
      </c>
      <c r="Q2590" s="0" t="n">
        <v>1</v>
      </c>
      <c r="R2590" s="0" t="n">
        <v>1</v>
      </c>
      <c r="S2590" s="1" t="s">
        <v>42</v>
      </c>
      <c r="T2590" s="0" t="s">
        <v>44660</v>
      </c>
      <c r="U2590" s="0" t="s">
        <v>44661</v>
      </c>
      <c r="V2590" s="0" t="s">
        <v>44662</v>
      </c>
      <c r="W2590" s="0" t="s">
        <v>44663</v>
      </c>
      <c r="X2590" s="0" t="s">
        <v>44664</v>
      </c>
      <c r="Y2590" s="0" t="s">
        <v>44665</v>
      </c>
      <c r="Z2590" s="0" t="s">
        <v>44666</v>
      </c>
      <c r="AA2590" s="0" t="s">
        <v>44667</v>
      </c>
      <c r="AB2590" s="0" t="s">
        <v>44668</v>
      </c>
      <c r="AC2590" s="0" t="s">
        <v>44669</v>
      </c>
      <c r="AD2590" s="0" t="s">
        <v>44670</v>
      </c>
      <c r="AE2590" s="0" t="s">
        <v>44671</v>
      </c>
      <c r="AF2590" s="0" t="s">
        <v>44672</v>
      </c>
      <c r="AG2590" s="0" t="s">
        <v>44673</v>
      </c>
      <c r="AH2590" s="0" t="s">
        <v>44674</v>
      </c>
      <c r="AI2590" s="0" t="s">
        <v>44675</v>
      </c>
      <c r="AJ2590" s="0" t="s">
        <v>44676</v>
      </c>
      <c r="AK2590" s="0" t="s">
        <v>44677</v>
      </c>
      <c r="AL2590" s="0" t="s">
        <v>44678</v>
      </c>
      <c r="AM2590" s="0" t="s">
        <v>20315</v>
      </c>
      <c r="AN2590" s="1" t="s">
        <v>63</v>
      </c>
    </row>
    <row collapsed="false" customFormat="false" customHeight="false" hidden="false" ht="12.85" outlineLevel="0" r="2591">
      <c r="A2591" s="1" t="s">
        <v>16169</v>
      </c>
      <c r="B2591" s="0" t="s">
        <v>1157</v>
      </c>
      <c r="C2591" s="1" t="s">
        <v>11039</v>
      </c>
      <c r="D2591" s="0" t="s">
        <v>44523</v>
      </c>
      <c r="E2591" s="0" t="s">
        <v>11041</v>
      </c>
      <c r="F2591" s="1" t="s">
        <v>11042</v>
      </c>
      <c r="G2591" s="0" t="s">
        <v>8100</v>
      </c>
      <c r="H2591" s="1" t="s">
        <v>396</v>
      </c>
      <c r="I2591" s="1" t="s">
        <v>88</v>
      </c>
      <c r="J2591" s="1" t="s">
        <v>88</v>
      </c>
      <c r="K2591" s="1" t="s">
        <v>12502</v>
      </c>
      <c r="L2591" s="1" t="s">
        <v>40</v>
      </c>
      <c r="M2591" s="1" t="s">
        <v>63</v>
      </c>
      <c r="N2591" s="1" t="s">
        <v>44679</v>
      </c>
      <c r="O2591" s="1" t="s">
        <v>12915</v>
      </c>
      <c r="P2591" s="0" t="n">
        <f aca="false">HEX2DEC(O2591)</f>
        <v>134</v>
      </c>
      <c r="Q2591" s="0" t="n">
        <v>1</v>
      </c>
      <c r="R2591" s="0" t="n">
        <v>1</v>
      </c>
      <c r="S2591" s="1" t="s">
        <v>42</v>
      </c>
      <c r="T2591" s="0" t="s">
        <v>44680</v>
      </c>
      <c r="U2591" s="0" t="s">
        <v>44681</v>
      </c>
      <c r="V2591" s="0" t="s">
        <v>44682</v>
      </c>
      <c r="W2591" s="0" t="s">
        <v>44683</v>
      </c>
      <c r="X2591" s="0" t="s">
        <v>44684</v>
      </c>
      <c r="Y2591" s="0" t="s">
        <v>44685</v>
      </c>
      <c r="Z2591" s="0" t="s">
        <v>44686</v>
      </c>
      <c r="AA2591" s="0" t="s">
        <v>44687</v>
      </c>
      <c r="AB2591" s="0" t="s">
        <v>44688</v>
      </c>
      <c r="AC2591" s="0" t="s">
        <v>44689</v>
      </c>
      <c r="AD2591" s="0" t="s">
        <v>44690</v>
      </c>
      <c r="AE2591" s="0" t="s">
        <v>44691</v>
      </c>
      <c r="AF2591" s="0" t="s">
        <v>44692</v>
      </c>
      <c r="AG2591" s="0" t="s">
        <v>44693</v>
      </c>
      <c r="AH2591" s="0" t="s">
        <v>44694</v>
      </c>
      <c r="AI2591" s="0" t="s">
        <v>44695</v>
      </c>
      <c r="AJ2591" s="0" t="s">
        <v>44696</v>
      </c>
      <c r="AK2591" s="0" t="s">
        <v>44697</v>
      </c>
      <c r="AL2591" s="0" t="s">
        <v>44698</v>
      </c>
      <c r="AM2591" s="0" t="s">
        <v>20315</v>
      </c>
      <c r="AN2591" s="1" t="s">
        <v>63</v>
      </c>
    </row>
    <row collapsed="false" customFormat="false" customHeight="false" hidden="false" ht="12.85" outlineLevel="0" r="2592">
      <c r="A2592" s="1" t="s">
        <v>16191</v>
      </c>
      <c r="B2592" s="0" t="s">
        <v>1157</v>
      </c>
      <c r="C2592" s="1" t="s">
        <v>11039</v>
      </c>
      <c r="D2592" s="0" t="s">
        <v>44523</v>
      </c>
      <c r="E2592" s="0" t="s">
        <v>11041</v>
      </c>
      <c r="F2592" s="1" t="s">
        <v>11042</v>
      </c>
      <c r="G2592" s="0" t="s">
        <v>10506</v>
      </c>
      <c r="H2592" s="1" t="s">
        <v>396</v>
      </c>
      <c r="I2592" s="1" t="s">
        <v>88</v>
      </c>
      <c r="J2592" s="1" t="s">
        <v>88</v>
      </c>
      <c r="K2592" s="1" t="s">
        <v>12502</v>
      </c>
      <c r="L2592" s="1" t="s">
        <v>40</v>
      </c>
      <c r="M2592" s="1" t="s">
        <v>63</v>
      </c>
      <c r="N2592" s="0" t="s">
        <v>44699</v>
      </c>
      <c r="O2592" s="1" t="s">
        <v>13122</v>
      </c>
      <c r="P2592" s="0" t="n">
        <f aca="false">HEX2DEC(O2592)</f>
        <v>149</v>
      </c>
      <c r="Q2592" s="0" t="n">
        <v>1</v>
      </c>
      <c r="R2592" s="0" t="n">
        <v>1</v>
      </c>
      <c r="S2592" s="1" t="s">
        <v>42</v>
      </c>
      <c r="T2592" s="0" t="s">
        <v>44700</v>
      </c>
      <c r="U2592" s="0" t="s">
        <v>44701</v>
      </c>
      <c r="V2592" s="0" t="s">
        <v>44702</v>
      </c>
      <c r="W2592" s="0" t="s">
        <v>44703</v>
      </c>
      <c r="X2592" s="0" t="s">
        <v>44704</v>
      </c>
      <c r="Y2592" s="0" t="s">
        <v>44705</v>
      </c>
      <c r="Z2592" s="0" t="s">
        <v>44706</v>
      </c>
      <c r="AA2592" s="0" t="s">
        <v>44707</v>
      </c>
      <c r="AB2592" s="0" t="s">
        <v>44708</v>
      </c>
      <c r="AC2592" s="0" t="s">
        <v>44709</v>
      </c>
      <c r="AD2592" s="0" t="s">
        <v>44710</v>
      </c>
      <c r="AE2592" s="0" t="s">
        <v>44711</v>
      </c>
      <c r="AF2592" s="0" t="s">
        <v>44712</v>
      </c>
      <c r="AG2592" s="0" t="s">
        <v>44713</v>
      </c>
      <c r="AH2592" s="0" t="s">
        <v>44714</v>
      </c>
      <c r="AI2592" s="0" t="s">
        <v>44715</v>
      </c>
      <c r="AJ2592" s="0" t="s">
        <v>44716</v>
      </c>
      <c r="AK2592" s="0" t="s">
        <v>44717</v>
      </c>
      <c r="AL2592" s="0" t="s">
        <v>44718</v>
      </c>
      <c r="AM2592" s="0" t="s">
        <v>20315</v>
      </c>
      <c r="AN2592" s="1" t="s">
        <v>63</v>
      </c>
    </row>
    <row collapsed="false" customFormat="false" customHeight="false" hidden="false" ht="12.85" outlineLevel="0" r="2593">
      <c r="A2593" s="1" t="s">
        <v>14852</v>
      </c>
      <c r="B2593" s="0" t="s">
        <v>1157</v>
      </c>
      <c r="C2593" s="1" t="s">
        <v>11039</v>
      </c>
      <c r="D2593" s="0" t="s">
        <v>44523</v>
      </c>
      <c r="E2593" s="0" t="s">
        <v>11041</v>
      </c>
      <c r="F2593" s="1" t="s">
        <v>11042</v>
      </c>
      <c r="G2593" s="1" t="s">
        <v>14418</v>
      </c>
      <c r="H2593" s="1" t="s">
        <v>396</v>
      </c>
      <c r="I2593" s="1" t="s">
        <v>88</v>
      </c>
      <c r="J2593" s="1" t="s">
        <v>88</v>
      </c>
      <c r="K2593" s="1" t="s">
        <v>12502</v>
      </c>
      <c r="L2593" s="1" t="s">
        <v>40</v>
      </c>
      <c r="M2593" s="1" t="s">
        <v>63</v>
      </c>
      <c r="N2593" s="0" t="s">
        <v>44719</v>
      </c>
      <c r="O2593" s="0" t="s">
        <v>44720</v>
      </c>
      <c r="P2593" s="0" t="n">
        <f aca="false">HEX2DEC(O2593)</f>
        <v>164</v>
      </c>
      <c r="Q2593" s="0" t="n">
        <v>1</v>
      </c>
      <c r="R2593" s="0" t="n">
        <v>1</v>
      </c>
      <c r="S2593" s="1" t="s">
        <v>42</v>
      </c>
      <c r="T2593" s="0" t="s">
        <v>44721</v>
      </c>
      <c r="U2593" s="0" t="s">
        <v>44722</v>
      </c>
      <c r="V2593" s="0" t="s">
        <v>44723</v>
      </c>
      <c r="W2593" s="0" t="s">
        <v>44724</v>
      </c>
      <c r="X2593" s="0" t="s">
        <v>44725</v>
      </c>
      <c r="Y2593" s="0" t="s">
        <v>44726</v>
      </c>
      <c r="Z2593" s="0" t="s">
        <v>44727</v>
      </c>
      <c r="AA2593" s="0" t="s">
        <v>44728</v>
      </c>
      <c r="AB2593" s="0" t="s">
        <v>44729</v>
      </c>
      <c r="AC2593" s="0" t="s">
        <v>44730</v>
      </c>
      <c r="AD2593" s="0" t="s">
        <v>44731</v>
      </c>
      <c r="AE2593" s="0" t="s">
        <v>44732</v>
      </c>
      <c r="AF2593" s="0" t="s">
        <v>44733</v>
      </c>
      <c r="AG2593" s="0" t="s">
        <v>44734</v>
      </c>
      <c r="AH2593" s="0" t="s">
        <v>44735</v>
      </c>
      <c r="AI2593" s="0" t="s">
        <v>44736</v>
      </c>
      <c r="AJ2593" s="0" t="s">
        <v>44737</v>
      </c>
      <c r="AK2593" s="0" t="s">
        <v>44738</v>
      </c>
      <c r="AL2593" s="0" t="s">
        <v>44739</v>
      </c>
      <c r="AM2593" s="0" t="s">
        <v>20315</v>
      </c>
      <c r="AN2593" s="1" t="s">
        <v>63</v>
      </c>
    </row>
    <row collapsed="false" customFormat="false" customHeight="false" hidden="false" ht="12.85" outlineLevel="0" r="2594">
      <c r="A2594" s="1" t="s">
        <v>16236</v>
      </c>
      <c r="B2594" s="0" t="s">
        <v>1157</v>
      </c>
      <c r="C2594" s="1" t="s">
        <v>11039</v>
      </c>
      <c r="D2594" s="0" t="s">
        <v>44523</v>
      </c>
      <c r="E2594" s="0" t="s">
        <v>11041</v>
      </c>
      <c r="F2594" s="1" t="s">
        <v>11042</v>
      </c>
      <c r="G2594" s="0" t="s">
        <v>4049</v>
      </c>
      <c r="H2594" s="1" t="s">
        <v>396</v>
      </c>
      <c r="I2594" s="1" t="s">
        <v>88</v>
      </c>
      <c r="J2594" s="1" t="s">
        <v>88</v>
      </c>
      <c r="K2594" s="1" t="s">
        <v>12502</v>
      </c>
      <c r="L2594" s="1" t="s">
        <v>40</v>
      </c>
      <c r="M2594" s="1" t="s">
        <v>63</v>
      </c>
      <c r="N2594" s="0" t="s">
        <v>44740</v>
      </c>
      <c r="O2594" s="0" t="s">
        <v>44741</v>
      </c>
      <c r="P2594" s="0" t="n">
        <f aca="false">HEX2DEC(O2594)</f>
        <v>179</v>
      </c>
      <c r="Q2594" s="0" t="n">
        <v>1</v>
      </c>
      <c r="R2594" s="0" t="n">
        <v>1</v>
      </c>
      <c r="S2594" s="1" t="s">
        <v>42</v>
      </c>
      <c r="T2594" s="0" t="s">
        <v>44742</v>
      </c>
      <c r="U2594" s="0" t="s">
        <v>44743</v>
      </c>
      <c r="V2594" s="0" t="s">
        <v>44744</v>
      </c>
      <c r="W2594" s="0" t="s">
        <v>44745</v>
      </c>
      <c r="X2594" s="0" t="s">
        <v>44746</v>
      </c>
      <c r="Y2594" s="0" t="s">
        <v>44747</v>
      </c>
      <c r="Z2594" s="0" t="s">
        <v>44748</v>
      </c>
      <c r="AA2594" s="0" t="s">
        <v>44749</v>
      </c>
      <c r="AB2594" s="0" t="s">
        <v>44750</v>
      </c>
      <c r="AC2594" s="0" t="s">
        <v>44751</v>
      </c>
      <c r="AD2594" s="0" t="s">
        <v>44752</v>
      </c>
      <c r="AE2594" s="0" t="s">
        <v>44753</v>
      </c>
      <c r="AF2594" s="0" t="s">
        <v>44754</v>
      </c>
      <c r="AG2594" s="0" t="s">
        <v>44755</v>
      </c>
      <c r="AH2594" s="0" t="s">
        <v>44756</v>
      </c>
      <c r="AI2594" s="0" t="s">
        <v>44757</v>
      </c>
      <c r="AJ2594" s="0" t="s">
        <v>44758</v>
      </c>
      <c r="AK2594" s="0" t="s">
        <v>44759</v>
      </c>
      <c r="AL2594" s="0" t="s">
        <v>44760</v>
      </c>
      <c r="AM2594" s="0" t="s">
        <v>20315</v>
      </c>
      <c r="AN2594" s="1" t="s">
        <v>63</v>
      </c>
    </row>
    <row collapsed="false" customFormat="false" customHeight="false" hidden="false" ht="12.85" outlineLevel="0" r="2595">
      <c r="A2595" s="1" t="s">
        <v>16259</v>
      </c>
      <c r="B2595" s="0" t="s">
        <v>1157</v>
      </c>
      <c r="C2595" s="1" t="s">
        <v>11039</v>
      </c>
      <c r="D2595" s="0" t="s">
        <v>44523</v>
      </c>
      <c r="E2595" s="0" t="s">
        <v>11041</v>
      </c>
      <c r="F2595" s="1" t="s">
        <v>11042</v>
      </c>
      <c r="G2595" s="0" t="s">
        <v>13858</v>
      </c>
      <c r="H2595" s="1" t="s">
        <v>396</v>
      </c>
      <c r="I2595" s="1" t="s">
        <v>88</v>
      </c>
      <c r="J2595" s="1" t="s">
        <v>88</v>
      </c>
      <c r="K2595" s="1" t="s">
        <v>12502</v>
      </c>
      <c r="L2595" s="1" t="s">
        <v>40</v>
      </c>
      <c r="M2595" s="1" t="s">
        <v>63</v>
      </c>
      <c r="N2595" s="1" t="s">
        <v>44761</v>
      </c>
      <c r="O2595" s="0" t="s">
        <v>44762</v>
      </c>
      <c r="P2595" s="0" t="n">
        <f aca="false">HEX2DEC(O2595)</f>
        <v>194</v>
      </c>
      <c r="Q2595" s="0" t="n">
        <v>1</v>
      </c>
      <c r="R2595" s="0" t="n">
        <v>1</v>
      </c>
      <c r="S2595" s="1" t="s">
        <v>42</v>
      </c>
      <c r="T2595" s="0" t="s">
        <v>44763</v>
      </c>
      <c r="U2595" s="0" t="s">
        <v>44764</v>
      </c>
      <c r="V2595" s="0" t="s">
        <v>44765</v>
      </c>
      <c r="W2595" s="0" t="s">
        <v>44766</v>
      </c>
      <c r="X2595" s="0" t="s">
        <v>44767</v>
      </c>
      <c r="Y2595" s="1" t="s">
        <v>44768</v>
      </c>
      <c r="Z2595" s="0" t="s">
        <v>44769</v>
      </c>
      <c r="AA2595" s="0" t="s">
        <v>44770</v>
      </c>
      <c r="AB2595" s="0" t="s">
        <v>44771</v>
      </c>
      <c r="AC2595" s="0" t="s">
        <v>44772</v>
      </c>
      <c r="AD2595" s="0" t="s">
        <v>44773</v>
      </c>
      <c r="AE2595" s="0" t="s">
        <v>44774</v>
      </c>
      <c r="AF2595" s="0" t="s">
        <v>44775</v>
      </c>
      <c r="AG2595" s="0" t="s">
        <v>44776</v>
      </c>
      <c r="AH2595" s="0" t="s">
        <v>44777</v>
      </c>
      <c r="AI2595" s="0" t="s">
        <v>44778</v>
      </c>
      <c r="AJ2595" s="0" t="s">
        <v>44779</v>
      </c>
      <c r="AK2595" s="0" t="s">
        <v>44780</v>
      </c>
      <c r="AL2595" s="0" t="s">
        <v>44781</v>
      </c>
      <c r="AM2595" s="0" t="s">
        <v>20315</v>
      </c>
      <c r="AN2595" s="1" t="s">
        <v>63</v>
      </c>
    </row>
    <row collapsed="false" customFormat="false" customHeight="false" hidden="false" ht="12.85" outlineLevel="0" r="2596">
      <c r="A2596" s="1" t="s">
        <v>11856</v>
      </c>
      <c r="B2596" s="0" t="s">
        <v>1157</v>
      </c>
      <c r="C2596" s="1" t="s">
        <v>11039</v>
      </c>
      <c r="D2596" s="0" t="s">
        <v>44523</v>
      </c>
      <c r="E2596" s="0" t="s">
        <v>11041</v>
      </c>
      <c r="F2596" s="1" t="s">
        <v>11042</v>
      </c>
      <c r="G2596" s="0" t="s">
        <v>5484</v>
      </c>
      <c r="H2596" s="1" t="s">
        <v>396</v>
      </c>
      <c r="I2596" s="1" t="s">
        <v>88</v>
      </c>
      <c r="J2596" s="1" t="s">
        <v>88</v>
      </c>
      <c r="K2596" s="1" t="s">
        <v>12502</v>
      </c>
      <c r="L2596" s="1" t="s">
        <v>40</v>
      </c>
      <c r="M2596" s="1" t="s">
        <v>63</v>
      </c>
      <c r="N2596" s="0" t="s">
        <v>44782</v>
      </c>
      <c r="O2596" s="0" t="s">
        <v>44783</v>
      </c>
      <c r="P2596" s="0" t="n">
        <f aca="false">HEX2DEC(O2596)</f>
        <v>209</v>
      </c>
      <c r="Q2596" s="0" t="n">
        <v>1</v>
      </c>
      <c r="R2596" s="0" t="n">
        <v>1</v>
      </c>
      <c r="S2596" s="1" t="s">
        <v>42</v>
      </c>
      <c r="T2596" s="0" t="s">
        <v>44784</v>
      </c>
      <c r="U2596" s="0" t="s">
        <v>44785</v>
      </c>
      <c r="V2596" s="0" t="s">
        <v>44786</v>
      </c>
      <c r="W2596" s="0" t="s">
        <v>44787</v>
      </c>
      <c r="X2596" s="0" t="s">
        <v>44788</v>
      </c>
      <c r="Y2596" s="0" t="s">
        <v>44789</v>
      </c>
      <c r="Z2596" s="0" t="s">
        <v>44790</v>
      </c>
      <c r="AA2596" s="0" t="s">
        <v>44791</v>
      </c>
      <c r="AB2596" s="0" t="s">
        <v>44792</v>
      </c>
      <c r="AC2596" s="0" t="s">
        <v>44793</v>
      </c>
      <c r="AD2596" s="0" t="s">
        <v>44794</v>
      </c>
      <c r="AE2596" s="0" t="s">
        <v>44795</v>
      </c>
      <c r="AF2596" s="0" t="s">
        <v>44796</v>
      </c>
      <c r="AG2596" s="0" t="s">
        <v>44797</v>
      </c>
      <c r="AH2596" s="0" t="s">
        <v>44798</v>
      </c>
      <c r="AI2596" s="0" t="s">
        <v>44799</v>
      </c>
      <c r="AJ2596" s="0" t="s">
        <v>44800</v>
      </c>
      <c r="AK2596" s="0" t="s">
        <v>44801</v>
      </c>
      <c r="AL2596" s="0" t="s">
        <v>44802</v>
      </c>
      <c r="AM2596" s="0" t="s">
        <v>20315</v>
      </c>
      <c r="AN2596" s="1" t="s">
        <v>63</v>
      </c>
    </row>
    <row collapsed="false" customFormat="false" customHeight="false" hidden="false" ht="12.85" outlineLevel="0" r="2597">
      <c r="A2597" s="1" t="s">
        <v>16304</v>
      </c>
      <c r="B2597" s="0" t="s">
        <v>1157</v>
      </c>
      <c r="C2597" s="1" t="s">
        <v>11039</v>
      </c>
      <c r="D2597" s="0" t="s">
        <v>44523</v>
      </c>
      <c r="E2597" s="0" t="s">
        <v>11041</v>
      </c>
      <c r="F2597" s="1" t="s">
        <v>11042</v>
      </c>
      <c r="G2597" s="0" t="s">
        <v>4443</v>
      </c>
      <c r="H2597" s="1" t="s">
        <v>396</v>
      </c>
      <c r="I2597" s="1" t="s">
        <v>88</v>
      </c>
      <c r="J2597" s="1" t="s">
        <v>88</v>
      </c>
      <c r="K2597" s="1" t="s">
        <v>12502</v>
      </c>
      <c r="L2597" s="1" t="s">
        <v>40</v>
      </c>
      <c r="M2597" s="1" t="s">
        <v>63</v>
      </c>
      <c r="N2597" s="0" t="s">
        <v>44803</v>
      </c>
      <c r="O2597" s="0" t="s">
        <v>44804</v>
      </c>
      <c r="P2597" s="0" t="n">
        <f aca="false">HEX2DEC(O2597)</f>
        <v>224</v>
      </c>
      <c r="Q2597" s="0" t="n">
        <v>1</v>
      </c>
      <c r="R2597" s="0" t="n">
        <v>1</v>
      </c>
      <c r="S2597" s="1" t="s">
        <v>42</v>
      </c>
      <c r="T2597" s="0" t="s">
        <v>44805</v>
      </c>
      <c r="U2597" s="0" t="s">
        <v>44806</v>
      </c>
      <c r="V2597" s="0" t="s">
        <v>44807</v>
      </c>
      <c r="W2597" s="0" t="s">
        <v>44808</v>
      </c>
      <c r="X2597" s="0" t="s">
        <v>44809</v>
      </c>
      <c r="Y2597" s="0" t="s">
        <v>44810</v>
      </c>
      <c r="Z2597" s="0" t="s">
        <v>44811</v>
      </c>
      <c r="AA2597" s="0" t="s">
        <v>44812</v>
      </c>
      <c r="AB2597" s="0" t="s">
        <v>44813</v>
      </c>
      <c r="AC2597" s="0" t="s">
        <v>44814</v>
      </c>
      <c r="AD2597" s="0" t="s">
        <v>44815</v>
      </c>
      <c r="AE2597" s="0" t="s">
        <v>44816</v>
      </c>
      <c r="AF2597" s="0" t="s">
        <v>44817</v>
      </c>
      <c r="AG2597" s="0" t="s">
        <v>44818</v>
      </c>
      <c r="AH2597" s="0" t="s">
        <v>44819</v>
      </c>
      <c r="AI2597" s="0" t="s">
        <v>44820</v>
      </c>
      <c r="AJ2597" s="0" t="s">
        <v>44821</v>
      </c>
      <c r="AK2597" s="0" t="s">
        <v>44822</v>
      </c>
      <c r="AL2597" s="0" t="s">
        <v>44823</v>
      </c>
      <c r="AM2597" s="0" t="s">
        <v>20315</v>
      </c>
      <c r="AN2597" s="1" t="s">
        <v>63</v>
      </c>
    </row>
    <row collapsed="false" customFormat="false" customHeight="false" hidden="false" ht="12.85" outlineLevel="0" r="2598">
      <c r="A2598" s="1" t="s">
        <v>16327</v>
      </c>
      <c r="B2598" s="0" t="s">
        <v>1157</v>
      </c>
      <c r="C2598" s="1" t="s">
        <v>11039</v>
      </c>
      <c r="D2598" s="0" t="s">
        <v>44523</v>
      </c>
      <c r="E2598" s="0" t="s">
        <v>11041</v>
      </c>
      <c r="F2598" s="1" t="s">
        <v>11042</v>
      </c>
      <c r="G2598" s="0" t="s">
        <v>7333</v>
      </c>
      <c r="H2598" s="1" t="s">
        <v>396</v>
      </c>
      <c r="I2598" s="1" t="s">
        <v>88</v>
      </c>
      <c r="J2598" s="1" t="s">
        <v>88</v>
      </c>
      <c r="K2598" s="1" t="s">
        <v>12502</v>
      </c>
      <c r="L2598" s="1" t="s">
        <v>40</v>
      </c>
      <c r="M2598" s="1" t="s">
        <v>63</v>
      </c>
      <c r="N2598" s="0" t="s">
        <v>44824</v>
      </c>
      <c r="O2598" s="0" t="s">
        <v>44825</v>
      </c>
      <c r="P2598" s="0" t="n">
        <f aca="false">HEX2DEC(O2598)</f>
        <v>239</v>
      </c>
      <c r="Q2598" s="0" t="n">
        <v>1</v>
      </c>
      <c r="R2598" s="0" t="n">
        <v>1</v>
      </c>
      <c r="S2598" s="1" t="s">
        <v>42</v>
      </c>
      <c r="T2598" s="0" t="s">
        <v>44826</v>
      </c>
      <c r="U2598" s="0" t="s">
        <v>44827</v>
      </c>
      <c r="V2598" s="0" t="s">
        <v>44828</v>
      </c>
      <c r="W2598" s="0" t="s">
        <v>44829</v>
      </c>
      <c r="X2598" s="0" t="s">
        <v>44830</v>
      </c>
      <c r="Y2598" s="0" t="s">
        <v>44831</v>
      </c>
      <c r="Z2598" s="0" t="s">
        <v>44832</v>
      </c>
      <c r="AA2598" s="0" t="s">
        <v>44833</v>
      </c>
      <c r="AB2598" s="0" t="s">
        <v>44834</v>
      </c>
      <c r="AC2598" s="0" t="s">
        <v>44835</v>
      </c>
      <c r="AD2598" s="0" t="s">
        <v>44836</v>
      </c>
      <c r="AE2598" s="0" t="s">
        <v>44837</v>
      </c>
      <c r="AF2598" s="0" t="s">
        <v>44838</v>
      </c>
      <c r="AG2598" s="0" t="s">
        <v>44839</v>
      </c>
      <c r="AH2598" s="0" t="s">
        <v>44840</v>
      </c>
      <c r="AI2598" s="0" t="s">
        <v>44841</v>
      </c>
      <c r="AJ2598" s="0" t="s">
        <v>44842</v>
      </c>
      <c r="AK2598" s="0" t="s">
        <v>44843</v>
      </c>
      <c r="AL2598" s="0" t="s">
        <v>44844</v>
      </c>
      <c r="AM2598" s="0" t="s">
        <v>20315</v>
      </c>
      <c r="AN2598" s="1" t="s">
        <v>63</v>
      </c>
    </row>
    <row collapsed="false" customFormat="false" customHeight="false" hidden="false" ht="12.85" outlineLevel="0" r="2599">
      <c r="A2599" s="1" t="s">
        <v>16350</v>
      </c>
      <c r="B2599" s="0" t="s">
        <v>1157</v>
      </c>
      <c r="C2599" s="1" t="s">
        <v>11039</v>
      </c>
      <c r="D2599" s="0" t="s">
        <v>44523</v>
      </c>
      <c r="E2599" s="0" t="s">
        <v>11041</v>
      </c>
      <c r="F2599" s="1" t="s">
        <v>11042</v>
      </c>
      <c r="G2599" s="0" t="s">
        <v>3046</v>
      </c>
      <c r="H2599" s="1" t="s">
        <v>396</v>
      </c>
      <c r="I2599" s="1" t="s">
        <v>88</v>
      </c>
      <c r="J2599" s="1" t="s">
        <v>88</v>
      </c>
      <c r="K2599" s="1" t="s">
        <v>12502</v>
      </c>
      <c r="L2599" s="1" t="s">
        <v>40</v>
      </c>
      <c r="M2599" s="1" t="s">
        <v>63</v>
      </c>
      <c r="N2599" s="0" t="s">
        <v>44845</v>
      </c>
      <c r="O2599" s="0" t="s">
        <v>44846</v>
      </c>
      <c r="P2599" s="0" t="n">
        <f aca="false">HEX2DEC(O2599)</f>
        <v>254</v>
      </c>
      <c r="Q2599" s="0" t="n">
        <v>1</v>
      </c>
      <c r="R2599" s="0" t="n">
        <v>1</v>
      </c>
      <c r="S2599" s="1" t="s">
        <v>42</v>
      </c>
      <c r="T2599" s="0" t="s">
        <v>44847</v>
      </c>
      <c r="U2599" s="0" t="s">
        <v>44848</v>
      </c>
      <c r="V2599" s="0" t="s">
        <v>44849</v>
      </c>
      <c r="W2599" s="0" t="s">
        <v>44850</v>
      </c>
      <c r="X2599" s="0" t="s">
        <v>44851</v>
      </c>
      <c r="Y2599" s="0" t="s">
        <v>44852</v>
      </c>
      <c r="Z2599" s="0" t="s">
        <v>44853</v>
      </c>
      <c r="AA2599" s="0" t="s">
        <v>44854</v>
      </c>
      <c r="AB2599" s="1" t="s">
        <v>44855</v>
      </c>
      <c r="AC2599" s="0" t="s">
        <v>44856</v>
      </c>
      <c r="AD2599" s="0" t="s">
        <v>44857</v>
      </c>
      <c r="AE2599" s="0" t="s">
        <v>44858</v>
      </c>
      <c r="AF2599" s="0" t="s">
        <v>44859</v>
      </c>
      <c r="AG2599" s="0" t="s">
        <v>44860</v>
      </c>
      <c r="AH2599" s="0" t="s">
        <v>44861</v>
      </c>
      <c r="AI2599" s="0" t="s">
        <v>44862</v>
      </c>
      <c r="AJ2599" s="0" t="s">
        <v>44863</v>
      </c>
      <c r="AK2599" s="0" t="s">
        <v>44864</v>
      </c>
      <c r="AL2599" s="0" t="s">
        <v>44865</v>
      </c>
      <c r="AM2599" s="0" t="s">
        <v>20315</v>
      </c>
      <c r="AN2599" s="1" t="s">
        <v>63</v>
      </c>
    </row>
    <row collapsed="false" customFormat="false" customHeight="false" hidden="false" ht="12.85" outlineLevel="0" r="2600">
      <c r="A2600" s="1" t="s">
        <v>16374</v>
      </c>
      <c r="B2600" s="0" t="s">
        <v>1157</v>
      </c>
      <c r="C2600" s="1" t="s">
        <v>11039</v>
      </c>
      <c r="D2600" s="0" t="s">
        <v>44523</v>
      </c>
      <c r="E2600" s="0" t="s">
        <v>11041</v>
      </c>
      <c r="F2600" s="1" t="s">
        <v>11042</v>
      </c>
      <c r="G2600" s="0" t="s">
        <v>10463</v>
      </c>
      <c r="H2600" s="1" t="s">
        <v>396</v>
      </c>
      <c r="I2600" s="1" t="s">
        <v>88</v>
      </c>
      <c r="J2600" s="1" t="s">
        <v>88</v>
      </c>
      <c r="K2600" s="1" t="s">
        <v>12502</v>
      </c>
      <c r="L2600" s="1" t="s">
        <v>40</v>
      </c>
      <c r="M2600" s="1" t="s">
        <v>63</v>
      </c>
      <c r="N2600" s="0" t="s">
        <v>44866</v>
      </c>
      <c r="O2600" s="0" t="s">
        <v>44867</v>
      </c>
      <c r="P2600" s="0" t="n">
        <f aca="false">HEX2DEC(O2600)</f>
        <v>269</v>
      </c>
      <c r="Q2600" s="0" t="n">
        <v>1</v>
      </c>
      <c r="R2600" s="0" t="n">
        <v>1</v>
      </c>
      <c r="S2600" s="1" t="s">
        <v>42</v>
      </c>
      <c r="T2600" s="0" t="s">
        <v>44868</v>
      </c>
      <c r="U2600" s="0" t="s">
        <v>44869</v>
      </c>
      <c r="V2600" s="0" t="s">
        <v>44870</v>
      </c>
      <c r="W2600" s="0" t="s">
        <v>44871</v>
      </c>
      <c r="X2600" s="0" t="s">
        <v>44872</v>
      </c>
      <c r="Y2600" s="0" t="s">
        <v>44873</v>
      </c>
      <c r="Z2600" s="1" t="s">
        <v>44874</v>
      </c>
      <c r="AA2600" s="0" t="s">
        <v>44875</v>
      </c>
      <c r="AB2600" s="0" t="s">
        <v>44876</v>
      </c>
      <c r="AC2600" s="0" t="s">
        <v>44877</v>
      </c>
      <c r="AD2600" s="0" t="s">
        <v>44878</v>
      </c>
      <c r="AE2600" s="0" t="s">
        <v>44879</v>
      </c>
      <c r="AF2600" s="0" t="s">
        <v>44880</v>
      </c>
      <c r="AG2600" s="1" t="s">
        <v>44881</v>
      </c>
      <c r="AH2600" s="0" t="s">
        <v>44882</v>
      </c>
      <c r="AI2600" s="0" t="s">
        <v>44883</v>
      </c>
      <c r="AJ2600" s="0" t="s">
        <v>44884</v>
      </c>
      <c r="AK2600" s="0" t="s">
        <v>44885</v>
      </c>
      <c r="AL2600" s="0" t="s">
        <v>44886</v>
      </c>
      <c r="AM2600" s="0" t="s">
        <v>20315</v>
      </c>
      <c r="AN2600" s="1" t="s">
        <v>63</v>
      </c>
    </row>
    <row collapsed="false" customFormat="false" customHeight="false" hidden="false" ht="12.85" outlineLevel="0" r="2601">
      <c r="A2601" s="1" t="s">
        <v>3218</v>
      </c>
      <c r="B2601" s="0" t="s">
        <v>1157</v>
      </c>
      <c r="C2601" s="1" t="s">
        <v>11039</v>
      </c>
      <c r="D2601" s="0" t="s">
        <v>44523</v>
      </c>
      <c r="E2601" s="0" t="s">
        <v>11041</v>
      </c>
      <c r="F2601" s="1" t="s">
        <v>11042</v>
      </c>
      <c r="G2601" s="0" t="s">
        <v>15691</v>
      </c>
      <c r="H2601" s="1" t="s">
        <v>396</v>
      </c>
      <c r="I2601" s="1" t="s">
        <v>88</v>
      </c>
      <c r="J2601" s="1" t="s">
        <v>88</v>
      </c>
      <c r="K2601" s="1" t="s">
        <v>12502</v>
      </c>
      <c r="L2601" s="1" t="s">
        <v>40</v>
      </c>
      <c r="M2601" s="1" t="s">
        <v>63</v>
      </c>
      <c r="N2601" s="0" t="s">
        <v>44887</v>
      </c>
      <c r="O2601" s="0" t="s">
        <v>44888</v>
      </c>
      <c r="P2601" s="0" t="n">
        <f aca="false">HEX2DEC(O2601)</f>
        <v>284</v>
      </c>
      <c r="Q2601" s="0" t="n">
        <v>1</v>
      </c>
      <c r="R2601" s="0" t="n">
        <v>1</v>
      </c>
      <c r="S2601" s="1" t="s">
        <v>42</v>
      </c>
      <c r="T2601" s="0" t="s">
        <v>44889</v>
      </c>
      <c r="U2601" s="0" t="s">
        <v>44890</v>
      </c>
      <c r="V2601" s="0" t="s">
        <v>44891</v>
      </c>
      <c r="W2601" s="0" t="s">
        <v>44892</v>
      </c>
      <c r="X2601" s="0" t="s">
        <v>44893</v>
      </c>
      <c r="Y2601" s="1" t="s">
        <v>44894</v>
      </c>
      <c r="Z2601" s="0" t="s">
        <v>44895</v>
      </c>
      <c r="AA2601" s="0" t="s">
        <v>44896</v>
      </c>
      <c r="AB2601" s="0" t="s">
        <v>44897</v>
      </c>
      <c r="AC2601" s="0" t="s">
        <v>44898</v>
      </c>
      <c r="AD2601" s="0" t="s">
        <v>44899</v>
      </c>
      <c r="AE2601" s="0" t="s">
        <v>44900</v>
      </c>
      <c r="AF2601" s="0" t="s">
        <v>44901</v>
      </c>
      <c r="AG2601" s="0" t="s">
        <v>44902</v>
      </c>
      <c r="AH2601" s="0" t="s">
        <v>44903</v>
      </c>
      <c r="AI2601" s="0" t="s">
        <v>44904</v>
      </c>
      <c r="AJ2601" s="0" t="s">
        <v>44905</v>
      </c>
      <c r="AK2601" s="0" t="s">
        <v>44906</v>
      </c>
      <c r="AL2601" s="0" t="s">
        <v>44907</v>
      </c>
      <c r="AM2601" s="0" t="s">
        <v>20315</v>
      </c>
      <c r="AN2601" s="1" t="s">
        <v>63</v>
      </c>
    </row>
    <row collapsed="false" customFormat="false" customHeight="false" hidden="false" ht="12.85" outlineLevel="0" r="2602">
      <c r="A2602" s="1" t="s">
        <v>14875</v>
      </c>
      <c r="B2602" s="0" t="s">
        <v>1157</v>
      </c>
      <c r="C2602" s="1" t="s">
        <v>11039</v>
      </c>
      <c r="D2602" s="0" t="s">
        <v>44523</v>
      </c>
      <c r="E2602" s="0" t="s">
        <v>11041</v>
      </c>
      <c r="F2602" s="1" t="s">
        <v>11042</v>
      </c>
      <c r="G2602" s="0" t="s">
        <v>9192</v>
      </c>
      <c r="H2602" s="1" t="s">
        <v>396</v>
      </c>
      <c r="I2602" s="1" t="s">
        <v>88</v>
      </c>
      <c r="J2602" s="1" t="s">
        <v>88</v>
      </c>
      <c r="K2602" s="1" t="s">
        <v>12502</v>
      </c>
      <c r="L2602" s="1" t="s">
        <v>40</v>
      </c>
      <c r="M2602" s="1" t="s">
        <v>63</v>
      </c>
      <c r="N2602" s="0" t="s">
        <v>44908</v>
      </c>
      <c r="O2602" s="0" t="s">
        <v>44909</v>
      </c>
      <c r="P2602" s="0" t="n">
        <f aca="false">HEX2DEC(O2602)</f>
        <v>299</v>
      </c>
      <c r="Q2602" s="0" t="n">
        <v>1</v>
      </c>
      <c r="R2602" s="0" t="n">
        <v>1</v>
      </c>
      <c r="S2602" s="1" t="s">
        <v>42</v>
      </c>
      <c r="T2602" s="0" t="s">
        <v>44910</v>
      </c>
      <c r="U2602" s="0" t="s">
        <v>44911</v>
      </c>
      <c r="V2602" s="0" t="s">
        <v>44912</v>
      </c>
      <c r="W2602" s="0" t="s">
        <v>44913</v>
      </c>
      <c r="X2602" s="0" t="s">
        <v>44914</v>
      </c>
      <c r="Y2602" s="0" t="s">
        <v>44915</v>
      </c>
      <c r="Z2602" s="0" t="s">
        <v>44916</v>
      </c>
      <c r="AA2602" s="1" t="s">
        <v>44917</v>
      </c>
      <c r="AB2602" s="0" t="s">
        <v>44918</v>
      </c>
      <c r="AC2602" s="0" t="s">
        <v>44919</v>
      </c>
      <c r="AD2602" s="0" t="s">
        <v>44920</v>
      </c>
      <c r="AE2602" s="0" t="s">
        <v>44921</v>
      </c>
      <c r="AF2602" s="0" t="s">
        <v>44922</v>
      </c>
      <c r="AG2602" s="0" t="s">
        <v>44923</v>
      </c>
      <c r="AH2602" s="0" t="s">
        <v>44924</v>
      </c>
      <c r="AI2602" s="0" t="s">
        <v>44925</v>
      </c>
      <c r="AJ2602" s="0" t="s">
        <v>44926</v>
      </c>
      <c r="AK2602" s="0" t="s">
        <v>44927</v>
      </c>
      <c r="AL2602" s="0" t="s">
        <v>44928</v>
      </c>
      <c r="AM2602" s="0" t="s">
        <v>20315</v>
      </c>
      <c r="AN2602" s="1" t="s">
        <v>63</v>
      </c>
    </row>
    <row collapsed="false" customFormat="false" customHeight="false" hidden="false" ht="12.85" outlineLevel="0" r="2603">
      <c r="A2603" s="1" t="s">
        <v>16440</v>
      </c>
      <c r="B2603" s="0" t="s">
        <v>1157</v>
      </c>
      <c r="C2603" s="1" t="s">
        <v>11039</v>
      </c>
      <c r="D2603" s="0" t="s">
        <v>44523</v>
      </c>
      <c r="E2603" s="0" t="s">
        <v>11041</v>
      </c>
      <c r="F2603" s="1" t="s">
        <v>11042</v>
      </c>
      <c r="G2603" s="0" t="s">
        <v>9874</v>
      </c>
      <c r="H2603" s="1" t="s">
        <v>396</v>
      </c>
      <c r="I2603" s="1" t="s">
        <v>88</v>
      </c>
      <c r="J2603" s="1" t="s">
        <v>88</v>
      </c>
      <c r="K2603" s="1" t="s">
        <v>12502</v>
      </c>
      <c r="L2603" s="1" t="s">
        <v>40</v>
      </c>
      <c r="M2603" s="1" t="s">
        <v>63</v>
      </c>
      <c r="N2603" s="0" t="s">
        <v>10507</v>
      </c>
      <c r="O2603" s="0" t="s">
        <v>44929</v>
      </c>
      <c r="P2603" s="0" t="n">
        <f aca="false">HEX2DEC(O2603)</f>
        <v>315</v>
      </c>
      <c r="Q2603" s="0" t="n">
        <v>1</v>
      </c>
      <c r="R2603" s="0" t="n">
        <v>1</v>
      </c>
      <c r="S2603" s="1" t="s">
        <v>42</v>
      </c>
      <c r="T2603" s="0" t="s">
        <v>44930</v>
      </c>
      <c r="U2603" s="0" t="s">
        <v>44931</v>
      </c>
      <c r="V2603" s="0" t="s">
        <v>44932</v>
      </c>
      <c r="W2603" s="0" t="s">
        <v>44933</v>
      </c>
      <c r="X2603" s="0" t="s">
        <v>44934</v>
      </c>
      <c r="Y2603" s="0" t="s">
        <v>44935</v>
      </c>
      <c r="Z2603" s="0" t="s">
        <v>44936</v>
      </c>
      <c r="AA2603" s="0" t="s">
        <v>44937</v>
      </c>
      <c r="AB2603" s="0" t="s">
        <v>44938</v>
      </c>
      <c r="AC2603" s="0" t="s">
        <v>44939</v>
      </c>
      <c r="AD2603" s="0" t="s">
        <v>44940</v>
      </c>
      <c r="AE2603" s="0" t="s">
        <v>44941</v>
      </c>
      <c r="AF2603" s="0" t="s">
        <v>44942</v>
      </c>
      <c r="AG2603" s="0" t="s">
        <v>44943</v>
      </c>
      <c r="AH2603" s="0" t="s">
        <v>44944</v>
      </c>
      <c r="AI2603" s="0" t="s">
        <v>44945</v>
      </c>
      <c r="AJ2603" s="0" t="s">
        <v>44946</v>
      </c>
      <c r="AK2603" s="1" t="s">
        <v>44947</v>
      </c>
      <c r="AL2603" s="0" t="s">
        <v>44948</v>
      </c>
      <c r="AM2603" s="0" t="s">
        <v>20315</v>
      </c>
      <c r="AN2603" s="1" t="s">
        <v>63</v>
      </c>
    </row>
    <row collapsed="false" customFormat="false" customHeight="false" hidden="false" ht="12.85" outlineLevel="0" r="2604">
      <c r="A2604" s="1" t="s">
        <v>16463</v>
      </c>
      <c r="B2604" s="0" t="s">
        <v>1157</v>
      </c>
      <c r="C2604" s="1" t="s">
        <v>11039</v>
      </c>
      <c r="D2604" s="0" t="s">
        <v>44523</v>
      </c>
      <c r="E2604" s="0" t="s">
        <v>11041</v>
      </c>
      <c r="F2604" s="1" t="s">
        <v>11042</v>
      </c>
      <c r="G2604" s="0" t="s">
        <v>5528</v>
      </c>
      <c r="H2604" s="1" t="s">
        <v>396</v>
      </c>
      <c r="I2604" s="1" t="s">
        <v>88</v>
      </c>
      <c r="J2604" s="1" t="s">
        <v>88</v>
      </c>
      <c r="K2604" s="1" t="s">
        <v>12502</v>
      </c>
      <c r="L2604" s="1" t="s">
        <v>40</v>
      </c>
      <c r="M2604" s="1" t="s">
        <v>63</v>
      </c>
      <c r="N2604" s="0" t="s">
        <v>44949</v>
      </c>
      <c r="O2604" s="0" t="s">
        <v>44950</v>
      </c>
      <c r="P2604" s="0" t="n">
        <f aca="false">HEX2DEC(O2604)</f>
        <v>330</v>
      </c>
      <c r="Q2604" s="0" t="n">
        <v>1</v>
      </c>
      <c r="R2604" s="0" t="n">
        <v>1</v>
      </c>
      <c r="S2604" s="1" t="s">
        <v>42</v>
      </c>
      <c r="T2604" s="0" t="s">
        <v>44951</v>
      </c>
      <c r="U2604" s="0" t="s">
        <v>44952</v>
      </c>
      <c r="V2604" s="0" t="s">
        <v>44953</v>
      </c>
      <c r="W2604" s="0" t="s">
        <v>44954</v>
      </c>
      <c r="X2604" s="0" t="s">
        <v>44955</v>
      </c>
      <c r="Y2604" s="0" t="s">
        <v>44956</v>
      </c>
      <c r="Z2604" s="0" t="s">
        <v>44957</v>
      </c>
      <c r="AA2604" s="1" t="s">
        <v>44958</v>
      </c>
      <c r="AB2604" s="0" t="s">
        <v>44959</v>
      </c>
      <c r="AC2604" s="0" t="s">
        <v>44960</v>
      </c>
      <c r="AD2604" s="0" t="s">
        <v>44961</v>
      </c>
      <c r="AE2604" s="0" t="s">
        <v>44962</v>
      </c>
      <c r="AF2604" s="0" t="s">
        <v>44963</v>
      </c>
      <c r="AG2604" s="0" t="s">
        <v>44964</v>
      </c>
      <c r="AH2604" s="0" t="s">
        <v>44965</v>
      </c>
      <c r="AI2604" s="0" t="s">
        <v>44966</v>
      </c>
      <c r="AJ2604" s="0" t="s">
        <v>44967</v>
      </c>
      <c r="AK2604" s="0" t="s">
        <v>44968</v>
      </c>
      <c r="AL2604" s="0" t="s">
        <v>44969</v>
      </c>
      <c r="AM2604" s="0" t="s">
        <v>20315</v>
      </c>
      <c r="AN2604" s="1" t="s">
        <v>63</v>
      </c>
    </row>
    <row collapsed="false" customFormat="false" customHeight="false" hidden="false" ht="12.85" outlineLevel="0" r="2605">
      <c r="A2605" s="1" t="s">
        <v>11879</v>
      </c>
      <c r="B2605" s="0" t="s">
        <v>1157</v>
      </c>
      <c r="C2605" s="1" t="s">
        <v>11039</v>
      </c>
      <c r="D2605" s="0" t="s">
        <v>44523</v>
      </c>
      <c r="E2605" s="0" t="s">
        <v>11041</v>
      </c>
      <c r="F2605" s="1" t="s">
        <v>11042</v>
      </c>
      <c r="G2605" s="0" t="s">
        <v>5137</v>
      </c>
      <c r="H2605" s="1" t="s">
        <v>396</v>
      </c>
      <c r="I2605" s="1" t="s">
        <v>88</v>
      </c>
      <c r="J2605" s="1" t="s">
        <v>88</v>
      </c>
      <c r="K2605" s="1" t="s">
        <v>12502</v>
      </c>
      <c r="L2605" s="1" t="s">
        <v>40</v>
      </c>
      <c r="M2605" s="1" t="s">
        <v>63</v>
      </c>
      <c r="N2605" s="0" t="s">
        <v>44970</v>
      </c>
      <c r="O2605" s="1" t="s">
        <v>3156</v>
      </c>
      <c r="P2605" s="0" t="n">
        <f aca="false">HEX2DEC(O2605)</f>
        <v>345</v>
      </c>
      <c r="Q2605" s="0" t="n">
        <v>1</v>
      </c>
      <c r="R2605" s="0" t="n">
        <v>1</v>
      </c>
      <c r="S2605" s="1" t="s">
        <v>42</v>
      </c>
      <c r="T2605" s="0" t="s">
        <v>3157</v>
      </c>
      <c r="U2605" s="0" t="s">
        <v>3158</v>
      </c>
      <c r="V2605" s="0" t="s">
        <v>3159</v>
      </c>
      <c r="W2605" s="0" t="s">
        <v>3160</v>
      </c>
      <c r="X2605" s="1" t="s">
        <v>44971</v>
      </c>
      <c r="Y2605" s="0" t="s">
        <v>44972</v>
      </c>
      <c r="Z2605" s="0" t="s">
        <v>3163</v>
      </c>
      <c r="AA2605" s="0" t="s">
        <v>3164</v>
      </c>
      <c r="AB2605" s="0" t="s">
        <v>3165</v>
      </c>
      <c r="AC2605" s="0" t="s">
        <v>3166</v>
      </c>
      <c r="AD2605" s="0" t="s">
        <v>3167</v>
      </c>
      <c r="AE2605" s="0" t="s">
        <v>44973</v>
      </c>
      <c r="AF2605" s="0" t="s">
        <v>3169</v>
      </c>
      <c r="AG2605" s="0" t="s">
        <v>3170</v>
      </c>
      <c r="AH2605" s="1" t="s">
        <v>3171</v>
      </c>
      <c r="AI2605" s="0" t="s">
        <v>3172</v>
      </c>
      <c r="AJ2605" s="0" t="s">
        <v>3173</v>
      </c>
      <c r="AK2605" s="0" t="s">
        <v>3174</v>
      </c>
      <c r="AL2605" s="0" t="s">
        <v>3175</v>
      </c>
      <c r="AM2605" s="0" t="s">
        <v>20315</v>
      </c>
      <c r="AN2605" s="1" t="s">
        <v>63</v>
      </c>
    </row>
    <row collapsed="false" customFormat="false" customHeight="false" hidden="false" ht="12.85" outlineLevel="0" r="2606">
      <c r="A2606" s="1" t="s">
        <v>16508</v>
      </c>
      <c r="B2606" s="0" t="s">
        <v>1157</v>
      </c>
      <c r="C2606" s="1" t="s">
        <v>11039</v>
      </c>
      <c r="D2606" s="0" t="s">
        <v>44523</v>
      </c>
      <c r="E2606" s="0" t="s">
        <v>11041</v>
      </c>
      <c r="F2606" s="1" t="s">
        <v>11042</v>
      </c>
      <c r="G2606" s="0" t="s">
        <v>8619</v>
      </c>
      <c r="H2606" s="1" t="s">
        <v>396</v>
      </c>
      <c r="I2606" s="1" t="s">
        <v>88</v>
      </c>
      <c r="J2606" s="1" t="s">
        <v>88</v>
      </c>
      <c r="K2606" s="1" t="s">
        <v>12502</v>
      </c>
      <c r="L2606" s="1" t="s">
        <v>40</v>
      </c>
      <c r="M2606" s="1" t="s">
        <v>63</v>
      </c>
      <c r="N2606" s="0" t="s">
        <v>44974</v>
      </c>
      <c r="O2606" s="1" t="s">
        <v>14757</v>
      </c>
      <c r="P2606" s="0" t="n">
        <f aca="false">HEX2DEC(O2606)</f>
        <v>360</v>
      </c>
      <c r="Q2606" s="0" t="n">
        <v>1</v>
      </c>
      <c r="R2606" s="0" t="n">
        <v>1</v>
      </c>
      <c r="S2606" s="1" t="s">
        <v>42</v>
      </c>
      <c r="T2606" s="0" t="s">
        <v>44975</v>
      </c>
      <c r="U2606" s="0" t="s">
        <v>44976</v>
      </c>
      <c r="V2606" s="0" t="s">
        <v>44977</v>
      </c>
      <c r="W2606" s="0" t="s">
        <v>44978</v>
      </c>
      <c r="X2606" s="0" t="s">
        <v>44979</v>
      </c>
      <c r="Y2606" s="0" t="s">
        <v>44980</v>
      </c>
      <c r="Z2606" s="0" t="s">
        <v>44981</v>
      </c>
      <c r="AA2606" s="0" t="s">
        <v>44982</v>
      </c>
      <c r="AB2606" s="0" t="s">
        <v>44983</v>
      </c>
      <c r="AC2606" s="0" t="s">
        <v>44984</v>
      </c>
      <c r="AD2606" s="0" t="s">
        <v>44985</v>
      </c>
      <c r="AE2606" s="0" t="s">
        <v>44986</v>
      </c>
      <c r="AF2606" s="1" t="s">
        <v>44987</v>
      </c>
      <c r="AG2606" s="0" t="s">
        <v>44988</v>
      </c>
      <c r="AH2606" s="0" t="s">
        <v>44989</v>
      </c>
      <c r="AI2606" s="0" t="s">
        <v>44990</v>
      </c>
      <c r="AJ2606" s="0" t="s">
        <v>44991</v>
      </c>
      <c r="AK2606" s="0" t="s">
        <v>44992</v>
      </c>
      <c r="AL2606" s="0" t="s">
        <v>44993</v>
      </c>
      <c r="AM2606" s="0" t="s">
        <v>20315</v>
      </c>
      <c r="AN2606" s="1" t="s">
        <v>63</v>
      </c>
    </row>
    <row collapsed="false" customFormat="false" customHeight="false" hidden="false" ht="12.85" outlineLevel="0" r="2607">
      <c r="A2607" s="1" t="s">
        <v>16532</v>
      </c>
      <c r="B2607" s="0" t="s">
        <v>1157</v>
      </c>
      <c r="C2607" s="1" t="s">
        <v>11039</v>
      </c>
      <c r="D2607" s="0" t="s">
        <v>44523</v>
      </c>
      <c r="E2607" s="0" t="s">
        <v>11041</v>
      </c>
      <c r="F2607" s="1" t="s">
        <v>11042</v>
      </c>
      <c r="G2607" s="0" t="s">
        <v>4832</v>
      </c>
      <c r="H2607" s="1" t="s">
        <v>396</v>
      </c>
      <c r="I2607" s="1" t="s">
        <v>88</v>
      </c>
      <c r="J2607" s="1" t="s">
        <v>88</v>
      </c>
      <c r="K2607" s="1" t="s">
        <v>12502</v>
      </c>
      <c r="L2607" s="1" t="s">
        <v>40</v>
      </c>
      <c r="M2607" s="1" t="s">
        <v>63</v>
      </c>
      <c r="N2607" s="0" t="s">
        <v>44994</v>
      </c>
      <c r="O2607" s="1" t="s">
        <v>14964</v>
      </c>
      <c r="P2607" s="0" t="n">
        <f aca="false">HEX2DEC(O2607)</f>
        <v>375</v>
      </c>
      <c r="Q2607" s="0" t="n">
        <v>1</v>
      </c>
      <c r="R2607" s="0" t="n">
        <v>1</v>
      </c>
      <c r="S2607" s="1" t="s">
        <v>42</v>
      </c>
      <c r="T2607" s="0" t="s">
        <v>44995</v>
      </c>
      <c r="U2607" s="0" t="s">
        <v>44996</v>
      </c>
      <c r="V2607" s="0" t="s">
        <v>44997</v>
      </c>
      <c r="W2607" s="0" t="s">
        <v>44998</v>
      </c>
      <c r="X2607" s="0" t="s">
        <v>44999</v>
      </c>
      <c r="Y2607" s="0" t="s">
        <v>45000</v>
      </c>
      <c r="Z2607" s="0" t="s">
        <v>45001</v>
      </c>
      <c r="AA2607" s="0" t="s">
        <v>45002</v>
      </c>
      <c r="AB2607" s="0" t="s">
        <v>45003</v>
      </c>
      <c r="AC2607" s="0" t="s">
        <v>45004</v>
      </c>
      <c r="AD2607" s="0" t="s">
        <v>45005</v>
      </c>
      <c r="AE2607" s="0" t="s">
        <v>45006</v>
      </c>
      <c r="AF2607" s="0" t="s">
        <v>45007</v>
      </c>
      <c r="AG2607" s="0" t="s">
        <v>45008</v>
      </c>
      <c r="AH2607" s="0" t="s">
        <v>45009</v>
      </c>
      <c r="AI2607" s="0" t="s">
        <v>45010</v>
      </c>
      <c r="AJ2607" s="0" t="s">
        <v>45011</v>
      </c>
      <c r="AK2607" s="0" t="s">
        <v>45012</v>
      </c>
      <c r="AL2607" s="0" t="s">
        <v>45013</v>
      </c>
      <c r="AM2607" s="0" t="s">
        <v>20315</v>
      </c>
      <c r="AN2607" s="1" t="s">
        <v>63</v>
      </c>
    </row>
    <row collapsed="false" customFormat="false" customHeight="false" hidden="false" ht="12.85" outlineLevel="0" r="2608">
      <c r="A2608" s="1" t="s">
        <v>16555</v>
      </c>
      <c r="B2608" s="0" t="s">
        <v>1157</v>
      </c>
      <c r="C2608" s="1" t="s">
        <v>11039</v>
      </c>
      <c r="D2608" s="0" t="s">
        <v>44523</v>
      </c>
      <c r="E2608" s="0" t="s">
        <v>11041</v>
      </c>
      <c r="F2608" s="1" t="s">
        <v>11042</v>
      </c>
      <c r="G2608" s="0" t="s">
        <v>12731</v>
      </c>
      <c r="H2608" s="1" t="s">
        <v>396</v>
      </c>
      <c r="I2608" s="1" t="s">
        <v>88</v>
      </c>
      <c r="J2608" s="1" t="s">
        <v>88</v>
      </c>
      <c r="K2608" s="1" t="s">
        <v>12502</v>
      </c>
      <c r="L2608" s="1" t="s">
        <v>40</v>
      </c>
      <c r="M2608" s="1" t="s">
        <v>63</v>
      </c>
      <c r="N2608" s="0" t="s">
        <v>45014</v>
      </c>
      <c r="O2608" s="1" t="s">
        <v>15168</v>
      </c>
      <c r="P2608" s="0" t="n">
        <f aca="false">HEX2DEC(O2608)</f>
        <v>390</v>
      </c>
      <c r="Q2608" s="0" t="n">
        <v>1</v>
      </c>
      <c r="R2608" s="0" t="n">
        <v>1</v>
      </c>
      <c r="S2608" s="1" t="s">
        <v>42</v>
      </c>
      <c r="T2608" s="0" t="s">
        <v>45015</v>
      </c>
      <c r="U2608" s="0" t="s">
        <v>45016</v>
      </c>
      <c r="V2608" s="0" t="s">
        <v>45017</v>
      </c>
      <c r="W2608" s="0" t="s">
        <v>45018</v>
      </c>
      <c r="X2608" s="0" t="s">
        <v>45019</v>
      </c>
      <c r="Y2608" s="0" t="s">
        <v>45020</v>
      </c>
      <c r="Z2608" s="0" t="s">
        <v>45021</v>
      </c>
      <c r="AA2608" s="0" t="s">
        <v>45022</v>
      </c>
      <c r="AB2608" s="0" t="s">
        <v>45023</v>
      </c>
      <c r="AC2608" s="0" t="s">
        <v>45024</v>
      </c>
      <c r="AD2608" s="0" t="s">
        <v>45025</v>
      </c>
      <c r="AE2608" s="0" t="s">
        <v>45026</v>
      </c>
      <c r="AF2608" s="0" t="s">
        <v>45027</v>
      </c>
      <c r="AG2608" s="0" t="s">
        <v>45028</v>
      </c>
      <c r="AH2608" s="0" t="s">
        <v>45029</v>
      </c>
      <c r="AI2608" s="0" t="s">
        <v>45030</v>
      </c>
      <c r="AJ2608" s="0" t="s">
        <v>45031</v>
      </c>
      <c r="AK2608" s="0" t="s">
        <v>45032</v>
      </c>
      <c r="AL2608" s="0" t="s">
        <v>45033</v>
      </c>
      <c r="AM2608" s="0" t="s">
        <v>20315</v>
      </c>
      <c r="AN2608" s="1" t="s">
        <v>63</v>
      </c>
    </row>
    <row collapsed="false" customFormat="false" customHeight="false" hidden="false" ht="12.85" outlineLevel="0" r="2609">
      <c r="A2609" s="1" t="s">
        <v>16578</v>
      </c>
      <c r="B2609" s="0" t="s">
        <v>1157</v>
      </c>
      <c r="C2609" s="1" t="s">
        <v>11039</v>
      </c>
      <c r="D2609" s="0" t="s">
        <v>44523</v>
      </c>
      <c r="E2609" s="0" t="s">
        <v>11041</v>
      </c>
      <c r="F2609" s="1" t="s">
        <v>11042</v>
      </c>
      <c r="G2609" s="0" t="s">
        <v>4377</v>
      </c>
      <c r="H2609" s="1" t="s">
        <v>396</v>
      </c>
      <c r="I2609" s="1" t="s">
        <v>88</v>
      </c>
      <c r="J2609" s="1" t="s">
        <v>88</v>
      </c>
      <c r="K2609" s="1" t="s">
        <v>12502</v>
      </c>
      <c r="L2609" s="1" t="s">
        <v>40</v>
      </c>
      <c r="M2609" s="1" t="s">
        <v>63</v>
      </c>
      <c r="N2609" s="0" t="s">
        <v>45034</v>
      </c>
      <c r="O2609" s="1" t="s">
        <v>15375</v>
      </c>
      <c r="P2609" s="0" t="n">
        <f aca="false">HEX2DEC(O2609)</f>
        <v>405</v>
      </c>
      <c r="Q2609" s="0" t="n">
        <v>1</v>
      </c>
      <c r="R2609" s="0" t="n">
        <v>1</v>
      </c>
      <c r="S2609" s="1" t="s">
        <v>42</v>
      </c>
      <c r="T2609" s="0" t="s">
        <v>45035</v>
      </c>
      <c r="U2609" s="0" t="s">
        <v>45036</v>
      </c>
      <c r="V2609" s="0" t="s">
        <v>45037</v>
      </c>
      <c r="W2609" s="0" t="s">
        <v>45038</v>
      </c>
      <c r="X2609" s="0" t="s">
        <v>45039</v>
      </c>
      <c r="Y2609" s="0" t="s">
        <v>45040</v>
      </c>
      <c r="Z2609" s="0" t="s">
        <v>45041</v>
      </c>
      <c r="AA2609" s="1" t="s">
        <v>45042</v>
      </c>
      <c r="AB2609" s="0" t="s">
        <v>45043</v>
      </c>
      <c r="AC2609" s="0" t="s">
        <v>45044</v>
      </c>
      <c r="AD2609" s="0" t="s">
        <v>45045</v>
      </c>
      <c r="AE2609" s="0" t="s">
        <v>45046</v>
      </c>
      <c r="AF2609" s="0" t="s">
        <v>45047</v>
      </c>
      <c r="AG2609" s="0" t="s">
        <v>45048</v>
      </c>
      <c r="AH2609" s="0" t="s">
        <v>45049</v>
      </c>
      <c r="AI2609" s="0" t="s">
        <v>45050</v>
      </c>
      <c r="AJ2609" s="0" t="s">
        <v>45051</v>
      </c>
      <c r="AK2609" s="0" t="s">
        <v>45052</v>
      </c>
      <c r="AL2609" s="0" t="s">
        <v>45053</v>
      </c>
      <c r="AM2609" s="0" t="s">
        <v>20315</v>
      </c>
      <c r="AN2609" s="1" t="s">
        <v>63</v>
      </c>
    </row>
    <row collapsed="false" customFormat="false" customHeight="false" hidden="false" ht="12.85" outlineLevel="0" r="2610">
      <c r="A2610" s="1" t="s">
        <v>16600</v>
      </c>
      <c r="B2610" s="0" t="s">
        <v>1157</v>
      </c>
      <c r="C2610" s="1" t="s">
        <v>11039</v>
      </c>
      <c r="D2610" s="0" t="s">
        <v>44523</v>
      </c>
      <c r="E2610" s="0" t="s">
        <v>11041</v>
      </c>
      <c r="F2610" s="1" t="s">
        <v>11042</v>
      </c>
      <c r="G2610" s="0" t="s">
        <v>5028</v>
      </c>
      <c r="H2610" s="1" t="s">
        <v>396</v>
      </c>
      <c r="I2610" s="1" t="s">
        <v>88</v>
      </c>
      <c r="J2610" s="1" t="s">
        <v>88</v>
      </c>
      <c r="K2610" s="1" t="s">
        <v>12502</v>
      </c>
      <c r="L2610" s="1" t="s">
        <v>40</v>
      </c>
      <c r="M2610" s="1" t="s">
        <v>63</v>
      </c>
      <c r="N2610" s="0" t="s">
        <v>45054</v>
      </c>
      <c r="O2610" s="0" t="s">
        <v>45055</v>
      </c>
      <c r="P2610" s="0" t="n">
        <f aca="false">HEX2DEC(O2610)</f>
        <v>420</v>
      </c>
      <c r="Q2610" s="0" t="n">
        <v>1</v>
      </c>
      <c r="R2610" s="0" t="n">
        <v>1</v>
      </c>
      <c r="S2610" s="1" t="s">
        <v>42</v>
      </c>
      <c r="T2610" s="0" t="s">
        <v>45056</v>
      </c>
      <c r="U2610" s="0" t="s">
        <v>45057</v>
      </c>
      <c r="V2610" s="0" t="s">
        <v>45058</v>
      </c>
      <c r="W2610" s="0" t="s">
        <v>45059</v>
      </c>
      <c r="X2610" s="0" t="s">
        <v>45060</v>
      </c>
      <c r="Y2610" s="0" t="s">
        <v>45061</v>
      </c>
      <c r="Z2610" s="0" t="s">
        <v>45062</v>
      </c>
      <c r="AA2610" s="0" t="s">
        <v>45063</v>
      </c>
      <c r="AB2610" s="0" t="s">
        <v>45064</v>
      </c>
      <c r="AC2610" s="0" t="s">
        <v>45065</v>
      </c>
      <c r="AD2610" s="0" t="s">
        <v>45066</v>
      </c>
      <c r="AE2610" s="0" t="s">
        <v>45067</v>
      </c>
      <c r="AF2610" s="0" t="s">
        <v>45068</v>
      </c>
      <c r="AG2610" s="0" t="s">
        <v>45069</v>
      </c>
      <c r="AH2610" s="0" t="s">
        <v>45070</v>
      </c>
      <c r="AI2610" s="0" t="s">
        <v>45071</v>
      </c>
      <c r="AJ2610" s="0" t="s">
        <v>45072</v>
      </c>
      <c r="AK2610" s="0" t="s">
        <v>45073</v>
      </c>
      <c r="AL2610" s="0" t="s">
        <v>45074</v>
      </c>
      <c r="AM2610" s="0" t="s">
        <v>20315</v>
      </c>
      <c r="AN2610" s="1" t="s">
        <v>63</v>
      </c>
    </row>
    <row collapsed="false" customFormat="false" customHeight="false" hidden="false" ht="12.85" outlineLevel="0" r="2611">
      <c r="A2611" s="1" t="s">
        <v>14898</v>
      </c>
      <c r="B2611" s="0" t="s">
        <v>1157</v>
      </c>
      <c r="C2611" s="1" t="s">
        <v>11039</v>
      </c>
      <c r="D2611" s="0" t="s">
        <v>44523</v>
      </c>
      <c r="E2611" s="0" t="s">
        <v>11041</v>
      </c>
      <c r="F2611" s="1" t="s">
        <v>11042</v>
      </c>
      <c r="G2611" s="0" t="s">
        <v>12845</v>
      </c>
      <c r="H2611" s="1" t="s">
        <v>396</v>
      </c>
      <c r="I2611" s="1" t="s">
        <v>88</v>
      </c>
      <c r="J2611" s="1" t="s">
        <v>88</v>
      </c>
      <c r="K2611" s="1" t="s">
        <v>12502</v>
      </c>
      <c r="L2611" s="1" t="s">
        <v>40</v>
      </c>
      <c r="M2611" s="1" t="s">
        <v>63</v>
      </c>
      <c r="N2611" s="0" t="s">
        <v>45075</v>
      </c>
      <c r="O2611" s="0" t="s">
        <v>45076</v>
      </c>
      <c r="P2611" s="0" t="n">
        <f aca="false">HEX2DEC(O2611)</f>
        <v>435</v>
      </c>
      <c r="Q2611" s="0" t="n">
        <v>1</v>
      </c>
      <c r="R2611" s="0" t="n">
        <v>1</v>
      </c>
      <c r="S2611" s="1" t="s">
        <v>42</v>
      </c>
      <c r="T2611" s="0" t="s">
        <v>45077</v>
      </c>
      <c r="U2611" s="0" t="s">
        <v>45078</v>
      </c>
      <c r="V2611" s="0" t="s">
        <v>45079</v>
      </c>
      <c r="W2611" s="0" t="s">
        <v>45080</v>
      </c>
      <c r="X2611" s="0" t="s">
        <v>45081</v>
      </c>
      <c r="Y2611" s="0" t="s">
        <v>45082</v>
      </c>
      <c r="Z2611" s="0" t="s">
        <v>45083</v>
      </c>
      <c r="AA2611" s="0" t="s">
        <v>45084</v>
      </c>
      <c r="AB2611" s="0" t="s">
        <v>45085</v>
      </c>
      <c r="AC2611" s="0" t="s">
        <v>45086</v>
      </c>
      <c r="AD2611" s="0" t="s">
        <v>45087</v>
      </c>
      <c r="AE2611" s="0" t="s">
        <v>45088</v>
      </c>
      <c r="AF2611" s="0" t="s">
        <v>45089</v>
      </c>
      <c r="AG2611" s="0" t="s">
        <v>45090</v>
      </c>
      <c r="AH2611" s="0" t="s">
        <v>45091</v>
      </c>
      <c r="AI2611" s="0" t="s">
        <v>45092</v>
      </c>
      <c r="AJ2611" s="0" t="s">
        <v>45093</v>
      </c>
      <c r="AK2611" s="0" t="s">
        <v>45094</v>
      </c>
      <c r="AL2611" s="0" t="s">
        <v>45095</v>
      </c>
      <c r="AM2611" s="0" t="s">
        <v>20315</v>
      </c>
      <c r="AN2611" s="1" t="s">
        <v>63</v>
      </c>
    </row>
    <row collapsed="false" customFormat="false" customHeight="false" hidden="false" ht="12.85" outlineLevel="0" r="2612">
      <c r="A2612" s="1" t="s">
        <v>16645</v>
      </c>
      <c r="B2612" s="0" t="s">
        <v>1157</v>
      </c>
      <c r="C2612" s="1" t="s">
        <v>11039</v>
      </c>
      <c r="D2612" s="0" t="s">
        <v>44523</v>
      </c>
      <c r="E2612" s="0" t="s">
        <v>11041</v>
      </c>
      <c r="F2612" s="1" t="s">
        <v>11042</v>
      </c>
      <c r="G2612" s="0" t="s">
        <v>6563</v>
      </c>
      <c r="H2612" s="1" t="s">
        <v>396</v>
      </c>
      <c r="I2612" s="1" t="s">
        <v>88</v>
      </c>
      <c r="J2612" s="1" t="s">
        <v>88</v>
      </c>
      <c r="K2612" s="1" t="s">
        <v>12502</v>
      </c>
      <c r="L2612" s="1" t="s">
        <v>40</v>
      </c>
      <c r="M2612" s="1" t="s">
        <v>63</v>
      </c>
      <c r="N2612" s="0" t="s">
        <v>45096</v>
      </c>
      <c r="O2612" s="0" t="s">
        <v>45097</v>
      </c>
      <c r="P2612" s="0" t="n">
        <f aca="false">HEX2DEC(O2612)</f>
        <v>450</v>
      </c>
      <c r="Q2612" s="0" t="n">
        <v>1</v>
      </c>
      <c r="R2612" s="0" t="n">
        <v>1</v>
      </c>
      <c r="S2612" s="1" t="s">
        <v>42</v>
      </c>
      <c r="T2612" s="0" t="s">
        <v>45098</v>
      </c>
      <c r="U2612" s="0" t="s">
        <v>45099</v>
      </c>
      <c r="V2612" s="0" t="s">
        <v>45100</v>
      </c>
      <c r="W2612" s="1" t="s">
        <v>45101</v>
      </c>
      <c r="X2612" s="0" t="s">
        <v>45102</v>
      </c>
      <c r="Y2612" s="0" t="s">
        <v>45103</v>
      </c>
      <c r="Z2612" s="0" t="s">
        <v>45104</v>
      </c>
      <c r="AA2612" s="0" t="s">
        <v>45105</v>
      </c>
      <c r="AB2612" s="0" t="s">
        <v>45106</v>
      </c>
      <c r="AC2612" s="0" t="s">
        <v>45107</v>
      </c>
      <c r="AD2612" s="0" t="s">
        <v>45108</v>
      </c>
      <c r="AE2612" s="0" t="s">
        <v>45109</v>
      </c>
      <c r="AF2612" s="0" t="s">
        <v>45110</v>
      </c>
      <c r="AG2612" s="0" t="s">
        <v>45111</v>
      </c>
      <c r="AH2612" s="0" t="s">
        <v>45112</v>
      </c>
      <c r="AI2612" s="0" t="s">
        <v>45113</v>
      </c>
      <c r="AJ2612" s="0" t="s">
        <v>45114</v>
      </c>
      <c r="AK2612" s="0" t="s">
        <v>45115</v>
      </c>
      <c r="AL2612" s="0" t="s">
        <v>45116</v>
      </c>
      <c r="AM2612" s="0" t="s">
        <v>20315</v>
      </c>
      <c r="AN2612" s="1" t="s">
        <v>63</v>
      </c>
    </row>
    <row collapsed="false" customFormat="false" customHeight="false" hidden="false" ht="12.85" outlineLevel="0" r="2613">
      <c r="A2613" s="1" t="s">
        <v>16668</v>
      </c>
      <c r="B2613" s="0" t="s">
        <v>1157</v>
      </c>
      <c r="C2613" s="1" t="s">
        <v>11039</v>
      </c>
      <c r="D2613" s="0" t="s">
        <v>44523</v>
      </c>
      <c r="E2613" s="0" t="s">
        <v>11041</v>
      </c>
      <c r="F2613" s="1" t="s">
        <v>11042</v>
      </c>
      <c r="G2613" s="0" t="s">
        <v>4703</v>
      </c>
      <c r="H2613" s="1" t="s">
        <v>396</v>
      </c>
      <c r="I2613" s="1" t="s">
        <v>88</v>
      </c>
      <c r="J2613" s="1" t="s">
        <v>88</v>
      </c>
      <c r="K2613" s="1" t="s">
        <v>12502</v>
      </c>
      <c r="L2613" s="1" t="s">
        <v>40</v>
      </c>
      <c r="M2613" s="1" t="s">
        <v>63</v>
      </c>
      <c r="N2613" s="0" t="s">
        <v>45117</v>
      </c>
      <c r="O2613" s="0" t="s">
        <v>45118</v>
      </c>
      <c r="P2613" s="0" t="n">
        <f aca="false">HEX2DEC(O2613)</f>
        <v>465</v>
      </c>
      <c r="Q2613" s="0" t="n">
        <v>1</v>
      </c>
      <c r="R2613" s="0" t="n">
        <v>1</v>
      </c>
      <c r="S2613" s="1" t="s">
        <v>42</v>
      </c>
      <c r="T2613" s="0" t="s">
        <v>45119</v>
      </c>
      <c r="U2613" s="0" t="s">
        <v>45120</v>
      </c>
      <c r="V2613" s="0" t="s">
        <v>45121</v>
      </c>
      <c r="W2613" s="0" t="s">
        <v>45122</v>
      </c>
      <c r="X2613" s="0" t="s">
        <v>45123</v>
      </c>
      <c r="Y2613" s="0" t="s">
        <v>45124</v>
      </c>
      <c r="Z2613" s="0" t="s">
        <v>45125</v>
      </c>
      <c r="AA2613" s="0" t="s">
        <v>45126</v>
      </c>
      <c r="AB2613" s="0" t="s">
        <v>45127</v>
      </c>
      <c r="AC2613" s="0" t="s">
        <v>45128</v>
      </c>
      <c r="AD2613" s="0" t="s">
        <v>45129</v>
      </c>
      <c r="AE2613" s="0" t="s">
        <v>45130</v>
      </c>
      <c r="AF2613" s="0" t="s">
        <v>45131</v>
      </c>
      <c r="AG2613" s="0" t="s">
        <v>45132</v>
      </c>
      <c r="AH2613" s="0" t="s">
        <v>45133</v>
      </c>
      <c r="AI2613" s="0" t="s">
        <v>45134</v>
      </c>
      <c r="AJ2613" s="0" t="s">
        <v>45135</v>
      </c>
      <c r="AK2613" s="0" t="s">
        <v>45136</v>
      </c>
      <c r="AL2613" s="0" t="s">
        <v>45137</v>
      </c>
      <c r="AM2613" s="0" t="s">
        <v>20315</v>
      </c>
      <c r="AN2613" s="1" t="s">
        <v>63</v>
      </c>
    </row>
    <row collapsed="false" customFormat="false" customHeight="false" hidden="false" ht="12.85" outlineLevel="0" r="2614">
      <c r="A2614" s="1" t="s">
        <v>11902</v>
      </c>
      <c r="B2614" s="0" t="s">
        <v>1157</v>
      </c>
      <c r="C2614" s="1" t="s">
        <v>11039</v>
      </c>
      <c r="D2614" s="0" t="s">
        <v>44523</v>
      </c>
      <c r="E2614" s="0" t="s">
        <v>11041</v>
      </c>
      <c r="F2614" s="1" t="s">
        <v>11042</v>
      </c>
      <c r="G2614" s="0" t="s">
        <v>12845</v>
      </c>
      <c r="H2614" s="1" t="s">
        <v>396</v>
      </c>
      <c r="I2614" s="1" t="s">
        <v>88</v>
      </c>
      <c r="J2614" s="1" t="s">
        <v>88</v>
      </c>
      <c r="K2614" s="1" t="s">
        <v>12502</v>
      </c>
      <c r="L2614" s="1" t="s">
        <v>40</v>
      </c>
      <c r="M2614" s="1" t="s">
        <v>63</v>
      </c>
      <c r="N2614" s="0" t="s">
        <v>45138</v>
      </c>
      <c r="O2614" s="1" t="s">
        <v>45139</v>
      </c>
      <c r="P2614" s="0" t="n">
        <f aca="false">HEX2DEC(O2614)</f>
        <v>480</v>
      </c>
      <c r="Q2614" s="0" t="n">
        <v>1</v>
      </c>
      <c r="R2614" s="0" t="n">
        <v>1</v>
      </c>
      <c r="S2614" s="1" t="s">
        <v>42</v>
      </c>
      <c r="T2614" s="0" t="s">
        <v>45140</v>
      </c>
      <c r="U2614" s="0" t="s">
        <v>45141</v>
      </c>
      <c r="V2614" s="0" t="s">
        <v>45142</v>
      </c>
      <c r="W2614" s="0" t="s">
        <v>45143</v>
      </c>
      <c r="X2614" s="0" t="s">
        <v>45144</v>
      </c>
      <c r="Y2614" s="0" t="s">
        <v>45145</v>
      </c>
      <c r="Z2614" s="0" t="s">
        <v>45146</v>
      </c>
      <c r="AA2614" s="0" t="s">
        <v>45147</v>
      </c>
      <c r="AB2614" s="0" t="s">
        <v>45148</v>
      </c>
      <c r="AC2614" s="0" t="s">
        <v>45149</v>
      </c>
      <c r="AD2614" s="1" t="s">
        <v>45150</v>
      </c>
      <c r="AE2614" s="0" t="s">
        <v>45151</v>
      </c>
      <c r="AF2614" s="0" t="s">
        <v>45152</v>
      </c>
      <c r="AG2614" s="0" t="s">
        <v>45153</v>
      </c>
      <c r="AH2614" s="0" t="s">
        <v>45154</v>
      </c>
      <c r="AI2614" s="0" t="s">
        <v>45155</v>
      </c>
      <c r="AJ2614" s="0" t="s">
        <v>45156</v>
      </c>
      <c r="AK2614" s="0" t="s">
        <v>45157</v>
      </c>
      <c r="AL2614" s="0" t="s">
        <v>45158</v>
      </c>
      <c r="AM2614" s="0" t="s">
        <v>20315</v>
      </c>
      <c r="AN2614" s="1" t="s">
        <v>63</v>
      </c>
    </row>
    <row collapsed="false" customFormat="false" customHeight="false" hidden="false" ht="12.85" outlineLevel="0" r="2615">
      <c r="A2615" s="1" t="s">
        <v>16712</v>
      </c>
      <c r="B2615" s="0" t="s">
        <v>1157</v>
      </c>
      <c r="C2615" s="1" t="s">
        <v>11039</v>
      </c>
      <c r="D2615" s="0" t="s">
        <v>44523</v>
      </c>
      <c r="E2615" s="0" t="s">
        <v>11041</v>
      </c>
      <c r="F2615" s="1" t="s">
        <v>11042</v>
      </c>
      <c r="G2615" s="0" t="s">
        <v>5528</v>
      </c>
      <c r="H2615" s="1" t="s">
        <v>396</v>
      </c>
      <c r="I2615" s="1" t="s">
        <v>88</v>
      </c>
      <c r="J2615" s="1" t="s">
        <v>88</v>
      </c>
      <c r="K2615" s="1" t="s">
        <v>12502</v>
      </c>
      <c r="L2615" s="1" t="s">
        <v>40</v>
      </c>
      <c r="M2615" s="1" t="s">
        <v>63</v>
      </c>
      <c r="N2615" s="0" t="s">
        <v>45159</v>
      </c>
      <c r="O2615" s="0" t="s">
        <v>45160</v>
      </c>
      <c r="P2615" s="0" t="n">
        <f aca="false">HEX2DEC(O2615)</f>
        <v>496</v>
      </c>
      <c r="Q2615" s="0" t="n">
        <v>1</v>
      </c>
      <c r="R2615" s="0" t="n">
        <v>1</v>
      </c>
      <c r="S2615" s="1" t="s">
        <v>42</v>
      </c>
      <c r="T2615" s="0" t="s">
        <v>45161</v>
      </c>
      <c r="U2615" s="0" t="s">
        <v>45162</v>
      </c>
      <c r="V2615" s="0" t="s">
        <v>45163</v>
      </c>
      <c r="W2615" s="0" t="s">
        <v>45164</v>
      </c>
      <c r="X2615" s="0" t="s">
        <v>45165</v>
      </c>
      <c r="Y2615" s="0" t="s">
        <v>45166</v>
      </c>
      <c r="Z2615" s="0" t="s">
        <v>45167</v>
      </c>
      <c r="AA2615" s="0" t="s">
        <v>45168</v>
      </c>
      <c r="AB2615" s="0" t="s">
        <v>45169</v>
      </c>
      <c r="AC2615" s="0" t="s">
        <v>45170</v>
      </c>
      <c r="AD2615" s="0" t="s">
        <v>45171</v>
      </c>
      <c r="AE2615" s="0" t="s">
        <v>45172</v>
      </c>
      <c r="AF2615" s="0" t="s">
        <v>45173</v>
      </c>
      <c r="AG2615" s="0" t="s">
        <v>45174</v>
      </c>
      <c r="AH2615" s="0" t="s">
        <v>45175</v>
      </c>
      <c r="AI2615" s="0" t="s">
        <v>45176</v>
      </c>
      <c r="AJ2615" s="0" t="s">
        <v>45177</v>
      </c>
      <c r="AK2615" s="0" t="s">
        <v>45178</v>
      </c>
      <c r="AL2615" s="1" t="s">
        <v>45179</v>
      </c>
      <c r="AM2615" s="0" t="s">
        <v>20315</v>
      </c>
      <c r="AN2615" s="1" t="s">
        <v>63</v>
      </c>
    </row>
    <row collapsed="false" customFormat="false" customHeight="false" hidden="false" ht="12.85" outlineLevel="0" r="2616">
      <c r="A2616" s="1" t="s">
        <v>16735</v>
      </c>
      <c r="B2616" s="0" t="s">
        <v>1157</v>
      </c>
      <c r="C2616" s="1" t="s">
        <v>11039</v>
      </c>
      <c r="D2616" s="0" t="s">
        <v>44523</v>
      </c>
      <c r="E2616" s="0" t="s">
        <v>11041</v>
      </c>
      <c r="F2616" s="1" t="s">
        <v>11042</v>
      </c>
      <c r="G2616" s="0" t="s">
        <v>9448</v>
      </c>
      <c r="H2616" s="1" t="s">
        <v>396</v>
      </c>
      <c r="I2616" s="1" t="s">
        <v>88</v>
      </c>
      <c r="J2616" s="1" t="s">
        <v>88</v>
      </c>
      <c r="K2616" s="1" t="s">
        <v>12502</v>
      </c>
      <c r="L2616" s="1" t="s">
        <v>40</v>
      </c>
      <c r="M2616" s="1" t="s">
        <v>63</v>
      </c>
      <c r="N2616" s="0" t="s">
        <v>45180</v>
      </c>
      <c r="O2616" s="0" t="s">
        <v>45181</v>
      </c>
      <c r="P2616" s="0" t="n">
        <f aca="false">HEX2DEC(O2616)</f>
        <v>511</v>
      </c>
      <c r="Q2616" s="0" t="n">
        <v>1</v>
      </c>
      <c r="R2616" s="0" t="n">
        <v>1</v>
      </c>
      <c r="S2616" s="1" t="s">
        <v>42</v>
      </c>
      <c r="T2616" s="0" t="s">
        <v>45182</v>
      </c>
      <c r="U2616" s="0" t="s">
        <v>45183</v>
      </c>
      <c r="V2616" s="0" t="s">
        <v>45184</v>
      </c>
      <c r="W2616" s="0" t="s">
        <v>45185</v>
      </c>
      <c r="X2616" s="0" t="s">
        <v>45186</v>
      </c>
      <c r="Y2616" s="0" t="s">
        <v>45187</v>
      </c>
      <c r="Z2616" s="0" t="s">
        <v>45188</v>
      </c>
      <c r="AA2616" s="0" t="s">
        <v>45189</v>
      </c>
      <c r="AB2616" s="0" t="s">
        <v>45190</v>
      </c>
      <c r="AC2616" s="0" t="s">
        <v>45191</v>
      </c>
      <c r="AD2616" s="0" t="s">
        <v>45192</v>
      </c>
      <c r="AE2616" s="0" t="s">
        <v>45193</v>
      </c>
      <c r="AF2616" s="0" t="s">
        <v>45194</v>
      </c>
      <c r="AG2616" s="0" t="s">
        <v>45195</v>
      </c>
      <c r="AH2616" s="0" t="s">
        <v>45196</v>
      </c>
      <c r="AI2616" s="0" t="s">
        <v>45197</v>
      </c>
      <c r="AJ2616" s="0" t="s">
        <v>45198</v>
      </c>
      <c r="AK2616" s="0" t="s">
        <v>45199</v>
      </c>
      <c r="AL2616" s="0" t="s">
        <v>45200</v>
      </c>
      <c r="AM2616" s="0" t="s">
        <v>20315</v>
      </c>
      <c r="AN2616" s="1" t="s">
        <v>63</v>
      </c>
    </row>
    <row collapsed="false" customFormat="false" customHeight="false" hidden="false" ht="12.85" outlineLevel="0" r="2617">
      <c r="A2617" s="1" t="s">
        <v>16758</v>
      </c>
      <c r="B2617" s="0" t="s">
        <v>1157</v>
      </c>
      <c r="C2617" s="1" t="s">
        <v>11039</v>
      </c>
      <c r="D2617" s="0" t="s">
        <v>44523</v>
      </c>
      <c r="E2617" s="0" t="s">
        <v>11041</v>
      </c>
      <c r="F2617" s="1" t="s">
        <v>11042</v>
      </c>
      <c r="G2617" s="0" t="s">
        <v>12251</v>
      </c>
      <c r="H2617" s="1" t="s">
        <v>396</v>
      </c>
      <c r="I2617" s="1" t="s">
        <v>88</v>
      </c>
      <c r="J2617" s="1" t="s">
        <v>88</v>
      </c>
      <c r="K2617" s="1" t="s">
        <v>12502</v>
      </c>
      <c r="L2617" s="1" t="s">
        <v>40</v>
      </c>
      <c r="M2617" s="1" t="s">
        <v>63</v>
      </c>
      <c r="N2617" s="0" t="s">
        <v>45201</v>
      </c>
      <c r="O2617" s="0" t="s">
        <v>45202</v>
      </c>
      <c r="P2617" s="0" t="n">
        <f aca="false">HEX2DEC(O2617)</f>
        <v>526</v>
      </c>
      <c r="Q2617" s="0" t="n">
        <v>1</v>
      </c>
      <c r="R2617" s="0" t="n">
        <v>1</v>
      </c>
      <c r="S2617" s="1" t="s">
        <v>42</v>
      </c>
      <c r="T2617" s="0" t="s">
        <v>45203</v>
      </c>
      <c r="U2617" s="0" t="s">
        <v>45204</v>
      </c>
      <c r="V2617" s="0" t="s">
        <v>45205</v>
      </c>
      <c r="W2617" s="0" t="s">
        <v>45206</v>
      </c>
      <c r="X2617" s="0" t="s">
        <v>45207</v>
      </c>
      <c r="Y2617" s="0" t="s">
        <v>45208</v>
      </c>
      <c r="Z2617" s="0" t="s">
        <v>45209</v>
      </c>
      <c r="AA2617" s="0" t="s">
        <v>45210</v>
      </c>
      <c r="AB2617" s="0" t="s">
        <v>45211</v>
      </c>
      <c r="AC2617" s="0" t="s">
        <v>45212</v>
      </c>
      <c r="AD2617" s="0" t="s">
        <v>45213</v>
      </c>
      <c r="AE2617" s="0" t="s">
        <v>45214</v>
      </c>
      <c r="AF2617" s="0" t="s">
        <v>45215</v>
      </c>
      <c r="AG2617" s="0" t="s">
        <v>45216</v>
      </c>
      <c r="AH2617" s="0" t="s">
        <v>45217</v>
      </c>
      <c r="AI2617" s="0" t="s">
        <v>45218</v>
      </c>
      <c r="AJ2617" s="0" t="s">
        <v>45219</v>
      </c>
      <c r="AK2617" s="0" t="s">
        <v>45220</v>
      </c>
      <c r="AL2617" s="0" t="s">
        <v>45221</v>
      </c>
      <c r="AM2617" s="0" t="s">
        <v>20315</v>
      </c>
      <c r="AN2617" s="1" t="s">
        <v>63</v>
      </c>
    </row>
    <row collapsed="false" customFormat="false" customHeight="false" hidden="false" ht="12.85" outlineLevel="0" r="2618">
      <c r="A2618" s="1" t="s">
        <v>16781</v>
      </c>
      <c r="B2618" s="0" t="s">
        <v>1157</v>
      </c>
      <c r="C2618" s="1" t="s">
        <v>11039</v>
      </c>
      <c r="D2618" s="0" t="s">
        <v>44523</v>
      </c>
      <c r="E2618" s="0" t="s">
        <v>11041</v>
      </c>
      <c r="F2618" s="1" t="s">
        <v>11042</v>
      </c>
      <c r="G2618" s="0" t="s">
        <v>14118</v>
      </c>
      <c r="H2618" s="1" t="s">
        <v>396</v>
      </c>
      <c r="I2618" s="1" t="s">
        <v>88</v>
      </c>
      <c r="J2618" s="1" t="s">
        <v>88</v>
      </c>
      <c r="K2618" s="1" t="s">
        <v>12502</v>
      </c>
      <c r="L2618" s="1" t="s">
        <v>40</v>
      </c>
      <c r="M2618" s="1" t="s">
        <v>63</v>
      </c>
      <c r="N2618" s="0" t="s">
        <v>45222</v>
      </c>
      <c r="O2618" s="0" t="s">
        <v>45223</v>
      </c>
      <c r="P2618" s="0" t="n">
        <f aca="false">HEX2DEC(O2618)</f>
        <v>541</v>
      </c>
      <c r="Q2618" s="0" t="n">
        <v>1</v>
      </c>
      <c r="R2618" s="0" t="n">
        <v>1</v>
      </c>
      <c r="S2618" s="1" t="s">
        <v>42</v>
      </c>
      <c r="T2618" s="1" t="s">
        <v>45224</v>
      </c>
      <c r="U2618" s="0" t="s">
        <v>45225</v>
      </c>
      <c r="V2618" s="0" t="s">
        <v>45226</v>
      </c>
      <c r="W2618" s="0" t="s">
        <v>45227</v>
      </c>
      <c r="X2618" s="0" t="s">
        <v>45228</v>
      </c>
      <c r="Y2618" s="0" t="s">
        <v>45229</v>
      </c>
      <c r="Z2618" s="0" t="s">
        <v>45230</v>
      </c>
      <c r="AA2618" s="0" t="s">
        <v>45231</v>
      </c>
      <c r="AB2618" s="0" t="s">
        <v>45232</v>
      </c>
      <c r="AC2618" s="0" t="s">
        <v>45233</v>
      </c>
      <c r="AD2618" s="0" t="s">
        <v>45234</v>
      </c>
      <c r="AE2618" s="0" t="s">
        <v>45235</v>
      </c>
      <c r="AF2618" s="0" t="s">
        <v>45236</v>
      </c>
      <c r="AG2618" s="0" t="s">
        <v>45237</v>
      </c>
      <c r="AH2618" s="0" t="s">
        <v>45238</v>
      </c>
      <c r="AI2618" s="0" t="s">
        <v>45239</v>
      </c>
      <c r="AJ2618" s="0" t="s">
        <v>45240</v>
      </c>
      <c r="AK2618" s="0" t="s">
        <v>45241</v>
      </c>
      <c r="AL2618" s="0" t="s">
        <v>45242</v>
      </c>
      <c r="AM2618" s="0" t="s">
        <v>20315</v>
      </c>
      <c r="AN2618" s="1" t="s">
        <v>63</v>
      </c>
    </row>
    <row collapsed="false" customFormat="false" customHeight="false" hidden="false" ht="12.85" outlineLevel="0" r="2619">
      <c r="A2619" s="1" t="s">
        <v>16804</v>
      </c>
      <c r="B2619" s="0" t="s">
        <v>1157</v>
      </c>
      <c r="C2619" s="1" t="s">
        <v>11039</v>
      </c>
      <c r="D2619" s="0" t="s">
        <v>44523</v>
      </c>
      <c r="E2619" s="0" t="s">
        <v>11041</v>
      </c>
      <c r="F2619" s="1" t="s">
        <v>11042</v>
      </c>
      <c r="G2619" s="0" t="s">
        <v>16237</v>
      </c>
      <c r="H2619" s="1" t="s">
        <v>396</v>
      </c>
      <c r="I2619" s="1" t="s">
        <v>88</v>
      </c>
      <c r="J2619" s="1" t="s">
        <v>88</v>
      </c>
      <c r="K2619" s="1" t="s">
        <v>12502</v>
      </c>
      <c r="L2619" s="1" t="s">
        <v>40</v>
      </c>
      <c r="M2619" s="1" t="s">
        <v>63</v>
      </c>
      <c r="N2619" s="0" t="s">
        <v>45243</v>
      </c>
      <c r="O2619" s="0" t="s">
        <v>45244</v>
      </c>
      <c r="P2619" s="0" t="n">
        <f aca="false">HEX2DEC(O2619)</f>
        <v>556</v>
      </c>
      <c r="Q2619" s="0" t="n">
        <v>1</v>
      </c>
      <c r="R2619" s="0" t="n">
        <v>1</v>
      </c>
      <c r="S2619" s="1" t="s">
        <v>42</v>
      </c>
      <c r="T2619" s="0" t="s">
        <v>45245</v>
      </c>
      <c r="U2619" s="0" t="s">
        <v>45246</v>
      </c>
      <c r="V2619" s="0" t="s">
        <v>45247</v>
      </c>
      <c r="W2619" s="0" t="s">
        <v>45248</v>
      </c>
      <c r="X2619" s="1" t="s">
        <v>45249</v>
      </c>
      <c r="Y2619" s="0" t="s">
        <v>45250</v>
      </c>
      <c r="Z2619" s="0" t="s">
        <v>45251</v>
      </c>
      <c r="AA2619" s="0" t="s">
        <v>45252</v>
      </c>
      <c r="AB2619" s="0" t="s">
        <v>45253</v>
      </c>
      <c r="AC2619" s="0" t="s">
        <v>45254</v>
      </c>
      <c r="AD2619" s="0" t="s">
        <v>45255</v>
      </c>
      <c r="AE2619" s="0" t="s">
        <v>45256</v>
      </c>
      <c r="AF2619" s="0" t="s">
        <v>45257</v>
      </c>
      <c r="AG2619" s="0" t="s">
        <v>45258</v>
      </c>
      <c r="AH2619" s="0" t="s">
        <v>45259</v>
      </c>
      <c r="AI2619" s="0" t="s">
        <v>45260</v>
      </c>
      <c r="AJ2619" s="0" t="s">
        <v>45261</v>
      </c>
      <c r="AK2619" s="0" t="s">
        <v>45262</v>
      </c>
      <c r="AL2619" s="0" t="s">
        <v>45263</v>
      </c>
      <c r="AM2619" s="0" t="s">
        <v>20315</v>
      </c>
      <c r="AN2619" s="1" t="s">
        <v>63</v>
      </c>
    </row>
    <row collapsed="false" customFormat="false" customHeight="false" hidden="false" ht="12.85" outlineLevel="0" r="2620">
      <c r="A2620" s="1" t="s">
        <v>16828</v>
      </c>
      <c r="B2620" s="0" t="s">
        <v>1157</v>
      </c>
      <c r="C2620" s="1" t="s">
        <v>11039</v>
      </c>
      <c r="D2620" s="0" t="s">
        <v>44523</v>
      </c>
      <c r="E2620" s="0" t="s">
        <v>11041</v>
      </c>
      <c r="F2620" s="1" t="s">
        <v>11042</v>
      </c>
      <c r="G2620" s="0" t="s">
        <v>5355</v>
      </c>
      <c r="H2620" s="1" t="s">
        <v>396</v>
      </c>
      <c r="I2620" s="1" t="s">
        <v>88</v>
      </c>
      <c r="J2620" s="1" t="s">
        <v>88</v>
      </c>
      <c r="K2620" s="1" t="s">
        <v>12502</v>
      </c>
      <c r="L2620" s="1" t="s">
        <v>40</v>
      </c>
      <c r="M2620" s="1" t="s">
        <v>63</v>
      </c>
      <c r="N2620" s="0" t="s">
        <v>45264</v>
      </c>
      <c r="O2620" s="0" t="s">
        <v>45265</v>
      </c>
      <c r="P2620" s="0" t="n">
        <f aca="false">HEX2DEC(O2620)</f>
        <v>571</v>
      </c>
      <c r="Q2620" s="0" t="n">
        <v>1</v>
      </c>
      <c r="R2620" s="0" t="n">
        <v>1</v>
      </c>
      <c r="S2620" s="1" t="s">
        <v>42</v>
      </c>
      <c r="T2620" s="0" t="s">
        <v>45266</v>
      </c>
      <c r="U2620" s="0" t="s">
        <v>45267</v>
      </c>
      <c r="V2620" s="0" t="s">
        <v>45268</v>
      </c>
      <c r="W2620" s="0" t="s">
        <v>45269</v>
      </c>
      <c r="X2620" s="0" t="s">
        <v>45270</v>
      </c>
      <c r="Y2620" s="0" t="s">
        <v>45271</v>
      </c>
      <c r="Z2620" s="0" t="s">
        <v>45272</v>
      </c>
      <c r="AA2620" s="0" t="s">
        <v>45273</v>
      </c>
      <c r="AB2620" s="0" t="s">
        <v>45274</v>
      </c>
      <c r="AC2620" s="0" t="s">
        <v>45275</v>
      </c>
      <c r="AD2620" s="0" t="s">
        <v>45276</v>
      </c>
      <c r="AE2620" s="0" t="s">
        <v>45277</v>
      </c>
      <c r="AF2620" s="0" t="s">
        <v>45278</v>
      </c>
      <c r="AG2620" s="0" t="s">
        <v>45279</v>
      </c>
      <c r="AH2620" s="0" t="s">
        <v>45280</v>
      </c>
      <c r="AI2620" s="0" t="s">
        <v>45281</v>
      </c>
      <c r="AJ2620" s="0" t="s">
        <v>45282</v>
      </c>
      <c r="AK2620" s="0" t="s">
        <v>45283</v>
      </c>
      <c r="AL2620" s="0" t="s">
        <v>45284</v>
      </c>
      <c r="AM2620" s="0" t="s">
        <v>20315</v>
      </c>
      <c r="AN2620" s="1" t="s">
        <v>63</v>
      </c>
    </row>
    <row collapsed="false" customFormat="false" customHeight="false" hidden="false" ht="12.85" outlineLevel="0" r="2621">
      <c r="A2621" s="1" t="s">
        <v>16851</v>
      </c>
      <c r="B2621" s="0" t="s">
        <v>1157</v>
      </c>
      <c r="C2621" s="1" t="s">
        <v>11039</v>
      </c>
      <c r="D2621" s="0" t="s">
        <v>44523</v>
      </c>
      <c r="E2621" s="0" t="s">
        <v>11041</v>
      </c>
      <c r="F2621" s="1" t="s">
        <v>11042</v>
      </c>
      <c r="G2621" s="0" t="s">
        <v>4680</v>
      </c>
      <c r="H2621" s="1" t="s">
        <v>396</v>
      </c>
      <c r="I2621" s="1" t="s">
        <v>88</v>
      </c>
      <c r="J2621" s="1" t="s">
        <v>88</v>
      </c>
      <c r="K2621" s="1" t="s">
        <v>12502</v>
      </c>
      <c r="L2621" s="1" t="s">
        <v>40</v>
      </c>
      <c r="M2621" s="1" t="s">
        <v>63</v>
      </c>
      <c r="N2621" s="0" t="s">
        <v>45285</v>
      </c>
      <c r="O2621" s="0" t="s">
        <v>45286</v>
      </c>
      <c r="P2621" s="0" t="n">
        <f aca="false">HEX2DEC(O2621)</f>
        <v>586</v>
      </c>
      <c r="Q2621" s="0" t="n">
        <v>1</v>
      </c>
      <c r="R2621" s="0" t="n">
        <v>1</v>
      </c>
      <c r="S2621" s="1" t="s">
        <v>42</v>
      </c>
      <c r="T2621" s="0" t="s">
        <v>45287</v>
      </c>
      <c r="U2621" s="0" t="s">
        <v>45288</v>
      </c>
      <c r="V2621" s="0" t="s">
        <v>45289</v>
      </c>
      <c r="W2621" s="0" t="s">
        <v>45290</v>
      </c>
      <c r="X2621" s="0" t="s">
        <v>45291</v>
      </c>
      <c r="Y2621" s="0" t="s">
        <v>45292</v>
      </c>
      <c r="Z2621" s="0" t="s">
        <v>45293</v>
      </c>
      <c r="AA2621" s="0" t="s">
        <v>45294</v>
      </c>
      <c r="AB2621" s="0" t="s">
        <v>45295</v>
      </c>
      <c r="AC2621" s="0" t="s">
        <v>45296</v>
      </c>
      <c r="AD2621" s="0" t="s">
        <v>45297</v>
      </c>
      <c r="AE2621" s="0" t="s">
        <v>45298</v>
      </c>
      <c r="AF2621" s="1" t="s">
        <v>45299</v>
      </c>
      <c r="AG2621" s="0" t="s">
        <v>45300</v>
      </c>
      <c r="AH2621" s="0" t="s">
        <v>45301</v>
      </c>
      <c r="AI2621" s="0" t="s">
        <v>45302</v>
      </c>
      <c r="AJ2621" s="0" t="s">
        <v>45303</v>
      </c>
      <c r="AK2621" s="1" t="s">
        <v>45304</v>
      </c>
      <c r="AL2621" s="0" t="s">
        <v>45305</v>
      </c>
      <c r="AM2621" s="0" t="s">
        <v>20315</v>
      </c>
      <c r="AN2621" s="1" t="s">
        <v>63</v>
      </c>
    </row>
    <row collapsed="false" customFormat="false" customHeight="false" hidden="false" ht="12.85" outlineLevel="0" r="2622">
      <c r="A2622" s="1" t="s">
        <v>16875</v>
      </c>
      <c r="B2622" s="0" t="s">
        <v>1157</v>
      </c>
      <c r="C2622" s="1" t="s">
        <v>11039</v>
      </c>
      <c r="D2622" s="0" t="s">
        <v>44523</v>
      </c>
      <c r="E2622" s="0" t="s">
        <v>11041</v>
      </c>
      <c r="F2622" s="1" t="s">
        <v>11042</v>
      </c>
      <c r="G2622" s="0" t="s">
        <v>10827</v>
      </c>
      <c r="H2622" s="1" t="s">
        <v>396</v>
      </c>
      <c r="I2622" s="1" t="s">
        <v>88</v>
      </c>
      <c r="J2622" s="1" t="s">
        <v>88</v>
      </c>
      <c r="K2622" s="1" t="s">
        <v>12502</v>
      </c>
      <c r="L2622" s="1" t="s">
        <v>40</v>
      </c>
      <c r="M2622" s="1" t="s">
        <v>63</v>
      </c>
      <c r="N2622" s="0" t="s">
        <v>45306</v>
      </c>
      <c r="O2622" s="1" t="s">
        <v>16828</v>
      </c>
      <c r="P2622" s="0" t="n">
        <f aca="false">HEX2DEC(O2622)</f>
        <v>601</v>
      </c>
      <c r="Q2622" s="0" t="n">
        <v>1</v>
      </c>
      <c r="R2622" s="0" t="n">
        <v>1</v>
      </c>
      <c r="S2622" s="1" t="s">
        <v>42</v>
      </c>
      <c r="T2622" s="0" t="s">
        <v>45307</v>
      </c>
      <c r="U2622" s="0" t="s">
        <v>45308</v>
      </c>
      <c r="V2622" s="0" t="s">
        <v>45309</v>
      </c>
      <c r="W2622" s="0" t="s">
        <v>45310</v>
      </c>
      <c r="X2622" s="0" t="s">
        <v>45311</v>
      </c>
      <c r="Y2622" s="0" t="s">
        <v>45312</v>
      </c>
      <c r="Z2622" s="0" t="s">
        <v>45313</v>
      </c>
      <c r="AA2622" s="0" t="s">
        <v>45314</v>
      </c>
      <c r="AB2622" s="0" t="s">
        <v>45315</v>
      </c>
      <c r="AC2622" s="0" t="s">
        <v>45316</v>
      </c>
      <c r="AD2622" s="1" t="s">
        <v>45317</v>
      </c>
      <c r="AE2622" s="0" t="s">
        <v>45318</v>
      </c>
      <c r="AF2622" s="0" t="s">
        <v>45319</v>
      </c>
      <c r="AG2622" s="0" t="s">
        <v>45320</v>
      </c>
      <c r="AH2622" s="0" t="s">
        <v>45321</v>
      </c>
      <c r="AI2622" s="0" t="s">
        <v>45322</v>
      </c>
      <c r="AJ2622" s="0" t="s">
        <v>45323</v>
      </c>
      <c r="AK2622" s="0" t="s">
        <v>45324</v>
      </c>
      <c r="AL2622" s="1" t="s">
        <v>45325</v>
      </c>
      <c r="AM2622" s="0" t="s">
        <v>20315</v>
      </c>
      <c r="AN2622" s="1" t="s">
        <v>63</v>
      </c>
    </row>
    <row collapsed="false" customFormat="false" customHeight="false" hidden="false" ht="12.85" outlineLevel="0" r="2623">
      <c r="A2623" s="1" t="s">
        <v>11925</v>
      </c>
      <c r="B2623" s="0" t="s">
        <v>1157</v>
      </c>
      <c r="C2623" s="1" t="s">
        <v>11039</v>
      </c>
      <c r="D2623" s="0" t="s">
        <v>44523</v>
      </c>
      <c r="E2623" s="0" t="s">
        <v>11041</v>
      </c>
      <c r="F2623" s="1" t="s">
        <v>11042</v>
      </c>
      <c r="G2623" s="0" t="s">
        <v>4159</v>
      </c>
      <c r="H2623" s="1" t="s">
        <v>396</v>
      </c>
      <c r="I2623" s="1" t="s">
        <v>88</v>
      </c>
      <c r="J2623" s="1" t="s">
        <v>88</v>
      </c>
      <c r="K2623" s="1" t="s">
        <v>12502</v>
      </c>
      <c r="L2623" s="1" t="s">
        <v>40</v>
      </c>
      <c r="M2623" s="1" t="s">
        <v>63</v>
      </c>
      <c r="N2623" s="0" t="s">
        <v>45326</v>
      </c>
      <c r="O2623" s="1" t="s">
        <v>17036</v>
      </c>
      <c r="P2623" s="0" t="n">
        <f aca="false">HEX2DEC(O2623)</f>
        <v>616</v>
      </c>
      <c r="Q2623" s="0" t="n">
        <v>1</v>
      </c>
      <c r="R2623" s="0" t="n">
        <v>1</v>
      </c>
      <c r="S2623" s="1" t="s">
        <v>42</v>
      </c>
      <c r="T2623" s="0" t="s">
        <v>45327</v>
      </c>
      <c r="U2623" s="0" t="s">
        <v>45328</v>
      </c>
      <c r="V2623" s="0" t="s">
        <v>45329</v>
      </c>
      <c r="W2623" s="0" t="s">
        <v>45330</v>
      </c>
      <c r="X2623" s="0" t="s">
        <v>45331</v>
      </c>
      <c r="Y2623" s="0" t="s">
        <v>45332</v>
      </c>
      <c r="Z2623" s="0" t="s">
        <v>45333</v>
      </c>
      <c r="AA2623" s="0" t="s">
        <v>45334</v>
      </c>
      <c r="AB2623" s="0" t="s">
        <v>45335</v>
      </c>
      <c r="AC2623" s="0" t="s">
        <v>45336</v>
      </c>
      <c r="AD2623" s="0" t="s">
        <v>45337</v>
      </c>
      <c r="AE2623" s="0" t="s">
        <v>45338</v>
      </c>
      <c r="AF2623" s="0" t="s">
        <v>45339</v>
      </c>
      <c r="AG2623" s="0" t="s">
        <v>45340</v>
      </c>
      <c r="AH2623" s="0" t="s">
        <v>45341</v>
      </c>
      <c r="AI2623" s="0" t="s">
        <v>45342</v>
      </c>
      <c r="AJ2623" s="0" t="s">
        <v>45343</v>
      </c>
      <c r="AK2623" s="0" t="s">
        <v>45344</v>
      </c>
      <c r="AL2623" s="0" t="s">
        <v>45345</v>
      </c>
      <c r="AM2623" s="0" t="s">
        <v>20315</v>
      </c>
      <c r="AN2623" s="1" t="s">
        <v>63</v>
      </c>
    </row>
    <row collapsed="false" customFormat="false" customHeight="false" hidden="false" ht="12.85" outlineLevel="0" r="2624">
      <c r="A2624" s="1" t="s">
        <v>16920</v>
      </c>
      <c r="B2624" s="0" t="s">
        <v>1157</v>
      </c>
      <c r="C2624" s="1" t="s">
        <v>11039</v>
      </c>
      <c r="D2624" s="0" t="s">
        <v>44523</v>
      </c>
      <c r="E2624" s="0" t="s">
        <v>11041</v>
      </c>
      <c r="F2624" s="1" t="s">
        <v>11042</v>
      </c>
      <c r="G2624" s="0" t="s">
        <v>9726</v>
      </c>
      <c r="H2624" s="1" t="s">
        <v>396</v>
      </c>
      <c r="I2624" s="1" t="s">
        <v>88</v>
      </c>
      <c r="J2624" s="1" t="s">
        <v>88</v>
      </c>
      <c r="K2624" s="1" t="s">
        <v>12502</v>
      </c>
      <c r="L2624" s="1" t="s">
        <v>40</v>
      </c>
      <c r="M2624" s="1" t="s">
        <v>63</v>
      </c>
      <c r="N2624" s="0" t="s">
        <v>45346</v>
      </c>
      <c r="O2624" s="1" t="s">
        <v>17242</v>
      </c>
      <c r="P2624" s="0" t="n">
        <f aca="false">HEX2DEC(O2624)</f>
        <v>631</v>
      </c>
      <c r="Q2624" s="0" t="n">
        <v>1</v>
      </c>
      <c r="R2624" s="0" t="n">
        <v>1</v>
      </c>
      <c r="S2624" s="1" t="s">
        <v>42</v>
      </c>
      <c r="T2624" s="0" t="s">
        <v>45347</v>
      </c>
      <c r="U2624" s="0" t="s">
        <v>45348</v>
      </c>
      <c r="V2624" s="0" t="s">
        <v>45349</v>
      </c>
      <c r="W2624" s="0" t="s">
        <v>45350</v>
      </c>
      <c r="X2624" s="0" t="s">
        <v>45351</v>
      </c>
      <c r="Y2624" s="0" t="s">
        <v>45352</v>
      </c>
      <c r="Z2624" s="0" t="s">
        <v>45353</v>
      </c>
      <c r="AA2624" s="0" t="s">
        <v>45354</v>
      </c>
      <c r="AB2624" s="0" t="s">
        <v>45355</v>
      </c>
      <c r="AC2624" s="0" t="s">
        <v>45356</v>
      </c>
      <c r="AD2624" s="0" t="s">
        <v>45357</v>
      </c>
      <c r="AE2624" s="0" t="s">
        <v>45358</v>
      </c>
      <c r="AF2624" s="0" t="s">
        <v>45359</v>
      </c>
      <c r="AG2624" s="0" t="s">
        <v>45360</v>
      </c>
      <c r="AH2624" s="0" t="s">
        <v>45361</v>
      </c>
      <c r="AI2624" s="0" t="s">
        <v>45362</v>
      </c>
      <c r="AJ2624" s="0" t="s">
        <v>45363</v>
      </c>
      <c r="AK2624" s="1" t="s">
        <v>45364</v>
      </c>
      <c r="AL2624" s="0" t="s">
        <v>45365</v>
      </c>
      <c r="AM2624" s="0" t="s">
        <v>20315</v>
      </c>
      <c r="AN2624" s="1" t="s">
        <v>63</v>
      </c>
    </row>
    <row collapsed="false" customFormat="false" customHeight="false" hidden="false" ht="12.85" outlineLevel="0" r="2625">
      <c r="A2625" s="1" t="s">
        <v>16943</v>
      </c>
      <c r="B2625" s="0" t="s">
        <v>1157</v>
      </c>
      <c r="C2625" s="1" t="s">
        <v>11039</v>
      </c>
      <c r="D2625" s="0" t="s">
        <v>44523</v>
      </c>
      <c r="E2625" s="0" t="s">
        <v>11041</v>
      </c>
      <c r="F2625" s="1" t="s">
        <v>11042</v>
      </c>
      <c r="G2625" s="0" t="s">
        <v>3788</v>
      </c>
      <c r="H2625" s="1" t="s">
        <v>396</v>
      </c>
      <c r="I2625" s="1" t="s">
        <v>88</v>
      </c>
      <c r="J2625" s="1" t="s">
        <v>88</v>
      </c>
      <c r="K2625" s="1" t="s">
        <v>12502</v>
      </c>
      <c r="L2625" s="1" t="s">
        <v>40</v>
      </c>
      <c r="M2625" s="1" t="s">
        <v>63</v>
      </c>
      <c r="N2625" s="0" t="s">
        <v>45366</v>
      </c>
      <c r="O2625" s="1" t="s">
        <v>17446</v>
      </c>
      <c r="P2625" s="0" t="n">
        <f aca="false">HEX2DEC(O2625)</f>
        <v>646</v>
      </c>
      <c r="Q2625" s="0" t="n">
        <v>1</v>
      </c>
      <c r="R2625" s="0" t="n">
        <v>1</v>
      </c>
      <c r="S2625" s="1" t="s">
        <v>42</v>
      </c>
      <c r="T2625" s="0" t="s">
        <v>45367</v>
      </c>
      <c r="U2625" s="0" t="s">
        <v>45368</v>
      </c>
      <c r="V2625" s="0" t="s">
        <v>45369</v>
      </c>
      <c r="W2625" s="0" t="s">
        <v>45370</v>
      </c>
      <c r="X2625" s="0" t="s">
        <v>45371</v>
      </c>
      <c r="Y2625" s="0" t="s">
        <v>45372</v>
      </c>
      <c r="Z2625" s="0" t="s">
        <v>45373</v>
      </c>
      <c r="AA2625" s="0" t="s">
        <v>45374</v>
      </c>
      <c r="AB2625" s="0" t="s">
        <v>45375</v>
      </c>
      <c r="AC2625" s="0" t="s">
        <v>45376</v>
      </c>
      <c r="AD2625" s="0" t="s">
        <v>45377</v>
      </c>
      <c r="AE2625" s="0" t="s">
        <v>45378</v>
      </c>
      <c r="AF2625" s="0" t="s">
        <v>45379</v>
      </c>
      <c r="AG2625" s="0" t="s">
        <v>45380</v>
      </c>
      <c r="AH2625" s="0" t="s">
        <v>45381</v>
      </c>
      <c r="AI2625" s="0" t="s">
        <v>45382</v>
      </c>
      <c r="AJ2625" s="0" t="s">
        <v>45383</v>
      </c>
      <c r="AK2625" s="0" t="s">
        <v>45384</v>
      </c>
      <c r="AL2625" s="1" t="s">
        <v>45385</v>
      </c>
      <c r="AM2625" s="0" t="s">
        <v>20315</v>
      </c>
      <c r="AN2625" s="1" t="s">
        <v>63</v>
      </c>
    </row>
    <row collapsed="false" customFormat="false" customHeight="false" hidden="false" ht="12.85" outlineLevel="0" r="2626">
      <c r="A2626" s="1" t="s">
        <v>16966</v>
      </c>
      <c r="B2626" s="0" t="s">
        <v>1157</v>
      </c>
      <c r="C2626" s="1" t="s">
        <v>11039</v>
      </c>
      <c r="D2626" s="0" t="s">
        <v>44523</v>
      </c>
      <c r="E2626" s="0" t="s">
        <v>11041</v>
      </c>
      <c r="F2626" s="1" t="s">
        <v>11042</v>
      </c>
      <c r="G2626" s="0" t="s">
        <v>32182</v>
      </c>
      <c r="H2626" s="1" t="s">
        <v>396</v>
      </c>
      <c r="I2626" s="1" t="s">
        <v>88</v>
      </c>
      <c r="J2626" s="1" t="s">
        <v>88</v>
      </c>
      <c r="K2626" s="1" t="s">
        <v>12502</v>
      </c>
      <c r="L2626" s="1" t="s">
        <v>40</v>
      </c>
      <c r="M2626" s="1" t="s">
        <v>63</v>
      </c>
      <c r="N2626" s="0" t="s">
        <v>45386</v>
      </c>
      <c r="O2626" s="1" t="s">
        <v>17653</v>
      </c>
      <c r="P2626" s="0" t="n">
        <f aca="false">HEX2DEC(O2626)</f>
        <v>661</v>
      </c>
      <c r="Q2626" s="0" t="n">
        <v>1</v>
      </c>
      <c r="R2626" s="0" t="n">
        <v>1</v>
      </c>
      <c r="S2626" s="1" t="s">
        <v>42</v>
      </c>
      <c r="T2626" s="0" t="s">
        <v>45387</v>
      </c>
      <c r="U2626" s="0" t="s">
        <v>45388</v>
      </c>
      <c r="V2626" s="0" t="s">
        <v>45389</v>
      </c>
      <c r="W2626" s="0" t="s">
        <v>45390</v>
      </c>
      <c r="X2626" s="0" t="s">
        <v>45391</v>
      </c>
      <c r="Y2626" s="0" t="s">
        <v>45392</v>
      </c>
      <c r="Z2626" s="0" t="s">
        <v>45393</v>
      </c>
      <c r="AA2626" s="0" t="s">
        <v>45394</v>
      </c>
      <c r="AB2626" s="0" t="s">
        <v>45395</v>
      </c>
      <c r="AC2626" s="0" t="s">
        <v>45396</v>
      </c>
      <c r="AD2626" s="0" t="s">
        <v>45397</v>
      </c>
      <c r="AE2626" s="0" t="s">
        <v>45398</v>
      </c>
      <c r="AF2626" s="0" t="s">
        <v>45399</v>
      </c>
      <c r="AG2626" s="0" t="s">
        <v>45400</v>
      </c>
      <c r="AH2626" s="0" t="s">
        <v>45401</v>
      </c>
      <c r="AI2626" s="0" t="s">
        <v>45402</v>
      </c>
      <c r="AJ2626" s="0" t="s">
        <v>45403</v>
      </c>
      <c r="AK2626" s="0" t="s">
        <v>45404</v>
      </c>
      <c r="AL2626" s="0" t="s">
        <v>45405</v>
      </c>
      <c r="AM2626" s="0" t="s">
        <v>20315</v>
      </c>
      <c r="AN2626" s="1" t="s">
        <v>63</v>
      </c>
    </row>
    <row collapsed="false" customFormat="false" customHeight="false" hidden="false" ht="12.85" outlineLevel="0" r="2627">
      <c r="A2627" s="1" t="s">
        <v>16989</v>
      </c>
      <c r="B2627" s="0" t="s">
        <v>1157</v>
      </c>
      <c r="C2627" s="1" t="s">
        <v>11039</v>
      </c>
      <c r="D2627" s="0" t="s">
        <v>44523</v>
      </c>
      <c r="E2627" s="0" t="s">
        <v>11041</v>
      </c>
      <c r="F2627" s="1" t="s">
        <v>11042</v>
      </c>
      <c r="G2627" s="0" t="s">
        <v>6477</v>
      </c>
      <c r="H2627" s="1" t="s">
        <v>396</v>
      </c>
      <c r="I2627" s="1" t="s">
        <v>88</v>
      </c>
      <c r="J2627" s="1" t="s">
        <v>88</v>
      </c>
      <c r="K2627" s="1" t="s">
        <v>12502</v>
      </c>
      <c r="L2627" s="1" t="s">
        <v>40</v>
      </c>
      <c r="M2627" s="1" t="s">
        <v>63</v>
      </c>
      <c r="N2627" s="0" t="s">
        <v>45406</v>
      </c>
      <c r="O2627" s="0" t="s">
        <v>45407</v>
      </c>
      <c r="P2627" s="0" t="n">
        <f aca="false">HEX2DEC(O2627)</f>
        <v>676</v>
      </c>
      <c r="Q2627" s="0" t="n">
        <v>1</v>
      </c>
      <c r="R2627" s="0" t="n">
        <v>1</v>
      </c>
      <c r="S2627" s="1" t="s">
        <v>42</v>
      </c>
      <c r="T2627" s="0" t="s">
        <v>45408</v>
      </c>
      <c r="U2627" s="0" t="s">
        <v>45409</v>
      </c>
      <c r="V2627" s="0" t="s">
        <v>45410</v>
      </c>
      <c r="W2627" s="0" t="s">
        <v>45411</v>
      </c>
      <c r="X2627" s="0" t="s">
        <v>45412</v>
      </c>
      <c r="Y2627" s="0" t="s">
        <v>45413</v>
      </c>
      <c r="Z2627" s="0" t="s">
        <v>45414</v>
      </c>
      <c r="AA2627" s="0" t="s">
        <v>45415</v>
      </c>
      <c r="AB2627" s="0" t="s">
        <v>45416</v>
      </c>
      <c r="AC2627" s="0" t="s">
        <v>45417</v>
      </c>
      <c r="AD2627" s="0" t="s">
        <v>45418</v>
      </c>
      <c r="AE2627" s="0" t="s">
        <v>45419</v>
      </c>
      <c r="AF2627" s="0" t="s">
        <v>45420</v>
      </c>
      <c r="AG2627" s="0" t="s">
        <v>45421</v>
      </c>
      <c r="AH2627" s="0" t="s">
        <v>45422</v>
      </c>
      <c r="AI2627" s="0" t="s">
        <v>45423</v>
      </c>
      <c r="AJ2627" s="0" t="s">
        <v>45424</v>
      </c>
      <c r="AK2627" s="0" t="s">
        <v>45425</v>
      </c>
      <c r="AL2627" s="0" t="s">
        <v>45426</v>
      </c>
      <c r="AM2627" s="0" t="s">
        <v>20315</v>
      </c>
      <c r="AN2627" s="1" t="s">
        <v>63</v>
      </c>
    </row>
    <row collapsed="false" customFormat="false" customHeight="false" hidden="false" ht="12.85" outlineLevel="0" r="2628">
      <c r="A2628" s="1" t="s">
        <v>17013</v>
      </c>
      <c r="B2628" s="0" t="s">
        <v>1157</v>
      </c>
      <c r="C2628" s="1" t="s">
        <v>11039</v>
      </c>
      <c r="D2628" s="0" t="s">
        <v>44523</v>
      </c>
      <c r="E2628" s="0" t="s">
        <v>11041</v>
      </c>
      <c r="F2628" s="1" t="s">
        <v>11042</v>
      </c>
      <c r="G2628" s="0" t="s">
        <v>5159</v>
      </c>
      <c r="H2628" s="1" t="s">
        <v>396</v>
      </c>
      <c r="I2628" s="1" t="s">
        <v>88</v>
      </c>
      <c r="J2628" s="1" t="s">
        <v>88</v>
      </c>
      <c r="K2628" s="1" t="s">
        <v>12502</v>
      </c>
      <c r="L2628" s="1" t="s">
        <v>40</v>
      </c>
      <c r="M2628" s="1" t="s">
        <v>63</v>
      </c>
      <c r="N2628" s="0" t="s">
        <v>45427</v>
      </c>
      <c r="O2628" s="0" t="s">
        <v>45428</v>
      </c>
      <c r="P2628" s="0" t="n">
        <f aca="false">HEX2DEC(O2628)</f>
        <v>692</v>
      </c>
      <c r="Q2628" s="0" t="n">
        <v>1</v>
      </c>
      <c r="R2628" s="0" t="n">
        <v>1</v>
      </c>
      <c r="S2628" s="1" t="s">
        <v>42</v>
      </c>
      <c r="T2628" s="0" t="s">
        <v>45429</v>
      </c>
      <c r="U2628" s="0" t="s">
        <v>45430</v>
      </c>
      <c r="V2628" s="0" t="s">
        <v>45431</v>
      </c>
      <c r="W2628" s="0" t="s">
        <v>45432</v>
      </c>
      <c r="X2628" s="0" t="s">
        <v>45433</v>
      </c>
      <c r="Y2628" s="0" t="s">
        <v>45434</v>
      </c>
      <c r="Z2628" s="0" t="s">
        <v>45435</v>
      </c>
      <c r="AA2628" s="0" t="s">
        <v>45436</v>
      </c>
      <c r="AB2628" s="0" t="s">
        <v>45437</v>
      </c>
      <c r="AC2628" s="0" t="s">
        <v>45438</v>
      </c>
      <c r="AD2628" s="0" t="s">
        <v>45439</v>
      </c>
      <c r="AE2628" s="0" t="s">
        <v>45440</v>
      </c>
      <c r="AF2628" s="0" t="s">
        <v>45441</v>
      </c>
      <c r="AG2628" s="0" t="s">
        <v>45442</v>
      </c>
      <c r="AH2628" s="0" t="s">
        <v>45443</v>
      </c>
      <c r="AI2628" s="0" t="s">
        <v>45444</v>
      </c>
      <c r="AJ2628" s="0" t="s">
        <v>45445</v>
      </c>
      <c r="AK2628" s="0" t="s">
        <v>45446</v>
      </c>
      <c r="AL2628" s="0" t="s">
        <v>45447</v>
      </c>
      <c r="AM2628" s="0" t="s">
        <v>20315</v>
      </c>
      <c r="AN2628" s="1" t="s">
        <v>63</v>
      </c>
    </row>
    <row collapsed="false" customFormat="false" customHeight="false" hidden="false" ht="12.85" outlineLevel="0" r="2629">
      <c r="A2629" s="1" t="s">
        <v>17036</v>
      </c>
      <c r="B2629" s="0" t="s">
        <v>1157</v>
      </c>
      <c r="C2629" s="1" t="s">
        <v>11039</v>
      </c>
      <c r="D2629" s="0" t="s">
        <v>44523</v>
      </c>
      <c r="E2629" s="0" t="s">
        <v>11041</v>
      </c>
      <c r="F2629" s="1" t="s">
        <v>11042</v>
      </c>
      <c r="G2629" s="0" t="s">
        <v>6089</v>
      </c>
      <c r="H2629" s="1" t="s">
        <v>396</v>
      </c>
      <c r="I2629" s="1" t="s">
        <v>88</v>
      </c>
      <c r="J2629" s="1" t="s">
        <v>88</v>
      </c>
      <c r="K2629" s="1" t="s">
        <v>12502</v>
      </c>
      <c r="L2629" s="1" t="s">
        <v>40</v>
      </c>
      <c r="M2629" s="1" t="s">
        <v>63</v>
      </c>
      <c r="N2629" s="0" t="s">
        <v>35121</v>
      </c>
      <c r="O2629" s="0" t="s">
        <v>45448</v>
      </c>
      <c r="P2629" s="0" t="n">
        <f aca="false">HEX2DEC(O2629)</f>
        <v>707</v>
      </c>
      <c r="Q2629" s="0" t="n">
        <v>1</v>
      </c>
      <c r="R2629" s="0" t="n">
        <v>1</v>
      </c>
      <c r="S2629" s="1" t="s">
        <v>42</v>
      </c>
      <c r="T2629" s="0" t="s">
        <v>45449</v>
      </c>
      <c r="U2629" s="1" t="s">
        <v>45450</v>
      </c>
      <c r="V2629" s="0" t="s">
        <v>45451</v>
      </c>
      <c r="W2629" s="0" t="s">
        <v>45452</v>
      </c>
      <c r="X2629" s="0" t="s">
        <v>45453</v>
      </c>
      <c r="Y2629" s="0" t="s">
        <v>45454</v>
      </c>
      <c r="Z2629" s="0" t="s">
        <v>45455</v>
      </c>
      <c r="AA2629" s="0" t="s">
        <v>45456</v>
      </c>
      <c r="AB2629" s="0" t="s">
        <v>45457</v>
      </c>
      <c r="AC2629" s="0" t="s">
        <v>45458</v>
      </c>
      <c r="AD2629" s="0" t="s">
        <v>45459</v>
      </c>
      <c r="AE2629" s="0" t="s">
        <v>45460</v>
      </c>
      <c r="AF2629" s="0" t="s">
        <v>45461</v>
      </c>
      <c r="AG2629" s="0" t="s">
        <v>45462</v>
      </c>
      <c r="AH2629" s="1" t="s">
        <v>45463</v>
      </c>
      <c r="AI2629" s="0" t="s">
        <v>45464</v>
      </c>
      <c r="AJ2629" s="0" t="s">
        <v>45465</v>
      </c>
      <c r="AK2629" s="0" t="s">
        <v>45466</v>
      </c>
      <c r="AL2629" s="0" t="s">
        <v>45467</v>
      </c>
      <c r="AM2629" s="0" t="s">
        <v>20315</v>
      </c>
      <c r="AN2629" s="1" t="s">
        <v>63</v>
      </c>
    </row>
    <row collapsed="false" customFormat="false" customHeight="false" hidden="false" ht="12.85" outlineLevel="0" r="2630">
      <c r="A2630" s="1" t="s">
        <v>17059</v>
      </c>
      <c r="B2630" s="0" t="s">
        <v>1157</v>
      </c>
      <c r="C2630" s="1" t="s">
        <v>11039</v>
      </c>
      <c r="D2630" s="0" t="s">
        <v>44523</v>
      </c>
      <c r="E2630" s="0" t="s">
        <v>11041</v>
      </c>
      <c r="F2630" s="1" t="s">
        <v>11042</v>
      </c>
      <c r="G2630" s="0" t="s">
        <v>11991</v>
      </c>
      <c r="H2630" s="1" t="s">
        <v>396</v>
      </c>
      <c r="I2630" s="1" t="s">
        <v>88</v>
      </c>
      <c r="J2630" s="1" t="s">
        <v>88</v>
      </c>
      <c r="K2630" s="1" t="s">
        <v>12502</v>
      </c>
      <c r="L2630" s="1" t="s">
        <v>40</v>
      </c>
      <c r="M2630" s="1" t="s">
        <v>63</v>
      </c>
      <c r="N2630" s="0" t="s">
        <v>45468</v>
      </c>
      <c r="O2630" s="0" t="s">
        <v>45469</v>
      </c>
      <c r="P2630" s="0" t="n">
        <f aca="false">HEX2DEC(O2630)</f>
        <v>722</v>
      </c>
      <c r="Q2630" s="0" t="n">
        <v>1</v>
      </c>
      <c r="R2630" s="0" t="n">
        <v>1</v>
      </c>
      <c r="S2630" s="1" t="s">
        <v>42</v>
      </c>
      <c r="T2630" s="0" t="s">
        <v>45470</v>
      </c>
      <c r="U2630" s="0" t="s">
        <v>45471</v>
      </c>
      <c r="V2630" s="0" t="s">
        <v>45472</v>
      </c>
      <c r="W2630" s="0" t="s">
        <v>45473</v>
      </c>
      <c r="X2630" s="0" t="s">
        <v>45474</v>
      </c>
      <c r="Y2630" s="0" t="s">
        <v>45475</v>
      </c>
      <c r="Z2630" s="0" t="s">
        <v>45476</v>
      </c>
      <c r="AA2630" s="0" t="s">
        <v>45477</v>
      </c>
      <c r="AB2630" s="1" t="s">
        <v>45478</v>
      </c>
      <c r="AC2630" s="0" t="s">
        <v>45479</v>
      </c>
      <c r="AD2630" s="0" t="s">
        <v>45480</v>
      </c>
      <c r="AE2630" s="0" t="s">
        <v>45481</v>
      </c>
      <c r="AF2630" s="0" t="s">
        <v>45482</v>
      </c>
      <c r="AG2630" s="0" t="s">
        <v>45483</v>
      </c>
      <c r="AH2630" s="0" t="s">
        <v>45484</v>
      </c>
      <c r="AI2630" s="0" t="s">
        <v>45485</v>
      </c>
      <c r="AJ2630" s="0" t="s">
        <v>45486</v>
      </c>
      <c r="AK2630" s="0" t="s">
        <v>45487</v>
      </c>
      <c r="AL2630" s="0" t="s">
        <v>45488</v>
      </c>
      <c r="AM2630" s="0" t="s">
        <v>20315</v>
      </c>
      <c r="AN2630" s="1" t="s">
        <v>63</v>
      </c>
    </row>
    <row collapsed="false" customFormat="false" customHeight="false" hidden="false" ht="12.85" outlineLevel="0" r="2631">
      <c r="A2631" s="1" t="s">
        <v>17082</v>
      </c>
      <c r="B2631" s="0" t="s">
        <v>1157</v>
      </c>
      <c r="C2631" s="1" t="s">
        <v>11039</v>
      </c>
      <c r="D2631" s="0" t="s">
        <v>44523</v>
      </c>
      <c r="E2631" s="0" t="s">
        <v>11041</v>
      </c>
      <c r="F2631" s="1" t="s">
        <v>11042</v>
      </c>
      <c r="G2631" s="0" t="s">
        <v>5267</v>
      </c>
      <c r="H2631" s="1" t="s">
        <v>396</v>
      </c>
      <c r="I2631" s="1" t="s">
        <v>88</v>
      </c>
      <c r="J2631" s="1" t="s">
        <v>88</v>
      </c>
      <c r="K2631" s="1" t="s">
        <v>12502</v>
      </c>
      <c r="L2631" s="1" t="s">
        <v>40</v>
      </c>
      <c r="M2631" s="1" t="s">
        <v>63</v>
      </c>
      <c r="N2631" s="0" t="s">
        <v>45489</v>
      </c>
      <c r="O2631" s="1" t="s">
        <v>45490</v>
      </c>
      <c r="P2631" s="0" t="n">
        <f aca="false">HEX2DEC(O2631)</f>
        <v>737</v>
      </c>
      <c r="Q2631" s="0" t="n">
        <v>1</v>
      </c>
      <c r="R2631" s="0" t="n">
        <v>1</v>
      </c>
      <c r="S2631" s="1" t="s">
        <v>42</v>
      </c>
      <c r="T2631" s="0" t="s">
        <v>45491</v>
      </c>
      <c r="U2631" s="1" t="s">
        <v>45492</v>
      </c>
      <c r="V2631" s="0" t="s">
        <v>45493</v>
      </c>
      <c r="W2631" s="1" t="s">
        <v>45494</v>
      </c>
      <c r="X2631" s="0" t="s">
        <v>45495</v>
      </c>
      <c r="Y2631" s="0" t="s">
        <v>45496</v>
      </c>
      <c r="Z2631" s="0" t="s">
        <v>45497</v>
      </c>
      <c r="AA2631" s="0" t="s">
        <v>45498</v>
      </c>
      <c r="AB2631" s="0" t="s">
        <v>45499</v>
      </c>
      <c r="AC2631" s="0" t="s">
        <v>45500</v>
      </c>
      <c r="AD2631" s="0" t="s">
        <v>45501</v>
      </c>
      <c r="AE2631" s="1" t="s">
        <v>45502</v>
      </c>
      <c r="AF2631" s="0" t="s">
        <v>45503</v>
      </c>
      <c r="AG2631" s="0" t="s">
        <v>45504</v>
      </c>
      <c r="AH2631" s="0" t="s">
        <v>45505</v>
      </c>
      <c r="AI2631" s="0" t="s">
        <v>45506</v>
      </c>
      <c r="AJ2631" s="0" t="s">
        <v>45507</v>
      </c>
      <c r="AK2631" s="0" t="s">
        <v>45508</v>
      </c>
      <c r="AL2631" s="0" t="s">
        <v>45509</v>
      </c>
      <c r="AM2631" s="0" t="s">
        <v>20315</v>
      </c>
      <c r="AN2631" s="1" t="s">
        <v>63</v>
      </c>
    </row>
    <row collapsed="false" customFormat="false" customHeight="false" hidden="false" ht="12.85" outlineLevel="0" r="2632">
      <c r="A2632" s="1" t="s">
        <v>11947</v>
      </c>
      <c r="B2632" s="0" t="s">
        <v>1157</v>
      </c>
      <c r="C2632" s="1" t="s">
        <v>11039</v>
      </c>
      <c r="D2632" s="0" t="s">
        <v>44523</v>
      </c>
      <c r="E2632" s="0" t="s">
        <v>11041</v>
      </c>
      <c r="F2632" s="1" t="s">
        <v>11042</v>
      </c>
      <c r="G2632" s="1" t="s">
        <v>18630</v>
      </c>
      <c r="H2632" s="1" t="s">
        <v>396</v>
      </c>
      <c r="I2632" s="1" t="s">
        <v>88</v>
      </c>
      <c r="J2632" s="1" t="s">
        <v>88</v>
      </c>
      <c r="K2632" s="1" t="s">
        <v>12502</v>
      </c>
      <c r="L2632" s="1" t="s">
        <v>40</v>
      </c>
      <c r="M2632" s="1" t="s">
        <v>63</v>
      </c>
      <c r="N2632" s="0" t="s">
        <v>45510</v>
      </c>
      <c r="O2632" s="0" t="s">
        <v>45511</v>
      </c>
      <c r="P2632" s="0" t="n">
        <f aca="false">HEX2DEC(O2632)</f>
        <v>752</v>
      </c>
      <c r="Q2632" s="0" t="n">
        <v>1</v>
      </c>
      <c r="R2632" s="0" t="n">
        <v>1</v>
      </c>
      <c r="S2632" s="1" t="s">
        <v>42</v>
      </c>
      <c r="T2632" s="0" t="s">
        <v>45512</v>
      </c>
      <c r="U2632" s="0" t="s">
        <v>45513</v>
      </c>
      <c r="V2632" s="1" t="s">
        <v>45514</v>
      </c>
      <c r="W2632" s="0" t="s">
        <v>45515</v>
      </c>
      <c r="X2632" s="0" t="s">
        <v>45516</v>
      </c>
      <c r="Y2632" s="0" t="s">
        <v>45517</v>
      </c>
      <c r="Z2632" s="0" t="s">
        <v>45518</v>
      </c>
      <c r="AA2632" s="0" t="s">
        <v>45519</v>
      </c>
      <c r="AB2632" s="0" t="s">
        <v>45520</v>
      </c>
      <c r="AC2632" s="0" t="s">
        <v>45521</v>
      </c>
      <c r="AD2632" s="0" t="s">
        <v>45522</v>
      </c>
      <c r="AE2632" s="0" t="s">
        <v>45523</v>
      </c>
      <c r="AF2632" s="0" t="s">
        <v>45524</v>
      </c>
      <c r="AG2632" s="0" t="s">
        <v>45525</v>
      </c>
      <c r="AH2632" s="0" t="s">
        <v>45526</v>
      </c>
      <c r="AI2632" s="0" t="s">
        <v>45527</v>
      </c>
      <c r="AJ2632" s="0" t="s">
        <v>45528</v>
      </c>
      <c r="AK2632" s="0" t="s">
        <v>45529</v>
      </c>
      <c r="AL2632" s="0" t="s">
        <v>45530</v>
      </c>
      <c r="AM2632" s="0" t="s">
        <v>20315</v>
      </c>
      <c r="AN2632" s="1" t="s">
        <v>63</v>
      </c>
    </row>
    <row collapsed="false" customFormat="false" customHeight="false" hidden="false" ht="12.85" outlineLevel="0" r="2633">
      <c r="A2633" s="1" t="s">
        <v>17127</v>
      </c>
      <c r="B2633" s="0" t="s">
        <v>1157</v>
      </c>
      <c r="C2633" s="1" t="s">
        <v>11039</v>
      </c>
      <c r="D2633" s="0" t="s">
        <v>44523</v>
      </c>
      <c r="E2633" s="0" t="s">
        <v>11041</v>
      </c>
      <c r="F2633" s="1" t="s">
        <v>11042</v>
      </c>
      <c r="G2633" s="0" t="s">
        <v>5267</v>
      </c>
      <c r="H2633" s="1" t="s">
        <v>396</v>
      </c>
      <c r="I2633" s="1" t="s">
        <v>88</v>
      </c>
      <c r="J2633" s="1" t="s">
        <v>88</v>
      </c>
      <c r="K2633" s="1" t="s">
        <v>12502</v>
      </c>
      <c r="L2633" s="1" t="s">
        <v>40</v>
      </c>
      <c r="M2633" s="1" t="s">
        <v>63</v>
      </c>
      <c r="N2633" s="0" t="s">
        <v>45531</v>
      </c>
      <c r="O2633" s="0" t="s">
        <v>45532</v>
      </c>
      <c r="P2633" s="0" t="n">
        <f aca="false">HEX2DEC(O2633)</f>
        <v>767</v>
      </c>
      <c r="Q2633" s="0" t="n">
        <v>1</v>
      </c>
      <c r="R2633" s="0" t="n">
        <v>1</v>
      </c>
      <c r="S2633" s="1" t="s">
        <v>42</v>
      </c>
      <c r="T2633" s="0" t="s">
        <v>45533</v>
      </c>
      <c r="U2633" s="0" t="s">
        <v>45534</v>
      </c>
      <c r="V2633" s="1" t="s">
        <v>45535</v>
      </c>
      <c r="W2633" s="1" t="s">
        <v>45536</v>
      </c>
      <c r="X2633" s="0" t="s">
        <v>45537</v>
      </c>
      <c r="Y2633" s="0" t="s">
        <v>45538</v>
      </c>
      <c r="Z2633" s="0" t="s">
        <v>45539</v>
      </c>
      <c r="AA2633" s="0" t="s">
        <v>45540</v>
      </c>
      <c r="AB2633" s="0" t="s">
        <v>45541</v>
      </c>
      <c r="AC2633" s="0" t="s">
        <v>45542</v>
      </c>
      <c r="AD2633" s="0" t="s">
        <v>45543</v>
      </c>
      <c r="AE2633" s="0" t="s">
        <v>45544</v>
      </c>
      <c r="AF2633" s="0" t="s">
        <v>45545</v>
      </c>
      <c r="AG2633" s="0" t="s">
        <v>45546</v>
      </c>
      <c r="AH2633" s="0" t="s">
        <v>45547</v>
      </c>
      <c r="AI2633" s="0" t="s">
        <v>45548</v>
      </c>
      <c r="AJ2633" s="0" t="s">
        <v>45549</v>
      </c>
      <c r="AK2633" s="0" t="s">
        <v>45550</v>
      </c>
      <c r="AL2633" s="0" t="s">
        <v>45551</v>
      </c>
      <c r="AM2633" s="0" t="s">
        <v>20315</v>
      </c>
      <c r="AN2633" s="1" t="s">
        <v>63</v>
      </c>
    </row>
    <row collapsed="false" customFormat="false" customHeight="false" hidden="false" ht="12.85" outlineLevel="0" r="2634">
      <c r="A2634" s="1" t="s">
        <v>17150</v>
      </c>
      <c r="B2634" s="0" t="s">
        <v>1157</v>
      </c>
      <c r="C2634" s="1" t="s">
        <v>11039</v>
      </c>
      <c r="D2634" s="0" t="s">
        <v>44523</v>
      </c>
      <c r="E2634" s="0" t="s">
        <v>11041</v>
      </c>
      <c r="F2634" s="1" t="s">
        <v>11042</v>
      </c>
      <c r="G2634" s="0" t="s">
        <v>10399</v>
      </c>
      <c r="H2634" s="1" t="s">
        <v>396</v>
      </c>
      <c r="I2634" s="1" t="s">
        <v>88</v>
      </c>
      <c r="J2634" s="1" t="s">
        <v>88</v>
      </c>
      <c r="K2634" s="1" t="s">
        <v>12502</v>
      </c>
      <c r="L2634" s="1" t="s">
        <v>40</v>
      </c>
      <c r="M2634" s="1" t="s">
        <v>63</v>
      </c>
      <c r="N2634" s="0" t="s">
        <v>45552</v>
      </c>
      <c r="O2634" s="0" t="s">
        <v>45553</v>
      </c>
      <c r="P2634" s="0" t="n">
        <f aca="false">HEX2DEC(O2634)</f>
        <v>782</v>
      </c>
      <c r="Q2634" s="0" t="n">
        <v>1</v>
      </c>
      <c r="R2634" s="0" t="n">
        <v>1</v>
      </c>
      <c r="S2634" s="1" t="s">
        <v>42</v>
      </c>
      <c r="T2634" s="0" t="s">
        <v>45554</v>
      </c>
      <c r="U2634" s="0" t="s">
        <v>45555</v>
      </c>
      <c r="V2634" s="0" t="s">
        <v>45556</v>
      </c>
      <c r="W2634" s="0" t="s">
        <v>45557</v>
      </c>
      <c r="X2634" s="0" t="s">
        <v>45558</v>
      </c>
      <c r="Y2634" s="0" t="s">
        <v>45559</v>
      </c>
      <c r="Z2634" s="0" t="s">
        <v>45560</v>
      </c>
      <c r="AA2634" s="0" t="s">
        <v>45561</v>
      </c>
      <c r="AB2634" s="0" t="s">
        <v>45562</v>
      </c>
      <c r="AC2634" s="0" t="s">
        <v>45563</v>
      </c>
      <c r="AD2634" s="0" t="s">
        <v>45564</v>
      </c>
      <c r="AE2634" s="0" t="s">
        <v>45565</v>
      </c>
      <c r="AF2634" s="0" t="s">
        <v>45566</v>
      </c>
      <c r="AG2634" s="0" t="s">
        <v>45567</v>
      </c>
      <c r="AH2634" s="0" t="s">
        <v>45568</v>
      </c>
      <c r="AI2634" s="0" t="s">
        <v>45569</v>
      </c>
      <c r="AJ2634" s="0" t="s">
        <v>45570</v>
      </c>
      <c r="AK2634" s="0" t="s">
        <v>45571</v>
      </c>
      <c r="AL2634" s="0" t="s">
        <v>45572</v>
      </c>
      <c r="AM2634" s="0" t="s">
        <v>20315</v>
      </c>
      <c r="AN2634" s="1" t="s">
        <v>63</v>
      </c>
    </row>
    <row collapsed="false" customFormat="false" customHeight="false" hidden="false" ht="12.85" outlineLevel="0" r="2635">
      <c r="A2635" s="1" t="s">
        <v>17173</v>
      </c>
      <c r="B2635" s="0" t="s">
        <v>1157</v>
      </c>
      <c r="C2635" s="1" t="s">
        <v>11039</v>
      </c>
      <c r="D2635" s="0" t="s">
        <v>44523</v>
      </c>
      <c r="E2635" s="0" t="s">
        <v>11041</v>
      </c>
      <c r="F2635" s="1" t="s">
        <v>11042</v>
      </c>
      <c r="G2635" s="0" t="s">
        <v>3694</v>
      </c>
      <c r="H2635" s="1" t="s">
        <v>396</v>
      </c>
      <c r="I2635" s="1" t="s">
        <v>88</v>
      </c>
      <c r="J2635" s="1" t="s">
        <v>88</v>
      </c>
      <c r="K2635" s="1" t="s">
        <v>12502</v>
      </c>
      <c r="L2635" s="1" t="s">
        <v>40</v>
      </c>
      <c r="M2635" s="1" t="s">
        <v>63</v>
      </c>
      <c r="N2635" s="0" t="s">
        <v>45573</v>
      </c>
      <c r="O2635" s="0" t="s">
        <v>45574</v>
      </c>
      <c r="P2635" s="0" t="n">
        <f aca="false">HEX2DEC(O2635)</f>
        <v>797</v>
      </c>
      <c r="Q2635" s="0" t="n">
        <v>1</v>
      </c>
      <c r="R2635" s="0" t="n">
        <v>1</v>
      </c>
      <c r="S2635" s="1" t="s">
        <v>42</v>
      </c>
      <c r="T2635" s="0" t="s">
        <v>45575</v>
      </c>
      <c r="U2635" s="0" t="s">
        <v>45576</v>
      </c>
      <c r="V2635" s="0" t="s">
        <v>45577</v>
      </c>
      <c r="W2635" s="0" t="s">
        <v>45578</v>
      </c>
      <c r="X2635" s="0" t="s">
        <v>45579</v>
      </c>
      <c r="Y2635" s="0" t="s">
        <v>45580</v>
      </c>
      <c r="Z2635" s="0" t="s">
        <v>45581</v>
      </c>
      <c r="AA2635" s="0" t="s">
        <v>45582</v>
      </c>
      <c r="AB2635" s="0" t="s">
        <v>45583</v>
      </c>
      <c r="AC2635" s="0" t="s">
        <v>45584</v>
      </c>
      <c r="AD2635" s="0" t="s">
        <v>45585</v>
      </c>
      <c r="AE2635" s="0" t="s">
        <v>45586</v>
      </c>
      <c r="AF2635" s="0" t="s">
        <v>45587</v>
      </c>
      <c r="AG2635" s="0" t="s">
        <v>45588</v>
      </c>
      <c r="AH2635" s="0" t="s">
        <v>45589</v>
      </c>
      <c r="AI2635" s="0" t="s">
        <v>45590</v>
      </c>
      <c r="AJ2635" s="0" t="s">
        <v>45591</v>
      </c>
      <c r="AK2635" s="1" t="s">
        <v>45592</v>
      </c>
      <c r="AL2635" s="0" t="s">
        <v>45593</v>
      </c>
      <c r="AM2635" s="0" t="s">
        <v>20315</v>
      </c>
      <c r="AN2635" s="1" t="s">
        <v>63</v>
      </c>
    </row>
    <row collapsed="false" customFormat="false" customHeight="false" hidden="false" ht="12.85" outlineLevel="0" r="2636">
      <c r="A2636" s="1" t="s">
        <v>17196</v>
      </c>
      <c r="B2636" s="0" t="s">
        <v>1157</v>
      </c>
      <c r="C2636" s="1" t="s">
        <v>11039</v>
      </c>
      <c r="D2636" s="0" t="s">
        <v>44523</v>
      </c>
      <c r="E2636" s="0" t="s">
        <v>11041</v>
      </c>
      <c r="F2636" s="1" t="s">
        <v>11042</v>
      </c>
      <c r="G2636" s="0" t="s">
        <v>6606</v>
      </c>
      <c r="H2636" s="1" t="s">
        <v>396</v>
      </c>
      <c r="I2636" s="1" t="s">
        <v>88</v>
      </c>
      <c r="J2636" s="1" t="s">
        <v>88</v>
      </c>
      <c r="K2636" s="1" t="s">
        <v>12502</v>
      </c>
      <c r="L2636" s="1" t="s">
        <v>40</v>
      </c>
      <c r="M2636" s="1" t="s">
        <v>63</v>
      </c>
      <c r="N2636" s="0" t="s">
        <v>45594</v>
      </c>
      <c r="O2636" s="0" t="s">
        <v>45595</v>
      </c>
      <c r="P2636" s="0" t="n">
        <f aca="false">HEX2DEC(O2636)</f>
        <v>812</v>
      </c>
      <c r="Q2636" s="0" t="n">
        <v>1</v>
      </c>
      <c r="R2636" s="0" t="n">
        <v>1</v>
      </c>
      <c r="S2636" s="1" t="s">
        <v>42</v>
      </c>
      <c r="T2636" s="0" t="s">
        <v>45596</v>
      </c>
      <c r="U2636" s="0" t="s">
        <v>45597</v>
      </c>
      <c r="V2636" s="0" t="s">
        <v>45598</v>
      </c>
      <c r="W2636" s="0" t="s">
        <v>45599</v>
      </c>
      <c r="X2636" s="0" t="s">
        <v>45600</v>
      </c>
      <c r="Y2636" s="0" t="s">
        <v>45601</v>
      </c>
      <c r="Z2636" s="0" t="s">
        <v>45602</v>
      </c>
      <c r="AA2636" s="0" t="s">
        <v>45603</v>
      </c>
      <c r="AB2636" s="0" t="s">
        <v>45604</v>
      </c>
      <c r="AC2636" s="0" t="s">
        <v>45605</v>
      </c>
      <c r="AD2636" s="0" t="s">
        <v>45606</v>
      </c>
      <c r="AE2636" s="0" t="s">
        <v>45607</v>
      </c>
      <c r="AF2636" s="0" t="s">
        <v>45608</v>
      </c>
      <c r="AG2636" s="0" t="s">
        <v>45609</v>
      </c>
      <c r="AH2636" s="0" t="s">
        <v>45610</v>
      </c>
      <c r="AI2636" s="0" t="s">
        <v>45611</v>
      </c>
      <c r="AJ2636" s="0" t="s">
        <v>45612</v>
      </c>
      <c r="AK2636" s="0" t="s">
        <v>45613</v>
      </c>
      <c r="AL2636" s="0" t="s">
        <v>45614</v>
      </c>
      <c r="AM2636" s="0" t="s">
        <v>20315</v>
      </c>
      <c r="AN2636" s="1" t="s">
        <v>63</v>
      </c>
    </row>
    <row collapsed="false" customFormat="false" customHeight="false" hidden="false" ht="12.85" outlineLevel="0" r="2637">
      <c r="A2637" s="1" t="s">
        <v>17219</v>
      </c>
      <c r="B2637" s="0" t="s">
        <v>1157</v>
      </c>
      <c r="C2637" s="1" t="s">
        <v>11039</v>
      </c>
      <c r="D2637" s="0" t="s">
        <v>44523</v>
      </c>
      <c r="E2637" s="0" t="s">
        <v>11041</v>
      </c>
      <c r="F2637" s="1" t="s">
        <v>11042</v>
      </c>
      <c r="G2637" s="0" t="s">
        <v>6218</v>
      </c>
      <c r="H2637" s="1" t="s">
        <v>396</v>
      </c>
      <c r="I2637" s="1" t="s">
        <v>88</v>
      </c>
      <c r="J2637" s="1" t="s">
        <v>88</v>
      </c>
      <c r="K2637" s="1" t="s">
        <v>12502</v>
      </c>
      <c r="L2637" s="1" t="s">
        <v>40</v>
      </c>
      <c r="M2637" s="1" t="s">
        <v>63</v>
      </c>
      <c r="N2637" s="0" t="s">
        <v>45615</v>
      </c>
      <c r="O2637" s="0" t="s">
        <v>45616</v>
      </c>
      <c r="P2637" s="0" t="n">
        <f aca="false">HEX2DEC(O2637)</f>
        <v>827</v>
      </c>
      <c r="Q2637" s="0" t="n">
        <v>1</v>
      </c>
      <c r="R2637" s="0" t="n">
        <v>1</v>
      </c>
      <c r="S2637" s="1" t="s">
        <v>42</v>
      </c>
      <c r="T2637" s="0" t="s">
        <v>45617</v>
      </c>
      <c r="U2637" s="0" t="s">
        <v>45618</v>
      </c>
      <c r="V2637" s="0" t="s">
        <v>45619</v>
      </c>
      <c r="W2637" s="0" t="s">
        <v>45620</v>
      </c>
      <c r="X2637" s="0" t="s">
        <v>45621</v>
      </c>
      <c r="Y2637" s="0" t="s">
        <v>45622</v>
      </c>
      <c r="Z2637" s="0" t="s">
        <v>45623</v>
      </c>
      <c r="AA2637" s="0" t="s">
        <v>45624</v>
      </c>
      <c r="AB2637" s="0" t="s">
        <v>45625</v>
      </c>
      <c r="AC2637" s="0" t="s">
        <v>45626</v>
      </c>
      <c r="AD2637" s="0" t="s">
        <v>45627</v>
      </c>
      <c r="AE2637" s="0" t="s">
        <v>45628</v>
      </c>
      <c r="AF2637" s="0" t="s">
        <v>45629</v>
      </c>
      <c r="AG2637" s="0" t="s">
        <v>45630</v>
      </c>
      <c r="AH2637" s="0" t="s">
        <v>45631</v>
      </c>
      <c r="AI2637" s="0" t="s">
        <v>45632</v>
      </c>
      <c r="AJ2637" s="0" t="s">
        <v>45633</v>
      </c>
      <c r="AK2637" s="0" t="s">
        <v>45634</v>
      </c>
      <c r="AL2637" s="0" t="s">
        <v>45635</v>
      </c>
      <c r="AM2637" s="0" t="s">
        <v>20315</v>
      </c>
      <c r="AN2637" s="1" t="s">
        <v>63</v>
      </c>
    </row>
    <row collapsed="false" customFormat="false" customHeight="false" hidden="false" ht="12.85" outlineLevel="0" r="2638">
      <c r="A2638" s="1" t="s">
        <v>17242</v>
      </c>
      <c r="B2638" s="0" t="s">
        <v>1157</v>
      </c>
      <c r="C2638" s="1" t="s">
        <v>11039</v>
      </c>
      <c r="D2638" s="0" t="s">
        <v>44523</v>
      </c>
      <c r="E2638" s="0" t="s">
        <v>11041</v>
      </c>
      <c r="F2638" s="1" t="s">
        <v>11042</v>
      </c>
      <c r="G2638" s="0" t="s">
        <v>7695</v>
      </c>
      <c r="H2638" s="1" t="s">
        <v>396</v>
      </c>
      <c r="I2638" s="1" t="s">
        <v>88</v>
      </c>
      <c r="J2638" s="1" t="s">
        <v>88</v>
      </c>
      <c r="K2638" s="1" t="s">
        <v>12502</v>
      </c>
      <c r="L2638" s="1" t="s">
        <v>40</v>
      </c>
      <c r="M2638" s="1" t="s">
        <v>63</v>
      </c>
      <c r="N2638" s="0" t="s">
        <v>45636</v>
      </c>
      <c r="O2638" s="0" t="s">
        <v>45637</v>
      </c>
      <c r="P2638" s="0" t="n">
        <f aca="false">HEX2DEC(O2638)</f>
        <v>842</v>
      </c>
      <c r="Q2638" s="0" t="n">
        <v>1</v>
      </c>
      <c r="R2638" s="0" t="n">
        <v>1</v>
      </c>
      <c r="S2638" s="1" t="s">
        <v>42</v>
      </c>
      <c r="T2638" s="0" t="s">
        <v>45638</v>
      </c>
      <c r="U2638" s="0" t="s">
        <v>45639</v>
      </c>
      <c r="V2638" s="0" t="s">
        <v>45640</v>
      </c>
      <c r="W2638" s="0" t="s">
        <v>45641</v>
      </c>
      <c r="X2638" s="0" t="s">
        <v>45642</v>
      </c>
      <c r="Y2638" s="0" t="s">
        <v>45643</v>
      </c>
      <c r="Z2638" s="0" t="s">
        <v>45644</v>
      </c>
      <c r="AA2638" s="0" t="s">
        <v>45645</v>
      </c>
      <c r="AB2638" s="0" t="s">
        <v>45646</v>
      </c>
      <c r="AC2638" s="0" t="s">
        <v>45647</v>
      </c>
      <c r="AD2638" s="0" t="s">
        <v>45648</v>
      </c>
      <c r="AE2638" s="0" t="s">
        <v>45649</v>
      </c>
      <c r="AF2638" s="0" t="s">
        <v>45650</v>
      </c>
      <c r="AG2638" s="0" t="s">
        <v>45651</v>
      </c>
      <c r="AH2638" s="0" t="s">
        <v>45652</v>
      </c>
      <c r="AI2638" s="0" t="s">
        <v>45653</v>
      </c>
      <c r="AJ2638" s="0" t="s">
        <v>45654</v>
      </c>
      <c r="AK2638" s="0" t="s">
        <v>45655</v>
      </c>
      <c r="AL2638" s="0" t="s">
        <v>45656</v>
      </c>
      <c r="AM2638" s="0" t="s">
        <v>20315</v>
      </c>
      <c r="AN2638" s="1" t="s">
        <v>63</v>
      </c>
    </row>
    <row collapsed="false" customFormat="false" customHeight="false" hidden="false" ht="12.85" outlineLevel="0" r="2639">
      <c r="A2639" s="1" t="s">
        <v>17265</v>
      </c>
      <c r="B2639" s="0" t="s">
        <v>1157</v>
      </c>
      <c r="C2639" s="1" t="s">
        <v>11039</v>
      </c>
      <c r="D2639" s="0" t="s">
        <v>44523</v>
      </c>
      <c r="E2639" s="0" t="s">
        <v>11041</v>
      </c>
      <c r="F2639" s="1" t="s">
        <v>11042</v>
      </c>
      <c r="G2639" s="0" t="s">
        <v>3629</v>
      </c>
      <c r="H2639" s="1" t="s">
        <v>396</v>
      </c>
      <c r="I2639" s="1" t="s">
        <v>88</v>
      </c>
      <c r="J2639" s="1" t="s">
        <v>88</v>
      </c>
      <c r="K2639" s="1" t="s">
        <v>12502</v>
      </c>
      <c r="L2639" s="1" t="s">
        <v>40</v>
      </c>
      <c r="M2639" s="1" t="s">
        <v>63</v>
      </c>
      <c r="N2639" s="0" t="s">
        <v>45657</v>
      </c>
      <c r="O2639" s="1" t="s">
        <v>19108</v>
      </c>
      <c r="P2639" s="0" t="n">
        <f aca="false">HEX2DEC(O2639)</f>
        <v>857</v>
      </c>
      <c r="Q2639" s="0" t="n">
        <v>1</v>
      </c>
      <c r="R2639" s="0" t="n">
        <v>1</v>
      </c>
      <c r="S2639" s="1" t="s">
        <v>42</v>
      </c>
      <c r="T2639" s="0" t="s">
        <v>45658</v>
      </c>
      <c r="U2639" s="0" t="s">
        <v>45659</v>
      </c>
      <c r="V2639" s="0" t="s">
        <v>45660</v>
      </c>
      <c r="W2639" s="0" t="s">
        <v>45661</v>
      </c>
      <c r="X2639" s="0" t="s">
        <v>45662</v>
      </c>
      <c r="Y2639" s="0" t="s">
        <v>45663</v>
      </c>
      <c r="Z2639" s="0" t="s">
        <v>45664</v>
      </c>
      <c r="AA2639" s="0" t="s">
        <v>45665</v>
      </c>
      <c r="AB2639" s="0" t="s">
        <v>45666</v>
      </c>
      <c r="AC2639" s="0" t="s">
        <v>45667</v>
      </c>
      <c r="AD2639" s="0" t="s">
        <v>45668</v>
      </c>
      <c r="AE2639" s="0" t="s">
        <v>45669</v>
      </c>
      <c r="AF2639" s="1" t="s">
        <v>45670</v>
      </c>
      <c r="AG2639" s="0" t="s">
        <v>45671</v>
      </c>
      <c r="AH2639" s="1" t="s">
        <v>45672</v>
      </c>
      <c r="AI2639" s="0" t="s">
        <v>45673</v>
      </c>
      <c r="AJ2639" s="0" t="s">
        <v>45674</v>
      </c>
      <c r="AK2639" s="0" t="s">
        <v>45675</v>
      </c>
      <c r="AL2639" s="0" t="s">
        <v>45676</v>
      </c>
      <c r="AM2639" s="0" t="s">
        <v>20315</v>
      </c>
      <c r="AN2639" s="1" t="s">
        <v>63</v>
      </c>
    </row>
    <row collapsed="false" customFormat="false" customHeight="false" hidden="false" ht="12.85" outlineLevel="0" r="2640">
      <c r="A2640" s="1" t="s">
        <v>4271</v>
      </c>
      <c r="B2640" s="0" t="s">
        <v>1157</v>
      </c>
      <c r="C2640" s="1" t="s">
        <v>11039</v>
      </c>
      <c r="D2640" s="0" t="s">
        <v>44523</v>
      </c>
      <c r="E2640" s="0" t="s">
        <v>11041</v>
      </c>
      <c r="F2640" s="1" t="s">
        <v>11042</v>
      </c>
      <c r="G2640" s="0" t="s">
        <v>4680</v>
      </c>
      <c r="H2640" s="1" t="s">
        <v>396</v>
      </c>
      <c r="I2640" s="1" t="s">
        <v>88</v>
      </c>
      <c r="J2640" s="1" t="s">
        <v>88</v>
      </c>
      <c r="K2640" s="1" t="s">
        <v>12502</v>
      </c>
      <c r="L2640" s="1" t="s">
        <v>40</v>
      </c>
      <c r="M2640" s="1" t="s">
        <v>63</v>
      </c>
      <c r="N2640" s="0" t="s">
        <v>45677</v>
      </c>
      <c r="O2640" s="1" t="s">
        <v>19313</v>
      </c>
      <c r="P2640" s="0" t="n">
        <f aca="false">HEX2DEC(O2640)</f>
        <v>872</v>
      </c>
      <c r="Q2640" s="0" t="n">
        <v>1</v>
      </c>
      <c r="R2640" s="0" t="n">
        <v>1</v>
      </c>
      <c r="S2640" s="1" t="s">
        <v>42</v>
      </c>
      <c r="T2640" s="0" t="s">
        <v>45678</v>
      </c>
      <c r="U2640" s="0" t="s">
        <v>45679</v>
      </c>
      <c r="V2640" s="0" t="s">
        <v>45680</v>
      </c>
      <c r="W2640" s="0" t="s">
        <v>45681</v>
      </c>
      <c r="X2640" s="0" t="s">
        <v>45682</v>
      </c>
      <c r="Y2640" s="0" t="s">
        <v>45683</v>
      </c>
      <c r="Z2640" s="0" t="s">
        <v>45684</v>
      </c>
      <c r="AA2640" s="0" t="s">
        <v>45685</v>
      </c>
      <c r="AB2640" s="0" t="s">
        <v>45686</v>
      </c>
      <c r="AC2640" s="0" t="s">
        <v>45687</v>
      </c>
      <c r="AD2640" s="0" t="s">
        <v>45688</v>
      </c>
      <c r="AE2640" s="0" t="s">
        <v>45689</v>
      </c>
      <c r="AF2640" s="0" t="s">
        <v>45690</v>
      </c>
      <c r="AG2640" s="0" t="s">
        <v>45691</v>
      </c>
      <c r="AH2640" s="0" t="s">
        <v>45692</v>
      </c>
      <c r="AI2640" s="0" t="s">
        <v>45693</v>
      </c>
      <c r="AJ2640" s="0" t="s">
        <v>45694</v>
      </c>
      <c r="AK2640" s="0" t="s">
        <v>45695</v>
      </c>
      <c r="AL2640" s="0" t="s">
        <v>45696</v>
      </c>
      <c r="AM2640" s="0" t="s">
        <v>20315</v>
      </c>
      <c r="AN2640" s="1" t="s">
        <v>63</v>
      </c>
    </row>
    <row collapsed="false" customFormat="false" customHeight="false" hidden="false" ht="12.85" outlineLevel="0" r="2641">
      <c r="A2641" s="1" t="s">
        <v>11969</v>
      </c>
      <c r="B2641" s="0" t="s">
        <v>1157</v>
      </c>
      <c r="C2641" s="1" t="s">
        <v>11039</v>
      </c>
      <c r="D2641" s="0" t="s">
        <v>44523</v>
      </c>
      <c r="E2641" s="0" t="s">
        <v>11041</v>
      </c>
      <c r="F2641" s="1" t="s">
        <v>11042</v>
      </c>
      <c r="G2641" s="0" t="s">
        <v>10211</v>
      </c>
      <c r="H2641" s="1" t="s">
        <v>396</v>
      </c>
      <c r="I2641" s="1" t="s">
        <v>88</v>
      </c>
      <c r="J2641" s="1" t="s">
        <v>88</v>
      </c>
      <c r="K2641" s="1" t="s">
        <v>12502</v>
      </c>
      <c r="L2641" s="1" t="s">
        <v>40</v>
      </c>
      <c r="M2641" s="1" t="s">
        <v>63</v>
      </c>
      <c r="N2641" s="0" t="s">
        <v>45697</v>
      </c>
      <c r="O2641" s="1" t="s">
        <v>19542</v>
      </c>
      <c r="P2641" s="0" t="n">
        <f aca="false">HEX2DEC(O2641)</f>
        <v>888</v>
      </c>
      <c r="Q2641" s="0" t="n">
        <v>1</v>
      </c>
      <c r="R2641" s="0" t="n">
        <v>1</v>
      </c>
      <c r="S2641" s="1" t="s">
        <v>42</v>
      </c>
      <c r="T2641" s="0" t="s">
        <v>45698</v>
      </c>
      <c r="U2641" s="0" t="s">
        <v>45699</v>
      </c>
      <c r="V2641" s="0" t="s">
        <v>45700</v>
      </c>
      <c r="W2641" s="0" t="s">
        <v>45701</v>
      </c>
      <c r="X2641" s="0" t="s">
        <v>45702</v>
      </c>
      <c r="Y2641" s="0" t="s">
        <v>45703</v>
      </c>
      <c r="Z2641" s="0" t="s">
        <v>45704</v>
      </c>
      <c r="AA2641" s="0" t="s">
        <v>45705</v>
      </c>
      <c r="AB2641" s="0" t="s">
        <v>45706</v>
      </c>
      <c r="AC2641" s="0" t="s">
        <v>45707</v>
      </c>
      <c r="AD2641" s="0" t="s">
        <v>45708</v>
      </c>
      <c r="AE2641" s="0" t="s">
        <v>45709</v>
      </c>
      <c r="AF2641" s="0" t="s">
        <v>45710</v>
      </c>
      <c r="AG2641" s="0" t="s">
        <v>45711</v>
      </c>
      <c r="AH2641" s="1" t="s">
        <v>45712</v>
      </c>
      <c r="AI2641" s="0" t="s">
        <v>45713</v>
      </c>
      <c r="AJ2641" s="1" t="s">
        <v>45714</v>
      </c>
      <c r="AK2641" s="0" t="s">
        <v>45715</v>
      </c>
      <c r="AL2641" s="0" t="s">
        <v>45716</v>
      </c>
      <c r="AM2641" s="0" t="s">
        <v>20315</v>
      </c>
      <c r="AN2641" s="1" t="s">
        <v>63</v>
      </c>
    </row>
    <row collapsed="false" customFormat="false" customHeight="false" hidden="false" ht="12.85" outlineLevel="0" r="2642">
      <c r="A2642" s="1" t="s">
        <v>17331</v>
      </c>
      <c r="B2642" s="0" t="s">
        <v>1157</v>
      </c>
      <c r="C2642" s="1" t="s">
        <v>11039</v>
      </c>
      <c r="D2642" s="0" t="s">
        <v>44523</v>
      </c>
      <c r="E2642" s="0" t="s">
        <v>11041</v>
      </c>
      <c r="F2642" s="1" t="s">
        <v>11042</v>
      </c>
      <c r="G2642" s="0" t="s">
        <v>5377</v>
      </c>
      <c r="H2642" s="1" t="s">
        <v>396</v>
      </c>
      <c r="I2642" s="1" t="s">
        <v>88</v>
      </c>
      <c r="J2642" s="1" t="s">
        <v>88</v>
      </c>
      <c r="K2642" s="1" t="s">
        <v>12502</v>
      </c>
      <c r="L2642" s="1" t="s">
        <v>40</v>
      </c>
      <c r="M2642" s="1" t="s">
        <v>63</v>
      </c>
      <c r="N2642" s="0" t="s">
        <v>45717</v>
      </c>
      <c r="O2642" s="1" t="s">
        <v>19748</v>
      </c>
      <c r="P2642" s="0" t="n">
        <f aca="false">HEX2DEC(O2642)</f>
        <v>903</v>
      </c>
      <c r="Q2642" s="0" t="n">
        <v>1</v>
      </c>
      <c r="R2642" s="0" t="n">
        <v>1</v>
      </c>
      <c r="S2642" s="1" t="s">
        <v>42</v>
      </c>
      <c r="T2642" s="0" t="s">
        <v>45718</v>
      </c>
      <c r="U2642" s="0" t="s">
        <v>45719</v>
      </c>
      <c r="V2642" s="0" t="s">
        <v>45720</v>
      </c>
      <c r="W2642" s="0" t="s">
        <v>45721</v>
      </c>
      <c r="X2642" s="0" t="s">
        <v>45722</v>
      </c>
      <c r="Y2642" s="0" t="s">
        <v>45723</v>
      </c>
      <c r="Z2642" s="0" t="s">
        <v>45724</v>
      </c>
      <c r="AA2642" s="0" t="s">
        <v>45725</v>
      </c>
      <c r="AB2642" s="0" t="s">
        <v>45726</v>
      </c>
      <c r="AC2642" s="0" t="s">
        <v>45727</v>
      </c>
      <c r="AD2642" s="0" t="s">
        <v>45728</v>
      </c>
      <c r="AE2642" s="0" t="s">
        <v>45729</v>
      </c>
      <c r="AF2642" s="0" t="s">
        <v>45730</v>
      </c>
      <c r="AG2642" s="0" t="s">
        <v>45731</v>
      </c>
      <c r="AH2642" s="0" t="s">
        <v>45732</v>
      </c>
      <c r="AI2642" s="0" t="s">
        <v>45733</v>
      </c>
      <c r="AJ2642" s="0" t="s">
        <v>45734</v>
      </c>
      <c r="AK2642" s="0" t="s">
        <v>45735</v>
      </c>
      <c r="AL2642" s="0" t="s">
        <v>45736</v>
      </c>
      <c r="AM2642" s="0" t="s">
        <v>20315</v>
      </c>
      <c r="AN2642" s="1" t="s">
        <v>63</v>
      </c>
    </row>
    <row collapsed="false" customFormat="false" customHeight="false" hidden="false" ht="12.85" outlineLevel="0" r="2643">
      <c r="A2643" s="1" t="s">
        <v>17354</v>
      </c>
      <c r="B2643" s="0" t="s">
        <v>1157</v>
      </c>
      <c r="C2643" s="1" t="s">
        <v>11039</v>
      </c>
      <c r="D2643" s="0" t="s">
        <v>44523</v>
      </c>
      <c r="E2643" s="0" t="s">
        <v>11041</v>
      </c>
      <c r="F2643" s="1" t="s">
        <v>11042</v>
      </c>
      <c r="G2643" s="0" t="s">
        <v>7440</v>
      </c>
      <c r="H2643" s="1" t="s">
        <v>396</v>
      </c>
      <c r="I2643" s="1" t="s">
        <v>88</v>
      </c>
      <c r="J2643" s="1" t="s">
        <v>88</v>
      </c>
      <c r="K2643" s="1" t="s">
        <v>12502</v>
      </c>
      <c r="L2643" s="1" t="s">
        <v>40</v>
      </c>
      <c r="M2643" s="1" t="s">
        <v>63</v>
      </c>
      <c r="N2643" s="0" t="s">
        <v>45737</v>
      </c>
      <c r="O2643" s="1" t="s">
        <v>19954</v>
      </c>
      <c r="P2643" s="0" t="n">
        <f aca="false">HEX2DEC(O2643)</f>
        <v>918</v>
      </c>
      <c r="Q2643" s="0" t="n">
        <v>1</v>
      </c>
      <c r="R2643" s="0" t="n">
        <v>1</v>
      </c>
      <c r="S2643" s="1" t="s">
        <v>42</v>
      </c>
      <c r="T2643" s="0" t="s">
        <v>45738</v>
      </c>
      <c r="U2643" s="0" t="s">
        <v>45739</v>
      </c>
      <c r="V2643" s="0" t="s">
        <v>45740</v>
      </c>
      <c r="W2643" s="0" t="s">
        <v>45741</v>
      </c>
      <c r="X2643" s="0" t="s">
        <v>45742</v>
      </c>
      <c r="Y2643" s="0" t="s">
        <v>45743</v>
      </c>
      <c r="Z2643" s="0" t="s">
        <v>45744</v>
      </c>
      <c r="AA2643" s="0" t="s">
        <v>45745</v>
      </c>
      <c r="AB2643" s="0" t="s">
        <v>45746</v>
      </c>
      <c r="AC2643" s="0" t="s">
        <v>45747</v>
      </c>
      <c r="AD2643" s="0" t="s">
        <v>45748</v>
      </c>
      <c r="AE2643" s="0" t="s">
        <v>45749</v>
      </c>
      <c r="AF2643" s="0" t="s">
        <v>45750</v>
      </c>
      <c r="AG2643" s="0" t="s">
        <v>45751</v>
      </c>
      <c r="AH2643" s="0" t="s">
        <v>45752</v>
      </c>
      <c r="AI2643" s="0" t="s">
        <v>45753</v>
      </c>
      <c r="AJ2643" s="0" t="s">
        <v>45754</v>
      </c>
      <c r="AK2643" s="0" t="s">
        <v>45755</v>
      </c>
      <c r="AL2643" s="0" t="s">
        <v>45756</v>
      </c>
      <c r="AM2643" s="0" t="s">
        <v>20315</v>
      </c>
      <c r="AN2643" s="1" t="s">
        <v>63</v>
      </c>
    </row>
    <row collapsed="false" customFormat="false" customHeight="false" hidden="false" ht="12.85" outlineLevel="0" r="2644">
      <c r="A2644" s="1" t="s">
        <v>17377</v>
      </c>
      <c r="B2644" s="0" t="s">
        <v>1157</v>
      </c>
      <c r="C2644" s="1" t="s">
        <v>11039</v>
      </c>
      <c r="D2644" s="0" t="s">
        <v>44523</v>
      </c>
      <c r="E2644" s="0" t="s">
        <v>11041</v>
      </c>
      <c r="F2644" s="1" t="s">
        <v>11042</v>
      </c>
      <c r="G2644" s="0" t="s">
        <v>8483</v>
      </c>
      <c r="H2644" s="1" t="s">
        <v>396</v>
      </c>
      <c r="I2644" s="1" t="s">
        <v>88</v>
      </c>
      <c r="J2644" s="1" t="s">
        <v>88</v>
      </c>
      <c r="K2644" s="1" t="s">
        <v>12502</v>
      </c>
      <c r="L2644" s="1" t="s">
        <v>40</v>
      </c>
      <c r="M2644" s="1" t="s">
        <v>63</v>
      </c>
      <c r="N2644" s="0" t="s">
        <v>45757</v>
      </c>
      <c r="O2644" s="0" t="s">
        <v>45758</v>
      </c>
      <c r="P2644" s="0" t="n">
        <f aca="false">HEX2DEC(O2644)</f>
        <v>933</v>
      </c>
      <c r="Q2644" s="0" t="n">
        <v>1</v>
      </c>
      <c r="R2644" s="0" t="n">
        <v>1</v>
      </c>
      <c r="S2644" s="1" t="s">
        <v>42</v>
      </c>
      <c r="T2644" s="0" t="s">
        <v>45759</v>
      </c>
      <c r="U2644" s="0" t="s">
        <v>45760</v>
      </c>
      <c r="V2644" s="0" t="s">
        <v>45761</v>
      </c>
      <c r="W2644" s="0" t="s">
        <v>45762</v>
      </c>
      <c r="X2644" s="0" t="s">
        <v>45763</v>
      </c>
      <c r="Y2644" s="0" t="s">
        <v>45764</v>
      </c>
      <c r="Z2644" s="0" t="s">
        <v>45765</v>
      </c>
      <c r="AA2644" s="0" t="s">
        <v>45766</v>
      </c>
      <c r="AB2644" s="0" t="s">
        <v>45767</v>
      </c>
      <c r="AC2644" s="0" t="s">
        <v>45768</v>
      </c>
      <c r="AD2644" s="0" t="s">
        <v>45769</v>
      </c>
      <c r="AE2644" s="0" t="s">
        <v>45770</v>
      </c>
      <c r="AF2644" s="0" t="s">
        <v>45771</v>
      </c>
      <c r="AG2644" s="0" t="s">
        <v>45772</v>
      </c>
      <c r="AH2644" s="0" t="s">
        <v>45773</v>
      </c>
      <c r="AI2644" s="0" t="s">
        <v>45774</v>
      </c>
      <c r="AJ2644" s="0" t="s">
        <v>45775</v>
      </c>
      <c r="AK2644" s="0" t="s">
        <v>45776</v>
      </c>
      <c r="AL2644" s="0" t="s">
        <v>45777</v>
      </c>
      <c r="AM2644" s="0" t="s">
        <v>20315</v>
      </c>
      <c r="AN2644" s="1" t="s">
        <v>63</v>
      </c>
    </row>
    <row collapsed="false" customFormat="false" customHeight="false" hidden="false" ht="12.85" outlineLevel="0" r="2645">
      <c r="A2645" s="1" t="s">
        <v>17400</v>
      </c>
      <c r="B2645" s="0" t="s">
        <v>1157</v>
      </c>
      <c r="C2645" s="1" t="s">
        <v>11039</v>
      </c>
      <c r="D2645" s="0" t="s">
        <v>44523</v>
      </c>
      <c r="E2645" s="0" t="s">
        <v>11041</v>
      </c>
      <c r="F2645" s="1" t="s">
        <v>11042</v>
      </c>
      <c r="G2645" s="0" t="s">
        <v>3607</v>
      </c>
      <c r="H2645" s="1" t="s">
        <v>396</v>
      </c>
      <c r="I2645" s="1" t="s">
        <v>88</v>
      </c>
      <c r="J2645" s="1" t="s">
        <v>88</v>
      </c>
      <c r="K2645" s="1" t="s">
        <v>12502</v>
      </c>
      <c r="L2645" s="1" t="s">
        <v>40</v>
      </c>
      <c r="M2645" s="1" t="s">
        <v>63</v>
      </c>
      <c r="N2645" s="0" t="s">
        <v>45778</v>
      </c>
      <c r="O2645" s="0" t="s">
        <v>45779</v>
      </c>
      <c r="P2645" s="0" t="n">
        <f aca="false">HEX2DEC(O2645)</f>
        <v>948</v>
      </c>
      <c r="Q2645" s="0" t="n">
        <v>1</v>
      </c>
      <c r="R2645" s="0" t="n">
        <v>1</v>
      </c>
      <c r="S2645" s="1" t="s">
        <v>42</v>
      </c>
      <c r="T2645" s="0" t="s">
        <v>45780</v>
      </c>
      <c r="U2645" s="0" t="s">
        <v>45781</v>
      </c>
      <c r="V2645" s="0" t="s">
        <v>45782</v>
      </c>
      <c r="W2645" s="1" t="s">
        <v>45783</v>
      </c>
      <c r="X2645" s="0" t="s">
        <v>45784</v>
      </c>
      <c r="Y2645" s="0" t="s">
        <v>45785</v>
      </c>
      <c r="Z2645" s="0" t="s">
        <v>45786</v>
      </c>
      <c r="AA2645" s="0" t="s">
        <v>45787</v>
      </c>
      <c r="AB2645" s="0" t="s">
        <v>45788</v>
      </c>
      <c r="AC2645" s="0" t="s">
        <v>45789</v>
      </c>
      <c r="AD2645" s="0" t="s">
        <v>45790</v>
      </c>
      <c r="AE2645" s="0" t="s">
        <v>45791</v>
      </c>
      <c r="AF2645" s="0" t="s">
        <v>45792</v>
      </c>
      <c r="AG2645" s="0" t="s">
        <v>45793</v>
      </c>
      <c r="AH2645" s="0" t="s">
        <v>45794</v>
      </c>
      <c r="AI2645" s="0" t="s">
        <v>45795</v>
      </c>
      <c r="AJ2645" s="0" t="s">
        <v>45796</v>
      </c>
      <c r="AK2645" s="0" t="s">
        <v>45797</v>
      </c>
      <c r="AL2645" s="0" t="s">
        <v>45798</v>
      </c>
      <c r="AM2645" s="0" t="s">
        <v>20315</v>
      </c>
      <c r="AN2645" s="1" t="s">
        <v>63</v>
      </c>
    </row>
    <row collapsed="false" customFormat="false" customHeight="false" hidden="false" ht="12.85" outlineLevel="0" r="2646">
      <c r="A2646" s="1" t="s">
        <v>17423</v>
      </c>
      <c r="B2646" s="0" t="s">
        <v>1157</v>
      </c>
      <c r="C2646" s="1" t="s">
        <v>11039</v>
      </c>
      <c r="D2646" s="0" t="s">
        <v>44523</v>
      </c>
      <c r="E2646" s="0" t="s">
        <v>11041</v>
      </c>
      <c r="F2646" s="1" t="s">
        <v>11042</v>
      </c>
      <c r="G2646" s="0" t="s">
        <v>6262</v>
      </c>
      <c r="H2646" s="1" t="s">
        <v>396</v>
      </c>
      <c r="I2646" s="1" t="s">
        <v>88</v>
      </c>
      <c r="J2646" s="1" t="s">
        <v>88</v>
      </c>
      <c r="K2646" s="1" t="s">
        <v>12502</v>
      </c>
      <c r="L2646" s="1" t="s">
        <v>40</v>
      </c>
      <c r="M2646" s="1" t="s">
        <v>63</v>
      </c>
      <c r="N2646" s="0" t="s">
        <v>45799</v>
      </c>
      <c r="O2646" s="0" t="s">
        <v>45800</v>
      </c>
      <c r="P2646" s="0" t="n">
        <f aca="false">HEX2DEC(O2646)</f>
        <v>963</v>
      </c>
      <c r="Q2646" s="0" t="n">
        <v>1</v>
      </c>
      <c r="R2646" s="0" t="n">
        <v>1</v>
      </c>
      <c r="S2646" s="1" t="s">
        <v>42</v>
      </c>
      <c r="T2646" s="0" t="s">
        <v>45801</v>
      </c>
      <c r="U2646" s="0" t="s">
        <v>45802</v>
      </c>
      <c r="V2646" s="0" t="s">
        <v>45803</v>
      </c>
      <c r="W2646" s="0" t="s">
        <v>45804</v>
      </c>
      <c r="X2646" s="0" t="s">
        <v>45805</v>
      </c>
      <c r="Y2646" s="0" t="s">
        <v>45806</v>
      </c>
      <c r="Z2646" s="0" t="s">
        <v>45807</v>
      </c>
      <c r="AA2646" s="0" t="s">
        <v>45808</v>
      </c>
      <c r="AB2646" s="0" t="s">
        <v>45809</v>
      </c>
      <c r="AC2646" s="0" t="s">
        <v>45810</v>
      </c>
      <c r="AD2646" s="0" t="s">
        <v>45811</v>
      </c>
      <c r="AE2646" s="0" t="s">
        <v>45812</v>
      </c>
      <c r="AF2646" s="0" t="s">
        <v>45813</v>
      </c>
      <c r="AG2646" s="0" t="s">
        <v>45814</v>
      </c>
      <c r="AH2646" s="0" t="s">
        <v>45815</v>
      </c>
      <c r="AI2646" s="0" t="s">
        <v>45816</v>
      </c>
      <c r="AJ2646" s="0" t="s">
        <v>45817</v>
      </c>
      <c r="AK2646" s="0" t="s">
        <v>45818</v>
      </c>
      <c r="AL2646" s="0" t="s">
        <v>45819</v>
      </c>
      <c r="AM2646" s="0" t="s">
        <v>20315</v>
      </c>
      <c r="AN2646" s="1" t="s">
        <v>63</v>
      </c>
    </row>
    <row collapsed="false" customFormat="false" customHeight="false" hidden="false" ht="12.85" outlineLevel="0" r="2647">
      <c r="A2647" s="1" t="s">
        <v>17446</v>
      </c>
      <c r="B2647" s="0" t="s">
        <v>1157</v>
      </c>
      <c r="C2647" s="1" t="s">
        <v>11039</v>
      </c>
      <c r="D2647" s="0" t="s">
        <v>44523</v>
      </c>
      <c r="E2647" s="0" t="s">
        <v>11041</v>
      </c>
      <c r="F2647" s="1" t="s">
        <v>11042</v>
      </c>
      <c r="G2647" s="0" t="s">
        <v>16852</v>
      </c>
      <c r="H2647" s="1" t="s">
        <v>396</v>
      </c>
      <c r="I2647" s="1" t="s">
        <v>88</v>
      </c>
      <c r="J2647" s="1" t="s">
        <v>88</v>
      </c>
      <c r="K2647" s="1" t="s">
        <v>12502</v>
      </c>
      <c r="L2647" s="1" t="s">
        <v>40</v>
      </c>
      <c r="M2647" s="1" t="s">
        <v>63</v>
      </c>
      <c r="N2647" s="0" t="s">
        <v>45820</v>
      </c>
      <c r="O2647" s="0" t="s">
        <v>45821</v>
      </c>
      <c r="P2647" s="0" t="n">
        <f aca="false">HEX2DEC(O2647)</f>
        <v>978</v>
      </c>
      <c r="Q2647" s="0" t="n">
        <v>1</v>
      </c>
      <c r="R2647" s="0" t="n">
        <v>1</v>
      </c>
      <c r="S2647" s="1" t="s">
        <v>42</v>
      </c>
      <c r="T2647" s="1" t="s">
        <v>45822</v>
      </c>
      <c r="U2647" s="0" t="s">
        <v>45823</v>
      </c>
      <c r="V2647" s="0" t="s">
        <v>45824</v>
      </c>
      <c r="W2647" s="1" t="s">
        <v>45825</v>
      </c>
      <c r="X2647" s="0" t="s">
        <v>45826</v>
      </c>
      <c r="Y2647" s="0" t="s">
        <v>45827</v>
      </c>
      <c r="Z2647" s="0" t="s">
        <v>45828</v>
      </c>
      <c r="AA2647" s="0" t="s">
        <v>45829</v>
      </c>
      <c r="AB2647" s="0" t="s">
        <v>45830</v>
      </c>
      <c r="AC2647" s="0" t="s">
        <v>45831</v>
      </c>
      <c r="AD2647" s="0" t="s">
        <v>45832</v>
      </c>
      <c r="AE2647" s="0" t="s">
        <v>45833</v>
      </c>
      <c r="AF2647" s="0" t="s">
        <v>45834</v>
      </c>
      <c r="AG2647" s="0" t="s">
        <v>45835</v>
      </c>
      <c r="AH2647" s="0" t="s">
        <v>45836</v>
      </c>
      <c r="AI2647" s="0" t="s">
        <v>45837</v>
      </c>
      <c r="AJ2647" s="0" t="s">
        <v>45838</v>
      </c>
      <c r="AK2647" s="0" t="s">
        <v>45839</v>
      </c>
      <c r="AL2647" s="1" t="s">
        <v>45840</v>
      </c>
      <c r="AM2647" s="0" t="s">
        <v>20315</v>
      </c>
      <c r="AN2647" s="1" t="s">
        <v>63</v>
      </c>
    </row>
    <row collapsed="false" customFormat="false" customHeight="false" hidden="false" ht="12.85" outlineLevel="0" r="2648">
      <c r="A2648" s="1" t="s">
        <v>17469</v>
      </c>
      <c r="B2648" s="0" t="s">
        <v>1157</v>
      </c>
      <c r="C2648" s="1" t="s">
        <v>11039</v>
      </c>
      <c r="D2648" s="0" t="s">
        <v>44523</v>
      </c>
      <c r="E2648" s="0" t="s">
        <v>11041</v>
      </c>
      <c r="F2648" s="1" t="s">
        <v>11042</v>
      </c>
      <c r="G2648" s="0" t="s">
        <v>6153</v>
      </c>
      <c r="H2648" s="1" t="s">
        <v>396</v>
      </c>
      <c r="I2648" s="1" t="s">
        <v>88</v>
      </c>
      <c r="J2648" s="1" t="s">
        <v>88</v>
      </c>
      <c r="K2648" s="1" t="s">
        <v>12502</v>
      </c>
      <c r="L2648" s="1" t="s">
        <v>40</v>
      </c>
      <c r="M2648" s="1" t="s">
        <v>63</v>
      </c>
      <c r="N2648" s="0" t="s">
        <v>45841</v>
      </c>
      <c r="O2648" s="1" t="s">
        <v>45842</v>
      </c>
      <c r="P2648" s="0" t="n">
        <f aca="false">HEX2DEC(O2648)</f>
        <v>993</v>
      </c>
      <c r="Q2648" s="0" t="n">
        <v>1</v>
      </c>
      <c r="R2648" s="0" t="n">
        <v>1</v>
      </c>
      <c r="S2648" s="1" t="s">
        <v>42</v>
      </c>
      <c r="T2648" s="0" t="s">
        <v>45843</v>
      </c>
      <c r="U2648" s="0" t="s">
        <v>45844</v>
      </c>
      <c r="V2648" s="0" t="s">
        <v>45845</v>
      </c>
      <c r="W2648" s="1" t="s">
        <v>45846</v>
      </c>
      <c r="X2648" s="0" t="s">
        <v>45847</v>
      </c>
      <c r="Y2648" s="0" t="s">
        <v>45848</v>
      </c>
      <c r="Z2648" s="0" t="s">
        <v>45849</v>
      </c>
      <c r="AA2648" s="0" t="s">
        <v>45850</v>
      </c>
      <c r="AB2648" s="0" t="s">
        <v>45851</v>
      </c>
      <c r="AC2648" s="0" t="s">
        <v>45852</v>
      </c>
      <c r="AD2648" s="0" t="s">
        <v>45853</v>
      </c>
      <c r="AE2648" s="0" t="s">
        <v>45854</v>
      </c>
      <c r="AF2648" s="0" t="s">
        <v>45855</v>
      </c>
      <c r="AG2648" s="0" t="s">
        <v>45856</v>
      </c>
      <c r="AH2648" s="0" t="s">
        <v>45857</v>
      </c>
      <c r="AI2648" s="1" t="s">
        <v>45858</v>
      </c>
      <c r="AJ2648" s="0" t="s">
        <v>45859</v>
      </c>
      <c r="AK2648" s="0" t="s">
        <v>45860</v>
      </c>
      <c r="AL2648" s="0" t="s">
        <v>45861</v>
      </c>
      <c r="AM2648" s="0" t="s">
        <v>20315</v>
      </c>
      <c r="AN2648" s="1" t="s">
        <v>63</v>
      </c>
    </row>
    <row collapsed="false" customFormat="false" customHeight="false" hidden="false" ht="12.85" outlineLevel="0" r="2649">
      <c r="A2649" s="1" t="s">
        <v>4293</v>
      </c>
      <c r="B2649" s="0" t="s">
        <v>1157</v>
      </c>
      <c r="C2649" s="1" t="s">
        <v>11039</v>
      </c>
      <c r="D2649" s="0" t="s">
        <v>44523</v>
      </c>
      <c r="E2649" s="0" t="s">
        <v>11041</v>
      </c>
      <c r="F2649" s="1" t="s">
        <v>11042</v>
      </c>
      <c r="G2649" s="0" t="s">
        <v>9384</v>
      </c>
      <c r="H2649" s="1" t="s">
        <v>396</v>
      </c>
      <c r="I2649" s="1" t="s">
        <v>88</v>
      </c>
      <c r="J2649" s="1" t="s">
        <v>88</v>
      </c>
      <c r="K2649" s="1" t="s">
        <v>12502</v>
      </c>
      <c r="L2649" s="1" t="s">
        <v>40</v>
      </c>
      <c r="M2649" s="1" t="s">
        <v>63</v>
      </c>
      <c r="N2649" s="0" t="s">
        <v>45862</v>
      </c>
      <c r="O2649" s="0" t="s">
        <v>45863</v>
      </c>
      <c r="P2649" s="0" t="n">
        <f aca="false">HEX2DEC(O2649)</f>
        <v>1008</v>
      </c>
      <c r="Q2649" s="0" t="n">
        <v>1</v>
      </c>
      <c r="R2649" s="0" t="n">
        <v>1</v>
      </c>
      <c r="S2649" s="1" t="s">
        <v>42</v>
      </c>
      <c r="T2649" s="0" t="s">
        <v>45864</v>
      </c>
      <c r="U2649" s="0" t="s">
        <v>45865</v>
      </c>
      <c r="V2649" s="0" t="s">
        <v>45866</v>
      </c>
      <c r="W2649" s="0" t="s">
        <v>45867</v>
      </c>
      <c r="X2649" s="0" t="s">
        <v>45868</v>
      </c>
      <c r="Y2649" s="0" t="s">
        <v>45869</v>
      </c>
      <c r="Z2649" s="0" t="s">
        <v>45870</v>
      </c>
      <c r="AA2649" s="0" t="s">
        <v>45871</v>
      </c>
      <c r="AB2649" s="0" t="s">
        <v>45872</v>
      </c>
      <c r="AC2649" s="0" t="s">
        <v>45873</v>
      </c>
      <c r="AD2649" s="0" t="s">
        <v>45874</v>
      </c>
      <c r="AE2649" s="0" t="s">
        <v>45875</v>
      </c>
      <c r="AF2649" s="0" t="s">
        <v>45876</v>
      </c>
      <c r="AG2649" s="0" t="s">
        <v>45877</v>
      </c>
      <c r="AH2649" s="0" t="s">
        <v>45878</v>
      </c>
      <c r="AI2649" s="0" t="s">
        <v>45879</v>
      </c>
      <c r="AJ2649" s="0" t="s">
        <v>45880</v>
      </c>
      <c r="AK2649" s="0" t="s">
        <v>45881</v>
      </c>
      <c r="AL2649" s="0" t="s">
        <v>45882</v>
      </c>
      <c r="AM2649" s="0" t="s">
        <v>20315</v>
      </c>
      <c r="AN2649" s="1" t="s">
        <v>63</v>
      </c>
    </row>
    <row collapsed="false" customFormat="false" customHeight="false" hidden="false" ht="12.85" outlineLevel="0" r="2650">
      <c r="A2650" s="1" t="s">
        <v>17514</v>
      </c>
      <c r="B2650" s="0" t="s">
        <v>1157</v>
      </c>
      <c r="C2650" s="1" t="s">
        <v>11039</v>
      </c>
      <c r="D2650" s="0" t="s">
        <v>44523</v>
      </c>
      <c r="E2650" s="0" t="s">
        <v>11041</v>
      </c>
      <c r="F2650" s="1" t="s">
        <v>11042</v>
      </c>
      <c r="G2650" s="0" t="s">
        <v>5420</v>
      </c>
      <c r="H2650" s="1" t="s">
        <v>396</v>
      </c>
      <c r="I2650" s="1" t="s">
        <v>88</v>
      </c>
      <c r="J2650" s="1" t="s">
        <v>88</v>
      </c>
      <c r="K2650" s="1" t="s">
        <v>12502</v>
      </c>
      <c r="L2650" s="1" t="s">
        <v>40</v>
      </c>
      <c r="M2650" s="1" t="s">
        <v>63</v>
      </c>
      <c r="N2650" s="1" t="s">
        <v>45883</v>
      </c>
      <c r="O2650" s="0" t="s">
        <v>45884</v>
      </c>
      <c r="P2650" s="0" t="n">
        <f aca="false">HEX2DEC(O2650)</f>
        <v>1023</v>
      </c>
      <c r="Q2650" s="0" t="n">
        <v>1</v>
      </c>
      <c r="R2650" s="0" t="n">
        <v>1</v>
      </c>
      <c r="S2650" s="1" t="s">
        <v>42</v>
      </c>
      <c r="T2650" s="0" t="s">
        <v>45885</v>
      </c>
      <c r="U2650" s="0" t="s">
        <v>45886</v>
      </c>
      <c r="V2650" s="0" t="s">
        <v>45887</v>
      </c>
      <c r="W2650" s="0" t="s">
        <v>45888</v>
      </c>
      <c r="X2650" s="0" t="s">
        <v>45889</v>
      </c>
      <c r="Y2650" s="0" t="s">
        <v>45890</v>
      </c>
      <c r="Z2650" s="0" t="s">
        <v>45891</v>
      </c>
      <c r="AA2650" s="0" t="s">
        <v>45892</v>
      </c>
      <c r="AB2650" s="0" t="s">
        <v>45893</v>
      </c>
      <c r="AC2650" s="0" t="s">
        <v>45894</v>
      </c>
      <c r="AD2650" s="0" t="s">
        <v>45895</v>
      </c>
      <c r="AE2650" s="0" t="s">
        <v>45896</v>
      </c>
      <c r="AF2650" s="0" t="s">
        <v>45897</v>
      </c>
      <c r="AG2650" s="0" t="s">
        <v>45898</v>
      </c>
      <c r="AH2650" s="0" t="s">
        <v>45899</v>
      </c>
      <c r="AI2650" s="0" t="s">
        <v>45900</v>
      </c>
      <c r="AJ2650" s="0" t="s">
        <v>45901</v>
      </c>
      <c r="AK2650" s="0" t="s">
        <v>45902</v>
      </c>
      <c r="AL2650" s="0" t="s">
        <v>45903</v>
      </c>
      <c r="AM2650" s="0" t="s">
        <v>20315</v>
      </c>
      <c r="AN2650" s="1" t="s">
        <v>63</v>
      </c>
    </row>
    <row collapsed="false" customFormat="false" customHeight="false" hidden="false" ht="12.85" outlineLevel="0" r="2651">
      <c r="A2651" s="1" t="s">
        <v>17537</v>
      </c>
      <c r="B2651" s="0" t="s">
        <v>1157</v>
      </c>
      <c r="C2651" s="1" t="s">
        <v>11039</v>
      </c>
      <c r="D2651" s="0" t="s">
        <v>44523</v>
      </c>
      <c r="E2651" s="0" t="s">
        <v>11041</v>
      </c>
      <c r="F2651" s="1" t="s">
        <v>11042</v>
      </c>
      <c r="G2651" s="0" t="s">
        <v>6499</v>
      </c>
      <c r="H2651" s="1" t="s">
        <v>396</v>
      </c>
      <c r="I2651" s="1" t="s">
        <v>88</v>
      </c>
      <c r="J2651" s="1" t="s">
        <v>88</v>
      </c>
      <c r="K2651" s="1" t="s">
        <v>12502</v>
      </c>
      <c r="L2651" s="1" t="s">
        <v>40</v>
      </c>
      <c r="M2651" s="1" t="s">
        <v>63</v>
      </c>
      <c r="N2651" s="0" t="s">
        <v>45904</v>
      </c>
      <c r="O2651" s="0" t="s">
        <v>45905</v>
      </c>
      <c r="P2651" s="0" t="n">
        <f aca="false">HEX2DEC(O2651)</f>
        <v>1038</v>
      </c>
      <c r="Q2651" s="0" t="n">
        <v>1</v>
      </c>
      <c r="R2651" s="0" t="n">
        <v>1</v>
      </c>
      <c r="S2651" s="1" t="s">
        <v>42</v>
      </c>
      <c r="T2651" s="0" t="s">
        <v>45906</v>
      </c>
      <c r="U2651" s="0" t="s">
        <v>45907</v>
      </c>
      <c r="V2651" s="0" t="s">
        <v>45908</v>
      </c>
      <c r="W2651" s="0" t="s">
        <v>45909</v>
      </c>
      <c r="X2651" s="0" t="s">
        <v>45910</v>
      </c>
      <c r="Y2651" s="0" t="s">
        <v>45911</v>
      </c>
      <c r="Z2651" s="0" t="s">
        <v>45912</v>
      </c>
      <c r="AA2651" s="0" t="s">
        <v>45913</v>
      </c>
      <c r="AB2651" s="0" t="s">
        <v>45914</v>
      </c>
      <c r="AC2651" s="0" t="s">
        <v>45915</v>
      </c>
      <c r="AD2651" s="0" t="s">
        <v>45916</v>
      </c>
      <c r="AE2651" s="0" t="s">
        <v>45917</v>
      </c>
      <c r="AF2651" s="0" t="s">
        <v>45918</v>
      </c>
      <c r="AG2651" s="1" t="s">
        <v>45919</v>
      </c>
      <c r="AH2651" s="0" t="s">
        <v>45920</v>
      </c>
      <c r="AI2651" s="0" t="s">
        <v>45921</v>
      </c>
      <c r="AJ2651" s="0" t="s">
        <v>45922</v>
      </c>
      <c r="AK2651" s="0" t="s">
        <v>45923</v>
      </c>
      <c r="AL2651" s="0" t="s">
        <v>45924</v>
      </c>
      <c r="AM2651" s="0" t="s">
        <v>20315</v>
      </c>
      <c r="AN2651" s="1" t="s">
        <v>63</v>
      </c>
    </row>
    <row collapsed="false" customFormat="false" customHeight="false" hidden="false" ht="12.85" outlineLevel="0" r="2652">
      <c r="A2652" s="1" t="s">
        <v>17560</v>
      </c>
      <c r="B2652" s="0" t="s">
        <v>1157</v>
      </c>
      <c r="C2652" s="1" t="s">
        <v>11039</v>
      </c>
      <c r="D2652" s="0" t="s">
        <v>44523</v>
      </c>
      <c r="E2652" s="0" t="s">
        <v>11041</v>
      </c>
      <c r="F2652" s="1" t="s">
        <v>11042</v>
      </c>
      <c r="G2652" s="0" t="s">
        <v>29611</v>
      </c>
      <c r="H2652" s="1" t="s">
        <v>396</v>
      </c>
      <c r="I2652" s="1" t="s">
        <v>88</v>
      </c>
      <c r="J2652" s="1" t="s">
        <v>88</v>
      </c>
      <c r="K2652" s="1" t="s">
        <v>12502</v>
      </c>
      <c r="L2652" s="1" t="s">
        <v>40</v>
      </c>
      <c r="M2652" s="1" t="s">
        <v>63</v>
      </c>
      <c r="N2652" s="0" t="s">
        <v>45925</v>
      </c>
      <c r="O2652" s="0" t="s">
        <v>45926</v>
      </c>
      <c r="P2652" s="0" t="n">
        <f aca="false">HEX2DEC(O2652)</f>
        <v>1053</v>
      </c>
      <c r="Q2652" s="0" t="n">
        <v>1</v>
      </c>
      <c r="R2652" s="0" t="n">
        <v>1</v>
      </c>
      <c r="S2652" s="1" t="s">
        <v>42</v>
      </c>
      <c r="T2652" s="0" t="s">
        <v>45927</v>
      </c>
      <c r="U2652" s="0" t="s">
        <v>45928</v>
      </c>
      <c r="V2652" s="1" t="s">
        <v>45929</v>
      </c>
      <c r="W2652" s="0" t="s">
        <v>45930</v>
      </c>
      <c r="X2652" s="0" t="s">
        <v>45931</v>
      </c>
      <c r="Y2652" s="0" t="s">
        <v>45932</v>
      </c>
      <c r="Z2652" s="0" t="s">
        <v>45933</v>
      </c>
      <c r="AA2652" s="0" t="s">
        <v>45934</v>
      </c>
      <c r="AB2652" s="0" t="s">
        <v>45935</v>
      </c>
      <c r="AC2652" s="0" t="s">
        <v>45936</v>
      </c>
      <c r="AD2652" s="0" t="s">
        <v>45937</v>
      </c>
      <c r="AE2652" s="0" t="s">
        <v>45938</v>
      </c>
      <c r="AF2652" s="0" t="s">
        <v>45939</v>
      </c>
      <c r="AG2652" s="0" t="s">
        <v>45940</v>
      </c>
      <c r="AH2652" s="1" t="s">
        <v>45941</v>
      </c>
      <c r="AI2652" s="0" t="s">
        <v>45942</v>
      </c>
      <c r="AJ2652" s="0" t="s">
        <v>45943</v>
      </c>
      <c r="AK2652" s="0" t="s">
        <v>45944</v>
      </c>
      <c r="AL2652" s="0" t="s">
        <v>45945</v>
      </c>
      <c r="AM2652" s="0" t="s">
        <v>20315</v>
      </c>
      <c r="AN2652" s="1" t="s">
        <v>63</v>
      </c>
    </row>
    <row collapsed="false" customFormat="false" customHeight="false" hidden="false" ht="12.85" outlineLevel="0" r="2653">
      <c r="A2653" s="1" t="s">
        <v>17583</v>
      </c>
      <c r="B2653" s="0" t="s">
        <v>1157</v>
      </c>
      <c r="C2653" s="1" t="s">
        <v>11039</v>
      </c>
      <c r="D2653" s="0" t="s">
        <v>44523</v>
      </c>
      <c r="E2653" s="0" t="s">
        <v>11041</v>
      </c>
      <c r="F2653" s="1" t="s">
        <v>11042</v>
      </c>
      <c r="G2653" s="0" t="s">
        <v>3607</v>
      </c>
      <c r="H2653" s="1" t="s">
        <v>396</v>
      </c>
      <c r="I2653" s="1" t="s">
        <v>88</v>
      </c>
      <c r="J2653" s="1" t="s">
        <v>88</v>
      </c>
      <c r="K2653" s="1" t="s">
        <v>12502</v>
      </c>
      <c r="L2653" s="1" t="s">
        <v>40</v>
      </c>
      <c r="M2653" s="1" t="s">
        <v>63</v>
      </c>
      <c r="N2653" s="0" t="s">
        <v>45946</v>
      </c>
      <c r="O2653" s="0" t="s">
        <v>45947</v>
      </c>
      <c r="P2653" s="0" t="n">
        <f aca="false">HEX2DEC(O2653)</f>
        <v>1068</v>
      </c>
      <c r="Q2653" s="0" t="n">
        <v>1</v>
      </c>
      <c r="R2653" s="0" t="n">
        <v>1</v>
      </c>
      <c r="S2653" s="1" t="s">
        <v>42</v>
      </c>
      <c r="T2653" s="0" t="s">
        <v>45948</v>
      </c>
      <c r="U2653" s="0" t="s">
        <v>45949</v>
      </c>
      <c r="V2653" s="0" t="s">
        <v>45950</v>
      </c>
      <c r="W2653" s="0" t="s">
        <v>45951</v>
      </c>
      <c r="X2653" s="0" t="s">
        <v>45952</v>
      </c>
      <c r="Y2653" s="0" t="s">
        <v>45953</v>
      </c>
      <c r="Z2653" s="0" t="s">
        <v>45954</v>
      </c>
      <c r="AA2653" s="0" t="s">
        <v>45955</v>
      </c>
      <c r="AB2653" s="0" t="s">
        <v>45956</v>
      </c>
      <c r="AC2653" s="1" t="s">
        <v>45957</v>
      </c>
      <c r="AD2653" s="0" t="s">
        <v>45958</v>
      </c>
      <c r="AE2653" s="0" t="s">
        <v>45959</v>
      </c>
      <c r="AF2653" s="0" t="s">
        <v>45960</v>
      </c>
      <c r="AG2653" s="0" t="s">
        <v>45961</v>
      </c>
      <c r="AH2653" s="0" t="s">
        <v>45962</v>
      </c>
      <c r="AI2653" s="1" t="s">
        <v>45963</v>
      </c>
      <c r="AJ2653" s="0" t="s">
        <v>45964</v>
      </c>
      <c r="AK2653" s="1" t="s">
        <v>45965</v>
      </c>
      <c r="AL2653" s="0" t="s">
        <v>45966</v>
      </c>
      <c r="AM2653" s="0" t="s">
        <v>20315</v>
      </c>
      <c r="AN2653" s="1" t="s">
        <v>63</v>
      </c>
    </row>
    <row collapsed="false" customFormat="false" customHeight="false" hidden="false" ht="12.85" outlineLevel="0" r="2654">
      <c r="A2654" s="1" t="s">
        <v>17606</v>
      </c>
      <c r="B2654" s="0" t="s">
        <v>1157</v>
      </c>
      <c r="C2654" s="1" t="s">
        <v>11039</v>
      </c>
      <c r="D2654" s="0" t="s">
        <v>44523</v>
      </c>
      <c r="E2654" s="0" t="s">
        <v>11041</v>
      </c>
      <c r="F2654" s="1" t="s">
        <v>11042</v>
      </c>
      <c r="G2654" s="1" t="s">
        <v>30314</v>
      </c>
      <c r="H2654" s="1" t="s">
        <v>396</v>
      </c>
      <c r="I2654" s="1" t="s">
        <v>88</v>
      </c>
      <c r="J2654" s="1" t="s">
        <v>88</v>
      </c>
      <c r="K2654" s="1" t="s">
        <v>12502</v>
      </c>
      <c r="L2654" s="1" t="s">
        <v>40</v>
      </c>
      <c r="M2654" s="1" t="s">
        <v>63</v>
      </c>
      <c r="N2654" s="0" t="s">
        <v>45967</v>
      </c>
      <c r="O2654" s="0" t="s">
        <v>44476</v>
      </c>
      <c r="P2654" s="0" t="n">
        <f aca="false">HEX2DEC(O2654)</f>
        <v>1083</v>
      </c>
      <c r="Q2654" s="0" t="n">
        <v>1</v>
      </c>
      <c r="R2654" s="0" t="n">
        <v>1</v>
      </c>
      <c r="S2654" s="1" t="s">
        <v>42</v>
      </c>
      <c r="T2654" s="0" t="s">
        <v>44477</v>
      </c>
      <c r="U2654" s="0" t="s">
        <v>44478</v>
      </c>
      <c r="V2654" s="0" t="s">
        <v>44479</v>
      </c>
      <c r="W2654" s="0" t="s">
        <v>44480</v>
      </c>
      <c r="X2654" s="0" t="s">
        <v>44481</v>
      </c>
      <c r="Y2654" s="0" t="s">
        <v>44482</v>
      </c>
      <c r="Z2654" s="0" t="s">
        <v>44483</v>
      </c>
      <c r="AA2654" s="0" t="s">
        <v>44484</v>
      </c>
      <c r="AB2654" s="0" t="s">
        <v>44485</v>
      </c>
      <c r="AC2654" s="0" t="s">
        <v>44486</v>
      </c>
      <c r="AD2654" s="0" t="s">
        <v>44487</v>
      </c>
      <c r="AE2654" s="0" t="s">
        <v>44488</v>
      </c>
      <c r="AF2654" s="0" t="s">
        <v>44489</v>
      </c>
      <c r="AG2654" s="0" t="s">
        <v>44490</v>
      </c>
      <c r="AH2654" s="0" t="s">
        <v>44491</v>
      </c>
      <c r="AI2654" s="0" t="s">
        <v>44492</v>
      </c>
      <c r="AJ2654" s="0" t="s">
        <v>44493</v>
      </c>
      <c r="AK2654" s="0" t="s">
        <v>44494</v>
      </c>
      <c r="AL2654" s="0" t="s">
        <v>44495</v>
      </c>
      <c r="AM2654" s="0" t="s">
        <v>20315</v>
      </c>
      <c r="AN2654" s="1" t="s">
        <v>63</v>
      </c>
    </row>
    <row collapsed="false" customFormat="false" customHeight="false" hidden="false" ht="12.85" outlineLevel="0" r="2655">
      <c r="A2655" s="1" t="s">
        <v>17630</v>
      </c>
      <c r="B2655" s="0" t="s">
        <v>1157</v>
      </c>
      <c r="C2655" s="1" t="s">
        <v>11039</v>
      </c>
      <c r="D2655" s="0" t="s">
        <v>44523</v>
      </c>
      <c r="E2655" s="0" t="s">
        <v>11041</v>
      </c>
      <c r="F2655" s="1" t="s">
        <v>11042</v>
      </c>
      <c r="G2655" s="0" t="s">
        <v>4137</v>
      </c>
      <c r="H2655" s="1" t="s">
        <v>396</v>
      </c>
      <c r="I2655" s="1" t="s">
        <v>88</v>
      </c>
      <c r="J2655" s="1" t="s">
        <v>88</v>
      </c>
      <c r="K2655" s="1" t="s">
        <v>12502</v>
      </c>
      <c r="L2655" s="1" t="s">
        <v>40</v>
      </c>
      <c r="M2655" s="1" t="s">
        <v>63</v>
      </c>
      <c r="N2655" s="0" t="s">
        <v>45968</v>
      </c>
      <c r="O2655" s="0" t="s">
        <v>45969</v>
      </c>
      <c r="P2655" s="0" t="n">
        <f aca="false">HEX2DEC(O2655)</f>
        <v>1099</v>
      </c>
      <c r="Q2655" s="0" t="n">
        <v>1</v>
      </c>
      <c r="R2655" s="0" t="n">
        <v>1</v>
      </c>
      <c r="S2655" s="1" t="s">
        <v>42</v>
      </c>
      <c r="T2655" s="0" t="s">
        <v>45970</v>
      </c>
      <c r="U2655" s="0" t="s">
        <v>45971</v>
      </c>
      <c r="V2655" s="0" t="s">
        <v>45972</v>
      </c>
      <c r="W2655" s="0" t="s">
        <v>45973</v>
      </c>
      <c r="X2655" s="0" t="s">
        <v>45974</v>
      </c>
      <c r="Y2655" s="0" t="s">
        <v>45975</v>
      </c>
      <c r="Z2655" s="1" t="s">
        <v>45976</v>
      </c>
      <c r="AA2655" s="0" t="s">
        <v>45977</v>
      </c>
      <c r="AB2655" s="0" t="s">
        <v>45978</v>
      </c>
      <c r="AC2655" s="0" t="s">
        <v>45979</v>
      </c>
      <c r="AD2655" s="0" t="s">
        <v>45980</v>
      </c>
      <c r="AE2655" s="0" t="s">
        <v>45981</v>
      </c>
      <c r="AF2655" s="0" t="s">
        <v>45982</v>
      </c>
      <c r="AG2655" s="0" t="s">
        <v>45983</v>
      </c>
      <c r="AH2655" s="1" t="s">
        <v>45984</v>
      </c>
      <c r="AI2655" s="0" t="s">
        <v>45985</v>
      </c>
      <c r="AJ2655" s="0" t="s">
        <v>45986</v>
      </c>
      <c r="AK2655" s="0" t="s">
        <v>45987</v>
      </c>
      <c r="AL2655" s="0" t="s">
        <v>45988</v>
      </c>
      <c r="AM2655" s="0" t="s">
        <v>20315</v>
      </c>
      <c r="AN2655" s="1" t="s">
        <v>63</v>
      </c>
    </row>
    <row collapsed="false" customFormat="false" customHeight="false" hidden="false" ht="12.85" outlineLevel="0" r="2656">
      <c r="A2656" s="1" t="s">
        <v>17653</v>
      </c>
      <c r="B2656" s="0" t="s">
        <v>1157</v>
      </c>
      <c r="C2656" s="1" t="s">
        <v>11039</v>
      </c>
      <c r="D2656" s="0" t="s">
        <v>44523</v>
      </c>
      <c r="E2656" s="0" t="s">
        <v>11041</v>
      </c>
      <c r="F2656" s="1" t="s">
        <v>11042</v>
      </c>
      <c r="G2656" s="0" t="s">
        <v>11242</v>
      </c>
      <c r="H2656" s="1" t="s">
        <v>396</v>
      </c>
      <c r="I2656" s="1" t="s">
        <v>88</v>
      </c>
      <c r="J2656" s="1" t="s">
        <v>88</v>
      </c>
      <c r="K2656" s="1" t="s">
        <v>12502</v>
      </c>
      <c r="L2656" s="1" t="s">
        <v>40</v>
      </c>
      <c r="M2656" s="1" t="s">
        <v>63</v>
      </c>
      <c r="N2656" s="0" t="s">
        <v>45989</v>
      </c>
      <c r="O2656" s="0" t="s">
        <v>45990</v>
      </c>
      <c r="P2656" s="0" t="n">
        <f aca="false">HEX2DEC(O2656)</f>
        <v>1114</v>
      </c>
      <c r="Q2656" s="0" t="n">
        <v>1</v>
      </c>
      <c r="R2656" s="0" t="n">
        <v>1</v>
      </c>
      <c r="S2656" s="1" t="s">
        <v>42</v>
      </c>
      <c r="T2656" s="0" t="s">
        <v>45991</v>
      </c>
      <c r="U2656" s="0" t="s">
        <v>45992</v>
      </c>
      <c r="V2656" s="0" t="s">
        <v>45993</v>
      </c>
      <c r="W2656" s="0" t="s">
        <v>45994</v>
      </c>
      <c r="X2656" s="0" t="s">
        <v>45995</v>
      </c>
      <c r="Y2656" s="0" t="s">
        <v>45996</v>
      </c>
      <c r="Z2656" s="0" t="s">
        <v>45997</v>
      </c>
      <c r="AA2656" s="0" t="s">
        <v>45998</v>
      </c>
      <c r="AB2656" s="0" t="s">
        <v>45999</v>
      </c>
      <c r="AC2656" s="0" t="s">
        <v>46000</v>
      </c>
      <c r="AD2656" s="0" t="s">
        <v>46001</v>
      </c>
      <c r="AE2656" s="0" t="s">
        <v>46002</v>
      </c>
      <c r="AF2656" s="0" t="s">
        <v>46003</v>
      </c>
      <c r="AG2656" s="0" t="s">
        <v>46004</v>
      </c>
      <c r="AH2656" s="0" t="s">
        <v>46005</v>
      </c>
      <c r="AI2656" s="0" t="s">
        <v>46006</v>
      </c>
      <c r="AJ2656" s="0" t="s">
        <v>46007</v>
      </c>
      <c r="AK2656" s="0" t="s">
        <v>46008</v>
      </c>
      <c r="AL2656" s="0" t="s">
        <v>46009</v>
      </c>
      <c r="AM2656" s="0" t="s">
        <v>20315</v>
      </c>
      <c r="AN2656" s="1" t="s">
        <v>63</v>
      </c>
    </row>
    <row collapsed="false" customFormat="false" customHeight="false" hidden="false" ht="12.85" outlineLevel="0" r="2657">
      <c r="A2657" s="1" t="s">
        <v>17676</v>
      </c>
      <c r="B2657" s="0" t="s">
        <v>1157</v>
      </c>
      <c r="C2657" s="1" t="s">
        <v>11039</v>
      </c>
      <c r="D2657" s="0" t="s">
        <v>44523</v>
      </c>
      <c r="E2657" s="0" t="s">
        <v>11041</v>
      </c>
      <c r="F2657" s="1" t="s">
        <v>11042</v>
      </c>
      <c r="G2657" s="0" t="s">
        <v>11718</v>
      </c>
      <c r="H2657" s="1" t="s">
        <v>396</v>
      </c>
      <c r="I2657" s="1" t="s">
        <v>88</v>
      </c>
      <c r="J2657" s="1" t="s">
        <v>88</v>
      </c>
      <c r="K2657" s="1" t="s">
        <v>12502</v>
      </c>
      <c r="L2657" s="1" t="s">
        <v>40</v>
      </c>
      <c r="M2657" s="1" t="s">
        <v>63</v>
      </c>
      <c r="N2657" s="0" t="s">
        <v>46010</v>
      </c>
      <c r="O2657" s="1" t="s">
        <v>21559</v>
      </c>
      <c r="P2657" s="0" t="n">
        <f aca="false">HEX2DEC(O2657)</f>
        <v>1129</v>
      </c>
      <c r="Q2657" s="0" t="n">
        <v>1</v>
      </c>
      <c r="R2657" s="0" t="n">
        <v>1</v>
      </c>
      <c r="S2657" s="1" t="s">
        <v>42</v>
      </c>
      <c r="T2657" s="0" t="s">
        <v>46011</v>
      </c>
      <c r="U2657" s="0" t="s">
        <v>46012</v>
      </c>
      <c r="V2657" s="0" t="s">
        <v>46013</v>
      </c>
      <c r="W2657" s="0" t="s">
        <v>46014</v>
      </c>
      <c r="X2657" s="0" t="s">
        <v>46015</v>
      </c>
      <c r="Y2657" s="0" t="s">
        <v>46016</v>
      </c>
      <c r="Z2657" s="0" t="s">
        <v>46017</v>
      </c>
      <c r="AA2657" s="0" t="s">
        <v>46018</v>
      </c>
      <c r="AB2657" s="0" t="s">
        <v>46019</v>
      </c>
      <c r="AC2657" s="0" t="s">
        <v>46020</v>
      </c>
      <c r="AD2657" s="0" t="s">
        <v>46021</v>
      </c>
      <c r="AE2657" s="0" t="s">
        <v>46022</v>
      </c>
      <c r="AF2657" s="0" t="s">
        <v>46023</v>
      </c>
      <c r="AG2657" s="0" t="s">
        <v>46024</v>
      </c>
      <c r="AH2657" s="0" t="s">
        <v>46025</v>
      </c>
      <c r="AI2657" s="0" t="s">
        <v>46026</v>
      </c>
      <c r="AJ2657" s="0" t="s">
        <v>46027</v>
      </c>
      <c r="AK2657" s="0" t="s">
        <v>46028</v>
      </c>
      <c r="AL2657" s="0" t="s">
        <v>46029</v>
      </c>
      <c r="AM2657" s="0" t="s">
        <v>20315</v>
      </c>
      <c r="AN2657" s="1" t="s">
        <v>63</v>
      </c>
    </row>
    <row collapsed="false" customFormat="false" customHeight="false" hidden="false" ht="12.85" outlineLevel="0" r="2658">
      <c r="A2658" s="1" t="s">
        <v>17699</v>
      </c>
      <c r="B2658" s="0" t="s">
        <v>1157</v>
      </c>
      <c r="C2658" s="1" t="s">
        <v>11039</v>
      </c>
      <c r="D2658" s="0" t="s">
        <v>44523</v>
      </c>
      <c r="E2658" s="0" t="s">
        <v>11041</v>
      </c>
      <c r="F2658" s="1" t="s">
        <v>11042</v>
      </c>
      <c r="G2658" s="0" t="s">
        <v>3607</v>
      </c>
      <c r="H2658" s="1" t="s">
        <v>396</v>
      </c>
      <c r="I2658" s="1" t="s">
        <v>88</v>
      </c>
      <c r="J2658" s="1" t="s">
        <v>88</v>
      </c>
      <c r="K2658" s="1" t="s">
        <v>12502</v>
      </c>
      <c r="L2658" s="1" t="s">
        <v>40</v>
      </c>
      <c r="M2658" s="1" t="s">
        <v>63</v>
      </c>
      <c r="N2658" s="0" t="s">
        <v>46030</v>
      </c>
      <c r="O2658" s="1" t="s">
        <v>21756</v>
      </c>
      <c r="P2658" s="0" t="n">
        <f aca="false">HEX2DEC(O2658)</f>
        <v>1144</v>
      </c>
      <c r="Q2658" s="0" t="n">
        <v>1</v>
      </c>
      <c r="R2658" s="0" t="n">
        <v>1</v>
      </c>
      <c r="S2658" s="1" t="s">
        <v>42</v>
      </c>
      <c r="T2658" s="0" t="s">
        <v>46031</v>
      </c>
      <c r="U2658" s="0" t="s">
        <v>46032</v>
      </c>
      <c r="V2658" s="0" t="s">
        <v>46033</v>
      </c>
      <c r="W2658" s="0" t="s">
        <v>46034</v>
      </c>
      <c r="X2658" s="0" t="s">
        <v>46035</v>
      </c>
      <c r="Y2658" s="0" t="s">
        <v>46036</v>
      </c>
      <c r="Z2658" s="0" t="s">
        <v>46037</v>
      </c>
      <c r="AA2658" s="0" t="s">
        <v>46038</v>
      </c>
      <c r="AB2658" s="0" t="s">
        <v>46039</v>
      </c>
      <c r="AC2658" s="0" t="s">
        <v>46040</v>
      </c>
      <c r="AD2658" s="0" t="s">
        <v>46041</v>
      </c>
      <c r="AE2658" s="0" t="s">
        <v>46042</v>
      </c>
      <c r="AF2658" s="0" t="s">
        <v>46043</v>
      </c>
      <c r="AG2658" s="0" t="s">
        <v>46044</v>
      </c>
      <c r="AH2658" s="0" t="s">
        <v>46045</v>
      </c>
      <c r="AI2658" s="0" t="s">
        <v>46046</v>
      </c>
      <c r="AJ2658" s="0" t="s">
        <v>46047</v>
      </c>
      <c r="AK2658" s="0" t="s">
        <v>46048</v>
      </c>
      <c r="AL2658" s="0" t="s">
        <v>46049</v>
      </c>
      <c r="AM2658" s="0" t="s">
        <v>20315</v>
      </c>
      <c r="AN2658" s="1" t="s">
        <v>63</v>
      </c>
    </row>
    <row collapsed="false" customFormat="false" customHeight="false" hidden="false" ht="12.85" outlineLevel="0" r="2659">
      <c r="A2659" s="1" t="s">
        <v>4315</v>
      </c>
      <c r="B2659" s="0" t="s">
        <v>1157</v>
      </c>
      <c r="C2659" s="1" t="s">
        <v>11039</v>
      </c>
      <c r="D2659" s="0" t="s">
        <v>44523</v>
      </c>
      <c r="E2659" s="0" t="s">
        <v>11041</v>
      </c>
      <c r="F2659" s="1" t="s">
        <v>11042</v>
      </c>
      <c r="G2659" s="0" t="s">
        <v>14350</v>
      </c>
      <c r="H2659" s="1" t="s">
        <v>396</v>
      </c>
      <c r="I2659" s="1" t="s">
        <v>88</v>
      </c>
      <c r="J2659" s="1" t="s">
        <v>88</v>
      </c>
      <c r="K2659" s="1" t="s">
        <v>12502</v>
      </c>
      <c r="L2659" s="1" t="s">
        <v>40</v>
      </c>
      <c r="M2659" s="1" t="s">
        <v>63</v>
      </c>
      <c r="N2659" s="0" t="s">
        <v>46050</v>
      </c>
      <c r="O2659" s="1" t="s">
        <v>21953</v>
      </c>
      <c r="P2659" s="0" t="n">
        <f aca="false">HEX2DEC(O2659)</f>
        <v>1159</v>
      </c>
      <c r="Q2659" s="0" t="n">
        <v>1</v>
      </c>
      <c r="R2659" s="0" t="n">
        <v>1</v>
      </c>
      <c r="S2659" s="1" t="s">
        <v>42</v>
      </c>
      <c r="T2659" s="0" t="s">
        <v>46051</v>
      </c>
      <c r="U2659" s="0" t="s">
        <v>46052</v>
      </c>
      <c r="V2659" s="0" t="s">
        <v>46053</v>
      </c>
      <c r="W2659" s="0" t="s">
        <v>46054</v>
      </c>
      <c r="X2659" s="0" t="s">
        <v>46055</v>
      </c>
      <c r="Y2659" s="0" t="s">
        <v>46056</v>
      </c>
      <c r="Z2659" s="0" t="s">
        <v>46057</v>
      </c>
      <c r="AA2659" s="0" t="s">
        <v>46058</v>
      </c>
      <c r="AB2659" s="0" t="s">
        <v>46059</v>
      </c>
      <c r="AC2659" s="1" t="s">
        <v>46060</v>
      </c>
      <c r="AD2659" s="0" t="s">
        <v>46061</v>
      </c>
      <c r="AE2659" s="0" t="s">
        <v>46062</v>
      </c>
      <c r="AF2659" s="0" t="s">
        <v>46063</v>
      </c>
      <c r="AG2659" s="0" t="s">
        <v>46064</v>
      </c>
      <c r="AH2659" s="0" t="s">
        <v>46065</v>
      </c>
      <c r="AI2659" s="0" t="s">
        <v>46066</v>
      </c>
      <c r="AJ2659" s="0" t="s">
        <v>46067</v>
      </c>
      <c r="AK2659" s="0" t="s">
        <v>46068</v>
      </c>
      <c r="AL2659" s="0" t="s">
        <v>46069</v>
      </c>
      <c r="AM2659" s="0" t="s">
        <v>20315</v>
      </c>
      <c r="AN2659" s="1" t="s">
        <v>63</v>
      </c>
    </row>
    <row collapsed="false" customFormat="false" customHeight="false" hidden="false" ht="12.85" outlineLevel="0" r="2660">
      <c r="A2660" s="1" t="s">
        <v>17744</v>
      </c>
      <c r="B2660" s="0" t="s">
        <v>1157</v>
      </c>
      <c r="C2660" s="1" t="s">
        <v>11039</v>
      </c>
      <c r="D2660" s="0" t="s">
        <v>44523</v>
      </c>
      <c r="E2660" s="0" t="s">
        <v>11041</v>
      </c>
      <c r="F2660" s="1" t="s">
        <v>11042</v>
      </c>
      <c r="G2660" s="0" t="s">
        <v>8810</v>
      </c>
      <c r="H2660" s="1" t="s">
        <v>396</v>
      </c>
      <c r="I2660" s="1" t="s">
        <v>88</v>
      </c>
      <c r="J2660" s="1" t="s">
        <v>88</v>
      </c>
      <c r="K2660" s="1" t="s">
        <v>12502</v>
      </c>
      <c r="L2660" s="1" t="s">
        <v>40</v>
      </c>
      <c r="M2660" s="1" t="s">
        <v>63</v>
      </c>
      <c r="N2660" s="0" t="s">
        <v>31710</v>
      </c>
      <c r="O2660" s="1" t="s">
        <v>22149</v>
      </c>
      <c r="P2660" s="0" t="n">
        <f aca="false">HEX2DEC(O2660)</f>
        <v>1174</v>
      </c>
      <c r="Q2660" s="0" t="n">
        <v>1</v>
      </c>
      <c r="R2660" s="0" t="n">
        <v>1</v>
      </c>
      <c r="S2660" s="1" t="s">
        <v>42</v>
      </c>
      <c r="T2660" s="0" t="s">
        <v>46070</v>
      </c>
      <c r="U2660" s="0" t="s">
        <v>46071</v>
      </c>
      <c r="V2660" s="0" t="s">
        <v>46072</v>
      </c>
      <c r="W2660" s="0" t="s">
        <v>46073</v>
      </c>
      <c r="X2660" s="0" t="s">
        <v>46074</v>
      </c>
      <c r="Y2660" s="0" t="s">
        <v>46075</v>
      </c>
      <c r="Z2660" s="0" t="s">
        <v>46076</v>
      </c>
      <c r="AA2660" s="0" t="s">
        <v>46077</v>
      </c>
      <c r="AB2660" s="0" t="s">
        <v>46078</v>
      </c>
      <c r="AC2660" s="0" t="s">
        <v>46079</v>
      </c>
      <c r="AD2660" s="0" t="s">
        <v>46080</v>
      </c>
      <c r="AE2660" s="0" t="s">
        <v>46081</v>
      </c>
      <c r="AF2660" s="0" t="s">
        <v>46082</v>
      </c>
      <c r="AG2660" s="0" t="s">
        <v>46083</v>
      </c>
      <c r="AH2660" s="0" t="s">
        <v>46084</v>
      </c>
      <c r="AI2660" s="0" t="s">
        <v>46085</v>
      </c>
      <c r="AJ2660" s="0" t="s">
        <v>46086</v>
      </c>
      <c r="AK2660" s="0" t="s">
        <v>46087</v>
      </c>
      <c r="AL2660" s="0" t="s">
        <v>46088</v>
      </c>
      <c r="AM2660" s="0" t="s">
        <v>20315</v>
      </c>
      <c r="AN2660" s="1" t="s">
        <v>63</v>
      </c>
    </row>
    <row collapsed="false" customFormat="false" customHeight="false" hidden="false" ht="12.85" outlineLevel="0" r="2661">
      <c r="A2661" s="1" t="s">
        <v>17767</v>
      </c>
      <c r="B2661" s="0" t="s">
        <v>1157</v>
      </c>
      <c r="C2661" s="1" t="s">
        <v>11039</v>
      </c>
      <c r="D2661" s="0" t="s">
        <v>44523</v>
      </c>
      <c r="E2661" s="0" t="s">
        <v>11041</v>
      </c>
      <c r="F2661" s="1" t="s">
        <v>11042</v>
      </c>
      <c r="G2661" s="0" t="s">
        <v>9192</v>
      </c>
      <c r="H2661" s="1" t="s">
        <v>396</v>
      </c>
      <c r="I2661" s="1" t="s">
        <v>88</v>
      </c>
      <c r="J2661" s="1" t="s">
        <v>88</v>
      </c>
      <c r="K2661" s="1" t="s">
        <v>12502</v>
      </c>
      <c r="L2661" s="1" t="s">
        <v>40</v>
      </c>
      <c r="M2661" s="1" t="s">
        <v>63</v>
      </c>
      <c r="N2661" s="0" t="s">
        <v>46089</v>
      </c>
      <c r="O2661" s="0" t="s">
        <v>46090</v>
      </c>
      <c r="P2661" s="0" t="n">
        <f aca="false">HEX2DEC(O2661)</f>
        <v>1189</v>
      </c>
      <c r="Q2661" s="0" t="n">
        <v>1</v>
      </c>
      <c r="R2661" s="0" t="n">
        <v>1</v>
      </c>
      <c r="S2661" s="1" t="s">
        <v>42</v>
      </c>
      <c r="T2661" s="0" t="s">
        <v>46091</v>
      </c>
      <c r="U2661" s="0" t="s">
        <v>46092</v>
      </c>
      <c r="V2661" s="0" t="s">
        <v>46093</v>
      </c>
      <c r="W2661" s="0" t="s">
        <v>46094</v>
      </c>
      <c r="X2661" s="0" t="s">
        <v>46095</v>
      </c>
      <c r="Y2661" s="0" t="s">
        <v>46096</v>
      </c>
      <c r="Z2661" s="0" t="s">
        <v>46097</v>
      </c>
      <c r="AA2661" s="0" t="s">
        <v>46098</v>
      </c>
      <c r="AB2661" s="0" t="s">
        <v>46099</v>
      </c>
      <c r="AC2661" s="0" t="s">
        <v>46100</v>
      </c>
      <c r="AD2661" s="0" t="s">
        <v>46101</v>
      </c>
      <c r="AE2661" s="0" t="s">
        <v>46102</v>
      </c>
      <c r="AF2661" s="0" t="s">
        <v>46103</v>
      </c>
      <c r="AG2661" s="0" t="s">
        <v>46104</v>
      </c>
      <c r="AH2661" s="0" t="s">
        <v>46105</v>
      </c>
      <c r="AI2661" s="0" t="s">
        <v>46106</v>
      </c>
      <c r="AJ2661" s="0" t="s">
        <v>46107</v>
      </c>
      <c r="AK2661" s="0" t="s">
        <v>46108</v>
      </c>
      <c r="AL2661" s="0" t="s">
        <v>46109</v>
      </c>
      <c r="AM2661" s="0" t="s">
        <v>20315</v>
      </c>
      <c r="AN2661" s="1" t="s">
        <v>63</v>
      </c>
    </row>
    <row collapsed="false" customFormat="false" customHeight="false" hidden="false" ht="12.85" outlineLevel="0" r="2662">
      <c r="A2662" s="1" t="s">
        <v>4467</v>
      </c>
      <c r="B2662" s="0" t="s">
        <v>1157</v>
      </c>
      <c r="C2662" s="1" t="s">
        <v>11039</v>
      </c>
      <c r="D2662" s="0" t="s">
        <v>44523</v>
      </c>
      <c r="E2662" s="0" t="s">
        <v>11041</v>
      </c>
      <c r="F2662" s="1" t="s">
        <v>11042</v>
      </c>
      <c r="G2662" s="0" t="s">
        <v>4137</v>
      </c>
      <c r="H2662" s="1" t="s">
        <v>396</v>
      </c>
      <c r="I2662" s="1" t="s">
        <v>88</v>
      </c>
      <c r="J2662" s="1" t="s">
        <v>88</v>
      </c>
      <c r="K2662" s="1" t="s">
        <v>12502</v>
      </c>
      <c r="L2662" s="1" t="s">
        <v>40</v>
      </c>
      <c r="M2662" s="1" t="s">
        <v>63</v>
      </c>
      <c r="N2662" s="0" t="s">
        <v>46110</v>
      </c>
      <c r="O2662" s="0" t="s">
        <v>352</v>
      </c>
      <c r="P2662" s="0" t="n">
        <f aca="false">HEX2DEC(O2662)</f>
        <v>14</v>
      </c>
      <c r="Q2662" s="0" t="n">
        <v>1</v>
      </c>
      <c r="R2662" s="0" t="n">
        <v>1</v>
      </c>
      <c r="S2662" s="1" t="s">
        <v>42</v>
      </c>
      <c r="T2662" s="0" t="s">
        <v>353</v>
      </c>
      <c r="U2662" s="0" t="s">
        <v>354</v>
      </c>
      <c r="V2662" s="0" t="s">
        <v>355</v>
      </c>
      <c r="W2662" s="0" t="s">
        <v>46111</v>
      </c>
      <c r="X2662" s="0" t="s">
        <v>46112</v>
      </c>
      <c r="Y2662" s="0" t="s">
        <v>46113</v>
      </c>
      <c r="Z2662" s="0" t="s">
        <v>359</v>
      </c>
      <c r="AA2662" s="0" t="s">
        <v>360</v>
      </c>
      <c r="AB2662" s="0" t="s">
        <v>361</v>
      </c>
      <c r="AC2662" s="0" t="s">
        <v>46114</v>
      </c>
      <c r="AD2662" s="0" t="s">
        <v>363</v>
      </c>
      <c r="AE2662" s="0" t="s">
        <v>364</v>
      </c>
      <c r="AF2662" s="0" t="s">
        <v>1302</v>
      </c>
      <c r="AG2662" s="0" t="s">
        <v>46115</v>
      </c>
      <c r="AH2662" s="0" t="s">
        <v>367</v>
      </c>
      <c r="AI2662" s="0" t="s">
        <v>368</v>
      </c>
      <c r="AJ2662" s="0" t="s">
        <v>369</v>
      </c>
      <c r="AK2662" s="0" t="s">
        <v>370</v>
      </c>
      <c r="AL2662" s="0" t="s">
        <v>371</v>
      </c>
      <c r="AM2662" s="0" t="s">
        <v>20315</v>
      </c>
      <c r="AN2662" s="1" t="s">
        <v>63</v>
      </c>
    </row>
    <row collapsed="false" customFormat="false" customHeight="false" hidden="false" ht="12.85" outlineLevel="0" r="2663">
      <c r="A2663" s="1" t="s">
        <v>17812</v>
      </c>
      <c r="B2663" s="0" t="s">
        <v>1157</v>
      </c>
      <c r="C2663" s="1" t="s">
        <v>11039</v>
      </c>
      <c r="D2663" s="0" t="s">
        <v>44523</v>
      </c>
      <c r="E2663" s="0" t="s">
        <v>11041</v>
      </c>
      <c r="F2663" s="1" t="s">
        <v>11042</v>
      </c>
      <c r="G2663" s="0" t="s">
        <v>15237</v>
      </c>
      <c r="H2663" s="1" t="s">
        <v>396</v>
      </c>
      <c r="I2663" s="1" t="s">
        <v>88</v>
      </c>
      <c r="J2663" s="1" t="s">
        <v>88</v>
      </c>
      <c r="K2663" s="1" t="s">
        <v>12502</v>
      </c>
      <c r="L2663" s="1" t="s">
        <v>40</v>
      </c>
      <c r="M2663" s="1" t="s">
        <v>63</v>
      </c>
      <c r="N2663" s="0" t="s">
        <v>46116</v>
      </c>
      <c r="O2663" s="0" t="s">
        <v>682</v>
      </c>
      <c r="P2663" s="0" t="n">
        <f aca="false">HEX2DEC(O2663)</f>
        <v>29</v>
      </c>
      <c r="Q2663" s="0" t="n">
        <v>1</v>
      </c>
      <c r="R2663" s="0" t="n">
        <v>1</v>
      </c>
      <c r="S2663" s="1" t="s">
        <v>42</v>
      </c>
      <c r="T2663" s="0" t="s">
        <v>683</v>
      </c>
      <c r="U2663" s="0" t="s">
        <v>684</v>
      </c>
      <c r="V2663" s="0" t="s">
        <v>685</v>
      </c>
      <c r="W2663" s="0" t="s">
        <v>46117</v>
      </c>
      <c r="X2663" s="0" t="s">
        <v>46118</v>
      </c>
      <c r="Y2663" s="0" t="s">
        <v>46119</v>
      </c>
      <c r="Z2663" s="0" t="s">
        <v>689</v>
      </c>
      <c r="AA2663" s="0" t="s">
        <v>690</v>
      </c>
      <c r="AB2663" s="0" t="s">
        <v>691</v>
      </c>
      <c r="AC2663" s="0" t="s">
        <v>46120</v>
      </c>
      <c r="AD2663" s="0" t="s">
        <v>693</v>
      </c>
      <c r="AE2663" s="0" t="s">
        <v>694</v>
      </c>
      <c r="AF2663" s="0" t="s">
        <v>695</v>
      </c>
      <c r="AG2663" s="0" t="s">
        <v>46121</v>
      </c>
      <c r="AH2663" s="0" t="s">
        <v>697</v>
      </c>
      <c r="AI2663" s="0" t="s">
        <v>698</v>
      </c>
      <c r="AJ2663" s="0" t="s">
        <v>699</v>
      </c>
      <c r="AK2663" s="0" t="s">
        <v>700</v>
      </c>
      <c r="AL2663" s="0" t="s">
        <v>701</v>
      </c>
      <c r="AM2663" s="0" t="s">
        <v>20315</v>
      </c>
      <c r="AN2663" s="1" t="s">
        <v>63</v>
      </c>
    </row>
    <row collapsed="false" customFormat="false" customHeight="false" hidden="false" ht="12.85" outlineLevel="0" r="2664">
      <c r="A2664" s="1" t="s">
        <v>17835</v>
      </c>
      <c r="B2664" s="0" t="s">
        <v>1157</v>
      </c>
      <c r="C2664" s="1" t="s">
        <v>11039</v>
      </c>
      <c r="D2664" s="0" t="s">
        <v>44523</v>
      </c>
      <c r="E2664" s="0" t="s">
        <v>11041</v>
      </c>
      <c r="F2664" s="1" t="s">
        <v>11042</v>
      </c>
      <c r="G2664" s="0" t="s">
        <v>6499</v>
      </c>
      <c r="H2664" s="1" t="s">
        <v>396</v>
      </c>
      <c r="I2664" s="1" t="s">
        <v>88</v>
      </c>
      <c r="J2664" s="1" t="s">
        <v>88</v>
      </c>
      <c r="K2664" s="1" t="s">
        <v>12502</v>
      </c>
      <c r="L2664" s="1" t="s">
        <v>40</v>
      </c>
      <c r="M2664" s="1" t="s">
        <v>63</v>
      </c>
      <c r="N2664" s="0" t="s">
        <v>46122</v>
      </c>
      <c r="O2664" s="0" t="s">
        <v>46123</v>
      </c>
      <c r="P2664" s="0" t="n">
        <f aca="false">HEX2DEC(O2664)</f>
        <v>44</v>
      </c>
      <c r="Q2664" s="0" t="n">
        <v>1</v>
      </c>
      <c r="R2664" s="0" t="n">
        <v>1</v>
      </c>
      <c r="S2664" s="1" t="s">
        <v>42</v>
      </c>
      <c r="T2664" s="0" t="s">
        <v>46124</v>
      </c>
      <c r="U2664" s="0" t="s">
        <v>46125</v>
      </c>
      <c r="V2664" s="0" t="s">
        <v>46126</v>
      </c>
      <c r="W2664" s="0" t="s">
        <v>46127</v>
      </c>
      <c r="X2664" s="0" t="s">
        <v>46128</v>
      </c>
      <c r="Y2664" s="0" t="s">
        <v>46129</v>
      </c>
      <c r="Z2664" s="0" t="s">
        <v>46130</v>
      </c>
      <c r="AA2664" s="0" t="s">
        <v>46131</v>
      </c>
      <c r="AB2664" s="0" t="s">
        <v>46132</v>
      </c>
      <c r="AC2664" s="0" t="s">
        <v>46133</v>
      </c>
      <c r="AD2664" s="0" t="s">
        <v>46134</v>
      </c>
      <c r="AE2664" s="0" t="s">
        <v>46135</v>
      </c>
      <c r="AF2664" s="0" t="s">
        <v>46136</v>
      </c>
      <c r="AG2664" s="0" t="s">
        <v>46137</v>
      </c>
      <c r="AH2664" s="1" t="s">
        <v>46138</v>
      </c>
      <c r="AI2664" s="1" t="s">
        <v>46139</v>
      </c>
      <c r="AJ2664" s="0" t="s">
        <v>46140</v>
      </c>
      <c r="AK2664" s="0" t="s">
        <v>46141</v>
      </c>
      <c r="AL2664" s="0" t="s">
        <v>46142</v>
      </c>
      <c r="AM2664" s="0" t="s">
        <v>20315</v>
      </c>
      <c r="AN2664" s="1" t="s">
        <v>63</v>
      </c>
    </row>
    <row collapsed="false" customFormat="false" customHeight="false" hidden="false" ht="12.85" outlineLevel="0" r="2665">
      <c r="A2665" s="1" t="s">
        <v>17858</v>
      </c>
      <c r="B2665" s="0" t="s">
        <v>1157</v>
      </c>
      <c r="C2665" s="1" t="s">
        <v>11039</v>
      </c>
      <c r="D2665" s="0" t="s">
        <v>44523</v>
      </c>
      <c r="E2665" s="0" t="s">
        <v>11041</v>
      </c>
      <c r="F2665" s="1" t="s">
        <v>11042</v>
      </c>
      <c r="G2665" s="0" t="s">
        <v>5377</v>
      </c>
      <c r="H2665" s="1" t="s">
        <v>396</v>
      </c>
      <c r="I2665" s="1" t="s">
        <v>88</v>
      </c>
      <c r="J2665" s="1" t="s">
        <v>88</v>
      </c>
      <c r="K2665" s="1" t="s">
        <v>12502</v>
      </c>
      <c r="L2665" s="1" t="s">
        <v>40</v>
      </c>
      <c r="M2665" s="1" t="s">
        <v>63</v>
      </c>
      <c r="N2665" s="0" t="s">
        <v>46143</v>
      </c>
      <c r="O2665" s="0" t="s">
        <v>46144</v>
      </c>
      <c r="P2665" s="0" t="n">
        <f aca="false">HEX2DEC(O2665)</f>
        <v>59</v>
      </c>
      <c r="Q2665" s="0" t="n">
        <v>1</v>
      </c>
      <c r="R2665" s="0" t="n">
        <v>1</v>
      </c>
      <c r="S2665" s="1" t="s">
        <v>42</v>
      </c>
      <c r="T2665" s="0" t="s">
        <v>46145</v>
      </c>
      <c r="U2665" s="0" t="s">
        <v>46146</v>
      </c>
      <c r="V2665" s="0" t="s">
        <v>46147</v>
      </c>
      <c r="W2665" s="0" t="s">
        <v>46148</v>
      </c>
      <c r="X2665" s="0" t="s">
        <v>46149</v>
      </c>
      <c r="Y2665" s="0" t="s">
        <v>46150</v>
      </c>
      <c r="Z2665" s="0" t="s">
        <v>46151</v>
      </c>
      <c r="AA2665" s="0" t="s">
        <v>46152</v>
      </c>
      <c r="AB2665" s="0" t="s">
        <v>46153</v>
      </c>
      <c r="AC2665" s="0" t="s">
        <v>46154</v>
      </c>
      <c r="AD2665" s="0" t="s">
        <v>46155</v>
      </c>
      <c r="AE2665" s="0" t="s">
        <v>46156</v>
      </c>
      <c r="AF2665" s="0" t="s">
        <v>46157</v>
      </c>
      <c r="AG2665" s="0" t="s">
        <v>46158</v>
      </c>
      <c r="AH2665" s="0" t="s">
        <v>46159</v>
      </c>
      <c r="AI2665" s="0" t="s">
        <v>46160</v>
      </c>
      <c r="AJ2665" s="0" t="s">
        <v>46161</v>
      </c>
      <c r="AK2665" s="0" t="s">
        <v>46162</v>
      </c>
      <c r="AL2665" s="0" t="s">
        <v>46163</v>
      </c>
      <c r="AM2665" s="0" t="s">
        <v>20315</v>
      </c>
      <c r="AN2665" s="1" t="s">
        <v>63</v>
      </c>
    </row>
    <row collapsed="false" customFormat="false" customHeight="false" hidden="false" ht="12.85" outlineLevel="0" r="2666">
      <c r="A2666" s="1" t="s">
        <v>15170</v>
      </c>
      <c r="B2666" s="0" t="s">
        <v>1157</v>
      </c>
      <c r="C2666" s="1" t="s">
        <v>11039</v>
      </c>
      <c r="D2666" s="0" t="s">
        <v>44523</v>
      </c>
      <c r="E2666" s="0" t="s">
        <v>11041</v>
      </c>
      <c r="F2666" s="1" t="s">
        <v>11042</v>
      </c>
      <c r="G2666" s="0" t="s">
        <v>3983</v>
      </c>
      <c r="H2666" s="1" t="s">
        <v>396</v>
      </c>
      <c r="I2666" s="1" t="s">
        <v>88</v>
      </c>
      <c r="J2666" s="1" t="s">
        <v>88</v>
      </c>
      <c r="K2666" s="1" t="s">
        <v>12502</v>
      </c>
      <c r="L2666" s="1" t="s">
        <v>40</v>
      </c>
      <c r="M2666" s="1" t="s">
        <v>63</v>
      </c>
      <c r="N2666" s="0" t="s">
        <v>46164</v>
      </c>
      <c r="O2666" s="0" t="s">
        <v>46165</v>
      </c>
      <c r="P2666" s="0" t="n">
        <f aca="false">HEX2DEC(O2666)</f>
        <v>74</v>
      </c>
      <c r="Q2666" s="0" t="n">
        <v>1</v>
      </c>
      <c r="R2666" s="0" t="n">
        <v>1</v>
      </c>
      <c r="S2666" s="1" t="s">
        <v>42</v>
      </c>
      <c r="T2666" s="0" t="s">
        <v>46166</v>
      </c>
      <c r="U2666" s="0" t="s">
        <v>46167</v>
      </c>
      <c r="V2666" s="0" t="s">
        <v>46168</v>
      </c>
      <c r="W2666" s="0" t="s">
        <v>46169</v>
      </c>
      <c r="X2666" s="0" t="s">
        <v>46170</v>
      </c>
      <c r="Y2666" s="0" t="s">
        <v>46171</v>
      </c>
      <c r="Z2666" s="0" t="s">
        <v>46172</v>
      </c>
      <c r="AA2666" s="0" t="s">
        <v>46173</v>
      </c>
      <c r="AB2666" s="0" t="s">
        <v>46174</v>
      </c>
      <c r="AC2666" s="0" t="s">
        <v>46175</v>
      </c>
      <c r="AD2666" s="0" t="s">
        <v>46176</v>
      </c>
      <c r="AE2666" s="0" t="s">
        <v>46177</v>
      </c>
      <c r="AF2666" s="0" t="s">
        <v>46178</v>
      </c>
      <c r="AG2666" s="0" t="s">
        <v>46179</v>
      </c>
      <c r="AH2666" s="0" t="s">
        <v>46180</v>
      </c>
      <c r="AI2666" s="0" t="s">
        <v>46181</v>
      </c>
      <c r="AJ2666" s="0" t="s">
        <v>46182</v>
      </c>
      <c r="AK2666" s="0" t="s">
        <v>46183</v>
      </c>
      <c r="AL2666" s="0" t="s">
        <v>46184</v>
      </c>
      <c r="AM2666" s="0" t="s">
        <v>20315</v>
      </c>
      <c r="AN2666" s="1" t="s">
        <v>63</v>
      </c>
    </row>
    <row collapsed="false" customFormat="false" customHeight="false" hidden="false" ht="12.85" outlineLevel="0" r="2667">
      <c r="A2667" s="1" t="s">
        <v>17903</v>
      </c>
      <c r="B2667" s="0" t="s">
        <v>1157</v>
      </c>
      <c r="C2667" s="1" t="s">
        <v>11039</v>
      </c>
      <c r="D2667" s="0" t="s">
        <v>44523</v>
      </c>
      <c r="E2667" s="0" t="s">
        <v>11041</v>
      </c>
      <c r="F2667" s="1" t="s">
        <v>11042</v>
      </c>
      <c r="G2667" s="0" t="s">
        <v>7077</v>
      </c>
      <c r="H2667" s="1" t="s">
        <v>396</v>
      </c>
      <c r="I2667" s="1" t="s">
        <v>88</v>
      </c>
      <c r="J2667" s="1" t="s">
        <v>88</v>
      </c>
      <c r="K2667" s="1" t="s">
        <v>12502</v>
      </c>
      <c r="L2667" s="1" t="s">
        <v>40</v>
      </c>
      <c r="M2667" s="1" t="s">
        <v>63</v>
      </c>
      <c r="N2667" s="0" t="s">
        <v>46185</v>
      </c>
      <c r="O2667" s="1" t="s">
        <v>12297</v>
      </c>
      <c r="P2667" s="0" t="n">
        <f aca="false">HEX2DEC(O2667)</f>
        <v>89</v>
      </c>
      <c r="Q2667" s="0" t="n">
        <v>1</v>
      </c>
      <c r="R2667" s="0" t="n">
        <v>1</v>
      </c>
      <c r="S2667" s="1" t="s">
        <v>42</v>
      </c>
      <c r="T2667" s="0" t="s">
        <v>46186</v>
      </c>
      <c r="U2667" s="0" t="s">
        <v>46187</v>
      </c>
      <c r="V2667" s="0" t="s">
        <v>46188</v>
      </c>
      <c r="W2667" s="0" t="s">
        <v>46189</v>
      </c>
      <c r="X2667" s="0" t="s">
        <v>46190</v>
      </c>
      <c r="Y2667" s="0" t="s">
        <v>46191</v>
      </c>
      <c r="Z2667" s="0" t="s">
        <v>46192</v>
      </c>
      <c r="AA2667" s="1" t="s">
        <v>46193</v>
      </c>
      <c r="AB2667" s="0" t="s">
        <v>46194</v>
      </c>
      <c r="AC2667" s="0" t="s">
        <v>46195</v>
      </c>
      <c r="AD2667" s="1" t="s">
        <v>46196</v>
      </c>
      <c r="AE2667" s="0" t="s">
        <v>46197</v>
      </c>
      <c r="AF2667" s="0" t="s">
        <v>46198</v>
      </c>
      <c r="AG2667" s="1" t="s">
        <v>46199</v>
      </c>
      <c r="AH2667" s="0" t="s">
        <v>46200</v>
      </c>
      <c r="AI2667" s="0" t="s">
        <v>46201</v>
      </c>
      <c r="AJ2667" s="0" t="s">
        <v>46202</v>
      </c>
      <c r="AK2667" s="0" t="s">
        <v>46203</v>
      </c>
      <c r="AL2667" s="0" t="s">
        <v>46204</v>
      </c>
      <c r="AM2667" s="0" t="s">
        <v>20315</v>
      </c>
      <c r="AN2667" s="1" t="s">
        <v>63</v>
      </c>
    </row>
    <row collapsed="false" customFormat="false" customHeight="false" hidden="false" ht="12.85" outlineLevel="0" r="2668">
      <c r="A2668" s="1" t="s">
        <v>17926</v>
      </c>
      <c r="B2668" s="0" t="s">
        <v>1157</v>
      </c>
      <c r="C2668" s="1" t="s">
        <v>11039</v>
      </c>
      <c r="D2668" s="0" t="s">
        <v>44523</v>
      </c>
      <c r="E2668" s="0" t="s">
        <v>11041</v>
      </c>
      <c r="F2668" s="1" t="s">
        <v>11042</v>
      </c>
      <c r="G2668" s="0" t="s">
        <v>7673</v>
      </c>
      <c r="H2668" s="1" t="s">
        <v>396</v>
      </c>
      <c r="I2668" s="1" t="s">
        <v>88</v>
      </c>
      <c r="J2668" s="1" t="s">
        <v>88</v>
      </c>
      <c r="K2668" s="1" t="s">
        <v>12502</v>
      </c>
      <c r="L2668" s="1" t="s">
        <v>40</v>
      </c>
      <c r="M2668" s="1" t="s">
        <v>63</v>
      </c>
      <c r="N2668" s="0" t="s">
        <v>46205</v>
      </c>
      <c r="O2668" s="1" t="s">
        <v>12502</v>
      </c>
      <c r="P2668" s="0" t="n">
        <f aca="false">HEX2DEC(O2668)</f>
        <v>104</v>
      </c>
      <c r="Q2668" s="0" t="n">
        <v>1</v>
      </c>
      <c r="R2668" s="0" t="n">
        <v>1</v>
      </c>
      <c r="S2668" s="1" t="s">
        <v>42</v>
      </c>
      <c r="T2668" s="0" t="s">
        <v>44640</v>
      </c>
      <c r="U2668" s="0" t="s">
        <v>44641</v>
      </c>
      <c r="V2668" s="0" t="s">
        <v>44642</v>
      </c>
      <c r="W2668" s="0" t="s">
        <v>44643</v>
      </c>
      <c r="X2668" s="0" t="s">
        <v>44644</v>
      </c>
      <c r="Y2668" s="0" t="s">
        <v>44645</v>
      </c>
      <c r="Z2668" s="0" t="s">
        <v>44646</v>
      </c>
      <c r="AA2668" s="0" t="s">
        <v>44647</v>
      </c>
      <c r="AB2668" s="0" t="s">
        <v>44648</v>
      </c>
      <c r="AC2668" s="0" t="s">
        <v>44649</v>
      </c>
      <c r="AD2668" s="0" t="s">
        <v>44650</v>
      </c>
      <c r="AE2668" s="1" t="s">
        <v>44651</v>
      </c>
      <c r="AF2668" s="0" t="s">
        <v>44652</v>
      </c>
      <c r="AG2668" s="1" t="s">
        <v>44653</v>
      </c>
      <c r="AH2668" s="0" t="s">
        <v>44654</v>
      </c>
      <c r="AI2668" s="0" t="s">
        <v>44655</v>
      </c>
      <c r="AJ2668" s="0" t="s">
        <v>44656</v>
      </c>
      <c r="AK2668" s="0" t="s">
        <v>44657</v>
      </c>
      <c r="AL2668" s="1" t="s">
        <v>44658</v>
      </c>
      <c r="AM2668" s="0" t="s">
        <v>20315</v>
      </c>
      <c r="AN2668" s="1" t="s">
        <v>63</v>
      </c>
    </row>
    <row collapsed="false" customFormat="false" customHeight="false" hidden="false" ht="12.85" outlineLevel="0" r="2669">
      <c r="A2669" s="1" t="s">
        <v>12177</v>
      </c>
      <c r="B2669" s="0" t="s">
        <v>1157</v>
      </c>
      <c r="C2669" s="1" t="s">
        <v>11039</v>
      </c>
      <c r="D2669" s="0" t="s">
        <v>44523</v>
      </c>
      <c r="E2669" s="0" t="s">
        <v>11041</v>
      </c>
      <c r="F2669" s="1" t="s">
        <v>11042</v>
      </c>
      <c r="G2669" s="0" t="s">
        <v>9257</v>
      </c>
      <c r="H2669" s="1" t="s">
        <v>396</v>
      </c>
      <c r="I2669" s="1" t="s">
        <v>88</v>
      </c>
      <c r="J2669" s="1" t="s">
        <v>88</v>
      </c>
      <c r="K2669" s="1" t="s">
        <v>12502</v>
      </c>
      <c r="L2669" s="1" t="s">
        <v>40</v>
      </c>
      <c r="M2669" s="1" t="s">
        <v>63</v>
      </c>
      <c r="N2669" s="0" t="s">
        <v>46206</v>
      </c>
      <c r="O2669" s="1" t="s">
        <v>12730</v>
      </c>
      <c r="P2669" s="0" t="n">
        <f aca="false">HEX2DEC(O2669)</f>
        <v>120</v>
      </c>
      <c r="Q2669" s="0" t="n">
        <v>1</v>
      </c>
      <c r="R2669" s="0" t="n">
        <v>1</v>
      </c>
      <c r="S2669" s="1" t="s">
        <v>42</v>
      </c>
      <c r="T2669" s="0" t="s">
        <v>46207</v>
      </c>
      <c r="U2669" s="0" t="s">
        <v>46208</v>
      </c>
      <c r="V2669" s="0" t="s">
        <v>46209</v>
      </c>
      <c r="W2669" s="0" t="s">
        <v>46210</v>
      </c>
      <c r="X2669" s="0" t="s">
        <v>46211</v>
      </c>
      <c r="Y2669" s="0" t="s">
        <v>46212</v>
      </c>
      <c r="Z2669" s="0" t="s">
        <v>46213</v>
      </c>
      <c r="AA2669" s="0" t="s">
        <v>46214</v>
      </c>
      <c r="AB2669" s="0" t="s">
        <v>46215</v>
      </c>
      <c r="AC2669" s="0" t="s">
        <v>46216</v>
      </c>
      <c r="AD2669" s="0" t="s">
        <v>46217</v>
      </c>
      <c r="AE2669" s="0" t="s">
        <v>46218</v>
      </c>
      <c r="AF2669" s="0" t="s">
        <v>46219</v>
      </c>
      <c r="AG2669" s="0" t="s">
        <v>46220</v>
      </c>
      <c r="AH2669" s="0" t="s">
        <v>46221</v>
      </c>
      <c r="AI2669" s="0" t="s">
        <v>46222</v>
      </c>
      <c r="AJ2669" s="0" t="s">
        <v>46223</v>
      </c>
      <c r="AK2669" s="0" t="s">
        <v>46224</v>
      </c>
      <c r="AL2669" s="1" t="s">
        <v>46225</v>
      </c>
      <c r="AM2669" s="0" t="s">
        <v>20315</v>
      </c>
      <c r="AN2669" s="1" t="s">
        <v>63</v>
      </c>
    </row>
    <row collapsed="false" customFormat="false" customHeight="false" hidden="false" ht="12.85" outlineLevel="0" r="2670">
      <c r="A2670" s="1" t="s">
        <v>17971</v>
      </c>
      <c r="B2670" s="0" t="s">
        <v>1157</v>
      </c>
      <c r="C2670" s="1" t="s">
        <v>11039</v>
      </c>
      <c r="D2670" s="0" t="s">
        <v>44523</v>
      </c>
      <c r="E2670" s="0" t="s">
        <v>11041</v>
      </c>
      <c r="F2670" s="1" t="s">
        <v>11042</v>
      </c>
      <c r="G2670" s="0" t="s">
        <v>12131</v>
      </c>
      <c r="H2670" s="1" t="s">
        <v>396</v>
      </c>
      <c r="I2670" s="1" t="s">
        <v>88</v>
      </c>
      <c r="J2670" s="1" t="s">
        <v>88</v>
      </c>
      <c r="K2670" s="1" t="s">
        <v>12502</v>
      </c>
      <c r="L2670" s="1" t="s">
        <v>40</v>
      </c>
      <c r="M2670" s="1" t="s">
        <v>63</v>
      </c>
      <c r="N2670" s="0" t="s">
        <v>46226</v>
      </c>
      <c r="O2670" s="1" t="s">
        <v>12939</v>
      </c>
      <c r="P2670" s="0" t="n">
        <f aca="false">HEX2DEC(O2670)</f>
        <v>135</v>
      </c>
      <c r="Q2670" s="0" t="n">
        <v>1</v>
      </c>
      <c r="R2670" s="0" t="n">
        <v>1</v>
      </c>
      <c r="S2670" s="1" t="s">
        <v>42</v>
      </c>
      <c r="T2670" s="0" t="s">
        <v>46227</v>
      </c>
      <c r="U2670" s="0" t="s">
        <v>46228</v>
      </c>
      <c r="V2670" s="0" t="s">
        <v>46229</v>
      </c>
      <c r="W2670" s="0" t="s">
        <v>46230</v>
      </c>
      <c r="X2670" s="0" t="s">
        <v>46231</v>
      </c>
      <c r="Y2670" s="0" t="s">
        <v>46232</v>
      </c>
      <c r="Z2670" s="0" t="s">
        <v>46233</v>
      </c>
      <c r="AA2670" s="0" t="s">
        <v>46234</v>
      </c>
      <c r="AB2670" s="0" t="s">
        <v>46235</v>
      </c>
      <c r="AC2670" s="0" t="s">
        <v>46236</v>
      </c>
      <c r="AD2670" s="1" t="s">
        <v>46237</v>
      </c>
      <c r="AE2670" s="0" t="s">
        <v>46238</v>
      </c>
      <c r="AF2670" s="0" t="s">
        <v>46239</v>
      </c>
      <c r="AG2670" s="0" t="s">
        <v>46240</v>
      </c>
      <c r="AH2670" s="0" t="s">
        <v>46241</v>
      </c>
      <c r="AI2670" s="0" t="s">
        <v>46242</v>
      </c>
      <c r="AJ2670" s="0" t="s">
        <v>46243</v>
      </c>
      <c r="AK2670" s="0" t="s">
        <v>46244</v>
      </c>
      <c r="AL2670" s="0" t="s">
        <v>46245</v>
      </c>
      <c r="AM2670" s="0" t="s">
        <v>20315</v>
      </c>
      <c r="AN2670" s="1" t="s">
        <v>63</v>
      </c>
    </row>
    <row collapsed="false" customFormat="false" customHeight="false" hidden="false" ht="12.85" outlineLevel="0" r="2671">
      <c r="A2671" s="1" t="s">
        <v>4488</v>
      </c>
      <c r="B2671" s="0" t="s">
        <v>1157</v>
      </c>
      <c r="C2671" s="1" t="s">
        <v>11039</v>
      </c>
      <c r="D2671" s="0" t="s">
        <v>44523</v>
      </c>
      <c r="E2671" s="0" t="s">
        <v>11041</v>
      </c>
      <c r="F2671" s="1" t="s">
        <v>11042</v>
      </c>
      <c r="G2671" s="0" t="s">
        <v>3983</v>
      </c>
      <c r="H2671" s="1" t="s">
        <v>396</v>
      </c>
      <c r="I2671" s="1" t="s">
        <v>88</v>
      </c>
      <c r="J2671" s="1" t="s">
        <v>88</v>
      </c>
      <c r="K2671" s="1" t="s">
        <v>12502</v>
      </c>
      <c r="L2671" s="1" t="s">
        <v>40</v>
      </c>
      <c r="M2671" s="1" t="s">
        <v>63</v>
      </c>
      <c r="N2671" s="0" t="s">
        <v>46246</v>
      </c>
      <c r="O2671" s="1" t="s">
        <v>13146</v>
      </c>
      <c r="P2671" s="0" t="n">
        <f aca="false">HEX2DEC(O2671)</f>
        <v>150</v>
      </c>
      <c r="Q2671" s="0" t="n">
        <v>1</v>
      </c>
      <c r="R2671" s="0" t="n">
        <v>1</v>
      </c>
      <c r="S2671" s="1" t="s">
        <v>42</v>
      </c>
      <c r="T2671" s="0" t="s">
        <v>46247</v>
      </c>
      <c r="U2671" s="0" t="s">
        <v>46248</v>
      </c>
      <c r="V2671" s="0" t="s">
        <v>46249</v>
      </c>
      <c r="W2671" s="0" t="s">
        <v>46250</v>
      </c>
      <c r="X2671" s="0" t="s">
        <v>46251</v>
      </c>
      <c r="Y2671" s="0" t="s">
        <v>46252</v>
      </c>
      <c r="Z2671" s="0" t="s">
        <v>46253</v>
      </c>
      <c r="AA2671" s="0" t="s">
        <v>46254</v>
      </c>
      <c r="AB2671" s="0" t="s">
        <v>46255</v>
      </c>
      <c r="AC2671" s="0" t="s">
        <v>46256</v>
      </c>
      <c r="AD2671" s="0" t="s">
        <v>46257</v>
      </c>
      <c r="AE2671" s="0" t="s">
        <v>46258</v>
      </c>
      <c r="AF2671" s="0" t="s">
        <v>46259</v>
      </c>
      <c r="AG2671" s="0" t="s">
        <v>46260</v>
      </c>
      <c r="AH2671" s="0" t="s">
        <v>46261</v>
      </c>
      <c r="AI2671" s="0" t="s">
        <v>46262</v>
      </c>
      <c r="AJ2671" s="0" t="s">
        <v>46263</v>
      </c>
      <c r="AK2671" s="0" t="s">
        <v>46264</v>
      </c>
      <c r="AL2671" s="0" t="s">
        <v>46265</v>
      </c>
      <c r="AM2671" s="0" t="s">
        <v>20315</v>
      </c>
      <c r="AN2671" s="1" t="s">
        <v>63</v>
      </c>
    </row>
    <row collapsed="false" customFormat="false" customHeight="false" hidden="false" ht="12.85" outlineLevel="0" r="2672">
      <c r="A2672" s="1" t="s">
        <v>18016</v>
      </c>
      <c r="B2672" s="0" t="s">
        <v>1157</v>
      </c>
      <c r="C2672" s="1" t="s">
        <v>11039</v>
      </c>
      <c r="D2672" s="0" t="s">
        <v>44523</v>
      </c>
      <c r="E2672" s="0" t="s">
        <v>11041</v>
      </c>
      <c r="F2672" s="1" t="s">
        <v>11042</v>
      </c>
      <c r="G2672" s="0" t="s">
        <v>10399</v>
      </c>
      <c r="H2672" s="1" t="s">
        <v>396</v>
      </c>
      <c r="I2672" s="1" t="s">
        <v>88</v>
      </c>
      <c r="J2672" s="1" t="s">
        <v>88</v>
      </c>
      <c r="K2672" s="1" t="s">
        <v>12502</v>
      </c>
      <c r="L2672" s="1" t="s">
        <v>40</v>
      </c>
      <c r="M2672" s="1" t="s">
        <v>63</v>
      </c>
      <c r="N2672" s="0" t="s">
        <v>46266</v>
      </c>
      <c r="O2672" s="0" t="s">
        <v>46267</v>
      </c>
      <c r="P2672" s="0" t="n">
        <f aca="false">HEX2DEC(O2672)</f>
        <v>165</v>
      </c>
      <c r="Q2672" s="0" t="n">
        <v>1</v>
      </c>
      <c r="R2672" s="0" t="n">
        <v>1</v>
      </c>
      <c r="S2672" s="1" t="s">
        <v>42</v>
      </c>
      <c r="T2672" s="0" t="s">
        <v>46268</v>
      </c>
      <c r="U2672" s="1" t="s">
        <v>46269</v>
      </c>
      <c r="V2672" s="0" t="s">
        <v>46270</v>
      </c>
      <c r="W2672" s="0" t="s">
        <v>46271</v>
      </c>
      <c r="X2672" s="0" t="s">
        <v>46272</v>
      </c>
      <c r="Y2672" s="0" t="s">
        <v>46273</v>
      </c>
      <c r="Z2672" s="0" t="s">
        <v>46274</v>
      </c>
      <c r="AA2672" s="0" t="s">
        <v>46275</v>
      </c>
      <c r="AB2672" s="0" t="s">
        <v>46276</v>
      </c>
      <c r="AC2672" s="0" t="s">
        <v>46277</v>
      </c>
      <c r="AD2672" s="0" t="s">
        <v>46278</v>
      </c>
      <c r="AE2672" s="0" t="s">
        <v>46279</v>
      </c>
      <c r="AF2672" s="0" t="s">
        <v>46280</v>
      </c>
      <c r="AG2672" s="0" t="s">
        <v>46281</v>
      </c>
      <c r="AH2672" s="0" t="s">
        <v>46282</v>
      </c>
      <c r="AI2672" s="0" t="s">
        <v>46283</v>
      </c>
      <c r="AJ2672" s="0" t="s">
        <v>46284</v>
      </c>
      <c r="AK2672" s="0" t="s">
        <v>46285</v>
      </c>
      <c r="AL2672" s="0" t="s">
        <v>46286</v>
      </c>
      <c r="AM2672" s="0" t="s">
        <v>20315</v>
      </c>
      <c r="AN2672" s="1" t="s">
        <v>63</v>
      </c>
    </row>
    <row collapsed="false" customFormat="false" customHeight="false" hidden="false" ht="12.85" outlineLevel="0" r="2673">
      <c r="A2673" s="1" t="s">
        <v>18039</v>
      </c>
      <c r="B2673" s="0" t="s">
        <v>1157</v>
      </c>
      <c r="C2673" s="1" t="s">
        <v>11039</v>
      </c>
      <c r="D2673" s="0" t="s">
        <v>44523</v>
      </c>
      <c r="E2673" s="0" t="s">
        <v>11041</v>
      </c>
      <c r="F2673" s="1" t="s">
        <v>11042</v>
      </c>
      <c r="G2673" s="0" t="s">
        <v>17607</v>
      </c>
      <c r="H2673" s="1" t="s">
        <v>396</v>
      </c>
      <c r="I2673" s="1" t="s">
        <v>88</v>
      </c>
      <c r="J2673" s="1" t="s">
        <v>88</v>
      </c>
      <c r="K2673" s="1" t="s">
        <v>12502</v>
      </c>
      <c r="L2673" s="1" t="s">
        <v>40</v>
      </c>
      <c r="M2673" s="1" t="s">
        <v>63</v>
      </c>
      <c r="N2673" s="0" t="s">
        <v>46287</v>
      </c>
      <c r="O2673" s="0" t="s">
        <v>46288</v>
      </c>
      <c r="P2673" s="0" t="n">
        <f aca="false">HEX2DEC(O2673)</f>
        <v>180</v>
      </c>
      <c r="Q2673" s="0" t="n">
        <v>1</v>
      </c>
      <c r="R2673" s="0" t="n">
        <v>1</v>
      </c>
      <c r="S2673" s="1" t="s">
        <v>42</v>
      </c>
      <c r="T2673" s="0" t="s">
        <v>46289</v>
      </c>
      <c r="U2673" s="0" t="s">
        <v>46290</v>
      </c>
      <c r="V2673" s="0" t="s">
        <v>46291</v>
      </c>
      <c r="W2673" s="0" t="s">
        <v>46292</v>
      </c>
      <c r="X2673" s="0" t="s">
        <v>46293</v>
      </c>
      <c r="Y2673" s="0" t="s">
        <v>46294</v>
      </c>
      <c r="Z2673" s="0" t="s">
        <v>46295</v>
      </c>
      <c r="AA2673" s="0" t="s">
        <v>46296</v>
      </c>
      <c r="AB2673" s="0" t="s">
        <v>46297</v>
      </c>
      <c r="AC2673" s="0" t="s">
        <v>46298</v>
      </c>
      <c r="AD2673" s="0" t="s">
        <v>46299</v>
      </c>
      <c r="AE2673" s="0" t="s">
        <v>46300</v>
      </c>
      <c r="AF2673" s="0" t="s">
        <v>46301</v>
      </c>
      <c r="AG2673" s="0" t="s">
        <v>46302</v>
      </c>
      <c r="AH2673" s="0" t="s">
        <v>46303</v>
      </c>
      <c r="AI2673" s="1" t="s">
        <v>46304</v>
      </c>
      <c r="AJ2673" s="0" t="s">
        <v>46305</v>
      </c>
      <c r="AK2673" s="0" t="s">
        <v>46306</v>
      </c>
      <c r="AL2673" s="0" t="s">
        <v>46307</v>
      </c>
      <c r="AM2673" s="0" t="s">
        <v>20315</v>
      </c>
      <c r="AN2673" s="1" t="s">
        <v>63</v>
      </c>
    </row>
    <row collapsed="false" customFormat="false" customHeight="false" hidden="false" ht="12.85" outlineLevel="0" r="2674">
      <c r="A2674" s="1" t="s">
        <v>18062</v>
      </c>
      <c r="B2674" s="0" t="s">
        <v>1157</v>
      </c>
      <c r="C2674" s="1" t="s">
        <v>11039</v>
      </c>
      <c r="D2674" s="0" t="s">
        <v>44523</v>
      </c>
      <c r="E2674" s="0" t="s">
        <v>11041</v>
      </c>
      <c r="F2674" s="1" t="s">
        <v>11042</v>
      </c>
      <c r="G2674" s="0" t="s">
        <v>3629</v>
      </c>
      <c r="H2674" s="1" t="s">
        <v>396</v>
      </c>
      <c r="I2674" s="1" t="s">
        <v>88</v>
      </c>
      <c r="J2674" s="1" t="s">
        <v>88</v>
      </c>
      <c r="K2674" s="1" t="s">
        <v>12502</v>
      </c>
      <c r="L2674" s="1" t="s">
        <v>40</v>
      </c>
      <c r="M2674" s="1" t="s">
        <v>63</v>
      </c>
      <c r="N2674" s="0" t="s">
        <v>46308</v>
      </c>
      <c r="O2674" s="0" t="s">
        <v>46309</v>
      </c>
      <c r="P2674" s="0" t="n">
        <f aca="false">HEX2DEC(O2674)</f>
        <v>195</v>
      </c>
      <c r="Q2674" s="0" t="n">
        <v>1</v>
      </c>
      <c r="R2674" s="0" t="n">
        <v>1</v>
      </c>
      <c r="S2674" s="1" t="s">
        <v>42</v>
      </c>
      <c r="T2674" s="0" t="s">
        <v>46310</v>
      </c>
      <c r="U2674" s="0" t="s">
        <v>46311</v>
      </c>
      <c r="V2674" s="0" t="s">
        <v>46312</v>
      </c>
      <c r="W2674" s="0" t="s">
        <v>46313</v>
      </c>
      <c r="X2674" s="0" t="s">
        <v>46314</v>
      </c>
      <c r="Y2674" s="0" t="s">
        <v>46315</v>
      </c>
      <c r="Z2674" s="0" t="s">
        <v>46316</v>
      </c>
      <c r="AA2674" s="0" t="s">
        <v>46317</v>
      </c>
      <c r="AB2674" s="1" t="s">
        <v>46318</v>
      </c>
      <c r="AC2674" s="0" t="s">
        <v>46319</v>
      </c>
      <c r="AD2674" s="0" t="s">
        <v>46320</v>
      </c>
      <c r="AE2674" s="0" t="s">
        <v>46321</v>
      </c>
      <c r="AF2674" s="0" t="s">
        <v>46322</v>
      </c>
      <c r="AG2674" s="0" t="s">
        <v>46323</v>
      </c>
      <c r="AH2674" s="0" t="s">
        <v>46324</v>
      </c>
      <c r="AI2674" s="0" t="s">
        <v>46325</v>
      </c>
      <c r="AJ2674" s="0" t="s">
        <v>46326</v>
      </c>
      <c r="AK2674" s="0" t="s">
        <v>46327</v>
      </c>
      <c r="AL2674" s="0" t="s">
        <v>46328</v>
      </c>
      <c r="AM2674" s="0" t="s">
        <v>20315</v>
      </c>
      <c r="AN2674" s="1" t="s">
        <v>63</v>
      </c>
    </row>
    <row collapsed="false" customFormat="false" customHeight="false" hidden="false" ht="12.85" outlineLevel="0" r="2675">
      <c r="A2675" s="1" t="s">
        <v>15193</v>
      </c>
      <c r="B2675" s="0" t="s">
        <v>1157</v>
      </c>
      <c r="C2675" s="1" t="s">
        <v>11039</v>
      </c>
      <c r="D2675" s="0" t="s">
        <v>44523</v>
      </c>
      <c r="E2675" s="0" t="s">
        <v>11041</v>
      </c>
      <c r="F2675" s="1" t="s">
        <v>11042</v>
      </c>
      <c r="G2675" s="0" t="s">
        <v>6477</v>
      </c>
      <c r="H2675" s="1" t="s">
        <v>396</v>
      </c>
      <c r="I2675" s="1" t="s">
        <v>88</v>
      </c>
      <c r="J2675" s="1" t="s">
        <v>88</v>
      </c>
      <c r="K2675" s="1" t="s">
        <v>12502</v>
      </c>
      <c r="L2675" s="1" t="s">
        <v>40</v>
      </c>
      <c r="M2675" s="1" t="s">
        <v>63</v>
      </c>
      <c r="N2675" s="0" t="s">
        <v>46329</v>
      </c>
      <c r="O2675" s="0" t="s">
        <v>46330</v>
      </c>
      <c r="P2675" s="0" t="n">
        <f aca="false">HEX2DEC(O2675)</f>
        <v>210</v>
      </c>
      <c r="Q2675" s="0" t="n">
        <v>1</v>
      </c>
      <c r="R2675" s="0" t="n">
        <v>1</v>
      </c>
      <c r="S2675" s="1" t="s">
        <v>42</v>
      </c>
      <c r="T2675" s="0" t="s">
        <v>46331</v>
      </c>
      <c r="U2675" s="0" t="s">
        <v>46332</v>
      </c>
      <c r="V2675" s="0" t="s">
        <v>46333</v>
      </c>
      <c r="W2675" s="0" t="s">
        <v>46334</v>
      </c>
      <c r="X2675" s="0" t="s">
        <v>46335</v>
      </c>
      <c r="Y2675" s="0" t="s">
        <v>46336</v>
      </c>
      <c r="Z2675" s="0" t="s">
        <v>46337</v>
      </c>
      <c r="AA2675" s="0" t="s">
        <v>46338</v>
      </c>
      <c r="AB2675" s="0" t="s">
        <v>46339</v>
      </c>
      <c r="AC2675" s="0" t="s">
        <v>46340</v>
      </c>
      <c r="AD2675" s="0" t="s">
        <v>46341</v>
      </c>
      <c r="AE2675" s="0" t="s">
        <v>46342</v>
      </c>
      <c r="AF2675" s="0" t="s">
        <v>46343</v>
      </c>
      <c r="AG2675" s="0" t="s">
        <v>46344</v>
      </c>
      <c r="AH2675" s="1" t="s">
        <v>46345</v>
      </c>
      <c r="AI2675" s="0" t="s">
        <v>46346</v>
      </c>
      <c r="AJ2675" s="0" t="s">
        <v>46347</v>
      </c>
      <c r="AK2675" s="0" t="s">
        <v>46348</v>
      </c>
      <c r="AL2675" s="0" t="s">
        <v>46349</v>
      </c>
      <c r="AM2675" s="0" t="s">
        <v>20315</v>
      </c>
      <c r="AN2675" s="1" t="s">
        <v>63</v>
      </c>
    </row>
    <row collapsed="false" customFormat="false" customHeight="false" hidden="false" ht="12.85" outlineLevel="0" r="2676">
      <c r="A2676" s="1" t="s">
        <v>18107</v>
      </c>
      <c r="B2676" s="0" t="s">
        <v>1157</v>
      </c>
      <c r="C2676" s="1" t="s">
        <v>11039</v>
      </c>
      <c r="D2676" s="0" t="s">
        <v>44523</v>
      </c>
      <c r="E2676" s="0" t="s">
        <v>11041</v>
      </c>
      <c r="F2676" s="1" t="s">
        <v>11042</v>
      </c>
      <c r="G2676" s="0" t="s">
        <v>12731</v>
      </c>
      <c r="H2676" s="1" t="s">
        <v>396</v>
      </c>
      <c r="I2676" s="1" t="s">
        <v>88</v>
      </c>
      <c r="J2676" s="1" t="s">
        <v>88</v>
      </c>
      <c r="K2676" s="1" t="s">
        <v>12502</v>
      </c>
      <c r="L2676" s="1" t="s">
        <v>40</v>
      </c>
      <c r="M2676" s="1" t="s">
        <v>63</v>
      </c>
      <c r="N2676" s="0" t="s">
        <v>46350</v>
      </c>
      <c r="O2676" s="0" t="s">
        <v>46351</v>
      </c>
      <c r="P2676" s="0" t="n">
        <f aca="false">HEX2DEC(O2676)</f>
        <v>225</v>
      </c>
      <c r="Q2676" s="0" t="n">
        <v>1</v>
      </c>
      <c r="R2676" s="0" t="n">
        <v>1</v>
      </c>
      <c r="S2676" s="1" t="s">
        <v>42</v>
      </c>
      <c r="T2676" s="0" t="s">
        <v>46352</v>
      </c>
      <c r="U2676" s="0" t="s">
        <v>46353</v>
      </c>
      <c r="V2676" s="0" t="s">
        <v>46354</v>
      </c>
      <c r="W2676" s="0" t="s">
        <v>46355</v>
      </c>
      <c r="X2676" s="0" t="s">
        <v>46356</v>
      </c>
      <c r="Y2676" s="0" t="s">
        <v>46357</v>
      </c>
      <c r="Z2676" s="0" t="s">
        <v>46358</v>
      </c>
      <c r="AA2676" s="0" t="s">
        <v>46359</v>
      </c>
      <c r="AB2676" s="0" t="s">
        <v>46360</v>
      </c>
      <c r="AC2676" s="0" t="s">
        <v>46361</v>
      </c>
      <c r="AD2676" s="0" t="s">
        <v>46362</v>
      </c>
      <c r="AE2676" s="0" t="s">
        <v>46363</v>
      </c>
      <c r="AF2676" s="0" t="s">
        <v>46364</v>
      </c>
      <c r="AG2676" s="0" t="s">
        <v>46365</v>
      </c>
      <c r="AH2676" s="0" t="s">
        <v>46366</v>
      </c>
      <c r="AI2676" s="0" t="s">
        <v>46367</v>
      </c>
      <c r="AJ2676" s="0" t="s">
        <v>46368</v>
      </c>
      <c r="AK2676" s="0" t="s">
        <v>46369</v>
      </c>
      <c r="AL2676" s="0" t="s">
        <v>46370</v>
      </c>
      <c r="AM2676" s="0" t="s">
        <v>20315</v>
      </c>
      <c r="AN2676" s="1" t="s">
        <v>63</v>
      </c>
    </row>
    <row collapsed="false" customFormat="false" customHeight="false" hidden="false" ht="12.85" outlineLevel="0" r="2677">
      <c r="A2677" s="1" t="s">
        <v>18130</v>
      </c>
      <c r="B2677" s="0" t="s">
        <v>1157</v>
      </c>
      <c r="C2677" s="1" t="s">
        <v>11039</v>
      </c>
      <c r="D2677" s="0" t="s">
        <v>44523</v>
      </c>
      <c r="E2677" s="0" t="s">
        <v>11041</v>
      </c>
      <c r="F2677" s="1" t="s">
        <v>11042</v>
      </c>
      <c r="G2677" s="0" t="s">
        <v>9597</v>
      </c>
      <c r="H2677" s="1" t="s">
        <v>396</v>
      </c>
      <c r="I2677" s="1" t="s">
        <v>88</v>
      </c>
      <c r="J2677" s="1" t="s">
        <v>88</v>
      </c>
      <c r="K2677" s="1" t="s">
        <v>12502</v>
      </c>
      <c r="L2677" s="1" t="s">
        <v>40</v>
      </c>
      <c r="M2677" s="1" t="s">
        <v>63</v>
      </c>
      <c r="N2677" s="0" t="s">
        <v>46371</v>
      </c>
      <c r="O2677" s="0" t="s">
        <v>46372</v>
      </c>
      <c r="P2677" s="0" t="n">
        <f aca="false">HEX2DEC(O2677)</f>
        <v>240</v>
      </c>
      <c r="Q2677" s="0" t="n">
        <v>1</v>
      </c>
      <c r="R2677" s="0" t="n">
        <v>1</v>
      </c>
      <c r="S2677" s="1" t="s">
        <v>42</v>
      </c>
      <c r="T2677" s="0" t="s">
        <v>46373</v>
      </c>
      <c r="U2677" s="0" t="s">
        <v>46374</v>
      </c>
      <c r="V2677" s="0" t="s">
        <v>46375</v>
      </c>
      <c r="W2677" s="0" t="s">
        <v>46376</v>
      </c>
      <c r="X2677" s="0" t="s">
        <v>46377</v>
      </c>
      <c r="Y2677" s="0" t="s">
        <v>46378</v>
      </c>
      <c r="Z2677" s="1" t="s">
        <v>46379</v>
      </c>
      <c r="AA2677" s="0" t="s">
        <v>46380</v>
      </c>
      <c r="AB2677" s="0" t="s">
        <v>46381</v>
      </c>
      <c r="AC2677" s="0" t="s">
        <v>46382</v>
      </c>
      <c r="AD2677" s="0" t="s">
        <v>46383</v>
      </c>
      <c r="AE2677" s="0" t="s">
        <v>46384</v>
      </c>
      <c r="AF2677" s="0" t="s">
        <v>46385</v>
      </c>
      <c r="AG2677" s="0" t="s">
        <v>46386</v>
      </c>
      <c r="AH2677" s="0" t="s">
        <v>46387</v>
      </c>
      <c r="AI2677" s="0" t="s">
        <v>46388</v>
      </c>
      <c r="AJ2677" s="0" t="s">
        <v>46389</v>
      </c>
      <c r="AK2677" s="0" t="s">
        <v>46390</v>
      </c>
      <c r="AL2677" s="0" t="s">
        <v>46391</v>
      </c>
      <c r="AM2677" s="0" t="s">
        <v>20315</v>
      </c>
      <c r="AN2677" s="1" t="s">
        <v>63</v>
      </c>
    </row>
    <row collapsed="false" customFormat="false" customHeight="false" hidden="false" ht="12.85" outlineLevel="0" r="2678">
      <c r="A2678" s="1" t="s">
        <v>12200</v>
      </c>
      <c r="B2678" s="0" t="s">
        <v>1157</v>
      </c>
      <c r="C2678" s="1" t="s">
        <v>11039</v>
      </c>
      <c r="D2678" s="0" t="s">
        <v>44523</v>
      </c>
      <c r="E2678" s="0" t="s">
        <v>11041</v>
      </c>
      <c r="F2678" s="1" t="s">
        <v>11042</v>
      </c>
      <c r="G2678" s="0" t="s">
        <v>4529</v>
      </c>
      <c r="H2678" s="1" t="s">
        <v>396</v>
      </c>
      <c r="I2678" s="1" t="s">
        <v>88</v>
      </c>
      <c r="J2678" s="1" t="s">
        <v>88</v>
      </c>
      <c r="K2678" s="1" t="s">
        <v>12502</v>
      </c>
      <c r="L2678" s="1" t="s">
        <v>40</v>
      </c>
      <c r="M2678" s="1" t="s">
        <v>63</v>
      </c>
      <c r="N2678" s="0" t="s">
        <v>46392</v>
      </c>
      <c r="O2678" s="0" t="s">
        <v>46393</v>
      </c>
      <c r="P2678" s="0" t="n">
        <f aca="false">HEX2DEC(O2678)</f>
        <v>255</v>
      </c>
      <c r="Q2678" s="0" t="n">
        <v>1</v>
      </c>
      <c r="R2678" s="0" t="n">
        <v>1</v>
      </c>
      <c r="S2678" s="1" t="s">
        <v>42</v>
      </c>
      <c r="T2678" s="0" t="s">
        <v>46394</v>
      </c>
      <c r="U2678" s="0" t="s">
        <v>46395</v>
      </c>
      <c r="V2678" s="0" t="s">
        <v>46396</v>
      </c>
      <c r="W2678" s="0" t="s">
        <v>46397</v>
      </c>
      <c r="X2678" s="0" t="s">
        <v>46398</v>
      </c>
      <c r="Y2678" s="0" t="s">
        <v>46399</v>
      </c>
      <c r="Z2678" s="0" t="s">
        <v>46400</v>
      </c>
      <c r="AA2678" s="0" t="s">
        <v>46401</v>
      </c>
      <c r="AB2678" s="0" t="s">
        <v>46402</v>
      </c>
      <c r="AC2678" s="0" t="s">
        <v>46403</v>
      </c>
      <c r="AD2678" s="0" t="s">
        <v>46404</v>
      </c>
      <c r="AE2678" s="0" t="s">
        <v>46405</v>
      </c>
      <c r="AF2678" s="0" t="s">
        <v>46406</v>
      </c>
      <c r="AG2678" s="0" t="s">
        <v>46407</v>
      </c>
      <c r="AH2678" s="0" t="s">
        <v>46408</v>
      </c>
      <c r="AI2678" s="0" t="s">
        <v>46409</v>
      </c>
      <c r="AJ2678" s="0" t="s">
        <v>46410</v>
      </c>
      <c r="AK2678" s="0" t="s">
        <v>46411</v>
      </c>
      <c r="AL2678" s="0" t="s">
        <v>46412</v>
      </c>
      <c r="AM2678" s="0" t="s">
        <v>20315</v>
      </c>
      <c r="AN2678" s="1" t="s">
        <v>63</v>
      </c>
    </row>
    <row collapsed="false" customFormat="false" customHeight="false" hidden="false" ht="12.85" outlineLevel="0" r="2679">
      <c r="A2679" s="1" t="s">
        <v>18175</v>
      </c>
      <c r="B2679" s="0" t="s">
        <v>1157</v>
      </c>
      <c r="C2679" s="1" t="s">
        <v>11039</v>
      </c>
      <c r="D2679" s="0" t="s">
        <v>44523</v>
      </c>
      <c r="E2679" s="0" t="s">
        <v>11041</v>
      </c>
      <c r="F2679" s="1" t="s">
        <v>11042</v>
      </c>
      <c r="G2679" s="0" t="s">
        <v>12251</v>
      </c>
      <c r="H2679" s="1" t="s">
        <v>396</v>
      </c>
      <c r="I2679" s="1" t="s">
        <v>88</v>
      </c>
      <c r="J2679" s="1" t="s">
        <v>88</v>
      </c>
      <c r="K2679" s="1" t="s">
        <v>12502</v>
      </c>
      <c r="L2679" s="1" t="s">
        <v>40</v>
      </c>
      <c r="M2679" s="1" t="s">
        <v>63</v>
      </c>
      <c r="N2679" s="0" t="s">
        <v>46413</v>
      </c>
      <c r="O2679" s="0" t="s">
        <v>46414</v>
      </c>
      <c r="P2679" s="0" t="n">
        <f aca="false">HEX2DEC(O2679)</f>
        <v>270</v>
      </c>
      <c r="Q2679" s="0" t="n">
        <v>1</v>
      </c>
      <c r="R2679" s="0" t="n">
        <v>1</v>
      </c>
      <c r="S2679" s="1" t="s">
        <v>42</v>
      </c>
      <c r="T2679" s="0" t="s">
        <v>46415</v>
      </c>
      <c r="U2679" s="0" t="s">
        <v>46416</v>
      </c>
      <c r="V2679" s="0" t="s">
        <v>46417</v>
      </c>
      <c r="W2679" s="0" t="s">
        <v>46418</v>
      </c>
      <c r="X2679" s="0" t="s">
        <v>46419</v>
      </c>
      <c r="Y2679" s="0" t="s">
        <v>46420</v>
      </c>
      <c r="Z2679" s="0" t="s">
        <v>46421</v>
      </c>
      <c r="AA2679" s="0" t="s">
        <v>46422</v>
      </c>
      <c r="AB2679" s="0" t="s">
        <v>46423</v>
      </c>
      <c r="AC2679" s="0" t="s">
        <v>46424</v>
      </c>
      <c r="AD2679" s="0" t="s">
        <v>46425</v>
      </c>
      <c r="AE2679" s="0" t="s">
        <v>46426</v>
      </c>
      <c r="AF2679" s="0" t="s">
        <v>46427</v>
      </c>
      <c r="AG2679" s="0" t="s">
        <v>46428</v>
      </c>
      <c r="AH2679" s="0" t="s">
        <v>46429</v>
      </c>
      <c r="AI2679" s="0" t="s">
        <v>46430</v>
      </c>
      <c r="AJ2679" s="0" t="s">
        <v>46431</v>
      </c>
      <c r="AK2679" s="0" t="s">
        <v>46432</v>
      </c>
      <c r="AL2679" s="0" t="s">
        <v>46433</v>
      </c>
      <c r="AM2679" s="0" t="s">
        <v>20315</v>
      </c>
      <c r="AN2679" s="1" t="s">
        <v>63</v>
      </c>
    </row>
    <row collapsed="false" customFormat="false" customHeight="false" hidden="false" ht="12.85" outlineLevel="0" r="2680">
      <c r="A2680" s="1" t="s">
        <v>18198</v>
      </c>
      <c r="B2680" s="0" t="s">
        <v>1157</v>
      </c>
      <c r="C2680" s="1" t="s">
        <v>11039</v>
      </c>
      <c r="D2680" s="0" t="s">
        <v>44523</v>
      </c>
      <c r="E2680" s="0" t="s">
        <v>11041</v>
      </c>
      <c r="F2680" s="1" t="s">
        <v>11042</v>
      </c>
      <c r="G2680" s="0" t="s">
        <v>7162</v>
      </c>
      <c r="H2680" s="1" t="s">
        <v>396</v>
      </c>
      <c r="I2680" s="1" t="s">
        <v>88</v>
      </c>
      <c r="J2680" s="1" t="s">
        <v>88</v>
      </c>
      <c r="K2680" s="1" t="s">
        <v>12502</v>
      </c>
      <c r="L2680" s="1" t="s">
        <v>40</v>
      </c>
      <c r="M2680" s="1" t="s">
        <v>63</v>
      </c>
      <c r="N2680" s="0" t="s">
        <v>46434</v>
      </c>
      <c r="O2680" s="0" t="s">
        <v>46435</v>
      </c>
      <c r="P2680" s="0" t="n">
        <f aca="false">HEX2DEC(O2680)</f>
        <v>285</v>
      </c>
      <c r="Q2680" s="0" t="n">
        <v>1</v>
      </c>
      <c r="R2680" s="0" t="n">
        <v>1</v>
      </c>
      <c r="S2680" s="1" t="s">
        <v>42</v>
      </c>
      <c r="T2680" s="0" t="s">
        <v>46436</v>
      </c>
      <c r="U2680" s="0" t="s">
        <v>46437</v>
      </c>
      <c r="V2680" s="0" t="s">
        <v>46438</v>
      </c>
      <c r="W2680" s="0" t="s">
        <v>46439</v>
      </c>
      <c r="X2680" s="0" t="s">
        <v>46440</v>
      </c>
      <c r="Y2680" s="0" t="s">
        <v>46441</v>
      </c>
      <c r="Z2680" s="0" t="s">
        <v>46442</v>
      </c>
      <c r="AA2680" s="0" t="s">
        <v>46443</v>
      </c>
      <c r="AB2680" s="0" t="s">
        <v>46444</v>
      </c>
      <c r="AC2680" s="0" t="s">
        <v>46445</v>
      </c>
      <c r="AD2680" s="0" t="s">
        <v>46446</v>
      </c>
      <c r="AE2680" s="0" t="s">
        <v>46447</v>
      </c>
      <c r="AF2680" s="0" t="s">
        <v>46448</v>
      </c>
      <c r="AG2680" s="0" t="s">
        <v>46449</v>
      </c>
      <c r="AH2680" s="0" t="s">
        <v>46450</v>
      </c>
      <c r="AI2680" s="1" t="s">
        <v>46451</v>
      </c>
      <c r="AJ2680" s="0" t="s">
        <v>46452</v>
      </c>
      <c r="AK2680" s="0" t="s">
        <v>46453</v>
      </c>
      <c r="AL2680" s="0" t="s">
        <v>46454</v>
      </c>
      <c r="AM2680" s="0" t="s">
        <v>20315</v>
      </c>
      <c r="AN2680" s="1" t="s">
        <v>63</v>
      </c>
    </row>
    <row collapsed="false" customFormat="false" customHeight="false" hidden="false" ht="12.85" outlineLevel="0" r="2681">
      <c r="A2681" s="1" t="s">
        <v>18221</v>
      </c>
      <c r="B2681" s="0" t="s">
        <v>1157</v>
      </c>
      <c r="C2681" s="1" t="s">
        <v>11039</v>
      </c>
      <c r="D2681" s="0" t="s">
        <v>44523</v>
      </c>
      <c r="E2681" s="0" t="s">
        <v>11041</v>
      </c>
      <c r="F2681" s="1" t="s">
        <v>11042</v>
      </c>
      <c r="G2681" s="0" t="s">
        <v>7355</v>
      </c>
      <c r="H2681" s="1" t="s">
        <v>396</v>
      </c>
      <c r="I2681" s="1" t="s">
        <v>88</v>
      </c>
      <c r="J2681" s="1" t="s">
        <v>88</v>
      </c>
      <c r="K2681" s="1" t="s">
        <v>12502</v>
      </c>
      <c r="L2681" s="1" t="s">
        <v>40</v>
      </c>
      <c r="M2681" s="1" t="s">
        <v>63</v>
      </c>
      <c r="N2681" s="0" t="s">
        <v>46455</v>
      </c>
      <c r="O2681" s="0" t="s">
        <v>46456</v>
      </c>
      <c r="P2681" s="0" t="n">
        <f aca="false">HEX2DEC(O2681)</f>
        <v>300</v>
      </c>
      <c r="Q2681" s="0" t="n">
        <v>1</v>
      </c>
      <c r="R2681" s="0" t="n">
        <v>1</v>
      </c>
      <c r="S2681" s="1" t="s">
        <v>42</v>
      </c>
      <c r="T2681" s="0" t="s">
        <v>46457</v>
      </c>
      <c r="U2681" s="0" t="s">
        <v>46458</v>
      </c>
      <c r="V2681" s="0" t="s">
        <v>46459</v>
      </c>
      <c r="W2681" s="0" t="s">
        <v>46460</v>
      </c>
      <c r="X2681" s="0" t="s">
        <v>46461</v>
      </c>
      <c r="Y2681" s="0" t="s">
        <v>46462</v>
      </c>
      <c r="Z2681" s="0" t="s">
        <v>46463</v>
      </c>
      <c r="AA2681" s="0" t="s">
        <v>46464</v>
      </c>
      <c r="AB2681" s="0" t="s">
        <v>46465</v>
      </c>
      <c r="AC2681" s="0" t="s">
        <v>46466</v>
      </c>
      <c r="AD2681" s="0" t="s">
        <v>46467</v>
      </c>
      <c r="AE2681" s="0" t="s">
        <v>46468</v>
      </c>
      <c r="AF2681" s="0" t="s">
        <v>46469</v>
      </c>
      <c r="AG2681" s="0" t="s">
        <v>46470</v>
      </c>
      <c r="AH2681" s="0" t="s">
        <v>46471</v>
      </c>
      <c r="AI2681" s="0" t="s">
        <v>46472</v>
      </c>
      <c r="AJ2681" s="0" t="s">
        <v>46473</v>
      </c>
      <c r="AK2681" s="0" t="s">
        <v>46474</v>
      </c>
      <c r="AL2681" s="0" t="s">
        <v>46475</v>
      </c>
      <c r="AM2681" s="0" t="s">
        <v>20315</v>
      </c>
      <c r="AN2681" s="1" t="s">
        <v>63</v>
      </c>
    </row>
    <row collapsed="false" customFormat="false" customHeight="false" hidden="false" ht="12.85" outlineLevel="0" r="2682">
      <c r="A2682" s="1" t="s">
        <v>18244</v>
      </c>
      <c r="B2682" s="0" t="s">
        <v>1157</v>
      </c>
      <c r="C2682" s="1" t="s">
        <v>11039</v>
      </c>
      <c r="D2682" s="0" t="s">
        <v>44523</v>
      </c>
      <c r="E2682" s="0" t="s">
        <v>11041</v>
      </c>
      <c r="F2682" s="1" t="s">
        <v>11042</v>
      </c>
      <c r="G2682" s="0" t="s">
        <v>4897</v>
      </c>
      <c r="H2682" s="1" t="s">
        <v>396</v>
      </c>
      <c r="I2682" s="1" t="s">
        <v>88</v>
      </c>
      <c r="J2682" s="1" t="s">
        <v>88</v>
      </c>
      <c r="K2682" s="1" t="s">
        <v>12502</v>
      </c>
      <c r="L2682" s="1" t="s">
        <v>40</v>
      </c>
      <c r="M2682" s="1" t="s">
        <v>63</v>
      </c>
      <c r="N2682" s="0" t="s">
        <v>46476</v>
      </c>
      <c r="O2682" s="0" t="s">
        <v>44929</v>
      </c>
      <c r="P2682" s="0" t="n">
        <f aca="false">HEX2DEC(O2682)</f>
        <v>315</v>
      </c>
      <c r="Q2682" s="0" t="n">
        <v>1</v>
      </c>
      <c r="R2682" s="0" t="n">
        <v>1</v>
      </c>
      <c r="S2682" s="1" t="s">
        <v>42</v>
      </c>
      <c r="T2682" s="0" t="s">
        <v>44930</v>
      </c>
      <c r="U2682" s="0" t="s">
        <v>44931</v>
      </c>
      <c r="V2682" s="0" t="s">
        <v>44932</v>
      </c>
      <c r="W2682" s="0" t="s">
        <v>44933</v>
      </c>
      <c r="X2682" s="0" t="s">
        <v>44934</v>
      </c>
      <c r="Y2682" s="0" t="s">
        <v>44935</v>
      </c>
      <c r="Z2682" s="0" t="s">
        <v>44936</v>
      </c>
      <c r="AA2682" s="0" t="s">
        <v>44937</v>
      </c>
      <c r="AB2682" s="0" t="s">
        <v>44938</v>
      </c>
      <c r="AC2682" s="0" t="s">
        <v>44939</v>
      </c>
      <c r="AD2682" s="0" t="s">
        <v>44940</v>
      </c>
      <c r="AE2682" s="0" t="s">
        <v>44941</v>
      </c>
      <c r="AF2682" s="0" t="s">
        <v>44942</v>
      </c>
      <c r="AG2682" s="0" t="s">
        <v>44943</v>
      </c>
      <c r="AH2682" s="0" t="s">
        <v>44944</v>
      </c>
      <c r="AI2682" s="0" t="s">
        <v>44945</v>
      </c>
      <c r="AJ2682" s="0" t="s">
        <v>44946</v>
      </c>
      <c r="AK2682" s="1" t="s">
        <v>44947</v>
      </c>
      <c r="AL2682" s="0" t="s">
        <v>44948</v>
      </c>
      <c r="AM2682" s="0" t="s">
        <v>20315</v>
      </c>
      <c r="AN2682" s="1" t="s">
        <v>63</v>
      </c>
    </row>
    <row collapsed="false" customFormat="false" customHeight="false" hidden="false" ht="12.85" outlineLevel="0" r="2683">
      <c r="A2683" s="1" t="s">
        <v>18267</v>
      </c>
      <c r="B2683" s="0" t="s">
        <v>1157</v>
      </c>
      <c r="C2683" s="1" t="s">
        <v>11039</v>
      </c>
      <c r="D2683" s="0" t="s">
        <v>44523</v>
      </c>
      <c r="E2683" s="0" t="s">
        <v>11041</v>
      </c>
      <c r="F2683" s="1" t="s">
        <v>11042</v>
      </c>
      <c r="G2683" s="0" t="s">
        <v>4571</v>
      </c>
      <c r="H2683" s="1" t="s">
        <v>396</v>
      </c>
      <c r="I2683" s="1" t="s">
        <v>88</v>
      </c>
      <c r="J2683" s="1" t="s">
        <v>88</v>
      </c>
      <c r="K2683" s="1" t="s">
        <v>12502</v>
      </c>
      <c r="L2683" s="1" t="s">
        <v>40</v>
      </c>
      <c r="M2683" s="1" t="s">
        <v>63</v>
      </c>
      <c r="N2683" s="0" t="s">
        <v>46477</v>
      </c>
      <c r="O2683" s="0" t="s">
        <v>44950</v>
      </c>
      <c r="P2683" s="0" t="n">
        <f aca="false">HEX2DEC(O2683)</f>
        <v>330</v>
      </c>
      <c r="Q2683" s="0" t="n">
        <v>1</v>
      </c>
      <c r="R2683" s="0" t="n">
        <v>1</v>
      </c>
      <c r="S2683" s="1" t="s">
        <v>42</v>
      </c>
      <c r="T2683" s="0" t="s">
        <v>44951</v>
      </c>
      <c r="U2683" s="0" t="s">
        <v>44952</v>
      </c>
      <c r="V2683" s="0" t="s">
        <v>44953</v>
      </c>
      <c r="W2683" s="0" t="s">
        <v>44954</v>
      </c>
      <c r="X2683" s="0" t="s">
        <v>44955</v>
      </c>
      <c r="Y2683" s="0" t="s">
        <v>44956</v>
      </c>
      <c r="Z2683" s="0" t="s">
        <v>44957</v>
      </c>
      <c r="AA2683" s="1" t="s">
        <v>44958</v>
      </c>
      <c r="AB2683" s="0" t="s">
        <v>44959</v>
      </c>
      <c r="AC2683" s="0" t="s">
        <v>44960</v>
      </c>
      <c r="AD2683" s="0" t="s">
        <v>44961</v>
      </c>
      <c r="AE2683" s="0" t="s">
        <v>44962</v>
      </c>
      <c r="AF2683" s="0" t="s">
        <v>44963</v>
      </c>
      <c r="AG2683" s="0" t="s">
        <v>44964</v>
      </c>
      <c r="AH2683" s="0" t="s">
        <v>44965</v>
      </c>
      <c r="AI2683" s="0" t="s">
        <v>44966</v>
      </c>
      <c r="AJ2683" s="0" t="s">
        <v>44967</v>
      </c>
      <c r="AK2683" s="0" t="s">
        <v>44968</v>
      </c>
      <c r="AL2683" s="0" t="s">
        <v>44969</v>
      </c>
      <c r="AM2683" s="0" t="s">
        <v>20315</v>
      </c>
      <c r="AN2683" s="1" t="s">
        <v>63</v>
      </c>
    </row>
    <row collapsed="false" customFormat="false" customHeight="false" hidden="false" ht="12.85" outlineLevel="0" r="2684">
      <c r="A2684" s="1" t="s">
        <v>15215</v>
      </c>
      <c r="B2684" s="0" t="s">
        <v>1157</v>
      </c>
      <c r="C2684" s="1" t="s">
        <v>11039</v>
      </c>
      <c r="D2684" s="0" t="s">
        <v>44523</v>
      </c>
      <c r="E2684" s="0" t="s">
        <v>11041</v>
      </c>
      <c r="F2684" s="1" t="s">
        <v>11042</v>
      </c>
      <c r="G2684" s="0" t="s">
        <v>29336</v>
      </c>
      <c r="H2684" s="1" t="s">
        <v>396</v>
      </c>
      <c r="I2684" s="1" t="s">
        <v>88</v>
      </c>
      <c r="J2684" s="1" t="s">
        <v>88</v>
      </c>
      <c r="K2684" s="1" t="s">
        <v>12502</v>
      </c>
      <c r="L2684" s="1" t="s">
        <v>40</v>
      </c>
      <c r="M2684" s="1" t="s">
        <v>63</v>
      </c>
      <c r="N2684" s="0" t="s">
        <v>46478</v>
      </c>
      <c r="O2684" s="0" t="s">
        <v>3177</v>
      </c>
      <c r="P2684" s="0" t="n">
        <f aca="false">HEX2DEC(O2684)</f>
        <v>346</v>
      </c>
      <c r="Q2684" s="0" t="n">
        <v>1</v>
      </c>
      <c r="R2684" s="0" t="n">
        <v>1</v>
      </c>
      <c r="S2684" s="1" t="s">
        <v>42</v>
      </c>
      <c r="T2684" s="0" t="s">
        <v>3178</v>
      </c>
      <c r="U2684" s="0" t="s">
        <v>3179</v>
      </c>
      <c r="V2684" s="0" t="s">
        <v>3180</v>
      </c>
      <c r="W2684" s="0" t="s">
        <v>3181</v>
      </c>
      <c r="X2684" s="0" t="s">
        <v>46479</v>
      </c>
      <c r="Y2684" s="0" t="s">
        <v>46480</v>
      </c>
      <c r="Z2684" s="0" t="s">
        <v>3184</v>
      </c>
      <c r="AA2684" s="0" t="s">
        <v>3185</v>
      </c>
      <c r="AB2684" s="0" t="s">
        <v>3186</v>
      </c>
      <c r="AC2684" s="0" t="s">
        <v>3187</v>
      </c>
      <c r="AD2684" s="0" t="s">
        <v>3188</v>
      </c>
      <c r="AE2684" s="0" t="s">
        <v>3189</v>
      </c>
      <c r="AF2684" s="0" t="s">
        <v>3190</v>
      </c>
      <c r="AG2684" s="0" t="s">
        <v>3191</v>
      </c>
      <c r="AH2684" s="1" t="s">
        <v>3192</v>
      </c>
      <c r="AI2684" s="0" t="s">
        <v>3193</v>
      </c>
      <c r="AJ2684" s="0" t="s">
        <v>3194</v>
      </c>
      <c r="AK2684" s="0" t="s">
        <v>3195</v>
      </c>
      <c r="AL2684" s="0" t="s">
        <v>3196</v>
      </c>
      <c r="AM2684" s="0" t="s">
        <v>20315</v>
      </c>
      <c r="AN2684" s="1" t="s">
        <v>63</v>
      </c>
    </row>
    <row collapsed="false" customFormat="false" customHeight="false" hidden="false" ht="12.85" outlineLevel="0" r="2685">
      <c r="A2685" s="1" t="s">
        <v>18312</v>
      </c>
      <c r="B2685" s="0" t="s">
        <v>1157</v>
      </c>
      <c r="C2685" s="1" t="s">
        <v>11039</v>
      </c>
      <c r="D2685" s="0" t="s">
        <v>44523</v>
      </c>
      <c r="E2685" s="0" t="s">
        <v>11041</v>
      </c>
      <c r="F2685" s="1" t="s">
        <v>11042</v>
      </c>
      <c r="G2685" s="0" t="s">
        <v>9874</v>
      </c>
      <c r="H2685" s="1" t="s">
        <v>396</v>
      </c>
      <c r="I2685" s="1" t="s">
        <v>88</v>
      </c>
      <c r="J2685" s="1" t="s">
        <v>88</v>
      </c>
      <c r="K2685" s="1" t="s">
        <v>12502</v>
      </c>
      <c r="L2685" s="1" t="s">
        <v>40</v>
      </c>
      <c r="M2685" s="1" t="s">
        <v>63</v>
      </c>
      <c r="N2685" s="0" t="s">
        <v>46481</v>
      </c>
      <c r="O2685" s="1" t="s">
        <v>14780</v>
      </c>
      <c r="P2685" s="0" t="n">
        <f aca="false">HEX2DEC(O2685)</f>
        <v>361</v>
      </c>
      <c r="Q2685" s="0" t="n">
        <v>1</v>
      </c>
      <c r="R2685" s="0" t="n">
        <v>1</v>
      </c>
      <c r="S2685" s="1" t="s">
        <v>42</v>
      </c>
      <c r="T2685" s="0" t="s">
        <v>46482</v>
      </c>
      <c r="U2685" s="0" t="s">
        <v>46483</v>
      </c>
      <c r="V2685" s="1" t="s">
        <v>46484</v>
      </c>
      <c r="W2685" s="0" t="s">
        <v>46485</v>
      </c>
      <c r="X2685" s="0" t="s">
        <v>46486</v>
      </c>
      <c r="Y2685" s="0" t="s">
        <v>46487</v>
      </c>
      <c r="Z2685" s="0" t="s">
        <v>46488</v>
      </c>
      <c r="AA2685" s="0" t="s">
        <v>46489</v>
      </c>
      <c r="AB2685" s="0" t="s">
        <v>46490</v>
      </c>
      <c r="AC2685" s="0" t="s">
        <v>46491</v>
      </c>
      <c r="AD2685" s="0" t="s">
        <v>46492</v>
      </c>
      <c r="AE2685" s="0" t="s">
        <v>46493</v>
      </c>
      <c r="AF2685" s="0" t="s">
        <v>46494</v>
      </c>
      <c r="AG2685" s="0" t="s">
        <v>46495</v>
      </c>
      <c r="AH2685" s="0" t="s">
        <v>46496</v>
      </c>
      <c r="AI2685" s="0" t="s">
        <v>46497</v>
      </c>
      <c r="AJ2685" s="0" t="s">
        <v>46498</v>
      </c>
      <c r="AK2685" s="0" t="s">
        <v>46499</v>
      </c>
      <c r="AL2685" s="0" t="s">
        <v>46500</v>
      </c>
      <c r="AM2685" s="0" t="s">
        <v>20315</v>
      </c>
      <c r="AN2685" s="1" t="s">
        <v>63</v>
      </c>
    </row>
    <row collapsed="false" customFormat="false" customHeight="false" hidden="false" ht="12.85" outlineLevel="0" r="2686">
      <c r="A2686" s="1" t="s">
        <v>3258</v>
      </c>
      <c r="B2686" s="0" t="s">
        <v>1157</v>
      </c>
      <c r="C2686" s="1" t="s">
        <v>11039</v>
      </c>
      <c r="D2686" s="0" t="s">
        <v>44523</v>
      </c>
      <c r="E2686" s="0" t="s">
        <v>11041</v>
      </c>
      <c r="F2686" s="1" t="s">
        <v>11042</v>
      </c>
      <c r="G2686" s="0" t="s">
        <v>5723</v>
      </c>
      <c r="H2686" s="1" t="s">
        <v>396</v>
      </c>
      <c r="I2686" s="1" t="s">
        <v>88</v>
      </c>
      <c r="J2686" s="1" t="s">
        <v>88</v>
      </c>
      <c r="K2686" s="1" t="s">
        <v>12502</v>
      </c>
      <c r="L2686" s="1" t="s">
        <v>40</v>
      </c>
      <c r="M2686" s="1" t="s">
        <v>63</v>
      </c>
      <c r="N2686" s="0" t="s">
        <v>34010</v>
      </c>
      <c r="O2686" s="1" t="s">
        <v>14987</v>
      </c>
      <c r="P2686" s="0" t="n">
        <f aca="false">HEX2DEC(O2686)</f>
        <v>376</v>
      </c>
      <c r="Q2686" s="0" t="n">
        <v>1</v>
      </c>
      <c r="R2686" s="0" t="n">
        <v>1</v>
      </c>
      <c r="S2686" s="1" t="s">
        <v>42</v>
      </c>
      <c r="T2686" s="0" t="s">
        <v>46501</v>
      </c>
      <c r="U2686" s="0" t="s">
        <v>46502</v>
      </c>
      <c r="V2686" s="0" t="s">
        <v>46503</v>
      </c>
      <c r="W2686" s="0" t="s">
        <v>46504</v>
      </c>
      <c r="X2686" s="0" t="s">
        <v>46505</v>
      </c>
      <c r="Y2686" s="0" t="s">
        <v>46506</v>
      </c>
      <c r="Z2686" s="0" t="s">
        <v>46507</v>
      </c>
      <c r="AA2686" s="1" t="s">
        <v>46508</v>
      </c>
      <c r="AB2686" s="0" t="s">
        <v>46509</v>
      </c>
      <c r="AC2686" s="0" t="s">
        <v>46510</v>
      </c>
      <c r="AD2686" s="0" t="s">
        <v>46511</v>
      </c>
      <c r="AE2686" s="0" t="s">
        <v>46512</v>
      </c>
      <c r="AF2686" s="0" t="s">
        <v>46513</v>
      </c>
      <c r="AG2686" s="0" t="s">
        <v>46514</v>
      </c>
      <c r="AH2686" s="0" t="s">
        <v>46515</v>
      </c>
      <c r="AI2686" s="0" t="s">
        <v>46516</v>
      </c>
      <c r="AJ2686" s="0" t="s">
        <v>46517</v>
      </c>
      <c r="AK2686" s="0" t="s">
        <v>46518</v>
      </c>
      <c r="AL2686" s="0" t="s">
        <v>46519</v>
      </c>
      <c r="AM2686" s="0" t="s">
        <v>20315</v>
      </c>
      <c r="AN2686" s="1" t="s">
        <v>63</v>
      </c>
    </row>
    <row collapsed="false" customFormat="false" customHeight="false" hidden="false" ht="12.85" outlineLevel="0" r="2687">
      <c r="A2687" s="1" t="s">
        <v>3278</v>
      </c>
      <c r="B2687" s="0" t="s">
        <v>1157</v>
      </c>
      <c r="C2687" s="1" t="s">
        <v>11039</v>
      </c>
      <c r="D2687" s="0" t="s">
        <v>44523</v>
      </c>
      <c r="E2687" s="0" t="s">
        <v>11041</v>
      </c>
      <c r="F2687" s="1" t="s">
        <v>11042</v>
      </c>
      <c r="G2687" s="0" t="s">
        <v>7013</v>
      </c>
      <c r="H2687" s="1" t="s">
        <v>396</v>
      </c>
      <c r="I2687" s="1" t="s">
        <v>88</v>
      </c>
      <c r="J2687" s="1" t="s">
        <v>88</v>
      </c>
      <c r="K2687" s="1" t="s">
        <v>12502</v>
      </c>
      <c r="L2687" s="1" t="s">
        <v>40</v>
      </c>
      <c r="M2687" s="1" t="s">
        <v>63</v>
      </c>
      <c r="N2687" s="0" t="s">
        <v>46520</v>
      </c>
      <c r="O2687" s="1" t="s">
        <v>15191</v>
      </c>
      <c r="P2687" s="0" t="n">
        <f aca="false">HEX2DEC(O2687)</f>
        <v>391</v>
      </c>
      <c r="Q2687" s="0" t="n">
        <v>1</v>
      </c>
      <c r="R2687" s="0" t="n">
        <v>1</v>
      </c>
      <c r="S2687" s="1" t="s">
        <v>42</v>
      </c>
      <c r="T2687" s="0" t="s">
        <v>46521</v>
      </c>
      <c r="U2687" s="0" t="s">
        <v>46522</v>
      </c>
      <c r="V2687" s="0" t="s">
        <v>46523</v>
      </c>
      <c r="W2687" s="0" t="s">
        <v>46524</v>
      </c>
      <c r="X2687" s="0" t="s">
        <v>46525</v>
      </c>
      <c r="Y2687" s="0" t="s">
        <v>46526</v>
      </c>
      <c r="Z2687" s="0" t="s">
        <v>46527</v>
      </c>
      <c r="AA2687" s="0" t="s">
        <v>46528</v>
      </c>
      <c r="AB2687" s="0" t="s">
        <v>46529</v>
      </c>
      <c r="AC2687" s="0" t="s">
        <v>46530</v>
      </c>
      <c r="AD2687" s="0" t="s">
        <v>46531</v>
      </c>
      <c r="AE2687" s="0" t="s">
        <v>46532</v>
      </c>
      <c r="AF2687" s="0" t="s">
        <v>46533</v>
      </c>
      <c r="AG2687" s="0" t="s">
        <v>46534</v>
      </c>
      <c r="AH2687" s="0" t="s">
        <v>46535</v>
      </c>
      <c r="AI2687" s="0" t="s">
        <v>46536</v>
      </c>
      <c r="AJ2687" s="0" t="s">
        <v>46537</v>
      </c>
      <c r="AK2687" s="0" t="s">
        <v>46538</v>
      </c>
      <c r="AL2687" s="0" t="s">
        <v>46539</v>
      </c>
      <c r="AM2687" s="0" t="s">
        <v>20315</v>
      </c>
      <c r="AN2687" s="1" t="s">
        <v>63</v>
      </c>
    </row>
    <row collapsed="false" customFormat="false" customHeight="false" hidden="false" ht="12.85" outlineLevel="0" r="2688">
      <c r="A2688" s="1" t="s">
        <v>3358</v>
      </c>
      <c r="B2688" s="0" t="s">
        <v>1157</v>
      </c>
      <c r="C2688" s="1" t="s">
        <v>11039</v>
      </c>
      <c r="D2688" s="0" t="s">
        <v>44523</v>
      </c>
      <c r="E2688" s="0" t="s">
        <v>11041</v>
      </c>
      <c r="F2688" s="1" t="s">
        <v>11042</v>
      </c>
      <c r="G2688" s="0" t="s">
        <v>4443</v>
      </c>
      <c r="H2688" s="1" t="s">
        <v>396</v>
      </c>
      <c r="I2688" s="1" t="s">
        <v>88</v>
      </c>
      <c r="J2688" s="1" t="s">
        <v>88</v>
      </c>
      <c r="K2688" s="1" t="s">
        <v>12502</v>
      </c>
      <c r="L2688" s="1" t="s">
        <v>40</v>
      </c>
      <c r="M2688" s="1" t="s">
        <v>63</v>
      </c>
      <c r="N2688" s="0" t="s">
        <v>46540</v>
      </c>
      <c r="O2688" s="1" t="s">
        <v>15397</v>
      </c>
      <c r="P2688" s="0" t="n">
        <f aca="false">HEX2DEC(O2688)</f>
        <v>406</v>
      </c>
      <c r="Q2688" s="0" t="n">
        <v>1</v>
      </c>
      <c r="R2688" s="0" t="n">
        <v>1</v>
      </c>
      <c r="S2688" s="1" t="s">
        <v>42</v>
      </c>
      <c r="T2688" s="0" t="s">
        <v>46541</v>
      </c>
      <c r="U2688" s="0" t="s">
        <v>46542</v>
      </c>
      <c r="V2688" s="0" t="s">
        <v>46543</v>
      </c>
      <c r="W2688" s="0" t="s">
        <v>46544</v>
      </c>
      <c r="X2688" s="0" t="s">
        <v>46545</v>
      </c>
      <c r="Y2688" s="0" t="s">
        <v>46546</v>
      </c>
      <c r="Z2688" s="0" t="s">
        <v>46547</v>
      </c>
      <c r="AA2688" s="0" t="s">
        <v>46548</v>
      </c>
      <c r="AB2688" s="0" t="s">
        <v>46549</v>
      </c>
      <c r="AC2688" s="1" t="s">
        <v>46550</v>
      </c>
      <c r="AD2688" s="0" t="s">
        <v>46551</v>
      </c>
      <c r="AE2688" s="0" t="s">
        <v>46552</v>
      </c>
      <c r="AF2688" s="0" t="s">
        <v>46553</v>
      </c>
      <c r="AG2688" s="0" t="s">
        <v>46554</v>
      </c>
      <c r="AH2688" s="0" t="s">
        <v>46555</v>
      </c>
      <c r="AI2688" s="0" t="s">
        <v>46556</v>
      </c>
      <c r="AJ2688" s="0" t="s">
        <v>46557</v>
      </c>
      <c r="AK2688" s="0" t="s">
        <v>46558</v>
      </c>
      <c r="AL2688" s="0" t="s">
        <v>46559</v>
      </c>
      <c r="AM2688" s="0" t="s">
        <v>20315</v>
      </c>
      <c r="AN2688" s="1" t="s">
        <v>63</v>
      </c>
    </row>
    <row collapsed="false" customFormat="false" customHeight="false" hidden="false" ht="12.85" outlineLevel="0" r="2689">
      <c r="A2689" s="1" t="s">
        <v>18401</v>
      </c>
      <c r="B2689" s="0" t="s">
        <v>1157</v>
      </c>
      <c r="C2689" s="1" t="s">
        <v>11039</v>
      </c>
      <c r="D2689" s="0" t="s">
        <v>44523</v>
      </c>
      <c r="E2689" s="0" t="s">
        <v>11041</v>
      </c>
      <c r="F2689" s="1" t="s">
        <v>11042</v>
      </c>
      <c r="G2689" s="0" t="s">
        <v>5766</v>
      </c>
      <c r="H2689" s="1" t="s">
        <v>396</v>
      </c>
      <c r="I2689" s="1" t="s">
        <v>88</v>
      </c>
      <c r="J2689" s="1" t="s">
        <v>88</v>
      </c>
      <c r="K2689" s="1" t="s">
        <v>12502</v>
      </c>
      <c r="L2689" s="1" t="s">
        <v>40</v>
      </c>
      <c r="M2689" s="1" t="s">
        <v>63</v>
      </c>
      <c r="N2689" s="0" t="s">
        <v>46560</v>
      </c>
      <c r="O2689" s="0" t="s">
        <v>46561</v>
      </c>
      <c r="P2689" s="0" t="n">
        <f aca="false">HEX2DEC(O2689)</f>
        <v>421</v>
      </c>
      <c r="Q2689" s="0" t="n">
        <v>1</v>
      </c>
      <c r="R2689" s="0" t="n">
        <v>1</v>
      </c>
      <c r="S2689" s="1" t="s">
        <v>42</v>
      </c>
      <c r="T2689" s="0" t="s">
        <v>46562</v>
      </c>
      <c r="U2689" s="0" t="s">
        <v>46563</v>
      </c>
      <c r="V2689" s="0" t="s">
        <v>46564</v>
      </c>
      <c r="W2689" s="0" t="s">
        <v>46565</v>
      </c>
      <c r="X2689" s="0" t="s">
        <v>46566</v>
      </c>
      <c r="Y2689" s="0" t="s">
        <v>46567</v>
      </c>
      <c r="Z2689" s="0" t="s">
        <v>46568</v>
      </c>
      <c r="AA2689" s="0" t="s">
        <v>46569</v>
      </c>
      <c r="AB2689" s="0" t="s">
        <v>46570</v>
      </c>
      <c r="AC2689" s="0" t="s">
        <v>46571</v>
      </c>
      <c r="AD2689" s="0" t="s">
        <v>46572</v>
      </c>
      <c r="AE2689" s="0" t="s">
        <v>46573</v>
      </c>
      <c r="AF2689" s="0" t="s">
        <v>46574</v>
      </c>
      <c r="AG2689" s="0" t="s">
        <v>46575</v>
      </c>
      <c r="AH2689" s="0" t="s">
        <v>46576</v>
      </c>
      <c r="AI2689" s="0" t="s">
        <v>46577</v>
      </c>
      <c r="AJ2689" s="1" t="s">
        <v>46578</v>
      </c>
      <c r="AK2689" s="0" t="s">
        <v>46579</v>
      </c>
      <c r="AL2689" s="0" t="s">
        <v>46580</v>
      </c>
      <c r="AM2689" s="0" t="s">
        <v>20315</v>
      </c>
      <c r="AN2689" s="1" t="s">
        <v>63</v>
      </c>
    </row>
    <row collapsed="false" customFormat="false" customHeight="false" hidden="false" ht="12.85" outlineLevel="0" r="2690">
      <c r="A2690" s="1" t="s">
        <v>18424</v>
      </c>
      <c r="B2690" s="0" t="s">
        <v>1157</v>
      </c>
      <c r="C2690" s="1" t="s">
        <v>11039</v>
      </c>
      <c r="D2690" s="0" t="s">
        <v>44523</v>
      </c>
      <c r="E2690" s="0" t="s">
        <v>11041</v>
      </c>
      <c r="F2690" s="1" t="s">
        <v>11042</v>
      </c>
      <c r="G2690" s="0" t="s">
        <v>6906</v>
      </c>
      <c r="H2690" s="1" t="s">
        <v>396</v>
      </c>
      <c r="I2690" s="1" t="s">
        <v>88</v>
      </c>
      <c r="J2690" s="1" t="s">
        <v>88</v>
      </c>
      <c r="K2690" s="1" t="s">
        <v>12502</v>
      </c>
      <c r="L2690" s="1" t="s">
        <v>40</v>
      </c>
      <c r="M2690" s="1" t="s">
        <v>63</v>
      </c>
      <c r="N2690" s="0" t="s">
        <v>46581</v>
      </c>
      <c r="O2690" s="0" t="s">
        <v>46582</v>
      </c>
      <c r="P2690" s="0" t="n">
        <f aca="false">HEX2DEC(O2690)</f>
        <v>436</v>
      </c>
      <c r="Q2690" s="0" t="n">
        <v>1</v>
      </c>
      <c r="R2690" s="0" t="n">
        <v>1</v>
      </c>
      <c r="S2690" s="1" t="s">
        <v>42</v>
      </c>
      <c r="T2690" s="0" t="s">
        <v>46583</v>
      </c>
      <c r="U2690" s="0" t="s">
        <v>46584</v>
      </c>
      <c r="V2690" s="0" t="s">
        <v>46585</v>
      </c>
      <c r="W2690" s="0" t="s">
        <v>46586</v>
      </c>
      <c r="X2690" s="0" t="s">
        <v>46587</v>
      </c>
      <c r="Y2690" s="0" t="s">
        <v>46588</v>
      </c>
      <c r="Z2690" s="0" t="s">
        <v>46589</v>
      </c>
      <c r="AA2690" s="0" t="s">
        <v>46590</v>
      </c>
      <c r="AB2690" s="0" t="s">
        <v>46591</v>
      </c>
      <c r="AC2690" s="0" t="s">
        <v>46592</v>
      </c>
      <c r="AD2690" s="0" t="s">
        <v>46593</v>
      </c>
      <c r="AE2690" s="0" t="s">
        <v>46594</v>
      </c>
      <c r="AF2690" s="0" t="s">
        <v>46595</v>
      </c>
      <c r="AG2690" s="0" t="s">
        <v>46596</v>
      </c>
      <c r="AH2690" s="0" t="s">
        <v>46597</v>
      </c>
      <c r="AI2690" s="0" t="s">
        <v>46598</v>
      </c>
      <c r="AJ2690" s="0" t="s">
        <v>46599</v>
      </c>
      <c r="AK2690" s="0" t="s">
        <v>46600</v>
      </c>
      <c r="AL2690" s="0" t="s">
        <v>46601</v>
      </c>
      <c r="AM2690" s="0" t="s">
        <v>20315</v>
      </c>
      <c r="AN2690" s="1" t="s">
        <v>63</v>
      </c>
    </row>
    <row collapsed="false" customFormat="false" customHeight="false" hidden="false" ht="12.85" outlineLevel="0" r="2691">
      <c r="A2691" s="1" t="s">
        <v>18447</v>
      </c>
      <c r="B2691" s="0" t="s">
        <v>1157</v>
      </c>
      <c r="C2691" s="1" t="s">
        <v>11039</v>
      </c>
      <c r="D2691" s="0" t="s">
        <v>44523</v>
      </c>
      <c r="E2691" s="0" t="s">
        <v>11041</v>
      </c>
      <c r="F2691" s="1" t="s">
        <v>11042</v>
      </c>
      <c r="G2691" s="0" t="s">
        <v>9683</v>
      </c>
      <c r="H2691" s="1" t="s">
        <v>396</v>
      </c>
      <c r="I2691" s="1" t="s">
        <v>88</v>
      </c>
      <c r="J2691" s="1" t="s">
        <v>88</v>
      </c>
      <c r="K2691" s="1" t="s">
        <v>12502</v>
      </c>
      <c r="L2691" s="1" t="s">
        <v>40</v>
      </c>
      <c r="M2691" s="1" t="s">
        <v>63</v>
      </c>
      <c r="N2691" s="0" t="s">
        <v>46602</v>
      </c>
      <c r="O2691" s="0" t="s">
        <v>46603</v>
      </c>
      <c r="P2691" s="0" t="n">
        <f aca="false">HEX2DEC(O2691)</f>
        <v>451</v>
      </c>
      <c r="Q2691" s="0" t="n">
        <v>1</v>
      </c>
      <c r="R2691" s="0" t="n">
        <v>1</v>
      </c>
      <c r="S2691" s="1" t="s">
        <v>42</v>
      </c>
      <c r="T2691" s="0" t="s">
        <v>46604</v>
      </c>
      <c r="U2691" s="0" t="s">
        <v>46605</v>
      </c>
      <c r="V2691" s="0" t="s">
        <v>46606</v>
      </c>
      <c r="W2691" s="0" t="s">
        <v>46607</v>
      </c>
      <c r="X2691" s="0" t="s">
        <v>46608</v>
      </c>
      <c r="Y2691" s="0" t="s">
        <v>46609</v>
      </c>
      <c r="Z2691" s="0" t="s">
        <v>46610</v>
      </c>
      <c r="AA2691" s="0" t="s">
        <v>46611</v>
      </c>
      <c r="AB2691" s="0" t="s">
        <v>46612</v>
      </c>
      <c r="AC2691" s="1" t="s">
        <v>46613</v>
      </c>
      <c r="AD2691" s="0" t="s">
        <v>46614</v>
      </c>
      <c r="AE2691" s="0" t="s">
        <v>46615</v>
      </c>
      <c r="AF2691" s="0" t="s">
        <v>46616</v>
      </c>
      <c r="AG2691" s="0" t="s">
        <v>46617</v>
      </c>
      <c r="AH2691" s="0" t="s">
        <v>46618</v>
      </c>
      <c r="AI2691" s="1" t="s">
        <v>46619</v>
      </c>
      <c r="AJ2691" s="0" t="s">
        <v>46620</v>
      </c>
      <c r="AK2691" s="0" t="s">
        <v>46621</v>
      </c>
      <c r="AL2691" s="0" t="s">
        <v>46622</v>
      </c>
      <c r="AM2691" s="0" t="s">
        <v>20315</v>
      </c>
      <c r="AN2691" s="1" t="s">
        <v>63</v>
      </c>
    </row>
    <row collapsed="false" customFormat="false" customHeight="false" hidden="false" ht="13.4" outlineLevel="0" r="2692">
      <c r="A2692" s="1" t="s">
        <v>18470</v>
      </c>
      <c r="B2692" s="0" t="s">
        <v>1157</v>
      </c>
      <c r="C2692" s="1" t="s">
        <v>11039</v>
      </c>
      <c r="D2692" s="0" t="s">
        <v>44523</v>
      </c>
      <c r="E2692" s="0" t="s">
        <v>11041</v>
      </c>
      <c r="F2692" s="1" t="s">
        <v>11042</v>
      </c>
      <c r="G2692" s="0" t="s">
        <v>13307</v>
      </c>
      <c r="H2692" s="1" t="s">
        <v>396</v>
      </c>
      <c r="I2692" s="1" t="s">
        <v>88</v>
      </c>
      <c r="J2692" s="1" t="s">
        <v>88</v>
      </c>
      <c r="K2692" s="1" t="s">
        <v>12502</v>
      </c>
      <c r="L2692" s="1" t="s">
        <v>40</v>
      </c>
      <c r="M2692" s="1" t="s">
        <v>63</v>
      </c>
      <c r="N2692" s="0" t="s">
        <v>46623</v>
      </c>
      <c r="O2692" s="0" t="s">
        <v>46624</v>
      </c>
      <c r="P2692" s="0" t="n">
        <f aca="false">HEX2DEC(O2692)</f>
        <v>466</v>
      </c>
      <c r="Q2692" s="0" t="n">
        <v>1</v>
      </c>
      <c r="R2692" s="0" t="n">
        <v>1</v>
      </c>
      <c r="S2692" s="1" t="s">
        <v>42</v>
      </c>
      <c r="T2692" s="0" t="s">
        <v>46625</v>
      </c>
      <c r="U2692" s="0" t="s">
        <v>46626</v>
      </c>
      <c r="V2692" s="0" t="s">
        <v>46627</v>
      </c>
      <c r="W2692" s="0" t="s">
        <v>46628</v>
      </c>
      <c r="X2692" s="0" t="s">
        <v>46629</v>
      </c>
      <c r="Y2692" s="0" t="s">
        <v>46630</v>
      </c>
      <c r="Z2692" s="0" t="s">
        <v>46631</v>
      </c>
      <c r="AA2692" s="0" t="s">
        <v>46632</v>
      </c>
      <c r="AB2692" s="0" t="s">
        <v>46633</v>
      </c>
      <c r="AC2692" s="0" t="s">
        <v>46634</v>
      </c>
      <c r="AD2692" s="0" t="s">
        <v>46635</v>
      </c>
      <c r="AE2692" s="0" t="s">
        <v>46636</v>
      </c>
      <c r="AF2692" s="0" t="s">
        <v>46637</v>
      </c>
      <c r="AG2692" s="0" t="s">
        <v>46638</v>
      </c>
      <c r="AH2692" s="1" t="s">
        <v>46639</v>
      </c>
      <c r="AI2692" s="0" t="s">
        <v>46640</v>
      </c>
      <c r="AJ2692" s="0" t="s">
        <v>46641</v>
      </c>
      <c r="AK2692" s="0" t="s">
        <v>46642</v>
      </c>
      <c r="AL2692" s="0" t="s">
        <v>46643</v>
      </c>
      <c r="AM2692" s="0" t="s">
        <v>20315</v>
      </c>
      <c r="AN2692" s="1" t="s">
        <v>63</v>
      </c>
    </row>
    <row collapsed="false" customFormat="false" customHeight="false" hidden="false" ht="12.85" outlineLevel="0" r="2693">
      <c r="A2693" s="1" t="s">
        <v>15239</v>
      </c>
      <c r="B2693" s="0" t="s">
        <v>1157</v>
      </c>
      <c r="C2693" s="1" t="s">
        <v>11039</v>
      </c>
      <c r="D2693" s="0" t="s">
        <v>44523</v>
      </c>
      <c r="E2693" s="0" t="s">
        <v>11041</v>
      </c>
      <c r="F2693" s="1" t="s">
        <v>11042</v>
      </c>
      <c r="G2693" s="0" t="s">
        <v>12916</v>
      </c>
      <c r="H2693" s="1" t="s">
        <v>396</v>
      </c>
      <c r="I2693" s="1" t="s">
        <v>88</v>
      </c>
      <c r="J2693" s="1" t="s">
        <v>88</v>
      </c>
      <c r="K2693" s="1" t="s">
        <v>12502</v>
      </c>
      <c r="L2693" s="1" t="s">
        <v>40</v>
      </c>
      <c r="M2693" s="1" t="s">
        <v>63</v>
      </c>
      <c r="N2693" s="0" t="s">
        <v>46644</v>
      </c>
      <c r="O2693" s="1" t="s">
        <v>46645</v>
      </c>
      <c r="P2693" s="0" t="n">
        <f aca="false">HEX2DEC(O2693)</f>
        <v>481</v>
      </c>
      <c r="Q2693" s="0" t="n">
        <v>1</v>
      </c>
      <c r="R2693" s="0" t="n">
        <v>1</v>
      </c>
      <c r="S2693" s="1" t="s">
        <v>42</v>
      </c>
      <c r="T2693" s="0" t="s">
        <v>46646</v>
      </c>
      <c r="U2693" s="1" t="s">
        <v>46647</v>
      </c>
      <c r="V2693" s="0" t="s">
        <v>46648</v>
      </c>
      <c r="W2693" s="0" t="s">
        <v>46649</v>
      </c>
      <c r="X2693" s="0" t="s">
        <v>46650</v>
      </c>
      <c r="Y2693" s="0" t="s">
        <v>46651</v>
      </c>
      <c r="Z2693" s="0" t="s">
        <v>46652</v>
      </c>
      <c r="AA2693" s="0" t="s">
        <v>46653</v>
      </c>
      <c r="AB2693" s="0" t="s">
        <v>46654</v>
      </c>
      <c r="AC2693" s="0" t="s">
        <v>46655</v>
      </c>
      <c r="AD2693" s="0" t="s">
        <v>46656</v>
      </c>
      <c r="AE2693" s="0" t="s">
        <v>46657</v>
      </c>
      <c r="AF2693" s="0" t="s">
        <v>46658</v>
      </c>
      <c r="AG2693" s="0" t="s">
        <v>46659</v>
      </c>
      <c r="AH2693" s="0" t="s">
        <v>46660</v>
      </c>
      <c r="AI2693" s="0" t="s">
        <v>46661</v>
      </c>
      <c r="AJ2693" s="0" t="s">
        <v>46662</v>
      </c>
      <c r="AK2693" s="0" t="s">
        <v>46663</v>
      </c>
      <c r="AL2693" s="0" t="s">
        <v>46664</v>
      </c>
      <c r="AM2693" s="0" t="s">
        <v>20315</v>
      </c>
      <c r="AN2693" s="1" t="s">
        <v>63</v>
      </c>
    </row>
    <row collapsed="false" customFormat="false" customHeight="false" hidden="false" ht="12.85" outlineLevel="0" r="2694">
      <c r="A2694" s="1" t="s">
        <v>18515</v>
      </c>
      <c r="B2694" s="0" t="s">
        <v>1157</v>
      </c>
      <c r="C2694" s="1" t="s">
        <v>11039</v>
      </c>
      <c r="D2694" s="0" t="s">
        <v>44523</v>
      </c>
      <c r="E2694" s="0" t="s">
        <v>11041</v>
      </c>
      <c r="F2694" s="1" t="s">
        <v>11042</v>
      </c>
      <c r="G2694" s="0" t="s">
        <v>15237</v>
      </c>
      <c r="H2694" s="1" t="s">
        <v>396</v>
      </c>
      <c r="I2694" s="1" t="s">
        <v>88</v>
      </c>
      <c r="J2694" s="1" t="s">
        <v>88</v>
      </c>
      <c r="K2694" s="1" t="s">
        <v>12502</v>
      </c>
      <c r="L2694" s="1" t="s">
        <v>40</v>
      </c>
      <c r="M2694" s="1" t="s">
        <v>63</v>
      </c>
      <c r="N2694" s="0" t="s">
        <v>46665</v>
      </c>
      <c r="O2694" s="0" t="s">
        <v>45160</v>
      </c>
      <c r="P2694" s="0" t="n">
        <f aca="false">HEX2DEC(O2694)</f>
        <v>496</v>
      </c>
      <c r="Q2694" s="0" t="n">
        <v>1</v>
      </c>
      <c r="R2694" s="0" t="n">
        <v>1</v>
      </c>
      <c r="S2694" s="1" t="s">
        <v>42</v>
      </c>
      <c r="T2694" s="0" t="s">
        <v>45161</v>
      </c>
      <c r="U2694" s="0" t="s">
        <v>45162</v>
      </c>
      <c r="V2694" s="0" t="s">
        <v>45163</v>
      </c>
      <c r="W2694" s="0" t="s">
        <v>45164</v>
      </c>
      <c r="X2694" s="0" t="s">
        <v>45165</v>
      </c>
      <c r="Y2694" s="0" t="s">
        <v>45166</v>
      </c>
      <c r="Z2694" s="0" t="s">
        <v>45167</v>
      </c>
      <c r="AA2694" s="0" t="s">
        <v>45168</v>
      </c>
      <c r="AB2694" s="0" t="s">
        <v>45169</v>
      </c>
      <c r="AC2694" s="0" t="s">
        <v>45170</v>
      </c>
      <c r="AD2694" s="0" t="s">
        <v>45171</v>
      </c>
      <c r="AE2694" s="0" t="s">
        <v>45172</v>
      </c>
      <c r="AF2694" s="0" t="s">
        <v>45173</v>
      </c>
      <c r="AG2694" s="0" t="s">
        <v>45174</v>
      </c>
      <c r="AH2694" s="0" t="s">
        <v>45175</v>
      </c>
      <c r="AI2694" s="0" t="s">
        <v>45176</v>
      </c>
      <c r="AJ2694" s="0" t="s">
        <v>45177</v>
      </c>
      <c r="AK2694" s="0" t="s">
        <v>45178</v>
      </c>
      <c r="AL2694" s="1" t="s">
        <v>45179</v>
      </c>
      <c r="AM2694" s="0" t="s">
        <v>20315</v>
      </c>
      <c r="AN2694" s="1" t="s">
        <v>63</v>
      </c>
    </row>
    <row collapsed="false" customFormat="false" customHeight="false" hidden="false" ht="12.85" outlineLevel="0" r="2695">
      <c r="A2695" s="1" t="s">
        <v>18538</v>
      </c>
      <c r="B2695" s="0" t="s">
        <v>1157</v>
      </c>
      <c r="C2695" s="1" t="s">
        <v>11039</v>
      </c>
      <c r="D2695" s="0" t="s">
        <v>44523</v>
      </c>
      <c r="E2695" s="0" t="s">
        <v>11041</v>
      </c>
      <c r="F2695" s="1" t="s">
        <v>11042</v>
      </c>
      <c r="G2695" s="0" t="s">
        <v>8810</v>
      </c>
      <c r="H2695" s="1" t="s">
        <v>396</v>
      </c>
      <c r="I2695" s="1" t="s">
        <v>88</v>
      </c>
      <c r="J2695" s="1" t="s">
        <v>88</v>
      </c>
      <c r="K2695" s="1" t="s">
        <v>12502</v>
      </c>
      <c r="L2695" s="1" t="s">
        <v>40</v>
      </c>
      <c r="M2695" s="1" t="s">
        <v>63</v>
      </c>
      <c r="N2695" s="0" t="s">
        <v>46666</v>
      </c>
      <c r="O2695" s="0" t="s">
        <v>45181</v>
      </c>
      <c r="P2695" s="0" t="n">
        <f aca="false">HEX2DEC(O2695)</f>
        <v>511</v>
      </c>
      <c r="Q2695" s="0" t="n">
        <v>1</v>
      </c>
      <c r="R2695" s="0" t="n">
        <v>1</v>
      </c>
      <c r="S2695" s="1" t="s">
        <v>42</v>
      </c>
      <c r="T2695" s="0" t="s">
        <v>45182</v>
      </c>
      <c r="U2695" s="0" t="s">
        <v>45183</v>
      </c>
      <c r="V2695" s="0" t="s">
        <v>45184</v>
      </c>
      <c r="W2695" s="0" t="s">
        <v>45185</v>
      </c>
      <c r="X2695" s="0" t="s">
        <v>45186</v>
      </c>
      <c r="Y2695" s="0" t="s">
        <v>45187</v>
      </c>
      <c r="Z2695" s="0" t="s">
        <v>45188</v>
      </c>
      <c r="AA2695" s="0" t="s">
        <v>45189</v>
      </c>
      <c r="AB2695" s="0" t="s">
        <v>45190</v>
      </c>
      <c r="AC2695" s="0" t="s">
        <v>45191</v>
      </c>
      <c r="AD2695" s="0" t="s">
        <v>45192</v>
      </c>
      <c r="AE2695" s="0" t="s">
        <v>45193</v>
      </c>
      <c r="AF2695" s="0" t="s">
        <v>45194</v>
      </c>
      <c r="AG2695" s="0" t="s">
        <v>45195</v>
      </c>
      <c r="AH2695" s="0" t="s">
        <v>45196</v>
      </c>
      <c r="AI2695" s="0" t="s">
        <v>45197</v>
      </c>
      <c r="AJ2695" s="0" t="s">
        <v>45198</v>
      </c>
      <c r="AK2695" s="0" t="s">
        <v>45199</v>
      </c>
      <c r="AL2695" s="0" t="s">
        <v>45200</v>
      </c>
      <c r="AM2695" s="0" t="s">
        <v>20315</v>
      </c>
      <c r="AN2695" s="1" t="s">
        <v>63</v>
      </c>
    </row>
    <row collapsed="false" customFormat="false" customHeight="false" hidden="false" ht="12.85" outlineLevel="0" r="2696">
      <c r="A2696" s="1" t="s">
        <v>12229</v>
      </c>
      <c r="B2696" s="0" t="s">
        <v>1157</v>
      </c>
      <c r="C2696" s="1" t="s">
        <v>11039</v>
      </c>
      <c r="D2696" s="0" t="s">
        <v>44523</v>
      </c>
      <c r="E2696" s="0" t="s">
        <v>11041</v>
      </c>
      <c r="F2696" s="1" t="s">
        <v>11042</v>
      </c>
      <c r="G2696" s="0" t="s">
        <v>27612</v>
      </c>
      <c r="H2696" s="1" t="s">
        <v>396</v>
      </c>
      <c r="I2696" s="1" t="s">
        <v>88</v>
      </c>
      <c r="J2696" s="1" t="s">
        <v>88</v>
      </c>
      <c r="K2696" s="1" t="s">
        <v>12502</v>
      </c>
      <c r="L2696" s="1" t="s">
        <v>40</v>
      </c>
      <c r="M2696" s="1" t="s">
        <v>63</v>
      </c>
      <c r="N2696" s="0" t="s">
        <v>46667</v>
      </c>
      <c r="O2696" s="0" t="s">
        <v>45202</v>
      </c>
      <c r="P2696" s="0" t="n">
        <f aca="false">HEX2DEC(O2696)</f>
        <v>526</v>
      </c>
      <c r="Q2696" s="0" t="n">
        <v>1</v>
      </c>
      <c r="R2696" s="0" t="n">
        <v>1</v>
      </c>
      <c r="S2696" s="1" t="s">
        <v>42</v>
      </c>
      <c r="T2696" s="0" t="s">
        <v>45203</v>
      </c>
      <c r="U2696" s="0" t="s">
        <v>45204</v>
      </c>
      <c r="V2696" s="0" t="s">
        <v>45205</v>
      </c>
      <c r="W2696" s="0" t="s">
        <v>45206</v>
      </c>
      <c r="X2696" s="0" t="s">
        <v>45207</v>
      </c>
      <c r="Y2696" s="0" t="s">
        <v>45208</v>
      </c>
      <c r="Z2696" s="0" t="s">
        <v>45209</v>
      </c>
      <c r="AA2696" s="0" t="s">
        <v>45210</v>
      </c>
      <c r="AB2696" s="0" t="s">
        <v>45211</v>
      </c>
      <c r="AC2696" s="0" t="s">
        <v>45212</v>
      </c>
      <c r="AD2696" s="0" t="s">
        <v>45213</v>
      </c>
      <c r="AE2696" s="0" t="s">
        <v>45214</v>
      </c>
      <c r="AF2696" s="0" t="s">
        <v>45215</v>
      </c>
      <c r="AG2696" s="0" t="s">
        <v>45216</v>
      </c>
      <c r="AH2696" s="0" t="s">
        <v>45217</v>
      </c>
      <c r="AI2696" s="0" t="s">
        <v>45218</v>
      </c>
      <c r="AJ2696" s="0" t="s">
        <v>45219</v>
      </c>
      <c r="AK2696" s="0" t="s">
        <v>45220</v>
      </c>
      <c r="AL2696" s="0" t="s">
        <v>45221</v>
      </c>
      <c r="AM2696" s="0" t="s">
        <v>20315</v>
      </c>
      <c r="AN2696" s="1" t="s">
        <v>63</v>
      </c>
    </row>
    <row collapsed="false" customFormat="false" customHeight="false" hidden="false" ht="12.85" outlineLevel="0" r="2697">
      <c r="A2697" s="1" t="s">
        <v>18583</v>
      </c>
      <c r="B2697" s="0" t="s">
        <v>1157</v>
      </c>
      <c r="C2697" s="1" t="s">
        <v>11039</v>
      </c>
      <c r="D2697" s="0" t="s">
        <v>44523</v>
      </c>
      <c r="E2697" s="0" t="s">
        <v>11041</v>
      </c>
      <c r="F2697" s="1" t="s">
        <v>11042</v>
      </c>
      <c r="G2697" s="0" t="s">
        <v>6391</v>
      </c>
      <c r="H2697" s="1" t="s">
        <v>396</v>
      </c>
      <c r="I2697" s="1" t="s">
        <v>88</v>
      </c>
      <c r="J2697" s="1" t="s">
        <v>88</v>
      </c>
      <c r="K2697" s="1" t="s">
        <v>12502</v>
      </c>
      <c r="L2697" s="1" t="s">
        <v>40</v>
      </c>
      <c r="M2697" s="1" t="s">
        <v>63</v>
      </c>
      <c r="N2697" s="0" t="s">
        <v>46668</v>
      </c>
      <c r="O2697" s="0" t="s">
        <v>45223</v>
      </c>
      <c r="P2697" s="0" t="n">
        <f aca="false">HEX2DEC(O2697)</f>
        <v>541</v>
      </c>
      <c r="Q2697" s="0" t="n">
        <v>1</v>
      </c>
      <c r="R2697" s="0" t="n">
        <v>1</v>
      </c>
      <c r="S2697" s="1" t="s">
        <v>42</v>
      </c>
      <c r="T2697" s="1" t="s">
        <v>45224</v>
      </c>
      <c r="U2697" s="0" t="s">
        <v>45225</v>
      </c>
      <c r="V2697" s="0" t="s">
        <v>45226</v>
      </c>
      <c r="W2697" s="0" t="s">
        <v>45227</v>
      </c>
      <c r="X2697" s="0" t="s">
        <v>45228</v>
      </c>
      <c r="Y2697" s="0" t="s">
        <v>45229</v>
      </c>
      <c r="Z2697" s="0" t="s">
        <v>45230</v>
      </c>
      <c r="AA2697" s="0" t="s">
        <v>45231</v>
      </c>
      <c r="AB2697" s="0" t="s">
        <v>45232</v>
      </c>
      <c r="AC2697" s="0" t="s">
        <v>45233</v>
      </c>
      <c r="AD2697" s="0" t="s">
        <v>45234</v>
      </c>
      <c r="AE2697" s="0" t="s">
        <v>45235</v>
      </c>
      <c r="AF2697" s="0" t="s">
        <v>45236</v>
      </c>
      <c r="AG2697" s="0" t="s">
        <v>45237</v>
      </c>
      <c r="AH2697" s="0" t="s">
        <v>45238</v>
      </c>
      <c r="AI2697" s="0" t="s">
        <v>45239</v>
      </c>
      <c r="AJ2697" s="0" t="s">
        <v>45240</v>
      </c>
      <c r="AK2697" s="0" t="s">
        <v>45241</v>
      </c>
      <c r="AL2697" s="0" t="s">
        <v>45242</v>
      </c>
      <c r="AM2697" s="0" t="s">
        <v>20315</v>
      </c>
      <c r="AN2697" s="1" t="s">
        <v>63</v>
      </c>
    </row>
    <row collapsed="false" customFormat="false" customHeight="false" hidden="false" ht="12.85" outlineLevel="0" r="2698">
      <c r="A2698" s="1" t="s">
        <v>18606</v>
      </c>
      <c r="B2698" s="0" t="s">
        <v>1157</v>
      </c>
      <c r="C2698" s="1" t="s">
        <v>11039</v>
      </c>
      <c r="D2698" s="0" t="s">
        <v>44523</v>
      </c>
      <c r="E2698" s="0" t="s">
        <v>11041</v>
      </c>
      <c r="F2698" s="1" t="s">
        <v>11042</v>
      </c>
      <c r="G2698" s="0" t="s">
        <v>7673</v>
      </c>
      <c r="H2698" s="1" t="s">
        <v>396</v>
      </c>
      <c r="I2698" s="1" t="s">
        <v>88</v>
      </c>
      <c r="J2698" s="1" t="s">
        <v>88</v>
      </c>
      <c r="K2698" s="1" t="s">
        <v>12502</v>
      </c>
      <c r="L2698" s="1" t="s">
        <v>40</v>
      </c>
      <c r="M2698" s="1" t="s">
        <v>63</v>
      </c>
      <c r="N2698" s="0" t="s">
        <v>46669</v>
      </c>
      <c r="O2698" s="0" t="s">
        <v>46670</v>
      </c>
      <c r="P2698" s="0" t="n">
        <f aca="false">HEX2DEC(O2698)</f>
        <v>557</v>
      </c>
      <c r="Q2698" s="0" t="n">
        <v>1</v>
      </c>
      <c r="R2698" s="0" t="n">
        <v>1</v>
      </c>
      <c r="S2698" s="1" t="s">
        <v>42</v>
      </c>
      <c r="T2698" s="0" t="s">
        <v>46671</v>
      </c>
      <c r="U2698" s="0" t="s">
        <v>46672</v>
      </c>
      <c r="V2698" s="0" t="s">
        <v>46673</v>
      </c>
      <c r="W2698" s="0" t="s">
        <v>46674</v>
      </c>
      <c r="X2698" s="0" t="s">
        <v>46675</v>
      </c>
      <c r="Y2698" s="0" t="s">
        <v>46676</v>
      </c>
      <c r="Z2698" s="0" t="s">
        <v>46677</v>
      </c>
      <c r="AA2698" s="0" t="s">
        <v>46678</v>
      </c>
      <c r="AB2698" s="0" t="s">
        <v>46679</v>
      </c>
      <c r="AC2698" s="0" t="s">
        <v>46680</v>
      </c>
      <c r="AD2698" s="0" t="s">
        <v>46681</v>
      </c>
      <c r="AE2698" s="0" t="s">
        <v>46682</v>
      </c>
      <c r="AF2698" s="0" t="s">
        <v>46683</v>
      </c>
      <c r="AG2698" s="0" t="s">
        <v>46684</v>
      </c>
      <c r="AH2698" s="0" t="s">
        <v>46685</v>
      </c>
      <c r="AI2698" s="0" t="s">
        <v>46686</v>
      </c>
      <c r="AJ2698" s="0" t="s">
        <v>46687</v>
      </c>
      <c r="AK2698" s="0" t="s">
        <v>46688</v>
      </c>
      <c r="AL2698" s="0" t="s">
        <v>46689</v>
      </c>
      <c r="AM2698" s="0" t="s">
        <v>20315</v>
      </c>
      <c r="AN2698" s="1" t="s">
        <v>63</v>
      </c>
    </row>
    <row collapsed="false" customFormat="false" customHeight="false" hidden="false" ht="12.85" outlineLevel="0" r="2699">
      <c r="A2699" s="1" t="s">
        <v>18629</v>
      </c>
      <c r="B2699" s="0" t="s">
        <v>1157</v>
      </c>
      <c r="C2699" s="1" t="s">
        <v>11039</v>
      </c>
      <c r="D2699" s="0" t="s">
        <v>44523</v>
      </c>
      <c r="E2699" s="0" t="s">
        <v>11041</v>
      </c>
      <c r="F2699" s="1" t="s">
        <v>11042</v>
      </c>
      <c r="G2699" s="0" t="s">
        <v>12251</v>
      </c>
      <c r="H2699" s="1" t="s">
        <v>396</v>
      </c>
      <c r="I2699" s="1" t="s">
        <v>88</v>
      </c>
      <c r="J2699" s="1" t="s">
        <v>88</v>
      </c>
      <c r="K2699" s="1" t="s">
        <v>12502</v>
      </c>
      <c r="L2699" s="1" t="s">
        <v>40</v>
      </c>
      <c r="M2699" s="1" t="s">
        <v>63</v>
      </c>
      <c r="N2699" s="0" t="s">
        <v>46690</v>
      </c>
      <c r="O2699" s="0" t="s">
        <v>46691</v>
      </c>
      <c r="P2699" s="0" t="n">
        <f aca="false">HEX2DEC(O2699)</f>
        <v>572</v>
      </c>
      <c r="Q2699" s="0" t="n">
        <v>1</v>
      </c>
      <c r="R2699" s="0" t="n">
        <v>1</v>
      </c>
      <c r="S2699" s="1" t="s">
        <v>42</v>
      </c>
      <c r="T2699" s="0" t="s">
        <v>46692</v>
      </c>
      <c r="U2699" s="0" t="s">
        <v>46693</v>
      </c>
      <c r="V2699" s="0" t="s">
        <v>46694</v>
      </c>
      <c r="W2699" s="0" t="s">
        <v>46695</v>
      </c>
      <c r="X2699" s="1" t="s">
        <v>46696</v>
      </c>
      <c r="Y2699" s="0" t="s">
        <v>46697</v>
      </c>
      <c r="Z2699" s="0" t="s">
        <v>46698</v>
      </c>
      <c r="AA2699" s="0" t="s">
        <v>46699</v>
      </c>
      <c r="AB2699" s="0" t="s">
        <v>46700</v>
      </c>
      <c r="AC2699" s="0" t="s">
        <v>46701</v>
      </c>
      <c r="AD2699" s="1" t="s">
        <v>46702</v>
      </c>
      <c r="AE2699" s="0" t="s">
        <v>46703</v>
      </c>
      <c r="AF2699" s="0" t="s">
        <v>46704</v>
      </c>
      <c r="AG2699" s="0" t="s">
        <v>46705</v>
      </c>
      <c r="AH2699" s="0" t="s">
        <v>46706</v>
      </c>
      <c r="AI2699" s="0" t="s">
        <v>46707</v>
      </c>
      <c r="AJ2699" s="0" t="s">
        <v>46708</v>
      </c>
      <c r="AK2699" s="0" t="s">
        <v>46709</v>
      </c>
      <c r="AL2699" s="0" t="s">
        <v>46710</v>
      </c>
      <c r="AM2699" s="0" t="s">
        <v>20315</v>
      </c>
      <c r="AN2699" s="1" t="s">
        <v>63</v>
      </c>
    </row>
    <row collapsed="false" customFormat="false" customHeight="false" hidden="false" ht="12.85" outlineLevel="0" r="2700">
      <c r="A2700" s="1" t="s">
        <v>18653</v>
      </c>
      <c r="B2700" s="0" t="s">
        <v>1157</v>
      </c>
      <c r="C2700" s="1" t="s">
        <v>11039</v>
      </c>
      <c r="D2700" s="0" t="s">
        <v>44523</v>
      </c>
      <c r="E2700" s="0" t="s">
        <v>11041</v>
      </c>
      <c r="F2700" s="1" t="s">
        <v>11042</v>
      </c>
      <c r="G2700" s="0" t="s">
        <v>16509</v>
      </c>
      <c r="H2700" s="1" t="s">
        <v>396</v>
      </c>
      <c r="I2700" s="1" t="s">
        <v>88</v>
      </c>
      <c r="J2700" s="1" t="s">
        <v>88</v>
      </c>
      <c r="K2700" s="1" t="s">
        <v>12502</v>
      </c>
      <c r="L2700" s="1" t="s">
        <v>40</v>
      </c>
      <c r="M2700" s="1" t="s">
        <v>63</v>
      </c>
      <c r="N2700" s="0" t="s">
        <v>46711</v>
      </c>
      <c r="O2700" s="0" t="s">
        <v>46712</v>
      </c>
      <c r="P2700" s="0" t="n">
        <f aca="false">HEX2DEC(O2700)</f>
        <v>587</v>
      </c>
      <c r="Q2700" s="0" t="n">
        <v>1</v>
      </c>
      <c r="R2700" s="0" t="n">
        <v>1</v>
      </c>
      <c r="S2700" s="1" t="s">
        <v>42</v>
      </c>
      <c r="T2700" s="0" t="s">
        <v>46713</v>
      </c>
      <c r="U2700" s="0" t="s">
        <v>46714</v>
      </c>
      <c r="V2700" s="0" t="s">
        <v>46715</v>
      </c>
      <c r="W2700" s="0" t="s">
        <v>46716</v>
      </c>
      <c r="X2700" s="0" t="s">
        <v>46717</v>
      </c>
      <c r="Y2700" s="0" t="s">
        <v>46718</v>
      </c>
      <c r="Z2700" s="0" t="s">
        <v>46719</v>
      </c>
      <c r="AA2700" s="0" t="s">
        <v>46720</v>
      </c>
      <c r="AB2700" s="0" t="s">
        <v>46721</v>
      </c>
      <c r="AC2700" s="0" t="s">
        <v>46722</v>
      </c>
      <c r="AD2700" s="0" t="s">
        <v>46723</v>
      </c>
      <c r="AE2700" s="0" t="s">
        <v>46724</v>
      </c>
      <c r="AF2700" s="0" t="s">
        <v>46725</v>
      </c>
      <c r="AG2700" s="0" t="s">
        <v>46726</v>
      </c>
      <c r="AH2700" s="0" t="s">
        <v>46727</v>
      </c>
      <c r="AI2700" s="0" t="s">
        <v>46728</v>
      </c>
      <c r="AJ2700" s="0" t="s">
        <v>46729</v>
      </c>
      <c r="AK2700" s="0" t="s">
        <v>46730</v>
      </c>
      <c r="AL2700" s="0" t="s">
        <v>46731</v>
      </c>
      <c r="AM2700" s="0" t="s">
        <v>20315</v>
      </c>
      <c r="AN2700" s="1" t="s">
        <v>63</v>
      </c>
    </row>
    <row collapsed="false" customFormat="false" customHeight="false" hidden="false" ht="12.85" outlineLevel="0" r="2701">
      <c r="A2701" s="1" t="s">
        <v>18676</v>
      </c>
      <c r="B2701" s="0" t="s">
        <v>1157</v>
      </c>
      <c r="C2701" s="1" t="s">
        <v>11039</v>
      </c>
      <c r="D2701" s="0" t="s">
        <v>44523</v>
      </c>
      <c r="E2701" s="0" t="s">
        <v>11041</v>
      </c>
      <c r="F2701" s="1" t="s">
        <v>11042</v>
      </c>
      <c r="G2701" s="0" t="s">
        <v>13307</v>
      </c>
      <c r="H2701" s="1" t="s">
        <v>396</v>
      </c>
      <c r="I2701" s="1" t="s">
        <v>88</v>
      </c>
      <c r="J2701" s="1" t="s">
        <v>88</v>
      </c>
      <c r="K2701" s="1" t="s">
        <v>12502</v>
      </c>
      <c r="L2701" s="1" t="s">
        <v>40</v>
      </c>
      <c r="M2701" s="1" t="s">
        <v>63</v>
      </c>
      <c r="N2701" s="0" t="s">
        <v>46732</v>
      </c>
      <c r="O2701" s="0" t="s">
        <v>46733</v>
      </c>
      <c r="P2701" s="0" t="n">
        <f aca="false">HEX2DEC(O2701)</f>
        <v>602</v>
      </c>
      <c r="Q2701" s="0" t="n">
        <v>1</v>
      </c>
      <c r="R2701" s="0" t="n">
        <v>1</v>
      </c>
      <c r="S2701" s="1" t="s">
        <v>42</v>
      </c>
      <c r="T2701" s="0" t="s">
        <v>46734</v>
      </c>
      <c r="U2701" s="0" t="s">
        <v>46735</v>
      </c>
      <c r="V2701" s="0" t="s">
        <v>46736</v>
      </c>
      <c r="W2701" s="0" t="s">
        <v>46737</v>
      </c>
      <c r="X2701" s="0" t="s">
        <v>46738</v>
      </c>
      <c r="Y2701" s="0" t="s">
        <v>46739</v>
      </c>
      <c r="Z2701" s="0" t="s">
        <v>46740</v>
      </c>
      <c r="AA2701" s="0" t="s">
        <v>46741</v>
      </c>
      <c r="AB2701" s="0" t="s">
        <v>46742</v>
      </c>
      <c r="AC2701" s="0" t="s">
        <v>46743</v>
      </c>
      <c r="AD2701" s="0" t="s">
        <v>46744</v>
      </c>
      <c r="AE2701" s="0" t="s">
        <v>46745</v>
      </c>
      <c r="AF2701" s="0" t="s">
        <v>46746</v>
      </c>
      <c r="AG2701" s="0" t="s">
        <v>46747</v>
      </c>
      <c r="AH2701" s="0" t="s">
        <v>46748</v>
      </c>
      <c r="AI2701" s="0" t="s">
        <v>46749</v>
      </c>
      <c r="AJ2701" s="0" t="s">
        <v>46750</v>
      </c>
      <c r="AK2701" s="0" t="s">
        <v>46751</v>
      </c>
      <c r="AL2701" s="0" t="s">
        <v>46752</v>
      </c>
      <c r="AM2701" s="0" t="s">
        <v>20315</v>
      </c>
      <c r="AN2701" s="1" t="s">
        <v>63</v>
      </c>
    </row>
    <row collapsed="false" customFormat="false" customHeight="false" hidden="false" ht="12.85" outlineLevel="0" r="2702">
      <c r="A2702" s="1" t="s">
        <v>15262</v>
      </c>
      <c r="B2702" s="0" t="s">
        <v>1157</v>
      </c>
      <c r="C2702" s="1" t="s">
        <v>11039</v>
      </c>
      <c r="D2702" s="0" t="s">
        <v>44523</v>
      </c>
      <c r="E2702" s="0" t="s">
        <v>11041</v>
      </c>
      <c r="F2702" s="1" t="s">
        <v>11042</v>
      </c>
      <c r="G2702" s="0" t="s">
        <v>4593</v>
      </c>
      <c r="H2702" s="1" t="s">
        <v>396</v>
      </c>
      <c r="I2702" s="1" t="s">
        <v>88</v>
      </c>
      <c r="J2702" s="1" t="s">
        <v>88</v>
      </c>
      <c r="K2702" s="1" t="s">
        <v>12502</v>
      </c>
      <c r="L2702" s="1" t="s">
        <v>40</v>
      </c>
      <c r="M2702" s="1" t="s">
        <v>63</v>
      </c>
      <c r="N2702" s="0" t="s">
        <v>46753</v>
      </c>
      <c r="O2702" s="1" t="s">
        <v>17059</v>
      </c>
      <c r="P2702" s="0" t="n">
        <f aca="false">HEX2DEC(O2702)</f>
        <v>617</v>
      </c>
      <c r="Q2702" s="0" t="n">
        <v>1</v>
      </c>
      <c r="R2702" s="0" t="n">
        <v>1</v>
      </c>
      <c r="S2702" s="1" t="s">
        <v>42</v>
      </c>
      <c r="T2702" s="0" t="s">
        <v>46754</v>
      </c>
      <c r="U2702" s="0" t="s">
        <v>46755</v>
      </c>
      <c r="V2702" s="0" t="s">
        <v>46756</v>
      </c>
      <c r="W2702" s="0" t="s">
        <v>46757</v>
      </c>
      <c r="X2702" s="0" t="s">
        <v>46758</v>
      </c>
      <c r="Y2702" s="0" t="s">
        <v>46759</v>
      </c>
      <c r="Z2702" s="1" t="s">
        <v>46760</v>
      </c>
      <c r="AA2702" s="0" t="s">
        <v>46761</v>
      </c>
      <c r="AB2702" s="0" t="s">
        <v>46762</v>
      </c>
      <c r="AC2702" s="0" t="s">
        <v>46763</v>
      </c>
      <c r="AD2702" s="0" t="s">
        <v>46764</v>
      </c>
      <c r="AE2702" s="0" t="s">
        <v>46765</v>
      </c>
      <c r="AF2702" s="0" t="s">
        <v>46766</v>
      </c>
      <c r="AG2702" s="0" t="s">
        <v>46767</v>
      </c>
      <c r="AH2702" s="0" t="s">
        <v>46768</v>
      </c>
      <c r="AI2702" s="0" t="s">
        <v>46769</v>
      </c>
      <c r="AJ2702" s="0" t="s">
        <v>46770</v>
      </c>
      <c r="AK2702" s="0" t="s">
        <v>46771</v>
      </c>
      <c r="AL2702" s="0" t="s">
        <v>46772</v>
      </c>
      <c r="AM2702" s="0" t="s">
        <v>20315</v>
      </c>
      <c r="AN2702" s="1" t="s">
        <v>63</v>
      </c>
    </row>
    <row collapsed="false" customFormat="false" customHeight="false" hidden="false" ht="12.85" outlineLevel="0" r="2703">
      <c r="A2703" s="1" t="s">
        <v>18721</v>
      </c>
      <c r="B2703" s="0" t="s">
        <v>1157</v>
      </c>
      <c r="C2703" s="1" t="s">
        <v>11039</v>
      </c>
      <c r="D2703" s="0" t="s">
        <v>44523</v>
      </c>
      <c r="E2703" s="0" t="s">
        <v>11041</v>
      </c>
      <c r="F2703" s="1" t="s">
        <v>11042</v>
      </c>
      <c r="G2703" s="0" t="s">
        <v>3046</v>
      </c>
      <c r="H2703" s="1" t="s">
        <v>396</v>
      </c>
      <c r="I2703" s="1" t="s">
        <v>88</v>
      </c>
      <c r="J2703" s="1" t="s">
        <v>88</v>
      </c>
      <c r="K2703" s="1" t="s">
        <v>12502</v>
      </c>
      <c r="L2703" s="1" t="s">
        <v>40</v>
      </c>
      <c r="M2703" s="1" t="s">
        <v>63</v>
      </c>
      <c r="N2703" s="0" t="s">
        <v>46773</v>
      </c>
      <c r="O2703" s="1" t="s">
        <v>17265</v>
      </c>
      <c r="P2703" s="0" t="n">
        <f aca="false">HEX2DEC(O2703)</f>
        <v>632</v>
      </c>
      <c r="Q2703" s="0" t="n">
        <v>1</v>
      </c>
      <c r="R2703" s="0" t="n">
        <v>1</v>
      </c>
      <c r="S2703" s="1" t="s">
        <v>42</v>
      </c>
      <c r="T2703" s="1" t="s">
        <v>46774</v>
      </c>
      <c r="U2703" s="0" t="s">
        <v>46775</v>
      </c>
      <c r="V2703" s="0" t="s">
        <v>46776</v>
      </c>
      <c r="W2703" s="0" t="s">
        <v>46777</v>
      </c>
      <c r="X2703" s="0" t="s">
        <v>46778</v>
      </c>
      <c r="Y2703" s="0" t="s">
        <v>46779</v>
      </c>
      <c r="Z2703" s="0" t="s">
        <v>46780</v>
      </c>
      <c r="AA2703" s="0" t="s">
        <v>46781</v>
      </c>
      <c r="AB2703" s="0" t="s">
        <v>46782</v>
      </c>
      <c r="AC2703" s="0" t="s">
        <v>46783</v>
      </c>
      <c r="AD2703" s="0" t="s">
        <v>46784</v>
      </c>
      <c r="AE2703" s="0" t="s">
        <v>46785</v>
      </c>
      <c r="AF2703" s="0" t="s">
        <v>46786</v>
      </c>
      <c r="AG2703" s="0" t="s">
        <v>46787</v>
      </c>
      <c r="AH2703" s="0" t="s">
        <v>46788</v>
      </c>
      <c r="AI2703" s="0" t="s">
        <v>46789</v>
      </c>
      <c r="AJ2703" s="0" t="s">
        <v>46790</v>
      </c>
      <c r="AK2703" s="0" t="s">
        <v>46791</v>
      </c>
      <c r="AL2703" s="0" t="s">
        <v>46792</v>
      </c>
      <c r="AM2703" s="0" t="s">
        <v>20315</v>
      </c>
      <c r="AN2703" s="1" t="s">
        <v>63</v>
      </c>
    </row>
    <row collapsed="false" customFormat="false" customHeight="false" hidden="false" ht="12.85" outlineLevel="0" r="2704">
      <c r="A2704" s="1" t="s">
        <v>18744</v>
      </c>
      <c r="B2704" s="0" t="s">
        <v>1157</v>
      </c>
      <c r="C2704" s="1" t="s">
        <v>11039</v>
      </c>
      <c r="D2704" s="0" t="s">
        <v>44523</v>
      </c>
      <c r="E2704" s="0" t="s">
        <v>11041</v>
      </c>
      <c r="F2704" s="1" t="s">
        <v>11042</v>
      </c>
      <c r="G2704" s="0" t="s">
        <v>4680</v>
      </c>
      <c r="H2704" s="1" t="s">
        <v>396</v>
      </c>
      <c r="I2704" s="1" t="s">
        <v>88</v>
      </c>
      <c r="J2704" s="1" t="s">
        <v>88</v>
      </c>
      <c r="K2704" s="1" t="s">
        <v>12502</v>
      </c>
      <c r="L2704" s="1" t="s">
        <v>40</v>
      </c>
      <c r="M2704" s="1" t="s">
        <v>63</v>
      </c>
      <c r="N2704" s="0" t="s">
        <v>46793</v>
      </c>
      <c r="O2704" s="1" t="s">
        <v>17469</v>
      </c>
      <c r="P2704" s="0" t="n">
        <f aca="false">HEX2DEC(O2704)</f>
        <v>647</v>
      </c>
      <c r="Q2704" s="0" t="n">
        <v>1</v>
      </c>
      <c r="R2704" s="0" t="n">
        <v>1</v>
      </c>
      <c r="S2704" s="1" t="s">
        <v>42</v>
      </c>
      <c r="T2704" s="0" t="s">
        <v>46794</v>
      </c>
      <c r="U2704" s="0" t="s">
        <v>46795</v>
      </c>
      <c r="V2704" s="1" t="s">
        <v>46796</v>
      </c>
      <c r="W2704" s="1" t="s">
        <v>46797</v>
      </c>
      <c r="X2704" s="1" t="s">
        <v>46798</v>
      </c>
      <c r="Y2704" s="0" t="s">
        <v>46799</v>
      </c>
      <c r="Z2704" s="0" t="s">
        <v>46800</v>
      </c>
      <c r="AA2704" s="0" t="s">
        <v>46801</v>
      </c>
      <c r="AB2704" s="0" t="s">
        <v>46802</v>
      </c>
      <c r="AC2704" s="0" t="s">
        <v>46803</v>
      </c>
      <c r="AD2704" s="0" t="s">
        <v>46804</v>
      </c>
      <c r="AE2704" s="0" t="s">
        <v>46805</v>
      </c>
      <c r="AF2704" s="0" t="s">
        <v>46806</v>
      </c>
      <c r="AG2704" s="0" t="s">
        <v>46807</v>
      </c>
      <c r="AH2704" s="0" t="s">
        <v>46808</v>
      </c>
      <c r="AI2704" s="0" t="s">
        <v>46809</v>
      </c>
      <c r="AJ2704" s="0" t="s">
        <v>46810</v>
      </c>
      <c r="AK2704" s="0" t="s">
        <v>46811</v>
      </c>
      <c r="AL2704" s="0" t="s">
        <v>46812</v>
      </c>
      <c r="AM2704" s="0" t="s">
        <v>20315</v>
      </c>
      <c r="AN2704" s="1" t="s">
        <v>63</v>
      </c>
    </row>
    <row collapsed="false" customFormat="false" customHeight="false" hidden="false" ht="12.85" outlineLevel="0" r="2705">
      <c r="A2705" s="1" t="s">
        <v>12253</v>
      </c>
      <c r="B2705" s="0" t="s">
        <v>1157</v>
      </c>
      <c r="C2705" s="1" t="s">
        <v>11039</v>
      </c>
      <c r="D2705" s="0" t="s">
        <v>44523</v>
      </c>
      <c r="E2705" s="0" t="s">
        <v>11041</v>
      </c>
      <c r="F2705" s="1" t="s">
        <v>11042</v>
      </c>
      <c r="G2705" s="0" t="s">
        <v>7695</v>
      </c>
      <c r="H2705" s="1" t="s">
        <v>396</v>
      </c>
      <c r="I2705" s="1" t="s">
        <v>88</v>
      </c>
      <c r="J2705" s="1" t="s">
        <v>88</v>
      </c>
      <c r="K2705" s="1" t="s">
        <v>12502</v>
      </c>
      <c r="L2705" s="1" t="s">
        <v>40</v>
      </c>
      <c r="M2705" s="1" t="s">
        <v>63</v>
      </c>
      <c r="N2705" s="0" t="s">
        <v>46813</v>
      </c>
      <c r="O2705" s="1" t="s">
        <v>17676</v>
      </c>
      <c r="P2705" s="0" t="n">
        <f aca="false">HEX2DEC(O2705)</f>
        <v>662</v>
      </c>
      <c r="Q2705" s="0" t="n">
        <v>1</v>
      </c>
      <c r="R2705" s="0" t="n">
        <v>1</v>
      </c>
      <c r="S2705" s="1" t="s">
        <v>42</v>
      </c>
      <c r="T2705" s="0" t="s">
        <v>46814</v>
      </c>
      <c r="U2705" s="0" t="s">
        <v>46815</v>
      </c>
      <c r="V2705" s="0" t="s">
        <v>46816</v>
      </c>
      <c r="W2705" s="0" t="s">
        <v>46817</v>
      </c>
      <c r="X2705" s="0" t="s">
        <v>46818</v>
      </c>
      <c r="Y2705" s="0" t="s">
        <v>46819</v>
      </c>
      <c r="Z2705" s="0" t="s">
        <v>46820</v>
      </c>
      <c r="AA2705" s="0" t="s">
        <v>46821</v>
      </c>
      <c r="AB2705" s="0" t="s">
        <v>46822</v>
      </c>
      <c r="AC2705" s="0" t="s">
        <v>46823</v>
      </c>
      <c r="AD2705" s="0" t="s">
        <v>46824</v>
      </c>
      <c r="AE2705" s="0" t="s">
        <v>46825</v>
      </c>
      <c r="AF2705" s="0" t="s">
        <v>46826</v>
      </c>
      <c r="AG2705" s="0" t="s">
        <v>46827</v>
      </c>
      <c r="AH2705" s="0" t="s">
        <v>46828</v>
      </c>
      <c r="AI2705" s="0" t="s">
        <v>46829</v>
      </c>
      <c r="AJ2705" s="1" t="s">
        <v>46830</v>
      </c>
      <c r="AK2705" s="0" t="s">
        <v>46831</v>
      </c>
      <c r="AL2705" s="0" t="s">
        <v>46832</v>
      </c>
      <c r="AM2705" s="0" t="s">
        <v>20315</v>
      </c>
      <c r="AN2705" s="1" t="s">
        <v>63</v>
      </c>
    </row>
    <row collapsed="false" customFormat="false" customHeight="false" hidden="false" ht="12.85" outlineLevel="0" r="2706">
      <c r="A2706" s="1" t="s">
        <v>18788</v>
      </c>
      <c r="B2706" s="0" t="s">
        <v>1157</v>
      </c>
      <c r="C2706" s="1" t="s">
        <v>11039</v>
      </c>
      <c r="D2706" s="0" t="s">
        <v>44523</v>
      </c>
      <c r="E2706" s="0" t="s">
        <v>11041</v>
      </c>
      <c r="F2706" s="1" t="s">
        <v>11042</v>
      </c>
      <c r="G2706" s="0" t="s">
        <v>6305</v>
      </c>
      <c r="H2706" s="1" t="s">
        <v>396</v>
      </c>
      <c r="I2706" s="1" t="s">
        <v>88</v>
      </c>
      <c r="J2706" s="1" t="s">
        <v>88</v>
      </c>
      <c r="K2706" s="1" t="s">
        <v>12502</v>
      </c>
      <c r="L2706" s="1" t="s">
        <v>40</v>
      </c>
      <c r="M2706" s="1" t="s">
        <v>63</v>
      </c>
      <c r="N2706" s="0" t="s">
        <v>46833</v>
      </c>
      <c r="O2706" s="0" t="s">
        <v>46834</v>
      </c>
      <c r="P2706" s="0" t="n">
        <f aca="false">HEX2DEC(O2706)</f>
        <v>677</v>
      </c>
      <c r="Q2706" s="0" t="n">
        <v>1</v>
      </c>
      <c r="R2706" s="0" t="n">
        <v>1</v>
      </c>
      <c r="S2706" s="1" t="s">
        <v>42</v>
      </c>
      <c r="T2706" s="0" t="s">
        <v>46835</v>
      </c>
      <c r="U2706" s="0" t="s">
        <v>46836</v>
      </c>
      <c r="V2706" s="0" t="s">
        <v>46837</v>
      </c>
      <c r="W2706" s="0" t="s">
        <v>46838</v>
      </c>
      <c r="X2706" s="0" t="s">
        <v>46839</v>
      </c>
      <c r="Y2706" s="0" t="s">
        <v>46840</v>
      </c>
      <c r="Z2706" s="0" t="s">
        <v>46841</v>
      </c>
      <c r="AA2706" s="0" t="s">
        <v>46842</v>
      </c>
      <c r="AB2706" s="0" t="s">
        <v>46843</v>
      </c>
      <c r="AC2706" s="0" t="s">
        <v>46844</v>
      </c>
      <c r="AD2706" s="0" t="s">
        <v>46845</v>
      </c>
      <c r="AE2706" s="0" t="s">
        <v>46846</v>
      </c>
      <c r="AF2706" s="0" t="s">
        <v>46847</v>
      </c>
      <c r="AG2706" s="0" t="s">
        <v>46848</v>
      </c>
      <c r="AH2706" s="0" t="s">
        <v>46849</v>
      </c>
      <c r="AI2706" s="1" t="s">
        <v>46850</v>
      </c>
      <c r="AJ2706" s="0" t="s">
        <v>46851</v>
      </c>
      <c r="AK2706" s="0" t="s">
        <v>46852</v>
      </c>
      <c r="AL2706" s="0" t="s">
        <v>46853</v>
      </c>
      <c r="AM2706" s="0" t="s">
        <v>20315</v>
      </c>
      <c r="AN2706" s="1" t="s">
        <v>63</v>
      </c>
    </row>
    <row collapsed="false" customFormat="false" customHeight="false" hidden="false" ht="12.85" outlineLevel="0" r="2707">
      <c r="A2707" s="1" t="s">
        <v>18811</v>
      </c>
      <c r="B2707" s="0" t="s">
        <v>1157</v>
      </c>
      <c r="C2707" s="1" t="s">
        <v>11039</v>
      </c>
      <c r="D2707" s="0" t="s">
        <v>44523</v>
      </c>
      <c r="E2707" s="0" t="s">
        <v>11041</v>
      </c>
      <c r="F2707" s="1" t="s">
        <v>11042</v>
      </c>
      <c r="G2707" s="0" t="s">
        <v>8143</v>
      </c>
      <c r="H2707" s="1" t="s">
        <v>396</v>
      </c>
      <c r="I2707" s="1" t="s">
        <v>88</v>
      </c>
      <c r="J2707" s="1" t="s">
        <v>88</v>
      </c>
      <c r="K2707" s="1" t="s">
        <v>12502</v>
      </c>
      <c r="L2707" s="1" t="s">
        <v>40</v>
      </c>
      <c r="M2707" s="1" t="s">
        <v>63</v>
      </c>
      <c r="N2707" s="0" t="s">
        <v>46854</v>
      </c>
      <c r="O2707" s="0" t="s">
        <v>45428</v>
      </c>
      <c r="P2707" s="0" t="n">
        <f aca="false">HEX2DEC(O2707)</f>
        <v>692</v>
      </c>
      <c r="Q2707" s="0" t="n">
        <v>1</v>
      </c>
      <c r="R2707" s="0" t="n">
        <v>1</v>
      </c>
      <c r="S2707" s="1" t="s">
        <v>42</v>
      </c>
      <c r="T2707" s="0" t="s">
        <v>45429</v>
      </c>
      <c r="U2707" s="0" t="s">
        <v>45430</v>
      </c>
      <c r="V2707" s="0" t="s">
        <v>45431</v>
      </c>
      <c r="W2707" s="0" t="s">
        <v>45432</v>
      </c>
      <c r="X2707" s="0" t="s">
        <v>45433</v>
      </c>
      <c r="Y2707" s="0" t="s">
        <v>45434</v>
      </c>
      <c r="Z2707" s="0" t="s">
        <v>45435</v>
      </c>
      <c r="AA2707" s="0" t="s">
        <v>45436</v>
      </c>
      <c r="AB2707" s="0" t="s">
        <v>45437</v>
      </c>
      <c r="AC2707" s="0" t="s">
        <v>45438</v>
      </c>
      <c r="AD2707" s="0" t="s">
        <v>45439</v>
      </c>
      <c r="AE2707" s="0" t="s">
        <v>45440</v>
      </c>
      <c r="AF2707" s="0" t="s">
        <v>45441</v>
      </c>
      <c r="AG2707" s="0" t="s">
        <v>45442</v>
      </c>
      <c r="AH2707" s="0" t="s">
        <v>45443</v>
      </c>
      <c r="AI2707" s="0" t="s">
        <v>45444</v>
      </c>
      <c r="AJ2707" s="0" t="s">
        <v>45445</v>
      </c>
      <c r="AK2707" s="0" t="s">
        <v>45446</v>
      </c>
      <c r="AL2707" s="0" t="s">
        <v>45447</v>
      </c>
      <c r="AM2707" s="0" t="s">
        <v>20315</v>
      </c>
      <c r="AN2707" s="1" t="s">
        <v>63</v>
      </c>
    </row>
    <row collapsed="false" customFormat="false" customHeight="false" hidden="false" ht="12.85" outlineLevel="0" r="2708">
      <c r="A2708" s="1" t="s">
        <v>18834</v>
      </c>
      <c r="B2708" s="0" t="s">
        <v>1157</v>
      </c>
      <c r="C2708" s="1" t="s">
        <v>11039</v>
      </c>
      <c r="D2708" s="0" t="s">
        <v>44523</v>
      </c>
      <c r="E2708" s="0" t="s">
        <v>11041</v>
      </c>
      <c r="F2708" s="1" t="s">
        <v>11042</v>
      </c>
      <c r="G2708" s="0" t="s">
        <v>7077</v>
      </c>
      <c r="H2708" s="1" t="s">
        <v>396</v>
      </c>
      <c r="I2708" s="1" t="s">
        <v>88</v>
      </c>
      <c r="J2708" s="1" t="s">
        <v>88</v>
      </c>
      <c r="K2708" s="1" t="s">
        <v>12502</v>
      </c>
      <c r="L2708" s="1" t="s">
        <v>40</v>
      </c>
      <c r="M2708" s="1" t="s">
        <v>63</v>
      </c>
      <c r="N2708" s="0" t="s">
        <v>46855</v>
      </c>
      <c r="O2708" s="0" t="s">
        <v>45448</v>
      </c>
      <c r="P2708" s="0" t="n">
        <f aca="false">HEX2DEC(O2708)</f>
        <v>707</v>
      </c>
      <c r="Q2708" s="0" t="n">
        <v>1</v>
      </c>
      <c r="R2708" s="0" t="n">
        <v>1</v>
      </c>
      <c r="S2708" s="1" t="s">
        <v>42</v>
      </c>
      <c r="T2708" s="0" t="s">
        <v>45449</v>
      </c>
      <c r="U2708" s="1" t="s">
        <v>45450</v>
      </c>
      <c r="V2708" s="0" t="s">
        <v>45451</v>
      </c>
      <c r="W2708" s="0" t="s">
        <v>45452</v>
      </c>
      <c r="X2708" s="0" t="s">
        <v>45453</v>
      </c>
      <c r="Y2708" s="0" t="s">
        <v>45454</v>
      </c>
      <c r="Z2708" s="0" t="s">
        <v>45455</v>
      </c>
      <c r="AA2708" s="0" t="s">
        <v>45456</v>
      </c>
      <c r="AB2708" s="0" t="s">
        <v>45457</v>
      </c>
      <c r="AC2708" s="0" t="s">
        <v>45458</v>
      </c>
      <c r="AD2708" s="0" t="s">
        <v>45459</v>
      </c>
      <c r="AE2708" s="0" t="s">
        <v>45460</v>
      </c>
      <c r="AF2708" s="0" t="s">
        <v>45461</v>
      </c>
      <c r="AG2708" s="0" t="s">
        <v>45462</v>
      </c>
      <c r="AH2708" s="1" t="s">
        <v>45463</v>
      </c>
      <c r="AI2708" s="0" t="s">
        <v>45464</v>
      </c>
      <c r="AJ2708" s="0" t="s">
        <v>45465</v>
      </c>
      <c r="AK2708" s="0" t="s">
        <v>45466</v>
      </c>
      <c r="AL2708" s="0" t="s">
        <v>45467</v>
      </c>
      <c r="AM2708" s="0" t="s">
        <v>20315</v>
      </c>
      <c r="AN2708" s="1" t="s">
        <v>63</v>
      </c>
    </row>
    <row collapsed="false" customFormat="false" customHeight="false" hidden="false" ht="12.85" outlineLevel="0" r="2709">
      <c r="A2709" s="1" t="s">
        <v>18857</v>
      </c>
      <c r="B2709" s="0" t="s">
        <v>1157</v>
      </c>
      <c r="C2709" s="1" t="s">
        <v>11039</v>
      </c>
      <c r="D2709" s="0" t="s">
        <v>44523</v>
      </c>
      <c r="E2709" s="0" t="s">
        <v>11041</v>
      </c>
      <c r="F2709" s="1" t="s">
        <v>11042</v>
      </c>
      <c r="G2709" s="0" t="s">
        <v>16237</v>
      </c>
      <c r="H2709" s="1" t="s">
        <v>396</v>
      </c>
      <c r="I2709" s="1" t="s">
        <v>88</v>
      </c>
      <c r="J2709" s="1" t="s">
        <v>88</v>
      </c>
      <c r="K2709" s="1" t="s">
        <v>12502</v>
      </c>
      <c r="L2709" s="1" t="s">
        <v>40</v>
      </c>
      <c r="M2709" s="1" t="s">
        <v>63</v>
      </c>
      <c r="N2709" s="0" t="s">
        <v>46856</v>
      </c>
      <c r="O2709" s="0" t="s">
        <v>45469</v>
      </c>
      <c r="P2709" s="0" t="n">
        <f aca="false">HEX2DEC(O2709)</f>
        <v>722</v>
      </c>
      <c r="Q2709" s="0" t="n">
        <v>1</v>
      </c>
      <c r="R2709" s="0" t="n">
        <v>1</v>
      </c>
      <c r="S2709" s="1" t="s">
        <v>42</v>
      </c>
      <c r="T2709" s="0" t="s">
        <v>45470</v>
      </c>
      <c r="U2709" s="0" t="s">
        <v>45471</v>
      </c>
      <c r="V2709" s="0" t="s">
        <v>45472</v>
      </c>
      <c r="W2709" s="0" t="s">
        <v>45473</v>
      </c>
      <c r="X2709" s="0" t="s">
        <v>45474</v>
      </c>
      <c r="Y2709" s="0" t="s">
        <v>45475</v>
      </c>
      <c r="Z2709" s="0" t="s">
        <v>45476</v>
      </c>
      <c r="AA2709" s="0" t="s">
        <v>45477</v>
      </c>
      <c r="AB2709" s="1" t="s">
        <v>45478</v>
      </c>
      <c r="AC2709" s="0" t="s">
        <v>45479</v>
      </c>
      <c r="AD2709" s="0" t="s">
        <v>45480</v>
      </c>
      <c r="AE2709" s="0" t="s">
        <v>45481</v>
      </c>
      <c r="AF2709" s="0" t="s">
        <v>45482</v>
      </c>
      <c r="AG2709" s="0" t="s">
        <v>45483</v>
      </c>
      <c r="AH2709" s="0" t="s">
        <v>45484</v>
      </c>
      <c r="AI2709" s="0" t="s">
        <v>45485</v>
      </c>
      <c r="AJ2709" s="0" t="s">
        <v>45486</v>
      </c>
      <c r="AK2709" s="0" t="s">
        <v>45487</v>
      </c>
      <c r="AL2709" s="0" t="s">
        <v>45488</v>
      </c>
      <c r="AM2709" s="0" t="s">
        <v>20315</v>
      </c>
      <c r="AN2709" s="1" t="s">
        <v>63</v>
      </c>
    </row>
    <row collapsed="false" customFormat="false" customHeight="false" hidden="false" ht="12.85" outlineLevel="0" r="2710">
      <c r="A2710" s="1" t="s">
        <v>18880</v>
      </c>
      <c r="B2710" s="0" t="s">
        <v>1157</v>
      </c>
      <c r="C2710" s="1" t="s">
        <v>11039</v>
      </c>
      <c r="D2710" s="0" t="s">
        <v>44523</v>
      </c>
      <c r="E2710" s="0" t="s">
        <v>11041</v>
      </c>
      <c r="F2710" s="1" t="s">
        <v>11042</v>
      </c>
      <c r="G2710" s="0" t="s">
        <v>5289</v>
      </c>
      <c r="H2710" s="1" t="s">
        <v>396</v>
      </c>
      <c r="I2710" s="1" t="s">
        <v>88</v>
      </c>
      <c r="J2710" s="1" t="s">
        <v>88</v>
      </c>
      <c r="K2710" s="1" t="s">
        <v>12502</v>
      </c>
      <c r="L2710" s="1" t="s">
        <v>40</v>
      </c>
      <c r="M2710" s="1" t="s">
        <v>63</v>
      </c>
      <c r="N2710" s="1" t="s">
        <v>46857</v>
      </c>
      <c r="O2710" s="1" t="s">
        <v>45490</v>
      </c>
      <c r="P2710" s="0" t="n">
        <f aca="false">HEX2DEC(O2710)</f>
        <v>737</v>
      </c>
      <c r="Q2710" s="0" t="n">
        <v>1</v>
      </c>
      <c r="R2710" s="0" t="n">
        <v>1</v>
      </c>
      <c r="S2710" s="1" t="s">
        <v>42</v>
      </c>
      <c r="T2710" s="0" t="s">
        <v>45491</v>
      </c>
      <c r="U2710" s="1" t="s">
        <v>45492</v>
      </c>
      <c r="V2710" s="0" t="s">
        <v>45493</v>
      </c>
      <c r="W2710" s="1" t="s">
        <v>45494</v>
      </c>
      <c r="X2710" s="0" t="s">
        <v>45495</v>
      </c>
      <c r="Y2710" s="0" t="s">
        <v>45496</v>
      </c>
      <c r="Z2710" s="0" t="s">
        <v>45497</v>
      </c>
      <c r="AA2710" s="0" t="s">
        <v>45498</v>
      </c>
      <c r="AB2710" s="0" t="s">
        <v>45499</v>
      </c>
      <c r="AC2710" s="0" t="s">
        <v>45500</v>
      </c>
      <c r="AD2710" s="0" t="s">
        <v>45501</v>
      </c>
      <c r="AE2710" s="1" t="s">
        <v>45502</v>
      </c>
      <c r="AF2710" s="0" t="s">
        <v>45503</v>
      </c>
      <c r="AG2710" s="0" t="s">
        <v>45504</v>
      </c>
      <c r="AH2710" s="0" t="s">
        <v>45505</v>
      </c>
      <c r="AI2710" s="0" t="s">
        <v>45506</v>
      </c>
      <c r="AJ2710" s="0" t="s">
        <v>45507</v>
      </c>
      <c r="AK2710" s="0" t="s">
        <v>45508</v>
      </c>
      <c r="AL2710" s="0" t="s">
        <v>45509</v>
      </c>
      <c r="AM2710" s="0" t="s">
        <v>20315</v>
      </c>
      <c r="AN2710" s="1" t="s">
        <v>63</v>
      </c>
    </row>
    <row collapsed="false" customFormat="false" customHeight="false" hidden="false" ht="12.85" outlineLevel="0" r="2711">
      <c r="A2711" s="1" t="s">
        <v>15285</v>
      </c>
      <c r="B2711" s="0" t="s">
        <v>1157</v>
      </c>
      <c r="C2711" s="1" t="s">
        <v>11039</v>
      </c>
      <c r="D2711" s="0" t="s">
        <v>44523</v>
      </c>
      <c r="E2711" s="0" t="s">
        <v>11041</v>
      </c>
      <c r="F2711" s="1" t="s">
        <v>11042</v>
      </c>
      <c r="G2711" s="0" t="s">
        <v>13585</v>
      </c>
      <c r="H2711" s="1" t="s">
        <v>396</v>
      </c>
      <c r="I2711" s="1" t="s">
        <v>88</v>
      </c>
      <c r="J2711" s="1" t="s">
        <v>88</v>
      </c>
      <c r="K2711" s="1" t="s">
        <v>12502</v>
      </c>
      <c r="L2711" s="1" t="s">
        <v>40</v>
      </c>
      <c r="M2711" s="1" t="s">
        <v>63</v>
      </c>
      <c r="N2711" s="0" t="s">
        <v>46858</v>
      </c>
      <c r="O2711" s="0" t="s">
        <v>45511</v>
      </c>
      <c r="P2711" s="0" t="n">
        <f aca="false">HEX2DEC(O2711)</f>
        <v>752</v>
      </c>
      <c r="Q2711" s="0" t="n">
        <v>1</v>
      </c>
      <c r="R2711" s="0" t="n">
        <v>1</v>
      </c>
      <c r="S2711" s="1" t="s">
        <v>42</v>
      </c>
      <c r="T2711" s="0" t="s">
        <v>45512</v>
      </c>
      <c r="U2711" s="0" t="s">
        <v>45513</v>
      </c>
      <c r="V2711" s="1" t="s">
        <v>45514</v>
      </c>
      <c r="W2711" s="0" t="s">
        <v>45515</v>
      </c>
      <c r="X2711" s="0" t="s">
        <v>45516</v>
      </c>
      <c r="Y2711" s="0" t="s">
        <v>45517</v>
      </c>
      <c r="Z2711" s="0" t="s">
        <v>45518</v>
      </c>
      <c r="AA2711" s="0" t="s">
        <v>45519</v>
      </c>
      <c r="AB2711" s="0" t="s">
        <v>45520</v>
      </c>
      <c r="AC2711" s="0" t="s">
        <v>45521</v>
      </c>
      <c r="AD2711" s="0" t="s">
        <v>45522</v>
      </c>
      <c r="AE2711" s="0" t="s">
        <v>45523</v>
      </c>
      <c r="AF2711" s="0" t="s">
        <v>45524</v>
      </c>
      <c r="AG2711" s="0" t="s">
        <v>45525</v>
      </c>
      <c r="AH2711" s="0" t="s">
        <v>45526</v>
      </c>
      <c r="AI2711" s="0" t="s">
        <v>45527</v>
      </c>
      <c r="AJ2711" s="0" t="s">
        <v>45528</v>
      </c>
      <c r="AK2711" s="0" t="s">
        <v>45529</v>
      </c>
      <c r="AL2711" s="0" t="s">
        <v>45530</v>
      </c>
      <c r="AM2711" s="0" t="s">
        <v>20315</v>
      </c>
      <c r="AN2711" s="1" t="s">
        <v>63</v>
      </c>
    </row>
    <row collapsed="false" customFormat="false" customHeight="false" hidden="false" ht="12.85" outlineLevel="0" r="2712">
      <c r="A2712" s="1" t="s">
        <v>18925</v>
      </c>
      <c r="B2712" s="0" t="s">
        <v>1157</v>
      </c>
      <c r="C2712" s="1" t="s">
        <v>11039</v>
      </c>
      <c r="D2712" s="0" t="s">
        <v>44523</v>
      </c>
      <c r="E2712" s="0" t="s">
        <v>11041</v>
      </c>
      <c r="F2712" s="1" t="s">
        <v>11042</v>
      </c>
      <c r="G2712" s="0" t="s">
        <v>9384</v>
      </c>
      <c r="H2712" s="1" t="s">
        <v>396</v>
      </c>
      <c r="I2712" s="1" t="s">
        <v>88</v>
      </c>
      <c r="J2712" s="1" t="s">
        <v>88</v>
      </c>
      <c r="K2712" s="1" t="s">
        <v>12502</v>
      </c>
      <c r="L2712" s="1" t="s">
        <v>40</v>
      </c>
      <c r="M2712" s="1" t="s">
        <v>63</v>
      </c>
      <c r="N2712" s="0" t="s">
        <v>46859</v>
      </c>
      <c r="O2712" s="1" t="s">
        <v>17767</v>
      </c>
      <c r="P2712" s="0" t="n">
        <f aca="false">HEX2DEC(O2712)</f>
        <v>768</v>
      </c>
      <c r="Q2712" s="0" t="n">
        <v>1</v>
      </c>
      <c r="R2712" s="0" t="n">
        <v>1</v>
      </c>
      <c r="S2712" s="1" t="s">
        <v>42</v>
      </c>
      <c r="T2712" s="0" t="s">
        <v>46860</v>
      </c>
      <c r="U2712" s="0" t="s">
        <v>46861</v>
      </c>
      <c r="V2712" s="0" t="s">
        <v>46862</v>
      </c>
      <c r="W2712" s="0" t="s">
        <v>46863</v>
      </c>
      <c r="X2712" s="0" t="s">
        <v>46864</v>
      </c>
      <c r="Y2712" s="0" t="s">
        <v>46865</v>
      </c>
      <c r="Z2712" s="0" t="s">
        <v>46866</v>
      </c>
      <c r="AA2712" s="0" t="s">
        <v>46867</v>
      </c>
      <c r="AB2712" s="0" t="s">
        <v>46868</v>
      </c>
      <c r="AC2712" s="0" t="s">
        <v>46869</v>
      </c>
      <c r="AD2712" s="0" t="s">
        <v>46870</v>
      </c>
      <c r="AE2712" s="0" t="s">
        <v>46871</v>
      </c>
      <c r="AF2712" s="0" t="s">
        <v>46872</v>
      </c>
      <c r="AG2712" s="0" t="s">
        <v>46873</v>
      </c>
      <c r="AH2712" s="0" t="s">
        <v>46874</v>
      </c>
      <c r="AI2712" s="0" t="s">
        <v>46875</v>
      </c>
      <c r="AJ2712" s="0" t="s">
        <v>46876</v>
      </c>
      <c r="AK2712" s="0" t="s">
        <v>46877</v>
      </c>
      <c r="AL2712" s="0" t="s">
        <v>46878</v>
      </c>
      <c r="AM2712" s="0" t="s">
        <v>20315</v>
      </c>
      <c r="AN2712" s="1" t="s">
        <v>63</v>
      </c>
    </row>
    <row collapsed="false" customFormat="false" customHeight="false" hidden="false" ht="12.85" outlineLevel="0" r="2713">
      <c r="A2713" s="1" t="s">
        <v>18948</v>
      </c>
      <c r="B2713" s="0" t="s">
        <v>1157</v>
      </c>
      <c r="C2713" s="1" t="s">
        <v>11039</v>
      </c>
      <c r="D2713" s="0" t="s">
        <v>44523</v>
      </c>
      <c r="E2713" s="0" t="s">
        <v>11041</v>
      </c>
      <c r="F2713" s="1" t="s">
        <v>11042</v>
      </c>
      <c r="G2713" s="0" t="s">
        <v>4963</v>
      </c>
      <c r="H2713" s="1" t="s">
        <v>396</v>
      </c>
      <c r="I2713" s="1" t="s">
        <v>88</v>
      </c>
      <c r="J2713" s="1" t="s">
        <v>88</v>
      </c>
      <c r="K2713" s="1" t="s">
        <v>12502</v>
      </c>
      <c r="L2713" s="1" t="s">
        <v>40</v>
      </c>
      <c r="M2713" s="1" t="s">
        <v>63</v>
      </c>
      <c r="N2713" s="0" t="s">
        <v>46879</v>
      </c>
      <c r="O2713" s="0" t="s">
        <v>46880</v>
      </c>
      <c r="P2713" s="0" t="n">
        <f aca="false">HEX2DEC(O2713)</f>
        <v>783</v>
      </c>
      <c r="Q2713" s="0" t="n">
        <v>1</v>
      </c>
      <c r="R2713" s="0" t="n">
        <v>1</v>
      </c>
      <c r="S2713" s="1" t="s">
        <v>42</v>
      </c>
      <c r="T2713" s="0" t="s">
        <v>46881</v>
      </c>
      <c r="U2713" s="0" t="s">
        <v>46882</v>
      </c>
      <c r="V2713" s="0" t="s">
        <v>46883</v>
      </c>
      <c r="W2713" s="0" t="s">
        <v>46884</v>
      </c>
      <c r="X2713" s="0" t="s">
        <v>46885</v>
      </c>
      <c r="Y2713" s="0" t="s">
        <v>46886</v>
      </c>
      <c r="Z2713" s="0" t="s">
        <v>46887</v>
      </c>
      <c r="AA2713" s="0" t="s">
        <v>46888</v>
      </c>
      <c r="AB2713" s="0" t="s">
        <v>46889</v>
      </c>
      <c r="AC2713" s="0" t="s">
        <v>46890</v>
      </c>
      <c r="AD2713" s="0" t="s">
        <v>46891</v>
      </c>
      <c r="AE2713" s="0" t="s">
        <v>46892</v>
      </c>
      <c r="AF2713" s="0" t="s">
        <v>46893</v>
      </c>
      <c r="AG2713" s="0" t="s">
        <v>46894</v>
      </c>
      <c r="AH2713" s="0" t="s">
        <v>46895</v>
      </c>
      <c r="AI2713" s="0" t="s">
        <v>46896</v>
      </c>
      <c r="AJ2713" s="0" t="s">
        <v>46897</v>
      </c>
      <c r="AK2713" s="0" t="s">
        <v>46898</v>
      </c>
      <c r="AL2713" s="0" t="s">
        <v>46899</v>
      </c>
      <c r="AM2713" s="0" t="s">
        <v>20315</v>
      </c>
      <c r="AN2713" s="1" t="s">
        <v>63</v>
      </c>
    </row>
    <row collapsed="false" customFormat="false" customHeight="false" hidden="false" ht="12.85" outlineLevel="0" r="2714">
      <c r="A2714" s="1" t="s">
        <v>12276</v>
      </c>
      <c r="B2714" s="0" t="s">
        <v>1157</v>
      </c>
      <c r="C2714" s="1" t="s">
        <v>11039</v>
      </c>
      <c r="D2714" s="0" t="s">
        <v>44523</v>
      </c>
      <c r="E2714" s="0" t="s">
        <v>11041</v>
      </c>
      <c r="F2714" s="1" t="s">
        <v>11042</v>
      </c>
      <c r="G2714" s="0" t="s">
        <v>6884</v>
      </c>
      <c r="H2714" s="1" t="s">
        <v>396</v>
      </c>
      <c r="I2714" s="1" t="s">
        <v>88</v>
      </c>
      <c r="J2714" s="1" t="s">
        <v>88</v>
      </c>
      <c r="K2714" s="1" t="s">
        <v>12502</v>
      </c>
      <c r="L2714" s="1" t="s">
        <v>40</v>
      </c>
      <c r="M2714" s="1" t="s">
        <v>63</v>
      </c>
      <c r="N2714" s="0" t="s">
        <v>46900</v>
      </c>
      <c r="O2714" s="0" t="s">
        <v>46901</v>
      </c>
      <c r="P2714" s="0" t="n">
        <f aca="false">HEX2DEC(O2714)</f>
        <v>798</v>
      </c>
      <c r="Q2714" s="0" t="n">
        <v>1</v>
      </c>
      <c r="R2714" s="0" t="n">
        <v>1</v>
      </c>
      <c r="S2714" s="1" t="s">
        <v>42</v>
      </c>
      <c r="T2714" s="0" t="s">
        <v>46902</v>
      </c>
      <c r="U2714" s="0" t="s">
        <v>46903</v>
      </c>
      <c r="V2714" s="0" t="s">
        <v>46904</v>
      </c>
      <c r="W2714" s="0" t="s">
        <v>46905</v>
      </c>
      <c r="X2714" s="0" t="s">
        <v>46906</v>
      </c>
      <c r="Y2714" s="0" t="s">
        <v>46907</v>
      </c>
      <c r="Z2714" s="0" t="s">
        <v>46908</v>
      </c>
      <c r="AA2714" s="0" t="s">
        <v>46909</v>
      </c>
      <c r="AB2714" s="0" t="s">
        <v>46910</v>
      </c>
      <c r="AC2714" s="0" t="s">
        <v>46911</v>
      </c>
      <c r="AD2714" s="0" t="s">
        <v>46912</v>
      </c>
      <c r="AE2714" s="0" t="s">
        <v>46913</v>
      </c>
      <c r="AF2714" s="1" t="s">
        <v>46914</v>
      </c>
      <c r="AG2714" s="0" t="s">
        <v>46915</v>
      </c>
      <c r="AH2714" s="0" t="s">
        <v>46916</v>
      </c>
      <c r="AI2714" s="0" t="s">
        <v>46917</v>
      </c>
      <c r="AJ2714" s="0" t="s">
        <v>46918</v>
      </c>
      <c r="AK2714" s="0" t="s">
        <v>46919</v>
      </c>
      <c r="AL2714" s="0" t="s">
        <v>46920</v>
      </c>
      <c r="AM2714" s="0" t="s">
        <v>20315</v>
      </c>
      <c r="AN2714" s="1" t="s">
        <v>63</v>
      </c>
    </row>
    <row collapsed="false" customFormat="false" customHeight="false" hidden="false" ht="12.85" outlineLevel="0" r="2715">
      <c r="A2715" s="1" t="s">
        <v>18993</v>
      </c>
      <c r="B2715" s="0" t="s">
        <v>1157</v>
      </c>
      <c r="C2715" s="1" t="s">
        <v>11039</v>
      </c>
      <c r="D2715" s="0" t="s">
        <v>44523</v>
      </c>
      <c r="E2715" s="0" t="s">
        <v>11041</v>
      </c>
      <c r="F2715" s="1" t="s">
        <v>11042</v>
      </c>
      <c r="G2715" s="0" t="s">
        <v>3433</v>
      </c>
      <c r="H2715" s="1" t="s">
        <v>396</v>
      </c>
      <c r="I2715" s="1" t="s">
        <v>88</v>
      </c>
      <c r="J2715" s="1" t="s">
        <v>88</v>
      </c>
      <c r="K2715" s="1" t="s">
        <v>12502</v>
      </c>
      <c r="L2715" s="1" t="s">
        <v>40</v>
      </c>
      <c r="M2715" s="1" t="s">
        <v>63</v>
      </c>
      <c r="N2715" s="0" t="s">
        <v>40279</v>
      </c>
      <c r="O2715" s="0" t="s">
        <v>46921</v>
      </c>
      <c r="P2715" s="0" t="n">
        <f aca="false">HEX2DEC(O2715)</f>
        <v>813</v>
      </c>
      <c r="Q2715" s="0" t="n">
        <v>1</v>
      </c>
      <c r="R2715" s="0" t="n">
        <v>1</v>
      </c>
      <c r="S2715" s="1" t="s">
        <v>42</v>
      </c>
      <c r="T2715" s="0" t="s">
        <v>46922</v>
      </c>
      <c r="U2715" s="0" t="s">
        <v>46923</v>
      </c>
      <c r="V2715" s="0" t="s">
        <v>46924</v>
      </c>
      <c r="W2715" s="0" t="s">
        <v>46925</v>
      </c>
      <c r="X2715" s="0" t="s">
        <v>46926</v>
      </c>
      <c r="Y2715" s="0" t="s">
        <v>46927</v>
      </c>
      <c r="Z2715" s="1" t="s">
        <v>46928</v>
      </c>
      <c r="AA2715" s="0" t="s">
        <v>46929</v>
      </c>
      <c r="AB2715" s="0" t="s">
        <v>46930</v>
      </c>
      <c r="AC2715" s="0" t="s">
        <v>46931</v>
      </c>
      <c r="AD2715" s="0" t="s">
        <v>46932</v>
      </c>
      <c r="AE2715" s="0" t="s">
        <v>46933</v>
      </c>
      <c r="AF2715" s="0" t="s">
        <v>46934</v>
      </c>
      <c r="AG2715" s="0" t="s">
        <v>46935</v>
      </c>
      <c r="AH2715" s="1" t="s">
        <v>46936</v>
      </c>
      <c r="AI2715" s="0" t="s">
        <v>46937</v>
      </c>
      <c r="AJ2715" s="0" t="s">
        <v>46938</v>
      </c>
      <c r="AK2715" s="0" t="s">
        <v>46939</v>
      </c>
      <c r="AL2715" s="0" t="s">
        <v>46940</v>
      </c>
      <c r="AM2715" s="0" t="s">
        <v>20315</v>
      </c>
      <c r="AN2715" s="1" t="s">
        <v>63</v>
      </c>
    </row>
    <row collapsed="false" customFormat="false" customHeight="false" hidden="false" ht="12.85" outlineLevel="0" r="2716">
      <c r="A2716" s="1" t="s">
        <v>19016</v>
      </c>
      <c r="B2716" s="0" t="s">
        <v>1157</v>
      </c>
      <c r="C2716" s="1" t="s">
        <v>11039</v>
      </c>
      <c r="D2716" s="0" t="s">
        <v>44523</v>
      </c>
      <c r="E2716" s="0" t="s">
        <v>11041</v>
      </c>
      <c r="F2716" s="1" t="s">
        <v>11042</v>
      </c>
      <c r="G2716" s="0" t="s">
        <v>4247</v>
      </c>
      <c r="H2716" s="1" t="s">
        <v>396</v>
      </c>
      <c r="I2716" s="1" t="s">
        <v>88</v>
      </c>
      <c r="J2716" s="1" t="s">
        <v>88</v>
      </c>
      <c r="K2716" s="1" t="s">
        <v>12502</v>
      </c>
      <c r="L2716" s="1" t="s">
        <v>40</v>
      </c>
      <c r="M2716" s="1" t="s">
        <v>63</v>
      </c>
      <c r="N2716" s="0" t="s">
        <v>46941</v>
      </c>
      <c r="O2716" s="0" t="s">
        <v>46942</v>
      </c>
      <c r="P2716" s="0" t="n">
        <f aca="false">HEX2DEC(O2716)</f>
        <v>828</v>
      </c>
      <c r="Q2716" s="0" t="n">
        <v>1</v>
      </c>
      <c r="R2716" s="0" t="n">
        <v>1</v>
      </c>
      <c r="S2716" s="1" t="s">
        <v>42</v>
      </c>
      <c r="T2716" s="0" t="s">
        <v>46943</v>
      </c>
      <c r="U2716" s="0" t="s">
        <v>46944</v>
      </c>
      <c r="V2716" s="0" t="s">
        <v>46945</v>
      </c>
      <c r="W2716" s="0" t="s">
        <v>46946</v>
      </c>
      <c r="X2716" s="0" t="s">
        <v>46947</v>
      </c>
      <c r="Y2716" s="0" t="s">
        <v>46948</v>
      </c>
      <c r="Z2716" s="0" t="s">
        <v>46949</v>
      </c>
      <c r="AA2716" s="0" t="s">
        <v>46950</v>
      </c>
      <c r="AB2716" s="0" t="s">
        <v>46951</v>
      </c>
      <c r="AC2716" s="0" t="s">
        <v>46952</v>
      </c>
      <c r="AD2716" s="0" t="s">
        <v>46953</v>
      </c>
      <c r="AE2716" s="0" t="s">
        <v>46954</v>
      </c>
      <c r="AF2716" s="0" t="s">
        <v>46955</v>
      </c>
      <c r="AG2716" s="0" t="s">
        <v>46956</v>
      </c>
      <c r="AH2716" s="1" t="s">
        <v>46957</v>
      </c>
      <c r="AI2716" s="0" t="s">
        <v>46958</v>
      </c>
      <c r="AJ2716" s="0" t="s">
        <v>46959</v>
      </c>
      <c r="AK2716" s="0" t="s">
        <v>46960</v>
      </c>
      <c r="AL2716" s="0" t="s">
        <v>46961</v>
      </c>
      <c r="AM2716" s="0" t="s">
        <v>20315</v>
      </c>
      <c r="AN2716" s="1" t="s">
        <v>63</v>
      </c>
    </row>
    <row collapsed="false" customFormat="false" customHeight="false" hidden="false" ht="12.85" outlineLevel="0" r="2717">
      <c r="A2717" s="1" t="s">
        <v>19039</v>
      </c>
      <c r="B2717" s="0" t="s">
        <v>1157</v>
      </c>
      <c r="C2717" s="1" t="s">
        <v>11039</v>
      </c>
      <c r="D2717" s="0" t="s">
        <v>44523</v>
      </c>
      <c r="E2717" s="0" t="s">
        <v>11041</v>
      </c>
      <c r="F2717" s="1" t="s">
        <v>11042</v>
      </c>
      <c r="G2717" s="0" t="s">
        <v>7887</v>
      </c>
      <c r="H2717" s="1" t="s">
        <v>396</v>
      </c>
      <c r="I2717" s="1" t="s">
        <v>88</v>
      </c>
      <c r="J2717" s="1" t="s">
        <v>88</v>
      </c>
      <c r="K2717" s="1" t="s">
        <v>12502</v>
      </c>
      <c r="L2717" s="1" t="s">
        <v>40</v>
      </c>
      <c r="M2717" s="1" t="s">
        <v>63</v>
      </c>
      <c r="N2717" s="0" t="s">
        <v>46962</v>
      </c>
      <c r="O2717" s="0" t="s">
        <v>46963</v>
      </c>
      <c r="P2717" s="0" t="n">
        <f aca="false">HEX2DEC(O2717)</f>
        <v>843</v>
      </c>
      <c r="Q2717" s="0" t="n">
        <v>1</v>
      </c>
      <c r="R2717" s="0" t="n">
        <v>1</v>
      </c>
      <c r="S2717" s="1" t="s">
        <v>42</v>
      </c>
      <c r="T2717" s="0" t="s">
        <v>46964</v>
      </c>
      <c r="U2717" s="0" t="s">
        <v>46965</v>
      </c>
      <c r="V2717" s="0" t="s">
        <v>46966</v>
      </c>
      <c r="W2717" s="1" t="s">
        <v>46967</v>
      </c>
      <c r="X2717" s="0" t="s">
        <v>46968</v>
      </c>
      <c r="Y2717" s="0" t="s">
        <v>46969</v>
      </c>
      <c r="Z2717" s="0" t="s">
        <v>46970</v>
      </c>
      <c r="AA2717" s="0" t="s">
        <v>46971</v>
      </c>
      <c r="AB2717" s="0" t="s">
        <v>46972</v>
      </c>
      <c r="AC2717" s="0" t="s">
        <v>46973</v>
      </c>
      <c r="AD2717" s="0" t="s">
        <v>46974</v>
      </c>
      <c r="AE2717" s="0" t="s">
        <v>46975</v>
      </c>
      <c r="AF2717" s="0" t="s">
        <v>46976</v>
      </c>
      <c r="AG2717" s="0" t="s">
        <v>46977</v>
      </c>
      <c r="AH2717" s="0" t="s">
        <v>46978</v>
      </c>
      <c r="AI2717" s="0" t="s">
        <v>46979</v>
      </c>
      <c r="AJ2717" s="0" t="s">
        <v>46980</v>
      </c>
      <c r="AK2717" s="0" t="s">
        <v>46981</v>
      </c>
      <c r="AL2717" s="0" t="s">
        <v>46982</v>
      </c>
      <c r="AM2717" s="0" t="s">
        <v>20315</v>
      </c>
      <c r="AN2717" s="1" t="s">
        <v>63</v>
      </c>
    </row>
    <row collapsed="false" customFormat="false" customHeight="false" hidden="false" ht="12.85" outlineLevel="0" r="2718">
      <c r="A2718" s="1" t="s">
        <v>19062</v>
      </c>
      <c r="B2718" s="0" t="s">
        <v>1157</v>
      </c>
      <c r="C2718" s="1" t="s">
        <v>11039</v>
      </c>
      <c r="D2718" s="0" t="s">
        <v>44523</v>
      </c>
      <c r="E2718" s="0" t="s">
        <v>11041</v>
      </c>
      <c r="F2718" s="1" t="s">
        <v>11042</v>
      </c>
      <c r="G2718" s="0" t="s">
        <v>14326</v>
      </c>
      <c r="H2718" s="1" t="s">
        <v>396</v>
      </c>
      <c r="I2718" s="1" t="s">
        <v>88</v>
      </c>
      <c r="J2718" s="1" t="s">
        <v>88</v>
      </c>
      <c r="K2718" s="1" t="s">
        <v>12502</v>
      </c>
      <c r="L2718" s="1" t="s">
        <v>40</v>
      </c>
      <c r="M2718" s="1" t="s">
        <v>63</v>
      </c>
      <c r="N2718" s="0" t="s">
        <v>46983</v>
      </c>
      <c r="O2718" s="0" t="s">
        <v>46984</v>
      </c>
      <c r="P2718" s="0" t="n">
        <f aca="false">HEX2DEC(O2718)</f>
        <v>858</v>
      </c>
      <c r="Q2718" s="0" t="n">
        <v>1</v>
      </c>
      <c r="R2718" s="0" t="n">
        <v>1</v>
      </c>
      <c r="S2718" s="1" t="s">
        <v>42</v>
      </c>
      <c r="T2718" s="0" t="s">
        <v>46985</v>
      </c>
      <c r="U2718" s="0" t="s">
        <v>46986</v>
      </c>
      <c r="V2718" s="0" t="s">
        <v>46987</v>
      </c>
      <c r="W2718" s="0" t="s">
        <v>46988</v>
      </c>
      <c r="X2718" s="0" t="s">
        <v>46989</v>
      </c>
      <c r="Y2718" s="0" t="s">
        <v>46990</v>
      </c>
      <c r="Z2718" s="0" t="s">
        <v>46991</v>
      </c>
      <c r="AA2718" s="0" t="s">
        <v>46992</v>
      </c>
      <c r="AB2718" s="0" t="s">
        <v>46993</v>
      </c>
      <c r="AC2718" s="0" t="s">
        <v>46994</v>
      </c>
      <c r="AD2718" s="0" t="s">
        <v>46995</v>
      </c>
      <c r="AE2718" s="0" t="s">
        <v>46996</v>
      </c>
      <c r="AF2718" s="0" t="s">
        <v>46997</v>
      </c>
      <c r="AG2718" s="0" t="s">
        <v>46998</v>
      </c>
      <c r="AH2718" s="0" t="s">
        <v>46999</v>
      </c>
      <c r="AI2718" s="0" t="s">
        <v>47000</v>
      </c>
      <c r="AJ2718" s="0" t="s">
        <v>47001</v>
      </c>
      <c r="AK2718" s="0" t="s">
        <v>47002</v>
      </c>
      <c r="AL2718" s="0" t="s">
        <v>47003</v>
      </c>
      <c r="AM2718" s="0" t="s">
        <v>20315</v>
      </c>
      <c r="AN2718" s="1" t="s">
        <v>63</v>
      </c>
    </row>
    <row collapsed="false" customFormat="false" customHeight="false" hidden="false" ht="12.85" outlineLevel="0" r="2719">
      <c r="A2719" s="1" t="s">
        <v>19085</v>
      </c>
      <c r="B2719" s="0" t="s">
        <v>1157</v>
      </c>
      <c r="C2719" s="1" t="s">
        <v>11039</v>
      </c>
      <c r="D2719" s="0" t="s">
        <v>44523</v>
      </c>
      <c r="E2719" s="0" t="s">
        <v>11041</v>
      </c>
      <c r="F2719" s="1" t="s">
        <v>11042</v>
      </c>
      <c r="G2719" s="0" t="s">
        <v>4335</v>
      </c>
      <c r="H2719" s="1" t="s">
        <v>396</v>
      </c>
      <c r="I2719" s="1" t="s">
        <v>88</v>
      </c>
      <c r="J2719" s="1" t="s">
        <v>88</v>
      </c>
      <c r="K2719" s="1" t="s">
        <v>12502</v>
      </c>
      <c r="L2719" s="1" t="s">
        <v>40</v>
      </c>
      <c r="M2719" s="1" t="s">
        <v>63</v>
      </c>
      <c r="N2719" s="0" t="s">
        <v>47004</v>
      </c>
      <c r="O2719" s="1" t="s">
        <v>19336</v>
      </c>
      <c r="P2719" s="0" t="n">
        <f aca="false">HEX2DEC(O2719)</f>
        <v>873</v>
      </c>
      <c r="Q2719" s="0" t="n">
        <v>1</v>
      </c>
      <c r="R2719" s="0" t="n">
        <v>1</v>
      </c>
      <c r="S2719" s="1" t="s">
        <v>42</v>
      </c>
      <c r="T2719" s="0" t="s">
        <v>47005</v>
      </c>
      <c r="U2719" s="0" t="s">
        <v>47006</v>
      </c>
      <c r="V2719" s="0" t="s">
        <v>47007</v>
      </c>
      <c r="W2719" s="0" t="s">
        <v>47008</v>
      </c>
      <c r="X2719" s="0" t="s">
        <v>47009</v>
      </c>
      <c r="Y2719" s="0" t="s">
        <v>47010</v>
      </c>
      <c r="Z2719" s="0" t="s">
        <v>47011</v>
      </c>
      <c r="AA2719" s="0" t="s">
        <v>47012</v>
      </c>
      <c r="AB2719" s="0" t="s">
        <v>47013</v>
      </c>
      <c r="AC2719" s="0" t="s">
        <v>47014</v>
      </c>
      <c r="AD2719" s="0" t="s">
        <v>47015</v>
      </c>
      <c r="AE2719" s="0" t="s">
        <v>47016</v>
      </c>
      <c r="AF2719" s="0" t="s">
        <v>47017</v>
      </c>
      <c r="AG2719" s="0" t="s">
        <v>47018</v>
      </c>
      <c r="AH2719" s="0" t="s">
        <v>47019</v>
      </c>
      <c r="AI2719" s="0" t="s">
        <v>47020</v>
      </c>
      <c r="AJ2719" s="0" t="s">
        <v>47021</v>
      </c>
      <c r="AK2719" s="0" t="s">
        <v>47022</v>
      </c>
      <c r="AL2719" s="1" t="s">
        <v>47023</v>
      </c>
      <c r="AM2719" s="0" t="s">
        <v>20315</v>
      </c>
      <c r="AN2719" s="1" t="s">
        <v>63</v>
      </c>
    </row>
    <row collapsed="false" customFormat="false" customHeight="false" hidden="false" ht="12.85" outlineLevel="0" r="2720">
      <c r="A2720" s="1" t="s">
        <v>19108</v>
      </c>
      <c r="B2720" s="0" t="s">
        <v>1157</v>
      </c>
      <c r="C2720" s="1" t="s">
        <v>11039</v>
      </c>
      <c r="D2720" s="0" t="s">
        <v>44523</v>
      </c>
      <c r="E2720" s="0" t="s">
        <v>11041</v>
      </c>
      <c r="F2720" s="1" t="s">
        <v>11042</v>
      </c>
      <c r="G2720" s="0" t="s">
        <v>5528</v>
      </c>
      <c r="H2720" s="1" t="s">
        <v>396</v>
      </c>
      <c r="I2720" s="1" t="s">
        <v>88</v>
      </c>
      <c r="J2720" s="1" t="s">
        <v>88</v>
      </c>
      <c r="K2720" s="1" t="s">
        <v>12502</v>
      </c>
      <c r="L2720" s="1" t="s">
        <v>40</v>
      </c>
      <c r="M2720" s="1" t="s">
        <v>63</v>
      </c>
      <c r="N2720" s="0" t="s">
        <v>47024</v>
      </c>
      <c r="O2720" s="1" t="s">
        <v>19542</v>
      </c>
      <c r="P2720" s="0" t="n">
        <f aca="false">HEX2DEC(O2720)</f>
        <v>888</v>
      </c>
      <c r="Q2720" s="0" t="n">
        <v>1</v>
      </c>
      <c r="R2720" s="0" t="n">
        <v>1</v>
      </c>
      <c r="S2720" s="1" t="s">
        <v>42</v>
      </c>
      <c r="T2720" s="0" t="s">
        <v>45698</v>
      </c>
      <c r="U2720" s="0" t="s">
        <v>45699</v>
      </c>
      <c r="V2720" s="0" t="s">
        <v>45700</v>
      </c>
      <c r="W2720" s="0" t="s">
        <v>45701</v>
      </c>
      <c r="X2720" s="0" t="s">
        <v>45702</v>
      </c>
      <c r="Y2720" s="0" t="s">
        <v>45703</v>
      </c>
      <c r="Z2720" s="0" t="s">
        <v>45704</v>
      </c>
      <c r="AA2720" s="0" t="s">
        <v>45705</v>
      </c>
      <c r="AB2720" s="0" t="s">
        <v>45706</v>
      </c>
      <c r="AC2720" s="0" t="s">
        <v>45707</v>
      </c>
      <c r="AD2720" s="0" t="s">
        <v>45708</v>
      </c>
      <c r="AE2720" s="0" t="s">
        <v>45709</v>
      </c>
      <c r="AF2720" s="0" t="s">
        <v>45710</v>
      </c>
      <c r="AG2720" s="0" t="s">
        <v>45711</v>
      </c>
      <c r="AH2720" s="1" t="s">
        <v>45712</v>
      </c>
      <c r="AI2720" s="0" t="s">
        <v>45713</v>
      </c>
      <c r="AJ2720" s="1" t="s">
        <v>45714</v>
      </c>
      <c r="AK2720" s="0" t="s">
        <v>45715</v>
      </c>
      <c r="AL2720" s="0" t="s">
        <v>45716</v>
      </c>
      <c r="AM2720" s="0" t="s">
        <v>20315</v>
      </c>
      <c r="AN2720" s="1" t="s">
        <v>63</v>
      </c>
    </row>
    <row collapsed="false" customFormat="false" customHeight="false" hidden="false" ht="12.85" outlineLevel="0" r="2721">
      <c r="A2721" s="1" t="s">
        <v>19132</v>
      </c>
      <c r="B2721" s="0" t="s">
        <v>1157</v>
      </c>
      <c r="C2721" s="1" t="s">
        <v>11039</v>
      </c>
      <c r="D2721" s="0" t="s">
        <v>44523</v>
      </c>
      <c r="E2721" s="0" t="s">
        <v>11041</v>
      </c>
      <c r="F2721" s="1" t="s">
        <v>11042</v>
      </c>
      <c r="G2721" s="0" t="s">
        <v>3874</v>
      </c>
      <c r="H2721" s="1" t="s">
        <v>396</v>
      </c>
      <c r="I2721" s="1" t="s">
        <v>88</v>
      </c>
      <c r="J2721" s="1" t="s">
        <v>88</v>
      </c>
      <c r="K2721" s="1" t="s">
        <v>12502</v>
      </c>
      <c r="L2721" s="1" t="s">
        <v>40</v>
      </c>
      <c r="M2721" s="1" t="s">
        <v>63</v>
      </c>
      <c r="N2721" s="0" t="s">
        <v>47025</v>
      </c>
      <c r="O2721" s="1" t="s">
        <v>19748</v>
      </c>
      <c r="P2721" s="0" t="n">
        <f aca="false">HEX2DEC(O2721)</f>
        <v>903</v>
      </c>
      <c r="Q2721" s="0" t="n">
        <v>1</v>
      </c>
      <c r="R2721" s="0" t="n">
        <v>1</v>
      </c>
      <c r="S2721" s="1" t="s">
        <v>42</v>
      </c>
      <c r="T2721" s="0" t="s">
        <v>45718</v>
      </c>
      <c r="U2721" s="0" t="s">
        <v>45719</v>
      </c>
      <c r="V2721" s="0" t="s">
        <v>45720</v>
      </c>
      <c r="W2721" s="0" t="s">
        <v>45721</v>
      </c>
      <c r="X2721" s="0" t="s">
        <v>45722</v>
      </c>
      <c r="Y2721" s="0" t="s">
        <v>45723</v>
      </c>
      <c r="Z2721" s="0" t="s">
        <v>45724</v>
      </c>
      <c r="AA2721" s="0" t="s">
        <v>45725</v>
      </c>
      <c r="AB2721" s="0" t="s">
        <v>45726</v>
      </c>
      <c r="AC2721" s="0" t="s">
        <v>45727</v>
      </c>
      <c r="AD2721" s="0" t="s">
        <v>45728</v>
      </c>
      <c r="AE2721" s="0" t="s">
        <v>45729</v>
      </c>
      <c r="AF2721" s="0" t="s">
        <v>45730</v>
      </c>
      <c r="AG2721" s="0" t="s">
        <v>45731</v>
      </c>
      <c r="AH2721" s="0" t="s">
        <v>45732</v>
      </c>
      <c r="AI2721" s="0" t="s">
        <v>45733</v>
      </c>
      <c r="AJ2721" s="0" t="s">
        <v>45734</v>
      </c>
      <c r="AK2721" s="0" t="s">
        <v>45735</v>
      </c>
      <c r="AL2721" s="0" t="s">
        <v>45736</v>
      </c>
      <c r="AM2721" s="0" t="s">
        <v>20315</v>
      </c>
      <c r="AN2721" s="1" t="s">
        <v>63</v>
      </c>
    </row>
    <row collapsed="false" customFormat="false" customHeight="false" hidden="false" ht="12.85" outlineLevel="0" r="2722">
      <c r="A2722" s="1" t="s">
        <v>19155</v>
      </c>
      <c r="B2722" s="0" t="s">
        <v>1157</v>
      </c>
      <c r="C2722" s="1" t="s">
        <v>11039</v>
      </c>
      <c r="D2722" s="0" t="s">
        <v>44523</v>
      </c>
      <c r="E2722" s="0" t="s">
        <v>11041</v>
      </c>
      <c r="F2722" s="1" t="s">
        <v>11042</v>
      </c>
      <c r="G2722" s="0" t="s">
        <v>9661</v>
      </c>
      <c r="H2722" s="1" t="s">
        <v>396</v>
      </c>
      <c r="I2722" s="1" t="s">
        <v>88</v>
      </c>
      <c r="J2722" s="1" t="s">
        <v>88</v>
      </c>
      <c r="K2722" s="1" t="s">
        <v>12502</v>
      </c>
      <c r="L2722" s="1" t="s">
        <v>40</v>
      </c>
      <c r="M2722" s="1" t="s">
        <v>63</v>
      </c>
      <c r="N2722" s="0" t="s">
        <v>47026</v>
      </c>
      <c r="O2722" s="1" t="s">
        <v>19954</v>
      </c>
      <c r="P2722" s="0" t="n">
        <f aca="false">HEX2DEC(O2722)</f>
        <v>918</v>
      </c>
      <c r="Q2722" s="0" t="n">
        <v>1</v>
      </c>
      <c r="R2722" s="0" t="n">
        <v>1</v>
      </c>
      <c r="S2722" s="1" t="s">
        <v>42</v>
      </c>
      <c r="T2722" s="0" t="s">
        <v>45738</v>
      </c>
      <c r="U2722" s="0" t="s">
        <v>45739</v>
      </c>
      <c r="V2722" s="0" t="s">
        <v>45740</v>
      </c>
      <c r="W2722" s="0" t="s">
        <v>45741</v>
      </c>
      <c r="X2722" s="0" t="s">
        <v>45742</v>
      </c>
      <c r="Y2722" s="0" t="s">
        <v>45743</v>
      </c>
      <c r="Z2722" s="0" t="s">
        <v>45744</v>
      </c>
      <c r="AA2722" s="0" t="s">
        <v>45745</v>
      </c>
      <c r="AB2722" s="0" t="s">
        <v>45746</v>
      </c>
      <c r="AC2722" s="0" t="s">
        <v>45747</v>
      </c>
      <c r="AD2722" s="0" t="s">
        <v>45748</v>
      </c>
      <c r="AE2722" s="0" t="s">
        <v>45749</v>
      </c>
      <c r="AF2722" s="0" t="s">
        <v>45750</v>
      </c>
      <c r="AG2722" s="0" t="s">
        <v>45751</v>
      </c>
      <c r="AH2722" s="0" t="s">
        <v>45752</v>
      </c>
      <c r="AI2722" s="0" t="s">
        <v>45753</v>
      </c>
      <c r="AJ2722" s="0" t="s">
        <v>45754</v>
      </c>
      <c r="AK2722" s="0" t="s">
        <v>45755</v>
      </c>
      <c r="AL2722" s="0" t="s">
        <v>45756</v>
      </c>
      <c r="AM2722" s="0" t="s">
        <v>20315</v>
      </c>
      <c r="AN2722" s="1" t="s">
        <v>63</v>
      </c>
    </row>
    <row collapsed="false" customFormat="false" customHeight="false" hidden="false" ht="12.85" outlineLevel="0" r="2723">
      <c r="A2723" s="1" t="s">
        <v>12298</v>
      </c>
      <c r="B2723" s="0" t="s">
        <v>1157</v>
      </c>
      <c r="C2723" s="1" t="s">
        <v>11039</v>
      </c>
      <c r="D2723" s="0" t="s">
        <v>44523</v>
      </c>
      <c r="E2723" s="0" t="s">
        <v>11041</v>
      </c>
      <c r="F2723" s="1" t="s">
        <v>11042</v>
      </c>
      <c r="G2723" s="0" t="s">
        <v>4115</v>
      </c>
      <c r="H2723" s="1" t="s">
        <v>396</v>
      </c>
      <c r="I2723" s="1" t="s">
        <v>88</v>
      </c>
      <c r="J2723" s="1" t="s">
        <v>88</v>
      </c>
      <c r="K2723" s="1" t="s">
        <v>12502</v>
      </c>
      <c r="L2723" s="1" t="s">
        <v>40</v>
      </c>
      <c r="M2723" s="1" t="s">
        <v>63</v>
      </c>
      <c r="N2723" s="0" t="s">
        <v>47027</v>
      </c>
      <c r="O2723" s="0" t="s">
        <v>45758</v>
      </c>
      <c r="P2723" s="0" t="n">
        <f aca="false">HEX2DEC(O2723)</f>
        <v>933</v>
      </c>
      <c r="Q2723" s="0" t="n">
        <v>1</v>
      </c>
      <c r="R2723" s="0" t="n">
        <v>1</v>
      </c>
      <c r="S2723" s="1" t="s">
        <v>42</v>
      </c>
      <c r="T2723" s="0" t="s">
        <v>45759</v>
      </c>
      <c r="U2723" s="0" t="s">
        <v>45760</v>
      </c>
      <c r="V2723" s="0" t="s">
        <v>45761</v>
      </c>
      <c r="W2723" s="0" t="s">
        <v>45762</v>
      </c>
      <c r="X2723" s="0" t="s">
        <v>45763</v>
      </c>
      <c r="Y2723" s="0" t="s">
        <v>45764</v>
      </c>
      <c r="Z2723" s="0" t="s">
        <v>45765</v>
      </c>
      <c r="AA2723" s="0" t="s">
        <v>45766</v>
      </c>
      <c r="AB2723" s="0" t="s">
        <v>45767</v>
      </c>
      <c r="AC2723" s="0" t="s">
        <v>45768</v>
      </c>
      <c r="AD2723" s="0" t="s">
        <v>45769</v>
      </c>
      <c r="AE2723" s="0" t="s">
        <v>45770</v>
      </c>
      <c r="AF2723" s="0" t="s">
        <v>45771</v>
      </c>
      <c r="AG2723" s="0" t="s">
        <v>45772</v>
      </c>
      <c r="AH2723" s="0" t="s">
        <v>45773</v>
      </c>
      <c r="AI2723" s="0" t="s">
        <v>45774</v>
      </c>
      <c r="AJ2723" s="0" t="s">
        <v>45775</v>
      </c>
      <c r="AK2723" s="0" t="s">
        <v>45776</v>
      </c>
      <c r="AL2723" s="0" t="s">
        <v>45777</v>
      </c>
      <c r="AM2723" s="0" t="s">
        <v>20315</v>
      </c>
      <c r="AN2723" s="1" t="s">
        <v>63</v>
      </c>
    </row>
    <row collapsed="false" customFormat="false" customHeight="false" hidden="false" ht="12.85" outlineLevel="0" r="2724">
      <c r="A2724" s="1" t="s">
        <v>19200</v>
      </c>
      <c r="B2724" s="0" t="s">
        <v>1157</v>
      </c>
      <c r="C2724" s="1" t="s">
        <v>11039</v>
      </c>
      <c r="D2724" s="0" t="s">
        <v>44523</v>
      </c>
      <c r="E2724" s="0" t="s">
        <v>11041</v>
      </c>
      <c r="F2724" s="1" t="s">
        <v>11042</v>
      </c>
      <c r="G2724" s="0" t="s">
        <v>6563</v>
      </c>
      <c r="H2724" s="1" t="s">
        <v>396</v>
      </c>
      <c r="I2724" s="1" t="s">
        <v>88</v>
      </c>
      <c r="J2724" s="1" t="s">
        <v>88</v>
      </c>
      <c r="K2724" s="1" t="s">
        <v>12502</v>
      </c>
      <c r="L2724" s="1" t="s">
        <v>40</v>
      </c>
      <c r="M2724" s="1" t="s">
        <v>63</v>
      </c>
      <c r="N2724" s="0" t="s">
        <v>47028</v>
      </c>
      <c r="O2724" s="0" t="s">
        <v>45779</v>
      </c>
      <c r="P2724" s="0" t="n">
        <f aca="false">HEX2DEC(O2724)</f>
        <v>948</v>
      </c>
      <c r="Q2724" s="0" t="n">
        <v>1</v>
      </c>
      <c r="R2724" s="0" t="n">
        <v>1</v>
      </c>
      <c r="S2724" s="1" t="s">
        <v>42</v>
      </c>
      <c r="T2724" s="0" t="s">
        <v>45780</v>
      </c>
      <c r="U2724" s="0" t="s">
        <v>45781</v>
      </c>
      <c r="V2724" s="0" t="s">
        <v>45782</v>
      </c>
      <c r="W2724" s="1" t="s">
        <v>45783</v>
      </c>
      <c r="X2724" s="0" t="s">
        <v>45784</v>
      </c>
      <c r="Y2724" s="0" t="s">
        <v>45785</v>
      </c>
      <c r="Z2724" s="0" t="s">
        <v>45786</v>
      </c>
      <c r="AA2724" s="0" t="s">
        <v>45787</v>
      </c>
      <c r="AB2724" s="0" t="s">
        <v>45788</v>
      </c>
      <c r="AC2724" s="0" t="s">
        <v>45789</v>
      </c>
      <c r="AD2724" s="0" t="s">
        <v>45790</v>
      </c>
      <c r="AE2724" s="0" t="s">
        <v>45791</v>
      </c>
      <c r="AF2724" s="0" t="s">
        <v>45792</v>
      </c>
      <c r="AG2724" s="0" t="s">
        <v>45793</v>
      </c>
      <c r="AH2724" s="0" t="s">
        <v>45794</v>
      </c>
      <c r="AI2724" s="0" t="s">
        <v>45795</v>
      </c>
      <c r="AJ2724" s="0" t="s">
        <v>45796</v>
      </c>
      <c r="AK2724" s="0" t="s">
        <v>45797</v>
      </c>
      <c r="AL2724" s="0" t="s">
        <v>45798</v>
      </c>
      <c r="AM2724" s="0" t="s">
        <v>20315</v>
      </c>
      <c r="AN2724" s="1" t="s">
        <v>63</v>
      </c>
    </row>
    <row collapsed="false" customFormat="false" customHeight="false" hidden="false" ht="12.85" outlineLevel="0" r="2725">
      <c r="A2725" s="1" t="s">
        <v>19223</v>
      </c>
      <c r="B2725" s="0" t="s">
        <v>1157</v>
      </c>
      <c r="C2725" s="1" t="s">
        <v>11039</v>
      </c>
      <c r="D2725" s="0" t="s">
        <v>44523</v>
      </c>
      <c r="E2725" s="0" t="s">
        <v>11041</v>
      </c>
      <c r="F2725" s="1" t="s">
        <v>11042</v>
      </c>
      <c r="G2725" s="0" t="s">
        <v>14850</v>
      </c>
      <c r="H2725" s="1" t="s">
        <v>396</v>
      </c>
      <c r="I2725" s="1" t="s">
        <v>88</v>
      </c>
      <c r="J2725" s="1" t="s">
        <v>88</v>
      </c>
      <c r="K2725" s="1" t="s">
        <v>12502</v>
      </c>
      <c r="L2725" s="1" t="s">
        <v>40</v>
      </c>
      <c r="M2725" s="1" t="s">
        <v>63</v>
      </c>
      <c r="N2725" s="0" t="s">
        <v>47029</v>
      </c>
      <c r="O2725" s="0" t="s">
        <v>45800</v>
      </c>
      <c r="P2725" s="0" t="n">
        <f aca="false">HEX2DEC(O2725)</f>
        <v>963</v>
      </c>
      <c r="Q2725" s="0" t="n">
        <v>1</v>
      </c>
      <c r="R2725" s="0" t="n">
        <v>1</v>
      </c>
      <c r="S2725" s="1" t="s">
        <v>42</v>
      </c>
      <c r="T2725" s="0" t="s">
        <v>45801</v>
      </c>
      <c r="U2725" s="0" t="s">
        <v>45802</v>
      </c>
      <c r="V2725" s="0" t="s">
        <v>45803</v>
      </c>
      <c r="W2725" s="0" t="s">
        <v>45804</v>
      </c>
      <c r="X2725" s="0" t="s">
        <v>45805</v>
      </c>
      <c r="Y2725" s="0" t="s">
        <v>45806</v>
      </c>
      <c r="Z2725" s="0" t="s">
        <v>45807</v>
      </c>
      <c r="AA2725" s="0" t="s">
        <v>45808</v>
      </c>
      <c r="AB2725" s="0" t="s">
        <v>45809</v>
      </c>
      <c r="AC2725" s="0" t="s">
        <v>45810</v>
      </c>
      <c r="AD2725" s="0" t="s">
        <v>45811</v>
      </c>
      <c r="AE2725" s="0" t="s">
        <v>45812</v>
      </c>
      <c r="AF2725" s="0" t="s">
        <v>45813</v>
      </c>
      <c r="AG2725" s="0" t="s">
        <v>45814</v>
      </c>
      <c r="AH2725" s="0" t="s">
        <v>45815</v>
      </c>
      <c r="AI2725" s="0" t="s">
        <v>45816</v>
      </c>
      <c r="AJ2725" s="0" t="s">
        <v>45817</v>
      </c>
      <c r="AK2725" s="0" t="s">
        <v>45818</v>
      </c>
      <c r="AL2725" s="0" t="s">
        <v>45819</v>
      </c>
      <c r="AM2725" s="0" t="s">
        <v>20315</v>
      </c>
      <c r="AN2725" s="1" t="s">
        <v>63</v>
      </c>
    </row>
    <row collapsed="false" customFormat="false" customHeight="false" hidden="false" ht="12.85" outlineLevel="0" r="2726">
      <c r="A2726" s="1" t="s">
        <v>19246</v>
      </c>
      <c r="B2726" s="0" t="s">
        <v>1157</v>
      </c>
      <c r="C2726" s="1" t="s">
        <v>11039</v>
      </c>
      <c r="D2726" s="0" t="s">
        <v>44523</v>
      </c>
      <c r="E2726" s="0" t="s">
        <v>11041</v>
      </c>
      <c r="F2726" s="1" t="s">
        <v>11042</v>
      </c>
      <c r="G2726" s="0" t="s">
        <v>7673</v>
      </c>
      <c r="H2726" s="1" t="s">
        <v>396</v>
      </c>
      <c r="I2726" s="1" t="s">
        <v>88</v>
      </c>
      <c r="J2726" s="1" t="s">
        <v>88</v>
      </c>
      <c r="K2726" s="1" t="s">
        <v>12502</v>
      </c>
      <c r="L2726" s="1" t="s">
        <v>40</v>
      </c>
      <c r="M2726" s="1" t="s">
        <v>63</v>
      </c>
      <c r="N2726" s="0" t="s">
        <v>46669</v>
      </c>
      <c r="O2726" s="0" t="s">
        <v>45821</v>
      </c>
      <c r="P2726" s="0" t="n">
        <f aca="false">HEX2DEC(O2726)</f>
        <v>978</v>
      </c>
      <c r="Q2726" s="0" t="n">
        <v>1</v>
      </c>
      <c r="R2726" s="0" t="n">
        <v>1</v>
      </c>
      <c r="S2726" s="1" t="s">
        <v>42</v>
      </c>
      <c r="T2726" s="1" t="s">
        <v>45822</v>
      </c>
      <c r="U2726" s="0" t="s">
        <v>45823</v>
      </c>
      <c r="V2726" s="0" t="s">
        <v>45824</v>
      </c>
      <c r="W2726" s="1" t="s">
        <v>45825</v>
      </c>
      <c r="X2726" s="0" t="s">
        <v>45826</v>
      </c>
      <c r="Y2726" s="0" t="s">
        <v>45827</v>
      </c>
      <c r="Z2726" s="0" t="s">
        <v>45828</v>
      </c>
      <c r="AA2726" s="0" t="s">
        <v>45829</v>
      </c>
      <c r="AB2726" s="0" t="s">
        <v>45830</v>
      </c>
      <c r="AC2726" s="0" t="s">
        <v>45831</v>
      </c>
      <c r="AD2726" s="0" t="s">
        <v>45832</v>
      </c>
      <c r="AE2726" s="0" t="s">
        <v>45833</v>
      </c>
      <c r="AF2726" s="0" t="s">
        <v>45834</v>
      </c>
      <c r="AG2726" s="0" t="s">
        <v>45835</v>
      </c>
      <c r="AH2726" s="0" t="s">
        <v>45836</v>
      </c>
      <c r="AI2726" s="0" t="s">
        <v>45837</v>
      </c>
      <c r="AJ2726" s="0" t="s">
        <v>45838</v>
      </c>
      <c r="AK2726" s="0" t="s">
        <v>45839</v>
      </c>
      <c r="AL2726" s="1" t="s">
        <v>45840</v>
      </c>
      <c r="AM2726" s="0" t="s">
        <v>20315</v>
      </c>
      <c r="AN2726" s="1" t="s">
        <v>63</v>
      </c>
    </row>
    <row collapsed="false" customFormat="false" customHeight="false" hidden="false" ht="12.85" outlineLevel="0" r="2727">
      <c r="A2727" s="1" t="s">
        <v>19268</v>
      </c>
      <c r="B2727" s="0" t="s">
        <v>1157</v>
      </c>
      <c r="C2727" s="1" t="s">
        <v>11039</v>
      </c>
      <c r="D2727" s="0" t="s">
        <v>44523</v>
      </c>
      <c r="E2727" s="0" t="s">
        <v>11041</v>
      </c>
      <c r="F2727" s="1" t="s">
        <v>11042</v>
      </c>
      <c r="G2727" s="0" t="s">
        <v>5398</v>
      </c>
      <c r="H2727" s="1" t="s">
        <v>396</v>
      </c>
      <c r="I2727" s="1" t="s">
        <v>88</v>
      </c>
      <c r="J2727" s="1" t="s">
        <v>88</v>
      </c>
      <c r="K2727" s="1" t="s">
        <v>12502</v>
      </c>
      <c r="L2727" s="1" t="s">
        <v>40</v>
      </c>
      <c r="M2727" s="1" t="s">
        <v>63</v>
      </c>
      <c r="N2727" s="0" t="s">
        <v>47030</v>
      </c>
      <c r="O2727" s="1" t="s">
        <v>47031</v>
      </c>
      <c r="P2727" s="0" t="n">
        <f aca="false">HEX2DEC(O2727)</f>
        <v>994</v>
      </c>
      <c r="Q2727" s="0" t="n">
        <v>1</v>
      </c>
      <c r="R2727" s="0" t="n">
        <v>1</v>
      </c>
      <c r="S2727" s="1" t="s">
        <v>42</v>
      </c>
      <c r="T2727" s="0" t="s">
        <v>47032</v>
      </c>
      <c r="U2727" s="0" t="s">
        <v>47033</v>
      </c>
      <c r="V2727" s="0" t="s">
        <v>47034</v>
      </c>
      <c r="W2727" s="0" t="s">
        <v>47035</v>
      </c>
      <c r="X2727" s="0" t="s">
        <v>47036</v>
      </c>
      <c r="Y2727" s="0" t="s">
        <v>47037</v>
      </c>
      <c r="Z2727" s="0" t="s">
        <v>47038</v>
      </c>
      <c r="AA2727" s="0" t="s">
        <v>47039</v>
      </c>
      <c r="AB2727" s="0" t="s">
        <v>47040</v>
      </c>
      <c r="AC2727" s="0" t="s">
        <v>47041</v>
      </c>
      <c r="AD2727" s="0" t="s">
        <v>47042</v>
      </c>
      <c r="AE2727" s="0" t="s">
        <v>47043</v>
      </c>
      <c r="AF2727" s="0" t="s">
        <v>47044</v>
      </c>
      <c r="AG2727" s="0" t="s">
        <v>47045</v>
      </c>
      <c r="AH2727" s="0" t="s">
        <v>47046</v>
      </c>
      <c r="AI2727" s="0" t="s">
        <v>47047</v>
      </c>
      <c r="AJ2727" s="0" t="s">
        <v>47048</v>
      </c>
      <c r="AK2727" s="1" t="s">
        <v>47049</v>
      </c>
      <c r="AL2727" s="0" t="s">
        <v>47050</v>
      </c>
      <c r="AM2727" s="0" t="s">
        <v>20315</v>
      </c>
      <c r="AN2727" s="1" t="s">
        <v>63</v>
      </c>
    </row>
    <row collapsed="false" customFormat="false" customHeight="false" hidden="false" ht="12.85" outlineLevel="0" r="2728">
      <c r="A2728" s="1" t="s">
        <v>19291</v>
      </c>
      <c r="B2728" s="0" t="s">
        <v>1157</v>
      </c>
      <c r="C2728" s="1" t="s">
        <v>11039</v>
      </c>
      <c r="D2728" s="0" t="s">
        <v>44523</v>
      </c>
      <c r="E2728" s="0" t="s">
        <v>11041</v>
      </c>
      <c r="F2728" s="1" t="s">
        <v>11042</v>
      </c>
      <c r="G2728" s="0" t="s">
        <v>5506</v>
      </c>
      <c r="H2728" s="1" t="s">
        <v>396</v>
      </c>
      <c r="I2728" s="1" t="s">
        <v>88</v>
      </c>
      <c r="J2728" s="1" t="s">
        <v>88</v>
      </c>
      <c r="K2728" s="1" t="s">
        <v>12502</v>
      </c>
      <c r="L2728" s="1" t="s">
        <v>40</v>
      </c>
      <c r="M2728" s="1" t="s">
        <v>63</v>
      </c>
      <c r="N2728" s="0" t="s">
        <v>47051</v>
      </c>
      <c r="O2728" s="0" t="s">
        <v>47052</v>
      </c>
      <c r="P2728" s="0" t="n">
        <f aca="false">HEX2DEC(O2728)</f>
        <v>1009</v>
      </c>
      <c r="Q2728" s="0" t="n">
        <v>1</v>
      </c>
      <c r="R2728" s="0" t="n">
        <v>1</v>
      </c>
      <c r="S2728" s="1" t="s">
        <v>42</v>
      </c>
      <c r="T2728" s="0" t="s">
        <v>47053</v>
      </c>
      <c r="U2728" s="0" t="s">
        <v>47054</v>
      </c>
      <c r="V2728" s="0" t="s">
        <v>47055</v>
      </c>
      <c r="W2728" s="0" t="s">
        <v>47056</v>
      </c>
      <c r="X2728" s="0" t="s">
        <v>47057</v>
      </c>
      <c r="Y2728" s="0" t="s">
        <v>47058</v>
      </c>
      <c r="Z2728" s="0" t="s">
        <v>47059</v>
      </c>
      <c r="AA2728" s="0" t="s">
        <v>47060</v>
      </c>
      <c r="AB2728" s="0" t="s">
        <v>47061</v>
      </c>
      <c r="AC2728" s="0" t="s">
        <v>47062</v>
      </c>
      <c r="AD2728" s="1" t="s">
        <v>47063</v>
      </c>
      <c r="AE2728" s="0" t="s">
        <v>47064</v>
      </c>
      <c r="AF2728" s="0" t="s">
        <v>47065</v>
      </c>
      <c r="AG2728" s="0" t="s">
        <v>47066</v>
      </c>
      <c r="AH2728" s="0" t="s">
        <v>47067</v>
      </c>
      <c r="AI2728" s="0" t="s">
        <v>47068</v>
      </c>
      <c r="AJ2728" s="0" t="s">
        <v>47069</v>
      </c>
      <c r="AK2728" s="1" t="s">
        <v>47070</v>
      </c>
      <c r="AL2728" s="0" t="s">
        <v>47071</v>
      </c>
      <c r="AM2728" s="0" t="s">
        <v>20315</v>
      </c>
      <c r="AN2728" s="1" t="s">
        <v>63</v>
      </c>
    </row>
    <row collapsed="false" customFormat="false" customHeight="false" hidden="false" ht="12.85" outlineLevel="0" r="2729">
      <c r="A2729" s="1" t="s">
        <v>19313</v>
      </c>
      <c r="B2729" s="0" t="s">
        <v>1157</v>
      </c>
      <c r="C2729" s="1" t="s">
        <v>11039</v>
      </c>
      <c r="D2729" s="0" t="s">
        <v>44523</v>
      </c>
      <c r="E2729" s="0" t="s">
        <v>11041</v>
      </c>
      <c r="F2729" s="1" t="s">
        <v>11042</v>
      </c>
      <c r="G2729" s="0" t="s">
        <v>6262</v>
      </c>
      <c r="H2729" s="1" t="s">
        <v>396</v>
      </c>
      <c r="I2729" s="1" t="s">
        <v>88</v>
      </c>
      <c r="J2729" s="1" t="s">
        <v>88</v>
      </c>
      <c r="K2729" s="1" t="s">
        <v>12502</v>
      </c>
      <c r="L2729" s="1" t="s">
        <v>40</v>
      </c>
      <c r="M2729" s="1" t="s">
        <v>63</v>
      </c>
      <c r="N2729" s="0" t="s">
        <v>47072</v>
      </c>
      <c r="O2729" s="1" t="s">
        <v>20043</v>
      </c>
      <c r="P2729" s="0" t="n">
        <f aca="false">HEX2DEC(O2729)</f>
        <v>1024</v>
      </c>
      <c r="Q2729" s="0" t="n">
        <v>1</v>
      </c>
      <c r="R2729" s="0" t="n">
        <v>1</v>
      </c>
      <c r="S2729" s="1" t="s">
        <v>42</v>
      </c>
      <c r="T2729" s="0" t="s">
        <v>3115</v>
      </c>
      <c r="U2729" s="0" t="s">
        <v>3116</v>
      </c>
      <c r="V2729" s="0" t="s">
        <v>3117</v>
      </c>
      <c r="W2729" s="0" t="s">
        <v>3118</v>
      </c>
      <c r="X2729" s="1" t="s">
        <v>47073</v>
      </c>
      <c r="Y2729" s="0" t="s">
        <v>47074</v>
      </c>
      <c r="Z2729" s="0" t="s">
        <v>3121</v>
      </c>
      <c r="AA2729" s="0" t="s">
        <v>3122</v>
      </c>
      <c r="AB2729" s="0" t="s">
        <v>3123</v>
      </c>
      <c r="AC2729" s="0" t="s">
        <v>3124</v>
      </c>
      <c r="AD2729" s="0" t="s">
        <v>3125</v>
      </c>
      <c r="AE2729" s="0" t="s">
        <v>47075</v>
      </c>
      <c r="AF2729" s="0" t="s">
        <v>3127</v>
      </c>
      <c r="AG2729" s="0" t="s">
        <v>3128</v>
      </c>
      <c r="AH2729" s="0" t="s">
        <v>3129</v>
      </c>
      <c r="AI2729" s="0" t="s">
        <v>3130</v>
      </c>
      <c r="AJ2729" s="1" t="s">
        <v>3131</v>
      </c>
      <c r="AK2729" s="0" t="s">
        <v>3132</v>
      </c>
      <c r="AL2729" s="0" t="s">
        <v>3133</v>
      </c>
      <c r="AM2729" s="0" t="s">
        <v>20315</v>
      </c>
      <c r="AN2729" s="1" t="s">
        <v>63</v>
      </c>
    </row>
    <row collapsed="false" customFormat="false" customHeight="false" hidden="false" ht="12.85" outlineLevel="0" r="2730">
      <c r="A2730" s="1" t="s">
        <v>19336</v>
      </c>
      <c r="B2730" s="0" t="s">
        <v>1157</v>
      </c>
      <c r="C2730" s="1" t="s">
        <v>11039</v>
      </c>
      <c r="D2730" s="0" t="s">
        <v>44523</v>
      </c>
      <c r="E2730" s="0" t="s">
        <v>11041</v>
      </c>
      <c r="F2730" s="1" t="s">
        <v>11042</v>
      </c>
      <c r="G2730" s="1" t="s">
        <v>12892</v>
      </c>
      <c r="H2730" s="1" t="s">
        <v>396</v>
      </c>
      <c r="I2730" s="1" t="s">
        <v>88</v>
      </c>
      <c r="J2730" s="1" t="s">
        <v>88</v>
      </c>
      <c r="K2730" s="1" t="s">
        <v>12502</v>
      </c>
      <c r="L2730" s="1" t="s">
        <v>40</v>
      </c>
      <c r="M2730" s="1" t="s">
        <v>63</v>
      </c>
      <c r="N2730" s="0" t="s">
        <v>47076</v>
      </c>
      <c r="O2730" s="0" t="s">
        <v>47077</v>
      </c>
      <c r="P2730" s="0" t="n">
        <f aca="false">HEX2DEC(O2730)</f>
        <v>1039</v>
      </c>
      <c r="Q2730" s="0" t="n">
        <v>1</v>
      </c>
      <c r="R2730" s="0" t="n">
        <v>1</v>
      </c>
      <c r="S2730" s="1" t="s">
        <v>42</v>
      </c>
      <c r="T2730" s="0" t="s">
        <v>47078</v>
      </c>
      <c r="U2730" s="0" t="s">
        <v>47079</v>
      </c>
      <c r="V2730" s="0" t="s">
        <v>47080</v>
      </c>
      <c r="W2730" s="0" t="s">
        <v>47081</v>
      </c>
      <c r="X2730" s="0" t="s">
        <v>47082</v>
      </c>
      <c r="Y2730" s="0" t="s">
        <v>47083</v>
      </c>
      <c r="Z2730" s="0" t="s">
        <v>47084</v>
      </c>
      <c r="AA2730" s="0" t="s">
        <v>47085</v>
      </c>
      <c r="AB2730" s="0" t="s">
        <v>47086</v>
      </c>
      <c r="AC2730" s="1" t="s">
        <v>47087</v>
      </c>
      <c r="AD2730" s="0" t="s">
        <v>47088</v>
      </c>
      <c r="AE2730" s="0" t="s">
        <v>47089</v>
      </c>
      <c r="AF2730" s="0" t="s">
        <v>47090</v>
      </c>
      <c r="AG2730" s="0" t="s">
        <v>47091</v>
      </c>
      <c r="AH2730" s="0" t="s">
        <v>47092</v>
      </c>
      <c r="AI2730" s="1" t="s">
        <v>33465</v>
      </c>
      <c r="AJ2730" s="1" t="s">
        <v>47093</v>
      </c>
      <c r="AK2730" s="0" t="s">
        <v>47094</v>
      </c>
      <c r="AL2730" s="0" t="s">
        <v>47095</v>
      </c>
      <c r="AM2730" s="0" t="s">
        <v>20315</v>
      </c>
      <c r="AN2730" s="1" t="s">
        <v>63</v>
      </c>
    </row>
    <row collapsed="false" customFormat="false" customHeight="false" hidden="false" ht="12.85" outlineLevel="0" r="2731">
      <c r="A2731" s="1" t="s">
        <v>19359</v>
      </c>
      <c r="B2731" s="0" t="s">
        <v>1157</v>
      </c>
      <c r="C2731" s="1" t="s">
        <v>11039</v>
      </c>
      <c r="D2731" s="0" t="s">
        <v>44523</v>
      </c>
      <c r="E2731" s="0" t="s">
        <v>11041</v>
      </c>
      <c r="F2731" s="1" t="s">
        <v>11042</v>
      </c>
      <c r="G2731" s="1" t="s">
        <v>11694</v>
      </c>
      <c r="H2731" s="1" t="s">
        <v>396</v>
      </c>
      <c r="I2731" s="1" t="s">
        <v>88</v>
      </c>
      <c r="J2731" s="1" t="s">
        <v>88</v>
      </c>
      <c r="K2731" s="1" t="s">
        <v>12502</v>
      </c>
      <c r="L2731" s="1" t="s">
        <v>40</v>
      </c>
      <c r="M2731" s="1" t="s">
        <v>63</v>
      </c>
      <c r="N2731" s="0" t="s">
        <v>47096</v>
      </c>
      <c r="O2731" s="0" t="s">
        <v>47097</v>
      </c>
      <c r="P2731" s="0" t="n">
        <f aca="false">HEX2DEC(O2731)</f>
        <v>1054</v>
      </c>
      <c r="Q2731" s="0" t="n">
        <v>1</v>
      </c>
      <c r="R2731" s="0" t="n">
        <v>1</v>
      </c>
      <c r="S2731" s="1" t="s">
        <v>42</v>
      </c>
      <c r="T2731" s="0" t="s">
        <v>47098</v>
      </c>
      <c r="U2731" s="0" t="s">
        <v>47099</v>
      </c>
      <c r="V2731" s="0" t="s">
        <v>47100</v>
      </c>
      <c r="W2731" s="0" t="s">
        <v>47101</v>
      </c>
      <c r="X2731" s="0" t="s">
        <v>47102</v>
      </c>
      <c r="Y2731" s="0" t="s">
        <v>47103</v>
      </c>
      <c r="Z2731" s="0" t="s">
        <v>47104</v>
      </c>
      <c r="AA2731" s="0" t="s">
        <v>47105</v>
      </c>
      <c r="AB2731" s="0" t="s">
        <v>47106</v>
      </c>
      <c r="AC2731" s="0" t="s">
        <v>47107</v>
      </c>
      <c r="AD2731" s="0" t="s">
        <v>47108</v>
      </c>
      <c r="AE2731" s="0" t="s">
        <v>47109</v>
      </c>
      <c r="AF2731" s="0" t="s">
        <v>47110</v>
      </c>
      <c r="AG2731" s="0" t="s">
        <v>47111</v>
      </c>
      <c r="AH2731" s="1" t="s">
        <v>47112</v>
      </c>
      <c r="AI2731" s="0" t="s">
        <v>47113</v>
      </c>
      <c r="AJ2731" s="0" t="s">
        <v>47114</v>
      </c>
      <c r="AK2731" s="0" t="s">
        <v>47115</v>
      </c>
      <c r="AL2731" s="0" t="s">
        <v>47116</v>
      </c>
      <c r="AM2731" s="0" t="s">
        <v>20315</v>
      </c>
      <c r="AN2731" s="1" t="s">
        <v>63</v>
      </c>
    </row>
    <row collapsed="false" customFormat="false" customHeight="false" hidden="false" ht="12.85" outlineLevel="0" r="2732">
      <c r="A2732" s="1" t="s">
        <v>12321</v>
      </c>
      <c r="B2732" s="0" t="s">
        <v>1157</v>
      </c>
      <c r="C2732" s="1" t="s">
        <v>11039</v>
      </c>
      <c r="D2732" s="0" t="s">
        <v>44523</v>
      </c>
      <c r="E2732" s="0" t="s">
        <v>11041</v>
      </c>
      <c r="F2732" s="1" t="s">
        <v>11042</v>
      </c>
      <c r="G2732" s="0" t="s">
        <v>5873</v>
      </c>
      <c r="H2732" s="1" t="s">
        <v>396</v>
      </c>
      <c r="I2732" s="1" t="s">
        <v>88</v>
      </c>
      <c r="J2732" s="1" t="s">
        <v>88</v>
      </c>
      <c r="K2732" s="1" t="s">
        <v>12502</v>
      </c>
      <c r="L2732" s="1" t="s">
        <v>40</v>
      </c>
      <c r="M2732" s="1" t="s">
        <v>63</v>
      </c>
      <c r="N2732" s="0" t="s">
        <v>47117</v>
      </c>
      <c r="O2732" s="0" t="s">
        <v>47118</v>
      </c>
      <c r="P2732" s="0" t="n">
        <f aca="false">HEX2DEC(O2732)</f>
        <v>1069</v>
      </c>
      <c r="Q2732" s="0" t="n">
        <v>1</v>
      </c>
      <c r="R2732" s="0" t="n">
        <v>1</v>
      </c>
      <c r="S2732" s="1" t="s">
        <v>42</v>
      </c>
      <c r="T2732" s="0" t="s">
        <v>47119</v>
      </c>
      <c r="U2732" s="0" t="s">
        <v>47120</v>
      </c>
      <c r="V2732" s="0" t="s">
        <v>47121</v>
      </c>
      <c r="W2732" s="0" t="s">
        <v>47122</v>
      </c>
      <c r="X2732" s="0" t="s">
        <v>47123</v>
      </c>
      <c r="Y2732" s="0" t="s">
        <v>47124</v>
      </c>
      <c r="Z2732" s="0" t="s">
        <v>47125</v>
      </c>
      <c r="AA2732" s="0" t="s">
        <v>47126</v>
      </c>
      <c r="AB2732" s="0" t="s">
        <v>47127</v>
      </c>
      <c r="AC2732" s="0" t="s">
        <v>47128</v>
      </c>
      <c r="AD2732" s="0" t="s">
        <v>47129</v>
      </c>
      <c r="AE2732" s="0" t="s">
        <v>47130</v>
      </c>
      <c r="AF2732" s="0" t="s">
        <v>47131</v>
      </c>
      <c r="AG2732" s="0" t="s">
        <v>47132</v>
      </c>
      <c r="AH2732" s="0" t="s">
        <v>47133</v>
      </c>
      <c r="AI2732" s="1" t="s">
        <v>47134</v>
      </c>
      <c r="AJ2732" s="0" t="s">
        <v>47135</v>
      </c>
      <c r="AK2732" s="0" t="s">
        <v>47136</v>
      </c>
      <c r="AL2732" s="0" t="s">
        <v>47137</v>
      </c>
      <c r="AM2732" s="0" t="s">
        <v>20315</v>
      </c>
      <c r="AN2732" s="1" t="s">
        <v>63</v>
      </c>
    </row>
    <row collapsed="false" customFormat="false" customHeight="false" hidden="false" ht="12.85" outlineLevel="0" r="2733">
      <c r="A2733" s="1" t="s">
        <v>19404</v>
      </c>
      <c r="B2733" s="0" t="s">
        <v>1157</v>
      </c>
      <c r="C2733" s="1" t="s">
        <v>11039</v>
      </c>
      <c r="D2733" s="0" t="s">
        <v>44523</v>
      </c>
      <c r="E2733" s="0" t="s">
        <v>11041</v>
      </c>
      <c r="F2733" s="1" t="s">
        <v>11042</v>
      </c>
      <c r="G2733" s="0" t="s">
        <v>4725</v>
      </c>
      <c r="H2733" s="1" t="s">
        <v>396</v>
      </c>
      <c r="I2733" s="1" t="s">
        <v>88</v>
      </c>
      <c r="J2733" s="1" t="s">
        <v>88</v>
      </c>
      <c r="K2733" s="1" t="s">
        <v>12502</v>
      </c>
      <c r="L2733" s="1" t="s">
        <v>40</v>
      </c>
      <c r="M2733" s="1" t="s">
        <v>63</v>
      </c>
      <c r="N2733" s="0" t="s">
        <v>47138</v>
      </c>
      <c r="O2733" s="0" t="s">
        <v>47139</v>
      </c>
      <c r="P2733" s="0" t="n">
        <f aca="false">HEX2DEC(O2733)</f>
        <v>1084</v>
      </c>
      <c r="Q2733" s="0" t="n">
        <v>1</v>
      </c>
      <c r="R2733" s="0" t="n">
        <v>1</v>
      </c>
      <c r="S2733" s="1" t="s">
        <v>42</v>
      </c>
      <c r="T2733" s="0" t="s">
        <v>47140</v>
      </c>
      <c r="U2733" s="0" t="s">
        <v>47141</v>
      </c>
      <c r="V2733" s="0" t="s">
        <v>47142</v>
      </c>
      <c r="W2733" s="0" t="s">
        <v>47143</v>
      </c>
      <c r="X2733" s="0" t="s">
        <v>47144</v>
      </c>
      <c r="Y2733" s="0" t="s">
        <v>47145</v>
      </c>
      <c r="Z2733" s="0" t="s">
        <v>47146</v>
      </c>
      <c r="AA2733" s="0" t="s">
        <v>47147</v>
      </c>
      <c r="AB2733" s="0" t="s">
        <v>47148</v>
      </c>
      <c r="AC2733" s="0" t="s">
        <v>47149</v>
      </c>
      <c r="AD2733" s="0" t="s">
        <v>47150</v>
      </c>
      <c r="AE2733" s="0" t="s">
        <v>47151</v>
      </c>
      <c r="AF2733" s="0" t="s">
        <v>47152</v>
      </c>
      <c r="AG2733" s="0" t="s">
        <v>47153</v>
      </c>
      <c r="AH2733" s="0" t="s">
        <v>47154</v>
      </c>
      <c r="AI2733" s="0" t="s">
        <v>47155</v>
      </c>
      <c r="AJ2733" s="0" t="s">
        <v>47156</v>
      </c>
      <c r="AK2733" s="0" t="s">
        <v>47157</v>
      </c>
      <c r="AL2733" s="0" t="s">
        <v>47158</v>
      </c>
      <c r="AM2733" s="0" t="s">
        <v>20315</v>
      </c>
      <c r="AN2733" s="1" t="s">
        <v>63</v>
      </c>
    </row>
    <row collapsed="false" customFormat="false" customHeight="false" hidden="false" ht="12.85" outlineLevel="0" r="2734">
      <c r="A2734" s="1" t="s">
        <v>19427</v>
      </c>
      <c r="B2734" s="0" t="s">
        <v>1157</v>
      </c>
      <c r="C2734" s="1" t="s">
        <v>11039</v>
      </c>
      <c r="D2734" s="0" t="s">
        <v>44523</v>
      </c>
      <c r="E2734" s="0" t="s">
        <v>11041</v>
      </c>
      <c r="F2734" s="1" t="s">
        <v>11042</v>
      </c>
      <c r="G2734" s="0" t="s">
        <v>7355</v>
      </c>
      <c r="H2734" s="1" t="s">
        <v>396</v>
      </c>
      <c r="I2734" s="1" t="s">
        <v>88</v>
      </c>
      <c r="J2734" s="1" t="s">
        <v>88</v>
      </c>
      <c r="K2734" s="1" t="s">
        <v>12502</v>
      </c>
      <c r="L2734" s="1" t="s">
        <v>40</v>
      </c>
      <c r="M2734" s="1" t="s">
        <v>63</v>
      </c>
      <c r="N2734" s="0" t="s">
        <v>47159</v>
      </c>
      <c r="O2734" s="0" t="s">
        <v>45969</v>
      </c>
      <c r="P2734" s="0" t="n">
        <f aca="false">HEX2DEC(O2734)</f>
        <v>1099</v>
      </c>
      <c r="Q2734" s="0" t="n">
        <v>1</v>
      </c>
      <c r="R2734" s="0" t="n">
        <v>1</v>
      </c>
      <c r="S2734" s="1" t="s">
        <v>42</v>
      </c>
      <c r="T2734" s="0" t="s">
        <v>45970</v>
      </c>
      <c r="U2734" s="0" t="s">
        <v>45971</v>
      </c>
      <c r="V2734" s="0" t="s">
        <v>45972</v>
      </c>
      <c r="W2734" s="0" t="s">
        <v>45973</v>
      </c>
      <c r="X2734" s="0" t="s">
        <v>45974</v>
      </c>
      <c r="Y2734" s="0" t="s">
        <v>45975</v>
      </c>
      <c r="Z2734" s="1" t="s">
        <v>45976</v>
      </c>
      <c r="AA2734" s="0" t="s">
        <v>45977</v>
      </c>
      <c r="AB2734" s="0" t="s">
        <v>45978</v>
      </c>
      <c r="AC2734" s="0" t="s">
        <v>45979</v>
      </c>
      <c r="AD2734" s="0" t="s">
        <v>45980</v>
      </c>
      <c r="AE2734" s="0" t="s">
        <v>45981</v>
      </c>
      <c r="AF2734" s="0" t="s">
        <v>45982</v>
      </c>
      <c r="AG2734" s="0" t="s">
        <v>45983</v>
      </c>
      <c r="AH2734" s="1" t="s">
        <v>45984</v>
      </c>
      <c r="AI2734" s="0" t="s">
        <v>45985</v>
      </c>
      <c r="AJ2734" s="0" t="s">
        <v>45986</v>
      </c>
      <c r="AK2734" s="0" t="s">
        <v>45987</v>
      </c>
      <c r="AL2734" s="0" t="s">
        <v>45988</v>
      </c>
      <c r="AM2734" s="0" t="s">
        <v>20315</v>
      </c>
      <c r="AN2734" s="1" t="s">
        <v>63</v>
      </c>
    </row>
    <row collapsed="false" customFormat="false" customHeight="false" hidden="false" ht="12.85" outlineLevel="0" r="2735">
      <c r="A2735" s="1" t="s">
        <v>19450</v>
      </c>
      <c r="B2735" s="0" t="s">
        <v>1157</v>
      </c>
      <c r="C2735" s="1" t="s">
        <v>11039</v>
      </c>
      <c r="D2735" s="0" t="s">
        <v>47160</v>
      </c>
      <c r="E2735" s="0" t="s">
        <v>11041</v>
      </c>
      <c r="F2735" s="1" t="s">
        <v>11042</v>
      </c>
      <c r="G2735" s="0" t="s">
        <v>4399</v>
      </c>
      <c r="H2735" s="1" t="s">
        <v>396</v>
      </c>
      <c r="I2735" s="1" t="s">
        <v>88</v>
      </c>
      <c r="J2735" s="1" t="s">
        <v>88</v>
      </c>
      <c r="K2735" s="1" t="s">
        <v>12502</v>
      </c>
      <c r="L2735" s="1" t="s">
        <v>40</v>
      </c>
      <c r="M2735" s="1" t="s">
        <v>63</v>
      </c>
      <c r="N2735" s="0" t="s">
        <v>47161</v>
      </c>
      <c r="O2735" s="0" t="s">
        <v>20295</v>
      </c>
      <c r="P2735" s="0" t="n">
        <f aca="false">HEX2DEC(O2735)</f>
        <v>547272022</v>
      </c>
      <c r="Q2735" s="0" t="n">
        <v>1</v>
      </c>
      <c r="R2735" s="0" t="n">
        <v>1</v>
      </c>
      <c r="S2735" s="1" t="s">
        <v>42</v>
      </c>
      <c r="T2735" s="0" t="s">
        <v>20296</v>
      </c>
      <c r="U2735" s="0" t="s">
        <v>20297</v>
      </c>
      <c r="V2735" s="1" t="s">
        <v>20298</v>
      </c>
      <c r="W2735" s="0" t="s">
        <v>20299</v>
      </c>
      <c r="X2735" s="0" t="s">
        <v>20300</v>
      </c>
      <c r="Y2735" s="0" t="s">
        <v>20301</v>
      </c>
      <c r="Z2735" s="0" t="s">
        <v>20302</v>
      </c>
      <c r="AA2735" s="0" t="s">
        <v>20303</v>
      </c>
      <c r="AB2735" s="0" t="s">
        <v>20304</v>
      </c>
      <c r="AC2735" s="0" t="s">
        <v>20305</v>
      </c>
      <c r="AD2735" s="0" t="s">
        <v>20306</v>
      </c>
      <c r="AE2735" s="0" t="s">
        <v>20307</v>
      </c>
      <c r="AF2735" s="0" t="s">
        <v>20308</v>
      </c>
      <c r="AG2735" s="0" t="s">
        <v>20309</v>
      </c>
      <c r="AH2735" s="0" t="s">
        <v>20310</v>
      </c>
      <c r="AI2735" s="0" t="s">
        <v>20311</v>
      </c>
      <c r="AJ2735" s="0" t="s">
        <v>20312</v>
      </c>
      <c r="AK2735" s="0" t="s">
        <v>20313</v>
      </c>
      <c r="AL2735" s="0" t="s">
        <v>20314</v>
      </c>
      <c r="AM2735" s="0" t="s">
        <v>20315</v>
      </c>
      <c r="AN2735" s="1" t="s">
        <v>63</v>
      </c>
    </row>
    <row collapsed="false" customFormat="false" customHeight="false" hidden="false" ht="12.85" outlineLevel="0" r="2736">
      <c r="A2736" s="1" t="s">
        <v>19473</v>
      </c>
      <c r="B2736" s="0" t="s">
        <v>1157</v>
      </c>
      <c r="C2736" s="1" t="s">
        <v>11039</v>
      </c>
      <c r="D2736" s="0" t="s">
        <v>47162</v>
      </c>
      <c r="E2736" s="0" t="s">
        <v>11041</v>
      </c>
      <c r="F2736" s="1" t="s">
        <v>11042</v>
      </c>
      <c r="G2736" s="0" t="s">
        <v>4875</v>
      </c>
      <c r="H2736" s="1" t="s">
        <v>396</v>
      </c>
      <c r="I2736" s="1" t="s">
        <v>88</v>
      </c>
      <c r="J2736" s="1" t="s">
        <v>88</v>
      </c>
      <c r="K2736" s="1" t="s">
        <v>12502</v>
      </c>
      <c r="L2736" s="1" t="s">
        <v>40</v>
      </c>
      <c r="M2736" s="1" t="s">
        <v>63</v>
      </c>
      <c r="N2736" s="0" t="s">
        <v>47163</v>
      </c>
      <c r="O2736" s="0" t="s">
        <v>40883</v>
      </c>
      <c r="P2736" s="0" t="n">
        <f aca="false">HEX2DEC(O2736)</f>
        <v>547272021</v>
      </c>
      <c r="Q2736" s="0" t="n">
        <v>1</v>
      </c>
      <c r="R2736" s="0" t="n">
        <v>1</v>
      </c>
      <c r="S2736" s="1" t="s">
        <v>42</v>
      </c>
      <c r="T2736" s="0" t="s">
        <v>40884</v>
      </c>
      <c r="U2736" s="0" t="s">
        <v>40885</v>
      </c>
      <c r="V2736" s="0" t="s">
        <v>40886</v>
      </c>
      <c r="W2736" s="0" t="s">
        <v>40887</v>
      </c>
      <c r="X2736" s="0" t="s">
        <v>40888</v>
      </c>
      <c r="Y2736" s="0" t="s">
        <v>40889</v>
      </c>
      <c r="Z2736" s="0" t="s">
        <v>40890</v>
      </c>
      <c r="AA2736" s="0" t="s">
        <v>40891</v>
      </c>
      <c r="AB2736" s="0" t="s">
        <v>40892</v>
      </c>
      <c r="AC2736" s="0" t="s">
        <v>40893</v>
      </c>
      <c r="AD2736" s="0" t="s">
        <v>40894</v>
      </c>
      <c r="AE2736" s="0" t="s">
        <v>40895</v>
      </c>
      <c r="AF2736" s="0" t="s">
        <v>40896</v>
      </c>
      <c r="AG2736" s="1" t="s">
        <v>40897</v>
      </c>
      <c r="AH2736" s="0" t="s">
        <v>40898</v>
      </c>
      <c r="AI2736" s="0" t="s">
        <v>40899</v>
      </c>
      <c r="AJ2736" s="0" t="s">
        <v>40900</v>
      </c>
      <c r="AK2736" s="0" t="s">
        <v>40901</v>
      </c>
      <c r="AL2736" s="0" t="s">
        <v>40902</v>
      </c>
      <c r="AM2736" s="0" t="s">
        <v>20315</v>
      </c>
      <c r="AN2736" s="1" t="s">
        <v>63</v>
      </c>
    </row>
    <row collapsed="false" customFormat="false" customHeight="false" hidden="false" ht="12.85" outlineLevel="0" r="2737">
      <c r="A2737" s="1" t="s">
        <v>19496</v>
      </c>
      <c r="B2737" s="0" t="s">
        <v>1157</v>
      </c>
      <c r="C2737" s="1" t="s">
        <v>11039</v>
      </c>
      <c r="D2737" s="0" t="s">
        <v>47164</v>
      </c>
      <c r="E2737" s="0" t="s">
        <v>11041</v>
      </c>
      <c r="F2737" s="1" t="s">
        <v>11042</v>
      </c>
      <c r="G2737" s="0" t="s">
        <v>4399</v>
      </c>
      <c r="H2737" s="1" t="s">
        <v>396</v>
      </c>
      <c r="I2737" s="1" t="s">
        <v>88</v>
      </c>
      <c r="J2737" s="1" t="s">
        <v>88</v>
      </c>
      <c r="K2737" s="1" t="s">
        <v>12502</v>
      </c>
      <c r="L2737" s="1" t="s">
        <v>40</v>
      </c>
      <c r="M2737" s="1" t="s">
        <v>63</v>
      </c>
      <c r="N2737" s="0" t="s">
        <v>16328</v>
      </c>
      <c r="O2737" s="0" t="s">
        <v>43688</v>
      </c>
      <c r="P2737" s="0" t="n">
        <f aca="false">HEX2DEC(O2737)</f>
        <v>547272023</v>
      </c>
      <c r="Q2737" s="0" t="n">
        <v>1</v>
      </c>
      <c r="R2737" s="0" t="n">
        <v>1</v>
      </c>
      <c r="S2737" s="1" t="s">
        <v>42</v>
      </c>
      <c r="T2737" s="0" t="s">
        <v>43689</v>
      </c>
      <c r="U2737" s="0" t="s">
        <v>43690</v>
      </c>
      <c r="V2737" s="0" t="s">
        <v>43691</v>
      </c>
      <c r="W2737" s="0" t="s">
        <v>43692</v>
      </c>
      <c r="X2737" s="0" t="s">
        <v>43693</v>
      </c>
      <c r="Y2737" s="0" t="s">
        <v>43694</v>
      </c>
      <c r="Z2737" s="0" t="s">
        <v>43695</v>
      </c>
      <c r="AA2737" s="0" t="s">
        <v>43696</v>
      </c>
      <c r="AB2737" s="0" t="s">
        <v>43697</v>
      </c>
      <c r="AC2737" s="1" t="s">
        <v>43698</v>
      </c>
      <c r="AD2737" s="0" t="s">
        <v>43699</v>
      </c>
      <c r="AE2737" s="0" t="s">
        <v>43700</v>
      </c>
      <c r="AF2737" s="0" t="s">
        <v>43701</v>
      </c>
      <c r="AG2737" s="0" t="s">
        <v>43702</v>
      </c>
      <c r="AH2737" s="0" t="s">
        <v>43703</v>
      </c>
      <c r="AI2737" s="0" t="s">
        <v>43704</v>
      </c>
      <c r="AJ2737" s="0" t="s">
        <v>43705</v>
      </c>
      <c r="AK2737" s="0" t="s">
        <v>43706</v>
      </c>
      <c r="AL2737" s="0" t="s">
        <v>43707</v>
      </c>
      <c r="AM2737" s="0" t="s">
        <v>20315</v>
      </c>
      <c r="AN2737" s="1" t="s">
        <v>63</v>
      </c>
    </row>
    <row collapsed="false" customFormat="false" customHeight="false" hidden="false" ht="12.85" outlineLevel="0" r="2738">
      <c r="A2738" s="1" t="s">
        <v>19519</v>
      </c>
      <c r="B2738" s="0" t="s">
        <v>1157</v>
      </c>
      <c r="C2738" s="1" t="s">
        <v>11039</v>
      </c>
      <c r="D2738" s="0" t="s">
        <v>47165</v>
      </c>
      <c r="E2738" s="0" t="s">
        <v>11041</v>
      </c>
      <c r="F2738" s="1" t="s">
        <v>11042</v>
      </c>
      <c r="G2738" s="0" t="s">
        <v>9661</v>
      </c>
      <c r="H2738" s="1" t="s">
        <v>396</v>
      </c>
      <c r="I2738" s="1" t="s">
        <v>88</v>
      </c>
      <c r="J2738" s="1" t="s">
        <v>88</v>
      </c>
      <c r="K2738" s="1" t="s">
        <v>12502</v>
      </c>
      <c r="L2738" s="1" t="s">
        <v>40</v>
      </c>
      <c r="M2738" s="1" t="s">
        <v>63</v>
      </c>
      <c r="N2738" s="0" t="s">
        <v>47166</v>
      </c>
      <c r="O2738" s="0" t="s">
        <v>47167</v>
      </c>
      <c r="P2738" s="0" t="n">
        <f aca="false">HEX2DEC(O2738)</f>
        <v>547358428</v>
      </c>
      <c r="Q2738" s="0" t="n">
        <v>1</v>
      </c>
      <c r="R2738" s="0" t="n">
        <v>1</v>
      </c>
      <c r="S2738" s="1" t="s">
        <v>42</v>
      </c>
      <c r="T2738" s="0" t="s">
        <v>47168</v>
      </c>
      <c r="U2738" s="1" t="s">
        <v>47169</v>
      </c>
      <c r="V2738" s="0" t="s">
        <v>47170</v>
      </c>
      <c r="W2738" s="0" t="s">
        <v>47171</v>
      </c>
      <c r="X2738" s="0" t="s">
        <v>47172</v>
      </c>
      <c r="Y2738" s="1" t="s">
        <v>47173</v>
      </c>
      <c r="Z2738" s="0" t="s">
        <v>47174</v>
      </c>
      <c r="AA2738" s="0" t="s">
        <v>47175</v>
      </c>
      <c r="AB2738" s="0" t="s">
        <v>47176</v>
      </c>
      <c r="AC2738" s="0" t="s">
        <v>47177</v>
      </c>
      <c r="AD2738" s="0" t="s">
        <v>47178</v>
      </c>
      <c r="AE2738" s="0" t="s">
        <v>47179</v>
      </c>
      <c r="AF2738" s="0" t="s">
        <v>47180</v>
      </c>
      <c r="AG2738" s="0" t="s">
        <v>47181</v>
      </c>
      <c r="AH2738" s="0" t="s">
        <v>47182</v>
      </c>
      <c r="AI2738" s="0" t="s">
        <v>47183</v>
      </c>
      <c r="AJ2738" s="0" t="s">
        <v>47184</v>
      </c>
      <c r="AK2738" s="0" t="s">
        <v>47185</v>
      </c>
      <c r="AL2738" s="0" t="s">
        <v>47186</v>
      </c>
      <c r="AM2738" s="0" t="s">
        <v>20315</v>
      </c>
      <c r="AN2738" s="1" t="s">
        <v>63</v>
      </c>
    </row>
    <row collapsed="false" customFormat="false" customHeight="false" hidden="false" ht="12.85" outlineLevel="0" r="2739">
      <c r="A2739" s="1" t="s">
        <v>19542</v>
      </c>
      <c r="B2739" s="0" t="s">
        <v>1157</v>
      </c>
      <c r="C2739" s="1" t="s">
        <v>11039</v>
      </c>
      <c r="D2739" s="0" t="s">
        <v>47165</v>
      </c>
      <c r="E2739" s="0" t="s">
        <v>11041</v>
      </c>
      <c r="F2739" s="1" t="s">
        <v>11042</v>
      </c>
      <c r="G2739" s="0" t="s">
        <v>4377</v>
      </c>
      <c r="H2739" s="1" t="s">
        <v>396</v>
      </c>
      <c r="I2739" s="1" t="s">
        <v>88</v>
      </c>
      <c r="J2739" s="1" t="s">
        <v>88</v>
      </c>
      <c r="K2739" s="1" t="s">
        <v>12502</v>
      </c>
      <c r="L2739" s="1" t="s">
        <v>40</v>
      </c>
      <c r="M2739" s="1" t="s">
        <v>63</v>
      </c>
      <c r="N2739" s="0" t="s">
        <v>47187</v>
      </c>
      <c r="O2739" s="0" t="s">
        <v>374</v>
      </c>
      <c r="P2739" s="0" t="n">
        <f aca="false">HEX2DEC(O2739)</f>
        <v>15</v>
      </c>
      <c r="Q2739" s="0" t="n">
        <v>1</v>
      </c>
      <c r="R2739" s="0" t="n">
        <v>1</v>
      </c>
      <c r="S2739" s="1" t="s">
        <v>42</v>
      </c>
      <c r="T2739" s="0" t="s">
        <v>375</v>
      </c>
      <c r="U2739" s="0" t="s">
        <v>376</v>
      </c>
      <c r="V2739" s="0" t="s">
        <v>377</v>
      </c>
      <c r="W2739" s="0" t="s">
        <v>3423</v>
      </c>
      <c r="X2739" s="0" t="s">
        <v>47188</v>
      </c>
      <c r="Y2739" s="0" t="s">
        <v>47189</v>
      </c>
      <c r="Z2739" s="0" t="s">
        <v>381</v>
      </c>
      <c r="AA2739" s="0" t="s">
        <v>382</v>
      </c>
      <c r="AB2739" s="0" t="s">
        <v>383</v>
      </c>
      <c r="AC2739" s="0" t="s">
        <v>3425</v>
      </c>
      <c r="AD2739" s="0" t="s">
        <v>385</v>
      </c>
      <c r="AE2739" s="0" t="s">
        <v>386</v>
      </c>
      <c r="AF2739" s="0" t="s">
        <v>387</v>
      </c>
      <c r="AG2739" s="0" t="s">
        <v>3426</v>
      </c>
      <c r="AH2739" s="0" t="s">
        <v>389</v>
      </c>
      <c r="AI2739" s="0" t="s">
        <v>390</v>
      </c>
      <c r="AJ2739" s="0" t="s">
        <v>391</v>
      </c>
      <c r="AK2739" s="0" t="s">
        <v>1311</v>
      </c>
      <c r="AL2739" s="1" t="s">
        <v>393</v>
      </c>
      <c r="AM2739" s="0" t="s">
        <v>20315</v>
      </c>
      <c r="AN2739" s="1" t="s">
        <v>63</v>
      </c>
    </row>
    <row collapsed="false" customFormat="false" customHeight="false" hidden="false" ht="12.85" outlineLevel="0" r="2740">
      <c r="A2740" s="1" t="s">
        <v>19565</v>
      </c>
      <c r="B2740" s="0" t="s">
        <v>1157</v>
      </c>
      <c r="C2740" s="1" t="s">
        <v>11039</v>
      </c>
      <c r="D2740" s="0" t="s">
        <v>47165</v>
      </c>
      <c r="E2740" s="0" t="s">
        <v>11041</v>
      </c>
      <c r="F2740" s="1" t="s">
        <v>11042</v>
      </c>
      <c r="G2740" s="0" t="s">
        <v>9214</v>
      </c>
      <c r="H2740" s="1" t="s">
        <v>396</v>
      </c>
      <c r="I2740" s="1" t="s">
        <v>88</v>
      </c>
      <c r="J2740" s="1" t="s">
        <v>88</v>
      </c>
      <c r="K2740" s="1" t="s">
        <v>12502</v>
      </c>
      <c r="L2740" s="1" t="s">
        <v>40</v>
      </c>
      <c r="M2740" s="1" t="s">
        <v>63</v>
      </c>
      <c r="N2740" s="0" t="s">
        <v>47190</v>
      </c>
      <c r="O2740" s="0" t="s">
        <v>704</v>
      </c>
      <c r="P2740" s="0" t="n">
        <f aca="false">HEX2DEC(O2740)</f>
        <v>30</v>
      </c>
      <c r="Q2740" s="0" t="n">
        <v>1</v>
      </c>
      <c r="R2740" s="0" t="n">
        <v>1</v>
      </c>
      <c r="S2740" s="1" t="s">
        <v>42</v>
      </c>
      <c r="T2740" s="0" t="s">
        <v>705</v>
      </c>
      <c r="U2740" s="0" t="s">
        <v>706</v>
      </c>
      <c r="V2740" s="0" t="s">
        <v>707</v>
      </c>
      <c r="W2740" s="0" t="s">
        <v>3429</v>
      </c>
      <c r="X2740" s="0" t="s">
        <v>47191</v>
      </c>
      <c r="Y2740" s="0" t="s">
        <v>47192</v>
      </c>
      <c r="Z2740" s="1" t="s">
        <v>711</v>
      </c>
      <c r="AA2740" s="0" t="s">
        <v>712</v>
      </c>
      <c r="AB2740" s="0" t="s">
        <v>713</v>
      </c>
      <c r="AC2740" s="0" t="s">
        <v>3431</v>
      </c>
      <c r="AD2740" s="0" t="s">
        <v>715</v>
      </c>
      <c r="AE2740" s="0" t="s">
        <v>716</v>
      </c>
      <c r="AF2740" s="0" t="s">
        <v>1439</v>
      </c>
      <c r="AG2740" s="0" t="s">
        <v>3432</v>
      </c>
      <c r="AH2740" s="0" t="s">
        <v>719</v>
      </c>
      <c r="AI2740" s="0" t="s">
        <v>720</v>
      </c>
      <c r="AJ2740" s="0" t="s">
        <v>721</v>
      </c>
      <c r="AK2740" s="0" t="s">
        <v>722</v>
      </c>
      <c r="AL2740" s="0" t="s">
        <v>723</v>
      </c>
      <c r="AM2740" s="0" t="s">
        <v>20315</v>
      </c>
      <c r="AN2740" s="1" t="s">
        <v>63</v>
      </c>
    </row>
    <row collapsed="false" customFormat="false" customHeight="false" hidden="false" ht="12.85" outlineLevel="0" r="2741">
      <c r="A2741" s="1" t="s">
        <v>12344</v>
      </c>
      <c r="B2741" s="0" t="s">
        <v>1157</v>
      </c>
      <c r="C2741" s="1" t="s">
        <v>11039</v>
      </c>
      <c r="D2741" s="0" t="s">
        <v>47165</v>
      </c>
      <c r="E2741" s="0" t="s">
        <v>11041</v>
      </c>
      <c r="F2741" s="1" t="s">
        <v>11042</v>
      </c>
      <c r="G2741" s="0" t="s">
        <v>4247</v>
      </c>
      <c r="H2741" s="1" t="s">
        <v>396</v>
      </c>
      <c r="I2741" s="1" t="s">
        <v>88</v>
      </c>
      <c r="J2741" s="1" t="s">
        <v>88</v>
      </c>
      <c r="K2741" s="1" t="s">
        <v>12502</v>
      </c>
      <c r="L2741" s="1" t="s">
        <v>40</v>
      </c>
      <c r="M2741" s="1" t="s">
        <v>63</v>
      </c>
      <c r="N2741" s="0" t="s">
        <v>47193</v>
      </c>
      <c r="O2741" s="0" t="s">
        <v>3435</v>
      </c>
      <c r="P2741" s="0" t="n">
        <f aca="false">HEX2DEC(O2741)</f>
        <v>45</v>
      </c>
      <c r="Q2741" s="0" t="n">
        <v>1</v>
      </c>
      <c r="R2741" s="0" t="n">
        <v>1</v>
      </c>
      <c r="S2741" s="1" t="s">
        <v>42</v>
      </c>
      <c r="T2741" s="0" t="s">
        <v>3436</v>
      </c>
      <c r="U2741" s="0" t="s">
        <v>3437</v>
      </c>
      <c r="V2741" s="0" t="s">
        <v>3438</v>
      </c>
      <c r="W2741" s="0" t="s">
        <v>3439</v>
      </c>
      <c r="X2741" s="0" t="s">
        <v>47194</v>
      </c>
      <c r="Y2741" s="0" t="s">
        <v>47195</v>
      </c>
      <c r="Z2741" s="0" t="s">
        <v>3442</v>
      </c>
      <c r="AA2741" s="0" t="s">
        <v>3443</v>
      </c>
      <c r="AB2741" s="0" t="s">
        <v>3444</v>
      </c>
      <c r="AC2741" s="0" t="s">
        <v>3445</v>
      </c>
      <c r="AD2741" s="0" t="s">
        <v>3446</v>
      </c>
      <c r="AE2741" s="1" t="s">
        <v>3447</v>
      </c>
      <c r="AF2741" s="0" t="s">
        <v>3448</v>
      </c>
      <c r="AG2741" s="0" t="s">
        <v>3449</v>
      </c>
      <c r="AH2741" s="0" t="s">
        <v>3450</v>
      </c>
      <c r="AI2741" s="0" t="s">
        <v>3451</v>
      </c>
      <c r="AJ2741" s="0" t="s">
        <v>3452</v>
      </c>
      <c r="AK2741" s="0" t="s">
        <v>3453</v>
      </c>
      <c r="AL2741" s="0" t="s">
        <v>3454</v>
      </c>
      <c r="AM2741" s="0" t="s">
        <v>20315</v>
      </c>
      <c r="AN2741" s="1" t="s">
        <v>63</v>
      </c>
    </row>
    <row collapsed="false" customFormat="false" customHeight="false" hidden="false" ht="12.85" outlineLevel="0" r="2742">
      <c r="A2742" s="1" t="s">
        <v>19610</v>
      </c>
      <c r="B2742" s="0" t="s">
        <v>1157</v>
      </c>
      <c r="C2742" s="1" t="s">
        <v>11039</v>
      </c>
      <c r="D2742" s="0" t="s">
        <v>47165</v>
      </c>
      <c r="E2742" s="0" t="s">
        <v>11041</v>
      </c>
      <c r="F2742" s="1" t="s">
        <v>11042</v>
      </c>
      <c r="G2742" s="0" t="s">
        <v>4049</v>
      </c>
      <c r="H2742" s="1" t="s">
        <v>396</v>
      </c>
      <c r="I2742" s="1" t="s">
        <v>88</v>
      </c>
      <c r="J2742" s="1" t="s">
        <v>88</v>
      </c>
      <c r="K2742" s="1" t="s">
        <v>12502</v>
      </c>
      <c r="L2742" s="1" t="s">
        <v>40</v>
      </c>
      <c r="M2742" s="1" t="s">
        <v>63</v>
      </c>
      <c r="N2742" s="0" t="s">
        <v>47196</v>
      </c>
      <c r="O2742" s="0" t="s">
        <v>3456</v>
      </c>
      <c r="P2742" s="0" t="n">
        <f aca="false">HEX2DEC(O2742)</f>
        <v>60</v>
      </c>
      <c r="Q2742" s="0" t="n">
        <v>1</v>
      </c>
      <c r="R2742" s="0" t="n">
        <v>1</v>
      </c>
      <c r="S2742" s="1" t="s">
        <v>42</v>
      </c>
      <c r="T2742" s="0" t="s">
        <v>3457</v>
      </c>
      <c r="U2742" s="0" t="s">
        <v>3458</v>
      </c>
      <c r="V2742" s="0" t="s">
        <v>3459</v>
      </c>
      <c r="W2742" s="0" t="s">
        <v>3460</v>
      </c>
      <c r="X2742" s="0" t="s">
        <v>47197</v>
      </c>
      <c r="Y2742" s="0" t="s">
        <v>47198</v>
      </c>
      <c r="Z2742" s="0" t="s">
        <v>3463</v>
      </c>
      <c r="AA2742" s="0" t="s">
        <v>3464</v>
      </c>
      <c r="AB2742" s="0" t="s">
        <v>3465</v>
      </c>
      <c r="AC2742" s="0" t="s">
        <v>3466</v>
      </c>
      <c r="AD2742" s="0" t="s">
        <v>3467</v>
      </c>
      <c r="AE2742" s="0" t="s">
        <v>3468</v>
      </c>
      <c r="AF2742" s="0" t="s">
        <v>3469</v>
      </c>
      <c r="AG2742" s="0" t="s">
        <v>3470</v>
      </c>
      <c r="AH2742" s="0" t="s">
        <v>3471</v>
      </c>
      <c r="AI2742" s="0" t="s">
        <v>3472</v>
      </c>
      <c r="AJ2742" s="0" t="s">
        <v>3473</v>
      </c>
      <c r="AK2742" s="0" t="s">
        <v>3474</v>
      </c>
      <c r="AL2742" s="0" t="s">
        <v>3475</v>
      </c>
      <c r="AM2742" s="0" t="s">
        <v>20315</v>
      </c>
      <c r="AN2742" s="1" t="s">
        <v>63</v>
      </c>
    </row>
    <row collapsed="false" customFormat="false" customHeight="false" hidden="false" ht="12.85" outlineLevel="0" r="2743">
      <c r="A2743" s="1" t="s">
        <v>19633</v>
      </c>
      <c r="B2743" s="0" t="s">
        <v>1157</v>
      </c>
      <c r="C2743" s="1" t="s">
        <v>11039</v>
      </c>
      <c r="D2743" s="0" t="s">
        <v>47165</v>
      </c>
      <c r="E2743" s="0" t="s">
        <v>11041</v>
      </c>
      <c r="F2743" s="1" t="s">
        <v>11042</v>
      </c>
      <c r="G2743" s="1" t="s">
        <v>16351</v>
      </c>
      <c r="H2743" s="1" t="s">
        <v>396</v>
      </c>
      <c r="I2743" s="1" t="s">
        <v>88</v>
      </c>
      <c r="J2743" s="1" t="s">
        <v>88</v>
      </c>
      <c r="K2743" s="1" t="s">
        <v>12502</v>
      </c>
      <c r="L2743" s="1" t="s">
        <v>40</v>
      </c>
      <c r="M2743" s="1" t="s">
        <v>63</v>
      </c>
      <c r="N2743" s="0" t="s">
        <v>47199</v>
      </c>
      <c r="O2743" s="0" t="s">
        <v>3477</v>
      </c>
      <c r="P2743" s="0" t="n">
        <f aca="false">HEX2DEC(O2743)</f>
        <v>75</v>
      </c>
      <c r="Q2743" s="0" t="n">
        <v>1</v>
      </c>
      <c r="R2743" s="0" t="n">
        <v>1</v>
      </c>
      <c r="S2743" s="1" t="s">
        <v>42</v>
      </c>
      <c r="T2743" s="0" t="s">
        <v>3478</v>
      </c>
      <c r="U2743" s="0" t="s">
        <v>3479</v>
      </c>
      <c r="V2743" s="0" t="s">
        <v>3480</v>
      </c>
      <c r="W2743" s="0" t="s">
        <v>3481</v>
      </c>
      <c r="X2743" s="0" t="s">
        <v>47200</v>
      </c>
      <c r="Y2743" s="0" t="s">
        <v>47201</v>
      </c>
      <c r="Z2743" s="0" t="s">
        <v>3484</v>
      </c>
      <c r="AA2743" s="0" t="s">
        <v>3485</v>
      </c>
      <c r="AB2743" s="0" t="s">
        <v>3486</v>
      </c>
      <c r="AC2743" s="0" t="s">
        <v>3487</v>
      </c>
      <c r="AD2743" s="0" t="s">
        <v>3488</v>
      </c>
      <c r="AE2743" s="0" t="s">
        <v>3489</v>
      </c>
      <c r="AF2743" s="0" t="s">
        <v>3490</v>
      </c>
      <c r="AG2743" s="1" t="s">
        <v>3491</v>
      </c>
      <c r="AH2743" s="0" t="s">
        <v>3492</v>
      </c>
      <c r="AI2743" s="0" t="s">
        <v>3493</v>
      </c>
      <c r="AJ2743" s="1" t="s">
        <v>3494</v>
      </c>
      <c r="AK2743" s="0" t="s">
        <v>3495</v>
      </c>
      <c r="AL2743" s="0" t="s">
        <v>3496</v>
      </c>
      <c r="AM2743" s="0" t="s">
        <v>20315</v>
      </c>
      <c r="AN2743" s="1" t="s">
        <v>63</v>
      </c>
    </row>
    <row collapsed="false" customFormat="false" customHeight="false" hidden="false" ht="12.85" outlineLevel="0" r="2744">
      <c r="A2744" s="1" t="s">
        <v>19656</v>
      </c>
      <c r="B2744" s="0" t="s">
        <v>1157</v>
      </c>
      <c r="C2744" s="1" t="s">
        <v>11039</v>
      </c>
      <c r="D2744" s="0" t="s">
        <v>47165</v>
      </c>
      <c r="E2744" s="0" t="s">
        <v>11041</v>
      </c>
      <c r="F2744" s="1" t="s">
        <v>11042</v>
      </c>
      <c r="G2744" s="0" t="s">
        <v>9726</v>
      </c>
      <c r="H2744" s="1" t="s">
        <v>396</v>
      </c>
      <c r="I2744" s="1" t="s">
        <v>88</v>
      </c>
      <c r="J2744" s="1" t="s">
        <v>88</v>
      </c>
      <c r="K2744" s="1" t="s">
        <v>12502</v>
      </c>
      <c r="L2744" s="1" t="s">
        <v>40</v>
      </c>
      <c r="M2744" s="1" t="s">
        <v>63</v>
      </c>
      <c r="N2744" s="0" t="s">
        <v>47202</v>
      </c>
      <c r="O2744" s="0" t="s">
        <v>47203</v>
      </c>
      <c r="P2744" s="0" t="n">
        <f aca="false">HEX2DEC(O2744)</f>
        <v>90</v>
      </c>
      <c r="Q2744" s="0" t="n">
        <v>1</v>
      </c>
      <c r="R2744" s="0" t="n">
        <v>1</v>
      </c>
      <c r="S2744" s="1" t="s">
        <v>42</v>
      </c>
      <c r="T2744" s="0" t="s">
        <v>47204</v>
      </c>
      <c r="U2744" s="0" t="s">
        <v>47205</v>
      </c>
      <c r="V2744" s="0" t="s">
        <v>47206</v>
      </c>
      <c r="W2744" s="0" t="s">
        <v>47207</v>
      </c>
      <c r="X2744" s="0" t="s">
        <v>47208</v>
      </c>
      <c r="Y2744" s="0" t="s">
        <v>47209</v>
      </c>
      <c r="Z2744" s="0" t="s">
        <v>47210</v>
      </c>
      <c r="AA2744" s="0" t="s">
        <v>47211</v>
      </c>
      <c r="AB2744" s="0" t="s">
        <v>47212</v>
      </c>
      <c r="AC2744" s="0" t="s">
        <v>47213</v>
      </c>
      <c r="AD2744" s="0" t="s">
        <v>47214</v>
      </c>
      <c r="AE2744" s="0" t="s">
        <v>47215</v>
      </c>
      <c r="AF2744" s="0" t="s">
        <v>47216</v>
      </c>
      <c r="AG2744" s="0" t="s">
        <v>47217</v>
      </c>
      <c r="AH2744" s="0" t="s">
        <v>47218</v>
      </c>
      <c r="AI2744" s="0" t="s">
        <v>47219</v>
      </c>
      <c r="AJ2744" s="0" t="s">
        <v>47220</v>
      </c>
      <c r="AK2744" s="0" t="s">
        <v>47221</v>
      </c>
      <c r="AL2744" s="0" t="s">
        <v>47222</v>
      </c>
      <c r="AM2744" s="0" t="s">
        <v>20315</v>
      </c>
      <c r="AN2744" s="1" t="s">
        <v>63</v>
      </c>
    </row>
    <row collapsed="false" customFormat="false" customHeight="false" hidden="false" ht="12.85" outlineLevel="0" r="2745">
      <c r="A2745" s="1" t="s">
        <v>19679</v>
      </c>
      <c r="B2745" s="0" t="s">
        <v>1157</v>
      </c>
      <c r="C2745" s="1" t="s">
        <v>11039</v>
      </c>
      <c r="D2745" s="0" t="s">
        <v>47165</v>
      </c>
      <c r="E2745" s="0" t="s">
        <v>11041</v>
      </c>
      <c r="F2745" s="1" t="s">
        <v>11042</v>
      </c>
      <c r="G2745" s="0" t="s">
        <v>8916</v>
      </c>
      <c r="H2745" s="1" t="s">
        <v>396</v>
      </c>
      <c r="I2745" s="1" t="s">
        <v>88</v>
      </c>
      <c r="J2745" s="1" t="s">
        <v>88</v>
      </c>
      <c r="K2745" s="1" t="s">
        <v>12502</v>
      </c>
      <c r="L2745" s="1" t="s">
        <v>40</v>
      </c>
      <c r="M2745" s="1" t="s">
        <v>63</v>
      </c>
      <c r="N2745" s="0" t="s">
        <v>47223</v>
      </c>
      <c r="O2745" s="0" t="s">
        <v>3521</v>
      </c>
      <c r="P2745" s="0" t="n">
        <f aca="false">HEX2DEC(O2745)</f>
        <v>106</v>
      </c>
      <c r="Q2745" s="0" t="n">
        <v>1</v>
      </c>
      <c r="R2745" s="0" t="n">
        <v>1</v>
      </c>
      <c r="S2745" s="1" t="s">
        <v>42</v>
      </c>
      <c r="T2745" s="0" t="s">
        <v>3522</v>
      </c>
      <c r="U2745" s="0" t="s">
        <v>3523</v>
      </c>
      <c r="V2745" s="0" t="s">
        <v>3524</v>
      </c>
      <c r="W2745" s="0" t="s">
        <v>3525</v>
      </c>
      <c r="X2745" s="0" t="s">
        <v>47224</v>
      </c>
      <c r="Y2745" s="0" t="s">
        <v>47225</v>
      </c>
      <c r="Z2745" s="0" t="s">
        <v>3528</v>
      </c>
      <c r="AA2745" s="0" t="s">
        <v>3529</v>
      </c>
      <c r="AB2745" s="0" t="s">
        <v>3530</v>
      </c>
      <c r="AC2745" s="0" t="s">
        <v>3531</v>
      </c>
      <c r="AD2745" s="0" t="s">
        <v>3532</v>
      </c>
      <c r="AE2745" s="0" t="s">
        <v>3533</v>
      </c>
      <c r="AF2745" s="0" t="s">
        <v>3534</v>
      </c>
      <c r="AG2745" s="0" t="s">
        <v>3535</v>
      </c>
      <c r="AH2745" s="1" t="s">
        <v>3536</v>
      </c>
      <c r="AI2745" s="0" t="s">
        <v>3537</v>
      </c>
      <c r="AJ2745" s="0" t="s">
        <v>3538</v>
      </c>
      <c r="AK2745" s="0" t="s">
        <v>3539</v>
      </c>
      <c r="AL2745" s="0" t="s">
        <v>3540</v>
      </c>
      <c r="AM2745" s="0" t="s">
        <v>20315</v>
      </c>
      <c r="AN2745" s="1" t="s">
        <v>63</v>
      </c>
    </row>
    <row collapsed="false" customFormat="false" customHeight="false" hidden="false" ht="12.85" outlineLevel="0" r="2746">
      <c r="A2746" s="1" t="s">
        <v>19702</v>
      </c>
      <c r="B2746" s="0" t="s">
        <v>1157</v>
      </c>
      <c r="C2746" s="1" t="s">
        <v>11039</v>
      </c>
      <c r="D2746" s="0" t="s">
        <v>47165</v>
      </c>
      <c r="E2746" s="0" t="s">
        <v>11041</v>
      </c>
      <c r="F2746" s="1" t="s">
        <v>11042</v>
      </c>
      <c r="G2746" s="0" t="s">
        <v>23713</v>
      </c>
      <c r="H2746" s="1" t="s">
        <v>396</v>
      </c>
      <c r="I2746" s="1" t="s">
        <v>88</v>
      </c>
      <c r="J2746" s="1" t="s">
        <v>88</v>
      </c>
      <c r="K2746" s="1" t="s">
        <v>12502</v>
      </c>
      <c r="L2746" s="1" t="s">
        <v>40</v>
      </c>
      <c r="M2746" s="1" t="s">
        <v>63</v>
      </c>
      <c r="N2746" s="0" t="s">
        <v>47226</v>
      </c>
      <c r="O2746" s="1" t="s">
        <v>3543</v>
      </c>
      <c r="P2746" s="0" t="n">
        <f aca="false">HEX2DEC(O2746)</f>
        <v>121</v>
      </c>
      <c r="Q2746" s="0" t="n">
        <v>1</v>
      </c>
      <c r="R2746" s="0" t="n">
        <v>1</v>
      </c>
      <c r="S2746" s="1" t="s">
        <v>42</v>
      </c>
      <c r="T2746" s="0" t="s">
        <v>3544</v>
      </c>
      <c r="U2746" s="1" t="s">
        <v>3545</v>
      </c>
      <c r="V2746" s="0" t="s">
        <v>3546</v>
      </c>
      <c r="W2746" s="0" t="s">
        <v>3547</v>
      </c>
      <c r="X2746" s="0" t="s">
        <v>47227</v>
      </c>
      <c r="Y2746" s="0" t="s">
        <v>47228</v>
      </c>
      <c r="Z2746" s="0" t="s">
        <v>3550</v>
      </c>
      <c r="AA2746" s="0" t="s">
        <v>3551</v>
      </c>
      <c r="AB2746" s="0" t="s">
        <v>3552</v>
      </c>
      <c r="AC2746" s="0" t="s">
        <v>3553</v>
      </c>
      <c r="AD2746" s="0" t="s">
        <v>3554</v>
      </c>
      <c r="AE2746" s="0" t="s">
        <v>3555</v>
      </c>
      <c r="AF2746" s="0" t="s">
        <v>3556</v>
      </c>
      <c r="AG2746" s="0" t="s">
        <v>3557</v>
      </c>
      <c r="AH2746" s="0" t="s">
        <v>3558</v>
      </c>
      <c r="AI2746" s="0" t="s">
        <v>3559</v>
      </c>
      <c r="AJ2746" s="0" t="s">
        <v>3560</v>
      </c>
      <c r="AK2746" s="0" t="s">
        <v>3561</v>
      </c>
      <c r="AL2746" s="0" t="s">
        <v>3562</v>
      </c>
      <c r="AM2746" s="0" t="s">
        <v>20315</v>
      </c>
      <c r="AN2746" s="1" t="s">
        <v>63</v>
      </c>
    </row>
    <row collapsed="false" customFormat="false" customHeight="false" hidden="false" ht="12.85" outlineLevel="0" r="2747">
      <c r="A2747" s="1" t="s">
        <v>19725</v>
      </c>
      <c r="B2747" s="0" t="s">
        <v>1157</v>
      </c>
      <c r="C2747" s="1" t="s">
        <v>11039</v>
      </c>
      <c r="D2747" s="0" t="s">
        <v>47165</v>
      </c>
      <c r="E2747" s="0" t="s">
        <v>11041</v>
      </c>
      <c r="F2747" s="1" t="s">
        <v>11042</v>
      </c>
      <c r="G2747" s="0" t="s">
        <v>16509</v>
      </c>
      <c r="H2747" s="1" t="s">
        <v>396</v>
      </c>
      <c r="I2747" s="1" t="s">
        <v>88</v>
      </c>
      <c r="J2747" s="1" t="s">
        <v>88</v>
      </c>
      <c r="K2747" s="1" t="s">
        <v>12502</v>
      </c>
      <c r="L2747" s="1" t="s">
        <v>40</v>
      </c>
      <c r="M2747" s="1" t="s">
        <v>63</v>
      </c>
      <c r="N2747" s="0" t="s">
        <v>47229</v>
      </c>
      <c r="O2747" s="1" t="s">
        <v>3565</v>
      </c>
      <c r="P2747" s="0" t="n">
        <f aca="false">HEX2DEC(O2747)</f>
        <v>136</v>
      </c>
      <c r="Q2747" s="0" t="n">
        <v>1</v>
      </c>
      <c r="R2747" s="0" t="n">
        <v>1</v>
      </c>
      <c r="S2747" s="1" t="s">
        <v>42</v>
      </c>
      <c r="T2747" s="0" t="s">
        <v>3566</v>
      </c>
      <c r="U2747" s="0" t="s">
        <v>3567</v>
      </c>
      <c r="V2747" s="0" t="s">
        <v>3568</v>
      </c>
      <c r="W2747" s="0" t="s">
        <v>3569</v>
      </c>
      <c r="X2747" s="0" t="s">
        <v>47230</v>
      </c>
      <c r="Y2747" s="0" t="s">
        <v>47231</v>
      </c>
      <c r="Z2747" s="0" t="s">
        <v>3572</v>
      </c>
      <c r="AA2747" s="0" t="s">
        <v>3573</v>
      </c>
      <c r="AB2747" s="0" t="s">
        <v>3574</v>
      </c>
      <c r="AC2747" s="0" t="s">
        <v>3575</v>
      </c>
      <c r="AD2747" s="0" t="s">
        <v>3576</v>
      </c>
      <c r="AE2747" s="0" t="s">
        <v>3577</v>
      </c>
      <c r="AF2747" s="0" t="s">
        <v>3578</v>
      </c>
      <c r="AG2747" s="0" t="s">
        <v>3579</v>
      </c>
      <c r="AH2747" s="0" t="s">
        <v>3580</v>
      </c>
      <c r="AI2747" s="0" t="s">
        <v>3581</v>
      </c>
      <c r="AJ2747" s="0" t="s">
        <v>3582</v>
      </c>
      <c r="AK2747" s="0" t="s">
        <v>3583</v>
      </c>
      <c r="AL2747" s="0" t="s">
        <v>3584</v>
      </c>
      <c r="AM2747" s="0" t="s">
        <v>20315</v>
      </c>
      <c r="AN2747" s="1" t="s">
        <v>63</v>
      </c>
    </row>
    <row collapsed="false" customFormat="false" customHeight="false" hidden="false" ht="12.85" outlineLevel="0" r="2748">
      <c r="A2748" s="1" t="s">
        <v>19748</v>
      </c>
      <c r="B2748" s="0" t="s">
        <v>1157</v>
      </c>
      <c r="C2748" s="1" t="s">
        <v>11039</v>
      </c>
      <c r="D2748" s="0" t="s">
        <v>47165</v>
      </c>
      <c r="E2748" s="0" t="s">
        <v>11041</v>
      </c>
      <c r="F2748" s="1" t="s">
        <v>11042</v>
      </c>
      <c r="G2748" s="0" t="s">
        <v>8938</v>
      </c>
      <c r="H2748" s="1" t="s">
        <v>396</v>
      </c>
      <c r="I2748" s="1" t="s">
        <v>88</v>
      </c>
      <c r="J2748" s="1" t="s">
        <v>88</v>
      </c>
      <c r="K2748" s="1" t="s">
        <v>12502</v>
      </c>
      <c r="L2748" s="1" t="s">
        <v>40</v>
      </c>
      <c r="M2748" s="1" t="s">
        <v>63</v>
      </c>
      <c r="N2748" s="0" t="s">
        <v>47232</v>
      </c>
      <c r="O2748" s="1" t="s">
        <v>3587</v>
      </c>
      <c r="P2748" s="0" t="n">
        <f aca="false">HEX2DEC(O2748)</f>
        <v>151</v>
      </c>
      <c r="Q2748" s="0" t="n">
        <v>1</v>
      </c>
      <c r="R2748" s="0" t="n">
        <v>1</v>
      </c>
      <c r="S2748" s="1" t="s">
        <v>42</v>
      </c>
      <c r="T2748" s="0" t="s">
        <v>3588</v>
      </c>
      <c r="U2748" s="0" t="s">
        <v>3589</v>
      </c>
      <c r="V2748" s="0" t="s">
        <v>3590</v>
      </c>
      <c r="W2748" s="0" t="s">
        <v>3591</v>
      </c>
      <c r="X2748" s="0" t="s">
        <v>47233</v>
      </c>
      <c r="Y2748" s="0" t="s">
        <v>47234</v>
      </c>
      <c r="Z2748" s="0" t="s">
        <v>3594</v>
      </c>
      <c r="AA2748" s="0" t="s">
        <v>3595</v>
      </c>
      <c r="AB2748" s="0" t="s">
        <v>3596</v>
      </c>
      <c r="AC2748" s="0" t="s">
        <v>3597</v>
      </c>
      <c r="AD2748" s="0" t="s">
        <v>3598</v>
      </c>
      <c r="AE2748" s="1" t="s">
        <v>3599</v>
      </c>
      <c r="AF2748" s="0" t="s">
        <v>3600</v>
      </c>
      <c r="AG2748" s="0" t="s">
        <v>3601</v>
      </c>
      <c r="AH2748" s="0" t="s">
        <v>3602</v>
      </c>
      <c r="AI2748" s="0" t="s">
        <v>3603</v>
      </c>
      <c r="AJ2748" s="0" t="s">
        <v>3604</v>
      </c>
      <c r="AK2748" s="0" t="s">
        <v>3605</v>
      </c>
      <c r="AL2748" s="0" t="s">
        <v>3606</v>
      </c>
      <c r="AM2748" s="0" t="s">
        <v>20315</v>
      </c>
      <c r="AN2748" s="1" t="s">
        <v>63</v>
      </c>
    </row>
    <row collapsed="false" customFormat="false" customHeight="false" hidden="false" ht="12.85" outlineLevel="0" r="2749">
      <c r="A2749" s="1" t="s">
        <v>19771</v>
      </c>
      <c r="B2749" s="0" t="s">
        <v>1157</v>
      </c>
      <c r="C2749" s="1" t="s">
        <v>11039</v>
      </c>
      <c r="D2749" s="0" t="s">
        <v>47165</v>
      </c>
      <c r="E2749" s="0" t="s">
        <v>11041</v>
      </c>
      <c r="F2749" s="1" t="s">
        <v>11042</v>
      </c>
      <c r="G2749" s="0" t="s">
        <v>4725</v>
      </c>
      <c r="H2749" s="1" t="s">
        <v>396</v>
      </c>
      <c r="I2749" s="1" t="s">
        <v>88</v>
      </c>
      <c r="J2749" s="1" t="s">
        <v>88</v>
      </c>
      <c r="K2749" s="1" t="s">
        <v>12502</v>
      </c>
      <c r="L2749" s="1" t="s">
        <v>40</v>
      </c>
      <c r="M2749" s="1" t="s">
        <v>63</v>
      </c>
      <c r="N2749" s="0" t="s">
        <v>47235</v>
      </c>
      <c r="O2749" s="0" t="s">
        <v>3609</v>
      </c>
      <c r="P2749" s="0" t="n">
        <f aca="false">HEX2DEC(O2749)</f>
        <v>166</v>
      </c>
      <c r="Q2749" s="0" t="n">
        <v>1</v>
      </c>
      <c r="R2749" s="0" t="n">
        <v>1</v>
      </c>
      <c r="S2749" s="1" t="s">
        <v>42</v>
      </c>
      <c r="T2749" s="0" t="s">
        <v>3610</v>
      </c>
      <c r="U2749" s="0" t="s">
        <v>3611</v>
      </c>
      <c r="V2749" s="0" t="s">
        <v>3612</v>
      </c>
      <c r="W2749" s="0" t="s">
        <v>3613</v>
      </c>
      <c r="X2749" s="0" t="s">
        <v>47236</v>
      </c>
      <c r="Y2749" s="0" t="s">
        <v>47237</v>
      </c>
      <c r="Z2749" s="0" t="s">
        <v>3616</v>
      </c>
      <c r="AA2749" s="0" t="s">
        <v>3617</v>
      </c>
      <c r="AB2749" s="0" t="s">
        <v>3618</v>
      </c>
      <c r="AC2749" s="0" t="s">
        <v>3619</v>
      </c>
      <c r="AD2749" s="0" t="s">
        <v>3620</v>
      </c>
      <c r="AE2749" s="0" t="s">
        <v>3621</v>
      </c>
      <c r="AF2749" s="0" t="s">
        <v>3622</v>
      </c>
      <c r="AG2749" s="0" t="s">
        <v>3623</v>
      </c>
      <c r="AH2749" s="0" t="s">
        <v>3624</v>
      </c>
      <c r="AI2749" s="0" t="s">
        <v>3625</v>
      </c>
      <c r="AJ2749" s="0" t="s">
        <v>3626</v>
      </c>
      <c r="AK2749" s="0" t="s">
        <v>3627</v>
      </c>
      <c r="AL2749" s="0" t="s">
        <v>3628</v>
      </c>
      <c r="AM2749" s="0" t="s">
        <v>20315</v>
      </c>
      <c r="AN2749" s="1" t="s">
        <v>63</v>
      </c>
    </row>
    <row collapsed="false" customFormat="false" customHeight="false" hidden="false" ht="12.85" outlineLevel="0" r="2750">
      <c r="A2750" s="1" t="s">
        <v>4660</v>
      </c>
      <c r="B2750" s="0" t="s">
        <v>1157</v>
      </c>
      <c r="C2750" s="1" t="s">
        <v>11039</v>
      </c>
      <c r="D2750" s="0" t="s">
        <v>47165</v>
      </c>
      <c r="E2750" s="0" t="s">
        <v>11041</v>
      </c>
      <c r="F2750" s="1" t="s">
        <v>11042</v>
      </c>
      <c r="G2750" s="0" t="s">
        <v>4005</v>
      </c>
      <c r="H2750" s="1" t="s">
        <v>396</v>
      </c>
      <c r="I2750" s="1" t="s">
        <v>88</v>
      </c>
      <c r="J2750" s="1" t="s">
        <v>88</v>
      </c>
      <c r="K2750" s="1" t="s">
        <v>12502</v>
      </c>
      <c r="L2750" s="1" t="s">
        <v>40</v>
      </c>
      <c r="M2750" s="1" t="s">
        <v>63</v>
      </c>
      <c r="N2750" s="0" t="s">
        <v>47238</v>
      </c>
      <c r="O2750" s="0" t="s">
        <v>3631</v>
      </c>
      <c r="P2750" s="0" t="n">
        <f aca="false">HEX2DEC(O2750)</f>
        <v>181</v>
      </c>
      <c r="Q2750" s="0" t="n">
        <v>1</v>
      </c>
      <c r="R2750" s="0" t="n">
        <v>1</v>
      </c>
      <c r="S2750" s="1" t="s">
        <v>42</v>
      </c>
      <c r="T2750" s="0" t="s">
        <v>3632</v>
      </c>
      <c r="U2750" s="0" t="s">
        <v>3633</v>
      </c>
      <c r="V2750" s="0" t="s">
        <v>3634</v>
      </c>
      <c r="W2750" s="0" t="s">
        <v>3635</v>
      </c>
      <c r="X2750" s="0" t="s">
        <v>47239</v>
      </c>
      <c r="Y2750" s="0" t="s">
        <v>47240</v>
      </c>
      <c r="Z2750" s="0" t="s">
        <v>3638</v>
      </c>
      <c r="AA2750" s="1" t="s">
        <v>3639</v>
      </c>
      <c r="AB2750" s="0" t="s">
        <v>3640</v>
      </c>
      <c r="AC2750" s="0" t="s">
        <v>3641</v>
      </c>
      <c r="AD2750" s="0" t="s">
        <v>3642</v>
      </c>
      <c r="AE2750" s="1" t="s">
        <v>3643</v>
      </c>
      <c r="AF2750" s="0" t="s">
        <v>3644</v>
      </c>
      <c r="AG2750" s="0" t="s">
        <v>3645</v>
      </c>
      <c r="AH2750" s="1" t="s">
        <v>3646</v>
      </c>
      <c r="AI2750" s="0" t="s">
        <v>3647</v>
      </c>
      <c r="AJ2750" s="1" t="s">
        <v>3648</v>
      </c>
      <c r="AK2750" s="0" t="s">
        <v>3649</v>
      </c>
      <c r="AL2750" s="0" t="s">
        <v>3650</v>
      </c>
      <c r="AM2750" s="0" t="s">
        <v>20315</v>
      </c>
      <c r="AN2750" s="1" t="s">
        <v>63</v>
      </c>
    </row>
    <row collapsed="false" customFormat="false" customHeight="false" hidden="false" ht="12.85" outlineLevel="0" r="2751">
      <c r="A2751" s="1" t="s">
        <v>19816</v>
      </c>
      <c r="B2751" s="0" t="s">
        <v>1157</v>
      </c>
      <c r="C2751" s="1" t="s">
        <v>11039</v>
      </c>
      <c r="D2751" s="0" t="s">
        <v>47165</v>
      </c>
      <c r="E2751" s="0" t="s">
        <v>11041</v>
      </c>
      <c r="F2751" s="1" t="s">
        <v>11042</v>
      </c>
      <c r="G2751" s="0" t="s">
        <v>15646</v>
      </c>
      <c r="H2751" s="1" t="s">
        <v>396</v>
      </c>
      <c r="I2751" s="1" t="s">
        <v>88</v>
      </c>
      <c r="J2751" s="1" t="s">
        <v>88</v>
      </c>
      <c r="K2751" s="1" t="s">
        <v>12502</v>
      </c>
      <c r="L2751" s="1" t="s">
        <v>40</v>
      </c>
      <c r="M2751" s="1" t="s">
        <v>63</v>
      </c>
      <c r="N2751" s="0" t="s">
        <v>47241</v>
      </c>
      <c r="O2751" s="0" t="s">
        <v>3653</v>
      </c>
      <c r="P2751" s="0" t="n">
        <f aca="false">HEX2DEC(O2751)</f>
        <v>196</v>
      </c>
      <c r="Q2751" s="0" t="n">
        <v>1</v>
      </c>
      <c r="R2751" s="0" t="n">
        <v>1</v>
      </c>
      <c r="S2751" s="1" t="s">
        <v>42</v>
      </c>
      <c r="T2751" s="0" t="s">
        <v>3654</v>
      </c>
      <c r="U2751" s="0" t="s">
        <v>3655</v>
      </c>
      <c r="V2751" s="0" t="s">
        <v>3656</v>
      </c>
      <c r="W2751" s="0" t="s">
        <v>3657</v>
      </c>
      <c r="X2751" s="0" t="s">
        <v>47242</v>
      </c>
      <c r="Y2751" s="0" t="s">
        <v>47243</v>
      </c>
      <c r="Z2751" s="0" t="s">
        <v>3660</v>
      </c>
      <c r="AA2751" s="0" t="s">
        <v>3661</v>
      </c>
      <c r="AB2751" s="0" t="s">
        <v>3662</v>
      </c>
      <c r="AC2751" s="0" t="s">
        <v>3663</v>
      </c>
      <c r="AD2751" s="0" t="s">
        <v>3664</v>
      </c>
      <c r="AE2751" s="0" t="s">
        <v>3665</v>
      </c>
      <c r="AF2751" s="0" t="s">
        <v>3666</v>
      </c>
      <c r="AG2751" s="0" t="s">
        <v>3667</v>
      </c>
      <c r="AH2751" s="0" t="s">
        <v>3668</v>
      </c>
      <c r="AI2751" s="0" t="s">
        <v>3669</v>
      </c>
      <c r="AJ2751" s="0" t="s">
        <v>3670</v>
      </c>
      <c r="AK2751" s="0" t="s">
        <v>3671</v>
      </c>
      <c r="AL2751" s="0" t="s">
        <v>3672</v>
      </c>
      <c r="AM2751" s="0" t="s">
        <v>20315</v>
      </c>
      <c r="AN2751" s="1" t="s">
        <v>63</v>
      </c>
    </row>
    <row collapsed="false" customFormat="false" customHeight="false" hidden="false" ht="12.85" outlineLevel="0" r="2752">
      <c r="A2752" s="1" t="s">
        <v>19839</v>
      </c>
      <c r="B2752" s="0" t="s">
        <v>1157</v>
      </c>
      <c r="C2752" s="1" t="s">
        <v>11039</v>
      </c>
      <c r="D2752" s="0" t="s">
        <v>47165</v>
      </c>
      <c r="E2752" s="0" t="s">
        <v>11041</v>
      </c>
      <c r="F2752" s="1" t="s">
        <v>11042</v>
      </c>
      <c r="G2752" s="0" t="s">
        <v>4875</v>
      </c>
      <c r="H2752" s="1" t="s">
        <v>396</v>
      </c>
      <c r="I2752" s="1" t="s">
        <v>88</v>
      </c>
      <c r="J2752" s="1" t="s">
        <v>88</v>
      </c>
      <c r="K2752" s="1" t="s">
        <v>12502</v>
      </c>
      <c r="L2752" s="1" t="s">
        <v>40</v>
      </c>
      <c r="M2752" s="1" t="s">
        <v>63</v>
      </c>
      <c r="N2752" s="0" t="s">
        <v>47244</v>
      </c>
      <c r="O2752" s="0" t="s">
        <v>3674</v>
      </c>
      <c r="P2752" s="0" t="n">
        <f aca="false">HEX2DEC(O2752)</f>
        <v>211</v>
      </c>
      <c r="Q2752" s="0" t="n">
        <v>1</v>
      </c>
      <c r="R2752" s="0" t="n">
        <v>1</v>
      </c>
      <c r="S2752" s="1" t="s">
        <v>42</v>
      </c>
      <c r="T2752" s="0" t="s">
        <v>3675</v>
      </c>
      <c r="U2752" s="0" t="s">
        <v>3676</v>
      </c>
      <c r="V2752" s="1" t="s">
        <v>3677</v>
      </c>
      <c r="W2752" s="0" t="s">
        <v>3678</v>
      </c>
      <c r="X2752" s="0" t="s">
        <v>47245</v>
      </c>
      <c r="Y2752" s="0" t="s">
        <v>47246</v>
      </c>
      <c r="Z2752" s="0" t="s">
        <v>3681</v>
      </c>
      <c r="AA2752" s="0" t="s">
        <v>3682</v>
      </c>
      <c r="AB2752" s="0" t="s">
        <v>3683</v>
      </c>
      <c r="AC2752" s="0" t="s">
        <v>3684</v>
      </c>
      <c r="AD2752" s="0" t="s">
        <v>3685</v>
      </c>
      <c r="AE2752" s="0" t="s">
        <v>3686</v>
      </c>
      <c r="AF2752" s="0" t="s">
        <v>3687</v>
      </c>
      <c r="AG2752" s="0" t="s">
        <v>3688</v>
      </c>
      <c r="AH2752" s="0" t="s">
        <v>3689</v>
      </c>
      <c r="AI2752" s="0" t="s">
        <v>3690</v>
      </c>
      <c r="AJ2752" s="1" t="s">
        <v>3691</v>
      </c>
      <c r="AK2752" s="0" t="s">
        <v>3692</v>
      </c>
      <c r="AL2752" s="0" t="s">
        <v>3693</v>
      </c>
      <c r="AM2752" s="0" t="s">
        <v>20315</v>
      </c>
      <c r="AN2752" s="1" t="s">
        <v>63</v>
      </c>
    </row>
    <row collapsed="false" customFormat="false" customHeight="false" hidden="false" ht="12.85" outlineLevel="0" r="2753">
      <c r="A2753" s="1" t="s">
        <v>19862</v>
      </c>
      <c r="B2753" s="0" t="s">
        <v>1157</v>
      </c>
      <c r="C2753" s="1" t="s">
        <v>11039</v>
      </c>
      <c r="D2753" s="0" t="s">
        <v>47165</v>
      </c>
      <c r="E2753" s="0" t="s">
        <v>11041</v>
      </c>
      <c r="F2753" s="1" t="s">
        <v>11042</v>
      </c>
      <c r="G2753" s="0" t="s">
        <v>5333</v>
      </c>
      <c r="H2753" s="1" t="s">
        <v>396</v>
      </c>
      <c r="I2753" s="1" t="s">
        <v>88</v>
      </c>
      <c r="J2753" s="1" t="s">
        <v>88</v>
      </c>
      <c r="K2753" s="1" t="s">
        <v>12502</v>
      </c>
      <c r="L2753" s="1" t="s">
        <v>40</v>
      </c>
      <c r="M2753" s="1" t="s">
        <v>63</v>
      </c>
      <c r="N2753" s="0" t="s">
        <v>47247</v>
      </c>
      <c r="O2753" s="0" t="s">
        <v>3696</v>
      </c>
      <c r="P2753" s="0" t="n">
        <f aca="false">HEX2DEC(O2753)</f>
        <v>226</v>
      </c>
      <c r="Q2753" s="0" t="n">
        <v>1</v>
      </c>
      <c r="R2753" s="0" t="n">
        <v>1</v>
      </c>
      <c r="S2753" s="1" t="s">
        <v>42</v>
      </c>
      <c r="T2753" s="0" t="s">
        <v>3697</v>
      </c>
      <c r="U2753" s="0" t="s">
        <v>3698</v>
      </c>
      <c r="V2753" s="0" t="s">
        <v>3699</v>
      </c>
      <c r="W2753" s="0" t="s">
        <v>3700</v>
      </c>
      <c r="X2753" s="0" t="s">
        <v>47248</v>
      </c>
      <c r="Y2753" s="0" t="s">
        <v>47249</v>
      </c>
      <c r="Z2753" s="1" t="s">
        <v>3703</v>
      </c>
      <c r="AA2753" s="0" t="s">
        <v>3704</v>
      </c>
      <c r="AB2753" s="0" t="s">
        <v>3705</v>
      </c>
      <c r="AC2753" s="0" t="s">
        <v>3706</v>
      </c>
      <c r="AD2753" s="0" t="s">
        <v>3707</v>
      </c>
      <c r="AE2753" s="0" t="s">
        <v>3708</v>
      </c>
      <c r="AF2753" s="0" t="s">
        <v>3709</v>
      </c>
      <c r="AG2753" s="0" t="s">
        <v>3710</v>
      </c>
      <c r="AH2753" s="0" t="s">
        <v>3711</v>
      </c>
      <c r="AI2753" s="0" t="s">
        <v>3712</v>
      </c>
      <c r="AJ2753" s="1" t="s">
        <v>3713</v>
      </c>
      <c r="AK2753" s="0" t="s">
        <v>3714</v>
      </c>
      <c r="AL2753" s="0" t="s">
        <v>3715</v>
      </c>
      <c r="AM2753" s="0" t="s">
        <v>20315</v>
      </c>
      <c r="AN2753" s="1" t="s">
        <v>63</v>
      </c>
    </row>
    <row collapsed="false" customFormat="false" customHeight="false" hidden="false" ht="12.85" outlineLevel="0" r="2754">
      <c r="A2754" s="1" t="s">
        <v>19885</v>
      </c>
      <c r="B2754" s="0" t="s">
        <v>1157</v>
      </c>
      <c r="C2754" s="1" t="s">
        <v>11039</v>
      </c>
      <c r="D2754" s="0" t="s">
        <v>47165</v>
      </c>
      <c r="E2754" s="0" t="s">
        <v>11041</v>
      </c>
      <c r="F2754" s="1" t="s">
        <v>11042</v>
      </c>
      <c r="G2754" s="0" t="s">
        <v>4593</v>
      </c>
      <c r="H2754" s="1" t="s">
        <v>396</v>
      </c>
      <c r="I2754" s="1" t="s">
        <v>88</v>
      </c>
      <c r="J2754" s="1" t="s">
        <v>88</v>
      </c>
      <c r="K2754" s="1" t="s">
        <v>12502</v>
      </c>
      <c r="L2754" s="1" t="s">
        <v>40</v>
      </c>
      <c r="M2754" s="1" t="s">
        <v>63</v>
      </c>
      <c r="N2754" s="0" t="s">
        <v>47250</v>
      </c>
      <c r="O2754" s="0" t="s">
        <v>3717</v>
      </c>
      <c r="P2754" s="0" t="n">
        <f aca="false">HEX2DEC(O2754)</f>
        <v>241</v>
      </c>
      <c r="Q2754" s="0" t="n">
        <v>1</v>
      </c>
      <c r="R2754" s="0" t="n">
        <v>1</v>
      </c>
      <c r="S2754" s="1" t="s">
        <v>42</v>
      </c>
      <c r="T2754" s="0" t="s">
        <v>3718</v>
      </c>
      <c r="U2754" s="0" t="s">
        <v>3719</v>
      </c>
      <c r="V2754" s="0" t="s">
        <v>3720</v>
      </c>
      <c r="W2754" s="0" t="s">
        <v>3721</v>
      </c>
      <c r="X2754" s="0" t="s">
        <v>47251</v>
      </c>
      <c r="Y2754" s="0" t="s">
        <v>47252</v>
      </c>
      <c r="Z2754" s="0" t="s">
        <v>3724</v>
      </c>
      <c r="AA2754" s="0" t="s">
        <v>3725</v>
      </c>
      <c r="AB2754" s="0" t="s">
        <v>3726</v>
      </c>
      <c r="AC2754" s="0" t="s">
        <v>3727</v>
      </c>
      <c r="AD2754" s="0" t="s">
        <v>3728</v>
      </c>
      <c r="AE2754" s="0" t="s">
        <v>3729</v>
      </c>
      <c r="AF2754" s="0" t="s">
        <v>3730</v>
      </c>
      <c r="AG2754" s="0" t="s">
        <v>3731</v>
      </c>
      <c r="AH2754" s="0" t="s">
        <v>3732</v>
      </c>
      <c r="AI2754" s="0" t="s">
        <v>3733</v>
      </c>
      <c r="AJ2754" s="0" t="s">
        <v>3734</v>
      </c>
      <c r="AK2754" s="0" t="s">
        <v>3735</v>
      </c>
      <c r="AL2754" s="0" t="s">
        <v>3736</v>
      </c>
      <c r="AM2754" s="0" t="s">
        <v>20315</v>
      </c>
      <c r="AN2754" s="1" t="s">
        <v>63</v>
      </c>
    </row>
    <row collapsed="false" customFormat="false" customHeight="false" hidden="false" ht="12.85" outlineLevel="0" r="2755">
      <c r="A2755" s="1" t="s">
        <v>19908</v>
      </c>
      <c r="B2755" s="0" t="s">
        <v>1157</v>
      </c>
      <c r="C2755" s="1" t="s">
        <v>11039</v>
      </c>
      <c r="D2755" s="0" t="s">
        <v>47165</v>
      </c>
      <c r="E2755" s="0" t="s">
        <v>11041</v>
      </c>
      <c r="F2755" s="1" t="s">
        <v>11042</v>
      </c>
      <c r="G2755" s="0" t="s">
        <v>9810</v>
      </c>
      <c r="H2755" s="1" t="s">
        <v>396</v>
      </c>
      <c r="I2755" s="1" t="s">
        <v>88</v>
      </c>
      <c r="J2755" s="1" t="s">
        <v>88</v>
      </c>
      <c r="K2755" s="1" t="s">
        <v>12502</v>
      </c>
      <c r="L2755" s="1" t="s">
        <v>40</v>
      </c>
      <c r="M2755" s="1" t="s">
        <v>63</v>
      </c>
      <c r="N2755" s="0" t="s">
        <v>47253</v>
      </c>
      <c r="O2755" s="1" t="s">
        <v>837</v>
      </c>
      <c r="P2755" s="0" t="n">
        <f aca="false">HEX2DEC(O2755)</f>
        <v>256</v>
      </c>
      <c r="Q2755" s="0" t="n">
        <v>1</v>
      </c>
      <c r="R2755" s="0" t="n">
        <v>1</v>
      </c>
      <c r="S2755" s="1" t="s">
        <v>42</v>
      </c>
      <c r="T2755" s="0" t="s">
        <v>838</v>
      </c>
      <c r="U2755" s="0" t="s">
        <v>839</v>
      </c>
      <c r="V2755" s="0" t="s">
        <v>840</v>
      </c>
      <c r="W2755" s="0" t="s">
        <v>3739</v>
      </c>
      <c r="X2755" s="0" t="s">
        <v>47254</v>
      </c>
      <c r="Y2755" s="0" t="s">
        <v>47255</v>
      </c>
      <c r="Z2755" s="0" t="s">
        <v>844</v>
      </c>
      <c r="AA2755" s="0" t="s">
        <v>845</v>
      </c>
      <c r="AB2755" s="0" t="s">
        <v>846</v>
      </c>
      <c r="AC2755" s="0" t="s">
        <v>3742</v>
      </c>
      <c r="AD2755" s="0" t="s">
        <v>848</v>
      </c>
      <c r="AE2755" s="0" t="s">
        <v>849</v>
      </c>
      <c r="AF2755" s="0" t="s">
        <v>850</v>
      </c>
      <c r="AG2755" s="0" t="s">
        <v>3743</v>
      </c>
      <c r="AH2755" s="1" t="s">
        <v>852</v>
      </c>
      <c r="AI2755" s="0" t="s">
        <v>853</v>
      </c>
      <c r="AJ2755" s="0" t="s">
        <v>854</v>
      </c>
      <c r="AK2755" s="0" t="s">
        <v>855</v>
      </c>
      <c r="AL2755" s="0" t="s">
        <v>856</v>
      </c>
      <c r="AM2755" s="0" t="s">
        <v>20315</v>
      </c>
      <c r="AN2755" s="1" t="s">
        <v>63</v>
      </c>
    </row>
    <row collapsed="false" customFormat="false" customHeight="false" hidden="false" ht="12.85" outlineLevel="0" r="2756">
      <c r="A2756" s="1" t="s">
        <v>19931</v>
      </c>
      <c r="B2756" s="0" t="s">
        <v>1157</v>
      </c>
      <c r="C2756" s="1" t="s">
        <v>11039</v>
      </c>
      <c r="D2756" s="0" t="s">
        <v>47165</v>
      </c>
      <c r="E2756" s="0" t="s">
        <v>11041</v>
      </c>
      <c r="F2756" s="1" t="s">
        <v>11042</v>
      </c>
      <c r="G2756" s="0" t="s">
        <v>4703</v>
      </c>
      <c r="H2756" s="1" t="s">
        <v>396</v>
      </c>
      <c r="I2756" s="1" t="s">
        <v>88</v>
      </c>
      <c r="J2756" s="1" t="s">
        <v>88</v>
      </c>
      <c r="K2756" s="1" t="s">
        <v>12502</v>
      </c>
      <c r="L2756" s="1" t="s">
        <v>40</v>
      </c>
      <c r="M2756" s="1" t="s">
        <v>63</v>
      </c>
      <c r="N2756" s="0" t="s">
        <v>47256</v>
      </c>
      <c r="O2756" s="0" t="s">
        <v>3746</v>
      </c>
      <c r="P2756" s="0" t="n">
        <f aca="false">HEX2DEC(O2756)</f>
        <v>271</v>
      </c>
      <c r="Q2756" s="0" t="n">
        <v>1</v>
      </c>
      <c r="R2756" s="0" t="n">
        <v>1</v>
      </c>
      <c r="S2756" s="1" t="s">
        <v>42</v>
      </c>
      <c r="T2756" s="0" t="s">
        <v>3747</v>
      </c>
      <c r="U2756" s="0" t="s">
        <v>3748</v>
      </c>
      <c r="V2756" s="0" t="s">
        <v>3749</v>
      </c>
      <c r="W2756" s="0" t="s">
        <v>3750</v>
      </c>
      <c r="X2756" s="0" t="s">
        <v>47257</v>
      </c>
      <c r="Y2756" s="0" t="s">
        <v>47258</v>
      </c>
      <c r="Z2756" s="0" t="s">
        <v>3753</v>
      </c>
      <c r="AA2756" s="0" t="s">
        <v>3754</v>
      </c>
      <c r="AB2756" s="0" t="s">
        <v>3755</v>
      </c>
      <c r="AC2756" s="0" t="s">
        <v>3756</v>
      </c>
      <c r="AD2756" s="1" t="s">
        <v>3757</v>
      </c>
      <c r="AE2756" s="0" t="s">
        <v>3758</v>
      </c>
      <c r="AF2756" s="0" t="s">
        <v>3759</v>
      </c>
      <c r="AG2756" s="0" t="s">
        <v>3760</v>
      </c>
      <c r="AH2756" s="0" t="s">
        <v>3761</v>
      </c>
      <c r="AI2756" s="0" t="s">
        <v>3762</v>
      </c>
      <c r="AJ2756" s="0" t="s">
        <v>3763</v>
      </c>
      <c r="AK2756" s="0" t="s">
        <v>3764</v>
      </c>
      <c r="AL2756" s="0" t="s">
        <v>3765</v>
      </c>
      <c r="AM2756" s="0" t="s">
        <v>20315</v>
      </c>
      <c r="AN2756" s="1" t="s">
        <v>63</v>
      </c>
    </row>
    <row collapsed="false" customFormat="false" customHeight="false" hidden="false" ht="12.85" outlineLevel="0" r="2757">
      <c r="A2757" s="1" t="s">
        <v>19954</v>
      </c>
      <c r="B2757" s="0" t="s">
        <v>1157</v>
      </c>
      <c r="C2757" s="1" t="s">
        <v>11039</v>
      </c>
      <c r="D2757" s="0" t="s">
        <v>47165</v>
      </c>
      <c r="E2757" s="0" t="s">
        <v>11041</v>
      </c>
      <c r="F2757" s="1" t="s">
        <v>11042</v>
      </c>
      <c r="G2757" s="0" t="s">
        <v>5873</v>
      </c>
      <c r="H2757" s="1" t="s">
        <v>396</v>
      </c>
      <c r="I2757" s="1" t="s">
        <v>88</v>
      </c>
      <c r="J2757" s="1" t="s">
        <v>88</v>
      </c>
      <c r="K2757" s="1" t="s">
        <v>12502</v>
      </c>
      <c r="L2757" s="1" t="s">
        <v>40</v>
      </c>
      <c r="M2757" s="1" t="s">
        <v>63</v>
      </c>
      <c r="N2757" s="0" t="s">
        <v>47259</v>
      </c>
      <c r="O2757" s="0" t="s">
        <v>3768</v>
      </c>
      <c r="P2757" s="0" t="n">
        <f aca="false">HEX2DEC(O2757)</f>
        <v>286</v>
      </c>
      <c r="Q2757" s="0" t="n">
        <v>1</v>
      </c>
      <c r="R2757" s="0" t="n">
        <v>1</v>
      </c>
      <c r="S2757" s="1" t="s">
        <v>42</v>
      </c>
      <c r="T2757" s="0" t="s">
        <v>3769</v>
      </c>
      <c r="U2757" s="0" t="s">
        <v>3770</v>
      </c>
      <c r="V2757" s="0" t="s">
        <v>3771</v>
      </c>
      <c r="W2757" s="0" t="s">
        <v>3772</v>
      </c>
      <c r="X2757" s="0" t="s">
        <v>47260</v>
      </c>
      <c r="Y2757" s="0" t="s">
        <v>47261</v>
      </c>
      <c r="Z2757" s="0" t="s">
        <v>3775</v>
      </c>
      <c r="AA2757" s="0" t="s">
        <v>3776</v>
      </c>
      <c r="AB2757" s="0" t="s">
        <v>3777</v>
      </c>
      <c r="AC2757" s="0" t="s">
        <v>3778</v>
      </c>
      <c r="AD2757" s="0" t="s">
        <v>3779</v>
      </c>
      <c r="AE2757" s="0" t="s">
        <v>3780</v>
      </c>
      <c r="AF2757" s="0" t="s">
        <v>3781</v>
      </c>
      <c r="AG2757" s="0" t="s">
        <v>3782</v>
      </c>
      <c r="AH2757" s="0" t="s">
        <v>3783</v>
      </c>
      <c r="AI2757" s="0" t="s">
        <v>3784</v>
      </c>
      <c r="AJ2757" s="0" t="s">
        <v>3785</v>
      </c>
      <c r="AK2757" s="0" t="s">
        <v>3786</v>
      </c>
      <c r="AL2757" s="0" t="s">
        <v>3787</v>
      </c>
      <c r="AM2757" s="0" t="s">
        <v>20315</v>
      </c>
      <c r="AN2757" s="1" t="s">
        <v>63</v>
      </c>
    </row>
    <row collapsed="false" customFormat="false" customHeight="false" hidden="false" ht="12.85" outlineLevel="0" r="2758">
      <c r="A2758" s="1" t="s">
        <v>19977</v>
      </c>
      <c r="B2758" s="0" t="s">
        <v>1157</v>
      </c>
      <c r="C2758" s="1" t="s">
        <v>11039</v>
      </c>
      <c r="D2758" s="0" t="s">
        <v>47165</v>
      </c>
      <c r="E2758" s="0" t="s">
        <v>11041</v>
      </c>
      <c r="F2758" s="1" t="s">
        <v>11042</v>
      </c>
      <c r="G2758" s="0" t="s">
        <v>9639</v>
      </c>
      <c r="H2758" s="1" t="s">
        <v>396</v>
      </c>
      <c r="I2758" s="1" t="s">
        <v>88</v>
      </c>
      <c r="J2758" s="1" t="s">
        <v>88</v>
      </c>
      <c r="K2758" s="1" t="s">
        <v>12502</v>
      </c>
      <c r="L2758" s="1" t="s">
        <v>40</v>
      </c>
      <c r="M2758" s="1" t="s">
        <v>63</v>
      </c>
      <c r="N2758" s="0" t="s">
        <v>47262</v>
      </c>
      <c r="O2758" s="0" t="s">
        <v>3790</v>
      </c>
      <c r="P2758" s="0" t="n">
        <f aca="false">HEX2DEC(O2758)</f>
        <v>302</v>
      </c>
      <c r="Q2758" s="0" t="n">
        <v>1</v>
      </c>
      <c r="R2758" s="0" t="n">
        <v>1</v>
      </c>
      <c r="S2758" s="1" t="s">
        <v>42</v>
      </c>
      <c r="T2758" s="0" t="s">
        <v>3791</v>
      </c>
      <c r="U2758" s="0" t="s">
        <v>3792</v>
      </c>
      <c r="V2758" s="0" t="s">
        <v>3793</v>
      </c>
      <c r="W2758" s="0" t="s">
        <v>3794</v>
      </c>
      <c r="X2758" s="1" t="s">
        <v>47263</v>
      </c>
      <c r="Y2758" s="0" t="s">
        <v>47264</v>
      </c>
      <c r="Z2758" s="0" t="s">
        <v>3797</v>
      </c>
      <c r="AA2758" s="0" t="s">
        <v>3798</v>
      </c>
      <c r="AB2758" s="0" t="s">
        <v>3799</v>
      </c>
      <c r="AC2758" s="0" t="s">
        <v>3800</v>
      </c>
      <c r="AD2758" s="0" t="s">
        <v>3801</v>
      </c>
      <c r="AE2758" s="0" t="s">
        <v>3802</v>
      </c>
      <c r="AF2758" s="0" t="s">
        <v>3803</v>
      </c>
      <c r="AG2758" s="0" t="s">
        <v>3804</v>
      </c>
      <c r="AH2758" s="0" t="s">
        <v>3805</v>
      </c>
      <c r="AI2758" s="0" t="s">
        <v>3806</v>
      </c>
      <c r="AJ2758" s="0" t="s">
        <v>3807</v>
      </c>
      <c r="AK2758" s="0" t="s">
        <v>3808</v>
      </c>
      <c r="AL2758" s="0" t="s">
        <v>3809</v>
      </c>
      <c r="AM2758" s="0" t="s">
        <v>20315</v>
      </c>
      <c r="AN2758" s="1" t="s">
        <v>63</v>
      </c>
    </row>
    <row collapsed="false" customFormat="false" customHeight="false" hidden="false" ht="12.85" outlineLevel="0" r="2759">
      <c r="A2759" s="1" t="s">
        <v>3298</v>
      </c>
      <c r="B2759" s="0" t="s">
        <v>1157</v>
      </c>
      <c r="C2759" s="1" t="s">
        <v>11039</v>
      </c>
      <c r="D2759" s="0" t="s">
        <v>47165</v>
      </c>
      <c r="E2759" s="0" t="s">
        <v>11041</v>
      </c>
      <c r="F2759" s="1" t="s">
        <v>11042</v>
      </c>
      <c r="G2759" s="0" t="s">
        <v>14850</v>
      </c>
      <c r="H2759" s="1" t="s">
        <v>396</v>
      </c>
      <c r="I2759" s="1" t="s">
        <v>88</v>
      </c>
      <c r="J2759" s="1" t="s">
        <v>88</v>
      </c>
      <c r="K2759" s="1" t="s">
        <v>12502</v>
      </c>
      <c r="L2759" s="1" t="s">
        <v>40</v>
      </c>
      <c r="M2759" s="1" t="s">
        <v>63</v>
      </c>
      <c r="N2759" s="0" t="s">
        <v>47265</v>
      </c>
      <c r="O2759" s="0" t="s">
        <v>3811</v>
      </c>
      <c r="P2759" s="0" t="n">
        <f aca="false">HEX2DEC(O2759)</f>
        <v>317</v>
      </c>
      <c r="Q2759" s="0" t="n">
        <v>1</v>
      </c>
      <c r="R2759" s="0" t="n">
        <v>1</v>
      </c>
      <c r="S2759" s="1" t="s">
        <v>42</v>
      </c>
      <c r="T2759" s="0" t="s">
        <v>3812</v>
      </c>
      <c r="U2759" s="0" t="s">
        <v>3813</v>
      </c>
      <c r="V2759" s="0" t="s">
        <v>3814</v>
      </c>
      <c r="W2759" s="0" t="s">
        <v>3815</v>
      </c>
      <c r="X2759" s="0" t="s">
        <v>47266</v>
      </c>
      <c r="Y2759" s="0" t="s">
        <v>47267</v>
      </c>
      <c r="Z2759" s="0" t="s">
        <v>3818</v>
      </c>
      <c r="AA2759" s="0" t="s">
        <v>3819</v>
      </c>
      <c r="AB2759" s="0" t="s">
        <v>3820</v>
      </c>
      <c r="AC2759" s="0" t="s">
        <v>3821</v>
      </c>
      <c r="AD2759" s="0" t="s">
        <v>3822</v>
      </c>
      <c r="AE2759" s="0" t="s">
        <v>3823</v>
      </c>
      <c r="AF2759" s="1" t="s">
        <v>3824</v>
      </c>
      <c r="AG2759" s="0" t="s">
        <v>3825</v>
      </c>
      <c r="AH2759" s="0" t="s">
        <v>3826</v>
      </c>
      <c r="AI2759" s="0" t="s">
        <v>3827</v>
      </c>
      <c r="AJ2759" s="1" t="s">
        <v>3828</v>
      </c>
      <c r="AK2759" s="0" t="s">
        <v>3829</v>
      </c>
      <c r="AL2759" s="0" t="s">
        <v>3830</v>
      </c>
      <c r="AM2759" s="0" t="s">
        <v>20315</v>
      </c>
      <c r="AN2759" s="1" t="s">
        <v>63</v>
      </c>
    </row>
    <row collapsed="false" customFormat="false" customHeight="false" hidden="false" ht="12.85" outlineLevel="0" r="2760">
      <c r="A2760" s="1" t="s">
        <v>3378</v>
      </c>
      <c r="B2760" s="0" t="s">
        <v>1157</v>
      </c>
      <c r="C2760" s="1" t="s">
        <v>11039</v>
      </c>
      <c r="D2760" s="0" t="s">
        <v>47165</v>
      </c>
      <c r="E2760" s="0" t="s">
        <v>11041</v>
      </c>
      <c r="F2760" s="1" t="s">
        <v>11042</v>
      </c>
      <c r="G2760" s="0" t="s">
        <v>5181</v>
      </c>
      <c r="H2760" s="1" t="s">
        <v>396</v>
      </c>
      <c r="I2760" s="1" t="s">
        <v>88</v>
      </c>
      <c r="J2760" s="1" t="s">
        <v>88</v>
      </c>
      <c r="K2760" s="1" t="s">
        <v>12502</v>
      </c>
      <c r="L2760" s="1" t="s">
        <v>40</v>
      </c>
      <c r="M2760" s="1" t="s">
        <v>63</v>
      </c>
      <c r="N2760" s="0" t="s">
        <v>47268</v>
      </c>
      <c r="O2760" s="0" t="s">
        <v>3832</v>
      </c>
      <c r="P2760" s="0" t="n">
        <f aca="false">HEX2DEC(O2760)</f>
        <v>332</v>
      </c>
      <c r="Q2760" s="0" t="n">
        <v>1</v>
      </c>
      <c r="R2760" s="0" t="n">
        <v>1</v>
      </c>
      <c r="S2760" s="1" t="s">
        <v>42</v>
      </c>
      <c r="T2760" s="0" t="s">
        <v>3833</v>
      </c>
      <c r="U2760" s="0" t="s">
        <v>3834</v>
      </c>
      <c r="V2760" s="0" t="s">
        <v>3835</v>
      </c>
      <c r="W2760" s="0" t="s">
        <v>3836</v>
      </c>
      <c r="X2760" s="0" t="s">
        <v>47269</v>
      </c>
      <c r="Y2760" s="0" t="s">
        <v>47270</v>
      </c>
      <c r="Z2760" s="0" t="s">
        <v>3839</v>
      </c>
      <c r="AA2760" s="0" t="s">
        <v>3840</v>
      </c>
      <c r="AB2760" s="0" t="s">
        <v>3841</v>
      </c>
      <c r="AC2760" s="0" t="s">
        <v>3842</v>
      </c>
      <c r="AD2760" s="0" t="s">
        <v>3843</v>
      </c>
      <c r="AE2760" s="0" t="s">
        <v>3844</v>
      </c>
      <c r="AF2760" s="0" t="s">
        <v>3845</v>
      </c>
      <c r="AG2760" s="0" t="s">
        <v>3846</v>
      </c>
      <c r="AH2760" s="0" t="s">
        <v>3847</v>
      </c>
      <c r="AI2760" s="0" t="s">
        <v>3848</v>
      </c>
      <c r="AJ2760" s="1" t="s">
        <v>3849</v>
      </c>
      <c r="AK2760" s="0" t="s">
        <v>3850</v>
      </c>
      <c r="AL2760" s="0" t="s">
        <v>3851</v>
      </c>
      <c r="AM2760" s="0" t="s">
        <v>20315</v>
      </c>
      <c r="AN2760" s="1" t="s">
        <v>63</v>
      </c>
    </row>
    <row collapsed="false" customFormat="false" customHeight="false" hidden="false" ht="12.85" outlineLevel="0" r="2761">
      <c r="A2761" s="1" t="s">
        <v>20043</v>
      </c>
      <c r="B2761" s="0" t="s">
        <v>1157</v>
      </c>
      <c r="C2761" s="1" t="s">
        <v>11039</v>
      </c>
      <c r="D2761" s="0" t="s">
        <v>47165</v>
      </c>
      <c r="E2761" s="0" t="s">
        <v>11041</v>
      </c>
      <c r="F2761" s="1" t="s">
        <v>11042</v>
      </c>
      <c r="G2761" s="0" t="s">
        <v>5917</v>
      </c>
      <c r="H2761" s="1" t="s">
        <v>396</v>
      </c>
      <c r="I2761" s="1" t="s">
        <v>88</v>
      </c>
      <c r="J2761" s="1" t="s">
        <v>88</v>
      </c>
      <c r="K2761" s="1" t="s">
        <v>12502</v>
      </c>
      <c r="L2761" s="1" t="s">
        <v>40</v>
      </c>
      <c r="M2761" s="1" t="s">
        <v>63</v>
      </c>
      <c r="N2761" s="0" t="s">
        <v>47271</v>
      </c>
      <c r="O2761" s="0" t="s">
        <v>3854</v>
      </c>
      <c r="P2761" s="0" t="n">
        <f aca="false">HEX2DEC(O2761)</f>
        <v>347</v>
      </c>
      <c r="Q2761" s="0" t="n">
        <v>1</v>
      </c>
      <c r="R2761" s="0" t="n">
        <v>1</v>
      </c>
      <c r="S2761" s="1" t="s">
        <v>42</v>
      </c>
      <c r="T2761" s="0" t="s">
        <v>3855</v>
      </c>
      <c r="U2761" s="0" t="s">
        <v>3856</v>
      </c>
      <c r="V2761" s="0" t="s">
        <v>3857</v>
      </c>
      <c r="W2761" s="0" t="s">
        <v>3858</v>
      </c>
      <c r="X2761" s="0" t="s">
        <v>47272</v>
      </c>
      <c r="Y2761" s="0" t="s">
        <v>47273</v>
      </c>
      <c r="Z2761" s="0" t="s">
        <v>3861</v>
      </c>
      <c r="AA2761" s="0" t="s">
        <v>3862</v>
      </c>
      <c r="AB2761" s="0" t="s">
        <v>3863</v>
      </c>
      <c r="AC2761" s="0" t="s">
        <v>3864</v>
      </c>
      <c r="AD2761" s="0" t="s">
        <v>3865</v>
      </c>
      <c r="AE2761" s="0" t="s">
        <v>3866</v>
      </c>
      <c r="AF2761" s="0" t="s">
        <v>3867</v>
      </c>
      <c r="AG2761" s="0" t="s">
        <v>3868</v>
      </c>
      <c r="AH2761" s="0" t="s">
        <v>3869</v>
      </c>
      <c r="AI2761" s="0" t="s">
        <v>3870</v>
      </c>
      <c r="AJ2761" s="0" t="s">
        <v>3871</v>
      </c>
      <c r="AK2761" s="0" t="s">
        <v>3872</v>
      </c>
      <c r="AL2761" s="0" t="s">
        <v>3873</v>
      </c>
      <c r="AM2761" s="0" t="s">
        <v>20315</v>
      </c>
      <c r="AN2761" s="1" t="s">
        <v>63</v>
      </c>
    </row>
    <row collapsed="false" customFormat="false" customHeight="false" hidden="false" ht="12.85" outlineLevel="0" r="2762">
      <c r="A2762" s="1" t="s">
        <v>4812</v>
      </c>
      <c r="B2762" s="0" t="s">
        <v>1157</v>
      </c>
      <c r="C2762" s="1" t="s">
        <v>11039</v>
      </c>
      <c r="D2762" s="0" t="s">
        <v>47165</v>
      </c>
      <c r="E2762" s="0" t="s">
        <v>11041</v>
      </c>
      <c r="F2762" s="1" t="s">
        <v>11042</v>
      </c>
      <c r="G2762" s="0" t="s">
        <v>28218</v>
      </c>
      <c r="H2762" s="1" t="s">
        <v>396</v>
      </c>
      <c r="I2762" s="1" t="s">
        <v>88</v>
      </c>
      <c r="J2762" s="1" t="s">
        <v>88</v>
      </c>
      <c r="K2762" s="1" t="s">
        <v>12502</v>
      </c>
      <c r="L2762" s="1" t="s">
        <v>40</v>
      </c>
      <c r="M2762" s="1" t="s">
        <v>63</v>
      </c>
      <c r="N2762" s="0" t="s">
        <v>47274</v>
      </c>
      <c r="O2762" s="0" t="s">
        <v>3876</v>
      </c>
      <c r="P2762" s="0" t="n">
        <f aca="false">HEX2DEC(O2762)</f>
        <v>362</v>
      </c>
      <c r="Q2762" s="0" t="n">
        <v>1</v>
      </c>
      <c r="R2762" s="0" t="n">
        <v>1</v>
      </c>
      <c r="S2762" s="1" t="s">
        <v>42</v>
      </c>
      <c r="T2762" s="0" t="s">
        <v>3877</v>
      </c>
      <c r="U2762" s="0" t="s">
        <v>3878</v>
      </c>
      <c r="V2762" s="0" t="s">
        <v>3879</v>
      </c>
      <c r="W2762" s="0" t="s">
        <v>3880</v>
      </c>
      <c r="X2762" s="0" t="s">
        <v>47275</v>
      </c>
      <c r="Y2762" s="0" t="s">
        <v>47276</v>
      </c>
      <c r="Z2762" s="0" t="s">
        <v>3883</v>
      </c>
      <c r="AA2762" s="0" t="s">
        <v>3884</v>
      </c>
      <c r="AB2762" s="0" t="s">
        <v>3885</v>
      </c>
      <c r="AC2762" s="0" t="s">
        <v>3886</v>
      </c>
      <c r="AD2762" s="0" t="s">
        <v>3887</v>
      </c>
      <c r="AE2762" s="0" t="s">
        <v>3888</v>
      </c>
      <c r="AF2762" s="0" t="s">
        <v>3889</v>
      </c>
      <c r="AG2762" s="0" t="s">
        <v>3890</v>
      </c>
      <c r="AH2762" s="0" t="s">
        <v>3891</v>
      </c>
      <c r="AI2762" s="0" t="s">
        <v>3892</v>
      </c>
      <c r="AJ2762" s="0" t="s">
        <v>3893</v>
      </c>
      <c r="AK2762" s="0" t="s">
        <v>3894</v>
      </c>
      <c r="AL2762" s="0" t="s">
        <v>3895</v>
      </c>
      <c r="AM2762" s="0" t="s">
        <v>20315</v>
      </c>
      <c r="AN2762" s="1" t="s">
        <v>63</v>
      </c>
    </row>
    <row collapsed="false" customFormat="false" customHeight="false" hidden="false" ht="12.85" outlineLevel="0" r="2763">
      <c r="A2763" s="1" t="s">
        <v>20088</v>
      </c>
      <c r="B2763" s="0" t="s">
        <v>1157</v>
      </c>
      <c r="C2763" s="1" t="s">
        <v>11039</v>
      </c>
      <c r="D2763" s="0" t="s">
        <v>47165</v>
      </c>
      <c r="E2763" s="0" t="s">
        <v>11041</v>
      </c>
      <c r="F2763" s="1" t="s">
        <v>11042</v>
      </c>
      <c r="G2763" s="0" t="s">
        <v>6819</v>
      </c>
      <c r="H2763" s="1" t="s">
        <v>396</v>
      </c>
      <c r="I2763" s="1" t="s">
        <v>88</v>
      </c>
      <c r="J2763" s="1" t="s">
        <v>88</v>
      </c>
      <c r="K2763" s="1" t="s">
        <v>12502</v>
      </c>
      <c r="L2763" s="1" t="s">
        <v>40</v>
      </c>
      <c r="M2763" s="1" t="s">
        <v>63</v>
      </c>
      <c r="N2763" s="0" t="s">
        <v>47277</v>
      </c>
      <c r="O2763" s="1" t="s">
        <v>3898</v>
      </c>
      <c r="P2763" s="0" t="n">
        <f aca="false">HEX2DEC(O2763)</f>
        <v>377</v>
      </c>
      <c r="Q2763" s="0" t="n">
        <v>1</v>
      </c>
      <c r="R2763" s="0" t="n">
        <v>1</v>
      </c>
      <c r="S2763" s="1" t="s">
        <v>42</v>
      </c>
      <c r="T2763" s="0" t="s">
        <v>3899</v>
      </c>
      <c r="U2763" s="0" t="s">
        <v>3900</v>
      </c>
      <c r="V2763" s="0" t="s">
        <v>3901</v>
      </c>
      <c r="W2763" s="0" t="s">
        <v>3902</v>
      </c>
      <c r="X2763" s="0" t="s">
        <v>47278</v>
      </c>
      <c r="Y2763" s="0" t="s">
        <v>47279</v>
      </c>
      <c r="Z2763" s="0" t="s">
        <v>3905</v>
      </c>
      <c r="AA2763" s="0" t="s">
        <v>3906</v>
      </c>
      <c r="AB2763" s="0" t="s">
        <v>3907</v>
      </c>
      <c r="AC2763" s="0" t="s">
        <v>3908</v>
      </c>
      <c r="AD2763" s="1" t="s">
        <v>3909</v>
      </c>
      <c r="AE2763" s="0" t="s">
        <v>3910</v>
      </c>
      <c r="AF2763" s="0" t="s">
        <v>3911</v>
      </c>
      <c r="AG2763" s="0" t="s">
        <v>3912</v>
      </c>
      <c r="AH2763" s="1" t="s">
        <v>3913</v>
      </c>
      <c r="AI2763" s="0" t="s">
        <v>3914</v>
      </c>
      <c r="AJ2763" s="0" t="s">
        <v>3915</v>
      </c>
      <c r="AK2763" s="0" t="s">
        <v>3916</v>
      </c>
      <c r="AL2763" s="0" t="s">
        <v>3917</v>
      </c>
      <c r="AM2763" s="0" t="s">
        <v>20315</v>
      </c>
      <c r="AN2763" s="1" t="s">
        <v>63</v>
      </c>
    </row>
    <row collapsed="false" customFormat="false" customHeight="false" hidden="false" ht="12.85" outlineLevel="0" r="2764">
      <c r="A2764" s="1" t="s">
        <v>20111</v>
      </c>
      <c r="B2764" s="0" t="s">
        <v>1157</v>
      </c>
      <c r="C2764" s="1" t="s">
        <v>11039</v>
      </c>
      <c r="D2764" s="0" t="s">
        <v>47165</v>
      </c>
      <c r="E2764" s="0" t="s">
        <v>11041</v>
      </c>
      <c r="F2764" s="1" t="s">
        <v>11042</v>
      </c>
      <c r="G2764" s="0" t="s">
        <v>8960</v>
      </c>
      <c r="H2764" s="1" t="s">
        <v>396</v>
      </c>
      <c r="I2764" s="1" t="s">
        <v>88</v>
      </c>
      <c r="J2764" s="1" t="s">
        <v>88</v>
      </c>
      <c r="K2764" s="1" t="s">
        <v>12502</v>
      </c>
      <c r="L2764" s="1" t="s">
        <v>40</v>
      </c>
      <c r="M2764" s="1" t="s">
        <v>63</v>
      </c>
      <c r="N2764" s="0" t="s">
        <v>47280</v>
      </c>
      <c r="O2764" s="1" t="s">
        <v>3919</v>
      </c>
      <c r="P2764" s="0" t="n">
        <f aca="false">HEX2DEC(O2764)</f>
        <v>392</v>
      </c>
      <c r="Q2764" s="0" t="n">
        <v>1</v>
      </c>
      <c r="R2764" s="0" t="n">
        <v>1</v>
      </c>
      <c r="S2764" s="1" t="s">
        <v>42</v>
      </c>
      <c r="T2764" s="0" t="s">
        <v>3920</v>
      </c>
      <c r="U2764" s="0" t="s">
        <v>3921</v>
      </c>
      <c r="V2764" s="0" t="s">
        <v>3922</v>
      </c>
      <c r="W2764" s="0" t="s">
        <v>3923</v>
      </c>
      <c r="X2764" s="0" t="s">
        <v>47281</v>
      </c>
      <c r="Y2764" s="0" t="s">
        <v>47282</v>
      </c>
      <c r="Z2764" s="0" t="s">
        <v>3926</v>
      </c>
      <c r="AA2764" s="0" t="s">
        <v>3927</v>
      </c>
      <c r="AB2764" s="0" t="s">
        <v>3928</v>
      </c>
      <c r="AC2764" s="0" t="s">
        <v>3929</v>
      </c>
      <c r="AD2764" s="0" t="s">
        <v>3930</v>
      </c>
      <c r="AE2764" s="0" t="s">
        <v>3931</v>
      </c>
      <c r="AF2764" s="0" t="s">
        <v>3932</v>
      </c>
      <c r="AG2764" s="0" t="s">
        <v>3933</v>
      </c>
      <c r="AH2764" s="0" t="s">
        <v>3934</v>
      </c>
      <c r="AI2764" s="0" t="s">
        <v>3935</v>
      </c>
      <c r="AJ2764" s="0" t="s">
        <v>3936</v>
      </c>
      <c r="AK2764" s="0" t="s">
        <v>3937</v>
      </c>
      <c r="AL2764" s="0" t="s">
        <v>3938</v>
      </c>
      <c r="AM2764" s="0" t="s">
        <v>20315</v>
      </c>
      <c r="AN2764" s="1" t="s">
        <v>63</v>
      </c>
    </row>
    <row collapsed="false" customFormat="false" customHeight="false" hidden="false" ht="12.85" outlineLevel="0" r="2765">
      <c r="A2765" s="1" t="s">
        <v>20134</v>
      </c>
      <c r="B2765" s="0" t="s">
        <v>1157</v>
      </c>
      <c r="C2765" s="1" t="s">
        <v>11039</v>
      </c>
      <c r="D2765" s="0" t="s">
        <v>47165</v>
      </c>
      <c r="E2765" s="0" t="s">
        <v>11041</v>
      </c>
      <c r="F2765" s="1" t="s">
        <v>11042</v>
      </c>
      <c r="G2765" s="0" t="s">
        <v>12707</v>
      </c>
      <c r="H2765" s="1" t="s">
        <v>396</v>
      </c>
      <c r="I2765" s="1" t="s">
        <v>88</v>
      </c>
      <c r="J2765" s="1" t="s">
        <v>88</v>
      </c>
      <c r="K2765" s="1" t="s">
        <v>12502</v>
      </c>
      <c r="L2765" s="1" t="s">
        <v>40</v>
      </c>
      <c r="M2765" s="1" t="s">
        <v>63</v>
      </c>
      <c r="N2765" s="0" t="s">
        <v>47283</v>
      </c>
      <c r="O2765" s="1" t="s">
        <v>3941</v>
      </c>
      <c r="P2765" s="0" t="n">
        <f aca="false">HEX2DEC(O2765)</f>
        <v>407</v>
      </c>
      <c r="Q2765" s="0" t="n">
        <v>1</v>
      </c>
      <c r="R2765" s="0" t="n">
        <v>1</v>
      </c>
      <c r="S2765" s="1" t="s">
        <v>42</v>
      </c>
      <c r="T2765" s="1" t="s">
        <v>3942</v>
      </c>
      <c r="U2765" s="0" t="s">
        <v>3943</v>
      </c>
      <c r="V2765" s="0" t="s">
        <v>3944</v>
      </c>
      <c r="W2765" s="1" t="s">
        <v>3945</v>
      </c>
      <c r="X2765" s="1" t="s">
        <v>47284</v>
      </c>
      <c r="Y2765" s="0" t="s">
        <v>47285</v>
      </c>
      <c r="Z2765" s="0" t="s">
        <v>3948</v>
      </c>
      <c r="AA2765" s="0" t="s">
        <v>3949</v>
      </c>
      <c r="AB2765" s="0" t="s">
        <v>3950</v>
      </c>
      <c r="AC2765" s="0" t="s">
        <v>3951</v>
      </c>
      <c r="AD2765" s="0" t="s">
        <v>3952</v>
      </c>
      <c r="AE2765" s="0" t="s">
        <v>3953</v>
      </c>
      <c r="AF2765" s="0" t="s">
        <v>3954</v>
      </c>
      <c r="AG2765" s="0" t="s">
        <v>3955</v>
      </c>
      <c r="AH2765" s="0" t="s">
        <v>3956</v>
      </c>
      <c r="AI2765" s="0" t="s">
        <v>3957</v>
      </c>
      <c r="AJ2765" s="0" t="s">
        <v>3958</v>
      </c>
      <c r="AK2765" s="0" t="s">
        <v>3959</v>
      </c>
      <c r="AL2765" s="0" t="s">
        <v>3960</v>
      </c>
      <c r="AM2765" s="0" t="s">
        <v>20315</v>
      </c>
      <c r="AN2765" s="1" t="s">
        <v>63</v>
      </c>
    </row>
    <row collapsed="false" customFormat="false" customHeight="false" hidden="false" ht="12.85" outlineLevel="0" r="2766">
      <c r="A2766" s="1" t="s">
        <v>15557</v>
      </c>
      <c r="B2766" s="0" t="s">
        <v>1157</v>
      </c>
      <c r="C2766" s="1" t="s">
        <v>11039</v>
      </c>
      <c r="D2766" s="0" t="s">
        <v>47165</v>
      </c>
      <c r="E2766" s="0" t="s">
        <v>11041</v>
      </c>
      <c r="F2766" s="1" t="s">
        <v>11042</v>
      </c>
      <c r="G2766" s="0" t="s">
        <v>3983</v>
      </c>
      <c r="H2766" s="1" t="s">
        <v>396</v>
      </c>
      <c r="I2766" s="1" t="s">
        <v>88</v>
      </c>
      <c r="J2766" s="1" t="s">
        <v>88</v>
      </c>
      <c r="K2766" s="1" t="s">
        <v>12502</v>
      </c>
      <c r="L2766" s="1" t="s">
        <v>40</v>
      </c>
      <c r="M2766" s="1" t="s">
        <v>63</v>
      </c>
      <c r="N2766" s="0" t="s">
        <v>47286</v>
      </c>
      <c r="O2766" s="0" t="s">
        <v>3963</v>
      </c>
      <c r="P2766" s="0" t="n">
        <f aca="false">HEX2DEC(O2766)</f>
        <v>422</v>
      </c>
      <c r="Q2766" s="0" t="n">
        <v>1</v>
      </c>
      <c r="R2766" s="0" t="n">
        <v>1</v>
      </c>
      <c r="S2766" s="1" t="s">
        <v>42</v>
      </c>
      <c r="T2766" s="0" t="s">
        <v>3964</v>
      </c>
      <c r="U2766" s="0" t="s">
        <v>3965</v>
      </c>
      <c r="V2766" s="0" t="s">
        <v>3966</v>
      </c>
      <c r="W2766" s="0" t="s">
        <v>3967</v>
      </c>
      <c r="X2766" s="0" t="s">
        <v>47287</v>
      </c>
      <c r="Y2766" s="0" t="s">
        <v>47288</v>
      </c>
      <c r="Z2766" s="0" t="s">
        <v>3970</v>
      </c>
      <c r="AA2766" s="0" t="s">
        <v>3971</v>
      </c>
      <c r="AB2766" s="0" t="s">
        <v>3972</v>
      </c>
      <c r="AC2766" s="0" t="s">
        <v>3973</v>
      </c>
      <c r="AD2766" s="0" t="s">
        <v>3974</v>
      </c>
      <c r="AE2766" s="0" t="s">
        <v>3975</v>
      </c>
      <c r="AF2766" s="0" t="s">
        <v>3976</v>
      </c>
      <c r="AG2766" s="0" t="s">
        <v>3977</v>
      </c>
      <c r="AH2766" s="0" t="s">
        <v>3978</v>
      </c>
      <c r="AI2766" s="0" t="s">
        <v>3979</v>
      </c>
      <c r="AJ2766" s="0" t="s">
        <v>3980</v>
      </c>
      <c r="AK2766" s="0" t="s">
        <v>3981</v>
      </c>
      <c r="AL2766" s="0" t="s">
        <v>3982</v>
      </c>
      <c r="AM2766" s="0" t="s">
        <v>20315</v>
      </c>
      <c r="AN2766" s="1" t="s">
        <v>63</v>
      </c>
    </row>
    <row collapsed="false" customFormat="false" customHeight="false" hidden="false" ht="12.85" outlineLevel="0" r="2767">
      <c r="A2767" s="1" t="s">
        <v>20179</v>
      </c>
      <c r="B2767" s="0" t="s">
        <v>1157</v>
      </c>
      <c r="C2767" s="1" t="s">
        <v>11039</v>
      </c>
      <c r="D2767" s="0" t="s">
        <v>47165</v>
      </c>
      <c r="E2767" s="0" t="s">
        <v>11041</v>
      </c>
      <c r="F2767" s="1" t="s">
        <v>11042</v>
      </c>
      <c r="G2767" s="0" t="s">
        <v>10615</v>
      </c>
      <c r="H2767" s="1" t="s">
        <v>396</v>
      </c>
      <c r="I2767" s="1" t="s">
        <v>88</v>
      </c>
      <c r="J2767" s="1" t="s">
        <v>88</v>
      </c>
      <c r="K2767" s="1" t="s">
        <v>12502</v>
      </c>
      <c r="L2767" s="1" t="s">
        <v>40</v>
      </c>
      <c r="M2767" s="1" t="s">
        <v>63</v>
      </c>
      <c r="N2767" s="1" t="s">
        <v>47289</v>
      </c>
      <c r="O2767" s="0" t="s">
        <v>3985</v>
      </c>
      <c r="P2767" s="0" t="n">
        <f aca="false">HEX2DEC(O2767)</f>
        <v>437</v>
      </c>
      <c r="Q2767" s="0" t="n">
        <v>1</v>
      </c>
      <c r="R2767" s="0" t="n">
        <v>1</v>
      </c>
      <c r="S2767" s="1" t="s">
        <v>42</v>
      </c>
      <c r="T2767" s="1" t="s">
        <v>3986</v>
      </c>
      <c r="U2767" s="0" t="s">
        <v>3987</v>
      </c>
      <c r="V2767" s="0" t="s">
        <v>3988</v>
      </c>
      <c r="W2767" s="0" t="s">
        <v>3989</v>
      </c>
      <c r="X2767" s="0" t="s">
        <v>47290</v>
      </c>
      <c r="Y2767" s="0" t="s">
        <v>47291</v>
      </c>
      <c r="Z2767" s="0" t="s">
        <v>3992</v>
      </c>
      <c r="AA2767" s="0" t="s">
        <v>3993</v>
      </c>
      <c r="AB2767" s="0" t="s">
        <v>3994</v>
      </c>
      <c r="AC2767" s="0" t="s">
        <v>3995</v>
      </c>
      <c r="AD2767" s="0" t="s">
        <v>3996</v>
      </c>
      <c r="AE2767" s="0" t="s">
        <v>3997</v>
      </c>
      <c r="AF2767" s="0" t="s">
        <v>3998</v>
      </c>
      <c r="AG2767" s="0" t="s">
        <v>3999</v>
      </c>
      <c r="AH2767" s="0" t="s">
        <v>4000</v>
      </c>
      <c r="AI2767" s="0" t="s">
        <v>4001</v>
      </c>
      <c r="AJ2767" s="0" t="s">
        <v>4002</v>
      </c>
      <c r="AK2767" s="0" t="s">
        <v>4003</v>
      </c>
      <c r="AL2767" s="0" t="s">
        <v>4004</v>
      </c>
      <c r="AM2767" s="0" t="s">
        <v>20315</v>
      </c>
      <c r="AN2767" s="1" t="s">
        <v>63</v>
      </c>
    </row>
    <row collapsed="false" customFormat="false" customHeight="false" hidden="false" ht="12.85" outlineLevel="0" r="2768">
      <c r="A2768" s="1" t="s">
        <v>20202</v>
      </c>
      <c r="B2768" s="0" t="s">
        <v>1157</v>
      </c>
      <c r="C2768" s="1" t="s">
        <v>11039</v>
      </c>
      <c r="D2768" s="0" t="s">
        <v>47165</v>
      </c>
      <c r="E2768" s="0" t="s">
        <v>11041</v>
      </c>
      <c r="F2768" s="1" t="s">
        <v>11042</v>
      </c>
      <c r="G2768" s="0" t="s">
        <v>5355</v>
      </c>
      <c r="H2768" s="1" t="s">
        <v>396</v>
      </c>
      <c r="I2768" s="1" t="s">
        <v>88</v>
      </c>
      <c r="J2768" s="1" t="s">
        <v>88</v>
      </c>
      <c r="K2768" s="1" t="s">
        <v>12502</v>
      </c>
      <c r="L2768" s="1" t="s">
        <v>40</v>
      </c>
      <c r="M2768" s="1" t="s">
        <v>63</v>
      </c>
      <c r="N2768" s="0" t="s">
        <v>47292</v>
      </c>
      <c r="O2768" s="0" t="s">
        <v>4007</v>
      </c>
      <c r="P2768" s="0" t="n">
        <f aca="false">HEX2DEC(O2768)</f>
        <v>452</v>
      </c>
      <c r="Q2768" s="0" t="n">
        <v>1</v>
      </c>
      <c r="R2768" s="0" t="n">
        <v>1</v>
      </c>
      <c r="S2768" s="1" t="s">
        <v>42</v>
      </c>
      <c r="T2768" s="0" t="s">
        <v>4008</v>
      </c>
      <c r="U2768" s="0" t="s">
        <v>4009</v>
      </c>
      <c r="V2768" s="0" t="s">
        <v>4010</v>
      </c>
      <c r="W2768" s="0" t="s">
        <v>4011</v>
      </c>
      <c r="X2768" s="0" t="s">
        <v>47293</v>
      </c>
      <c r="Y2768" s="0" t="s">
        <v>47294</v>
      </c>
      <c r="Z2768" s="1" t="s">
        <v>4014</v>
      </c>
      <c r="AA2768" s="0" t="s">
        <v>4015</v>
      </c>
      <c r="AB2768" s="0" t="s">
        <v>4016</v>
      </c>
      <c r="AC2768" s="0" t="s">
        <v>4017</v>
      </c>
      <c r="AD2768" s="0" t="s">
        <v>4018</v>
      </c>
      <c r="AE2768" s="0" t="s">
        <v>4019</v>
      </c>
      <c r="AF2768" s="0" t="s">
        <v>4020</v>
      </c>
      <c r="AG2768" s="0" t="s">
        <v>4021</v>
      </c>
      <c r="AH2768" s="0" t="s">
        <v>4022</v>
      </c>
      <c r="AI2768" s="0" t="s">
        <v>4023</v>
      </c>
      <c r="AJ2768" s="0" t="s">
        <v>4024</v>
      </c>
      <c r="AK2768" s="0" t="s">
        <v>4025</v>
      </c>
      <c r="AL2768" s="0" t="s">
        <v>4026</v>
      </c>
      <c r="AM2768" s="0" t="s">
        <v>20315</v>
      </c>
      <c r="AN2768" s="1" t="s">
        <v>63</v>
      </c>
    </row>
    <row collapsed="false" customFormat="false" customHeight="false" hidden="false" ht="12.85" outlineLevel="0" r="2769">
      <c r="A2769" s="1" t="s">
        <v>12550</v>
      </c>
      <c r="B2769" s="0" t="s">
        <v>1157</v>
      </c>
      <c r="C2769" s="1" t="s">
        <v>11039</v>
      </c>
      <c r="D2769" s="0" t="s">
        <v>47165</v>
      </c>
      <c r="E2769" s="0" t="s">
        <v>11041</v>
      </c>
      <c r="F2769" s="1" t="s">
        <v>11042</v>
      </c>
      <c r="G2769" s="0" t="s">
        <v>7589</v>
      </c>
      <c r="H2769" s="1" t="s">
        <v>396</v>
      </c>
      <c r="I2769" s="1" t="s">
        <v>88</v>
      </c>
      <c r="J2769" s="1" t="s">
        <v>88</v>
      </c>
      <c r="K2769" s="1" t="s">
        <v>12502</v>
      </c>
      <c r="L2769" s="1" t="s">
        <v>40</v>
      </c>
      <c r="M2769" s="1" t="s">
        <v>63</v>
      </c>
      <c r="N2769" s="0" t="s">
        <v>47295</v>
      </c>
      <c r="O2769" s="0" t="s">
        <v>47296</v>
      </c>
      <c r="P2769" s="0" t="n">
        <f aca="false">HEX2DEC(O2769)</f>
        <v>467</v>
      </c>
      <c r="Q2769" s="0" t="n">
        <v>1</v>
      </c>
      <c r="R2769" s="0" t="n">
        <v>1</v>
      </c>
      <c r="S2769" s="1" t="s">
        <v>42</v>
      </c>
      <c r="T2769" s="0" t="s">
        <v>47297</v>
      </c>
      <c r="U2769" s="0" t="s">
        <v>47298</v>
      </c>
      <c r="V2769" s="0" t="s">
        <v>47299</v>
      </c>
      <c r="W2769" s="0" t="s">
        <v>47300</v>
      </c>
      <c r="X2769" s="0" t="s">
        <v>47301</v>
      </c>
      <c r="Y2769" s="0" t="s">
        <v>47302</v>
      </c>
      <c r="Z2769" s="0" t="s">
        <v>47303</v>
      </c>
      <c r="AA2769" s="0" t="s">
        <v>47304</v>
      </c>
      <c r="AB2769" s="0" t="s">
        <v>47305</v>
      </c>
      <c r="AC2769" s="0" t="s">
        <v>47306</v>
      </c>
      <c r="AD2769" s="0" t="s">
        <v>47307</v>
      </c>
      <c r="AE2769" s="0" t="s">
        <v>47308</v>
      </c>
      <c r="AF2769" s="0" t="s">
        <v>47309</v>
      </c>
      <c r="AG2769" s="0" t="s">
        <v>47310</v>
      </c>
      <c r="AH2769" s="0" t="s">
        <v>47311</v>
      </c>
      <c r="AI2769" s="0" t="s">
        <v>47312</v>
      </c>
      <c r="AJ2769" s="0" t="s">
        <v>47313</v>
      </c>
      <c r="AK2769" s="0" t="s">
        <v>47314</v>
      </c>
      <c r="AL2769" s="0" t="s">
        <v>47315</v>
      </c>
      <c r="AM2769" s="0" t="s">
        <v>20315</v>
      </c>
      <c r="AN2769" s="1" t="s">
        <v>63</v>
      </c>
    </row>
    <row collapsed="false" customFormat="false" customHeight="false" hidden="false" ht="12.85" outlineLevel="0" r="2770">
      <c r="A2770" s="1" t="s">
        <v>20247</v>
      </c>
      <c r="B2770" s="0" t="s">
        <v>1157</v>
      </c>
      <c r="C2770" s="1" t="s">
        <v>11039</v>
      </c>
      <c r="D2770" s="0" t="s">
        <v>47165</v>
      </c>
      <c r="E2770" s="0" t="s">
        <v>11041</v>
      </c>
      <c r="F2770" s="1" t="s">
        <v>11042</v>
      </c>
      <c r="G2770" s="0" t="s">
        <v>5506</v>
      </c>
      <c r="H2770" s="1" t="s">
        <v>396</v>
      </c>
      <c r="I2770" s="1" t="s">
        <v>88</v>
      </c>
      <c r="J2770" s="1" t="s">
        <v>88</v>
      </c>
      <c r="K2770" s="1" t="s">
        <v>12502</v>
      </c>
      <c r="L2770" s="1" t="s">
        <v>40</v>
      </c>
      <c r="M2770" s="1" t="s">
        <v>63</v>
      </c>
      <c r="N2770" s="0" t="s">
        <v>47316</v>
      </c>
      <c r="O2770" s="1" t="s">
        <v>47317</v>
      </c>
      <c r="P2770" s="0" t="n">
        <f aca="false">HEX2DEC(O2770)</f>
        <v>482</v>
      </c>
      <c r="Q2770" s="0" t="n">
        <v>1</v>
      </c>
      <c r="R2770" s="0" t="n">
        <v>1</v>
      </c>
      <c r="S2770" s="1" t="s">
        <v>42</v>
      </c>
      <c r="T2770" s="0" t="s">
        <v>47318</v>
      </c>
      <c r="U2770" s="0" t="s">
        <v>47319</v>
      </c>
      <c r="V2770" s="0" t="s">
        <v>47320</v>
      </c>
      <c r="W2770" s="1" t="s">
        <v>47321</v>
      </c>
      <c r="X2770" s="0" t="s">
        <v>47322</v>
      </c>
      <c r="Y2770" s="0" t="s">
        <v>47323</v>
      </c>
      <c r="Z2770" s="0" t="s">
        <v>47324</v>
      </c>
      <c r="AA2770" s="0" t="s">
        <v>47325</v>
      </c>
      <c r="AB2770" s="0" t="s">
        <v>47326</v>
      </c>
      <c r="AC2770" s="0" t="s">
        <v>47327</v>
      </c>
      <c r="AD2770" s="0" t="s">
        <v>47328</v>
      </c>
      <c r="AE2770" s="0" t="s">
        <v>47329</v>
      </c>
      <c r="AF2770" s="0" t="s">
        <v>47330</v>
      </c>
      <c r="AG2770" s="0" t="s">
        <v>47331</v>
      </c>
      <c r="AH2770" s="0" t="s">
        <v>47332</v>
      </c>
      <c r="AI2770" s="0" t="s">
        <v>47333</v>
      </c>
      <c r="AJ2770" s="0" t="s">
        <v>47334</v>
      </c>
      <c r="AK2770" s="0" t="s">
        <v>47335</v>
      </c>
      <c r="AL2770" s="0" t="s">
        <v>47336</v>
      </c>
      <c r="AM2770" s="0" t="s">
        <v>20315</v>
      </c>
      <c r="AN2770" s="1" t="s">
        <v>63</v>
      </c>
    </row>
    <row collapsed="false" customFormat="false" customHeight="false" hidden="false" ht="12.85" outlineLevel="0" r="2771">
      <c r="A2771" s="1" t="s">
        <v>4834</v>
      </c>
      <c r="B2771" s="0" t="s">
        <v>1157</v>
      </c>
      <c r="C2771" s="1" t="s">
        <v>11039</v>
      </c>
      <c r="D2771" s="0" t="s">
        <v>47165</v>
      </c>
      <c r="E2771" s="0" t="s">
        <v>11041</v>
      </c>
      <c r="F2771" s="1" t="s">
        <v>11042</v>
      </c>
      <c r="G2771" s="0" t="s">
        <v>16485</v>
      </c>
      <c r="H2771" s="1" t="s">
        <v>396</v>
      </c>
      <c r="I2771" s="1" t="s">
        <v>88</v>
      </c>
      <c r="J2771" s="1" t="s">
        <v>88</v>
      </c>
      <c r="K2771" s="1" t="s">
        <v>12502</v>
      </c>
      <c r="L2771" s="1" t="s">
        <v>40</v>
      </c>
      <c r="M2771" s="1" t="s">
        <v>63</v>
      </c>
      <c r="N2771" s="0" t="s">
        <v>47337</v>
      </c>
      <c r="O2771" s="0" t="s">
        <v>47338</v>
      </c>
      <c r="P2771" s="0" t="n">
        <f aca="false">HEX2DEC(O2771)</f>
        <v>497</v>
      </c>
      <c r="Q2771" s="0" t="n">
        <v>1</v>
      </c>
      <c r="R2771" s="0" t="n">
        <v>1</v>
      </c>
      <c r="S2771" s="1" t="s">
        <v>42</v>
      </c>
      <c r="T2771" s="0" t="s">
        <v>47339</v>
      </c>
      <c r="U2771" s="0" t="s">
        <v>47340</v>
      </c>
      <c r="V2771" s="0" t="s">
        <v>47341</v>
      </c>
      <c r="W2771" s="1" t="s">
        <v>47342</v>
      </c>
      <c r="X2771" s="0" t="s">
        <v>47343</v>
      </c>
      <c r="Y2771" s="0" t="s">
        <v>47344</v>
      </c>
      <c r="Z2771" s="0" t="s">
        <v>47345</v>
      </c>
      <c r="AA2771" s="0" t="s">
        <v>47346</v>
      </c>
      <c r="AB2771" s="0" t="s">
        <v>47347</v>
      </c>
      <c r="AC2771" s="0" t="s">
        <v>47348</v>
      </c>
      <c r="AD2771" s="0" t="s">
        <v>47349</v>
      </c>
      <c r="AE2771" s="0" t="s">
        <v>47350</v>
      </c>
      <c r="AF2771" s="0" t="s">
        <v>47351</v>
      </c>
      <c r="AG2771" s="0" t="s">
        <v>47352</v>
      </c>
      <c r="AH2771" s="0" t="s">
        <v>47353</v>
      </c>
      <c r="AI2771" s="0" t="s">
        <v>47354</v>
      </c>
      <c r="AJ2771" s="0" t="s">
        <v>47355</v>
      </c>
      <c r="AK2771" s="0" t="s">
        <v>47356</v>
      </c>
      <c r="AL2771" s="0" t="s">
        <v>47357</v>
      </c>
      <c r="AM2771" s="0" t="s">
        <v>20315</v>
      </c>
      <c r="AN2771" s="1" t="s">
        <v>63</v>
      </c>
    </row>
    <row collapsed="false" customFormat="false" customHeight="false" hidden="false" ht="12.85" outlineLevel="0" r="2772">
      <c r="A2772" s="1" t="s">
        <v>20292</v>
      </c>
      <c r="B2772" s="0" t="s">
        <v>1157</v>
      </c>
      <c r="C2772" s="1" t="s">
        <v>11039</v>
      </c>
      <c r="D2772" s="0" t="s">
        <v>47165</v>
      </c>
      <c r="E2772" s="0" t="s">
        <v>11041</v>
      </c>
      <c r="F2772" s="1" t="s">
        <v>11042</v>
      </c>
      <c r="G2772" s="0" t="s">
        <v>8725</v>
      </c>
      <c r="H2772" s="1" t="s">
        <v>396</v>
      </c>
      <c r="I2772" s="1" t="s">
        <v>88</v>
      </c>
      <c r="J2772" s="1" t="s">
        <v>88</v>
      </c>
      <c r="K2772" s="1" t="s">
        <v>12502</v>
      </c>
      <c r="L2772" s="1" t="s">
        <v>40</v>
      </c>
      <c r="M2772" s="1" t="s">
        <v>63</v>
      </c>
      <c r="N2772" s="0" t="s">
        <v>47358</v>
      </c>
      <c r="O2772" s="1" t="s">
        <v>4095</v>
      </c>
      <c r="P2772" s="0" t="n">
        <f aca="false">HEX2DEC(O2772)</f>
        <v>513</v>
      </c>
      <c r="Q2772" s="0" t="n">
        <v>1</v>
      </c>
      <c r="R2772" s="0" t="n">
        <v>1</v>
      </c>
      <c r="S2772" s="1" t="s">
        <v>42</v>
      </c>
      <c r="T2772" s="0" t="s">
        <v>4096</v>
      </c>
      <c r="U2772" s="0" t="s">
        <v>4097</v>
      </c>
      <c r="V2772" s="0" t="s">
        <v>4098</v>
      </c>
      <c r="W2772" s="1" t="s">
        <v>4099</v>
      </c>
      <c r="X2772" s="0" t="s">
        <v>47359</v>
      </c>
      <c r="Y2772" s="0" t="s">
        <v>47360</v>
      </c>
      <c r="Z2772" s="0" t="s">
        <v>4102</v>
      </c>
      <c r="AA2772" s="0" t="s">
        <v>4103</v>
      </c>
      <c r="AB2772" s="0" t="s">
        <v>4104</v>
      </c>
      <c r="AC2772" s="0" t="s">
        <v>4105</v>
      </c>
      <c r="AD2772" s="0" t="s">
        <v>4106</v>
      </c>
      <c r="AE2772" s="0" t="s">
        <v>4107</v>
      </c>
      <c r="AF2772" s="0" t="s">
        <v>4108</v>
      </c>
      <c r="AG2772" s="0" t="s">
        <v>4109</v>
      </c>
      <c r="AH2772" s="0" t="s">
        <v>4110</v>
      </c>
      <c r="AI2772" s="0" t="s">
        <v>4111</v>
      </c>
      <c r="AJ2772" s="0" t="s">
        <v>4112</v>
      </c>
      <c r="AK2772" s="0" t="s">
        <v>4113</v>
      </c>
      <c r="AL2772" s="0" t="s">
        <v>4114</v>
      </c>
      <c r="AM2772" s="0" t="s">
        <v>20315</v>
      </c>
      <c r="AN2772" s="1" t="s">
        <v>63</v>
      </c>
    </row>
    <row collapsed="false" customFormat="false" customHeight="false" hidden="false" ht="12.85" outlineLevel="0" r="2773">
      <c r="A2773" s="1" t="s">
        <v>20316</v>
      </c>
      <c r="B2773" s="0" t="s">
        <v>1157</v>
      </c>
      <c r="C2773" s="1" t="s">
        <v>11039</v>
      </c>
      <c r="D2773" s="0" t="s">
        <v>47165</v>
      </c>
      <c r="E2773" s="0" t="s">
        <v>11041</v>
      </c>
      <c r="F2773" s="1" t="s">
        <v>11042</v>
      </c>
      <c r="G2773" s="0" t="s">
        <v>5289</v>
      </c>
      <c r="H2773" s="1" t="s">
        <v>396</v>
      </c>
      <c r="I2773" s="1" t="s">
        <v>88</v>
      </c>
      <c r="J2773" s="1" t="s">
        <v>88</v>
      </c>
      <c r="K2773" s="1" t="s">
        <v>12502</v>
      </c>
      <c r="L2773" s="1" t="s">
        <v>40</v>
      </c>
      <c r="M2773" s="1" t="s">
        <v>63</v>
      </c>
      <c r="N2773" s="0" t="s">
        <v>47361</v>
      </c>
      <c r="O2773" s="1" t="s">
        <v>4117</v>
      </c>
      <c r="P2773" s="0" t="n">
        <f aca="false">HEX2DEC(O2773)</f>
        <v>528</v>
      </c>
      <c r="Q2773" s="0" t="n">
        <v>1</v>
      </c>
      <c r="R2773" s="0" t="n">
        <v>1</v>
      </c>
      <c r="S2773" s="1" t="s">
        <v>42</v>
      </c>
      <c r="T2773" s="0" t="s">
        <v>4118</v>
      </c>
      <c r="U2773" s="0" t="s">
        <v>4119</v>
      </c>
      <c r="V2773" s="0" t="s">
        <v>4120</v>
      </c>
      <c r="W2773" s="0" t="s">
        <v>4121</v>
      </c>
      <c r="X2773" s="0" t="s">
        <v>47362</v>
      </c>
      <c r="Y2773" s="0" t="s">
        <v>47363</v>
      </c>
      <c r="Z2773" s="0" t="s">
        <v>4124</v>
      </c>
      <c r="AA2773" s="0" t="s">
        <v>4125</v>
      </c>
      <c r="AB2773" s="0" t="s">
        <v>4126</v>
      </c>
      <c r="AC2773" s="0" t="s">
        <v>4127</v>
      </c>
      <c r="AD2773" s="0" t="s">
        <v>4128</v>
      </c>
      <c r="AE2773" s="0" t="s">
        <v>4129</v>
      </c>
      <c r="AF2773" s="0" t="s">
        <v>4130</v>
      </c>
      <c r="AG2773" s="0" t="s">
        <v>4131</v>
      </c>
      <c r="AH2773" s="0" t="s">
        <v>4132</v>
      </c>
      <c r="AI2773" s="0" t="s">
        <v>4133</v>
      </c>
      <c r="AJ2773" s="0" t="s">
        <v>4134</v>
      </c>
      <c r="AK2773" s="0" t="s">
        <v>4135</v>
      </c>
      <c r="AL2773" s="0" t="s">
        <v>4136</v>
      </c>
      <c r="AM2773" s="0" t="s">
        <v>20315</v>
      </c>
      <c r="AN2773" s="1" t="s">
        <v>63</v>
      </c>
    </row>
    <row collapsed="false" customFormat="false" customHeight="false" hidden="false" ht="12.85" outlineLevel="0" r="2774">
      <c r="A2774" s="1" t="s">
        <v>20338</v>
      </c>
      <c r="B2774" s="0" t="s">
        <v>1157</v>
      </c>
      <c r="C2774" s="1" t="s">
        <v>11039</v>
      </c>
      <c r="D2774" s="0" t="s">
        <v>47165</v>
      </c>
      <c r="E2774" s="0" t="s">
        <v>11041</v>
      </c>
      <c r="F2774" s="1" t="s">
        <v>11042</v>
      </c>
      <c r="G2774" s="0" t="s">
        <v>15691</v>
      </c>
      <c r="H2774" s="1" t="s">
        <v>396</v>
      </c>
      <c r="I2774" s="1" t="s">
        <v>88</v>
      </c>
      <c r="J2774" s="1" t="s">
        <v>88</v>
      </c>
      <c r="K2774" s="1" t="s">
        <v>12502</v>
      </c>
      <c r="L2774" s="1" t="s">
        <v>40</v>
      </c>
      <c r="M2774" s="1" t="s">
        <v>63</v>
      </c>
      <c r="N2774" s="0" t="s">
        <v>47364</v>
      </c>
      <c r="O2774" s="0" t="s">
        <v>4139</v>
      </c>
      <c r="P2774" s="0" t="n">
        <f aca="false">HEX2DEC(O2774)</f>
        <v>543</v>
      </c>
      <c r="Q2774" s="0" t="n">
        <v>1</v>
      </c>
      <c r="R2774" s="0" t="n">
        <v>1</v>
      </c>
      <c r="S2774" s="1" t="s">
        <v>42</v>
      </c>
      <c r="T2774" s="0" t="s">
        <v>4140</v>
      </c>
      <c r="U2774" s="0" t="s">
        <v>4141</v>
      </c>
      <c r="V2774" s="0" t="s">
        <v>4142</v>
      </c>
      <c r="W2774" s="0" t="s">
        <v>4143</v>
      </c>
      <c r="X2774" s="0" t="s">
        <v>47365</v>
      </c>
      <c r="Y2774" s="0" t="s">
        <v>47366</v>
      </c>
      <c r="Z2774" s="0" t="s">
        <v>4146</v>
      </c>
      <c r="AA2774" s="0" t="s">
        <v>4147</v>
      </c>
      <c r="AB2774" s="0" t="s">
        <v>4148</v>
      </c>
      <c r="AC2774" s="0" t="s">
        <v>4149</v>
      </c>
      <c r="AD2774" s="0" t="s">
        <v>4150</v>
      </c>
      <c r="AE2774" s="0" t="s">
        <v>4151</v>
      </c>
      <c r="AF2774" s="0" t="s">
        <v>4152</v>
      </c>
      <c r="AG2774" s="0" t="s">
        <v>4153</v>
      </c>
      <c r="AH2774" s="0" t="s">
        <v>4154</v>
      </c>
      <c r="AI2774" s="0" t="s">
        <v>4155</v>
      </c>
      <c r="AJ2774" s="0" t="s">
        <v>4156</v>
      </c>
      <c r="AK2774" s="0" t="s">
        <v>4157</v>
      </c>
      <c r="AL2774" s="0" t="s">
        <v>4158</v>
      </c>
      <c r="AM2774" s="0" t="s">
        <v>20315</v>
      </c>
      <c r="AN2774" s="1" t="s">
        <v>63</v>
      </c>
    </row>
    <row collapsed="false" customFormat="false" customHeight="false" hidden="false" ht="12.85" outlineLevel="0" r="2775">
      <c r="A2775" s="1" t="s">
        <v>15579</v>
      </c>
      <c r="B2775" s="0" t="s">
        <v>1157</v>
      </c>
      <c r="C2775" s="1" t="s">
        <v>11039</v>
      </c>
      <c r="D2775" s="0" t="s">
        <v>47165</v>
      </c>
      <c r="E2775" s="0" t="s">
        <v>11041</v>
      </c>
      <c r="F2775" s="1" t="s">
        <v>11042</v>
      </c>
      <c r="G2775" s="0" t="s">
        <v>3961</v>
      </c>
      <c r="H2775" s="1" t="s">
        <v>396</v>
      </c>
      <c r="I2775" s="1" t="s">
        <v>88</v>
      </c>
      <c r="J2775" s="1" t="s">
        <v>88</v>
      </c>
      <c r="K2775" s="1" t="s">
        <v>12502</v>
      </c>
      <c r="L2775" s="1" t="s">
        <v>40</v>
      </c>
      <c r="M2775" s="1" t="s">
        <v>63</v>
      </c>
      <c r="N2775" s="0" t="s">
        <v>47367</v>
      </c>
      <c r="O2775" s="0" t="s">
        <v>4161</v>
      </c>
      <c r="P2775" s="0" t="n">
        <f aca="false">HEX2DEC(O2775)</f>
        <v>558</v>
      </c>
      <c r="Q2775" s="0" t="n">
        <v>1</v>
      </c>
      <c r="R2775" s="0" t="n">
        <v>1</v>
      </c>
      <c r="S2775" s="1" t="s">
        <v>42</v>
      </c>
      <c r="T2775" s="0" t="s">
        <v>4162</v>
      </c>
      <c r="U2775" s="0" t="s">
        <v>4163</v>
      </c>
      <c r="V2775" s="0" t="s">
        <v>4164</v>
      </c>
      <c r="W2775" s="0" t="s">
        <v>4165</v>
      </c>
      <c r="X2775" s="0" t="s">
        <v>47368</v>
      </c>
      <c r="Y2775" s="0" t="s">
        <v>47369</v>
      </c>
      <c r="Z2775" s="0" t="s">
        <v>4168</v>
      </c>
      <c r="AA2775" s="0" t="s">
        <v>4169</v>
      </c>
      <c r="AB2775" s="1" t="s">
        <v>4170</v>
      </c>
      <c r="AC2775" s="0" t="s">
        <v>4171</v>
      </c>
      <c r="AD2775" s="0" t="s">
        <v>4172</v>
      </c>
      <c r="AE2775" s="0" t="s">
        <v>4173</v>
      </c>
      <c r="AF2775" s="0" t="s">
        <v>4174</v>
      </c>
      <c r="AG2775" s="0" t="s">
        <v>4175</v>
      </c>
      <c r="AH2775" s="0" t="s">
        <v>4176</v>
      </c>
      <c r="AI2775" s="0" t="s">
        <v>4177</v>
      </c>
      <c r="AJ2775" s="0" t="s">
        <v>4178</v>
      </c>
      <c r="AK2775" s="0" t="s">
        <v>4179</v>
      </c>
      <c r="AL2775" s="0" t="s">
        <v>4180</v>
      </c>
      <c r="AM2775" s="0" t="s">
        <v>20315</v>
      </c>
      <c r="AN2775" s="1" t="s">
        <v>63</v>
      </c>
    </row>
    <row collapsed="false" customFormat="false" customHeight="false" hidden="false" ht="12.85" outlineLevel="0" r="2776">
      <c r="A2776" s="1" t="s">
        <v>20381</v>
      </c>
      <c r="B2776" s="0" t="s">
        <v>1157</v>
      </c>
      <c r="C2776" s="1" t="s">
        <v>11039</v>
      </c>
      <c r="D2776" s="0" t="s">
        <v>47165</v>
      </c>
      <c r="E2776" s="0" t="s">
        <v>11041</v>
      </c>
      <c r="F2776" s="1" t="s">
        <v>11042</v>
      </c>
      <c r="G2776" s="0" t="s">
        <v>5289</v>
      </c>
      <c r="H2776" s="1" t="s">
        <v>396</v>
      </c>
      <c r="I2776" s="1" t="s">
        <v>88</v>
      </c>
      <c r="J2776" s="1" t="s">
        <v>88</v>
      </c>
      <c r="K2776" s="1" t="s">
        <v>12502</v>
      </c>
      <c r="L2776" s="1" t="s">
        <v>40</v>
      </c>
      <c r="M2776" s="1" t="s">
        <v>63</v>
      </c>
      <c r="N2776" s="0" t="s">
        <v>47370</v>
      </c>
      <c r="O2776" s="0" t="s">
        <v>4183</v>
      </c>
      <c r="P2776" s="0" t="n">
        <f aca="false">HEX2DEC(O2776)</f>
        <v>573</v>
      </c>
      <c r="Q2776" s="0" t="n">
        <v>1</v>
      </c>
      <c r="R2776" s="0" t="n">
        <v>1</v>
      </c>
      <c r="S2776" s="1" t="s">
        <v>42</v>
      </c>
      <c r="T2776" s="0" t="s">
        <v>4184</v>
      </c>
      <c r="U2776" s="0" t="s">
        <v>4185</v>
      </c>
      <c r="V2776" s="0" t="s">
        <v>4186</v>
      </c>
      <c r="W2776" s="0" t="s">
        <v>4187</v>
      </c>
      <c r="X2776" s="0" t="s">
        <v>47371</v>
      </c>
      <c r="Y2776" s="0" t="s">
        <v>47372</v>
      </c>
      <c r="Z2776" s="0" t="s">
        <v>4190</v>
      </c>
      <c r="AA2776" s="0" t="s">
        <v>4191</v>
      </c>
      <c r="AB2776" s="0" t="s">
        <v>4192</v>
      </c>
      <c r="AC2776" s="0" t="s">
        <v>4193</v>
      </c>
      <c r="AD2776" s="1" t="s">
        <v>4194</v>
      </c>
      <c r="AE2776" s="0" t="s">
        <v>4195</v>
      </c>
      <c r="AF2776" s="0" t="s">
        <v>4196</v>
      </c>
      <c r="AG2776" s="0" t="s">
        <v>4197</v>
      </c>
      <c r="AH2776" s="0" t="s">
        <v>4198</v>
      </c>
      <c r="AI2776" s="0" t="s">
        <v>4199</v>
      </c>
      <c r="AJ2776" s="0" t="s">
        <v>4200</v>
      </c>
      <c r="AK2776" s="0" t="s">
        <v>4201</v>
      </c>
      <c r="AL2776" s="0" t="s">
        <v>4202</v>
      </c>
      <c r="AM2776" s="0" t="s">
        <v>20315</v>
      </c>
      <c r="AN2776" s="1" t="s">
        <v>63</v>
      </c>
    </row>
    <row collapsed="false" customFormat="false" customHeight="false" hidden="false" ht="12.85" outlineLevel="0" r="2777">
      <c r="A2777" s="1" t="s">
        <v>20403</v>
      </c>
      <c r="B2777" s="0" t="s">
        <v>1157</v>
      </c>
      <c r="C2777" s="1" t="s">
        <v>11039</v>
      </c>
      <c r="D2777" s="0" t="s">
        <v>47165</v>
      </c>
      <c r="E2777" s="0" t="s">
        <v>11041</v>
      </c>
      <c r="F2777" s="1" t="s">
        <v>11042</v>
      </c>
      <c r="G2777" s="0" t="s">
        <v>15646</v>
      </c>
      <c r="H2777" s="1" t="s">
        <v>396</v>
      </c>
      <c r="I2777" s="1" t="s">
        <v>88</v>
      </c>
      <c r="J2777" s="1" t="s">
        <v>88</v>
      </c>
      <c r="K2777" s="1" t="s">
        <v>12502</v>
      </c>
      <c r="L2777" s="1" t="s">
        <v>40</v>
      </c>
      <c r="M2777" s="1" t="s">
        <v>63</v>
      </c>
      <c r="N2777" s="0" t="s">
        <v>47373</v>
      </c>
      <c r="O2777" s="0" t="s">
        <v>4205</v>
      </c>
      <c r="P2777" s="0" t="n">
        <f aca="false">HEX2DEC(O2777)</f>
        <v>588</v>
      </c>
      <c r="Q2777" s="0" t="n">
        <v>1</v>
      </c>
      <c r="R2777" s="0" t="n">
        <v>1</v>
      </c>
      <c r="S2777" s="1" t="s">
        <v>42</v>
      </c>
      <c r="T2777" s="0" t="s">
        <v>4206</v>
      </c>
      <c r="U2777" s="0" t="s">
        <v>4207</v>
      </c>
      <c r="V2777" s="0" t="s">
        <v>4208</v>
      </c>
      <c r="W2777" s="0" t="s">
        <v>4209</v>
      </c>
      <c r="X2777" s="0" t="s">
        <v>47374</v>
      </c>
      <c r="Y2777" s="0" t="s">
        <v>47375</v>
      </c>
      <c r="Z2777" s="0" t="s">
        <v>4212</v>
      </c>
      <c r="AA2777" s="0" t="s">
        <v>4213</v>
      </c>
      <c r="AB2777" s="1" t="s">
        <v>4214</v>
      </c>
      <c r="AC2777" s="0" t="s">
        <v>4215</v>
      </c>
      <c r="AD2777" s="0" t="s">
        <v>4216</v>
      </c>
      <c r="AE2777" s="0" t="s">
        <v>4217</v>
      </c>
      <c r="AF2777" s="0" t="s">
        <v>4218</v>
      </c>
      <c r="AG2777" s="1" t="s">
        <v>4219</v>
      </c>
      <c r="AH2777" s="0" t="s">
        <v>4220</v>
      </c>
      <c r="AI2777" s="1" t="s">
        <v>4221</v>
      </c>
      <c r="AJ2777" s="0" t="s">
        <v>4222</v>
      </c>
      <c r="AK2777" s="0" t="s">
        <v>4223</v>
      </c>
      <c r="AL2777" s="0" t="s">
        <v>4224</v>
      </c>
      <c r="AM2777" s="0" t="s">
        <v>20315</v>
      </c>
      <c r="AN2777" s="1" t="s">
        <v>63</v>
      </c>
    </row>
    <row collapsed="false" customFormat="false" customHeight="false" hidden="false" ht="12.85" outlineLevel="0" r="2778">
      <c r="A2778" s="1" t="s">
        <v>12572</v>
      </c>
      <c r="B2778" s="0" t="s">
        <v>1157</v>
      </c>
      <c r="C2778" s="1" t="s">
        <v>11039</v>
      </c>
      <c r="D2778" s="0" t="s">
        <v>47165</v>
      </c>
      <c r="E2778" s="0" t="s">
        <v>11041</v>
      </c>
      <c r="F2778" s="1" t="s">
        <v>11042</v>
      </c>
      <c r="G2778" s="0" t="s">
        <v>6305</v>
      </c>
      <c r="H2778" s="1" t="s">
        <v>396</v>
      </c>
      <c r="I2778" s="1" t="s">
        <v>88</v>
      </c>
      <c r="J2778" s="1" t="s">
        <v>88</v>
      </c>
      <c r="K2778" s="1" t="s">
        <v>12502</v>
      </c>
      <c r="L2778" s="1" t="s">
        <v>40</v>
      </c>
      <c r="M2778" s="1" t="s">
        <v>63</v>
      </c>
      <c r="N2778" s="0" t="s">
        <v>47376</v>
      </c>
      <c r="O2778" s="0" t="s">
        <v>4227</v>
      </c>
      <c r="P2778" s="0" t="n">
        <f aca="false">HEX2DEC(O2778)</f>
        <v>603</v>
      </c>
      <c r="Q2778" s="0" t="n">
        <v>1</v>
      </c>
      <c r="R2778" s="0" t="n">
        <v>1</v>
      </c>
      <c r="S2778" s="1" t="s">
        <v>42</v>
      </c>
      <c r="T2778" s="0" t="s">
        <v>4228</v>
      </c>
      <c r="U2778" s="0" t="s">
        <v>4229</v>
      </c>
      <c r="V2778" s="0" t="s">
        <v>4230</v>
      </c>
      <c r="W2778" s="0" t="s">
        <v>4231</v>
      </c>
      <c r="X2778" s="0" t="s">
        <v>47377</v>
      </c>
      <c r="Y2778" s="0" t="s">
        <v>47378</v>
      </c>
      <c r="Z2778" s="0" t="s">
        <v>4234</v>
      </c>
      <c r="AA2778" s="0" t="s">
        <v>4235</v>
      </c>
      <c r="AB2778" s="0" t="s">
        <v>4236</v>
      </c>
      <c r="AC2778" s="0" t="s">
        <v>4237</v>
      </c>
      <c r="AD2778" s="0" t="s">
        <v>4238</v>
      </c>
      <c r="AE2778" s="0" t="s">
        <v>4239</v>
      </c>
      <c r="AF2778" s="0" t="s">
        <v>4240</v>
      </c>
      <c r="AG2778" s="0" t="s">
        <v>4241</v>
      </c>
      <c r="AH2778" s="0" t="s">
        <v>4242</v>
      </c>
      <c r="AI2778" s="0" t="s">
        <v>4243</v>
      </c>
      <c r="AJ2778" s="0" t="s">
        <v>4244</v>
      </c>
      <c r="AK2778" s="0" t="s">
        <v>4245</v>
      </c>
      <c r="AL2778" s="0" t="s">
        <v>4246</v>
      </c>
      <c r="AM2778" s="0" t="s">
        <v>20315</v>
      </c>
      <c r="AN2778" s="1" t="s">
        <v>63</v>
      </c>
    </row>
    <row collapsed="false" customFormat="false" customHeight="false" hidden="false" ht="12.85" outlineLevel="0" r="2779">
      <c r="A2779" s="1" t="s">
        <v>20446</v>
      </c>
      <c r="B2779" s="0" t="s">
        <v>1157</v>
      </c>
      <c r="C2779" s="1" t="s">
        <v>11039</v>
      </c>
      <c r="D2779" s="0" t="s">
        <v>47165</v>
      </c>
      <c r="E2779" s="0" t="s">
        <v>11041</v>
      </c>
      <c r="F2779" s="1" t="s">
        <v>11042</v>
      </c>
      <c r="G2779" s="0" t="s">
        <v>12131</v>
      </c>
      <c r="H2779" s="1" t="s">
        <v>396</v>
      </c>
      <c r="I2779" s="1" t="s">
        <v>88</v>
      </c>
      <c r="J2779" s="1" t="s">
        <v>88</v>
      </c>
      <c r="K2779" s="1" t="s">
        <v>12502</v>
      </c>
      <c r="L2779" s="1" t="s">
        <v>40</v>
      </c>
      <c r="M2779" s="1" t="s">
        <v>63</v>
      </c>
      <c r="N2779" s="0" t="s">
        <v>47379</v>
      </c>
      <c r="O2779" s="0" t="s">
        <v>4249</v>
      </c>
      <c r="P2779" s="0" t="n">
        <f aca="false">HEX2DEC(O2779)</f>
        <v>618</v>
      </c>
      <c r="Q2779" s="0" t="n">
        <v>1</v>
      </c>
      <c r="R2779" s="0" t="n">
        <v>1</v>
      </c>
      <c r="S2779" s="1" t="s">
        <v>42</v>
      </c>
      <c r="T2779" s="0" t="s">
        <v>4250</v>
      </c>
      <c r="U2779" s="0" t="s">
        <v>4251</v>
      </c>
      <c r="V2779" s="0" t="s">
        <v>4252</v>
      </c>
      <c r="W2779" s="0" t="s">
        <v>4253</v>
      </c>
      <c r="X2779" s="0" t="s">
        <v>47380</v>
      </c>
      <c r="Y2779" s="0" t="s">
        <v>47381</v>
      </c>
      <c r="Z2779" s="0" t="s">
        <v>4256</v>
      </c>
      <c r="AA2779" s="0" t="s">
        <v>4257</v>
      </c>
      <c r="AB2779" s="0" t="s">
        <v>4258</v>
      </c>
      <c r="AC2779" s="0" t="s">
        <v>4259</v>
      </c>
      <c r="AD2779" s="0" t="s">
        <v>4260</v>
      </c>
      <c r="AE2779" s="0" t="s">
        <v>4261</v>
      </c>
      <c r="AF2779" s="0" t="s">
        <v>4262</v>
      </c>
      <c r="AG2779" s="0" t="s">
        <v>4263</v>
      </c>
      <c r="AH2779" s="0" t="s">
        <v>4264</v>
      </c>
      <c r="AI2779" s="0" t="s">
        <v>4265</v>
      </c>
      <c r="AJ2779" s="0" t="s">
        <v>4266</v>
      </c>
      <c r="AK2779" s="0" t="s">
        <v>4267</v>
      </c>
      <c r="AL2779" s="0" t="s">
        <v>4268</v>
      </c>
      <c r="AM2779" s="0" t="s">
        <v>20315</v>
      </c>
      <c r="AN2779" s="1" t="s">
        <v>63</v>
      </c>
    </row>
    <row collapsed="false" customFormat="false" customHeight="false" hidden="false" ht="12.85" outlineLevel="0" r="2780">
      <c r="A2780" s="1" t="s">
        <v>20468</v>
      </c>
      <c r="B2780" s="0" t="s">
        <v>1157</v>
      </c>
      <c r="C2780" s="1" t="s">
        <v>11039</v>
      </c>
      <c r="D2780" s="0" t="s">
        <v>47165</v>
      </c>
      <c r="E2780" s="0" t="s">
        <v>11041</v>
      </c>
      <c r="F2780" s="1" t="s">
        <v>11042</v>
      </c>
      <c r="G2780" s="0" t="s">
        <v>10932</v>
      </c>
      <c r="H2780" s="1" t="s">
        <v>396</v>
      </c>
      <c r="I2780" s="1" t="s">
        <v>88</v>
      </c>
      <c r="J2780" s="1" t="s">
        <v>88</v>
      </c>
      <c r="K2780" s="1" t="s">
        <v>12502</v>
      </c>
      <c r="L2780" s="1" t="s">
        <v>40</v>
      </c>
      <c r="M2780" s="1" t="s">
        <v>63</v>
      </c>
      <c r="N2780" s="0" t="s">
        <v>47382</v>
      </c>
      <c r="O2780" s="1" t="s">
        <v>4271</v>
      </c>
      <c r="P2780" s="0" t="n">
        <f aca="false">HEX2DEC(O2780)</f>
        <v>633</v>
      </c>
      <c r="Q2780" s="0" t="n">
        <v>1</v>
      </c>
      <c r="R2780" s="0" t="n">
        <v>1</v>
      </c>
      <c r="S2780" s="1" t="s">
        <v>42</v>
      </c>
      <c r="T2780" s="0" t="s">
        <v>4272</v>
      </c>
      <c r="U2780" s="0" t="s">
        <v>4273</v>
      </c>
      <c r="V2780" s="0" t="s">
        <v>4274</v>
      </c>
      <c r="W2780" s="0" t="s">
        <v>4275</v>
      </c>
      <c r="X2780" s="0" t="s">
        <v>47383</v>
      </c>
      <c r="Y2780" s="0" t="s">
        <v>47384</v>
      </c>
      <c r="Z2780" s="0" t="s">
        <v>4278</v>
      </c>
      <c r="AA2780" s="0" t="s">
        <v>4279</v>
      </c>
      <c r="AB2780" s="0" t="s">
        <v>4280</v>
      </c>
      <c r="AC2780" s="0" t="s">
        <v>4281</v>
      </c>
      <c r="AD2780" s="0" t="s">
        <v>4282</v>
      </c>
      <c r="AE2780" s="0" t="s">
        <v>4283</v>
      </c>
      <c r="AF2780" s="1" t="s">
        <v>4284</v>
      </c>
      <c r="AG2780" s="0" t="s">
        <v>4285</v>
      </c>
      <c r="AH2780" s="0" t="s">
        <v>4286</v>
      </c>
      <c r="AI2780" s="0" t="s">
        <v>4287</v>
      </c>
      <c r="AJ2780" s="0" t="s">
        <v>4288</v>
      </c>
      <c r="AK2780" s="0" t="s">
        <v>4289</v>
      </c>
      <c r="AL2780" s="0" t="s">
        <v>4290</v>
      </c>
      <c r="AM2780" s="0" t="s">
        <v>20315</v>
      </c>
      <c r="AN2780" s="1" t="s">
        <v>63</v>
      </c>
    </row>
    <row collapsed="false" customFormat="false" customHeight="false" hidden="false" ht="12.85" outlineLevel="0" r="2781">
      <c r="A2781" s="1" t="s">
        <v>20490</v>
      </c>
      <c r="B2781" s="0" t="s">
        <v>1157</v>
      </c>
      <c r="C2781" s="1" t="s">
        <v>11039</v>
      </c>
      <c r="D2781" s="0" t="s">
        <v>47165</v>
      </c>
      <c r="E2781" s="0" t="s">
        <v>11041</v>
      </c>
      <c r="F2781" s="1" t="s">
        <v>11042</v>
      </c>
      <c r="G2781" s="0" t="s">
        <v>5377</v>
      </c>
      <c r="H2781" s="1" t="s">
        <v>396</v>
      </c>
      <c r="I2781" s="1" t="s">
        <v>88</v>
      </c>
      <c r="J2781" s="1" t="s">
        <v>88</v>
      </c>
      <c r="K2781" s="1" t="s">
        <v>12502</v>
      </c>
      <c r="L2781" s="1" t="s">
        <v>40</v>
      </c>
      <c r="M2781" s="1" t="s">
        <v>63</v>
      </c>
      <c r="N2781" s="0" t="s">
        <v>47385</v>
      </c>
      <c r="O2781" s="1" t="s">
        <v>4293</v>
      </c>
      <c r="P2781" s="0" t="n">
        <f aca="false">HEX2DEC(O2781)</f>
        <v>648</v>
      </c>
      <c r="Q2781" s="0" t="n">
        <v>1</v>
      </c>
      <c r="R2781" s="0" t="n">
        <v>1</v>
      </c>
      <c r="S2781" s="1" t="s">
        <v>42</v>
      </c>
      <c r="T2781" s="0" t="s">
        <v>4294</v>
      </c>
      <c r="U2781" s="0" t="s">
        <v>4295</v>
      </c>
      <c r="V2781" s="0" t="s">
        <v>4296</v>
      </c>
      <c r="W2781" s="0" t="s">
        <v>4297</v>
      </c>
      <c r="X2781" s="0" t="s">
        <v>47386</v>
      </c>
      <c r="Y2781" s="0" t="s">
        <v>47387</v>
      </c>
      <c r="Z2781" s="0" t="s">
        <v>4300</v>
      </c>
      <c r="AA2781" s="0" t="s">
        <v>4301</v>
      </c>
      <c r="AB2781" s="0" t="s">
        <v>4302</v>
      </c>
      <c r="AC2781" s="0" t="s">
        <v>4303</v>
      </c>
      <c r="AD2781" s="0" t="s">
        <v>4304</v>
      </c>
      <c r="AE2781" s="0" t="s">
        <v>4305</v>
      </c>
      <c r="AF2781" s="0" t="s">
        <v>4306</v>
      </c>
      <c r="AG2781" s="0" t="s">
        <v>4307</v>
      </c>
      <c r="AH2781" s="0" t="s">
        <v>4308</v>
      </c>
      <c r="AI2781" s="0" t="s">
        <v>4309</v>
      </c>
      <c r="AJ2781" s="0" t="s">
        <v>4310</v>
      </c>
      <c r="AK2781" s="0" t="s">
        <v>4311</v>
      </c>
      <c r="AL2781" s="0" t="s">
        <v>4312</v>
      </c>
      <c r="AM2781" s="0" t="s">
        <v>20315</v>
      </c>
      <c r="AN2781" s="1" t="s">
        <v>63</v>
      </c>
    </row>
    <row collapsed="false" customFormat="false" customHeight="false" hidden="false" ht="12.85" outlineLevel="0" r="2782">
      <c r="A2782" s="1" t="s">
        <v>20512</v>
      </c>
      <c r="B2782" s="0" t="s">
        <v>1157</v>
      </c>
      <c r="C2782" s="1" t="s">
        <v>11039</v>
      </c>
      <c r="D2782" s="0" t="s">
        <v>47165</v>
      </c>
      <c r="E2782" s="0" t="s">
        <v>11041</v>
      </c>
      <c r="F2782" s="1" t="s">
        <v>11042</v>
      </c>
      <c r="G2782" s="0" t="s">
        <v>6305</v>
      </c>
      <c r="H2782" s="1" t="s">
        <v>396</v>
      </c>
      <c r="I2782" s="1" t="s">
        <v>88</v>
      </c>
      <c r="J2782" s="1" t="s">
        <v>88</v>
      </c>
      <c r="K2782" s="1" t="s">
        <v>12502</v>
      </c>
      <c r="L2782" s="1" t="s">
        <v>40</v>
      </c>
      <c r="M2782" s="1" t="s">
        <v>63</v>
      </c>
      <c r="N2782" s="0" t="s">
        <v>47388</v>
      </c>
      <c r="O2782" s="1" t="s">
        <v>17699</v>
      </c>
      <c r="P2782" s="0" t="n">
        <f aca="false">HEX2DEC(O2782)</f>
        <v>663</v>
      </c>
      <c r="Q2782" s="0" t="n">
        <v>1</v>
      </c>
      <c r="R2782" s="0" t="n">
        <v>1</v>
      </c>
      <c r="S2782" s="1" t="s">
        <v>42</v>
      </c>
      <c r="T2782" s="0" t="s">
        <v>47389</v>
      </c>
      <c r="U2782" s="0" t="s">
        <v>47390</v>
      </c>
      <c r="V2782" s="0" t="s">
        <v>47391</v>
      </c>
      <c r="W2782" s="0" t="s">
        <v>47392</v>
      </c>
      <c r="X2782" s="0" t="s">
        <v>47393</v>
      </c>
      <c r="Y2782" s="0" t="s">
        <v>47394</v>
      </c>
      <c r="Z2782" s="0" t="s">
        <v>47395</v>
      </c>
      <c r="AA2782" s="0" t="s">
        <v>47396</v>
      </c>
      <c r="AB2782" s="0" t="s">
        <v>47397</v>
      </c>
      <c r="AC2782" s="0" t="s">
        <v>47398</v>
      </c>
      <c r="AD2782" s="0" t="s">
        <v>47399</v>
      </c>
      <c r="AE2782" s="0" t="s">
        <v>47400</v>
      </c>
      <c r="AF2782" s="0" t="s">
        <v>47401</v>
      </c>
      <c r="AG2782" s="0" t="s">
        <v>47402</v>
      </c>
      <c r="AH2782" s="0" t="s">
        <v>47403</v>
      </c>
      <c r="AI2782" s="0" t="s">
        <v>47404</v>
      </c>
      <c r="AJ2782" s="0" t="s">
        <v>47405</v>
      </c>
      <c r="AK2782" s="0" t="s">
        <v>47406</v>
      </c>
      <c r="AL2782" s="0" t="s">
        <v>47407</v>
      </c>
      <c r="AM2782" s="0" t="s">
        <v>20315</v>
      </c>
      <c r="AN2782" s="1" t="s">
        <v>63</v>
      </c>
    </row>
    <row collapsed="false" customFormat="false" customHeight="false" hidden="false" ht="12.85" outlineLevel="0" r="2783">
      <c r="A2783" s="1" t="s">
        <v>20534</v>
      </c>
      <c r="B2783" s="0" t="s">
        <v>1157</v>
      </c>
      <c r="C2783" s="1" t="s">
        <v>11039</v>
      </c>
      <c r="D2783" s="0" t="s">
        <v>47165</v>
      </c>
      <c r="E2783" s="0" t="s">
        <v>11041</v>
      </c>
      <c r="F2783" s="1" t="s">
        <v>11042</v>
      </c>
      <c r="G2783" s="0" t="s">
        <v>29074</v>
      </c>
      <c r="H2783" s="1" t="s">
        <v>396</v>
      </c>
      <c r="I2783" s="1" t="s">
        <v>88</v>
      </c>
      <c r="J2783" s="1" t="s">
        <v>88</v>
      </c>
      <c r="K2783" s="1" t="s">
        <v>12502</v>
      </c>
      <c r="L2783" s="1" t="s">
        <v>40</v>
      </c>
      <c r="M2783" s="1" t="s">
        <v>63</v>
      </c>
      <c r="N2783" s="0" t="s">
        <v>47408</v>
      </c>
      <c r="O2783" s="0" t="s">
        <v>47409</v>
      </c>
      <c r="P2783" s="0" t="n">
        <f aca="false">HEX2DEC(O2783)</f>
        <v>678</v>
      </c>
      <c r="Q2783" s="0" t="n">
        <v>1</v>
      </c>
      <c r="R2783" s="0" t="n">
        <v>1</v>
      </c>
      <c r="S2783" s="1" t="s">
        <v>42</v>
      </c>
      <c r="T2783" s="0" t="s">
        <v>47410</v>
      </c>
      <c r="U2783" s="0" t="s">
        <v>47411</v>
      </c>
      <c r="V2783" s="0" t="s">
        <v>47412</v>
      </c>
      <c r="W2783" s="0" t="s">
        <v>47413</v>
      </c>
      <c r="X2783" s="0" t="s">
        <v>47414</v>
      </c>
      <c r="Y2783" s="0" t="s">
        <v>47415</v>
      </c>
      <c r="Z2783" s="0" t="s">
        <v>47416</v>
      </c>
      <c r="AA2783" s="0" t="s">
        <v>47417</v>
      </c>
      <c r="AB2783" s="0" t="s">
        <v>47418</v>
      </c>
      <c r="AC2783" s="0" t="s">
        <v>47419</v>
      </c>
      <c r="AD2783" s="0" t="s">
        <v>47420</v>
      </c>
      <c r="AE2783" s="0" t="s">
        <v>47421</v>
      </c>
      <c r="AF2783" s="0" t="s">
        <v>47422</v>
      </c>
      <c r="AG2783" s="0" t="s">
        <v>47423</v>
      </c>
      <c r="AH2783" s="0" t="s">
        <v>47424</v>
      </c>
      <c r="AI2783" s="1" t="s">
        <v>47425</v>
      </c>
      <c r="AJ2783" s="0" t="s">
        <v>47426</v>
      </c>
      <c r="AK2783" s="0" t="s">
        <v>47427</v>
      </c>
      <c r="AL2783" s="0" t="s">
        <v>47428</v>
      </c>
      <c r="AM2783" s="0" t="s">
        <v>20315</v>
      </c>
      <c r="AN2783" s="1" t="s">
        <v>63</v>
      </c>
    </row>
    <row collapsed="false" customFormat="false" customHeight="false" hidden="false" ht="12.85" outlineLevel="0" r="2784">
      <c r="A2784" s="1" t="s">
        <v>20557</v>
      </c>
      <c r="B2784" s="0" t="s">
        <v>1157</v>
      </c>
      <c r="C2784" s="1" t="s">
        <v>11039</v>
      </c>
      <c r="D2784" s="0" t="s">
        <v>47165</v>
      </c>
      <c r="E2784" s="0" t="s">
        <v>11041</v>
      </c>
      <c r="F2784" s="1" t="s">
        <v>11042</v>
      </c>
      <c r="G2784" s="0" t="s">
        <v>4181</v>
      </c>
      <c r="H2784" s="1" t="s">
        <v>396</v>
      </c>
      <c r="I2784" s="1" t="s">
        <v>88</v>
      </c>
      <c r="J2784" s="1" t="s">
        <v>88</v>
      </c>
      <c r="K2784" s="1" t="s">
        <v>12502</v>
      </c>
      <c r="L2784" s="1" t="s">
        <v>40</v>
      </c>
      <c r="M2784" s="1" t="s">
        <v>63</v>
      </c>
      <c r="N2784" s="0" t="s">
        <v>47429</v>
      </c>
      <c r="O2784" s="0" t="s">
        <v>47430</v>
      </c>
      <c r="P2784" s="0" t="n">
        <f aca="false">HEX2DEC(O2784)</f>
        <v>693</v>
      </c>
      <c r="Q2784" s="0" t="n">
        <v>1</v>
      </c>
      <c r="R2784" s="0" t="n">
        <v>1</v>
      </c>
      <c r="S2784" s="1" t="s">
        <v>42</v>
      </c>
      <c r="T2784" s="0" t="s">
        <v>47431</v>
      </c>
      <c r="U2784" s="0" t="s">
        <v>47432</v>
      </c>
      <c r="V2784" s="0" t="s">
        <v>47433</v>
      </c>
      <c r="W2784" s="0" t="s">
        <v>47434</v>
      </c>
      <c r="X2784" s="0" t="s">
        <v>47435</v>
      </c>
      <c r="Y2784" s="0" t="s">
        <v>47436</v>
      </c>
      <c r="Z2784" s="0" t="s">
        <v>47437</v>
      </c>
      <c r="AA2784" s="0" t="s">
        <v>47438</v>
      </c>
      <c r="AB2784" s="0" t="s">
        <v>47439</v>
      </c>
      <c r="AC2784" s="0" t="s">
        <v>47440</v>
      </c>
      <c r="AD2784" s="0" t="s">
        <v>47441</v>
      </c>
      <c r="AE2784" s="0" t="s">
        <v>47442</v>
      </c>
      <c r="AF2784" s="0" t="s">
        <v>47443</v>
      </c>
      <c r="AG2784" s="0" t="s">
        <v>47444</v>
      </c>
      <c r="AH2784" s="0" t="s">
        <v>47445</v>
      </c>
      <c r="AI2784" s="0" t="s">
        <v>47446</v>
      </c>
      <c r="AJ2784" s="1" t="s">
        <v>47447</v>
      </c>
      <c r="AK2784" s="0" t="s">
        <v>47448</v>
      </c>
      <c r="AL2784" s="0" t="s">
        <v>47449</v>
      </c>
      <c r="AM2784" s="0" t="s">
        <v>20315</v>
      </c>
      <c r="AN2784" s="1" t="s">
        <v>63</v>
      </c>
    </row>
    <row collapsed="false" customFormat="false" customHeight="false" hidden="false" ht="12.85" outlineLevel="0" r="2785">
      <c r="A2785" s="1" t="s">
        <v>15601</v>
      </c>
      <c r="B2785" s="0" t="s">
        <v>1157</v>
      </c>
      <c r="C2785" s="1" t="s">
        <v>11039</v>
      </c>
      <c r="D2785" s="0" t="s">
        <v>47165</v>
      </c>
      <c r="E2785" s="0" t="s">
        <v>11041</v>
      </c>
      <c r="F2785" s="1" t="s">
        <v>11042</v>
      </c>
      <c r="G2785" s="0" t="s">
        <v>4919</v>
      </c>
      <c r="H2785" s="1" t="s">
        <v>396</v>
      </c>
      <c r="I2785" s="1" t="s">
        <v>88</v>
      </c>
      <c r="J2785" s="1" t="s">
        <v>88</v>
      </c>
      <c r="K2785" s="1" t="s">
        <v>12502</v>
      </c>
      <c r="L2785" s="1" t="s">
        <v>40</v>
      </c>
      <c r="M2785" s="1" t="s">
        <v>63</v>
      </c>
      <c r="N2785" s="0" t="s">
        <v>47450</v>
      </c>
      <c r="O2785" s="0" t="s">
        <v>4379</v>
      </c>
      <c r="P2785" s="0" t="n">
        <f aca="false">HEX2DEC(O2785)</f>
        <v>709</v>
      </c>
      <c r="Q2785" s="0" t="n">
        <v>1</v>
      </c>
      <c r="R2785" s="0" t="n">
        <v>1</v>
      </c>
      <c r="S2785" s="1" t="s">
        <v>42</v>
      </c>
      <c r="T2785" s="0" t="s">
        <v>4380</v>
      </c>
      <c r="U2785" s="0" t="s">
        <v>4381</v>
      </c>
      <c r="V2785" s="0" t="s">
        <v>4382</v>
      </c>
      <c r="W2785" s="0" t="s">
        <v>4383</v>
      </c>
      <c r="X2785" s="0" t="s">
        <v>47451</v>
      </c>
      <c r="Y2785" s="0" t="s">
        <v>47452</v>
      </c>
      <c r="Z2785" s="1" t="s">
        <v>4386</v>
      </c>
      <c r="AA2785" s="0" t="s">
        <v>4387</v>
      </c>
      <c r="AB2785" s="0" t="s">
        <v>4388</v>
      </c>
      <c r="AC2785" s="0" t="s">
        <v>4389</v>
      </c>
      <c r="AD2785" s="0" t="s">
        <v>4390</v>
      </c>
      <c r="AE2785" s="0" t="s">
        <v>4391</v>
      </c>
      <c r="AF2785" s="0" t="s">
        <v>4392</v>
      </c>
      <c r="AG2785" s="0" t="s">
        <v>4393</v>
      </c>
      <c r="AH2785" s="0" t="s">
        <v>4394</v>
      </c>
      <c r="AI2785" s="0" t="s">
        <v>4395</v>
      </c>
      <c r="AJ2785" s="0" t="s">
        <v>4396</v>
      </c>
      <c r="AK2785" s="0" t="s">
        <v>4397</v>
      </c>
      <c r="AL2785" s="0" t="s">
        <v>4398</v>
      </c>
      <c r="AM2785" s="0" t="s">
        <v>20315</v>
      </c>
      <c r="AN2785" s="1" t="s">
        <v>63</v>
      </c>
    </row>
    <row collapsed="false" customFormat="false" customHeight="false" hidden="false" ht="12.85" outlineLevel="0" r="2786">
      <c r="A2786" s="1" t="s">
        <v>20600</v>
      </c>
      <c r="B2786" s="0" t="s">
        <v>1157</v>
      </c>
      <c r="C2786" s="1" t="s">
        <v>11039</v>
      </c>
      <c r="D2786" s="0" t="s">
        <v>47165</v>
      </c>
      <c r="E2786" s="0" t="s">
        <v>11041</v>
      </c>
      <c r="F2786" s="1" t="s">
        <v>11042</v>
      </c>
      <c r="G2786" s="0" t="s">
        <v>5311</v>
      </c>
      <c r="H2786" s="1" t="s">
        <v>396</v>
      </c>
      <c r="I2786" s="1" t="s">
        <v>88</v>
      </c>
      <c r="J2786" s="1" t="s">
        <v>88</v>
      </c>
      <c r="K2786" s="1" t="s">
        <v>12502</v>
      </c>
      <c r="L2786" s="1" t="s">
        <v>40</v>
      </c>
      <c r="M2786" s="1" t="s">
        <v>63</v>
      </c>
      <c r="N2786" s="0" t="s">
        <v>47453</v>
      </c>
      <c r="O2786" s="0" t="s">
        <v>4401</v>
      </c>
      <c r="P2786" s="0" t="n">
        <f aca="false">HEX2DEC(O2786)</f>
        <v>724</v>
      </c>
      <c r="Q2786" s="0" t="n">
        <v>1</v>
      </c>
      <c r="R2786" s="0" t="n">
        <v>1</v>
      </c>
      <c r="S2786" s="1" t="s">
        <v>42</v>
      </c>
      <c r="T2786" s="0" t="s">
        <v>4402</v>
      </c>
      <c r="U2786" s="0" t="s">
        <v>4403</v>
      </c>
      <c r="V2786" s="0" t="s">
        <v>4404</v>
      </c>
      <c r="W2786" s="0" t="s">
        <v>4405</v>
      </c>
      <c r="X2786" s="0" t="s">
        <v>47454</v>
      </c>
      <c r="Y2786" s="0" t="s">
        <v>47455</v>
      </c>
      <c r="Z2786" s="0" t="s">
        <v>4408</v>
      </c>
      <c r="AA2786" s="0" t="s">
        <v>4409</v>
      </c>
      <c r="AB2786" s="0" t="s">
        <v>4410</v>
      </c>
      <c r="AC2786" s="0" t="s">
        <v>4411</v>
      </c>
      <c r="AD2786" s="0" t="s">
        <v>4412</v>
      </c>
      <c r="AE2786" s="0" t="s">
        <v>4413</v>
      </c>
      <c r="AF2786" s="0" t="s">
        <v>4414</v>
      </c>
      <c r="AG2786" s="0" t="s">
        <v>4415</v>
      </c>
      <c r="AH2786" s="0" t="s">
        <v>4416</v>
      </c>
      <c r="AI2786" s="0" t="s">
        <v>4417</v>
      </c>
      <c r="AJ2786" s="0" t="s">
        <v>4418</v>
      </c>
      <c r="AK2786" s="0" t="s">
        <v>4419</v>
      </c>
      <c r="AL2786" s="0" t="s">
        <v>4420</v>
      </c>
      <c r="AM2786" s="0" t="s">
        <v>20315</v>
      </c>
      <c r="AN2786" s="1" t="s">
        <v>63</v>
      </c>
    </row>
    <row collapsed="false" customFormat="false" customHeight="false" hidden="false" ht="12.85" outlineLevel="0" r="2787">
      <c r="A2787" s="1" t="s">
        <v>12595</v>
      </c>
      <c r="B2787" s="0" t="s">
        <v>1157</v>
      </c>
      <c r="C2787" s="1" t="s">
        <v>11039</v>
      </c>
      <c r="D2787" s="0" t="s">
        <v>47165</v>
      </c>
      <c r="E2787" s="0" t="s">
        <v>11041</v>
      </c>
      <c r="F2787" s="1" t="s">
        <v>11042</v>
      </c>
      <c r="G2787" s="0" t="s">
        <v>29009</v>
      </c>
      <c r="H2787" s="1" t="s">
        <v>396</v>
      </c>
      <c r="I2787" s="1" t="s">
        <v>88</v>
      </c>
      <c r="J2787" s="1" t="s">
        <v>88</v>
      </c>
      <c r="K2787" s="1" t="s">
        <v>12502</v>
      </c>
      <c r="L2787" s="1" t="s">
        <v>40</v>
      </c>
      <c r="M2787" s="1" t="s">
        <v>63</v>
      </c>
      <c r="N2787" s="1" t="s">
        <v>47456</v>
      </c>
      <c r="O2787" s="1" t="s">
        <v>4423</v>
      </c>
      <c r="P2787" s="0" t="n">
        <f aca="false">HEX2DEC(O2787)</f>
        <v>739</v>
      </c>
      <c r="Q2787" s="0" t="n">
        <v>1</v>
      </c>
      <c r="R2787" s="0" t="n">
        <v>1</v>
      </c>
      <c r="S2787" s="1" t="s">
        <v>42</v>
      </c>
      <c r="T2787" s="0" t="s">
        <v>4424</v>
      </c>
      <c r="U2787" s="0" t="s">
        <v>4425</v>
      </c>
      <c r="V2787" s="1" t="s">
        <v>4426</v>
      </c>
      <c r="W2787" s="0" t="s">
        <v>4427</v>
      </c>
      <c r="X2787" s="0" t="s">
        <v>47457</v>
      </c>
      <c r="Y2787" s="0" t="s">
        <v>47458</v>
      </c>
      <c r="Z2787" s="0" t="s">
        <v>4430</v>
      </c>
      <c r="AA2787" s="0" t="s">
        <v>4431</v>
      </c>
      <c r="AB2787" s="0" t="s">
        <v>4432</v>
      </c>
      <c r="AC2787" s="0" t="s">
        <v>4433</v>
      </c>
      <c r="AD2787" s="0" t="s">
        <v>4434</v>
      </c>
      <c r="AE2787" s="0" t="s">
        <v>4435</v>
      </c>
      <c r="AF2787" s="0" t="s">
        <v>4436</v>
      </c>
      <c r="AG2787" s="0" t="s">
        <v>4437</v>
      </c>
      <c r="AH2787" s="0" t="s">
        <v>4438</v>
      </c>
      <c r="AI2787" s="0" t="s">
        <v>4439</v>
      </c>
      <c r="AJ2787" s="0" t="s">
        <v>4440</v>
      </c>
      <c r="AK2787" s="0" t="s">
        <v>4441</v>
      </c>
      <c r="AL2787" s="0" t="s">
        <v>4442</v>
      </c>
      <c r="AM2787" s="0" t="s">
        <v>20315</v>
      </c>
      <c r="AN2787" s="1" t="s">
        <v>63</v>
      </c>
    </row>
    <row collapsed="false" customFormat="false" customHeight="false" hidden="false" ht="12.85" outlineLevel="0" r="2788">
      <c r="A2788" s="1" t="s">
        <v>20644</v>
      </c>
      <c r="B2788" s="0" t="s">
        <v>1157</v>
      </c>
      <c r="C2788" s="1" t="s">
        <v>11039</v>
      </c>
      <c r="D2788" s="0" t="s">
        <v>47165</v>
      </c>
      <c r="E2788" s="0" t="s">
        <v>11041</v>
      </c>
      <c r="F2788" s="1" t="s">
        <v>11042</v>
      </c>
      <c r="G2788" s="0" t="s">
        <v>16485</v>
      </c>
      <c r="H2788" s="1" t="s">
        <v>396</v>
      </c>
      <c r="I2788" s="1" t="s">
        <v>88</v>
      </c>
      <c r="J2788" s="1" t="s">
        <v>88</v>
      </c>
      <c r="K2788" s="1" t="s">
        <v>12502</v>
      </c>
      <c r="L2788" s="1" t="s">
        <v>40</v>
      </c>
      <c r="M2788" s="1" t="s">
        <v>63</v>
      </c>
      <c r="N2788" s="0" t="s">
        <v>47459</v>
      </c>
      <c r="O2788" s="0" t="s">
        <v>4445</v>
      </c>
      <c r="P2788" s="0" t="n">
        <f aca="false">HEX2DEC(O2788)</f>
        <v>754</v>
      </c>
      <c r="Q2788" s="0" t="n">
        <v>1</v>
      </c>
      <c r="R2788" s="0" t="n">
        <v>1</v>
      </c>
      <c r="S2788" s="1" t="s">
        <v>42</v>
      </c>
      <c r="T2788" s="0" t="s">
        <v>4446</v>
      </c>
      <c r="U2788" s="1" t="s">
        <v>4447</v>
      </c>
      <c r="V2788" s="0" t="s">
        <v>4448</v>
      </c>
      <c r="W2788" s="0" t="s">
        <v>4449</v>
      </c>
      <c r="X2788" s="0" t="s">
        <v>47460</v>
      </c>
      <c r="Y2788" s="1" t="s">
        <v>47461</v>
      </c>
      <c r="Z2788" s="0" t="s">
        <v>4452</v>
      </c>
      <c r="AA2788" s="0" t="s">
        <v>4453</v>
      </c>
      <c r="AB2788" s="0" t="s">
        <v>4454</v>
      </c>
      <c r="AC2788" s="0" t="s">
        <v>4455</v>
      </c>
      <c r="AD2788" s="0" t="s">
        <v>4456</v>
      </c>
      <c r="AE2788" s="0" t="s">
        <v>4457</v>
      </c>
      <c r="AF2788" s="0" t="s">
        <v>4458</v>
      </c>
      <c r="AG2788" s="0" t="s">
        <v>4459</v>
      </c>
      <c r="AH2788" s="0" t="s">
        <v>4460</v>
      </c>
      <c r="AI2788" s="1" t="s">
        <v>4461</v>
      </c>
      <c r="AJ2788" s="0" t="s">
        <v>4462</v>
      </c>
      <c r="AK2788" s="0" t="s">
        <v>4463</v>
      </c>
      <c r="AL2788" s="0" t="s">
        <v>4464</v>
      </c>
      <c r="AM2788" s="0" t="s">
        <v>20315</v>
      </c>
      <c r="AN2788" s="1" t="s">
        <v>63</v>
      </c>
    </row>
    <row collapsed="false" customFormat="false" customHeight="false" hidden="false" ht="12.85" outlineLevel="0" r="2789">
      <c r="A2789" s="1" t="s">
        <v>20666</v>
      </c>
      <c r="B2789" s="0" t="s">
        <v>1157</v>
      </c>
      <c r="C2789" s="1" t="s">
        <v>11039</v>
      </c>
      <c r="D2789" s="0" t="s">
        <v>47165</v>
      </c>
      <c r="E2789" s="0" t="s">
        <v>11041</v>
      </c>
      <c r="F2789" s="1" t="s">
        <v>11042</v>
      </c>
      <c r="G2789" s="0" t="s">
        <v>12845</v>
      </c>
      <c r="H2789" s="1" t="s">
        <v>396</v>
      </c>
      <c r="I2789" s="1" t="s">
        <v>88</v>
      </c>
      <c r="J2789" s="1" t="s">
        <v>88</v>
      </c>
      <c r="K2789" s="1" t="s">
        <v>12502</v>
      </c>
      <c r="L2789" s="1" t="s">
        <v>40</v>
      </c>
      <c r="M2789" s="1" t="s">
        <v>63</v>
      </c>
      <c r="N2789" s="0" t="s">
        <v>47462</v>
      </c>
      <c r="O2789" s="1" t="s">
        <v>4467</v>
      </c>
      <c r="P2789" s="0" t="n">
        <f aca="false">HEX2DEC(O2789)</f>
        <v>769</v>
      </c>
      <c r="Q2789" s="0" t="n">
        <v>1</v>
      </c>
      <c r="R2789" s="0" t="n">
        <v>1</v>
      </c>
      <c r="S2789" s="1" t="s">
        <v>42</v>
      </c>
      <c r="T2789" s="0" t="s">
        <v>4468</v>
      </c>
      <c r="U2789" s="0" t="s">
        <v>4469</v>
      </c>
      <c r="V2789" s="0" t="s">
        <v>4470</v>
      </c>
      <c r="W2789" s="0" t="s">
        <v>4471</v>
      </c>
      <c r="X2789" s="0" t="s">
        <v>47463</v>
      </c>
      <c r="Y2789" s="0" t="s">
        <v>47464</v>
      </c>
      <c r="Z2789" s="0" t="s">
        <v>4474</v>
      </c>
      <c r="AA2789" s="0" t="s">
        <v>4475</v>
      </c>
      <c r="AB2789" s="0" t="s">
        <v>4476</v>
      </c>
      <c r="AC2789" s="0" t="s">
        <v>4477</v>
      </c>
      <c r="AD2789" s="0" t="s">
        <v>4478</v>
      </c>
      <c r="AE2789" s="0" t="s">
        <v>4479</v>
      </c>
      <c r="AF2789" s="0" t="s">
        <v>4480</v>
      </c>
      <c r="AG2789" s="0" t="s">
        <v>4481</v>
      </c>
      <c r="AH2789" s="0" t="s">
        <v>4482</v>
      </c>
      <c r="AI2789" s="0" t="s">
        <v>4483</v>
      </c>
      <c r="AJ2789" s="0" t="s">
        <v>4484</v>
      </c>
      <c r="AK2789" s="0" t="s">
        <v>4485</v>
      </c>
      <c r="AL2789" s="0" t="s">
        <v>4486</v>
      </c>
      <c r="AM2789" s="0" t="s">
        <v>20315</v>
      </c>
      <c r="AN2789" s="1" t="s">
        <v>63</v>
      </c>
    </row>
    <row collapsed="false" customFormat="false" customHeight="false" hidden="false" ht="12.85" outlineLevel="0" r="2790">
      <c r="A2790" s="1" t="s">
        <v>20688</v>
      </c>
      <c r="B2790" s="0" t="s">
        <v>1157</v>
      </c>
      <c r="C2790" s="1" t="s">
        <v>11039</v>
      </c>
      <c r="D2790" s="0" t="s">
        <v>47165</v>
      </c>
      <c r="E2790" s="0" t="s">
        <v>11041</v>
      </c>
      <c r="F2790" s="1" t="s">
        <v>11042</v>
      </c>
      <c r="G2790" s="0" t="s">
        <v>5895</v>
      </c>
      <c r="H2790" s="1" t="s">
        <v>396</v>
      </c>
      <c r="I2790" s="1" t="s">
        <v>88</v>
      </c>
      <c r="J2790" s="1" t="s">
        <v>88</v>
      </c>
      <c r="K2790" s="1" t="s">
        <v>12502</v>
      </c>
      <c r="L2790" s="1" t="s">
        <v>40</v>
      </c>
      <c r="M2790" s="1" t="s">
        <v>63</v>
      </c>
      <c r="N2790" s="0" t="s">
        <v>47465</v>
      </c>
      <c r="O2790" s="1" t="s">
        <v>4488</v>
      </c>
      <c r="P2790" s="0" t="n">
        <f aca="false">HEX2DEC(O2790)</f>
        <v>784</v>
      </c>
      <c r="Q2790" s="0" t="n">
        <v>1</v>
      </c>
      <c r="R2790" s="0" t="n">
        <v>1</v>
      </c>
      <c r="S2790" s="1" t="s">
        <v>42</v>
      </c>
      <c r="T2790" s="0" t="s">
        <v>4489</v>
      </c>
      <c r="U2790" s="0" t="s">
        <v>4490</v>
      </c>
      <c r="V2790" s="0" t="s">
        <v>4491</v>
      </c>
      <c r="W2790" s="0" t="s">
        <v>4492</v>
      </c>
      <c r="X2790" s="0" t="s">
        <v>47466</v>
      </c>
      <c r="Y2790" s="0" t="s">
        <v>47467</v>
      </c>
      <c r="Z2790" s="0" t="s">
        <v>4495</v>
      </c>
      <c r="AA2790" s="0" t="s">
        <v>4496</v>
      </c>
      <c r="AB2790" s="0" t="s">
        <v>4497</v>
      </c>
      <c r="AC2790" s="0" t="s">
        <v>4498</v>
      </c>
      <c r="AD2790" s="0" t="s">
        <v>4499</v>
      </c>
      <c r="AE2790" s="0" t="s">
        <v>4500</v>
      </c>
      <c r="AF2790" s="0" t="s">
        <v>4501</v>
      </c>
      <c r="AG2790" s="0" t="s">
        <v>4502</v>
      </c>
      <c r="AH2790" s="0" t="s">
        <v>4503</v>
      </c>
      <c r="AI2790" s="0" t="s">
        <v>4504</v>
      </c>
      <c r="AJ2790" s="0" t="s">
        <v>4505</v>
      </c>
      <c r="AK2790" s="0" t="s">
        <v>4506</v>
      </c>
      <c r="AL2790" s="1" t="s">
        <v>4507</v>
      </c>
      <c r="AM2790" s="0" t="s">
        <v>20315</v>
      </c>
      <c r="AN2790" s="1" t="s">
        <v>63</v>
      </c>
    </row>
    <row collapsed="false" customFormat="false" customHeight="false" hidden="false" ht="12.85" outlineLevel="0" r="2791">
      <c r="A2791" s="1" t="s">
        <v>20710</v>
      </c>
      <c r="B2791" s="0" t="s">
        <v>1157</v>
      </c>
      <c r="C2791" s="1" t="s">
        <v>11039</v>
      </c>
      <c r="D2791" s="0" t="s">
        <v>47165</v>
      </c>
      <c r="E2791" s="0" t="s">
        <v>11041</v>
      </c>
      <c r="F2791" s="1" t="s">
        <v>11042</v>
      </c>
      <c r="G2791" s="0" t="s">
        <v>5939</v>
      </c>
      <c r="H2791" s="1" t="s">
        <v>396</v>
      </c>
      <c r="I2791" s="1" t="s">
        <v>88</v>
      </c>
      <c r="J2791" s="1" t="s">
        <v>88</v>
      </c>
      <c r="K2791" s="1" t="s">
        <v>12502</v>
      </c>
      <c r="L2791" s="1" t="s">
        <v>40</v>
      </c>
      <c r="M2791" s="1" t="s">
        <v>63</v>
      </c>
      <c r="N2791" s="0" t="s">
        <v>47468</v>
      </c>
      <c r="O2791" s="0" t="s">
        <v>4509</v>
      </c>
      <c r="P2791" s="0" t="n">
        <f aca="false">HEX2DEC(O2791)</f>
        <v>799</v>
      </c>
      <c r="Q2791" s="0" t="n">
        <v>1</v>
      </c>
      <c r="R2791" s="0" t="n">
        <v>1</v>
      </c>
      <c r="S2791" s="1" t="s">
        <v>42</v>
      </c>
      <c r="T2791" s="0" t="s">
        <v>4510</v>
      </c>
      <c r="U2791" s="0" t="s">
        <v>4511</v>
      </c>
      <c r="V2791" s="0" t="s">
        <v>4512</v>
      </c>
      <c r="W2791" s="0" t="s">
        <v>4513</v>
      </c>
      <c r="X2791" s="0" t="s">
        <v>47469</v>
      </c>
      <c r="Y2791" s="1" t="s">
        <v>47470</v>
      </c>
      <c r="Z2791" s="0" t="s">
        <v>4516</v>
      </c>
      <c r="AA2791" s="0" t="s">
        <v>4517</v>
      </c>
      <c r="AB2791" s="0" t="s">
        <v>4518</v>
      </c>
      <c r="AC2791" s="0" t="s">
        <v>4519</v>
      </c>
      <c r="AD2791" s="0" t="s">
        <v>4520</v>
      </c>
      <c r="AE2791" s="0" t="s">
        <v>4521</v>
      </c>
      <c r="AF2791" s="0" t="s">
        <v>4522</v>
      </c>
      <c r="AG2791" s="0" t="s">
        <v>4523</v>
      </c>
      <c r="AH2791" s="1" t="s">
        <v>4524</v>
      </c>
      <c r="AI2791" s="0" t="s">
        <v>4525</v>
      </c>
      <c r="AJ2791" s="0" t="s">
        <v>4526</v>
      </c>
      <c r="AK2791" s="0" t="s">
        <v>4527</v>
      </c>
      <c r="AL2791" s="0" t="s">
        <v>4528</v>
      </c>
      <c r="AM2791" s="0" t="s">
        <v>20315</v>
      </c>
      <c r="AN2791" s="1" t="s">
        <v>63</v>
      </c>
    </row>
    <row collapsed="false" customFormat="false" customHeight="false" hidden="false" ht="12.85" outlineLevel="0" r="2792">
      <c r="A2792" s="1" t="s">
        <v>20732</v>
      </c>
      <c r="B2792" s="0" t="s">
        <v>1157</v>
      </c>
      <c r="C2792" s="1" t="s">
        <v>11039</v>
      </c>
      <c r="D2792" s="0" t="s">
        <v>47165</v>
      </c>
      <c r="E2792" s="0" t="s">
        <v>11041</v>
      </c>
      <c r="F2792" s="1" t="s">
        <v>11042</v>
      </c>
      <c r="G2792" s="0" t="s">
        <v>14350</v>
      </c>
      <c r="H2792" s="1" t="s">
        <v>396</v>
      </c>
      <c r="I2792" s="1" t="s">
        <v>88</v>
      </c>
      <c r="J2792" s="1" t="s">
        <v>88</v>
      </c>
      <c r="K2792" s="1" t="s">
        <v>12502</v>
      </c>
      <c r="L2792" s="1" t="s">
        <v>40</v>
      </c>
      <c r="M2792" s="1" t="s">
        <v>63</v>
      </c>
      <c r="N2792" s="0" t="s">
        <v>47471</v>
      </c>
      <c r="O2792" s="0" t="s">
        <v>4530</v>
      </c>
      <c r="P2792" s="0" t="n">
        <f aca="false">HEX2DEC(O2792)</f>
        <v>814</v>
      </c>
      <c r="Q2792" s="0" t="n">
        <v>1</v>
      </c>
      <c r="R2792" s="0" t="n">
        <v>1</v>
      </c>
      <c r="S2792" s="1" t="s">
        <v>42</v>
      </c>
      <c r="T2792" s="0" t="s">
        <v>4531</v>
      </c>
      <c r="U2792" s="0" t="s">
        <v>4532</v>
      </c>
      <c r="V2792" s="0" t="s">
        <v>4533</v>
      </c>
      <c r="W2792" s="0" t="s">
        <v>4534</v>
      </c>
      <c r="X2792" s="0" t="s">
        <v>47472</v>
      </c>
      <c r="Y2792" s="0" t="s">
        <v>47473</v>
      </c>
      <c r="Z2792" s="0" t="s">
        <v>4537</v>
      </c>
      <c r="AA2792" s="0" t="s">
        <v>4538</v>
      </c>
      <c r="AB2792" s="0" t="s">
        <v>4539</v>
      </c>
      <c r="AC2792" s="0" t="s">
        <v>4540</v>
      </c>
      <c r="AD2792" s="0" t="s">
        <v>4541</v>
      </c>
      <c r="AE2792" s="0" t="s">
        <v>4542</v>
      </c>
      <c r="AF2792" s="0" t="s">
        <v>4543</v>
      </c>
      <c r="AG2792" s="0" t="s">
        <v>4544</v>
      </c>
      <c r="AH2792" s="0" t="s">
        <v>4545</v>
      </c>
      <c r="AI2792" s="0" t="s">
        <v>4546</v>
      </c>
      <c r="AJ2792" s="0" t="s">
        <v>4547</v>
      </c>
      <c r="AK2792" s="0" t="s">
        <v>4548</v>
      </c>
      <c r="AL2792" s="0" t="s">
        <v>4549</v>
      </c>
      <c r="AM2792" s="0" t="s">
        <v>20315</v>
      </c>
      <c r="AN2792" s="1" t="s">
        <v>63</v>
      </c>
    </row>
    <row collapsed="false" customFormat="false" customHeight="false" hidden="false" ht="12.85" outlineLevel="0" r="2793">
      <c r="A2793" s="1" t="s">
        <v>20754</v>
      </c>
      <c r="B2793" s="0" t="s">
        <v>1157</v>
      </c>
      <c r="C2793" s="1" t="s">
        <v>11039</v>
      </c>
      <c r="D2793" s="0" t="s">
        <v>47165</v>
      </c>
      <c r="E2793" s="0" t="s">
        <v>11041</v>
      </c>
      <c r="F2793" s="1" t="s">
        <v>11042</v>
      </c>
      <c r="G2793" s="0" t="s">
        <v>5093</v>
      </c>
      <c r="H2793" s="1" t="s">
        <v>396</v>
      </c>
      <c r="I2793" s="1" t="s">
        <v>88</v>
      </c>
      <c r="J2793" s="1" t="s">
        <v>88</v>
      </c>
      <c r="K2793" s="1" t="s">
        <v>12502</v>
      </c>
      <c r="L2793" s="1" t="s">
        <v>40</v>
      </c>
      <c r="M2793" s="1" t="s">
        <v>63</v>
      </c>
      <c r="N2793" s="0" t="s">
        <v>47474</v>
      </c>
      <c r="O2793" s="0" t="s">
        <v>4551</v>
      </c>
      <c r="P2793" s="0" t="n">
        <f aca="false">HEX2DEC(O2793)</f>
        <v>829</v>
      </c>
      <c r="Q2793" s="0" t="n">
        <v>1</v>
      </c>
      <c r="R2793" s="0" t="n">
        <v>1</v>
      </c>
      <c r="S2793" s="1" t="s">
        <v>42</v>
      </c>
      <c r="T2793" s="0" t="s">
        <v>4552</v>
      </c>
      <c r="U2793" s="0" t="s">
        <v>4553</v>
      </c>
      <c r="V2793" s="0" t="s">
        <v>4554</v>
      </c>
      <c r="W2793" s="0" t="s">
        <v>4555</v>
      </c>
      <c r="X2793" s="0" t="s">
        <v>47475</v>
      </c>
      <c r="Y2793" s="0" t="s">
        <v>47476</v>
      </c>
      <c r="Z2793" s="0" t="s">
        <v>4558</v>
      </c>
      <c r="AA2793" s="0" t="s">
        <v>4559</v>
      </c>
      <c r="AB2793" s="0" t="s">
        <v>4560</v>
      </c>
      <c r="AC2793" s="0" t="s">
        <v>4561</v>
      </c>
      <c r="AD2793" s="0" t="s">
        <v>4562</v>
      </c>
      <c r="AE2793" s="0" t="s">
        <v>4563</v>
      </c>
      <c r="AF2793" s="0" t="s">
        <v>4564</v>
      </c>
      <c r="AG2793" s="0" t="s">
        <v>4565</v>
      </c>
      <c r="AH2793" s="0" t="s">
        <v>4566</v>
      </c>
      <c r="AI2793" s="0" t="s">
        <v>4567</v>
      </c>
      <c r="AJ2793" s="0" t="s">
        <v>4568</v>
      </c>
      <c r="AK2793" s="0" t="s">
        <v>4569</v>
      </c>
      <c r="AL2793" s="0" t="s">
        <v>4570</v>
      </c>
      <c r="AM2793" s="0" t="s">
        <v>20315</v>
      </c>
      <c r="AN2793" s="1" t="s">
        <v>63</v>
      </c>
    </row>
    <row collapsed="false" customFormat="false" customHeight="false" hidden="false" ht="12.85" outlineLevel="0" r="2794">
      <c r="A2794" s="1" t="s">
        <v>15624</v>
      </c>
      <c r="B2794" s="0" t="s">
        <v>1157</v>
      </c>
      <c r="C2794" s="1" t="s">
        <v>11039</v>
      </c>
      <c r="D2794" s="0" t="s">
        <v>47165</v>
      </c>
      <c r="E2794" s="0" t="s">
        <v>11041</v>
      </c>
      <c r="F2794" s="1" t="s">
        <v>11042</v>
      </c>
      <c r="G2794" s="0" t="s">
        <v>10550</v>
      </c>
      <c r="H2794" s="1" t="s">
        <v>396</v>
      </c>
      <c r="I2794" s="1" t="s">
        <v>88</v>
      </c>
      <c r="J2794" s="1" t="s">
        <v>88</v>
      </c>
      <c r="K2794" s="1" t="s">
        <v>12502</v>
      </c>
      <c r="L2794" s="1" t="s">
        <v>40</v>
      </c>
      <c r="M2794" s="1" t="s">
        <v>63</v>
      </c>
      <c r="N2794" s="0" t="s">
        <v>47477</v>
      </c>
      <c r="O2794" s="0" t="s">
        <v>4573</v>
      </c>
      <c r="P2794" s="0" t="n">
        <f aca="false">HEX2DEC(O2794)</f>
        <v>844</v>
      </c>
      <c r="Q2794" s="0" t="n">
        <v>1</v>
      </c>
      <c r="R2794" s="0" t="n">
        <v>1</v>
      </c>
      <c r="S2794" s="1" t="s">
        <v>42</v>
      </c>
      <c r="T2794" s="0" t="s">
        <v>4574</v>
      </c>
      <c r="U2794" s="0" t="s">
        <v>4575</v>
      </c>
      <c r="V2794" s="0" t="s">
        <v>4576</v>
      </c>
      <c r="W2794" s="0" t="s">
        <v>4577</v>
      </c>
      <c r="X2794" s="0" t="s">
        <v>47478</v>
      </c>
      <c r="Y2794" s="0" t="s">
        <v>47479</v>
      </c>
      <c r="Z2794" s="0" t="s">
        <v>4580</v>
      </c>
      <c r="AA2794" s="0" t="s">
        <v>4581</v>
      </c>
      <c r="AB2794" s="0" t="s">
        <v>4582</v>
      </c>
      <c r="AC2794" s="0" t="s">
        <v>4583</v>
      </c>
      <c r="AD2794" s="0" t="s">
        <v>4584</v>
      </c>
      <c r="AE2794" s="0" t="s">
        <v>4585</v>
      </c>
      <c r="AF2794" s="0" t="s">
        <v>4586</v>
      </c>
      <c r="AG2794" s="0" t="s">
        <v>4587</v>
      </c>
      <c r="AH2794" s="0" t="s">
        <v>4588</v>
      </c>
      <c r="AI2794" s="0" t="s">
        <v>4589</v>
      </c>
      <c r="AJ2794" s="0" t="s">
        <v>4590</v>
      </c>
      <c r="AK2794" s="0" t="s">
        <v>4591</v>
      </c>
      <c r="AL2794" s="0" t="s">
        <v>4592</v>
      </c>
      <c r="AM2794" s="0" t="s">
        <v>20315</v>
      </c>
      <c r="AN2794" s="1" t="s">
        <v>63</v>
      </c>
    </row>
    <row collapsed="false" customFormat="false" customHeight="false" hidden="false" ht="12.85" outlineLevel="0" r="2795">
      <c r="A2795" s="1" t="s">
        <v>20797</v>
      </c>
      <c r="B2795" s="0" t="s">
        <v>1157</v>
      </c>
      <c r="C2795" s="1" t="s">
        <v>11039</v>
      </c>
      <c r="D2795" s="0" t="s">
        <v>47165</v>
      </c>
      <c r="E2795" s="0" t="s">
        <v>11041</v>
      </c>
      <c r="F2795" s="1" t="s">
        <v>11042</v>
      </c>
      <c r="G2795" s="0" t="s">
        <v>9683</v>
      </c>
      <c r="H2795" s="1" t="s">
        <v>396</v>
      </c>
      <c r="I2795" s="1" t="s">
        <v>88</v>
      </c>
      <c r="J2795" s="1" t="s">
        <v>88</v>
      </c>
      <c r="K2795" s="1" t="s">
        <v>12502</v>
      </c>
      <c r="L2795" s="1" t="s">
        <v>40</v>
      </c>
      <c r="M2795" s="1" t="s">
        <v>63</v>
      </c>
      <c r="N2795" s="0" t="s">
        <v>47480</v>
      </c>
      <c r="O2795" s="0" t="s">
        <v>4595</v>
      </c>
      <c r="P2795" s="0" t="n">
        <f aca="false">HEX2DEC(O2795)</f>
        <v>859</v>
      </c>
      <c r="Q2795" s="0" t="n">
        <v>1</v>
      </c>
      <c r="R2795" s="0" t="n">
        <v>1</v>
      </c>
      <c r="S2795" s="1" t="s">
        <v>42</v>
      </c>
      <c r="T2795" s="0" t="s">
        <v>4596</v>
      </c>
      <c r="U2795" s="0" t="s">
        <v>4597</v>
      </c>
      <c r="V2795" s="0" t="s">
        <v>4598</v>
      </c>
      <c r="W2795" s="0" t="s">
        <v>4599</v>
      </c>
      <c r="X2795" s="0" t="s">
        <v>47481</v>
      </c>
      <c r="Y2795" s="0" t="s">
        <v>47482</v>
      </c>
      <c r="Z2795" s="0" t="s">
        <v>4602</v>
      </c>
      <c r="AA2795" s="0" t="s">
        <v>4603</v>
      </c>
      <c r="AB2795" s="0" t="s">
        <v>4604</v>
      </c>
      <c r="AC2795" s="0" t="s">
        <v>4605</v>
      </c>
      <c r="AD2795" s="0" t="s">
        <v>4606</v>
      </c>
      <c r="AE2795" s="0" t="s">
        <v>4607</v>
      </c>
      <c r="AF2795" s="0" t="s">
        <v>4608</v>
      </c>
      <c r="AG2795" s="1" t="s">
        <v>4609</v>
      </c>
      <c r="AH2795" s="0" t="s">
        <v>4610</v>
      </c>
      <c r="AI2795" s="0" t="s">
        <v>4611</v>
      </c>
      <c r="AJ2795" s="0" t="s">
        <v>4612</v>
      </c>
      <c r="AK2795" s="0" t="s">
        <v>4613</v>
      </c>
      <c r="AL2795" s="0" t="s">
        <v>4614</v>
      </c>
      <c r="AM2795" s="0" t="s">
        <v>20315</v>
      </c>
      <c r="AN2795" s="1" t="s">
        <v>63</v>
      </c>
    </row>
    <row collapsed="false" customFormat="false" customHeight="false" hidden="false" ht="12.85" outlineLevel="0" r="2796">
      <c r="A2796" s="1" t="s">
        <v>12617</v>
      </c>
      <c r="B2796" s="0" t="s">
        <v>1157</v>
      </c>
      <c r="C2796" s="1" t="s">
        <v>11039</v>
      </c>
      <c r="D2796" s="0" t="s">
        <v>47165</v>
      </c>
      <c r="E2796" s="0" t="s">
        <v>11041</v>
      </c>
      <c r="F2796" s="1" t="s">
        <v>11042</v>
      </c>
      <c r="G2796" s="0" t="s">
        <v>7462</v>
      </c>
      <c r="H2796" s="1" t="s">
        <v>396</v>
      </c>
      <c r="I2796" s="1" t="s">
        <v>88</v>
      </c>
      <c r="J2796" s="1" t="s">
        <v>88</v>
      </c>
      <c r="K2796" s="1" t="s">
        <v>12502</v>
      </c>
      <c r="L2796" s="1" t="s">
        <v>40</v>
      </c>
      <c r="M2796" s="1" t="s">
        <v>63</v>
      </c>
      <c r="N2796" s="0" t="s">
        <v>47483</v>
      </c>
      <c r="O2796" s="0" t="s">
        <v>47484</v>
      </c>
      <c r="P2796" s="0" t="n">
        <f aca="false">HEX2DEC(O2796)</f>
        <v>874</v>
      </c>
      <c r="Q2796" s="0" t="n">
        <v>1</v>
      </c>
      <c r="R2796" s="0" t="n">
        <v>1</v>
      </c>
      <c r="S2796" s="1" t="s">
        <v>42</v>
      </c>
      <c r="T2796" s="0" t="s">
        <v>47485</v>
      </c>
      <c r="U2796" s="0" t="s">
        <v>47486</v>
      </c>
      <c r="V2796" s="0" t="s">
        <v>47487</v>
      </c>
      <c r="W2796" s="0" t="s">
        <v>47488</v>
      </c>
      <c r="X2796" s="0" t="s">
        <v>47489</v>
      </c>
      <c r="Y2796" s="0" t="s">
        <v>47490</v>
      </c>
      <c r="Z2796" s="0" t="s">
        <v>47491</v>
      </c>
      <c r="AA2796" s="0" t="s">
        <v>47492</v>
      </c>
      <c r="AB2796" s="0" t="s">
        <v>47493</v>
      </c>
      <c r="AC2796" s="0" t="s">
        <v>47494</v>
      </c>
      <c r="AD2796" s="0" t="s">
        <v>47495</v>
      </c>
      <c r="AE2796" s="0" t="s">
        <v>47496</v>
      </c>
      <c r="AF2796" s="0" t="s">
        <v>47497</v>
      </c>
      <c r="AG2796" s="0" t="s">
        <v>47498</v>
      </c>
      <c r="AH2796" s="0" t="s">
        <v>47499</v>
      </c>
      <c r="AI2796" s="0" t="s">
        <v>47500</v>
      </c>
      <c r="AJ2796" s="0" t="s">
        <v>47501</v>
      </c>
      <c r="AK2796" s="0" t="s">
        <v>47502</v>
      </c>
      <c r="AL2796" s="0" t="s">
        <v>47503</v>
      </c>
      <c r="AM2796" s="0" t="s">
        <v>20315</v>
      </c>
      <c r="AN2796" s="1" t="s">
        <v>63</v>
      </c>
    </row>
    <row collapsed="false" customFormat="false" customHeight="false" hidden="false" ht="12.85" outlineLevel="0" r="2797">
      <c r="A2797" s="1" t="s">
        <v>20840</v>
      </c>
      <c r="B2797" s="0" t="s">
        <v>1157</v>
      </c>
      <c r="C2797" s="1" t="s">
        <v>11039</v>
      </c>
      <c r="D2797" s="0" t="s">
        <v>47165</v>
      </c>
      <c r="E2797" s="0" t="s">
        <v>11041</v>
      </c>
      <c r="F2797" s="1" t="s">
        <v>11042</v>
      </c>
      <c r="G2797" s="0" t="s">
        <v>23713</v>
      </c>
      <c r="H2797" s="1" t="s">
        <v>396</v>
      </c>
      <c r="I2797" s="1" t="s">
        <v>88</v>
      </c>
      <c r="J2797" s="1" t="s">
        <v>88</v>
      </c>
      <c r="K2797" s="1" t="s">
        <v>12502</v>
      </c>
      <c r="L2797" s="1" t="s">
        <v>40</v>
      </c>
      <c r="M2797" s="1" t="s">
        <v>63</v>
      </c>
      <c r="N2797" s="0" t="s">
        <v>47504</v>
      </c>
      <c r="O2797" s="1" t="s">
        <v>19565</v>
      </c>
      <c r="P2797" s="0" t="n">
        <f aca="false">HEX2DEC(O2797)</f>
        <v>889</v>
      </c>
      <c r="Q2797" s="0" t="n">
        <v>1</v>
      </c>
      <c r="R2797" s="0" t="n">
        <v>1</v>
      </c>
      <c r="S2797" s="1" t="s">
        <v>42</v>
      </c>
      <c r="T2797" s="0" t="s">
        <v>47505</v>
      </c>
      <c r="U2797" s="0" t="s">
        <v>47506</v>
      </c>
      <c r="V2797" s="0" t="s">
        <v>47507</v>
      </c>
      <c r="W2797" s="0" t="s">
        <v>47508</v>
      </c>
      <c r="X2797" s="0" t="s">
        <v>47509</v>
      </c>
      <c r="Y2797" s="0" t="s">
        <v>47510</v>
      </c>
      <c r="Z2797" s="0" t="s">
        <v>47511</v>
      </c>
      <c r="AA2797" s="0" t="s">
        <v>47512</v>
      </c>
      <c r="AB2797" s="1" t="s">
        <v>47513</v>
      </c>
      <c r="AC2797" s="0" t="s">
        <v>47514</v>
      </c>
      <c r="AD2797" s="1" t="s">
        <v>47515</v>
      </c>
      <c r="AE2797" s="0" t="s">
        <v>47516</v>
      </c>
      <c r="AF2797" s="0" t="s">
        <v>47517</v>
      </c>
      <c r="AG2797" s="1" t="s">
        <v>47518</v>
      </c>
      <c r="AH2797" s="0" t="s">
        <v>47519</v>
      </c>
      <c r="AI2797" s="0" t="s">
        <v>47520</v>
      </c>
      <c r="AJ2797" s="0" t="s">
        <v>47521</v>
      </c>
      <c r="AK2797" s="0" t="s">
        <v>47522</v>
      </c>
      <c r="AL2797" s="0" t="s">
        <v>47523</v>
      </c>
      <c r="AM2797" s="0" t="s">
        <v>20315</v>
      </c>
      <c r="AN2797" s="1" t="s">
        <v>63</v>
      </c>
    </row>
    <row collapsed="false" customFormat="false" customHeight="false" hidden="false" ht="12.85" outlineLevel="0" r="2798">
      <c r="A2798" s="1" t="s">
        <v>20862</v>
      </c>
      <c r="B2798" s="0" t="s">
        <v>1157</v>
      </c>
      <c r="C2798" s="1" t="s">
        <v>11039</v>
      </c>
      <c r="D2798" s="0" t="s">
        <v>47165</v>
      </c>
      <c r="E2798" s="0" t="s">
        <v>11041</v>
      </c>
      <c r="F2798" s="1" t="s">
        <v>11042</v>
      </c>
      <c r="G2798" s="0" t="s">
        <v>4703</v>
      </c>
      <c r="H2798" s="1" t="s">
        <v>396</v>
      </c>
      <c r="I2798" s="1" t="s">
        <v>88</v>
      </c>
      <c r="J2798" s="1" t="s">
        <v>88</v>
      </c>
      <c r="K2798" s="1" t="s">
        <v>12502</v>
      </c>
      <c r="L2798" s="1" t="s">
        <v>40</v>
      </c>
      <c r="M2798" s="1" t="s">
        <v>63</v>
      </c>
      <c r="N2798" s="0" t="s">
        <v>47524</v>
      </c>
      <c r="O2798" s="1" t="s">
        <v>19771</v>
      </c>
      <c r="P2798" s="0" t="n">
        <f aca="false">HEX2DEC(O2798)</f>
        <v>904</v>
      </c>
      <c r="Q2798" s="0" t="n">
        <v>1</v>
      </c>
      <c r="R2798" s="0" t="n">
        <v>1</v>
      </c>
      <c r="S2798" s="1" t="s">
        <v>42</v>
      </c>
      <c r="T2798" s="1" t="s">
        <v>47525</v>
      </c>
      <c r="U2798" s="0" t="s">
        <v>47526</v>
      </c>
      <c r="V2798" s="0" t="s">
        <v>47527</v>
      </c>
      <c r="W2798" s="0" t="s">
        <v>47528</v>
      </c>
      <c r="X2798" s="0" t="s">
        <v>47529</v>
      </c>
      <c r="Y2798" s="0" t="s">
        <v>47530</v>
      </c>
      <c r="Z2798" s="0" t="s">
        <v>47531</v>
      </c>
      <c r="AA2798" s="0" t="s">
        <v>47532</v>
      </c>
      <c r="AB2798" s="0" t="s">
        <v>47533</v>
      </c>
      <c r="AC2798" s="0" t="s">
        <v>47534</v>
      </c>
      <c r="AD2798" s="0" t="s">
        <v>47535</v>
      </c>
      <c r="AE2798" s="0" t="s">
        <v>47536</v>
      </c>
      <c r="AF2798" s="0" t="s">
        <v>47537</v>
      </c>
      <c r="AG2798" s="0" t="s">
        <v>47538</v>
      </c>
      <c r="AH2798" s="0" t="s">
        <v>47539</v>
      </c>
      <c r="AI2798" s="0" t="s">
        <v>47540</v>
      </c>
      <c r="AJ2798" s="0" t="s">
        <v>47541</v>
      </c>
      <c r="AK2798" s="0" t="s">
        <v>47542</v>
      </c>
      <c r="AL2798" s="0" t="s">
        <v>47543</v>
      </c>
      <c r="AM2798" s="0" t="s">
        <v>20315</v>
      </c>
      <c r="AN2798" s="1" t="s">
        <v>63</v>
      </c>
    </row>
    <row collapsed="false" customFormat="false" customHeight="false" hidden="false" ht="12.85" outlineLevel="0" r="2799">
      <c r="A2799" s="1" t="s">
        <v>20884</v>
      </c>
      <c r="B2799" s="0" t="s">
        <v>1157</v>
      </c>
      <c r="C2799" s="1" t="s">
        <v>11039</v>
      </c>
      <c r="D2799" s="0" t="s">
        <v>47165</v>
      </c>
      <c r="E2799" s="0" t="s">
        <v>11041</v>
      </c>
      <c r="F2799" s="1" t="s">
        <v>11042</v>
      </c>
      <c r="G2799" s="0" t="s">
        <v>3427</v>
      </c>
      <c r="H2799" s="1" t="s">
        <v>396</v>
      </c>
      <c r="I2799" s="1" t="s">
        <v>88</v>
      </c>
      <c r="J2799" s="1" t="s">
        <v>88</v>
      </c>
      <c r="K2799" s="1" t="s">
        <v>12502</v>
      </c>
      <c r="L2799" s="1" t="s">
        <v>40</v>
      </c>
      <c r="M2799" s="1" t="s">
        <v>63</v>
      </c>
      <c r="N2799" s="0" t="s">
        <v>47544</v>
      </c>
      <c r="O2799" s="1" t="s">
        <v>3298</v>
      </c>
      <c r="P2799" s="0" t="n">
        <f aca="false">HEX2DEC(O2799)</f>
        <v>920</v>
      </c>
      <c r="Q2799" s="0" t="n">
        <v>1</v>
      </c>
      <c r="R2799" s="0" t="n">
        <v>1</v>
      </c>
      <c r="S2799" s="1" t="s">
        <v>42</v>
      </c>
      <c r="T2799" s="0" t="s">
        <v>3299</v>
      </c>
      <c r="U2799" s="0" t="s">
        <v>3300</v>
      </c>
      <c r="V2799" s="0" t="s">
        <v>3301</v>
      </c>
      <c r="W2799" s="0" t="s">
        <v>3302</v>
      </c>
      <c r="X2799" s="0" t="s">
        <v>47545</v>
      </c>
      <c r="Y2799" s="0" t="s">
        <v>47546</v>
      </c>
      <c r="Z2799" s="0" t="s">
        <v>3305</v>
      </c>
      <c r="AA2799" s="0" t="s">
        <v>3306</v>
      </c>
      <c r="AB2799" s="0" t="s">
        <v>3307</v>
      </c>
      <c r="AC2799" s="0" t="s">
        <v>3308</v>
      </c>
      <c r="AD2799" s="0" t="s">
        <v>3309</v>
      </c>
      <c r="AE2799" s="0" t="s">
        <v>3310</v>
      </c>
      <c r="AF2799" s="0" t="s">
        <v>3311</v>
      </c>
      <c r="AG2799" s="0" t="s">
        <v>3312</v>
      </c>
      <c r="AH2799" s="0" t="s">
        <v>3313</v>
      </c>
      <c r="AI2799" s="0" t="s">
        <v>3314</v>
      </c>
      <c r="AJ2799" s="0" t="s">
        <v>3315</v>
      </c>
      <c r="AK2799" s="0" t="s">
        <v>3316</v>
      </c>
      <c r="AL2799" s="0" t="s">
        <v>3317</v>
      </c>
      <c r="AM2799" s="0" t="s">
        <v>20315</v>
      </c>
      <c r="AN2799" s="1" t="s">
        <v>63</v>
      </c>
    </row>
    <row collapsed="false" customFormat="false" customHeight="false" hidden="false" ht="12.85" outlineLevel="0" r="2800">
      <c r="A2800" s="1" t="s">
        <v>20906</v>
      </c>
      <c r="B2800" s="0" t="s">
        <v>1157</v>
      </c>
      <c r="C2800" s="1" t="s">
        <v>11039</v>
      </c>
      <c r="D2800" s="0" t="s">
        <v>47165</v>
      </c>
      <c r="E2800" s="0" t="s">
        <v>11041</v>
      </c>
      <c r="F2800" s="1" t="s">
        <v>11042</v>
      </c>
      <c r="G2800" s="0" t="s">
        <v>9384</v>
      </c>
      <c r="H2800" s="1" t="s">
        <v>396</v>
      </c>
      <c r="I2800" s="1" t="s">
        <v>88</v>
      </c>
      <c r="J2800" s="1" t="s">
        <v>88</v>
      </c>
      <c r="K2800" s="1" t="s">
        <v>12502</v>
      </c>
      <c r="L2800" s="1" t="s">
        <v>40</v>
      </c>
      <c r="M2800" s="1" t="s">
        <v>63</v>
      </c>
      <c r="N2800" s="0" t="s">
        <v>47547</v>
      </c>
      <c r="O2800" s="0" t="s">
        <v>4683</v>
      </c>
      <c r="P2800" s="0" t="n">
        <f aca="false">HEX2DEC(O2800)</f>
        <v>935</v>
      </c>
      <c r="Q2800" s="0" t="n">
        <v>1</v>
      </c>
      <c r="R2800" s="0" t="n">
        <v>1</v>
      </c>
      <c r="S2800" s="1" t="s">
        <v>42</v>
      </c>
      <c r="T2800" s="0" t="s">
        <v>4684</v>
      </c>
      <c r="U2800" s="0" t="s">
        <v>4685</v>
      </c>
      <c r="V2800" s="0" t="s">
        <v>4686</v>
      </c>
      <c r="W2800" s="0" t="s">
        <v>4687</v>
      </c>
      <c r="X2800" s="0" t="s">
        <v>47548</v>
      </c>
      <c r="Y2800" s="0" t="s">
        <v>47549</v>
      </c>
      <c r="Z2800" s="0" t="s">
        <v>4690</v>
      </c>
      <c r="AA2800" s="0" t="s">
        <v>4691</v>
      </c>
      <c r="AB2800" s="0" t="s">
        <v>4692</v>
      </c>
      <c r="AC2800" s="0" t="s">
        <v>4693</v>
      </c>
      <c r="AD2800" s="0" t="s">
        <v>4694</v>
      </c>
      <c r="AE2800" s="0" t="s">
        <v>4695</v>
      </c>
      <c r="AF2800" s="0" t="s">
        <v>4696</v>
      </c>
      <c r="AG2800" s="0" t="s">
        <v>4697</v>
      </c>
      <c r="AH2800" s="0" t="s">
        <v>4698</v>
      </c>
      <c r="AI2800" s="0" t="s">
        <v>4699</v>
      </c>
      <c r="AJ2800" s="0" t="s">
        <v>4700</v>
      </c>
      <c r="AK2800" s="0" t="s">
        <v>4701</v>
      </c>
      <c r="AL2800" s="0" t="s">
        <v>4702</v>
      </c>
      <c r="AM2800" s="0" t="s">
        <v>20315</v>
      </c>
      <c r="AN2800" s="1" t="s">
        <v>63</v>
      </c>
    </row>
    <row collapsed="false" customFormat="false" customHeight="false" hidden="false" ht="12.85" outlineLevel="0" r="2801">
      <c r="A2801" s="1" t="s">
        <v>20928</v>
      </c>
      <c r="B2801" s="0" t="s">
        <v>1157</v>
      </c>
      <c r="C2801" s="1" t="s">
        <v>11039</v>
      </c>
      <c r="D2801" s="0" t="s">
        <v>47165</v>
      </c>
      <c r="E2801" s="0" t="s">
        <v>11041</v>
      </c>
      <c r="F2801" s="1" t="s">
        <v>11042</v>
      </c>
      <c r="G2801" s="0" t="s">
        <v>3046</v>
      </c>
      <c r="H2801" s="1" t="s">
        <v>396</v>
      </c>
      <c r="I2801" s="1" t="s">
        <v>88</v>
      </c>
      <c r="J2801" s="1" t="s">
        <v>88</v>
      </c>
      <c r="K2801" s="1" t="s">
        <v>12502</v>
      </c>
      <c r="L2801" s="1" t="s">
        <v>40</v>
      </c>
      <c r="M2801" s="1" t="s">
        <v>63</v>
      </c>
      <c r="N2801" s="0" t="s">
        <v>47550</v>
      </c>
      <c r="O2801" s="0" t="s">
        <v>4705</v>
      </c>
      <c r="P2801" s="0" t="n">
        <f aca="false">HEX2DEC(O2801)</f>
        <v>950</v>
      </c>
      <c r="Q2801" s="0" t="n">
        <v>1</v>
      </c>
      <c r="R2801" s="0" t="n">
        <v>1</v>
      </c>
      <c r="S2801" s="1" t="s">
        <v>42</v>
      </c>
      <c r="T2801" s="0" t="s">
        <v>4706</v>
      </c>
      <c r="U2801" s="1" t="s">
        <v>4707</v>
      </c>
      <c r="V2801" s="0" t="s">
        <v>4708</v>
      </c>
      <c r="W2801" s="0" t="s">
        <v>4709</v>
      </c>
      <c r="X2801" s="0" t="s">
        <v>47551</v>
      </c>
      <c r="Y2801" s="0" t="s">
        <v>47552</v>
      </c>
      <c r="Z2801" s="0" t="s">
        <v>4712</v>
      </c>
      <c r="AA2801" s="0" t="s">
        <v>4713</v>
      </c>
      <c r="AB2801" s="0" t="s">
        <v>4714</v>
      </c>
      <c r="AC2801" s="0" t="s">
        <v>4715</v>
      </c>
      <c r="AD2801" s="0" t="s">
        <v>4716</v>
      </c>
      <c r="AE2801" s="0" t="s">
        <v>4717</v>
      </c>
      <c r="AF2801" s="0" t="s">
        <v>4718</v>
      </c>
      <c r="AG2801" s="1" t="s">
        <v>4719</v>
      </c>
      <c r="AH2801" s="1" t="s">
        <v>4720</v>
      </c>
      <c r="AI2801" s="0" t="s">
        <v>4721</v>
      </c>
      <c r="AJ2801" s="0" t="s">
        <v>4722</v>
      </c>
      <c r="AK2801" s="0" t="s">
        <v>4723</v>
      </c>
      <c r="AL2801" s="0" t="s">
        <v>4724</v>
      </c>
      <c r="AM2801" s="0" t="s">
        <v>20315</v>
      </c>
      <c r="AN2801" s="1" t="s">
        <v>63</v>
      </c>
    </row>
    <row collapsed="false" customFormat="false" customHeight="false" hidden="false" ht="12.85" outlineLevel="0" r="2802">
      <c r="A2802" s="1" t="s">
        <v>20950</v>
      </c>
      <c r="B2802" s="0" t="s">
        <v>1157</v>
      </c>
      <c r="C2802" s="1" t="s">
        <v>11039</v>
      </c>
      <c r="D2802" s="0" t="s">
        <v>47165</v>
      </c>
      <c r="E2802" s="0" t="s">
        <v>11041</v>
      </c>
      <c r="F2802" s="1" t="s">
        <v>11042</v>
      </c>
      <c r="G2802" s="0" t="s">
        <v>15646</v>
      </c>
      <c r="H2802" s="1" t="s">
        <v>396</v>
      </c>
      <c r="I2802" s="1" t="s">
        <v>88</v>
      </c>
      <c r="J2802" s="1" t="s">
        <v>88</v>
      </c>
      <c r="K2802" s="1" t="s">
        <v>12502</v>
      </c>
      <c r="L2802" s="1" t="s">
        <v>40</v>
      </c>
      <c r="M2802" s="1" t="s">
        <v>63</v>
      </c>
      <c r="N2802" s="0" t="s">
        <v>47553</v>
      </c>
      <c r="O2802" s="0" t="s">
        <v>4727</v>
      </c>
      <c r="P2802" s="0" t="n">
        <f aca="false">HEX2DEC(O2802)</f>
        <v>965</v>
      </c>
      <c r="Q2802" s="0" t="n">
        <v>1</v>
      </c>
      <c r="R2802" s="0" t="n">
        <v>1</v>
      </c>
      <c r="S2802" s="1" t="s">
        <v>42</v>
      </c>
      <c r="T2802" s="0" t="s">
        <v>4728</v>
      </c>
      <c r="U2802" s="0" t="s">
        <v>4729</v>
      </c>
      <c r="V2802" s="0" t="s">
        <v>4730</v>
      </c>
      <c r="W2802" s="0" t="s">
        <v>4731</v>
      </c>
      <c r="X2802" s="0" t="s">
        <v>47554</v>
      </c>
      <c r="Y2802" s="0" t="s">
        <v>47555</v>
      </c>
      <c r="Z2802" s="0" t="s">
        <v>4734</v>
      </c>
      <c r="AA2802" s="0" t="s">
        <v>4735</v>
      </c>
      <c r="AB2802" s="0" t="s">
        <v>4736</v>
      </c>
      <c r="AC2802" s="0" t="s">
        <v>4737</v>
      </c>
      <c r="AD2802" s="0" t="s">
        <v>4738</v>
      </c>
      <c r="AE2802" s="0" t="s">
        <v>4739</v>
      </c>
      <c r="AF2802" s="0" t="s">
        <v>4740</v>
      </c>
      <c r="AG2802" s="0" t="s">
        <v>4741</v>
      </c>
      <c r="AH2802" s="0" t="s">
        <v>4742</v>
      </c>
      <c r="AI2802" s="0" t="s">
        <v>4743</v>
      </c>
      <c r="AJ2802" s="0" t="s">
        <v>4744</v>
      </c>
      <c r="AK2802" s="0" t="s">
        <v>4745</v>
      </c>
      <c r="AL2802" s="0" t="s">
        <v>4746</v>
      </c>
      <c r="AM2802" s="0" t="s">
        <v>20315</v>
      </c>
      <c r="AN2802" s="1" t="s">
        <v>63</v>
      </c>
    </row>
    <row collapsed="false" customFormat="false" customHeight="false" hidden="false" ht="12.85" outlineLevel="0" r="2803">
      <c r="A2803" s="1" t="s">
        <v>15648</v>
      </c>
      <c r="B2803" s="0" t="s">
        <v>1157</v>
      </c>
      <c r="C2803" s="1" t="s">
        <v>11039</v>
      </c>
      <c r="D2803" s="0" t="s">
        <v>47165</v>
      </c>
      <c r="E2803" s="0" t="s">
        <v>11041</v>
      </c>
      <c r="F2803" s="1" t="s">
        <v>11042</v>
      </c>
      <c r="G2803" s="0" t="s">
        <v>11718</v>
      </c>
      <c r="H2803" s="1" t="s">
        <v>396</v>
      </c>
      <c r="I2803" s="1" t="s">
        <v>88</v>
      </c>
      <c r="J2803" s="1" t="s">
        <v>88</v>
      </c>
      <c r="K2803" s="1" t="s">
        <v>12502</v>
      </c>
      <c r="L2803" s="1" t="s">
        <v>40</v>
      </c>
      <c r="M2803" s="1" t="s">
        <v>63</v>
      </c>
      <c r="N2803" s="0" t="s">
        <v>47556</v>
      </c>
      <c r="O2803" s="0" t="s">
        <v>4748</v>
      </c>
      <c r="P2803" s="0" t="n">
        <f aca="false">HEX2DEC(O2803)</f>
        <v>980</v>
      </c>
      <c r="Q2803" s="0" t="n">
        <v>1</v>
      </c>
      <c r="R2803" s="0" t="n">
        <v>1</v>
      </c>
      <c r="S2803" s="1" t="s">
        <v>42</v>
      </c>
      <c r="T2803" s="0" t="s">
        <v>4749</v>
      </c>
      <c r="U2803" s="0" t="s">
        <v>4750</v>
      </c>
      <c r="V2803" s="0" t="s">
        <v>4751</v>
      </c>
      <c r="W2803" s="0" t="s">
        <v>4752</v>
      </c>
      <c r="X2803" s="0" t="s">
        <v>47557</v>
      </c>
      <c r="Y2803" s="0" t="s">
        <v>47558</v>
      </c>
      <c r="Z2803" s="0" t="s">
        <v>4755</v>
      </c>
      <c r="AA2803" s="0" t="s">
        <v>4756</v>
      </c>
      <c r="AB2803" s="0" t="s">
        <v>4757</v>
      </c>
      <c r="AC2803" s="1" t="s">
        <v>4758</v>
      </c>
      <c r="AD2803" s="1" t="s">
        <v>4759</v>
      </c>
      <c r="AE2803" s="0" t="s">
        <v>4760</v>
      </c>
      <c r="AF2803" s="0" t="s">
        <v>4761</v>
      </c>
      <c r="AG2803" s="0" t="s">
        <v>4762</v>
      </c>
      <c r="AH2803" s="0" t="s">
        <v>4763</v>
      </c>
      <c r="AI2803" s="0" t="s">
        <v>4764</v>
      </c>
      <c r="AJ2803" s="0" t="s">
        <v>4765</v>
      </c>
      <c r="AK2803" s="0" t="s">
        <v>4766</v>
      </c>
      <c r="AL2803" s="1" t="s">
        <v>4767</v>
      </c>
      <c r="AM2803" s="0" t="s">
        <v>20315</v>
      </c>
      <c r="AN2803" s="1" t="s">
        <v>63</v>
      </c>
    </row>
    <row collapsed="false" customFormat="false" customHeight="false" hidden="false" ht="12.85" outlineLevel="0" r="2804">
      <c r="A2804" s="1" t="s">
        <v>20993</v>
      </c>
      <c r="B2804" s="0" t="s">
        <v>1157</v>
      </c>
      <c r="C2804" s="1" t="s">
        <v>11039</v>
      </c>
      <c r="D2804" s="0" t="s">
        <v>47165</v>
      </c>
      <c r="E2804" s="0" t="s">
        <v>11041</v>
      </c>
      <c r="F2804" s="1" t="s">
        <v>11042</v>
      </c>
      <c r="G2804" s="0" t="s">
        <v>8533</v>
      </c>
      <c r="H2804" s="1" t="s">
        <v>396</v>
      </c>
      <c r="I2804" s="1" t="s">
        <v>88</v>
      </c>
      <c r="J2804" s="1" t="s">
        <v>88</v>
      </c>
      <c r="K2804" s="1" t="s">
        <v>12502</v>
      </c>
      <c r="L2804" s="1" t="s">
        <v>40</v>
      </c>
      <c r="M2804" s="1" t="s">
        <v>63</v>
      </c>
      <c r="N2804" s="0" t="s">
        <v>47559</v>
      </c>
      <c r="O2804" s="1" t="s">
        <v>4770</v>
      </c>
      <c r="P2804" s="0" t="n">
        <f aca="false">HEX2DEC(O2804)</f>
        <v>995</v>
      </c>
      <c r="Q2804" s="0" t="n">
        <v>1</v>
      </c>
      <c r="R2804" s="0" t="n">
        <v>1</v>
      </c>
      <c r="S2804" s="1" t="s">
        <v>42</v>
      </c>
      <c r="T2804" s="0" t="s">
        <v>4771</v>
      </c>
      <c r="U2804" s="0" t="s">
        <v>4772</v>
      </c>
      <c r="V2804" s="0" t="s">
        <v>4773</v>
      </c>
      <c r="W2804" s="0" t="s">
        <v>4774</v>
      </c>
      <c r="X2804" s="0" t="s">
        <v>47560</v>
      </c>
      <c r="Y2804" s="0" t="s">
        <v>47561</v>
      </c>
      <c r="Z2804" s="0" t="s">
        <v>4777</v>
      </c>
      <c r="AA2804" s="0" t="s">
        <v>4778</v>
      </c>
      <c r="AB2804" s="0" t="s">
        <v>4779</v>
      </c>
      <c r="AC2804" s="0" t="s">
        <v>4780</v>
      </c>
      <c r="AD2804" s="0" t="s">
        <v>4781</v>
      </c>
      <c r="AE2804" s="0" t="s">
        <v>4782</v>
      </c>
      <c r="AF2804" s="0" t="s">
        <v>4783</v>
      </c>
      <c r="AG2804" s="0" t="s">
        <v>4784</v>
      </c>
      <c r="AH2804" s="0" t="s">
        <v>4785</v>
      </c>
      <c r="AI2804" s="1" t="s">
        <v>4786</v>
      </c>
      <c r="AJ2804" s="0" t="s">
        <v>4787</v>
      </c>
      <c r="AK2804" s="0" t="s">
        <v>4788</v>
      </c>
      <c r="AL2804" s="1" t="s">
        <v>4789</v>
      </c>
      <c r="AM2804" s="0" t="s">
        <v>20315</v>
      </c>
      <c r="AN2804" s="1" t="s">
        <v>63</v>
      </c>
    </row>
    <row collapsed="false" customFormat="false" customHeight="false" hidden="false" ht="12.85" outlineLevel="0" r="2805">
      <c r="A2805" s="1" t="s">
        <v>12639</v>
      </c>
      <c r="B2805" s="0" t="s">
        <v>1157</v>
      </c>
      <c r="C2805" s="1" t="s">
        <v>11039</v>
      </c>
      <c r="D2805" s="0" t="s">
        <v>47165</v>
      </c>
      <c r="E2805" s="0" t="s">
        <v>11041</v>
      </c>
      <c r="F2805" s="1" t="s">
        <v>11042</v>
      </c>
      <c r="G2805" s="0" t="s">
        <v>6240</v>
      </c>
      <c r="H2805" s="1" t="s">
        <v>396</v>
      </c>
      <c r="I2805" s="1" t="s">
        <v>88</v>
      </c>
      <c r="J2805" s="1" t="s">
        <v>88</v>
      </c>
      <c r="K2805" s="1" t="s">
        <v>12502</v>
      </c>
      <c r="L2805" s="1" t="s">
        <v>40</v>
      </c>
      <c r="M2805" s="1" t="s">
        <v>63</v>
      </c>
      <c r="N2805" s="0" t="s">
        <v>47562</v>
      </c>
      <c r="O2805" s="0" t="s">
        <v>4791</v>
      </c>
      <c r="P2805" s="0" t="n">
        <f aca="false">HEX2DEC(O2805)</f>
        <v>1010</v>
      </c>
      <c r="Q2805" s="0" t="n">
        <v>1</v>
      </c>
      <c r="R2805" s="0" t="n">
        <v>1</v>
      </c>
      <c r="S2805" s="1" t="s">
        <v>42</v>
      </c>
      <c r="T2805" s="0" t="s">
        <v>4792</v>
      </c>
      <c r="U2805" s="0" t="s">
        <v>4793</v>
      </c>
      <c r="V2805" s="0" t="s">
        <v>4794</v>
      </c>
      <c r="W2805" s="0" t="s">
        <v>4795</v>
      </c>
      <c r="X2805" s="0" t="s">
        <v>47563</v>
      </c>
      <c r="Y2805" s="0" t="s">
        <v>47564</v>
      </c>
      <c r="Z2805" s="0" t="s">
        <v>4798</v>
      </c>
      <c r="AA2805" s="0" t="s">
        <v>4799</v>
      </c>
      <c r="AB2805" s="0" t="s">
        <v>4800</v>
      </c>
      <c r="AC2805" s="0" t="s">
        <v>4801</v>
      </c>
      <c r="AD2805" s="0" t="s">
        <v>4802</v>
      </c>
      <c r="AE2805" s="0" t="s">
        <v>4803</v>
      </c>
      <c r="AF2805" s="0" t="s">
        <v>4804</v>
      </c>
      <c r="AG2805" s="0" t="s">
        <v>4805</v>
      </c>
      <c r="AH2805" s="0" t="s">
        <v>4806</v>
      </c>
      <c r="AI2805" s="0" t="s">
        <v>4807</v>
      </c>
      <c r="AJ2805" s="0" t="s">
        <v>4808</v>
      </c>
      <c r="AK2805" s="0" t="s">
        <v>4809</v>
      </c>
      <c r="AL2805" s="0" t="s">
        <v>4810</v>
      </c>
      <c r="AM2805" s="0" t="s">
        <v>20315</v>
      </c>
      <c r="AN2805" s="1" t="s">
        <v>63</v>
      </c>
    </row>
    <row collapsed="false" customFormat="false" customHeight="false" hidden="false" ht="12.85" outlineLevel="0" r="2806">
      <c r="A2806" s="1" t="s">
        <v>21036</v>
      </c>
      <c r="B2806" s="0" t="s">
        <v>1157</v>
      </c>
      <c r="C2806" s="1" t="s">
        <v>11039</v>
      </c>
      <c r="D2806" s="0" t="s">
        <v>47165</v>
      </c>
      <c r="E2806" s="0" t="s">
        <v>11041</v>
      </c>
      <c r="F2806" s="1" t="s">
        <v>11042</v>
      </c>
      <c r="G2806" s="0" t="s">
        <v>9148</v>
      </c>
      <c r="H2806" s="1" t="s">
        <v>396</v>
      </c>
      <c r="I2806" s="1" t="s">
        <v>88</v>
      </c>
      <c r="J2806" s="1" t="s">
        <v>88</v>
      </c>
      <c r="K2806" s="1" t="s">
        <v>12502</v>
      </c>
      <c r="L2806" s="1" t="s">
        <v>40</v>
      </c>
      <c r="M2806" s="1" t="s">
        <v>63</v>
      </c>
      <c r="N2806" s="0" t="s">
        <v>47565</v>
      </c>
      <c r="O2806" s="1" t="s">
        <v>4812</v>
      </c>
      <c r="P2806" s="0" t="n">
        <f aca="false">HEX2DEC(O2806)</f>
        <v>1025</v>
      </c>
      <c r="Q2806" s="0" t="n">
        <v>1</v>
      </c>
      <c r="R2806" s="0" t="n">
        <v>1</v>
      </c>
      <c r="S2806" s="1" t="s">
        <v>42</v>
      </c>
      <c r="T2806" s="0" t="s">
        <v>4813</v>
      </c>
      <c r="U2806" s="0" t="s">
        <v>4814</v>
      </c>
      <c r="V2806" s="0" t="s">
        <v>4815</v>
      </c>
      <c r="W2806" s="0" t="s">
        <v>4816</v>
      </c>
      <c r="X2806" s="0" t="s">
        <v>47566</v>
      </c>
      <c r="Y2806" s="0" t="s">
        <v>47567</v>
      </c>
      <c r="Z2806" s="0" t="s">
        <v>4819</v>
      </c>
      <c r="AA2806" s="0" t="s">
        <v>4820</v>
      </c>
      <c r="AB2806" s="0" t="s">
        <v>4821</v>
      </c>
      <c r="AC2806" s="0" t="s">
        <v>4822</v>
      </c>
      <c r="AD2806" s="0" t="s">
        <v>4823</v>
      </c>
      <c r="AE2806" s="0" t="s">
        <v>4824</v>
      </c>
      <c r="AF2806" s="0" t="s">
        <v>4825</v>
      </c>
      <c r="AG2806" s="0" t="s">
        <v>4826</v>
      </c>
      <c r="AH2806" s="0" t="s">
        <v>4827</v>
      </c>
      <c r="AI2806" s="0" t="s">
        <v>4828</v>
      </c>
      <c r="AJ2806" s="0" t="s">
        <v>4829</v>
      </c>
      <c r="AK2806" s="0" t="s">
        <v>4830</v>
      </c>
      <c r="AL2806" s="0" t="s">
        <v>4831</v>
      </c>
      <c r="AM2806" s="0" t="s">
        <v>20315</v>
      </c>
      <c r="AN2806" s="1" t="s">
        <v>63</v>
      </c>
    </row>
    <row collapsed="false" customFormat="false" customHeight="false" hidden="false" ht="13.4" outlineLevel="0" r="2807">
      <c r="A2807" s="1" t="s">
        <v>21058</v>
      </c>
      <c r="B2807" s="0" t="s">
        <v>1157</v>
      </c>
      <c r="C2807" s="1" t="s">
        <v>11039</v>
      </c>
      <c r="D2807" s="0" t="s">
        <v>47165</v>
      </c>
      <c r="E2807" s="0" t="s">
        <v>11041</v>
      </c>
      <c r="F2807" s="1" t="s">
        <v>11042</v>
      </c>
      <c r="G2807" s="0" t="s">
        <v>4005</v>
      </c>
      <c r="H2807" s="1" t="s">
        <v>396</v>
      </c>
      <c r="I2807" s="1" t="s">
        <v>88</v>
      </c>
      <c r="J2807" s="1" t="s">
        <v>88</v>
      </c>
      <c r="K2807" s="1" t="s">
        <v>12502</v>
      </c>
      <c r="L2807" s="1" t="s">
        <v>40</v>
      </c>
      <c r="M2807" s="1" t="s">
        <v>63</v>
      </c>
      <c r="N2807" s="0" t="s">
        <v>47568</v>
      </c>
      <c r="O2807" s="1" t="s">
        <v>4834</v>
      </c>
      <c r="P2807" s="0" t="n">
        <f aca="false">HEX2DEC(O2807)</f>
        <v>1040</v>
      </c>
      <c r="Q2807" s="0" t="n">
        <v>1</v>
      </c>
      <c r="R2807" s="0" t="n">
        <v>1</v>
      </c>
      <c r="S2807" s="1" t="s">
        <v>42</v>
      </c>
      <c r="T2807" s="1" t="s">
        <v>4835</v>
      </c>
      <c r="U2807" s="0" t="s">
        <v>4836</v>
      </c>
      <c r="V2807" s="0" t="s">
        <v>4837</v>
      </c>
      <c r="W2807" s="0" t="s">
        <v>4838</v>
      </c>
      <c r="X2807" s="0" t="s">
        <v>47569</v>
      </c>
      <c r="Y2807" s="0" t="s">
        <v>47570</v>
      </c>
      <c r="Z2807" s="0" t="s">
        <v>4841</v>
      </c>
      <c r="AA2807" s="0" t="s">
        <v>4842</v>
      </c>
      <c r="AB2807" s="0" t="s">
        <v>4843</v>
      </c>
      <c r="AC2807" s="0" t="s">
        <v>4844</v>
      </c>
      <c r="AD2807" s="0" t="s">
        <v>4845</v>
      </c>
      <c r="AE2807" s="0" t="s">
        <v>4846</v>
      </c>
      <c r="AF2807" s="1" t="s">
        <v>4847</v>
      </c>
      <c r="AG2807" s="0" t="s">
        <v>4848</v>
      </c>
      <c r="AH2807" s="0" t="s">
        <v>4849</v>
      </c>
      <c r="AI2807" s="0" t="s">
        <v>4850</v>
      </c>
      <c r="AJ2807" s="0" t="s">
        <v>4851</v>
      </c>
      <c r="AK2807" s="0" t="s">
        <v>4852</v>
      </c>
      <c r="AL2807" s="0" t="s">
        <v>4853</v>
      </c>
      <c r="AM2807" s="0" t="s">
        <v>20315</v>
      </c>
      <c r="AN2807" s="1" t="s">
        <v>63</v>
      </c>
    </row>
    <row collapsed="false" customFormat="false" customHeight="false" hidden="false" ht="12.85" outlineLevel="0" r="2808">
      <c r="A2808" s="1" t="s">
        <v>21080</v>
      </c>
      <c r="B2808" s="0" t="s">
        <v>1157</v>
      </c>
      <c r="C2808" s="1" t="s">
        <v>11039</v>
      </c>
      <c r="D2808" s="0" t="s">
        <v>47165</v>
      </c>
      <c r="E2808" s="0" t="s">
        <v>11041</v>
      </c>
      <c r="F2808" s="1" t="s">
        <v>11042</v>
      </c>
      <c r="G2808" s="0" t="s">
        <v>23103</v>
      </c>
      <c r="H2808" s="1" t="s">
        <v>396</v>
      </c>
      <c r="I2808" s="1" t="s">
        <v>88</v>
      </c>
      <c r="J2808" s="1" t="s">
        <v>88</v>
      </c>
      <c r="K2808" s="1" t="s">
        <v>12502</v>
      </c>
      <c r="L2808" s="1" t="s">
        <v>40</v>
      </c>
      <c r="M2808" s="1" t="s">
        <v>63</v>
      </c>
      <c r="N2808" s="0" t="s">
        <v>47571</v>
      </c>
      <c r="O2808" s="0" t="s">
        <v>4855</v>
      </c>
      <c r="P2808" s="0" t="n">
        <f aca="false">HEX2DEC(O2808)</f>
        <v>1055</v>
      </c>
      <c r="Q2808" s="0" t="n">
        <v>1</v>
      </c>
      <c r="R2808" s="0" t="n">
        <v>1</v>
      </c>
      <c r="S2808" s="1" t="s">
        <v>42</v>
      </c>
      <c r="T2808" s="0" t="s">
        <v>4856</v>
      </c>
      <c r="U2808" s="0" t="s">
        <v>4857</v>
      </c>
      <c r="V2808" s="0" t="s">
        <v>4858</v>
      </c>
      <c r="W2808" s="0" t="s">
        <v>4859</v>
      </c>
      <c r="X2808" s="0" t="s">
        <v>47572</v>
      </c>
      <c r="Y2808" s="0" t="s">
        <v>47573</v>
      </c>
      <c r="Z2808" s="0" t="s">
        <v>4862</v>
      </c>
      <c r="AA2808" s="0" t="s">
        <v>4863</v>
      </c>
      <c r="AB2808" s="0" t="s">
        <v>4864</v>
      </c>
      <c r="AC2808" s="0" t="s">
        <v>4865</v>
      </c>
      <c r="AD2808" s="0" t="s">
        <v>4866</v>
      </c>
      <c r="AE2808" s="0" t="s">
        <v>4867</v>
      </c>
      <c r="AF2808" s="0" t="s">
        <v>4868</v>
      </c>
      <c r="AG2808" s="0" t="s">
        <v>4869</v>
      </c>
      <c r="AH2808" s="0" t="s">
        <v>4870</v>
      </c>
      <c r="AI2808" s="0" t="s">
        <v>4871</v>
      </c>
      <c r="AJ2808" s="0" t="s">
        <v>4872</v>
      </c>
      <c r="AK2808" s="0" t="s">
        <v>4873</v>
      </c>
      <c r="AL2808" s="0" t="s">
        <v>4874</v>
      </c>
      <c r="AM2808" s="0" t="s">
        <v>20315</v>
      </c>
      <c r="AN2808" s="1" t="s">
        <v>63</v>
      </c>
    </row>
    <row collapsed="false" customFormat="false" customHeight="false" hidden="false" ht="12.85" outlineLevel="0" r="2809">
      <c r="A2809" s="1" t="s">
        <v>21102</v>
      </c>
      <c r="B2809" s="0" t="s">
        <v>1157</v>
      </c>
      <c r="C2809" s="1" t="s">
        <v>11039</v>
      </c>
      <c r="D2809" s="0" t="s">
        <v>47165</v>
      </c>
      <c r="E2809" s="0" t="s">
        <v>11041</v>
      </c>
      <c r="F2809" s="1" t="s">
        <v>11042</v>
      </c>
      <c r="G2809" s="0" t="s">
        <v>4703</v>
      </c>
      <c r="H2809" s="1" t="s">
        <v>396</v>
      </c>
      <c r="I2809" s="1" t="s">
        <v>88</v>
      </c>
      <c r="J2809" s="1" t="s">
        <v>88</v>
      </c>
      <c r="K2809" s="1" t="s">
        <v>12502</v>
      </c>
      <c r="L2809" s="1" t="s">
        <v>40</v>
      </c>
      <c r="M2809" s="1" t="s">
        <v>63</v>
      </c>
      <c r="N2809" s="0" t="s">
        <v>47574</v>
      </c>
      <c r="O2809" s="0" t="s">
        <v>4877</v>
      </c>
      <c r="P2809" s="0" t="n">
        <f aca="false">HEX2DEC(O2809)</f>
        <v>1070</v>
      </c>
      <c r="Q2809" s="0" t="n">
        <v>1</v>
      </c>
      <c r="R2809" s="0" t="n">
        <v>1</v>
      </c>
      <c r="S2809" s="1" t="s">
        <v>42</v>
      </c>
      <c r="T2809" s="0" t="s">
        <v>4878</v>
      </c>
      <c r="U2809" s="0" t="s">
        <v>4879</v>
      </c>
      <c r="V2809" s="0" t="s">
        <v>4880</v>
      </c>
      <c r="W2809" s="0" t="s">
        <v>4881</v>
      </c>
      <c r="X2809" s="1" t="s">
        <v>47575</v>
      </c>
      <c r="Y2809" s="0" t="s">
        <v>47576</v>
      </c>
      <c r="Z2809" s="0" t="s">
        <v>4884</v>
      </c>
      <c r="AA2809" s="0" t="s">
        <v>4885</v>
      </c>
      <c r="AB2809" s="0" t="s">
        <v>4886</v>
      </c>
      <c r="AC2809" s="0" t="s">
        <v>4887</v>
      </c>
      <c r="AD2809" s="0" t="s">
        <v>4888</v>
      </c>
      <c r="AE2809" s="0" t="s">
        <v>4889</v>
      </c>
      <c r="AF2809" s="0" t="s">
        <v>4890</v>
      </c>
      <c r="AG2809" s="0" t="s">
        <v>4891</v>
      </c>
      <c r="AH2809" s="0" t="s">
        <v>4892</v>
      </c>
      <c r="AI2809" s="0" t="s">
        <v>4893</v>
      </c>
      <c r="AJ2809" s="0" t="s">
        <v>4894</v>
      </c>
      <c r="AK2809" s="0" t="s">
        <v>4895</v>
      </c>
      <c r="AL2809" s="0" t="s">
        <v>4896</v>
      </c>
      <c r="AM2809" s="0" t="s">
        <v>20315</v>
      </c>
      <c r="AN2809" s="1" t="s">
        <v>63</v>
      </c>
    </row>
    <row collapsed="false" customFormat="false" customHeight="false" hidden="false" ht="12.85" outlineLevel="0" r="2810">
      <c r="A2810" s="1" t="s">
        <v>21124</v>
      </c>
      <c r="B2810" s="0" t="s">
        <v>1157</v>
      </c>
      <c r="C2810" s="1" t="s">
        <v>11039</v>
      </c>
      <c r="D2810" s="0" t="s">
        <v>47165</v>
      </c>
      <c r="E2810" s="0" t="s">
        <v>11041</v>
      </c>
      <c r="F2810" s="1" t="s">
        <v>11042</v>
      </c>
      <c r="G2810" s="0" t="s">
        <v>12845</v>
      </c>
      <c r="H2810" s="1" t="s">
        <v>396</v>
      </c>
      <c r="I2810" s="1" t="s">
        <v>88</v>
      </c>
      <c r="J2810" s="1" t="s">
        <v>88</v>
      </c>
      <c r="K2810" s="1" t="s">
        <v>12502</v>
      </c>
      <c r="L2810" s="1" t="s">
        <v>40</v>
      </c>
      <c r="M2810" s="1" t="s">
        <v>63</v>
      </c>
      <c r="N2810" s="0" t="s">
        <v>47577</v>
      </c>
      <c r="O2810" s="0" t="s">
        <v>47578</v>
      </c>
      <c r="P2810" s="0" t="n">
        <f aca="false">HEX2DEC(O2810)</f>
        <v>1085</v>
      </c>
      <c r="Q2810" s="0" t="n">
        <v>1</v>
      </c>
      <c r="R2810" s="0" t="n">
        <v>1</v>
      </c>
      <c r="S2810" s="1" t="s">
        <v>42</v>
      </c>
      <c r="T2810" s="0" t="s">
        <v>47579</v>
      </c>
      <c r="U2810" s="0" t="s">
        <v>47580</v>
      </c>
      <c r="V2810" s="0" t="s">
        <v>47581</v>
      </c>
      <c r="W2810" s="0" t="s">
        <v>47582</v>
      </c>
      <c r="X2810" s="0" t="s">
        <v>47583</v>
      </c>
      <c r="Y2810" s="0" t="s">
        <v>47584</v>
      </c>
      <c r="Z2810" s="0" t="s">
        <v>47585</v>
      </c>
      <c r="AA2810" s="0" t="s">
        <v>47586</v>
      </c>
      <c r="AB2810" s="0" t="s">
        <v>47587</v>
      </c>
      <c r="AC2810" s="0" t="s">
        <v>47588</v>
      </c>
      <c r="AD2810" s="0" t="s">
        <v>47589</v>
      </c>
      <c r="AE2810" s="0" t="s">
        <v>47590</v>
      </c>
      <c r="AF2810" s="0" t="s">
        <v>47591</v>
      </c>
      <c r="AG2810" s="0" t="s">
        <v>47592</v>
      </c>
      <c r="AH2810" s="0" t="s">
        <v>47593</v>
      </c>
      <c r="AI2810" s="0" t="s">
        <v>47594</v>
      </c>
      <c r="AJ2810" s="0" t="s">
        <v>47595</v>
      </c>
      <c r="AK2810" s="0" t="s">
        <v>47596</v>
      </c>
      <c r="AL2810" s="0" t="s">
        <v>47597</v>
      </c>
      <c r="AM2810" s="0" t="s">
        <v>20315</v>
      </c>
      <c r="AN2810" s="1" t="s">
        <v>63</v>
      </c>
    </row>
    <row collapsed="false" customFormat="false" customHeight="false" hidden="false" ht="12.85" outlineLevel="0" r="2811">
      <c r="A2811" s="1" t="s">
        <v>21146</v>
      </c>
      <c r="B2811" s="0" t="s">
        <v>1157</v>
      </c>
      <c r="C2811" s="1" t="s">
        <v>11039</v>
      </c>
      <c r="D2811" s="0" t="s">
        <v>47165</v>
      </c>
      <c r="E2811" s="0" t="s">
        <v>11041</v>
      </c>
      <c r="F2811" s="1" t="s">
        <v>11042</v>
      </c>
      <c r="G2811" s="0" t="s">
        <v>4571</v>
      </c>
      <c r="H2811" s="1" t="s">
        <v>396</v>
      </c>
      <c r="I2811" s="1" t="s">
        <v>88</v>
      </c>
      <c r="J2811" s="1" t="s">
        <v>88</v>
      </c>
      <c r="K2811" s="1" t="s">
        <v>12502</v>
      </c>
      <c r="L2811" s="1" t="s">
        <v>40</v>
      </c>
      <c r="M2811" s="1" t="s">
        <v>63</v>
      </c>
      <c r="N2811" s="0" t="s">
        <v>47598</v>
      </c>
      <c r="O2811" s="0" t="s">
        <v>47599</v>
      </c>
      <c r="P2811" s="0" t="n">
        <f aca="false">HEX2DEC(O2811)</f>
        <v>1100</v>
      </c>
      <c r="Q2811" s="0" t="n">
        <v>1</v>
      </c>
      <c r="R2811" s="0" t="n">
        <v>1</v>
      </c>
      <c r="S2811" s="1" t="s">
        <v>42</v>
      </c>
      <c r="T2811" s="0" t="s">
        <v>47600</v>
      </c>
      <c r="U2811" s="0" t="s">
        <v>47601</v>
      </c>
      <c r="V2811" s="0" t="s">
        <v>47602</v>
      </c>
      <c r="W2811" s="0" t="s">
        <v>47603</v>
      </c>
      <c r="X2811" s="0" t="s">
        <v>47604</v>
      </c>
      <c r="Y2811" s="0" t="s">
        <v>47605</v>
      </c>
      <c r="Z2811" s="0" t="s">
        <v>47606</v>
      </c>
      <c r="AA2811" s="0" t="s">
        <v>47607</v>
      </c>
      <c r="AB2811" s="0" t="s">
        <v>47608</v>
      </c>
      <c r="AC2811" s="0" t="s">
        <v>47609</v>
      </c>
      <c r="AD2811" s="0" t="s">
        <v>47610</v>
      </c>
      <c r="AE2811" s="0" t="s">
        <v>47611</v>
      </c>
      <c r="AF2811" s="0" t="s">
        <v>47612</v>
      </c>
      <c r="AG2811" s="0" t="s">
        <v>47613</v>
      </c>
      <c r="AH2811" s="0" t="s">
        <v>47614</v>
      </c>
      <c r="AI2811" s="0" t="s">
        <v>47615</v>
      </c>
      <c r="AJ2811" s="0" t="s">
        <v>47616</v>
      </c>
      <c r="AK2811" s="0" t="s">
        <v>47617</v>
      </c>
      <c r="AL2811" s="0" t="s">
        <v>47618</v>
      </c>
      <c r="AM2811" s="0" t="s">
        <v>20315</v>
      </c>
      <c r="AN2811" s="1" t="s">
        <v>63</v>
      </c>
    </row>
    <row collapsed="false" customFormat="false" customHeight="false" hidden="false" ht="12.85" outlineLevel="0" r="2812">
      <c r="A2812" s="1" t="s">
        <v>15670</v>
      </c>
      <c r="B2812" s="0" t="s">
        <v>1157</v>
      </c>
      <c r="C2812" s="1" t="s">
        <v>11039</v>
      </c>
      <c r="D2812" s="0" t="s">
        <v>47165</v>
      </c>
      <c r="E2812" s="0" t="s">
        <v>11041</v>
      </c>
      <c r="F2812" s="1" t="s">
        <v>11042</v>
      </c>
      <c r="G2812" s="0" t="s">
        <v>4115</v>
      </c>
      <c r="H2812" s="1" t="s">
        <v>396</v>
      </c>
      <c r="I2812" s="1" t="s">
        <v>88</v>
      </c>
      <c r="J2812" s="1" t="s">
        <v>88</v>
      </c>
      <c r="K2812" s="1" t="s">
        <v>12502</v>
      </c>
      <c r="L2812" s="1" t="s">
        <v>40</v>
      </c>
      <c r="M2812" s="1" t="s">
        <v>63</v>
      </c>
      <c r="N2812" s="0" t="s">
        <v>47619</v>
      </c>
      <c r="O2812" s="0" t="s">
        <v>47620</v>
      </c>
      <c r="P2812" s="0" t="n">
        <f aca="false">HEX2DEC(O2812)</f>
        <v>1115</v>
      </c>
      <c r="Q2812" s="0" t="n">
        <v>1</v>
      </c>
      <c r="R2812" s="0" t="n">
        <v>1</v>
      </c>
      <c r="S2812" s="1" t="s">
        <v>42</v>
      </c>
      <c r="T2812" s="0" t="s">
        <v>47621</v>
      </c>
      <c r="U2812" s="0" t="s">
        <v>47622</v>
      </c>
      <c r="V2812" s="1" t="s">
        <v>47623</v>
      </c>
      <c r="W2812" s="0" t="s">
        <v>47624</v>
      </c>
      <c r="X2812" s="0" t="s">
        <v>47625</v>
      </c>
      <c r="Y2812" s="0" t="s">
        <v>47626</v>
      </c>
      <c r="Z2812" s="0" t="s">
        <v>47627</v>
      </c>
      <c r="AA2812" s="0" t="s">
        <v>47628</v>
      </c>
      <c r="AB2812" s="0" t="s">
        <v>47629</v>
      </c>
      <c r="AC2812" s="0" t="s">
        <v>47630</v>
      </c>
      <c r="AD2812" s="0" t="s">
        <v>47631</v>
      </c>
      <c r="AE2812" s="0" t="s">
        <v>47632</v>
      </c>
      <c r="AF2812" s="0" t="s">
        <v>47633</v>
      </c>
      <c r="AG2812" s="0" t="s">
        <v>47634</v>
      </c>
      <c r="AH2812" s="0" t="s">
        <v>47635</v>
      </c>
      <c r="AI2812" s="0" t="s">
        <v>47636</v>
      </c>
      <c r="AJ2812" s="0" t="s">
        <v>47637</v>
      </c>
      <c r="AK2812" s="0" t="s">
        <v>47638</v>
      </c>
      <c r="AL2812" s="0" t="s">
        <v>47639</v>
      </c>
      <c r="AM2812" s="0" t="s">
        <v>20315</v>
      </c>
      <c r="AN2812" s="1" t="s">
        <v>63</v>
      </c>
    </row>
    <row collapsed="false" customFormat="false" customHeight="false" hidden="false" ht="13.4" outlineLevel="0" r="2814">
      <c r="A2814" s="1" t="s">
        <v>66</v>
      </c>
      <c r="B2814" s="0" t="s">
        <v>1157</v>
      </c>
      <c r="C2814" s="1" t="s">
        <v>11039</v>
      </c>
      <c r="D2814" s="0" t="s">
        <v>47640</v>
      </c>
      <c r="E2814" s="0" t="s">
        <v>47641</v>
      </c>
      <c r="F2814" s="1" t="s">
        <v>47642</v>
      </c>
      <c r="G2814" s="1" t="s">
        <v>30314</v>
      </c>
      <c r="H2814" s="1" t="s">
        <v>396</v>
      </c>
      <c r="I2814" s="1" t="s">
        <v>88</v>
      </c>
      <c r="J2814" s="1" t="s">
        <v>88</v>
      </c>
      <c r="K2814" s="1" t="s">
        <v>12525</v>
      </c>
      <c r="L2814" s="1" t="s">
        <v>40</v>
      </c>
      <c r="M2814" s="1" t="s">
        <v>63</v>
      </c>
      <c r="N2814" s="0" t="s">
        <v>47643</v>
      </c>
      <c r="O2814" s="0" t="s">
        <v>47644</v>
      </c>
      <c r="P2814" s="0" t="n">
        <f aca="false">HEX2DEC(O2814)</f>
        <v>547454583</v>
      </c>
      <c r="Q2814" s="0" t="n">
        <v>1</v>
      </c>
      <c r="R2814" s="0" t="n">
        <v>1</v>
      </c>
      <c r="S2814" s="1" t="s">
        <v>42</v>
      </c>
      <c r="T2814" s="1" t="s">
        <v>47645</v>
      </c>
      <c r="U2814" s="0" t="s">
        <v>47646</v>
      </c>
      <c r="V2814" s="1" t="s">
        <v>47647</v>
      </c>
      <c r="W2814" s="0" t="s">
        <v>47648</v>
      </c>
      <c r="X2814" s="0" t="s">
        <v>47649</v>
      </c>
      <c r="Y2814" s="0" t="s">
        <v>47650</v>
      </c>
      <c r="Z2814" s="0" t="s">
        <v>47651</v>
      </c>
      <c r="AA2814" s="0" t="s">
        <v>47652</v>
      </c>
      <c r="AB2814" s="0" t="s">
        <v>47653</v>
      </c>
      <c r="AC2814" s="0" t="s">
        <v>47654</v>
      </c>
      <c r="AD2814" s="0" t="s">
        <v>47655</v>
      </c>
      <c r="AE2814" s="0" t="s">
        <v>47656</v>
      </c>
      <c r="AF2814" s="0" t="s">
        <v>47657</v>
      </c>
      <c r="AG2814" s="0" t="s">
        <v>47658</v>
      </c>
      <c r="AH2814" s="0" t="s">
        <v>47659</v>
      </c>
      <c r="AI2814" s="0" t="s">
        <v>47660</v>
      </c>
      <c r="AJ2814" s="0" t="s">
        <v>47661</v>
      </c>
      <c r="AK2814" s="0" t="s">
        <v>47662</v>
      </c>
      <c r="AL2814" s="0" t="s">
        <v>47663</v>
      </c>
      <c r="AM2814" s="0" t="s">
        <v>47664</v>
      </c>
      <c r="AN2814" s="1" t="s">
        <v>63</v>
      </c>
    </row>
    <row collapsed="false" customFormat="false" customHeight="false" hidden="false" ht="13.4" outlineLevel="0" r="2815">
      <c r="A2815" s="1" t="s">
        <v>88</v>
      </c>
      <c r="B2815" s="0" t="s">
        <v>1157</v>
      </c>
      <c r="C2815" s="1" t="s">
        <v>11039</v>
      </c>
      <c r="D2815" s="0" t="s">
        <v>47640</v>
      </c>
      <c r="E2815" s="0" t="s">
        <v>47641</v>
      </c>
      <c r="F2815" s="1" t="s">
        <v>47642</v>
      </c>
      <c r="G2815" s="0" t="s">
        <v>9300</v>
      </c>
      <c r="H2815" s="1" t="s">
        <v>396</v>
      </c>
      <c r="I2815" s="1" t="s">
        <v>88</v>
      </c>
      <c r="J2815" s="1" t="s">
        <v>88</v>
      </c>
      <c r="K2815" s="1" t="s">
        <v>12525</v>
      </c>
      <c r="L2815" s="1" t="s">
        <v>40</v>
      </c>
      <c r="M2815" s="1" t="s">
        <v>63</v>
      </c>
      <c r="N2815" s="0" t="s">
        <v>47665</v>
      </c>
      <c r="O2815" s="0" t="s">
        <v>47666</v>
      </c>
      <c r="P2815" s="0" t="n">
        <f aca="false">HEX2DEC(O2815)</f>
        <v>63</v>
      </c>
      <c r="Q2815" s="0" t="n">
        <v>1</v>
      </c>
      <c r="R2815" s="0" t="n">
        <v>1</v>
      </c>
      <c r="S2815" s="1" t="s">
        <v>42</v>
      </c>
      <c r="T2815" s="0" t="s">
        <v>47667</v>
      </c>
      <c r="U2815" s="0" t="s">
        <v>47668</v>
      </c>
      <c r="V2815" s="0" t="s">
        <v>47669</v>
      </c>
      <c r="W2815" s="0" t="s">
        <v>47670</v>
      </c>
      <c r="X2815" s="0" t="s">
        <v>47671</v>
      </c>
      <c r="Y2815" s="0" t="s">
        <v>47672</v>
      </c>
      <c r="Z2815" s="0" t="s">
        <v>47673</v>
      </c>
      <c r="AA2815" s="0" t="s">
        <v>47674</v>
      </c>
      <c r="AB2815" s="0" t="s">
        <v>47675</v>
      </c>
      <c r="AC2815" s="0" t="s">
        <v>47676</v>
      </c>
      <c r="AD2815" s="0" t="s">
        <v>47677</v>
      </c>
      <c r="AE2815" s="0" t="s">
        <v>47678</v>
      </c>
      <c r="AF2815" s="0" t="s">
        <v>47679</v>
      </c>
      <c r="AG2815" s="0" t="s">
        <v>47680</v>
      </c>
      <c r="AH2815" s="0" t="s">
        <v>47681</v>
      </c>
      <c r="AI2815" s="0" t="s">
        <v>47682</v>
      </c>
      <c r="AJ2815" s="0" t="s">
        <v>47683</v>
      </c>
      <c r="AK2815" s="0" t="s">
        <v>47684</v>
      </c>
      <c r="AL2815" s="0" t="s">
        <v>47685</v>
      </c>
      <c r="AM2815" s="0" t="s">
        <v>47686</v>
      </c>
      <c r="AN2815" s="1" t="s">
        <v>63</v>
      </c>
    </row>
    <row collapsed="false" customFormat="false" customHeight="false" hidden="false" ht="13.4" outlineLevel="0" r="2816">
      <c r="A2816" s="1" t="s">
        <v>111</v>
      </c>
      <c r="B2816" s="0" t="s">
        <v>1157</v>
      </c>
      <c r="C2816" s="1" t="s">
        <v>11039</v>
      </c>
      <c r="D2816" s="0" t="s">
        <v>47640</v>
      </c>
      <c r="E2816" s="0" t="s">
        <v>47641</v>
      </c>
      <c r="F2816" s="1" t="s">
        <v>47642</v>
      </c>
      <c r="G2816" s="0" t="s">
        <v>13076</v>
      </c>
      <c r="H2816" s="1" t="s">
        <v>396</v>
      </c>
      <c r="I2816" s="1" t="s">
        <v>88</v>
      </c>
      <c r="J2816" s="1" t="s">
        <v>88</v>
      </c>
      <c r="K2816" s="1" t="s">
        <v>12525</v>
      </c>
      <c r="L2816" s="1" t="s">
        <v>40</v>
      </c>
      <c r="M2816" s="1" t="s">
        <v>63</v>
      </c>
      <c r="N2816" s="0" t="s">
        <v>47687</v>
      </c>
      <c r="O2816" s="0" t="s">
        <v>47688</v>
      </c>
      <c r="P2816" s="0" t="n">
        <f aca="false">HEX2DEC(O2816)</f>
        <v>78</v>
      </c>
      <c r="Q2816" s="0" t="n">
        <v>1</v>
      </c>
      <c r="R2816" s="0" t="n">
        <v>1</v>
      </c>
      <c r="S2816" s="1" t="s">
        <v>42</v>
      </c>
      <c r="T2816" s="0" t="s">
        <v>47689</v>
      </c>
      <c r="U2816" s="0" t="s">
        <v>47690</v>
      </c>
      <c r="V2816" s="0" t="s">
        <v>47691</v>
      </c>
      <c r="W2816" s="0" t="s">
        <v>47692</v>
      </c>
      <c r="X2816" s="0" t="s">
        <v>47693</v>
      </c>
      <c r="Y2816" s="0" t="s">
        <v>47694</v>
      </c>
      <c r="Z2816" s="0" t="s">
        <v>47695</v>
      </c>
      <c r="AA2816" s="0" t="s">
        <v>47696</v>
      </c>
      <c r="AB2816" s="0" t="s">
        <v>47697</v>
      </c>
      <c r="AC2816" s="0" t="s">
        <v>47698</v>
      </c>
      <c r="AD2816" s="0" t="s">
        <v>47699</v>
      </c>
      <c r="AE2816" s="0" t="s">
        <v>47700</v>
      </c>
      <c r="AF2816" s="0" t="s">
        <v>47701</v>
      </c>
      <c r="AG2816" s="0" t="s">
        <v>47702</v>
      </c>
      <c r="AH2816" s="0" t="s">
        <v>47703</v>
      </c>
      <c r="AI2816" s="0" t="s">
        <v>47704</v>
      </c>
      <c r="AJ2816" s="0" t="s">
        <v>47705</v>
      </c>
      <c r="AK2816" s="0" t="s">
        <v>47706</v>
      </c>
      <c r="AL2816" s="0" t="s">
        <v>47707</v>
      </c>
      <c r="AM2816" s="0" t="s">
        <v>11080</v>
      </c>
      <c r="AN2816" s="1" t="s">
        <v>63</v>
      </c>
    </row>
    <row collapsed="false" customFormat="false" customHeight="false" hidden="false" ht="13.4" outlineLevel="0" r="2817">
      <c r="A2817" s="1" t="s">
        <v>134</v>
      </c>
      <c r="B2817" s="0" t="s">
        <v>1157</v>
      </c>
      <c r="C2817" s="1" t="s">
        <v>11039</v>
      </c>
      <c r="D2817" s="0" t="s">
        <v>47640</v>
      </c>
      <c r="E2817" s="0" t="s">
        <v>47641</v>
      </c>
      <c r="F2817" s="1" t="s">
        <v>47642</v>
      </c>
      <c r="G2817" s="0" t="s">
        <v>5093</v>
      </c>
      <c r="H2817" s="1" t="s">
        <v>396</v>
      </c>
      <c r="I2817" s="1" t="s">
        <v>88</v>
      </c>
      <c r="J2817" s="1" t="s">
        <v>88</v>
      </c>
      <c r="K2817" s="1" t="s">
        <v>12525</v>
      </c>
      <c r="L2817" s="1" t="s">
        <v>40</v>
      </c>
      <c r="M2817" s="1" t="s">
        <v>63</v>
      </c>
      <c r="N2817" s="0" t="s">
        <v>47708</v>
      </c>
      <c r="O2817" s="1" t="s">
        <v>12130</v>
      </c>
      <c r="P2817" s="0" t="n">
        <f aca="false">HEX2DEC(O2817)</f>
        <v>81</v>
      </c>
      <c r="Q2817" s="0" t="n">
        <v>1</v>
      </c>
      <c r="R2817" s="0" t="n">
        <v>1</v>
      </c>
      <c r="S2817" s="1" t="s">
        <v>42</v>
      </c>
      <c r="T2817" s="0" t="s">
        <v>47709</v>
      </c>
      <c r="U2817" s="0" t="s">
        <v>47710</v>
      </c>
      <c r="V2817" s="0" t="s">
        <v>47711</v>
      </c>
      <c r="W2817" s="0" t="s">
        <v>47712</v>
      </c>
      <c r="X2817" s="0" t="s">
        <v>47713</v>
      </c>
      <c r="Y2817" s="0" t="s">
        <v>47714</v>
      </c>
      <c r="Z2817" s="0" t="s">
        <v>47715</v>
      </c>
      <c r="AA2817" s="0" t="s">
        <v>47716</v>
      </c>
      <c r="AB2817" s="0" t="s">
        <v>47717</v>
      </c>
      <c r="AC2817" s="0" t="s">
        <v>47718</v>
      </c>
      <c r="AD2817" s="0" t="s">
        <v>47719</v>
      </c>
      <c r="AE2817" s="0" t="s">
        <v>47720</v>
      </c>
      <c r="AF2817" s="0" t="s">
        <v>47721</v>
      </c>
      <c r="AG2817" s="0" t="s">
        <v>47722</v>
      </c>
      <c r="AH2817" s="0" t="s">
        <v>47723</v>
      </c>
      <c r="AI2817" s="0" t="s">
        <v>47724</v>
      </c>
      <c r="AJ2817" s="0" t="s">
        <v>47725</v>
      </c>
      <c r="AK2817" s="0" t="s">
        <v>47726</v>
      </c>
      <c r="AL2817" s="1" t="s">
        <v>47727</v>
      </c>
      <c r="AM2817" s="0" t="s">
        <v>47728</v>
      </c>
      <c r="AN2817" s="1" t="s">
        <v>63</v>
      </c>
    </row>
    <row collapsed="false" customFormat="false" customHeight="false" hidden="false" ht="13.4" outlineLevel="0" r="2818">
      <c r="A2818" s="1" t="s">
        <v>155</v>
      </c>
      <c r="B2818" s="0" t="s">
        <v>1157</v>
      </c>
      <c r="C2818" s="1" t="s">
        <v>11039</v>
      </c>
      <c r="D2818" s="0" t="s">
        <v>47640</v>
      </c>
      <c r="E2818" s="0" t="s">
        <v>47641</v>
      </c>
      <c r="F2818" s="1" t="s">
        <v>47642</v>
      </c>
      <c r="G2818" s="0" t="s">
        <v>4768</v>
      </c>
      <c r="H2818" s="1" t="s">
        <v>396</v>
      </c>
      <c r="I2818" s="1" t="s">
        <v>88</v>
      </c>
      <c r="J2818" s="1" t="s">
        <v>88</v>
      </c>
      <c r="K2818" s="1" t="s">
        <v>12525</v>
      </c>
      <c r="L2818" s="1" t="s">
        <v>40</v>
      </c>
      <c r="M2818" s="1" t="s">
        <v>63</v>
      </c>
      <c r="N2818" s="0" t="s">
        <v>47729</v>
      </c>
      <c r="O2818" s="1" t="s">
        <v>12319</v>
      </c>
      <c r="P2818" s="0" t="n">
        <f aca="false">HEX2DEC(O2818)</f>
        <v>96</v>
      </c>
      <c r="Q2818" s="0" t="n">
        <v>1</v>
      </c>
      <c r="R2818" s="0" t="n">
        <v>1</v>
      </c>
      <c r="S2818" s="1" t="s">
        <v>42</v>
      </c>
      <c r="T2818" s="0" t="s">
        <v>47730</v>
      </c>
      <c r="U2818" s="0" t="s">
        <v>47731</v>
      </c>
      <c r="V2818" s="0" t="s">
        <v>47732</v>
      </c>
      <c r="W2818" s="0" t="s">
        <v>47733</v>
      </c>
      <c r="X2818" s="0" t="s">
        <v>47734</v>
      </c>
      <c r="Y2818" s="0" t="s">
        <v>47735</v>
      </c>
      <c r="Z2818" s="0" t="s">
        <v>47736</v>
      </c>
      <c r="AA2818" s="0" t="s">
        <v>47737</v>
      </c>
      <c r="AB2818" s="0" t="s">
        <v>47738</v>
      </c>
      <c r="AC2818" s="0" t="s">
        <v>47739</v>
      </c>
      <c r="AD2818" s="0" t="s">
        <v>47740</v>
      </c>
      <c r="AE2818" s="0" t="s">
        <v>47741</v>
      </c>
      <c r="AF2818" s="0" t="s">
        <v>47742</v>
      </c>
      <c r="AG2818" s="0" t="s">
        <v>47743</v>
      </c>
      <c r="AH2818" s="0" t="s">
        <v>47744</v>
      </c>
      <c r="AI2818" s="0" t="s">
        <v>47745</v>
      </c>
      <c r="AJ2818" s="0" t="s">
        <v>47746</v>
      </c>
      <c r="AK2818" s="0" t="s">
        <v>47747</v>
      </c>
      <c r="AL2818" s="0" t="s">
        <v>47748</v>
      </c>
      <c r="AM2818" s="0" t="s">
        <v>47749</v>
      </c>
      <c r="AN2818" s="1" t="s">
        <v>63</v>
      </c>
    </row>
    <row collapsed="false" customFormat="false" customHeight="false" hidden="false" ht="13.4" outlineLevel="0" r="2819">
      <c r="A2819" s="1" t="s">
        <v>177</v>
      </c>
      <c r="B2819" s="0" t="s">
        <v>1157</v>
      </c>
      <c r="C2819" s="1" t="s">
        <v>11039</v>
      </c>
      <c r="D2819" s="0" t="s">
        <v>47640</v>
      </c>
      <c r="E2819" s="0" t="s">
        <v>47641</v>
      </c>
      <c r="F2819" s="1" t="s">
        <v>47642</v>
      </c>
      <c r="G2819" s="0" t="s">
        <v>5917</v>
      </c>
      <c r="H2819" s="1" t="s">
        <v>396</v>
      </c>
      <c r="I2819" s="1" t="s">
        <v>88</v>
      </c>
      <c r="J2819" s="1" t="s">
        <v>88</v>
      </c>
      <c r="K2819" s="1" t="s">
        <v>12525</v>
      </c>
      <c r="L2819" s="1" t="s">
        <v>40</v>
      </c>
      <c r="M2819" s="1" t="s">
        <v>63</v>
      </c>
      <c r="N2819" s="0" t="s">
        <v>47750</v>
      </c>
      <c r="O2819" s="1" t="s">
        <v>12433</v>
      </c>
      <c r="P2819" s="0" t="n">
        <f aca="false">HEX2DEC(O2819)</f>
        <v>101</v>
      </c>
      <c r="Q2819" s="0" t="n">
        <v>1</v>
      </c>
      <c r="R2819" s="0" t="n">
        <v>1</v>
      </c>
      <c r="S2819" s="1" t="s">
        <v>42</v>
      </c>
      <c r="T2819" s="0" t="s">
        <v>47751</v>
      </c>
      <c r="U2819" s="0" t="s">
        <v>47752</v>
      </c>
      <c r="V2819" s="0" t="s">
        <v>47753</v>
      </c>
      <c r="W2819" s="0" t="s">
        <v>47754</v>
      </c>
      <c r="X2819" s="0" t="s">
        <v>47755</v>
      </c>
      <c r="Y2819" s="0" t="s">
        <v>47756</v>
      </c>
      <c r="Z2819" s="0" t="s">
        <v>47757</v>
      </c>
      <c r="AA2819" s="0" t="s">
        <v>47758</v>
      </c>
      <c r="AB2819" s="0" t="s">
        <v>47759</v>
      </c>
      <c r="AC2819" s="0" t="s">
        <v>47760</v>
      </c>
      <c r="AD2819" s="0" t="s">
        <v>47761</v>
      </c>
      <c r="AE2819" s="1" t="s">
        <v>47762</v>
      </c>
      <c r="AF2819" s="0" t="s">
        <v>47763</v>
      </c>
      <c r="AG2819" s="0" t="s">
        <v>47764</v>
      </c>
      <c r="AH2819" s="0" t="s">
        <v>47765</v>
      </c>
      <c r="AI2819" s="0" t="s">
        <v>47766</v>
      </c>
      <c r="AJ2819" s="0" t="s">
        <v>47767</v>
      </c>
      <c r="AK2819" s="0" t="s">
        <v>47768</v>
      </c>
      <c r="AL2819" s="0" t="s">
        <v>47769</v>
      </c>
      <c r="AM2819" s="0" t="s">
        <v>47770</v>
      </c>
      <c r="AN2819" s="1" t="s">
        <v>63</v>
      </c>
    </row>
    <row collapsed="false" customFormat="false" customHeight="false" hidden="false" ht="13.4" outlineLevel="0" r="2820">
      <c r="A2820" s="1" t="s">
        <v>199</v>
      </c>
      <c r="B2820" s="0" t="s">
        <v>1157</v>
      </c>
      <c r="C2820" s="1" t="s">
        <v>11039</v>
      </c>
      <c r="D2820" s="0" t="s">
        <v>47640</v>
      </c>
      <c r="E2820" s="0" t="s">
        <v>47641</v>
      </c>
      <c r="F2820" s="1" t="s">
        <v>47642</v>
      </c>
      <c r="G2820" s="0" t="s">
        <v>10125</v>
      </c>
      <c r="H2820" s="1" t="s">
        <v>396</v>
      </c>
      <c r="I2820" s="1" t="s">
        <v>88</v>
      </c>
      <c r="J2820" s="1" t="s">
        <v>88</v>
      </c>
      <c r="K2820" s="1" t="s">
        <v>12525</v>
      </c>
      <c r="L2820" s="1" t="s">
        <v>40</v>
      </c>
      <c r="M2820" s="1" t="s">
        <v>63</v>
      </c>
      <c r="N2820" s="0" t="s">
        <v>47771</v>
      </c>
      <c r="O2820" s="1" t="s">
        <v>12479</v>
      </c>
      <c r="P2820" s="0" t="n">
        <f aca="false">HEX2DEC(O2820)</f>
        <v>103</v>
      </c>
      <c r="Q2820" s="0" t="n">
        <v>1</v>
      </c>
      <c r="R2820" s="0" t="n">
        <v>1</v>
      </c>
      <c r="S2820" s="1" t="s">
        <v>42</v>
      </c>
      <c r="T2820" s="0" t="s">
        <v>47772</v>
      </c>
      <c r="U2820" s="0" t="s">
        <v>47773</v>
      </c>
      <c r="V2820" s="0" t="s">
        <v>47774</v>
      </c>
      <c r="W2820" s="0" t="s">
        <v>47775</v>
      </c>
      <c r="X2820" s="0" t="s">
        <v>47776</v>
      </c>
      <c r="Y2820" s="0" t="s">
        <v>47777</v>
      </c>
      <c r="Z2820" s="1" t="s">
        <v>47778</v>
      </c>
      <c r="AA2820" s="0" t="s">
        <v>47779</v>
      </c>
      <c r="AB2820" s="0" t="s">
        <v>47780</v>
      </c>
      <c r="AC2820" s="0" t="s">
        <v>47781</v>
      </c>
      <c r="AD2820" s="0" t="s">
        <v>47782</v>
      </c>
      <c r="AE2820" s="0" t="s">
        <v>47783</v>
      </c>
      <c r="AF2820" s="0" t="s">
        <v>47784</v>
      </c>
      <c r="AG2820" s="0" t="s">
        <v>47785</v>
      </c>
      <c r="AH2820" s="0" t="s">
        <v>47786</v>
      </c>
      <c r="AI2820" s="0" t="s">
        <v>47787</v>
      </c>
      <c r="AJ2820" s="0" t="s">
        <v>47788</v>
      </c>
      <c r="AK2820" s="0" t="s">
        <v>47789</v>
      </c>
      <c r="AL2820" s="0" t="s">
        <v>47790</v>
      </c>
      <c r="AM2820" s="0" t="s">
        <v>47791</v>
      </c>
      <c r="AN2820" s="1" t="s">
        <v>63</v>
      </c>
    </row>
    <row collapsed="false" customFormat="false" customHeight="false" hidden="false" ht="13.4" outlineLevel="0" r="2821">
      <c r="A2821" s="1" t="s">
        <v>222</v>
      </c>
      <c r="B2821" s="0" t="s">
        <v>1157</v>
      </c>
      <c r="C2821" s="1" t="s">
        <v>11039</v>
      </c>
      <c r="D2821" s="0" t="s">
        <v>47640</v>
      </c>
      <c r="E2821" s="0" t="s">
        <v>47641</v>
      </c>
      <c r="F2821" s="1" t="s">
        <v>47642</v>
      </c>
      <c r="G2821" s="0" t="s">
        <v>16805</v>
      </c>
      <c r="H2821" s="1" t="s">
        <v>396</v>
      </c>
      <c r="I2821" s="1" t="s">
        <v>88</v>
      </c>
      <c r="J2821" s="1" t="s">
        <v>88</v>
      </c>
      <c r="K2821" s="1" t="s">
        <v>12525</v>
      </c>
      <c r="L2821" s="1" t="s">
        <v>40</v>
      </c>
      <c r="M2821" s="1" t="s">
        <v>63</v>
      </c>
      <c r="N2821" s="0" t="s">
        <v>47792</v>
      </c>
      <c r="O2821" s="1" t="s">
        <v>12525</v>
      </c>
      <c r="P2821" s="0" t="n">
        <f aca="false">HEX2DEC(O2821)</f>
        <v>105</v>
      </c>
      <c r="Q2821" s="0" t="n">
        <v>1</v>
      </c>
      <c r="R2821" s="0" t="n">
        <v>1</v>
      </c>
      <c r="S2821" s="1" t="s">
        <v>42</v>
      </c>
      <c r="T2821" s="0" t="s">
        <v>47793</v>
      </c>
      <c r="U2821" s="0" t="s">
        <v>47794</v>
      </c>
      <c r="V2821" s="0" t="s">
        <v>47795</v>
      </c>
      <c r="W2821" s="0" t="s">
        <v>47796</v>
      </c>
      <c r="X2821" s="0" t="s">
        <v>47797</v>
      </c>
      <c r="Y2821" s="0" t="s">
        <v>47798</v>
      </c>
      <c r="Z2821" s="0" t="s">
        <v>47799</v>
      </c>
      <c r="AA2821" s="0" t="s">
        <v>47800</v>
      </c>
      <c r="AB2821" s="0" t="s">
        <v>47801</v>
      </c>
      <c r="AC2821" s="0" t="s">
        <v>47802</v>
      </c>
      <c r="AD2821" s="0" t="s">
        <v>47803</v>
      </c>
      <c r="AE2821" s="0" t="s">
        <v>47804</v>
      </c>
      <c r="AF2821" s="0" t="s">
        <v>47805</v>
      </c>
      <c r="AG2821" s="0" t="s">
        <v>47806</v>
      </c>
      <c r="AH2821" s="0" t="s">
        <v>47807</v>
      </c>
      <c r="AI2821" s="0" t="s">
        <v>47808</v>
      </c>
      <c r="AJ2821" s="0" t="s">
        <v>47809</v>
      </c>
      <c r="AK2821" s="0" t="s">
        <v>47810</v>
      </c>
      <c r="AL2821" s="0" t="s">
        <v>47811</v>
      </c>
      <c r="AM2821" s="0" t="s">
        <v>47812</v>
      </c>
      <c r="AN2821" s="1" t="s">
        <v>63</v>
      </c>
    </row>
    <row collapsed="false" customFormat="false" customHeight="false" hidden="false" ht="13.4" outlineLevel="0" r="2822">
      <c r="A2822" s="1" t="s">
        <v>244</v>
      </c>
      <c r="B2822" s="0" t="s">
        <v>1157</v>
      </c>
      <c r="C2822" s="1" t="s">
        <v>11039</v>
      </c>
      <c r="D2822" s="0" t="s">
        <v>47813</v>
      </c>
      <c r="E2822" s="0" t="s">
        <v>47641</v>
      </c>
      <c r="F2822" s="1" t="s">
        <v>47642</v>
      </c>
      <c r="G2822" s="0" t="s">
        <v>15782</v>
      </c>
      <c r="H2822" s="1" t="s">
        <v>396</v>
      </c>
      <c r="I2822" s="1" t="s">
        <v>88</v>
      </c>
      <c r="J2822" s="1" t="s">
        <v>88</v>
      </c>
      <c r="K2822" s="1" t="s">
        <v>12525</v>
      </c>
      <c r="L2822" s="1" t="s">
        <v>40</v>
      </c>
      <c r="M2822" s="1" t="s">
        <v>63</v>
      </c>
      <c r="N2822" s="0" t="s">
        <v>47814</v>
      </c>
      <c r="O2822" s="0" t="s">
        <v>47815</v>
      </c>
      <c r="P2822" s="0" t="n">
        <f aca="false">HEX2DEC(O2822)</f>
        <v>547437889</v>
      </c>
      <c r="Q2822" s="0" t="n">
        <v>1</v>
      </c>
      <c r="R2822" s="0" t="n">
        <v>1</v>
      </c>
      <c r="S2822" s="1" t="s">
        <v>42</v>
      </c>
      <c r="T2822" s="0" t="s">
        <v>47816</v>
      </c>
      <c r="U2822" s="0" t="s">
        <v>47817</v>
      </c>
      <c r="V2822" s="1" t="s">
        <v>47818</v>
      </c>
      <c r="W2822" s="0" t="s">
        <v>47819</v>
      </c>
      <c r="X2822" s="0" t="s">
        <v>47820</v>
      </c>
      <c r="Y2822" s="0" t="s">
        <v>47821</v>
      </c>
      <c r="Z2822" s="0" t="s">
        <v>47822</v>
      </c>
      <c r="AA2822" s="0" t="s">
        <v>47823</v>
      </c>
      <c r="AB2822" s="0" t="s">
        <v>47824</v>
      </c>
      <c r="AC2822" s="0" t="s">
        <v>47825</v>
      </c>
      <c r="AD2822" s="0" t="s">
        <v>47826</v>
      </c>
      <c r="AE2822" s="0" t="s">
        <v>47827</v>
      </c>
      <c r="AF2822" s="0" t="s">
        <v>47828</v>
      </c>
      <c r="AG2822" s="0" t="s">
        <v>47829</v>
      </c>
      <c r="AH2822" s="0" t="s">
        <v>47830</v>
      </c>
      <c r="AI2822" s="0" t="s">
        <v>47831</v>
      </c>
      <c r="AJ2822" s="0" t="s">
        <v>47832</v>
      </c>
      <c r="AK2822" s="0" t="s">
        <v>47833</v>
      </c>
      <c r="AL2822" s="0" t="s">
        <v>47834</v>
      </c>
      <c r="AM2822" s="0" t="s">
        <v>47835</v>
      </c>
      <c r="AN2822" s="1" t="s">
        <v>63</v>
      </c>
    </row>
    <row collapsed="false" customFormat="false" customHeight="false" hidden="false" ht="13.4" outlineLevel="0" r="2823">
      <c r="A2823" s="1" t="s">
        <v>396</v>
      </c>
      <c r="B2823" s="0" t="s">
        <v>1157</v>
      </c>
      <c r="C2823" s="1" t="s">
        <v>11039</v>
      </c>
      <c r="D2823" s="0" t="s">
        <v>47836</v>
      </c>
      <c r="E2823" s="0" t="s">
        <v>47641</v>
      </c>
      <c r="F2823" s="1" t="s">
        <v>47642</v>
      </c>
      <c r="G2823" s="0" t="s">
        <v>4790</v>
      </c>
      <c r="H2823" s="1" t="s">
        <v>396</v>
      </c>
      <c r="I2823" s="1" t="s">
        <v>88</v>
      </c>
      <c r="J2823" s="1" t="s">
        <v>88</v>
      </c>
      <c r="K2823" s="1" t="s">
        <v>12525</v>
      </c>
      <c r="L2823" s="1" t="s">
        <v>40</v>
      </c>
      <c r="M2823" s="1" t="s">
        <v>63</v>
      </c>
      <c r="N2823" s="1" t="s">
        <v>47837</v>
      </c>
      <c r="O2823" s="0" t="s">
        <v>47838</v>
      </c>
      <c r="P2823" s="0" t="n">
        <f aca="false">HEX2DEC(O2823)</f>
        <v>547437726</v>
      </c>
      <c r="Q2823" s="0" t="n">
        <v>1</v>
      </c>
      <c r="R2823" s="0" t="n">
        <v>1</v>
      </c>
      <c r="S2823" s="1" t="s">
        <v>42</v>
      </c>
      <c r="T2823" s="0" t="s">
        <v>47839</v>
      </c>
      <c r="U2823" s="0" t="s">
        <v>47840</v>
      </c>
      <c r="V2823" s="0" t="s">
        <v>47841</v>
      </c>
      <c r="W2823" s="0" t="s">
        <v>47842</v>
      </c>
      <c r="X2823" s="0" t="s">
        <v>47843</v>
      </c>
      <c r="Y2823" s="0" t="s">
        <v>47844</v>
      </c>
      <c r="Z2823" s="0" t="s">
        <v>47845</v>
      </c>
      <c r="AA2823" s="0" t="s">
        <v>47846</v>
      </c>
      <c r="AB2823" s="0" t="s">
        <v>47847</v>
      </c>
      <c r="AC2823" s="0" t="s">
        <v>47848</v>
      </c>
      <c r="AD2823" s="0" t="s">
        <v>47849</v>
      </c>
      <c r="AE2823" s="0" t="s">
        <v>47850</v>
      </c>
      <c r="AF2823" s="0" t="s">
        <v>47851</v>
      </c>
      <c r="AG2823" s="0" t="s">
        <v>47852</v>
      </c>
      <c r="AH2823" s="0" t="s">
        <v>47853</v>
      </c>
      <c r="AI2823" s="0" t="s">
        <v>47854</v>
      </c>
      <c r="AJ2823" s="0" t="s">
        <v>47855</v>
      </c>
      <c r="AK2823" s="0" t="s">
        <v>47856</v>
      </c>
      <c r="AL2823" s="0" t="s">
        <v>47857</v>
      </c>
      <c r="AM2823" s="0" t="s">
        <v>47835</v>
      </c>
      <c r="AN2823" s="1" t="s">
        <v>63</v>
      </c>
    </row>
    <row collapsed="false" customFormat="false" customHeight="false" hidden="false" ht="13.4" outlineLevel="0" r="2824">
      <c r="A2824" s="1" t="s">
        <v>418</v>
      </c>
      <c r="B2824" s="0" t="s">
        <v>1157</v>
      </c>
      <c r="C2824" s="1" t="s">
        <v>11039</v>
      </c>
      <c r="D2824" s="0" t="s">
        <v>47836</v>
      </c>
      <c r="E2824" s="0" t="s">
        <v>47641</v>
      </c>
      <c r="F2824" s="1" t="s">
        <v>47642</v>
      </c>
      <c r="G2824" s="0" t="s">
        <v>4093</v>
      </c>
      <c r="H2824" s="1" t="s">
        <v>396</v>
      </c>
      <c r="I2824" s="1" t="s">
        <v>88</v>
      </c>
      <c r="J2824" s="1" t="s">
        <v>88</v>
      </c>
      <c r="K2824" s="1" t="s">
        <v>12525</v>
      </c>
      <c r="L2824" s="1" t="s">
        <v>40</v>
      </c>
      <c r="M2824" s="1" t="s">
        <v>63</v>
      </c>
      <c r="N2824" s="0" t="s">
        <v>47858</v>
      </c>
      <c r="O2824" s="0" t="s">
        <v>47859</v>
      </c>
      <c r="P2824" s="0" t="n">
        <f aca="false">HEX2DEC(O2824)</f>
        <v>111</v>
      </c>
      <c r="Q2824" s="0" t="n">
        <v>1</v>
      </c>
      <c r="R2824" s="0" t="n">
        <v>1</v>
      </c>
      <c r="S2824" s="1" t="s">
        <v>42</v>
      </c>
      <c r="T2824" s="0" t="s">
        <v>47860</v>
      </c>
      <c r="U2824" s="0" t="s">
        <v>47861</v>
      </c>
      <c r="V2824" s="0" t="s">
        <v>47862</v>
      </c>
      <c r="W2824" s="0" t="s">
        <v>47863</v>
      </c>
      <c r="X2824" s="0" t="s">
        <v>47864</v>
      </c>
      <c r="Y2824" s="0" t="s">
        <v>47865</v>
      </c>
      <c r="Z2824" s="0" t="s">
        <v>47866</v>
      </c>
      <c r="AA2824" s="0" t="s">
        <v>47867</v>
      </c>
      <c r="AB2824" s="0" t="s">
        <v>47868</v>
      </c>
      <c r="AC2824" s="0" t="s">
        <v>47869</v>
      </c>
      <c r="AD2824" s="0" t="s">
        <v>47870</v>
      </c>
      <c r="AE2824" s="0" t="s">
        <v>47871</v>
      </c>
      <c r="AF2824" s="0" t="s">
        <v>47872</v>
      </c>
      <c r="AG2824" s="0" t="s">
        <v>47873</v>
      </c>
      <c r="AH2824" s="0" t="s">
        <v>47874</v>
      </c>
      <c r="AI2824" s="0" t="s">
        <v>47875</v>
      </c>
      <c r="AJ2824" s="0" t="s">
        <v>47876</v>
      </c>
      <c r="AK2824" s="0" t="s">
        <v>47877</v>
      </c>
      <c r="AL2824" s="0" t="s">
        <v>47878</v>
      </c>
      <c r="AM2824" s="0" t="s">
        <v>47835</v>
      </c>
      <c r="AN2824" s="1" t="s">
        <v>63</v>
      </c>
    </row>
    <row collapsed="false" customFormat="false" customHeight="false" hidden="false" ht="13.4" outlineLevel="0" r="2825">
      <c r="A2825" s="1" t="s">
        <v>440</v>
      </c>
      <c r="B2825" s="0" t="s">
        <v>1157</v>
      </c>
      <c r="C2825" s="1" t="s">
        <v>11039</v>
      </c>
      <c r="D2825" s="0" t="s">
        <v>47836</v>
      </c>
      <c r="E2825" s="0" t="s">
        <v>47641</v>
      </c>
      <c r="F2825" s="1" t="s">
        <v>47642</v>
      </c>
      <c r="G2825" s="0" t="s">
        <v>8057</v>
      </c>
      <c r="H2825" s="1" t="s">
        <v>396</v>
      </c>
      <c r="I2825" s="1" t="s">
        <v>88</v>
      </c>
      <c r="J2825" s="1" t="s">
        <v>88</v>
      </c>
      <c r="K2825" s="1" t="s">
        <v>12525</v>
      </c>
      <c r="L2825" s="1" t="s">
        <v>40</v>
      </c>
      <c r="M2825" s="1" t="s">
        <v>63</v>
      </c>
      <c r="N2825" s="0" t="s">
        <v>47879</v>
      </c>
      <c r="O2825" s="1" t="s">
        <v>12683</v>
      </c>
      <c r="P2825" s="0" t="n">
        <f aca="false">HEX2DEC(O2825)</f>
        <v>118</v>
      </c>
      <c r="Q2825" s="0" t="n">
        <v>1</v>
      </c>
      <c r="R2825" s="0" t="n">
        <v>1</v>
      </c>
      <c r="S2825" s="1" t="s">
        <v>42</v>
      </c>
      <c r="T2825" s="0" t="s">
        <v>47880</v>
      </c>
      <c r="U2825" s="0" t="s">
        <v>47881</v>
      </c>
      <c r="V2825" s="0" t="s">
        <v>47882</v>
      </c>
      <c r="W2825" s="0" t="s">
        <v>47883</v>
      </c>
      <c r="X2825" s="0" t="s">
        <v>47884</v>
      </c>
      <c r="Y2825" s="0" t="s">
        <v>47885</v>
      </c>
      <c r="Z2825" s="0" t="s">
        <v>47886</v>
      </c>
      <c r="AA2825" s="0" t="s">
        <v>47887</v>
      </c>
      <c r="AB2825" s="0" t="s">
        <v>47888</v>
      </c>
      <c r="AC2825" s="0" t="s">
        <v>47889</v>
      </c>
      <c r="AD2825" s="0" t="s">
        <v>47890</v>
      </c>
      <c r="AE2825" s="0" t="s">
        <v>47891</v>
      </c>
      <c r="AF2825" s="0" t="s">
        <v>47892</v>
      </c>
      <c r="AG2825" s="0" t="s">
        <v>47893</v>
      </c>
      <c r="AH2825" s="0" t="s">
        <v>47894</v>
      </c>
      <c r="AI2825" s="0" t="s">
        <v>47895</v>
      </c>
      <c r="AJ2825" s="0" t="s">
        <v>47896</v>
      </c>
      <c r="AK2825" s="0" t="s">
        <v>47897</v>
      </c>
      <c r="AL2825" s="0" t="s">
        <v>47898</v>
      </c>
      <c r="AM2825" s="0" t="s">
        <v>47835</v>
      </c>
      <c r="AN2825" s="1" t="s">
        <v>63</v>
      </c>
    </row>
    <row collapsed="false" customFormat="false" customHeight="false" hidden="false" ht="13.4" outlineLevel="0" r="2826">
      <c r="A2826" s="1" t="s">
        <v>462</v>
      </c>
      <c r="B2826" s="0" t="s">
        <v>1157</v>
      </c>
      <c r="C2826" s="1" t="s">
        <v>11039</v>
      </c>
      <c r="D2826" s="0" t="s">
        <v>47836</v>
      </c>
      <c r="E2826" s="0" t="s">
        <v>47641</v>
      </c>
      <c r="F2826" s="1" t="s">
        <v>47642</v>
      </c>
      <c r="G2826" s="0" t="s">
        <v>10550</v>
      </c>
      <c r="H2826" s="1" t="s">
        <v>396</v>
      </c>
      <c r="I2826" s="1" t="s">
        <v>88</v>
      </c>
      <c r="J2826" s="1" t="s">
        <v>88</v>
      </c>
      <c r="K2826" s="1" t="s">
        <v>12525</v>
      </c>
      <c r="L2826" s="1" t="s">
        <v>40</v>
      </c>
      <c r="M2826" s="1" t="s">
        <v>63</v>
      </c>
      <c r="N2826" s="0" t="s">
        <v>47899</v>
      </c>
      <c r="O2826" s="0" t="s">
        <v>47900</v>
      </c>
      <c r="P2826" s="0" t="n">
        <f aca="false">HEX2DEC(O2826)</f>
        <v>126</v>
      </c>
      <c r="Q2826" s="0" t="n">
        <v>1</v>
      </c>
      <c r="R2826" s="0" t="n">
        <v>1</v>
      </c>
      <c r="S2826" s="1" t="s">
        <v>42</v>
      </c>
      <c r="T2826" s="0" t="s">
        <v>47901</v>
      </c>
      <c r="U2826" s="0" t="s">
        <v>47902</v>
      </c>
      <c r="V2826" s="0" t="s">
        <v>47903</v>
      </c>
      <c r="W2826" s="0" t="s">
        <v>47904</v>
      </c>
      <c r="X2826" s="0" t="s">
        <v>47905</v>
      </c>
      <c r="Y2826" s="0" t="s">
        <v>47906</v>
      </c>
      <c r="Z2826" s="0" t="s">
        <v>47907</v>
      </c>
      <c r="AA2826" s="0" t="s">
        <v>47908</v>
      </c>
      <c r="AB2826" s="0" t="s">
        <v>47909</v>
      </c>
      <c r="AC2826" s="0" t="s">
        <v>47910</v>
      </c>
      <c r="AD2826" s="0" t="s">
        <v>47911</v>
      </c>
      <c r="AE2826" s="0" t="s">
        <v>47912</v>
      </c>
      <c r="AF2826" s="0" t="s">
        <v>47913</v>
      </c>
      <c r="AG2826" s="0" t="s">
        <v>47914</v>
      </c>
      <c r="AH2826" s="0" t="s">
        <v>47915</v>
      </c>
      <c r="AI2826" s="0" t="s">
        <v>47916</v>
      </c>
      <c r="AJ2826" s="0" t="s">
        <v>47917</v>
      </c>
      <c r="AK2826" s="0" t="s">
        <v>47918</v>
      </c>
      <c r="AL2826" s="0" t="s">
        <v>47919</v>
      </c>
      <c r="AM2826" s="0" t="s">
        <v>47835</v>
      </c>
      <c r="AN2826" s="1" t="s">
        <v>63</v>
      </c>
    </row>
    <row collapsed="false" customFormat="false" customHeight="false" hidden="false" ht="13.4" outlineLevel="0" r="2827">
      <c r="A2827" s="1" t="s">
        <v>484</v>
      </c>
      <c r="B2827" s="0" t="s">
        <v>1157</v>
      </c>
      <c r="C2827" s="1" t="s">
        <v>11039</v>
      </c>
      <c r="D2827" s="0" t="s">
        <v>47836</v>
      </c>
      <c r="E2827" s="0" t="s">
        <v>47641</v>
      </c>
      <c r="F2827" s="1" t="s">
        <v>47642</v>
      </c>
      <c r="G2827" s="0" t="s">
        <v>5983</v>
      </c>
      <c r="H2827" s="1" t="s">
        <v>396</v>
      </c>
      <c r="I2827" s="1" t="s">
        <v>88</v>
      </c>
      <c r="J2827" s="1" t="s">
        <v>88</v>
      </c>
      <c r="K2827" s="1" t="s">
        <v>12525</v>
      </c>
      <c r="L2827" s="1" t="s">
        <v>40</v>
      </c>
      <c r="M2827" s="1" t="s">
        <v>63</v>
      </c>
      <c r="N2827" s="0" t="s">
        <v>47920</v>
      </c>
      <c r="O2827" s="0" t="s">
        <v>47921</v>
      </c>
      <c r="P2827" s="0" t="n">
        <f aca="false">HEX2DEC(O2827)</f>
        <v>141</v>
      </c>
      <c r="Q2827" s="0" t="n">
        <v>1</v>
      </c>
      <c r="R2827" s="0" t="n">
        <v>1</v>
      </c>
      <c r="S2827" s="1" t="s">
        <v>42</v>
      </c>
      <c r="T2827" s="0" t="s">
        <v>47922</v>
      </c>
      <c r="U2827" s="0" t="s">
        <v>47923</v>
      </c>
      <c r="V2827" s="0" t="s">
        <v>47924</v>
      </c>
      <c r="W2827" s="0" t="s">
        <v>47925</v>
      </c>
      <c r="X2827" s="0" t="s">
        <v>47926</v>
      </c>
      <c r="Y2827" s="0" t="s">
        <v>47927</v>
      </c>
      <c r="Z2827" s="0" t="s">
        <v>47928</v>
      </c>
      <c r="AA2827" s="0" t="s">
        <v>47929</v>
      </c>
      <c r="AB2827" s="1" t="s">
        <v>47930</v>
      </c>
      <c r="AC2827" s="0" t="s">
        <v>47931</v>
      </c>
      <c r="AD2827" s="0" t="s">
        <v>47932</v>
      </c>
      <c r="AE2827" s="0" t="s">
        <v>47933</v>
      </c>
      <c r="AF2827" s="0" t="s">
        <v>47934</v>
      </c>
      <c r="AG2827" s="1" t="s">
        <v>47935</v>
      </c>
      <c r="AH2827" s="0" t="s">
        <v>47936</v>
      </c>
      <c r="AI2827" s="0" t="s">
        <v>47937</v>
      </c>
      <c r="AJ2827" s="0" t="s">
        <v>47938</v>
      </c>
      <c r="AK2827" s="0" t="s">
        <v>47939</v>
      </c>
      <c r="AL2827" s="0" t="s">
        <v>47940</v>
      </c>
      <c r="AM2827" s="0" t="s">
        <v>47835</v>
      </c>
      <c r="AN2827" s="1" t="s">
        <v>63</v>
      </c>
    </row>
    <row collapsed="false" customFormat="false" customHeight="false" hidden="false" ht="13.4" outlineLevel="0" r="2828">
      <c r="A2828" s="1" t="s">
        <v>506</v>
      </c>
      <c r="B2828" s="0" t="s">
        <v>1157</v>
      </c>
      <c r="C2828" s="1" t="s">
        <v>11039</v>
      </c>
      <c r="D2828" s="0" t="s">
        <v>47836</v>
      </c>
      <c r="E2828" s="0" t="s">
        <v>47641</v>
      </c>
      <c r="F2828" s="1" t="s">
        <v>47642</v>
      </c>
      <c r="G2828" s="0" t="s">
        <v>4203</v>
      </c>
      <c r="H2828" s="1" t="s">
        <v>396</v>
      </c>
      <c r="I2828" s="1" t="s">
        <v>88</v>
      </c>
      <c r="J2828" s="1" t="s">
        <v>88</v>
      </c>
      <c r="K2828" s="1" t="s">
        <v>12525</v>
      </c>
      <c r="L2828" s="1" t="s">
        <v>40</v>
      </c>
      <c r="M2828" s="1" t="s">
        <v>63</v>
      </c>
      <c r="N2828" s="0" t="s">
        <v>47941</v>
      </c>
      <c r="O2828" s="0" t="s">
        <v>47942</v>
      </c>
      <c r="P2828" s="0" t="n">
        <f aca="false">HEX2DEC(O2828)</f>
        <v>156</v>
      </c>
      <c r="Q2828" s="0" t="n">
        <v>1</v>
      </c>
      <c r="R2828" s="0" t="n">
        <v>1</v>
      </c>
      <c r="S2828" s="1" t="s">
        <v>42</v>
      </c>
      <c r="T2828" s="0" t="s">
        <v>47943</v>
      </c>
      <c r="U2828" s="0" t="s">
        <v>47944</v>
      </c>
      <c r="V2828" s="0" t="s">
        <v>47945</v>
      </c>
      <c r="W2828" s="0" t="s">
        <v>47946</v>
      </c>
      <c r="X2828" s="0" t="s">
        <v>47947</v>
      </c>
      <c r="Y2828" s="0" t="s">
        <v>47948</v>
      </c>
      <c r="Z2828" s="0" t="s">
        <v>47949</v>
      </c>
      <c r="AA2828" s="0" t="s">
        <v>47950</v>
      </c>
      <c r="AB2828" s="0" t="s">
        <v>47951</v>
      </c>
      <c r="AC2828" s="0" t="s">
        <v>47952</v>
      </c>
      <c r="AD2828" s="0" t="s">
        <v>47953</v>
      </c>
      <c r="AE2828" s="0" t="s">
        <v>47954</v>
      </c>
      <c r="AF2828" s="0" t="s">
        <v>47955</v>
      </c>
      <c r="AG2828" s="0" t="s">
        <v>47956</v>
      </c>
      <c r="AH2828" s="0" t="s">
        <v>47957</v>
      </c>
      <c r="AI2828" s="0" t="s">
        <v>47958</v>
      </c>
      <c r="AJ2828" s="0" t="s">
        <v>47959</v>
      </c>
      <c r="AK2828" s="0" t="s">
        <v>47960</v>
      </c>
      <c r="AL2828" s="0" t="s">
        <v>47961</v>
      </c>
      <c r="AM2828" s="0" t="s">
        <v>47835</v>
      </c>
      <c r="AN2828" s="1" t="s">
        <v>63</v>
      </c>
    </row>
    <row collapsed="false" customFormat="false" customHeight="false" hidden="false" ht="13.4" outlineLevel="0" r="2829">
      <c r="A2829" s="1" t="s">
        <v>528</v>
      </c>
      <c r="B2829" s="0" t="s">
        <v>1157</v>
      </c>
      <c r="C2829" s="1" t="s">
        <v>11039</v>
      </c>
      <c r="D2829" s="0" t="s">
        <v>47836</v>
      </c>
      <c r="E2829" s="0" t="s">
        <v>47641</v>
      </c>
      <c r="F2829" s="1" t="s">
        <v>47642</v>
      </c>
      <c r="G2829" s="0" t="s">
        <v>5267</v>
      </c>
      <c r="H2829" s="1" t="s">
        <v>396</v>
      </c>
      <c r="I2829" s="1" t="s">
        <v>88</v>
      </c>
      <c r="J2829" s="1" t="s">
        <v>88</v>
      </c>
      <c r="K2829" s="1" t="s">
        <v>12525</v>
      </c>
      <c r="L2829" s="1" t="s">
        <v>40</v>
      </c>
      <c r="M2829" s="1" t="s">
        <v>63</v>
      </c>
      <c r="N2829" s="0" t="s">
        <v>47962</v>
      </c>
      <c r="O2829" s="0" t="s">
        <v>47963</v>
      </c>
      <c r="P2829" s="0" t="n">
        <f aca="false">HEX2DEC(O2829)</f>
        <v>171</v>
      </c>
      <c r="Q2829" s="0" t="n">
        <v>1</v>
      </c>
      <c r="R2829" s="0" t="n">
        <v>1</v>
      </c>
      <c r="S2829" s="1" t="s">
        <v>42</v>
      </c>
      <c r="T2829" s="0" t="s">
        <v>47964</v>
      </c>
      <c r="U2829" s="0" t="s">
        <v>47965</v>
      </c>
      <c r="V2829" s="0" t="s">
        <v>47966</v>
      </c>
      <c r="W2829" s="0" t="s">
        <v>47967</v>
      </c>
      <c r="X2829" s="0" t="s">
        <v>47968</v>
      </c>
      <c r="Y2829" s="0" t="s">
        <v>47969</v>
      </c>
      <c r="Z2829" s="0" t="s">
        <v>47970</v>
      </c>
      <c r="AA2829" s="0" t="s">
        <v>47971</v>
      </c>
      <c r="AB2829" s="0" t="s">
        <v>47972</v>
      </c>
      <c r="AC2829" s="0" t="s">
        <v>47973</v>
      </c>
      <c r="AD2829" s="0" t="s">
        <v>47974</v>
      </c>
      <c r="AE2829" s="0" t="s">
        <v>47975</v>
      </c>
      <c r="AF2829" s="0" t="s">
        <v>47976</v>
      </c>
      <c r="AG2829" s="0" t="s">
        <v>47977</v>
      </c>
      <c r="AH2829" s="0" t="s">
        <v>47978</v>
      </c>
      <c r="AI2829" s="0" t="s">
        <v>47979</v>
      </c>
      <c r="AJ2829" s="0" t="s">
        <v>47980</v>
      </c>
      <c r="AK2829" s="0" t="s">
        <v>47981</v>
      </c>
      <c r="AL2829" s="0" t="s">
        <v>47982</v>
      </c>
      <c r="AM2829" s="0" t="s">
        <v>47835</v>
      </c>
      <c r="AN2829" s="1" t="s">
        <v>63</v>
      </c>
    </row>
    <row collapsed="false" customFormat="false" customHeight="false" hidden="false" ht="13.4" outlineLevel="0" r="2830">
      <c r="A2830" s="1" t="s">
        <v>550</v>
      </c>
      <c r="B2830" s="0" t="s">
        <v>1157</v>
      </c>
      <c r="C2830" s="1" t="s">
        <v>11039</v>
      </c>
      <c r="D2830" s="0" t="s">
        <v>47983</v>
      </c>
      <c r="E2830" s="0" t="s">
        <v>47641</v>
      </c>
      <c r="F2830" s="1" t="s">
        <v>47642</v>
      </c>
      <c r="G2830" s="0" t="s">
        <v>9384</v>
      </c>
      <c r="H2830" s="1" t="s">
        <v>396</v>
      </c>
      <c r="I2830" s="1" t="s">
        <v>88</v>
      </c>
      <c r="J2830" s="1" t="s">
        <v>88</v>
      </c>
      <c r="K2830" s="1" t="s">
        <v>12525</v>
      </c>
      <c r="L2830" s="1" t="s">
        <v>40</v>
      </c>
      <c r="M2830" s="1" t="s">
        <v>63</v>
      </c>
      <c r="N2830" s="0" t="s">
        <v>47984</v>
      </c>
      <c r="O2830" s="0" t="s">
        <v>47985</v>
      </c>
      <c r="P2830" s="0" t="n">
        <f aca="false">HEX2DEC(O2830)</f>
        <v>547437739</v>
      </c>
      <c r="Q2830" s="0" t="n">
        <v>1</v>
      </c>
      <c r="R2830" s="0" t="n">
        <v>1</v>
      </c>
      <c r="S2830" s="1" t="s">
        <v>42</v>
      </c>
      <c r="T2830" s="0" t="s">
        <v>47986</v>
      </c>
      <c r="U2830" s="1" t="s">
        <v>47987</v>
      </c>
      <c r="V2830" s="0" t="s">
        <v>47988</v>
      </c>
      <c r="W2830" s="0" t="s">
        <v>47989</v>
      </c>
      <c r="X2830" s="0" t="s">
        <v>47990</v>
      </c>
      <c r="Y2830" s="0" t="s">
        <v>47991</v>
      </c>
      <c r="Z2830" s="0" t="s">
        <v>47992</v>
      </c>
      <c r="AA2830" s="0" t="s">
        <v>47993</v>
      </c>
      <c r="AB2830" s="0" t="s">
        <v>47994</v>
      </c>
      <c r="AC2830" s="0" t="s">
        <v>47995</v>
      </c>
      <c r="AD2830" s="0" t="s">
        <v>47996</v>
      </c>
      <c r="AE2830" s="0" t="s">
        <v>47997</v>
      </c>
      <c r="AF2830" s="0" t="s">
        <v>47998</v>
      </c>
      <c r="AG2830" s="0" t="s">
        <v>47999</v>
      </c>
      <c r="AH2830" s="0" t="s">
        <v>48000</v>
      </c>
      <c r="AI2830" s="0" t="s">
        <v>48001</v>
      </c>
      <c r="AJ2830" s="0" t="s">
        <v>48002</v>
      </c>
      <c r="AK2830" s="0" t="s">
        <v>48003</v>
      </c>
      <c r="AL2830" s="0" t="s">
        <v>48004</v>
      </c>
      <c r="AM2830" s="0" t="s">
        <v>47835</v>
      </c>
      <c r="AN2830" s="1" t="s">
        <v>63</v>
      </c>
    </row>
    <row collapsed="false" customFormat="false" customHeight="false" hidden="false" ht="13.4" outlineLevel="0" r="2831">
      <c r="A2831" s="1" t="s">
        <v>572</v>
      </c>
      <c r="B2831" s="0" t="s">
        <v>1157</v>
      </c>
      <c r="C2831" s="1" t="s">
        <v>11039</v>
      </c>
      <c r="D2831" s="0" t="s">
        <v>48005</v>
      </c>
      <c r="E2831" s="0" t="s">
        <v>47641</v>
      </c>
      <c r="F2831" s="1" t="s">
        <v>47642</v>
      </c>
      <c r="G2831" s="0" t="s">
        <v>4247</v>
      </c>
      <c r="H2831" s="1" t="s">
        <v>396</v>
      </c>
      <c r="I2831" s="1" t="s">
        <v>88</v>
      </c>
      <c r="J2831" s="1" t="s">
        <v>88</v>
      </c>
      <c r="K2831" s="1" t="s">
        <v>12525</v>
      </c>
      <c r="L2831" s="1" t="s">
        <v>40</v>
      </c>
      <c r="M2831" s="1" t="s">
        <v>63</v>
      </c>
      <c r="N2831" s="0" t="s">
        <v>48006</v>
      </c>
      <c r="O2831" s="0" t="s">
        <v>48007</v>
      </c>
      <c r="P2831" s="0" t="n">
        <f aca="false">HEX2DEC(O2831)</f>
        <v>547438036</v>
      </c>
      <c r="Q2831" s="0" t="n">
        <v>1</v>
      </c>
      <c r="R2831" s="0" t="n">
        <v>1</v>
      </c>
      <c r="S2831" s="1" t="s">
        <v>42</v>
      </c>
      <c r="T2831" s="0" t="s">
        <v>48008</v>
      </c>
      <c r="U2831" s="0" t="s">
        <v>48009</v>
      </c>
      <c r="V2831" s="0" t="s">
        <v>48010</v>
      </c>
      <c r="W2831" s="0" t="s">
        <v>48011</v>
      </c>
      <c r="X2831" s="0" t="s">
        <v>48012</v>
      </c>
      <c r="Y2831" s="0" t="s">
        <v>48013</v>
      </c>
      <c r="Z2831" s="0" t="s">
        <v>48014</v>
      </c>
      <c r="AA2831" s="0" t="s">
        <v>48015</v>
      </c>
      <c r="AB2831" s="0" t="s">
        <v>48016</v>
      </c>
      <c r="AC2831" s="0" t="s">
        <v>48017</v>
      </c>
      <c r="AD2831" s="0" t="s">
        <v>48018</v>
      </c>
      <c r="AE2831" s="0" t="s">
        <v>48019</v>
      </c>
      <c r="AF2831" s="0" t="s">
        <v>48020</v>
      </c>
      <c r="AG2831" s="0" t="s">
        <v>48021</v>
      </c>
      <c r="AH2831" s="1" t="s">
        <v>48022</v>
      </c>
      <c r="AI2831" s="0" t="s">
        <v>48023</v>
      </c>
      <c r="AJ2831" s="0" t="s">
        <v>48024</v>
      </c>
      <c r="AK2831" s="0" t="s">
        <v>48025</v>
      </c>
      <c r="AL2831" s="0" t="s">
        <v>48026</v>
      </c>
      <c r="AM2831" s="0" t="s">
        <v>47835</v>
      </c>
      <c r="AN2831" s="1" t="s">
        <v>63</v>
      </c>
    </row>
    <row collapsed="false" customFormat="false" customHeight="false" hidden="false" ht="13.4" outlineLevel="0" r="2832">
      <c r="A2832" s="1" t="s">
        <v>594</v>
      </c>
      <c r="B2832" s="0" t="s">
        <v>1157</v>
      </c>
      <c r="C2832" s="1" t="s">
        <v>11039</v>
      </c>
      <c r="D2832" s="0" t="s">
        <v>48005</v>
      </c>
      <c r="E2832" s="0" t="s">
        <v>47641</v>
      </c>
      <c r="F2832" s="1" t="s">
        <v>47642</v>
      </c>
      <c r="G2832" s="0" t="s">
        <v>5137</v>
      </c>
      <c r="H2832" s="1" t="s">
        <v>396</v>
      </c>
      <c r="I2832" s="1" t="s">
        <v>88</v>
      </c>
      <c r="J2832" s="1" t="s">
        <v>88</v>
      </c>
      <c r="K2832" s="1" t="s">
        <v>12525</v>
      </c>
      <c r="L2832" s="1" t="s">
        <v>40</v>
      </c>
      <c r="M2832" s="1" t="s">
        <v>63</v>
      </c>
      <c r="N2832" s="0" t="s">
        <v>48027</v>
      </c>
      <c r="O2832" s="0" t="s">
        <v>48028</v>
      </c>
      <c r="P2832" s="0" t="n">
        <f aca="false">HEX2DEC(O2832)</f>
        <v>186</v>
      </c>
      <c r="Q2832" s="0" t="n">
        <v>1</v>
      </c>
      <c r="R2832" s="0" t="n">
        <v>1</v>
      </c>
      <c r="S2832" s="1" t="s">
        <v>42</v>
      </c>
      <c r="T2832" s="0" t="s">
        <v>48029</v>
      </c>
      <c r="U2832" s="0" t="s">
        <v>48030</v>
      </c>
      <c r="V2832" s="0" t="s">
        <v>48031</v>
      </c>
      <c r="W2832" s="0" t="s">
        <v>48032</v>
      </c>
      <c r="X2832" s="0" t="s">
        <v>48033</v>
      </c>
      <c r="Y2832" s="0" t="s">
        <v>48034</v>
      </c>
      <c r="Z2832" s="0" t="s">
        <v>48035</v>
      </c>
      <c r="AA2832" s="0" t="s">
        <v>48036</v>
      </c>
      <c r="AB2832" s="0" t="s">
        <v>48037</v>
      </c>
      <c r="AC2832" s="0" t="s">
        <v>48038</v>
      </c>
      <c r="AD2832" s="0" t="s">
        <v>48039</v>
      </c>
      <c r="AE2832" s="0" t="s">
        <v>48040</v>
      </c>
      <c r="AF2832" s="0" t="s">
        <v>48041</v>
      </c>
      <c r="AG2832" s="0" t="s">
        <v>48042</v>
      </c>
      <c r="AH2832" s="0" t="s">
        <v>48043</v>
      </c>
      <c r="AI2832" s="0" t="s">
        <v>48044</v>
      </c>
      <c r="AJ2832" s="0" t="s">
        <v>48045</v>
      </c>
      <c r="AK2832" s="0" t="s">
        <v>48046</v>
      </c>
      <c r="AL2832" s="0" t="s">
        <v>48047</v>
      </c>
      <c r="AM2832" s="0" t="s">
        <v>47835</v>
      </c>
      <c r="AN2832" s="1" t="s">
        <v>63</v>
      </c>
    </row>
    <row collapsed="false" customFormat="false" customHeight="false" hidden="false" ht="13.4" outlineLevel="0" r="2833">
      <c r="A2833" s="1" t="s">
        <v>748</v>
      </c>
      <c r="B2833" s="0" t="s">
        <v>1157</v>
      </c>
      <c r="C2833" s="1" t="s">
        <v>11039</v>
      </c>
      <c r="D2833" s="0" t="s">
        <v>48005</v>
      </c>
      <c r="E2833" s="0" t="s">
        <v>47641</v>
      </c>
      <c r="F2833" s="1" t="s">
        <v>47642</v>
      </c>
      <c r="G2833" s="0" t="s">
        <v>4768</v>
      </c>
      <c r="H2833" s="1" t="s">
        <v>396</v>
      </c>
      <c r="I2833" s="1" t="s">
        <v>88</v>
      </c>
      <c r="J2833" s="1" t="s">
        <v>88</v>
      </c>
      <c r="K2833" s="1" t="s">
        <v>12525</v>
      </c>
      <c r="L2833" s="1" t="s">
        <v>40</v>
      </c>
      <c r="M2833" s="1" t="s">
        <v>63</v>
      </c>
      <c r="N2833" s="1" t="s">
        <v>48048</v>
      </c>
      <c r="O2833" s="0" t="s">
        <v>48049</v>
      </c>
      <c r="P2833" s="0" t="n">
        <f aca="false">HEX2DEC(O2833)</f>
        <v>229</v>
      </c>
      <c r="Q2833" s="0" t="n">
        <v>1</v>
      </c>
      <c r="R2833" s="0" t="n">
        <v>1</v>
      </c>
      <c r="S2833" s="1" t="s">
        <v>42</v>
      </c>
      <c r="T2833" s="0" t="s">
        <v>48050</v>
      </c>
      <c r="U2833" s="0" t="s">
        <v>48051</v>
      </c>
      <c r="V2833" s="0" t="s">
        <v>48052</v>
      </c>
      <c r="W2833" s="0" t="s">
        <v>48053</v>
      </c>
      <c r="X2833" s="0" t="s">
        <v>48054</v>
      </c>
      <c r="Y2833" s="0" t="s">
        <v>48055</v>
      </c>
      <c r="Z2833" s="0" t="s">
        <v>48056</v>
      </c>
      <c r="AA2833" s="0" t="s">
        <v>48057</v>
      </c>
      <c r="AB2833" s="0" t="s">
        <v>48058</v>
      </c>
      <c r="AC2833" s="0" t="s">
        <v>48059</v>
      </c>
      <c r="AD2833" s="0" t="s">
        <v>48060</v>
      </c>
      <c r="AE2833" s="0" t="s">
        <v>48061</v>
      </c>
      <c r="AF2833" s="0" t="s">
        <v>48062</v>
      </c>
      <c r="AG2833" s="0" t="s">
        <v>48063</v>
      </c>
      <c r="AH2833" s="0" t="s">
        <v>48064</v>
      </c>
      <c r="AI2833" s="0" t="s">
        <v>48065</v>
      </c>
      <c r="AJ2833" s="1" t="s">
        <v>48066</v>
      </c>
      <c r="AK2833" s="0" t="s">
        <v>48067</v>
      </c>
      <c r="AL2833" s="0" t="s">
        <v>48068</v>
      </c>
      <c r="AM2833" s="0" t="s">
        <v>47835</v>
      </c>
      <c r="AN2833" s="1" t="s">
        <v>63</v>
      </c>
    </row>
    <row collapsed="false" customFormat="false" customHeight="false" hidden="false" ht="13.4" outlineLevel="0" r="2834">
      <c r="A2834" s="1" t="s">
        <v>11442</v>
      </c>
      <c r="B2834" s="0" t="s">
        <v>1157</v>
      </c>
      <c r="C2834" s="1" t="s">
        <v>11039</v>
      </c>
      <c r="D2834" s="0" t="s">
        <v>48005</v>
      </c>
      <c r="E2834" s="0" t="s">
        <v>47641</v>
      </c>
      <c r="F2834" s="1" t="s">
        <v>47642</v>
      </c>
      <c r="G2834" s="0" t="s">
        <v>6327</v>
      </c>
      <c r="H2834" s="1" t="s">
        <v>396</v>
      </c>
      <c r="I2834" s="1" t="s">
        <v>88</v>
      </c>
      <c r="J2834" s="1" t="s">
        <v>88</v>
      </c>
      <c r="K2834" s="1" t="s">
        <v>12525</v>
      </c>
      <c r="L2834" s="1" t="s">
        <v>40</v>
      </c>
      <c r="M2834" s="1" t="s">
        <v>63</v>
      </c>
      <c r="N2834" s="0" t="s">
        <v>48069</v>
      </c>
      <c r="O2834" s="0" t="s">
        <v>48070</v>
      </c>
      <c r="P2834" s="0" t="n">
        <f aca="false">HEX2DEC(O2834)</f>
        <v>244</v>
      </c>
      <c r="Q2834" s="0" t="n">
        <v>1</v>
      </c>
      <c r="R2834" s="0" t="n">
        <v>1</v>
      </c>
      <c r="S2834" s="1" t="s">
        <v>42</v>
      </c>
      <c r="T2834" s="0" t="s">
        <v>48071</v>
      </c>
      <c r="U2834" s="0" t="s">
        <v>48072</v>
      </c>
      <c r="V2834" s="0" t="s">
        <v>48073</v>
      </c>
      <c r="W2834" s="0" t="s">
        <v>48074</v>
      </c>
      <c r="X2834" s="0" t="s">
        <v>48075</v>
      </c>
      <c r="Y2834" s="0" t="s">
        <v>48076</v>
      </c>
      <c r="Z2834" s="0" t="s">
        <v>48077</v>
      </c>
      <c r="AA2834" s="0" t="s">
        <v>48078</v>
      </c>
      <c r="AB2834" s="0" t="s">
        <v>48079</v>
      </c>
      <c r="AC2834" s="0" t="s">
        <v>48080</v>
      </c>
      <c r="AD2834" s="0" t="s">
        <v>48081</v>
      </c>
      <c r="AE2834" s="0" t="s">
        <v>48082</v>
      </c>
      <c r="AF2834" s="0" t="s">
        <v>48083</v>
      </c>
      <c r="AG2834" s="0" t="s">
        <v>48084</v>
      </c>
      <c r="AH2834" s="1" t="s">
        <v>48085</v>
      </c>
      <c r="AI2834" s="0" t="s">
        <v>48086</v>
      </c>
      <c r="AJ2834" s="0" t="s">
        <v>48087</v>
      </c>
      <c r="AK2834" s="0" t="s">
        <v>48088</v>
      </c>
      <c r="AL2834" s="0" t="s">
        <v>48089</v>
      </c>
      <c r="AM2834" s="0" t="s">
        <v>47835</v>
      </c>
      <c r="AN2834" s="1" t="s">
        <v>63</v>
      </c>
    </row>
    <row collapsed="false" customFormat="false" customHeight="false" hidden="false" ht="13.4" outlineLevel="0" r="2835">
      <c r="A2835" s="1" t="s">
        <v>11465</v>
      </c>
      <c r="B2835" s="0" t="s">
        <v>1157</v>
      </c>
      <c r="C2835" s="1" t="s">
        <v>11039</v>
      </c>
      <c r="D2835" s="0" t="s">
        <v>48090</v>
      </c>
      <c r="E2835" s="0" t="s">
        <v>47641</v>
      </c>
      <c r="F2835" s="1" t="s">
        <v>47642</v>
      </c>
      <c r="G2835" s="0" t="s">
        <v>8057</v>
      </c>
      <c r="H2835" s="1" t="s">
        <v>396</v>
      </c>
      <c r="I2835" s="1" t="s">
        <v>88</v>
      </c>
      <c r="J2835" s="1" t="s">
        <v>88</v>
      </c>
      <c r="K2835" s="1" t="s">
        <v>12525</v>
      </c>
      <c r="L2835" s="1" t="s">
        <v>40</v>
      </c>
      <c r="M2835" s="1" t="s">
        <v>63</v>
      </c>
      <c r="N2835" s="0" t="s">
        <v>48091</v>
      </c>
      <c r="O2835" s="0" t="s">
        <v>48092</v>
      </c>
      <c r="P2835" s="0" t="n">
        <f aca="false">HEX2DEC(O2835)</f>
        <v>547438348</v>
      </c>
      <c r="Q2835" s="0" t="n">
        <v>1</v>
      </c>
      <c r="R2835" s="0" t="n">
        <v>1</v>
      </c>
      <c r="S2835" s="1" t="s">
        <v>42</v>
      </c>
      <c r="T2835" s="0" t="s">
        <v>48093</v>
      </c>
      <c r="U2835" s="0" t="s">
        <v>48094</v>
      </c>
      <c r="V2835" s="0" t="s">
        <v>48095</v>
      </c>
      <c r="W2835" s="0" t="s">
        <v>48096</v>
      </c>
      <c r="X2835" s="0" t="s">
        <v>48097</v>
      </c>
      <c r="Y2835" s="0" t="s">
        <v>48098</v>
      </c>
      <c r="Z2835" s="0" t="s">
        <v>48099</v>
      </c>
      <c r="AA2835" s="0" t="s">
        <v>48100</v>
      </c>
      <c r="AB2835" s="0" t="s">
        <v>48101</v>
      </c>
      <c r="AC2835" s="0" t="s">
        <v>48102</v>
      </c>
      <c r="AD2835" s="0" t="s">
        <v>48103</v>
      </c>
      <c r="AE2835" s="0" t="s">
        <v>48104</v>
      </c>
      <c r="AF2835" s="0" t="s">
        <v>48105</v>
      </c>
      <c r="AG2835" s="0" t="s">
        <v>48106</v>
      </c>
      <c r="AH2835" s="0" t="s">
        <v>48107</v>
      </c>
      <c r="AI2835" s="0" t="s">
        <v>48108</v>
      </c>
      <c r="AJ2835" s="0" t="s">
        <v>48109</v>
      </c>
      <c r="AK2835" s="0" t="s">
        <v>48110</v>
      </c>
      <c r="AL2835" s="0" t="s">
        <v>48111</v>
      </c>
      <c r="AM2835" s="0" t="s">
        <v>47835</v>
      </c>
      <c r="AN2835" s="1" t="s">
        <v>63</v>
      </c>
    </row>
    <row collapsed="false" customFormat="false" customHeight="false" hidden="false" ht="13.4" outlineLevel="0" r="2836">
      <c r="A2836" s="1" t="s">
        <v>11488</v>
      </c>
      <c r="B2836" s="0" t="s">
        <v>1157</v>
      </c>
      <c r="C2836" s="1" t="s">
        <v>11039</v>
      </c>
      <c r="D2836" s="0" t="s">
        <v>48090</v>
      </c>
      <c r="E2836" s="0" t="s">
        <v>47641</v>
      </c>
      <c r="F2836" s="1" t="s">
        <v>47642</v>
      </c>
      <c r="G2836" s="0" t="s">
        <v>4443</v>
      </c>
      <c r="H2836" s="1" t="s">
        <v>396</v>
      </c>
      <c r="I2836" s="1" t="s">
        <v>88</v>
      </c>
      <c r="J2836" s="1" t="s">
        <v>88</v>
      </c>
      <c r="K2836" s="1" t="s">
        <v>12525</v>
      </c>
      <c r="L2836" s="1" t="s">
        <v>40</v>
      </c>
      <c r="M2836" s="1" t="s">
        <v>63</v>
      </c>
      <c r="N2836" s="0" t="s">
        <v>48112</v>
      </c>
      <c r="O2836" s="0" t="s">
        <v>48113</v>
      </c>
      <c r="P2836" s="0" t="n">
        <f aca="false">HEX2DEC(O2836)</f>
        <v>247</v>
      </c>
      <c r="Q2836" s="0" t="n">
        <v>1</v>
      </c>
      <c r="R2836" s="0" t="n">
        <v>1</v>
      </c>
      <c r="S2836" s="1" t="s">
        <v>42</v>
      </c>
      <c r="T2836" s="0" t="s">
        <v>48114</v>
      </c>
      <c r="U2836" s="0" t="s">
        <v>48115</v>
      </c>
      <c r="V2836" s="0" t="s">
        <v>48116</v>
      </c>
      <c r="W2836" s="0" t="s">
        <v>48117</v>
      </c>
      <c r="X2836" s="0" t="s">
        <v>48118</v>
      </c>
      <c r="Y2836" s="0" t="s">
        <v>48119</v>
      </c>
      <c r="Z2836" s="0" t="s">
        <v>48120</v>
      </c>
      <c r="AA2836" s="0" t="s">
        <v>48121</v>
      </c>
      <c r="AB2836" s="0" t="s">
        <v>48122</v>
      </c>
      <c r="AC2836" s="1" t="s">
        <v>48123</v>
      </c>
      <c r="AD2836" s="0" t="s">
        <v>48124</v>
      </c>
      <c r="AE2836" s="0" t="s">
        <v>48125</v>
      </c>
      <c r="AF2836" s="0" t="s">
        <v>48126</v>
      </c>
      <c r="AG2836" s="0" t="s">
        <v>48127</v>
      </c>
      <c r="AH2836" s="0" t="s">
        <v>48128</v>
      </c>
      <c r="AI2836" s="0" t="s">
        <v>48129</v>
      </c>
      <c r="AJ2836" s="0" t="s">
        <v>48130</v>
      </c>
      <c r="AK2836" s="0" t="s">
        <v>48131</v>
      </c>
      <c r="AL2836" s="0" t="s">
        <v>48132</v>
      </c>
      <c r="AM2836" s="0" t="s">
        <v>47835</v>
      </c>
      <c r="AN2836" s="1" t="s">
        <v>63</v>
      </c>
    </row>
    <row collapsed="false" customFormat="false" customHeight="false" hidden="false" ht="13.4" outlineLevel="0" r="2837">
      <c r="A2837" s="1" t="s">
        <v>11511</v>
      </c>
      <c r="B2837" s="0" t="s">
        <v>1157</v>
      </c>
      <c r="C2837" s="1" t="s">
        <v>11039</v>
      </c>
      <c r="D2837" s="0" t="s">
        <v>48133</v>
      </c>
      <c r="E2837" s="0" t="s">
        <v>47641</v>
      </c>
      <c r="F2837" s="1" t="s">
        <v>47642</v>
      </c>
      <c r="G2837" s="0" t="s">
        <v>5071</v>
      </c>
      <c r="H2837" s="1" t="s">
        <v>396</v>
      </c>
      <c r="I2837" s="1" t="s">
        <v>88</v>
      </c>
      <c r="J2837" s="1" t="s">
        <v>88</v>
      </c>
      <c r="K2837" s="1" t="s">
        <v>12525</v>
      </c>
      <c r="L2837" s="1" t="s">
        <v>40</v>
      </c>
      <c r="M2837" s="1" t="s">
        <v>63</v>
      </c>
      <c r="N2837" s="0" t="s">
        <v>48134</v>
      </c>
      <c r="O2837" s="0" t="s">
        <v>48135</v>
      </c>
      <c r="P2837" s="0" t="n">
        <f aca="false">HEX2DEC(O2837)</f>
        <v>547437932</v>
      </c>
      <c r="Q2837" s="0" t="n">
        <v>1</v>
      </c>
      <c r="R2837" s="0" t="n">
        <v>1</v>
      </c>
      <c r="S2837" s="1" t="s">
        <v>42</v>
      </c>
      <c r="T2837" s="0" t="s">
        <v>48136</v>
      </c>
      <c r="U2837" s="0" t="s">
        <v>48137</v>
      </c>
      <c r="V2837" s="0" t="s">
        <v>48138</v>
      </c>
      <c r="W2837" s="0" t="s">
        <v>48139</v>
      </c>
      <c r="X2837" s="0" t="s">
        <v>48140</v>
      </c>
      <c r="Y2837" s="0" t="s">
        <v>48141</v>
      </c>
      <c r="Z2837" s="0" t="s">
        <v>48142</v>
      </c>
      <c r="AA2837" s="0" t="s">
        <v>48143</v>
      </c>
      <c r="AB2837" s="0" t="s">
        <v>48144</v>
      </c>
      <c r="AC2837" s="0" t="s">
        <v>48145</v>
      </c>
      <c r="AD2837" s="0" t="s">
        <v>48146</v>
      </c>
      <c r="AE2837" s="0" t="s">
        <v>48147</v>
      </c>
      <c r="AF2837" s="0" t="s">
        <v>48148</v>
      </c>
      <c r="AG2837" s="0" t="s">
        <v>48149</v>
      </c>
      <c r="AH2837" s="0" t="s">
        <v>48150</v>
      </c>
      <c r="AI2837" s="0" t="s">
        <v>48151</v>
      </c>
      <c r="AJ2837" s="0" t="s">
        <v>48152</v>
      </c>
      <c r="AK2837" s="0" t="s">
        <v>48153</v>
      </c>
      <c r="AL2837" s="0" t="s">
        <v>48154</v>
      </c>
      <c r="AM2837" s="0" t="s">
        <v>47835</v>
      </c>
      <c r="AN2837" s="1" t="s">
        <v>63</v>
      </c>
    </row>
    <row collapsed="false" customFormat="false" customHeight="false" hidden="false" ht="13.4" outlineLevel="0" r="2838">
      <c r="A2838" s="1" t="s">
        <v>11082</v>
      </c>
      <c r="B2838" s="0" t="s">
        <v>1157</v>
      </c>
      <c r="C2838" s="1" t="s">
        <v>11039</v>
      </c>
      <c r="D2838" s="0" t="s">
        <v>48155</v>
      </c>
      <c r="E2838" s="0" t="s">
        <v>47641</v>
      </c>
      <c r="F2838" s="1" t="s">
        <v>47642</v>
      </c>
      <c r="G2838" s="0" t="s">
        <v>15782</v>
      </c>
      <c r="H2838" s="1" t="s">
        <v>396</v>
      </c>
      <c r="I2838" s="1" t="s">
        <v>88</v>
      </c>
      <c r="J2838" s="1" t="s">
        <v>88</v>
      </c>
      <c r="K2838" s="1" t="s">
        <v>12525</v>
      </c>
      <c r="L2838" s="1" t="s">
        <v>40</v>
      </c>
      <c r="M2838" s="1" t="s">
        <v>63</v>
      </c>
      <c r="N2838" s="0" t="s">
        <v>48156</v>
      </c>
      <c r="O2838" s="0" t="s">
        <v>48157</v>
      </c>
      <c r="P2838" s="0" t="n">
        <f aca="false">HEX2DEC(O2838)</f>
        <v>547437738</v>
      </c>
      <c r="Q2838" s="0" t="n">
        <v>1</v>
      </c>
      <c r="R2838" s="0" t="n">
        <v>1</v>
      </c>
      <c r="S2838" s="1" t="s">
        <v>42</v>
      </c>
      <c r="T2838" s="0" t="s">
        <v>48158</v>
      </c>
      <c r="U2838" s="0" t="s">
        <v>48159</v>
      </c>
      <c r="V2838" s="0" t="s">
        <v>48160</v>
      </c>
      <c r="W2838" s="0" t="s">
        <v>48161</v>
      </c>
      <c r="X2838" s="0" t="s">
        <v>48162</v>
      </c>
      <c r="Y2838" s="0" t="s">
        <v>48163</v>
      </c>
      <c r="Z2838" s="0" t="s">
        <v>48164</v>
      </c>
      <c r="AA2838" s="0" t="s">
        <v>48165</v>
      </c>
      <c r="AB2838" s="0" t="s">
        <v>48166</v>
      </c>
      <c r="AC2838" s="0" t="s">
        <v>48167</v>
      </c>
      <c r="AD2838" s="0" t="s">
        <v>48168</v>
      </c>
      <c r="AE2838" s="0" t="s">
        <v>48169</v>
      </c>
      <c r="AF2838" s="0" t="s">
        <v>48170</v>
      </c>
      <c r="AG2838" s="0" t="s">
        <v>48171</v>
      </c>
      <c r="AH2838" s="0" t="s">
        <v>48172</v>
      </c>
      <c r="AI2838" s="0" t="s">
        <v>48173</v>
      </c>
      <c r="AJ2838" s="0" t="s">
        <v>48174</v>
      </c>
      <c r="AK2838" s="0" t="s">
        <v>48175</v>
      </c>
      <c r="AL2838" s="0" t="s">
        <v>48176</v>
      </c>
      <c r="AM2838" s="0" t="s">
        <v>47835</v>
      </c>
      <c r="AN2838" s="1" t="s">
        <v>63</v>
      </c>
    </row>
    <row collapsed="false" customFormat="false" customHeight="false" hidden="false" ht="13.4" outlineLevel="0" r="2839">
      <c r="A2839" s="1" t="s">
        <v>11555</v>
      </c>
      <c r="B2839" s="0" t="s">
        <v>1157</v>
      </c>
      <c r="C2839" s="1" t="s">
        <v>11039</v>
      </c>
      <c r="D2839" s="0" t="s">
        <v>48155</v>
      </c>
      <c r="E2839" s="0" t="s">
        <v>47641</v>
      </c>
      <c r="F2839" s="1" t="s">
        <v>47642</v>
      </c>
      <c r="G2839" s="0" t="s">
        <v>6733</v>
      </c>
      <c r="H2839" s="1" t="s">
        <v>396</v>
      </c>
      <c r="I2839" s="1" t="s">
        <v>88</v>
      </c>
      <c r="J2839" s="1" t="s">
        <v>88</v>
      </c>
      <c r="K2839" s="1" t="s">
        <v>12525</v>
      </c>
      <c r="L2839" s="1" t="s">
        <v>40</v>
      </c>
      <c r="M2839" s="1" t="s">
        <v>63</v>
      </c>
      <c r="N2839" s="0" t="s">
        <v>48177</v>
      </c>
      <c r="O2839" s="1" t="s">
        <v>13376</v>
      </c>
      <c r="P2839" s="0" t="n">
        <f aca="false">HEX2DEC(O2839)</f>
        <v>262</v>
      </c>
      <c r="Q2839" s="0" t="n">
        <v>1</v>
      </c>
      <c r="R2839" s="0" t="n">
        <v>1</v>
      </c>
      <c r="S2839" s="1" t="s">
        <v>42</v>
      </c>
      <c r="T2839" s="0" t="s">
        <v>48178</v>
      </c>
      <c r="U2839" s="0" t="s">
        <v>48179</v>
      </c>
      <c r="V2839" s="0" t="s">
        <v>48180</v>
      </c>
      <c r="W2839" s="1" t="s">
        <v>48181</v>
      </c>
      <c r="X2839" s="0" t="s">
        <v>48182</v>
      </c>
      <c r="Y2839" s="0" t="s">
        <v>48183</v>
      </c>
      <c r="Z2839" s="0" t="s">
        <v>48184</v>
      </c>
      <c r="AA2839" s="0" t="s">
        <v>48185</v>
      </c>
      <c r="AB2839" s="0" t="s">
        <v>48186</v>
      </c>
      <c r="AC2839" s="0" t="s">
        <v>48187</v>
      </c>
      <c r="AD2839" s="0" t="s">
        <v>48188</v>
      </c>
      <c r="AE2839" s="0" t="s">
        <v>48189</v>
      </c>
      <c r="AF2839" s="0" t="s">
        <v>48190</v>
      </c>
      <c r="AG2839" s="0" t="s">
        <v>48191</v>
      </c>
      <c r="AH2839" s="0" t="s">
        <v>48192</v>
      </c>
      <c r="AI2839" s="0" t="s">
        <v>48193</v>
      </c>
      <c r="AJ2839" s="0" t="s">
        <v>48194</v>
      </c>
      <c r="AK2839" s="0" t="s">
        <v>48195</v>
      </c>
      <c r="AL2839" s="0" t="s">
        <v>48196</v>
      </c>
      <c r="AM2839" s="0" t="s">
        <v>47835</v>
      </c>
      <c r="AN2839" s="1" t="s">
        <v>63</v>
      </c>
    </row>
    <row collapsed="false" customFormat="false" customHeight="false" hidden="false" ht="13.4" outlineLevel="0" r="2840">
      <c r="A2840" s="1" t="s">
        <v>11578</v>
      </c>
      <c r="B2840" s="0" t="s">
        <v>1157</v>
      </c>
      <c r="C2840" s="1" t="s">
        <v>11039</v>
      </c>
      <c r="D2840" s="0" t="s">
        <v>48155</v>
      </c>
      <c r="E2840" s="0" t="s">
        <v>47641</v>
      </c>
      <c r="F2840" s="1" t="s">
        <v>47642</v>
      </c>
      <c r="G2840" s="0" t="s">
        <v>8440</v>
      </c>
      <c r="H2840" s="1" t="s">
        <v>396</v>
      </c>
      <c r="I2840" s="1" t="s">
        <v>88</v>
      </c>
      <c r="J2840" s="1" t="s">
        <v>88</v>
      </c>
      <c r="K2840" s="1" t="s">
        <v>12525</v>
      </c>
      <c r="L2840" s="1" t="s">
        <v>40</v>
      </c>
      <c r="M2840" s="1" t="s">
        <v>63</v>
      </c>
      <c r="N2840" s="0" t="s">
        <v>48197</v>
      </c>
      <c r="O2840" s="1" t="s">
        <v>13421</v>
      </c>
      <c r="P2840" s="0" t="n">
        <f aca="false">HEX2DEC(O2840)</f>
        <v>264</v>
      </c>
      <c r="Q2840" s="0" t="n">
        <v>1</v>
      </c>
      <c r="R2840" s="0" t="n">
        <v>1</v>
      </c>
      <c r="S2840" s="1" t="s">
        <v>42</v>
      </c>
      <c r="T2840" s="0" t="s">
        <v>48198</v>
      </c>
      <c r="U2840" s="0" t="s">
        <v>48199</v>
      </c>
      <c r="V2840" s="0" t="s">
        <v>48200</v>
      </c>
      <c r="W2840" s="0" t="s">
        <v>48201</v>
      </c>
      <c r="X2840" s="0" t="s">
        <v>48202</v>
      </c>
      <c r="Y2840" s="0" t="s">
        <v>48203</v>
      </c>
      <c r="Z2840" s="0" t="s">
        <v>48204</v>
      </c>
      <c r="AA2840" s="0" t="s">
        <v>48205</v>
      </c>
      <c r="AB2840" s="0" t="s">
        <v>48206</v>
      </c>
      <c r="AC2840" s="0" t="s">
        <v>48207</v>
      </c>
      <c r="AD2840" s="0" t="s">
        <v>48208</v>
      </c>
      <c r="AE2840" s="0" t="s">
        <v>48209</v>
      </c>
      <c r="AF2840" s="0" t="s">
        <v>48210</v>
      </c>
      <c r="AG2840" s="0" t="s">
        <v>48211</v>
      </c>
      <c r="AH2840" s="0" t="s">
        <v>48212</v>
      </c>
      <c r="AI2840" s="0" t="s">
        <v>48213</v>
      </c>
      <c r="AJ2840" s="0" t="s">
        <v>48214</v>
      </c>
      <c r="AK2840" s="0" t="s">
        <v>48215</v>
      </c>
      <c r="AL2840" s="0" t="s">
        <v>48216</v>
      </c>
      <c r="AM2840" s="0" t="s">
        <v>47835</v>
      </c>
      <c r="AN2840" s="1" t="s">
        <v>63</v>
      </c>
    </row>
    <row collapsed="false" customFormat="false" customHeight="false" hidden="false" ht="13.4" outlineLevel="0" r="2841">
      <c r="A2841" s="1" t="s">
        <v>11601</v>
      </c>
      <c r="B2841" s="0" t="s">
        <v>1157</v>
      </c>
      <c r="C2841" s="1" t="s">
        <v>11039</v>
      </c>
      <c r="D2841" s="0" t="s">
        <v>48155</v>
      </c>
      <c r="E2841" s="0" t="s">
        <v>47641</v>
      </c>
      <c r="F2841" s="1" t="s">
        <v>47642</v>
      </c>
      <c r="G2841" s="0" t="s">
        <v>8916</v>
      </c>
      <c r="H2841" s="1" t="s">
        <v>396</v>
      </c>
      <c r="I2841" s="1" t="s">
        <v>88</v>
      </c>
      <c r="J2841" s="1" t="s">
        <v>88</v>
      </c>
      <c r="K2841" s="1" t="s">
        <v>12525</v>
      </c>
      <c r="L2841" s="1" t="s">
        <v>40</v>
      </c>
      <c r="M2841" s="1" t="s">
        <v>63</v>
      </c>
      <c r="N2841" s="0" t="s">
        <v>48217</v>
      </c>
      <c r="O2841" s="0" t="s">
        <v>48218</v>
      </c>
      <c r="P2841" s="0" t="n">
        <f aca="false">HEX2DEC(O2841)</f>
        <v>267</v>
      </c>
      <c r="Q2841" s="0" t="n">
        <v>1</v>
      </c>
      <c r="R2841" s="0" t="n">
        <v>1</v>
      </c>
      <c r="S2841" s="1" t="s">
        <v>42</v>
      </c>
      <c r="T2841" s="0" t="s">
        <v>48219</v>
      </c>
      <c r="U2841" s="0" t="s">
        <v>48220</v>
      </c>
      <c r="V2841" s="0" t="s">
        <v>48221</v>
      </c>
      <c r="W2841" s="0" t="s">
        <v>48222</v>
      </c>
      <c r="X2841" s="1" t="s">
        <v>48223</v>
      </c>
      <c r="Y2841" s="0" t="s">
        <v>48224</v>
      </c>
      <c r="Z2841" s="0" t="s">
        <v>48225</v>
      </c>
      <c r="AA2841" s="0" t="s">
        <v>48226</v>
      </c>
      <c r="AB2841" s="0" t="s">
        <v>48227</v>
      </c>
      <c r="AC2841" s="0" t="s">
        <v>48228</v>
      </c>
      <c r="AD2841" s="0" t="s">
        <v>48229</v>
      </c>
      <c r="AE2841" s="0" t="s">
        <v>48230</v>
      </c>
      <c r="AF2841" s="0" t="s">
        <v>48231</v>
      </c>
      <c r="AG2841" s="0" t="s">
        <v>48232</v>
      </c>
      <c r="AH2841" s="0" t="s">
        <v>48233</v>
      </c>
      <c r="AI2841" s="0" t="s">
        <v>48234</v>
      </c>
      <c r="AJ2841" s="0" t="s">
        <v>48235</v>
      </c>
      <c r="AK2841" s="0" t="s">
        <v>48236</v>
      </c>
      <c r="AL2841" s="0" t="s">
        <v>48237</v>
      </c>
      <c r="AM2841" s="0" t="s">
        <v>47835</v>
      </c>
      <c r="AN2841" s="1" t="s">
        <v>63</v>
      </c>
    </row>
    <row collapsed="false" customFormat="false" customHeight="false" hidden="false" ht="13.4" outlineLevel="0" r="2842">
      <c r="A2842" s="1" t="s">
        <v>11624</v>
      </c>
      <c r="B2842" s="0" t="s">
        <v>1157</v>
      </c>
      <c r="C2842" s="1" t="s">
        <v>11039</v>
      </c>
      <c r="D2842" s="0" t="s">
        <v>48155</v>
      </c>
      <c r="E2842" s="0" t="s">
        <v>47641</v>
      </c>
      <c r="F2842" s="1" t="s">
        <v>47642</v>
      </c>
      <c r="G2842" s="0" t="s">
        <v>3563</v>
      </c>
      <c r="H2842" s="1" t="s">
        <v>396</v>
      </c>
      <c r="I2842" s="1" t="s">
        <v>88</v>
      </c>
      <c r="J2842" s="1" t="s">
        <v>88</v>
      </c>
      <c r="K2842" s="1" t="s">
        <v>12525</v>
      </c>
      <c r="L2842" s="1" t="s">
        <v>40</v>
      </c>
      <c r="M2842" s="1" t="s">
        <v>63</v>
      </c>
      <c r="N2842" s="0" t="s">
        <v>48238</v>
      </c>
      <c r="O2842" s="1" t="s">
        <v>13467</v>
      </c>
      <c r="P2842" s="0" t="n">
        <f aca="false">HEX2DEC(O2842)</f>
        <v>272</v>
      </c>
      <c r="Q2842" s="0" t="n">
        <v>1</v>
      </c>
      <c r="R2842" s="0" t="n">
        <v>1</v>
      </c>
      <c r="S2842" s="1" t="s">
        <v>42</v>
      </c>
      <c r="T2842" s="0" t="s">
        <v>48239</v>
      </c>
      <c r="U2842" s="0" t="s">
        <v>48240</v>
      </c>
      <c r="V2842" s="0" t="s">
        <v>48241</v>
      </c>
      <c r="W2842" s="0" t="s">
        <v>48242</v>
      </c>
      <c r="X2842" s="0" t="s">
        <v>48243</v>
      </c>
      <c r="Y2842" s="1" t="s">
        <v>48244</v>
      </c>
      <c r="Z2842" s="0" t="s">
        <v>48245</v>
      </c>
      <c r="AA2842" s="0" t="s">
        <v>48246</v>
      </c>
      <c r="AB2842" s="0" t="s">
        <v>48247</v>
      </c>
      <c r="AC2842" s="0" t="s">
        <v>48248</v>
      </c>
      <c r="AD2842" s="0" t="s">
        <v>48249</v>
      </c>
      <c r="AE2842" s="0" t="s">
        <v>48250</v>
      </c>
      <c r="AF2842" s="0" t="s">
        <v>48251</v>
      </c>
      <c r="AG2842" s="0" t="s">
        <v>48252</v>
      </c>
      <c r="AH2842" s="0" t="s">
        <v>48253</v>
      </c>
      <c r="AI2842" s="0" t="s">
        <v>48254</v>
      </c>
      <c r="AJ2842" s="0" t="s">
        <v>48255</v>
      </c>
      <c r="AK2842" s="0" t="s">
        <v>48256</v>
      </c>
      <c r="AL2842" s="0" t="s">
        <v>48257</v>
      </c>
      <c r="AM2842" s="0" t="s">
        <v>47835</v>
      </c>
      <c r="AN2842" s="1" t="s">
        <v>63</v>
      </c>
    </row>
    <row collapsed="false" customFormat="false" customHeight="false" hidden="false" ht="13.4" outlineLevel="0" r="2843">
      <c r="A2843" s="1" t="s">
        <v>11647</v>
      </c>
      <c r="B2843" s="0" t="s">
        <v>1157</v>
      </c>
      <c r="C2843" s="1" t="s">
        <v>11039</v>
      </c>
      <c r="D2843" s="0" t="s">
        <v>48155</v>
      </c>
      <c r="E2843" s="0" t="s">
        <v>47641</v>
      </c>
      <c r="F2843" s="1" t="s">
        <v>47642</v>
      </c>
      <c r="G2843" s="0" t="s">
        <v>10528</v>
      </c>
      <c r="H2843" s="1" t="s">
        <v>396</v>
      </c>
      <c r="I2843" s="1" t="s">
        <v>88</v>
      </c>
      <c r="J2843" s="1" t="s">
        <v>88</v>
      </c>
      <c r="K2843" s="1" t="s">
        <v>12525</v>
      </c>
      <c r="L2843" s="1" t="s">
        <v>40</v>
      </c>
      <c r="M2843" s="1" t="s">
        <v>63</v>
      </c>
      <c r="N2843" s="0" t="s">
        <v>48258</v>
      </c>
      <c r="O2843" s="1" t="s">
        <v>13584</v>
      </c>
      <c r="P2843" s="0" t="n">
        <f aca="false">HEX2DEC(O2843)</f>
        <v>277</v>
      </c>
      <c r="Q2843" s="0" t="n">
        <v>1</v>
      </c>
      <c r="R2843" s="0" t="n">
        <v>1</v>
      </c>
      <c r="S2843" s="1" t="s">
        <v>42</v>
      </c>
      <c r="T2843" s="0" t="s">
        <v>48259</v>
      </c>
      <c r="U2843" s="0" t="s">
        <v>48260</v>
      </c>
      <c r="V2843" s="0" t="s">
        <v>48261</v>
      </c>
      <c r="W2843" s="0" t="s">
        <v>48262</v>
      </c>
      <c r="X2843" s="0" t="s">
        <v>48263</v>
      </c>
      <c r="Y2843" s="0" t="s">
        <v>48264</v>
      </c>
      <c r="Z2843" s="0" t="s">
        <v>48265</v>
      </c>
      <c r="AA2843" s="0" t="s">
        <v>48266</v>
      </c>
      <c r="AB2843" s="0" t="s">
        <v>48267</v>
      </c>
      <c r="AC2843" s="0" t="s">
        <v>48268</v>
      </c>
      <c r="AD2843" s="0" t="s">
        <v>48269</v>
      </c>
      <c r="AE2843" s="0" t="s">
        <v>48270</v>
      </c>
      <c r="AF2843" s="0" t="s">
        <v>48271</v>
      </c>
      <c r="AG2843" s="0" t="s">
        <v>48272</v>
      </c>
      <c r="AH2843" s="0" t="s">
        <v>48273</v>
      </c>
      <c r="AI2843" s="0" t="s">
        <v>48274</v>
      </c>
      <c r="AJ2843" s="0" t="s">
        <v>48275</v>
      </c>
      <c r="AK2843" s="0" t="s">
        <v>48276</v>
      </c>
      <c r="AL2843" s="0" t="s">
        <v>48277</v>
      </c>
      <c r="AM2843" s="0" t="s">
        <v>47835</v>
      </c>
      <c r="AN2843" s="1" t="s">
        <v>63</v>
      </c>
    </row>
    <row collapsed="false" customFormat="false" customHeight="false" hidden="false" ht="13.4" outlineLevel="0" r="2844">
      <c r="A2844" s="1" t="s">
        <v>11670</v>
      </c>
      <c r="B2844" s="0" t="s">
        <v>1157</v>
      </c>
      <c r="C2844" s="1" t="s">
        <v>11039</v>
      </c>
      <c r="D2844" s="0" t="s">
        <v>48155</v>
      </c>
      <c r="E2844" s="0" t="s">
        <v>47641</v>
      </c>
      <c r="F2844" s="1" t="s">
        <v>47642</v>
      </c>
      <c r="G2844" s="0" t="s">
        <v>7865</v>
      </c>
      <c r="H2844" s="1" t="s">
        <v>396</v>
      </c>
      <c r="I2844" s="1" t="s">
        <v>88</v>
      </c>
      <c r="J2844" s="1" t="s">
        <v>88</v>
      </c>
      <c r="K2844" s="1" t="s">
        <v>12525</v>
      </c>
      <c r="L2844" s="1" t="s">
        <v>40</v>
      </c>
      <c r="M2844" s="1" t="s">
        <v>63</v>
      </c>
      <c r="N2844" s="0" t="s">
        <v>48278</v>
      </c>
      <c r="O2844" s="1" t="s">
        <v>13629</v>
      </c>
      <c r="P2844" s="0" t="n">
        <f aca="false">HEX2DEC(O2844)</f>
        <v>279</v>
      </c>
      <c r="Q2844" s="0" t="n">
        <v>1</v>
      </c>
      <c r="R2844" s="0" t="n">
        <v>1</v>
      </c>
      <c r="S2844" s="1" t="s">
        <v>42</v>
      </c>
      <c r="T2844" s="0" t="s">
        <v>48279</v>
      </c>
      <c r="U2844" s="0" t="s">
        <v>48280</v>
      </c>
      <c r="V2844" s="0" t="s">
        <v>48281</v>
      </c>
      <c r="W2844" s="0" t="s">
        <v>48282</v>
      </c>
      <c r="X2844" s="0" t="s">
        <v>48283</v>
      </c>
      <c r="Y2844" s="0" t="s">
        <v>48284</v>
      </c>
      <c r="Z2844" s="0" t="s">
        <v>48285</v>
      </c>
      <c r="AA2844" s="0" t="s">
        <v>48286</v>
      </c>
      <c r="AB2844" s="0" t="s">
        <v>48287</v>
      </c>
      <c r="AC2844" s="0" t="s">
        <v>48288</v>
      </c>
      <c r="AD2844" s="0" t="s">
        <v>48289</v>
      </c>
      <c r="AE2844" s="0" t="s">
        <v>48290</v>
      </c>
      <c r="AF2844" s="0" t="s">
        <v>48291</v>
      </c>
      <c r="AG2844" s="0" t="s">
        <v>48292</v>
      </c>
      <c r="AH2844" s="0" t="s">
        <v>48293</v>
      </c>
      <c r="AI2844" s="0" t="s">
        <v>48294</v>
      </c>
      <c r="AJ2844" s="0" t="s">
        <v>48295</v>
      </c>
      <c r="AK2844" s="0" t="s">
        <v>48296</v>
      </c>
      <c r="AL2844" s="0" t="s">
        <v>48297</v>
      </c>
      <c r="AM2844" s="0" t="s">
        <v>47835</v>
      </c>
      <c r="AN2844" s="1" t="s">
        <v>63</v>
      </c>
    </row>
    <row collapsed="false" customFormat="false" customHeight="false" hidden="false" ht="13.4" outlineLevel="0" r="2845">
      <c r="A2845" s="1" t="s">
        <v>11693</v>
      </c>
      <c r="B2845" s="0" t="s">
        <v>1157</v>
      </c>
      <c r="C2845" s="1" t="s">
        <v>11039</v>
      </c>
      <c r="D2845" s="0" t="s">
        <v>48155</v>
      </c>
      <c r="E2845" s="0" t="s">
        <v>47641</v>
      </c>
      <c r="F2845" s="1" t="s">
        <v>47642</v>
      </c>
      <c r="G2845" s="0" t="s">
        <v>4027</v>
      </c>
      <c r="H2845" s="1" t="s">
        <v>396</v>
      </c>
      <c r="I2845" s="1" t="s">
        <v>88</v>
      </c>
      <c r="J2845" s="1" t="s">
        <v>88</v>
      </c>
      <c r="K2845" s="1" t="s">
        <v>12525</v>
      </c>
      <c r="L2845" s="1" t="s">
        <v>40</v>
      </c>
      <c r="M2845" s="1" t="s">
        <v>63</v>
      </c>
      <c r="N2845" s="0" t="s">
        <v>48298</v>
      </c>
      <c r="O2845" s="0" t="s">
        <v>48299</v>
      </c>
      <c r="P2845" s="0" t="n">
        <f aca="false">HEX2DEC(O2845)</f>
        <v>282</v>
      </c>
      <c r="Q2845" s="0" t="n">
        <v>1</v>
      </c>
      <c r="R2845" s="0" t="n">
        <v>1</v>
      </c>
      <c r="S2845" s="1" t="s">
        <v>42</v>
      </c>
      <c r="T2845" s="0" t="s">
        <v>48300</v>
      </c>
      <c r="U2845" s="0" t="s">
        <v>48301</v>
      </c>
      <c r="V2845" s="0" t="s">
        <v>48302</v>
      </c>
      <c r="W2845" s="0" t="s">
        <v>48303</v>
      </c>
      <c r="X2845" s="0" t="s">
        <v>48304</v>
      </c>
      <c r="Y2845" s="0" t="s">
        <v>48305</v>
      </c>
      <c r="Z2845" s="0" t="s">
        <v>48306</v>
      </c>
      <c r="AA2845" s="0" t="s">
        <v>48307</v>
      </c>
      <c r="AB2845" s="0" t="s">
        <v>48308</v>
      </c>
      <c r="AC2845" s="1" t="s">
        <v>48309</v>
      </c>
      <c r="AD2845" s="0" t="s">
        <v>48310</v>
      </c>
      <c r="AE2845" s="0" t="s">
        <v>48311</v>
      </c>
      <c r="AF2845" s="0" t="s">
        <v>48312</v>
      </c>
      <c r="AG2845" s="1" t="s">
        <v>48313</v>
      </c>
      <c r="AH2845" s="0" t="s">
        <v>48314</v>
      </c>
      <c r="AI2845" s="0" t="s">
        <v>48315</v>
      </c>
      <c r="AJ2845" s="0" t="s">
        <v>48316</v>
      </c>
      <c r="AK2845" s="0" t="s">
        <v>48317</v>
      </c>
      <c r="AL2845" s="0" t="s">
        <v>48318</v>
      </c>
      <c r="AM2845" s="0" t="s">
        <v>47835</v>
      </c>
      <c r="AN2845" s="1" t="s">
        <v>63</v>
      </c>
    </row>
    <row collapsed="false" customFormat="false" customHeight="false" hidden="false" ht="13.4" outlineLevel="0" r="2846">
      <c r="A2846" s="1" t="s">
        <v>11717</v>
      </c>
      <c r="B2846" s="0" t="s">
        <v>1157</v>
      </c>
      <c r="C2846" s="1" t="s">
        <v>11039</v>
      </c>
      <c r="D2846" s="0" t="s">
        <v>48155</v>
      </c>
      <c r="E2846" s="0" t="s">
        <v>47641</v>
      </c>
      <c r="F2846" s="1" t="s">
        <v>47642</v>
      </c>
      <c r="G2846" s="0" t="s">
        <v>24896</v>
      </c>
      <c r="H2846" s="1" t="s">
        <v>396</v>
      </c>
      <c r="I2846" s="1" t="s">
        <v>88</v>
      </c>
      <c r="J2846" s="1" t="s">
        <v>88</v>
      </c>
      <c r="K2846" s="1" t="s">
        <v>12525</v>
      </c>
      <c r="L2846" s="1" t="s">
        <v>40</v>
      </c>
      <c r="M2846" s="1" t="s">
        <v>63</v>
      </c>
      <c r="N2846" s="0" t="s">
        <v>48319</v>
      </c>
      <c r="O2846" s="0" t="s">
        <v>48320</v>
      </c>
      <c r="P2846" s="0" t="n">
        <f aca="false">HEX2DEC(O2846)</f>
        <v>547437720</v>
      </c>
      <c r="Q2846" s="0" t="n">
        <v>1</v>
      </c>
      <c r="R2846" s="0" t="n">
        <v>1</v>
      </c>
      <c r="S2846" s="1" t="s">
        <v>42</v>
      </c>
      <c r="T2846" s="0" t="s">
        <v>48321</v>
      </c>
      <c r="U2846" s="0" t="s">
        <v>48322</v>
      </c>
      <c r="V2846" s="0" t="s">
        <v>48323</v>
      </c>
      <c r="W2846" s="0" t="s">
        <v>48324</v>
      </c>
      <c r="X2846" s="0" t="s">
        <v>48325</v>
      </c>
      <c r="Y2846" s="0" t="s">
        <v>48326</v>
      </c>
      <c r="Z2846" s="0" t="s">
        <v>48327</v>
      </c>
      <c r="AA2846" s="0" t="s">
        <v>48328</v>
      </c>
      <c r="AB2846" s="0" t="s">
        <v>48329</v>
      </c>
      <c r="AC2846" s="0" t="s">
        <v>48330</v>
      </c>
      <c r="AD2846" s="0" t="s">
        <v>48331</v>
      </c>
      <c r="AE2846" s="0" t="s">
        <v>48332</v>
      </c>
      <c r="AF2846" s="0" t="s">
        <v>48333</v>
      </c>
      <c r="AG2846" s="0" t="s">
        <v>48334</v>
      </c>
      <c r="AH2846" s="0" t="s">
        <v>48335</v>
      </c>
      <c r="AI2846" s="0" t="s">
        <v>48336</v>
      </c>
      <c r="AJ2846" s="0" t="s">
        <v>48337</v>
      </c>
      <c r="AK2846" s="0" t="s">
        <v>48338</v>
      </c>
      <c r="AL2846" s="0" t="s">
        <v>48339</v>
      </c>
      <c r="AM2846" s="0" t="s">
        <v>47835</v>
      </c>
      <c r="AN2846" s="1" t="s">
        <v>63</v>
      </c>
    </row>
    <row collapsed="false" customFormat="false" customHeight="false" hidden="false" ht="13.4" outlineLevel="0" r="2847">
      <c r="A2847" s="1" t="s">
        <v>66</v>
      </c>
      <c r="B2847" s="0" t="s">
        <v>1157</v>
      </c>
      <c r="C2847" s="1" t="s">
        <v>11039</v>
      </c>
      <c r="D2847" s="0" t="s">
        <v>48340</v>
      </c>
      <c r="E2847" s="0" t="s">
        <v>48341</v>
      </c>
      <c r="F2847" s="1" t="s">
        <v>48342</v>
      </c>
      <c r="G2847" s="0" t="s">
        <v>3420</v>
      </c>
      <c r="H2847" s="1" t="s">
        <v>396</v>
      </c>
      <c r="I2847" s="1" t="s">
        <v>88</v>
      </c>
      <c r="J2847" s="1" t="s">
        <v>88</v>
      </c>
      <c r="K2847" s="1" t="s">
        <v>11192</v>
      </c>
      <c r="L2847" s="1" t="s">
        <v>40</v>
      </c>
      <c r="M2847" s="1" t="s">
        <v>63</v>
      </c>
      <c r="N2847" s="0" t="s">
        <v>48343</v>
      </c>
      <c r="O2847" s="0" t="s">
        <v>48344</v>
      </c>
      <c r="P2847" s="0" t="n">
        <f aca="false">HEX2DEC(O2847)</f>
        <v>547438227</v>
      </c>
      <c r="Q2847" s="0" t="n">
        <v>1</v>
      </c>
      <c r="R2847" s="0" t="n">
        <v>1</v>
      </c>
      <c r="S2847" s="1" t="s">
        <v>42</v>
      </c>
      <c r="T2847" s="0" t="s">
        <v>48345</v>
      </c>
      <c r="U2847" s="0" t="s">
        <v>48346</v>
      </c>
      <c r="V2847" s="0" t="s">
        <v>48347</v>
      </c>
      <c r="W2847" s="0" t="s">
        <v>48348</v>
      </c>
      <c r="X2847" s="0" t="s">
        <v>48349</v>
      </c>
      <c r="Y2847" s="0" t="s">
        <v>48350</v>
      </c>
      <c r="Z2847" s="0" t="s">
        <v>48351</v>
      </c>
      <c r="AA2847" s="0" t="s">
        <v>48352</v>
      </c>
      <c r="AB2847" s="0" t="s">
        <v>48353</v>
      </c>
      <c r="AC2847" s="0" t="s">
        <v>48354</v>
      </c>
      <c r="AD2847" s="0" t="s">
        <v>48355</v>
      </c>
      <c r="AE2847" s="0" t="s">
        <v>48356</v>
      </c>
      <c r="AF2847" s="0" t="s">
        <v>48357</v>
      </c>
      <c r="AG2847" s="0" t="s">
        <v>48358</v>
      </c>
      <c r="AH2847" s="0" t="s">
        <v>48359</v>
      </c>
      <c r="AI2847" s="0" t="s">
        <v>48360</v>
      </c>
      <c r="AJ2847" s="0" t="s">
        <v>48361</v>
      </c>
      <c r="AK2847" s="0" t="s">
        <v>48362</v>
      </c>
      <c r="AL2847" s="0" t="s">
        <v>48363</v>
      </c>
      <c r="AM2847" s="0" t="s">
        <v>48364</v>
      </c>
      <c r="AN2847" s="1" t="s">
        <v>63</v>
      </c>
    </row>
    <row collapsed="false" customFormat="false" customHeight="false" hidden="false" ht="13.4" outlineLevel="0" r="2848">
      <c r="A2848" s="1" t="s">
        <v>88</v>
      </c>
      <c r="B2848" s="0" t="s">
        <v>1157</v>
      </c>
      <c r="C2848" s="1" t="s">
        <v>11039</v>
      </c>
      <c r="D2848" s="0" t="s">
        <v>48340</v>
      </c>
      <c r="E2848" s="0" t="s">
        <v>48341</v>
      </c>
      <c r="F2848" s="1" t="s">
        <v>48342</v>
      </c>
      <c r="G2848" s="0" t="s">
        <v>9661</v>
      </c>
      <c r="H2848" s="1" t="s">
        <v>396</v>
      </c>
      <c r="I2848" s="1" t="s">
        <v>88</v>
      </c>
      <c r="J2848" s="1" t="s">
        <v>88</v>
      </c>
      <c r="K2848" s="1" t="s">
        <v>11192</v>
      </c>
      <c r="L2848" s="1" t="s">
        <v>40</v>
      </c>
      <c r="M2848" s="1" t="s">
        <v>63</v>
      </c>
      <c r="N2848" s="0" t="s">
        <v>48365</v>
      </c>
      <c r="O2848" s="0" t="s">
        <v>48366</v>
      </c>
      <c r="P2848" s="0" t="n">
        <f aca="false">HEX2DEC(O2848)</f>
        <v>287</v>
      </c>
      <c r="Q2848" s="0" t="n">
        <v>1</v>
      </c>
      <c r="R2848" s="0" t="n">
        <v>1</v>
      </c>
      <c r="S2848" s="1" t="s">
        <v>42</v>
      </c>
      <c r="T2848" s="0" t="s">
        <v>48367</v>
      </c>
      <c r="U2848" s="0" t="s">
        <v>48368</v>
      </c>
      <c r="V2848" s="0" t="s">
        <v>48369</v>
      </c>
      <c r="W2848" s="0" t="s">
        <v>48370</v>
      </c>
      <c r="X2848" s="0" t="s">
        <v>48371</v>
      </c>
      <c r="Y2848" s="0" t="s">
        <v>48372</v>
      </c>
      <c r="Z2848" s="0" t="s">
        <v>48373</v>
      </c>
      <c r="AA2848" s="0" t="s">
        <v>48374</v>
      </c>
      <c r="AB2848" s="0" t="s">
        <v>48375</v>
      </c>
      <c r="AC2848" s="0" t="s">
        <v>48376</v>
      </c>
      <c r="AD2848" s="0" t="s">
        <v>48377</v>
      </c>
      <c r="AE2848" s="0" t="s">
        <v>48378</v>
      </c>
      <c r="AF2848" s="0" t="s">
        <v>48379</v>
      </c>
      <c r="AG2848" s="0" t="s">
        <v>48380</v>
      </c>
      <c r="AH2848" s="0" t="s">
        <v>48381</v>
      </c>
      <c r="AI2848" s="0" t="s">
        <v>48382</v>
      </c>
      <c r="AJ2848" s="0" t="s">
        <v>48383</v>
      </c>
      <c r="AK2848" s="0" t="s">
        <v>48384</v>
      </c>
      <c r="AL2848" s="0" t="s">
        <v>48385</v>
      </c>
      <c r="AM2848" s="0" t="s">
        <v>48386</v>
      </c>
      <c r="AN2848" s="1" t="s">
        <v>63</v>
      </c>
    </row>
    <row collapsed="false" customFormat="false" customHeight="false" hidden="false" ht="13.4" outlineLevel="0" r="2849">
      <c r="A2849" s="1" t="s">
        <v>111</v>
      </c>
      <c r="B2849" s="0" t="s">
        <v>1157</v>
      </c>
      <c r="C2849" s="1" t="s">
        <v>11039</v>
      </c>
      <c r="D2849" s="0" t="s">
        <v>48340</v>
      </c>
      <c r="E2849" s="0" t="s">
        <v>48341</v>
      </c>
      <c r="F2849" s="1" t="s">
        <v>48342</v>
      </c>
      <c r="G2849" s="0" t="s">
        <v>32182</v>
      </c>
      <c r="H2849" s="1" t="s">
        <v>396</v>
      </c>
      <c r="I2849" s="1" t="s">
        <v>88</v>
      </c>
      <c r="J2849" s="1" t="s">
        <v>88</v>
      </c>
      <c r="K2849" s="1" t="s">
        <v>11192</v>
      </c>
      <c r="L2849" s="1" t="s">
        <v>40</v>
      </c>
      <c r="M2849" s="1" t="s">
        <v>63</v>
      </c>
      <c r="N2849" s="0" t="s">
        <v>48387</v>
      </c>
      <c r="O2849" s="1" t="s">
        <v>13789</v>
      </c>
      <c r="P2849" s="0" t="n">
        <f aca="false">HEX2DEC(O2849)</f>
        <v>292</v>
      </c>
      <c r="Q2849" s="0" t="n">
        <v>1</v>
      </c>
      <c r="R2849" s="0" t="n">
        <v>1</v>
      </c>
      <c r="S2849" s="1" t="s">
        <v>42</v>
      </c>
      <c r="T2849" s="0" t="s">
        <v>48388</v>
      </c>
      <c r="U2849" s="0" t="s">
        <v>48389</v>
      </c>
      <c r="V2849" s="0" t="s">
        <v>48390</v>
      </c>
      <c r="W2849" s="1" t="s">
        <v>48391</v>
      </c>
      <c r="X2849" s="0" t="s">
        <v>48392</v>
      </c>
      <c r="Y2849" s="0" t="s">
        <v>48393</v>
      </c>
      <c r="Z2849" s="0" t="s">
        <v>48394</v>
      </c>
      <c r="AA2849" s="0" t="s">
        <v>48395</v>
      </c>
      <c r="AB2849" s="0" t="s">
        <v>48396</v>
      </c>
      <c r="AC2849" s="0" t="s">
        <v>48397</v>
      </c>
      <c r="AD2849" s="0" t="s">
        <v>48398</v>
      </c>
      <c r="AE2849" s="0" t="s">
        <v>48399</v>
      </c>
      <c r="AF2849" s="0" t="s">
        <v>48400</v>
      </c>
      <c r="AG2849" s="0" t="s">
        <v>48401</v>
      </c>
      <c r="AH2849" s="0" t="s">
        <v>48402</v>
      </c>
      <c r="AI2849" s="0" t="s">
        <v>48403</v>
      </c>
      <c r="AJ2849" s="0" t="s">
        <v>48404</v>
      </c>
      <c r="AK2849" s="0" t="s">
        <v>48405</v>
      </c>
      <c r="AL2849" s="0" t="s">
        <v>48406</v>
      </c>
      <c r="AM2849" s="0" t="s">
        <v>48407</v>
      </c>
      <c r="AN2849" s="1" t="s">
        <v>63</v>
      </c>
    </row>
    <row collapsed="false" customFormat="false" customHeight="false" hidden="false" ht="13.4" outlineLevel="0" r="2850">
      <c r="A2850" s="1" t="s">
        <v>134</v>
      </c>
      <c r="B2850" s="0" t="s">
        <v>1157</v>
      </c>
      <c r="C2850" s="1" t="s">
        <v>11039</v>
      </c>
      <c r="D2850" s="0" t="s">
        <v>48340</v>
      </c>
      <c r="E2850" s="0" t="s">
        <v>48341</v>
      </c>
      <c r="F2850" s="1" t="s">
        <v>48342</v>
      </c>
      <c r="G2850" s="0" t="s">
        <v>13585</v>
      </c>
      <c r="H2850" s="1" t="s">
        <v>396</v>
      </c>
      <c r="I2850" s="1" t="s">
        <v>88</v>
      </c>
      <c r="J2850" s="1" t="s">
        <v>88</v>
      </c>
      <c r="K2850" s="1" t="s">
        <v>11192</v>
      </c>
      <c r="L2850" s="1" t="s">
        <v>40</v>
      </c>
      <c r="M2850" s="1" t="s">
        <v>63</v>
      </c>
      <c r="N2850" s="0" t="s">
        <v>48408</v>
      </c>
      <c r="O2850" s="1" t="s">
        <v>13881</v>
      </c>
      <c r="P2850" s="0" t="n">
        <f aca="false">HEX2DEC(O2850)</f>
        <v>296</v>
      </c>
      <c r="Q2850" s="0" t="n">
        <v>1</v>
      </c>
      <c r="R2850" s="0" t="n">
        <v>1</v>
      </c>
      <c r="S2850" s="1" t="s">
        <v>42</v>
      </c>
      <c r="T2850" s="0" t="s">
        <v>48409</v>
      </c>
      <c r="U2850" s="0" t="s">
        <v>48410</v>
      </c>
      <c r="V2850" s="0" t="s">
        <v>48411</v>
      </c>
      <c r="W2850" s="0" t="s">
        <v>48412</v>
      </c>
      <c r="X2850" s="0" t="s">
        <v>48413</v>
      </c>
      <c r="Y2850" s="0" t="s">
        <v>48414</v>
      </c>
      <c r="Z2850" s="0" t="s">
        <v>48415</v>
      </c>
      <c r="AA2850" s="0" t="s">
        <v>48416</v>
      </c>
      <c r="AB2850" s="1" t="s">
        <v>48417</v>
      </c>
      <c r="AC2850" s="0" t="s">
        <v>48418</v>
      </c>
      <c r="AD2850" s="0" t="s">
        <v>48419</v>
      </c>
      <c r="AE2850" s="0" t="s">
        <v>48420</v>
      </c>
      <c r="AF2850" s="0" t="s">
        <v>48421</v>
      </c>
      <c r="AG2850" s="0" t="s">
        <v>48422</v>
      </c>
      <c r="AH2850" s="0" t="s">
        <v>48423</v>
      </c>
      <c r="AI2850" s="0" t="s">
        <v>48424</v>
      </c>
      <c r="AJ2850" s="0" t="s">
        <v>48425</v>
      </c>
      <c r="AK2850" s="0" t="s">
        <v>48426</v>
      </c>
      <c r="AL2850" s="0" t="s">
        <v>48427</v>
      </c>
      <c r="AM2850" s="0" t="s">
        <v>48428</v>
      </c>
      <c r="AN2850" s="1" t="s">
        <v>63</v>
      </c>
    </row>
    <row collapsed="false" customFormat="false" customHeight="false" hidden="false" ht="13.4" outlineLevel="0" r="2851">
      <c r="A2851" s="1" t="s">
        <v>155</v>
      </c>
      <c r="B2851" s="0" t="s">
        <v>1157</v>
      </c>
      <c r="C2851" s="1" t="s">
        <v>11039</v>
      </c>
      <c r="D2851" s="0" t="s">
        <v>48340</v>
      </c>
      <c r="E2851" s="0" t="s">
        <v>48341</v>
      </c>
      <c r="F2851" s="1" t="s">
        <v>48342</v>
      </c>
      <c r="G2851" s="0" t="s">
        <v>5224</v>
      </c>
      <c r="H2851" s="1" t="s">
        <v>396</v>
      </c>
      <c r="I2851" s="1" t="s">
        <v>88</v>
      </c>
      <c r="J2851" s="1" t="s">
        <v>88</v>
      </c>
      <c r="K2851" s="1" t="s">
        <v>11192</v>
      </c>
      <c r="L2851" s="1" t="s">
        <v>40</v>
      </c>
      <c r="M2851" s="1" t="s">
        <v>63</v>
      </c>
      <c r="N2851" s="0" t="s">
        <v>48429</v>
      </c>
      <c r="O2851" s="0" t="s">
        <v>48430</v>
      </c>
      <c r="P2851" s="0" t="n">
        <f aca="false">HEX2DEC(O2851)</f>
        <v>301</v>
      </c>
      <c r="Q2851" s="0" t="n">
        <v>1</v>
      </c>
      <c r="R2851" s="0" t="n">
        <v>1</v>
      </c>
      <c r="S2851" s="1" t="s">
        <v>42</v>
      </c>
      <c r="T2851" s="0" t="s">
        <v>48431</v>
      </c>
      <c r="U2851" s="0" t="s">
        <v>48432</v>
      </c>
      <c r="V2851" s="0" t="s">
        <v>48433</v>
      </c>
      <c r="W2851" s="0" t="s">
        <v>48434</v>
      </c>
      <c r="X2851" s="0" t="s">
        <v>48435</v>
      </c>
      <c r="Y2851" s="0" t="s">
        <v>48436</v>
      </c>
      <c r="Z2851" s="0" t="s">
        <v>48437</v>
      </c>
      <c r="AA2851" s="0" t="s">
        <v>48438</v>
      </c>
      <c r="AB2851" s="0" t="s">
        <v>48439</v>
      </c>
      <c r="AC2851" s="0" t="s">
        <v>48440</v>
      </c>
      <c r="AD2851" s="0" t="s">
        <v>48441</v>
      </c>
      <c r="AE2851" s="0" t="s">
        <v>48442</v>
      </c>
      <c r="AF2851" s="0" t="s">
        <v>48443</v>
      </c>
      <c r="AG2851" s="0" t="s">
        <v>48444</v>
      </c>
      <c r="AH2851" s="0" t="s">
        <v>48445</v>
      </c>
      <c r="AI2851" s="0" t="s">
        <v>48446</v>
      </c>
      <c r="AJ2851" s="0" t="s">
        <v>48447</v>
      </c>
      <c r="AK2851" s="0" t="s">
        <v>48448</v>
      </c>
      <c r="AL2851" s="0" t="s">
        <v>48449</v>
      </c>
      <c r="AM2851" s="0" t="s">
        <v>48450</v>
      </c>
      <c r="AN2851" s="1" t="s">
        <v>63</v>
      </c>
    </row>
    <row collapsed="false" customFormat="false" customHeight="false" hidden="false" ht="13.4" outlineLevel="0" r="2852">
      <c r="A2852" s="1" t="s">
        <v>177</v>
      </c>
      <c r="B2852" s="0" t="s">
        <v>1157</v>
      </c>
      <c r="C2852" s="1" t="s">
        <v>11039</v>
      </c>
      <c r="D2852" s="0" t="s">
        <v>48340</v>
      </c>
      <c r="E2852" s="0" t="s">
        <v>48341</v>
      </c>
      <c r="F2852" s="1" t="s">
        <v>48342</v>
      </c>
      <c r="G2852" s="0" t="s">
        <v>13515</v>
      </c>
      <c r="H2852" s="1" t="s">
        <v>396</v>
      </c>
      <c r="I2852" s="1" t="s">
        <v>88</v>
      </c>
      <c r="J2852" s="1" t="s">
        <v>88</v>
      </c>
      <c r="K2852" s="1" t="s">
        <v>11192</v>
      </c>
      <c r="L2852" s="1" t="s">
        <v>40</v>
      </c>
      <c r="M2852" s="1" t="s">
        <v>63</v>
      </c>
      <c r="N2852" s="0" t="s">
        <v>48451</v>
      </c>
      <c r="O2852" s="1" t="s">
        <v>13998</v>
      </c>
      <c r="P2852" s="0" t="n">
        <f aca="false">HEX2DEC(O2852)</f>
        <v>307</v>
      </c>
      <c r="Q2852" s="0" t="n">
        <v>1</v>
      </c>
      <c r="R2852" s="0" t="n">
        <v>1</v>
      </c>
      <c r="S2852" s="1" t="s">
        <v>42</v>
      </c>
      <c r="T2852" s="0" t="s">
        <v>48452</v>
      </c>
      <c r="U2852" s="0" t="s">
        <v>48453</v>
      </c>
      <c r="V2852" s="0" t="s">
        <v>48454</v>
      </c>
      <c r="W2852" s="0" t="s">
        <v>48455</v>
      </c>
      <c r="X2852" s="0" t="s">
        <v>48456</v>
      </c>
      <c r="Y2852" s="0" t="s">
        <v>48457</v>
      </c>
      <c r="Z2852" s="0" t="s">
        <v>48458</v>
      </c>
      <c r="AA2852" s="0" t="s">
        <v>48459</v>
      </c>
      <c r="AB2852" s="0" t="s">
        <v>48460</v>
      </c>
      <c r="AC2852" s="0" t="s">
        <v>48461</v>
      </c>
      <c r="AD2852" s="0" t="s">
        <v>48462</v>
      </c>
      <c r="AE2852" s="0" t="s">
        <v>48463</v>
      </c>
      <c r="AF2852" s="1" t="s">
        <v>48464</v>
      </c>
      <c r="AG2852" s="0" t="s">
        <v>48465</v>
      </c>
      <c r="AH2852" s="0" t="s">
        <v>48466</v>
      </c>
      <c r="AI2852" s="0" t="s">
        <v>48467</v>
      </c>
      <c r="AJ2852" s="0" t="s">
        <v>48468</v>
      </c>
      <c r="AK2852" s="0" t="s">
        <v>48469</v>
      </c>
      <c r="AL2852" s="0" t="s">
        <v>48470</v>
      </c>
      <c r="AM2852" s="0" t="s">
        <v>48471</v>
      </c>
      <c r="AN2852" s="1" t="s">
        <v>63</v>
      </c>
    </row>
    <row collapsed="false" customFormat="false" customHeight="false" hidden="false" ht="13.4" outlineLevel="0" r="2853">
      <c r="A2853" s="1" t="s">
        <v>199</v>
      </c>
      <c r="B2853" s="0" t="s">
        <v>1157</v>
      </c>
      <c r="C2853" s="1" t="s">
        <v>11039</v>
      </c>
      <c r="D2853" s="0" t="s">
        <v>48340</v>
      </c>
      <c r="E2853" s="0" t="s">
        <v>48341</v>
      </c>
      <c r="F2853" s="1" t="s">
        <v>48342</v>
      </c>
      <c r="G2853" s="0" t="s">
        <v>5159</v>
      </c>
      <c r="H2853" s="1" t="s">
        <v>396</v>
      </c>
      <c r="I2853" s="1" t="s">
        <v>88</v>
      </c>
      <c r="J2853" s="1" t="s">
        <v>88</v>
      </c>
      <c r="K2853" s="1" t="s">
        <v>11192</v>
      </c>
      <c r="L2853" s="1" t="s">
        <v>40</v>
      </c>
      <c r="M2853" s="1" t="s">
        <v>63</v>
      </c>
      <c r="N2853" s="0" t="s">
        <v>48472</v>
      </c>
      <c r="O2853" s="0" t="s">
        <v>48473</v>
      </c>
      <c r="P2853" s="0" t="n">
        <f aca="false">HEX2DEC(O2853)</f>
        <v>316</v>
      </c>
      <c r="Q2853" s="0" t="n">
        <v>1</v>
      </c>
      <c r="R2853" s="0" t="n">
        <v>1</v>
      </c>
      <c r="S2853" s="1" t="s">
        <v>42</v>
      </c>
      <c r="T2853" s="0" t="s">
        <v>48474</v>
      </c>
      <c r="U2853" s="0" t="s">
        <v>48475</v>
      </c>
      <c r="V2853" s="0" t="s">
        <v>48476</v>
      </c>
      <c r="W2853" s="0" t="s">
        <v>48477</v>
      </c>
      <c r="X2853" s="1" t="s">
        <v>48478</v>
      </c>
      <c r="Y2853" s="0" t="s">
        <v>48479</v>
      </c>
      <c r="Z2853" s="0" t="s">
        <v>48480</v>
      </c>
      <c r="AA2853" s="0" t="s">
        <v>48481</v>
      </c>
      <c r="AB2853" s="0" t="s">
        <v>48482</v>
      </c>
      <c r="AC2853" s="0" t="s">
        <v>48483</v>
      </c>
      <c r="AD2853" s="0" t="s">
        <v>48484</v>
      </c>
      <c r="AE2853" s="0" t="s">
        <v>48485</v>
      </c>
      <c r="AF2853" s="0" t="s">
        <v>48486</v>
      </c>
      <c r="AG2853" s="0" t="s">
        <v>48487</v>
      </c>
      <c r="AH2853" s="0" t="s">
        <v>48488</v>
      </c>
      <c r="AI2853" s="0" t="s">
        <v>48489</v>
      </c>
      <c r="AJ2853" s="0" t="s">
        <v>48490</v>
      </c>
      <c r="AK2853" s="0" t="s">
        <v>48491</v>
      </c>
      <c r="AL2853" s="0" t="s">
        <v>48492</v>
      </c>
      <c r="AM2853" s="0" t="s">
        <v>48493</v>
      </c>
      <c r="AN2853" s="1" t="s">
        <v>63</v>
      </c>
    </row>
    <row collapsed="false" customFormat="false" customHeight="false" hidden="false" ht="13.4" outlineLevel="0" r="2854">
      <c r="A2854" s="1" t="s">
        <v>222</v>
      </c>
      <c r="B2854" s="0" t="s">
        <v>1157</v>
      </c>
      <c r="C2854" s="1" t="s">
        <v>11039</v>
      </c>
      <c r="D2854" s="0" t="s">
        <v>48494</v>
      </c>
      <c r="E2854" s="0" t="s">
        <v>48341</v>
      </c>
      <c r="F2854" s="1" t="s">
        <v>48342</v>
      </c>
      <c r="G2854" s="0" t="s">
        <v>16805</v>
      </c>
      <c r="H2854" s="1" t="s">
        <v>396</v>
      </c>
      <c r="I2854" s="1" t="s">
        <v>88</v>
      </c>
      <c r="J2854" s="1" t="s">
        <v>88</v>
      </c>
      <c r="K2854" s="1" t="s">
        <v>11192</v>
      </c>
      <c r="L2854" s="1" t="s">
        <v>40</v>
      </c>
      <c r="M2854" s="1" t="s">
        <v>63</v>
      </c>
      <c r="N2854" s="1" t="s">
        <v>48495</v>
      </c>
      <c r="O2854" s="0" t="s">
        <v>48496</v>
      </c>
      <c r="P2854" s="0" t="n">
        <f aca="false">HEX2DEC(O2854)</f>
        <v>547437740</v>
      </c>
      <c r="Q2854" s="0" t="n">
        <v>1</v>
      </c>
      <c r="R2854" s="0" t="n">
        <v>1</v>
      </c>
      <c r="S2854" s="1" t="s">
        <v>42</v>
      </c>
      <c r="T2854" s="0" t="s">
        <v>48497</v>
      </c>
      <c r="U2854" s="0" t="s">
        <v>48498</v>
      </c>
      <c r="V2854" s="1" t="s">
        <v>48499</v>
      </c>
      <c r="W2854" s="0" t="s">
        <v>48500</v>
      </c>
      <c r="X2854" s="1" t="s">
        <v>48501</v>
      </c>
      <c r="Y2854" s="0" t="s">
        <v>48502</v>
      </c>
      <c r="Z2854" s="0" t="s">
        <v>48503</v>
      </c>
      <c r="AA2854" s="0" t="s">
        <v>48504</v>
      </c>
      <c r="AB2854" s="0" t="s">
        <v>48505</v>
      </c>
      <c r="AC2854" s="0" t="s">
        <v>48506</v>
      </c>
      <c r="AD2854" s="1" t="s">
        <v>48507</v>
      </c>
      <c r="AE2854" s="0" t="s">
        <v>48508</v>
      </c>
      <c r="AF2854" s="0" t="s">
        <v>48509</v>
      </c>
      <c r="AG2854" s="0" t="s">
        <v>48510</v>
      </c>
      <c r="AH2854" s="0" t="s">
        <v>48511</v>
      </c>
      <c r="AI2854" s="0" t="s">
        <v>48512</v>
      </c>
      <c r="AJ2854" s="0" t="s">
        <v>48513</v>
      </c>
      <c r="AK2854" s="0" t="s">
        <v>48514</v>
      </c>
      <c r="AL2854" s="0" t="s">
        <v>48515</v>
      </c>
      <c r="AM2854" s="0" t="s">
        <v>48516</v>
      </c>
      <c r="AN2854" s="1" t="s">
        <v>63</v>
      </c>
    </row>
    <row collapsed="false" customFormat="false" customHeight="false" hidden="false" ht="13.4" outlineLevel="0" r="2855">
      <c r="A2855" s="1" t="s">
        <v>244</v>
      </c>
      <c r="B2855" s="0" t="s">
        <v>1157</v>
      </c>
      <c r="C2855" s="1" t="s">
        <v>11039</v>
      </c>
      <c r="D2855" s="0" t="s">
        <v>48494</v>
      </c>
      <c r="E2855" s="0" t="s">
        <v>48341</v>
      </c>
      <c r="F2855" s="1" t="s">
        <v>48342</v>
      </c>
      <c r="G2855" s="0" t="s">
        <v>23103</v>
      </c>
      <c r="H2855" s="1" t="s">
        <v>396</v>
      </c>
      <c r="I2855" s="1" t="s">
        <v>88</v>
      </c>
      <c r="J2855" s="1" t="s">
        <v>88</v>
      </c>
      <c r="K2855" s="1" t="s">
        <v>11192</v>
      </c>
      <c r="L2855" s="1" t="s">
        <v>40</v>
      </c>
      <c r="M2855" s="1" t="s">
        <v>63</v>
      </c>
      <c r="N2855" s="0" t="s">
        <v>48517</v>
      </c>
      <c r="O2855" s="1" t="s">
        <v>14164</v>
      </c>
      <c r="P2855" s="0" t="n">
        <f aca="false">HEX2DEC(O2855)</f>
        <v>322</v>
      </c>
      <c r="Q2855" s="0" t="n">
        <v>1</v>
      </c>
      <c r="R2855" s="0" t="n">
        <v>1</v>
      </c>
      <c r="S2855" s="1" t="s">
        <v>42</v>
      </c>
      <c r="T2855" s="0" t="s">
        <v>48518</v>
      </c>
      <c r="U2855" s="0" t="s">
        <v>48519</v>
      </c>
      <c r="V2855" s="0" t="s">
        <v>48520</v>
      </c>
      <c r="W2855" s="0" t="s">
        <v>48521</v>
      </c>
      <c r="X2855" s="0" t="s">
        <v>48522</v>
      </c>
      <c r="Y2855" s="0" t="s">
        <v>48523</v>
      </c>
      <c r="Z2855" s="0" t="s">
        <v>48524</v>
      </c>
      <c r="AA2855" s="0" t="s">
        <v>48525</v>
      </c>
      <c r="AB2855" s="0" t="s">
        <v>48526</v>
      </c>
      <c r="AC2855" s="0" t="s">
        <v>48527</v>
      </c>
      <c r="AD2855" s="0" t="s">
        <v>48528</v>
      </c>
      <c r="AE2855" s="0" t="s">
        <v>48529</v>
      </c>
      <c r="AF2855" s="0" t="s">
        <v>48530</v>
      </c>
      <c r="AG2855" s="0" t="s">
        <v>48531</v>
      </c>
      <c r="AH2855" s="0" t="s">
        <v>48532</v>
      </c>
      <c r="AI2855" s="1" t="s">
        <v>48533</v>
      </c>
      <c r="AJ2855" s="0" t="s">
        <v>48534</v>
      </c>
      <c r="AK2855" s="0" t="s">
        <v>48535</v>
      </c>
      <c r="AL2855" s="0" t="s">
        <v>48536</v>
      </c>
      <c r="AM2855" s="0" t="s">
        <v>48516</v>
      </c>
      <c r="AN2855" s="1" t="s">
        <v>63</v>
      </c>
    </row>
    <row collapsed="false" customFormat="false" customHeight="false" hidden="false" ht="13.4" outlineLevel="0" r="2856">
      <c r="A2856" s="1" t="s">
        <v>396</v>
      </c>
      <c r="B2856" s="0" t="s">
        <v>1157</v>
      </c>
      <c r="C2856" s="1" t="s">
        <v>11039</v>
      </c>
      <c r="D2856" s="0" t="s">
        <v>48494</v>
      </c>
      <c r="E2856" s="0" t="s">
        <v>48341</v>
      </c>
      <c r="F2856" s="1" t="s">
        <v>48342</v>
      </c>
      <c r="G2856" s="0" t="s">
        <v>13076</v>
      </c>
      <c r="H2856" s="1" t="s">
        <v>396</v>
      </c>
      <c r="I2856" s="1" t="s">
        <v>88</v>
      </c>
      <c r="J2856" s="1" t="s">
        <v>88</v>
      </c>
      <c r="K2856" s="1" t="s">
        <v>11192</v>
      </c>
      <c r="L2856" s="1" t="s">
        <v>40</v>
      </c>
      <c r="M2856" s="1" t="s">
        <v>63</v>
      </c>
      <c r="N2856" s="0" t="s">
        <v>48537</v>
      </c>
      <c r="O2856" s="0" t="s">
        <v>48538</v>
      </c>
      <c r="P2856" s="0" t="n">
        <f aca="false">HEX2DEC(O2856)</f>
        <v>331</v>
      </c>
      <c r="Q2856" s="0" t="n">
        <v>1</v>
      </c>
      <c r="R2856" s="0" t="n">
        <v>1</v>
      </c>
      <c r="S2856" s="1" t="s">
        <v>42</v>
      </c>
      <c r="T2856" s="0" t="s">
        <v>48539</v>
      </c>
      <c r="U2856" s="0" t="s">
        <v>48540</v>
      </c>
      <c r="V2856" s="0" t="s">
        <v>48541</v>
      </c>
      <c r="W2856" s="0" t="s">
        <v>48542</v>
      </c>
      <c r="X2856" s="0" t="s">
        <v>48543</v>
      </c>
      <c r="Y2856" s="0" t="s">
        <v>48544</v>
      </c>
      <c r="Z2856" s="0" t="s">
        <v>48545</v>
      </c>
      <c r="AA2856" s="0" t="s">
        <v>48546</v>
      </c>
      <c r="AB2856" s="0" t="s">
        <v>48547</v>
      </c>
      <c r="AC2856" s="0" t="s">
        <v>48548</v>
      </c>
      <c r="AD2856" s="0" t="s">
        <v>48549</v>
      </c>
      <c r="AE2856" s="0" t="s">
        <v>48550</v>
      </c>
      <c r="AF2856" s="0" t="s">
        <v>48551</v>
      </c>
      <c r="AG2856" s="0" t="s">
        <v>48552</v>
      </c>
      <c r="AH2856" s="0" t="s">
        <v>48553</v>
      </c>
      <c r="AI2856" s="0" t="s">
        <v>48554</v>
      </c>
      <c r="AJ2856" s="0" t="s">
        <v>48555</v>
      </c>
      <c r="AK2856" s="0" t="s">
        <v>48556</v>
      </c>
      <c r="AL2856" s="0" t="s">
        <v>48557</v>
      </c>
      <c r="AM2856" s="0" t="s">
        <v>48516</v>
      </c>
      <c r="AN2856" s="1" t="s">
        <v>63</v>
      </c>
    </row>
    <row collapsed="false" customFormat="false" customHeight="false" hidden="false" ht="13.4" outlineLevel="0" r="2857">
      <c r="A2857" s="1" t="s">
        <v>418</v>
      </c>
      <c r="B2857" s="0" t="s">
        <v>1157</v>
      </c>
      <c r="C2857" s="1" t="s">
        <v>11039</v>
      </c>
      <c r="D2857" s="0" t="s">
        <v>48494</v>
      </c>
      <c r="E2857" s="0" t="s">
        <v>48341</v>
      </c>
      <c r="F2857" s="1" t="s">
        <v>48342</v>
      </c>
      <c r="G2857" s="0" t="s">
        <v>3874</v>
      </c>
      <c r="H2857" s="1" t="s">
        <v>396</v>
      </c>
      <c r="I2857" s="1" t="s">
        <v>88</v>
      </c>
      <c r="J2857" s="1" t="s">
        <v>88</v>
      </c>
      <c r="K2857" s="1" t="s">
        <v>11192</v>
      </c>
      <c r="L2857" s="1" t="s">
        <v>40</v>
      </c>
      <c r="M2857" s="1" t="s">
        <v>63</v>
      </c>
      <c r="N2857" s="0" t="s">
        <v>48558</v>
      </c>
      <c r="O2857" s="1" t="s">
        <v>14373</v>
      </c>
      <c r="P2857" s="0" t="n">
        <f aca="false">HEX2DEC(O2857)</f>
        <v>337</v>
      </c>
      <c r="Q2857" s="0" t="n">
        <v>1</v>
      </c>
      <c r="R2857" s="0" t="n">
        <v>1</v>
      </c>
      <c r="S2857" s="1" t="s">
        <v>42</v>
      </c>
      <c r="T2857" s="0" t="s">
        <v>48559</v>
      </c>
      <c r="U2857" s="0" t="s">
        <v>48560</v>
      </c>
      <c r="V2857" s="0" t="s">
        <v>48561</v>
      </c>
      <c r="W2857" s="0" t="s">
        <v>48562</v>
      </c>
      <c r="X2857" s="0" t="s">
        <v>48563</v>
      </c>
      <c r="Y2857" s="0" t="s">
        <v>48564</v>
      </c>
      <c r="Z2857" s="0" t="s">
        <v>48565</v>
      </c>
      <c r="AA2857" s="0" t="s">
        <v>48566</v>
      </c>
      <c r="AB2857" s="0" t="s">
        <v>48567</v>
      </c>
      <c r="AC2857" s="0" t="s">
        <v>48568</v>
      </c>
      <c r="AD2857" s="0" t="s">
        <v>48569</v>
      </c>
      <c r="AE2857" s="0" t="s">
        <v>48570</v>
      </c>
      <c r="AF2857" s="0" t="s">
        <v>48571</v>
      </c>
      <c r="AG2857" s="0" t="s">
        <v>48572</v>
      </c>
      <c r="AH2857" s="0" t="s">
        <v>48573</v>
      </c>
      <c r="AI2857" s="0" t="s">
        <v>48574</v>
      </c>
      <c r="AJ2857" s="0" t="s">
        <v>48575</v>
      </c>
      <c r="AK2857" s="0" t="s">
        <v>48576</v>
      </c>
      <c r="AL2857" s="0" t="s">
        <v>48577</v>
      </c>
      <c r="AM2857" s="0" t="s">
        <v>48516</v>
      </c>
      <c r="AN2857" s="1" t="s">
        <v>63</v>
      </c>
    </row>
    <row collapsed="false" customFormat="false" customHeight="false" hidden="false" ht="13.4" outlineLevel="0" r="2858">
      <c r="A2858" s="1" t="s">
        <v>440</v>
      </c>
      <c r="B2858" s="0" t="s">
        <v>1157</v>
      </c>
      <c r="C2858" s="1" t="s">
        <v>11039</v>
      </c>
      <c r="D2858" s="0" t="s">
        <v>48494</v>
      </c>
      <c r="E2858" s="0" t="s">
        <v>48341</v>
      </c>
      <c r="F2858" s="1" t="s">
        <v>48342</v>
      </c>
      <c r="G2858" s="0" t="s">
        <v>9597</v>
      </c>
      <c r="H2858" s="1" t="s">
        <v>396</v>
      </c>
      <c r="I2858" s="1" t="s">
        <v>88</v>
      </c>
      <c r="J2858" s="1" t="s">
        <v>88</v>
      </c>
      <c r="K2858" s="1" t="s">
        <v>11192</v>
      </c>
      <c r="L2858" s="1" t="s">
        <v>40</v>
      </c>
      <c r="M2858" s="1" t="s">
        <v>63</v>
      </c>
      <c r="N2858" s="0" t="s">
        <v>48578</v>
      </c>
      <c r="O2858" s="1" t="s">
        <v>14574</v>
      </c>
      <c r="P2858" s="0" t="n">
        <f aca="false">HEX2DEC(O2858)</f>
        <v>352</v>
      </c>
      <c r="Q2858" s="0" t="n">
        <v>1</v>
      </c>
      <c r="R2858" s="0" t="n">
        <v>1</v>
      </c>
      <c r="S2858" s="1" t="s">
        <v>42</v>
      </c>
      <c r="T2858" s="0" t="s">
        <v>48579</v>
      </c>
      <c r="U2858" s="0" t="s">
        <v>48580</v>
      </c>
      <c r="V2858" s="0" t="s">
        <v>48581</v>
      </c>
      <c r="W2858" s="0" t="s">
        <v>48582</v>
      </c>
      <c r="X2858" s="0" t="s">
        <v>48583</v>
      </c>
      <c r="Y2858" s="0" t="s">
        <v>48584</v>
      </c>
      <c r="Z2858" s="0" t="s">
        <v>48585</v>
      </c>
      <c r="AA2858" s="0" t="s">
        <v>48586</v>
      </c>
      <c r="AB2858" s="0" t="s">
        <v>48587</v>
      </c>
      <c r="AC2858" s="0" t="s">
        <v>48588</v>
      </c>
      <c r="AD2858" s="0" t="s">
        <v>48589</v>
      </c>
      <c r="AE2858" s="0" t="s">
        <v>48590</v>
      </c>
      <c r="AF2858" s="0" t="s">
        <v>48591</v>
      </c>
      <c r="AG2858" s="0" t="s">
        <v>48592</v>
      </c>
      <c r="AH2858" s="0" t="s">
        <v>48593</v>
      </c>
      <c r="AI2858" s="0" t="s">
        <v>48594</v>
      </c>
      <c r="AJ2858" s="0" t="s">
        <v>48595</v>
      </c>
      <c r="AK2858" s="0" t="s">
        <v>48596</v>
      </c>
      <c r="AL2858" s="0" t="s">
        <v>48597</v>
      </c>
      <c r="AM2858" s="0" t="s">
        <v>48516</v>
      </c>
      <c r="AN2858" s="1" t="s">
        <v>63</v>
      </c>
    </row>
    <row collapsed="false" customFormat="false" customHeight="false" hidden="false" ht="13.4" outlineLevel="0" r="2859">
      <c r="A2859" s="1" t="s">
        <v>462</v>
      </c>
      <c r="B2859" s="0" t="s">
        <v>1157</v>
      </c>
      <c r="C2859" s="1" t="s">
        <v>11039</v>
      </c>
      <c r="D2859" s="0" t="s">
        <v>48494</v>
      </c>
      <c r="E2859" s="0" t="s">
        <v>48341</v>
      </c>
      <c r="F2859" s="1" t="s">
        <v>48342</v>
      </c>
      <c r="G2859" s="0" t="s">
        <v>14850</v>
      </c>
      <c r="H2859" s="1" t="s">
        <v>396</v>
      </c>
      <c r="I2859" s="1" t="s">
        <v>88</v>
      </c>
      <c r="J2859" s="1" t="s">
        <v>88</v>
      </c>
      <c r="K2859" s="1" t="s">
        <v>11192</v>
      </c>
      <c r="L2859" s="1" t="s">
        <v>40</v>
      </c>
      <c r="M2859" s="1" t="s">
        <v>63</v>
      </c>
      <c r="N2859" s="0" t="s">
        <v>48598</v>
      </c>
      <c r="O2859" s="0" t="s">
        <v>48599</v>
      </c>
      <c r="P2859" s="0" t="n">
        <f aca="false">HEX2DEC(O2859)</f>
        <v>367</v>
      </c>
      <c r="Q2859" s="0" t="n">
        <v>1</v>
      </c>
      <c r="R2859" s="0" t="n">
        <v>1</v>
      </c>
      <c r="S2859" s="1" t="s">
        <v>42</v>
      </c>
      <c r="T2859" s="0" t="s">
        <v>48600</v>
      </c>
      <c r="U2859" s="0" t="s">
        <v>48601</v>
      </c>
      <c r="V2859" s="0" t="s">
        <v>48602</v>
      </c>
      <c r="W2859" s="0" t="s">
        <v>48603</v>
      </c>
      <c r="X2859" s="0" t="s">
        <v>48604</v>
      </c>
      <c r="Y2859" s="0" t="s">
        <v>48605</v>
      </c>
      <c r="Z2859" s="0" t="s">
        <v>48606</v>
      </c>
      <c r="AA2859" s="0" t="s">
        <v>48607</v>
      </c>
      <c r="AB2859" s="0" t="s">
        <v>48608</v>
      </c>
      <c r="AC2859" s="0" t="s">
        <v>48609</v>
      </c>
      <c r="AD2859" s="0" t="s">
        <v>48610</v>
      </c>
      <c r="AE2859" s="0" t="s">
        <v>48611</v>
      </c>
      <c r="AF2859" s="1" t="s">
        <v>48612</v>
      </c>
      <c r="AG2859" s="0" t="s">
        <v>48613</v>
      </c>
      <c r="AH2859" s="0" t="s">
        <v>48614</v>
      </c>
      <c r="AI2859" s="0" t="s">
        <v>48615</v>
      </c>
      <c r="AJ2859" s="0" t="s">
        <v>48616</v>
      </c>
      <c r="AK2859" s="0" t="s">
        <v>48617</v>
      </c>
      <c r="AL2859" s="0" t="s">
        <v>48618</v>
      </c>
      <c r="AM2859" s="0" t="s">
        <v>48516</v>
      </c>
      <c r="AN2859" s="1" t="s">
        <v>63</v>
      </c>
    </row>
    <row collapsed="false" customFormat="false" customHeight="false" hidden="false" ht="13.4" outlineLevel="0" r="2860">
      <c r="A2860" s="1" t="s">
        <v>484</v>
      </c>
      <c r="B2860" s="0" t="s">
        <v>1157</v>
      </c>
      <c r="C2860" s="1" t="s">
        <v>11039</v>
      </c>
      <c r="D2860" s="0" t="s">
        <v>48619</v>
      </c>
      <c r="E2860" s="0" t="s">
        <v>48341</v>
      </c>
      <c r="F2860" s="1" t="s">
        <v>48342</v>
      </c>
      <c r="G2860" s="0" t="s">
        <v>10593</v>
      </c>
      <c r="H2860" s="1" t="s">
        <v>396</v>
      </c>
      <c r="I2860" s="1" t="s">
        <v>88</v>
      </c>
      <c r="J2860" s="1" t="s">
        <v>88</v>
      </c>
      <c r="K2860" s="1" t="s">
        <v>11192</v>
      </c>
      <c r="L2860" s="1" t="s">
        <v>40</v>
      </c>
      <c r="M2860" s="1" t="s">
        <v>63</v>
      </c>
      <c r="N2860" s="0" t="s">
        <v>48620</v>
      </c>
      <c r="O2860" s="0" t="s">
        <v>48621</v>
      </c>
      <c r="P2860" s="0" t="n">
        <f aca="false">HEX2DEC(O2860)</f>
        <v>547437796</v>
      </c>
      <c r="Q2860" s="0" t="n">
        <v>1</v>
      </c>
      <c r="R2860" s="0" t="n">
        <v>1</v>
      </c>
      <c r="S2860" s="1" t="s">
        <v>42</v>
      </c>
      <c r="T2860" s="0" t="s">
        <v>48622</v>
      </c>
      <c r="U2860" s="0" t="s">
        <v>48623</v>
      </c>
      <c r="V2860" s="0" t="s">
        <v>48624</v>
      </c>
      <c r="W2860" s="0" t="s">
        <v>48625</v>
      </c>
      <c r="X2860" s="0" t="s">
        <v>48626</v>
      </c>
      <c r="Y2860" s="0" t="s">
        <v>48627</v>
      </c>
      <c r="Z2860" s="0" t="s">
        <v>48628</v>
      </c>
      <c r="AA2860" s="0" t="s">
        <v>48629</v>
      </c>
      <c r="AB2860" s="0" t="s">
        <v>48630</v>
      </c>
      <c r="AC2860" s="0" t="s">
        <v>48631</v>
      </c>
      <c r="AD2860" s="0" t="s">
        <v>48632</v>
      </c>
      <c r="AE2860" s="0" t="s">
        <v>48633</v>
      </c>
      <c r="AF2860" s="0" t="s">
        <v>48634</v>
      </c>
      <c r="AG2860" s="0" t="s">
        <v>48635</v>
      </c>
      <c r="AH2860" s="0" t="s">
        <v>48636</v>
      </c>
      <c r="AI2860" s="0" t="s">
        <v>48637</v>
      </c>
      <c r="AJ2860" s="0" t="s">
        <v>48638</v>
      </c>
      <c r="AK2860" s="0" t="s">
        <v>48639</v>
      </c>
      <c r="AL2860" s="0" t="s">
        <v>48640</v>
      </c>
      <c r="AM2860" s="0" t="s">
        <v>48516</v>
      </c>
      <c r="AN2860" s="1" t="s">
        <v>63</v>
      </c>
    </row>
    <row collapsed="false" customFormat="false" customHeight="false" hidden="false" ht="13.4" outlineLevel="0" r="2861">
      <c r="A2861" s="1" t="s">
        <v>506</v>
      </c>
      <c r="B2861" s="0" t="s">
        <v>1157</v>
      </c>
      <c r="C2861" s="1" t="s">
        <v>11039</v>
      </c>
      <c r="D2861" s="0" t="s">
        <v>48641</v>
      </c>
      <c r="E2861" s="0" t="s">
        <v>48341</v>
      </c>
      <c r="F2861" s="1" t="s">
        <v>48342</v>
      </c>
      <c r="G2861" s="0" t="s">
        <v>14350</v>
      </c>
      <c r="H2861" s="1" t="s">
        <v>396</v>
      </c>
      <c r="I2861" s="1" t="s">
        <v>88</v>
      </c>
      <c r="J2861" s="1" t="s">
        <v>88</v>
      </c>
      <c r="K2861" s="1" t="s">
        <v>11192</v>
      </c>
      <c r="L2861" s="1" t="s">
        <v>40</v>
      </c>
      <c r="M2861" s="1" t="s">
        <v>63</v>
      </c>
      <c r="N2861" s="0" t="s">
        <v>48642</v>
      </c>
      <c r="O2861" s="0" t="s">
        <v>48643</v>
      </c>
      <c r="P2861" s="0" t="n">
        <f aca="false">HEX2DEC(O2861)</f>
        <v>547437724</v>
      </c>
      <c r="Q2861" s="0" t="n">
        <v>1</v>
      </c>
      <c r="R2861" s="0" t="n">
        <v>1</v>
      </c>
      <c r="S2861" s="1" t="s">
        <v>42</v>
      </c>
      <c r="T2861" s="0" t="s">
        <v>48644</v>
      </c>
      <c r="U2861" s="0" t="s">
        <v>48645</v>
      </c>
      <c r="V2861" s="0" t="s">
        <v>48646</v>
      </c>
      <c r="W2861" s="0" t="s">
        <v>48647</v>
      </c>
      <c r="X2861" s="0" t="s">
        <v>48648</v>
      </c>
      <c r="Y2861" s="0" t="s">
        <v>48649</v>
      </c>
      <c r="Z2861" s="0" t="s">
        <v>48650</v>
      </c>
      <c r="AA2861" s="0" t="s">
        <v>48651</v>
      </c>
      <c r="AB2861" s="0" t="s">
        <v>48652</v>
      </c>
      <c r="AC2861" s="0" t="s">
        <v>48653</v>
      </c>
      <c r="AD2861" s="0" t="s">
        <v>48654</v>
      </c>
      <c r="AE2861" s="0" t="s">
        <v>48655</v>
      </c>
      <c r="AF2861" s="0" t="s">
        <v>48656</v>
      </c>
      <c r="AG2861" s="0" t="s">
        <v>48657</v>
      </c>
      <c r="AH2861" s="0" t="s">
        <v>48658</v>
      </c>
      <c r="AI2861" s="0" t="s">
        <v>48659</v>
      </c>
      <c r="AJ2861" s="0" t="s">
        <v>48660</v>
      </c>
      <c r="AK2861" s="0" t="s">
        <v>48661</v>
      </c>
      <c r="AL2861" s="0" t="s">
        <v>48662</v>
      </c>
      <c r="AM2861" s="0" t="s">
        <v>48516</v>
      </c>
      <c r="AN2861" s="1" t="s">
        <v>63</v>
      </c>
    </row>
    <row collapsed="false" customFormat="false" customHeight="false" hidden="false" ht="13.4" outlineLevel="0" r="2862">
      <c r="A2862" s="1" t="s">
        <v>528</v>
      </c>
      <c r="B2862" s="0" t="s">
        <v>1157</v>
      </c>
      <c r="C2862" s="1" t="s">
        <v>11039</v>
      </c>
      <c r="D2862" s="0" t="s">
        <v>48663</v>
      </c>
      <c r="E2862" s="0" t="s">
        <v>48341</v>
      </c>
      <c r="F2862" s="1" t="s">
        <v>48342</v>
      </c>
      <c r="G2862" s="0" t="s">
        <v>10463</v>
      </c>
      <c r="H2862" s="1" t="s">
        <v>396</v>
      </c>
      <c r="I2862" s="1" t="s">
        <v>88</v>
      </c>
      <c r="J2862" s="1" t="s">
        <v>88</v>
      </c>
      <c r="K2862" s="1" t="s">
        <v>11192</v>
      </c>
      <c r="L2862" s="1" t="s">
        <v>40</v>
      </c>
      <c r="M2862" s="1" t="s">
        <v>63</v>
      </c>
      <c r="N2862" s="0" t="s">
        <v>48664</v>
      </c>
      <c r="O2862" s="0" t="s">
        <v>48665</v>
      </c>
      <c r="P2862" s="0" t="n">
        <f aca="false">HEX2DEC(O2862)</f>
        <v>547437882</v>
      </c>
      <c r="Q2862" s="0" t="n">
        <v>1</v>
      </c>
      <c r="R2862" s="0" t="n">
        <v>1</v>
      </c>
      <c r="S2862" s="1" t="s">
        <v>42</v>
      </c>
      <c r="T2862" s="0" t="s">
        <v>48666</v>
      </c>
      <c r="U2862" s="0" t="s">
        <v>48667</v>
      </c>
      <c r="V2862" s="0" t="s">
        <v>48668</v>
      </c>
      <c r="W2862" s="0" t="s">
        <v>48669</v>
      </c>
      <c r="X2862" s="0" t="s">
        <v>48670</v>
      </c>
      <c r="Y2862" s="0" t="s">
        <v>48671</v>
      </c>
      <c r="Z2862" s="0" t="s">
        <v>48672</v>
      </c>
      <c r="AA2862" s="0" t="s">
        <v>48673</v>
      </c>
      <c r="AB2862" s="0" t="s">
        <v>48674</v>
      </c>
      <c r="AC2862" s="0" t="s">
        <v>48675</v>
      </c>
      <c r="AD2862" s="0" t="s">
        <v>48676</v>
      </c>
      <c r="AE2862" s="0" t="s">
        <v>48677</v>
      </c>
      <c r="AF2862" s="0" t="s">
        <v>48678</v>
      </c>
      <c r="AG2862" s="0" t="s">
        <v>48679</v>
      </c>
      <c r="AH2862" s="1" t="s">
        <v>48680</v>
      </c>
      <c r="AI2862" s="0" t="s">
        <v>48681</v>
      </c>
      <c r="AJ2862" s="0" t="s">
        <v>48682</v>
      </c>
      <c r="AK2862" s="0" t="s">
        <v>48683</v>
      </c>
      <c r="AL2862" s="0" t="s">
        <v>48684</v>
      </c>
      <c r="AM2862" s="0" t="s">
        <v>48516</v>
      </c>
      <c r="AN2862" s="1" t="s">
        <v>63</v>
      </c>
    </row>
    <row collapsed="false" customFormat="false" customHeight="false" hidden="false" ht="13.4" outlineLevel="0" r="2863">
      <c r="A2863" s="1" t="s">
        <v>550</v>
      </c>
      <c r="B2863" s="0" t="s">
        <v>1157</v>
      </c>
      <c r="C2863" s="1" t="s">
        <v>11039</v>
      </c>
      <c r="D2863" s="0" t="s">
        <v>48685</v>
      </c>
      <c r="E2863" s="0" t="s">
        <v>48341</v>
      </c>
      <c r="F2863" s="1" t="s">
        <v>48342</v>
      </c>
      <c r="G2863" s="0" t="s">
        <v>11991</v>
      </c>
      <c r="H2863" s="1" t="s">
        <v>396</v>
      </c>
      <c r="I2863" s="1" t="s">
        <v>88</v>
      </c>
      <c r="J2863" s="1" t="s">
        <v>88</v>
      </c>
      <c r="K2863" s="1" t="s">
        <v>11192</v>
      </c>
      <c r="L2863" s="1" t="s">
        <v>40</v>
      </c>
      <c r="M2863" s="1" t="s">
        <v>63</v>
      </c>
      <c r="N2863" s="0" t="s">
        <v>48686</v>
      </c>
      <c r="O2863" s="0" t="s">
        <v>47838</v>
      </c>
      <c r="P2863" s="0" t="n">
        <f aca="false">HEX2DEC(O2863)</f>
        <v>547437726</v>
      </c>
      <c r="Q2863" s="0" t="n">
        <v>1</v>
      </c>
      <c r="R2863" s="0" t="n">
        <v>1</v>
      </c>
      <c r="S2863" s="1" t="s">
        <v>42</v>
      </c>
      <c r="T2863" s="0" t="s">
        <v>47839</v>
      </c>
      <c r="U2863" s="0" t="s">
        <v>47840</v>
      </c>
      <c r="V2863" s="0" t="s">
        <v>47841</v>
      </c>
      <c r="W2863" s="0" t="s">
        <v>47842</v>
      </c>
      <c r="X2863" s="0" t="s">
        <v>48687</v>
      </c>
      <c r="Y2863" s="0" t="s">
        <v>48688</v>
      </c>
      <c r="Z2863" s="0" t="s">
        <v>47845</v>
      </c>
      <c r="AA2863" s="0" t="s">
        <v>47846</v>
      </c>
      <c r="AB2863" s="0" t="s">
        <v>47847</v>
      </c>
      <c r="AC2863" s="0" t="s">
        <v>47848</v>
      </c>
      <c r="AD2863" s="0" t="s">
        <v>47849</v>
      </c>
      <c r="AE2863" s="0" t="s">
        <v>47850</v>
      </c>
      <c r="AF2863" s="0" t="s">
        <v>47851</v>
      </c>
      <c r="AG2863" s="0" t="s">
        <v>47852</v>
      </c>
      <c r="AH2863" s="0" t="s">
        <v>47853</v>
      </c>
      <c r="AI2863" s="0" t="s">
        <v>47854</v>
      </c>
      <c r="AJ2863" s="0" t="s">
        <v>47855</v>
      </c>
      <c r="AK2863" s="0" t="s">
        <v>47856</v>
      </c>
      <c r="AL2863" s="0" t="s">
        <v>47857</v>
      </c>
      <c r="AM2863" s="0" t="s">
        <v>48516</v>
      </c>
      <c r="AN2863" s="1" t="s">
        <v>63</v>
      </c>
    </row>
    <row collapsed="false" customFormat="false" customHeight="false" hidden="false" ht="13.4" outlineLevel="0" r="2864">
      <c r="A2864" s="1" t="s">
        <v>572</v>
      </c>
      <c r="B2864" s="0" t="s">
        <v>1157</v>
      </c>
      <c r="C2864" s="1" t="s">
        <v>11039</v>
      </c>
      <c r="D2864" s="0" t="s">
        <v>48685</v>
      </c>
      <c r="E2864" s="0" t="s">
        <v>48341</v>
      </c>
      <c r="F2864" s="1" t="s">
        <v>48342</v>
      </c>
      <c r="G2864" s="0" t="s">
        <v>4137</v>
      </c>
      <c r="H2864" s="1" t="s">
        <v>396</v>
      </c>
      <c r="I2864" s="1" t="s">
        <v>88</v>
      </c>
      <c r="J2864" s="1" t="s">
        <v>88</v>
      </c>
      <c r="K2864" s="1" t="s">
        <v>11192</v>
      </c>
      <c r="L2864" s="1" t="s">
        <v>40</v>
      </c>
      <c r="M2864" s="1" t="s">
        <v>63</v>
      </c>
      <c r="N2864" s="0" t="s">
        <v>48689</v>
      </c>
      <c r="O2864" s="0" t="s">
        <v>48690</v>
      </c>
      <c r="P2864" s="0" t="n">
        <f aca="false">HEX2DEC(O2864)</f>
        <v>395</v>
      </c>
      <c r="Q2864" s="0" t="n">
        <v>1</v>
      </c>
      <c r="R2864" s="0" t="n">
        <v>1</v>
      </c>
      <c r="S2864" s="1" t="s">
        <v>42</v>
      </c>
      <c r="T2864" s="0" t="s">
        <v>48691</v>
      </c>
      <c r="U2864" s="0" t="s">
        <v>48692</v>
      </c>
      <c r="V2864" s="0" t="s">
        <v>48693</v>
      </c>
      <c r="W2864" s="0" t="s">
        <v>48694</v>
      </c>
      <c r="X2864" s="0" t="s">
        <v>48695</v>
      </c>
      <c r="Y2864" s="0" t="s">
        <v>48696</v>
      </c>
      <c r="Z2864" s="0" t="s">
        <v>48697</v>
      </c>
      <c r="AA2864" s="0" t="s">
        <v>48698</v>
      </c>
      <c r="AB2864" s="0" t="s">
        <v>48699</v>
      </c>
      <c r="AC2864" s="0" t="s">
        <v>48700</v>
      </c>
      <c r="AD2864" s="0" t="s">
        <v>48701</v>
      </c>
      <c r="AE2864" s="0" t="s">
        <v>48702</v>
      </c>
      <c r="AF2864" s="0" t="s">
        <v>48703</v>
      </c>
      <c r="AG2864" s="0" t="s">
        <v>48704</v>
      </c>
      <c r="AH2864" s="1" t="s">
        <v>48705</v>
      </c>
      <c r="AI2864" s="0" t="s">
        <v>48706</v>
      </c>
      <c r="AJ2864" s="1" t="s">
        <v>48707</v>
      </c>
      <c r="AK2864" s="0" t="s">
        <v>48708</v>
      </c>
      <c r="AL2864" s="0" t="s">
        <v>48709</v>
      </c>
      <c r="AM2864" s="0" t="s">
        <v>48516</v>
      </c>
      <c r="AN2864" s="1" t="s">
        <v>63</v>
      </c>
    </row>
    <row collapsed="false" customFormat="false" customHeight="false" hidden="false" ht="13.4" outlineLevel="0" r="2865">
      <c r="A2865" s="1" t="s">
        <v>594</v>
      </c>
      <c r="B2865" s="0" t="s">
        <v>1157</v>
      </c>
      <c r="C2865" s="1" t="s">
        <v>11039</v>
      </c>
      <c r="D2865" s="0" t="s">
        <v>48685</v>
      </c>
      <c r="E2865" s="0" t="s">
        <v>48341</v>
      </c>
      <c r="F2865" s="1" t="s">
        <v>48342</v>
      </c>
      <c r="G2865" s="0" t="s">
        <v>4790</v>
      </c>
      <c r="H2865" s="1" t="s">
        <v>396</v>
      </c>
      <c r="I2865" s="1" t="s">
        <v>88</v>
      </c>
      <c r="J2865" s="1" t="s">
        <v>88</v>
      </c>
      <c r="K2865" s="1" t="s">
        <v>11192</v>
      </c>
      <c r="L2865" s="1" t="s">
        <v>40</v>
      </c>
      <c r="M2865" s="1" t="s">
        <v>63</v>
      </c>
      <c r="N2865" s="0" t="s">
        <v>48710</v>
      </c>
      <c r="O2865" s="0" t="s">
        <v>48711</v>
      </c>
      <c r="P2865" s="0" t="n">
        <f aca="false">HEX2DEC(O2865)</f>
        <v>410</v>
      </c>
      <c r="Q2865" s="0" t="n">
        <v>1</v>
      </c>
      <c r="R2865" s="0" t="n">
        <v>1</v>
      </c>
      <c r="S2865" s="1" t="s">
        <v>42</v>
      </c>
      <c r="T2865" s="0" t="s">
        <v>48712</v>
      </c>
      <c r="U2865" s="0" t="s">
        <v>48713</v>
      </c>
      <c r="V2865" s="0" t="s">
        <v>48714</v>
      </c>
      <c r="W2865" s="0" t="s">
        <v>48715</v>
      </c>
      <c r="X2865" s="0" t="s">
        <v>48716</v>
      </c>
      <c r="Y2865" s="0" t="s">
        <v>48717</v>
      </c>
      <c r="Z2865" s="0" t="s">
        <v>48718</v>
      </c>
      <c r="AA2865" s="0" t="s">
        <v>48719</v>
      </c>
      <c r="AB2865" s="0" t="s">
        <v>48720</v>
      </c>
      <c r="AC2865" s="0" t="s">
        <v>48721</v>
      </c>
      <c r="AD2865" s="0" t="s">
        <v>48722</v>
      </c>
      <c r="AE2865" s="0" t="s">
        <v>48723</v>
      </c>
      <c r="AF2865" s="0" t="s">
        <v>48724</v>
      </c>
      <c r="AG2865" s="0" t="s">
        <v>48725</v>
      </c>
      <c r="AH2865" s="0" t="s">
        <v>48726</v>
      </c>
      <c r="AI2865" s="0" t="s">
        <v>48727</v>
      </c>
      <c r="AJ2865" s="0" t="s">
        <v>48728</v>
      </c>
      <c r="AK2865" s="0" t="s">
        <v>48729</v>
      </c>
      <c r="AL2865" s="0" t="s">
        <v>48730</v>
      </c>
      <c r="AM2865" s="0" t="s">
        <v>48516</v>
      </c>
      <c r="AN2865" s="1" t="s">
        <v>63</v>
      </c>
    </row>
    <row collapsed="false" customFormat="false" customHeight="false" hidden="false" ht="13.4" outlineLevel="0" r="2866">
      <c r="A2866" s="1" t="s">
        <v>748</v>
      </c>
      <c r="B2866" s="0" t="s">
        <v>1157</v>
      </c>
      <c r="C2866" s="1" t="s">
        <v>11039</v>
      </c>
      <c r="D2866" s="0" t="s">
        <v>48685</v>
      </c>
      <c r="E2866" s="0" t="s">
        <v>48341</v>
      </c>
      <c r="F2866" s="1" t="s">
        <v>48342</v>
      </c>
      <c r="G2866" s="0" t="s">
        <v>5049</v>
      </c>
      <c r="H2866" s="1" t="s">
        <v>396</v>
      </c>
      <c r="I2866" s="1" t="s">
        <v>88</v>
      </c>
      <c r="J2866" s="1" t="s">
        <v>88</v>
      </c>
      <c r="K2866" s="1" t="s">
        <v>11192</v>
      </c>
      <c r="L2866" s="1" t="s">
        <v>40</v>
      </c>
      <c r="M2866" s="1" t="s">
        <v>63</v>
      </c>
      <c r="N2866" s="0" t="s">
        <v>48731</v>
      </c>
      <c r="O2866" s="0" t="s">
        <v>48732</v>
      </c>
      <c r="P2866" s="0" t="n">
        <f aca="false">HEX2DEC(O2866)</f>
        <v>425</v>
      </c>
      <c r="Q2866" s="0" t="n">
        <v>1</v>
      </c>
      <c r="R2866" s="0" t="n">
        <v>1</v>
      </c>
      <c r="S2866" s="1" t="s">
        <v>42</v>
      </c>
      <c r="T2866" s="0" t="s">
        <v>48733</v>
      </c>
      <c r="U2866" s="0" t="s">
        <v>48734</v>
      </c>
      <c r="V2866" s="0" t="s">
        <v>48735</v>
      </c>
      <c r="W2866" s="0" t="s">
        <v>48736</v>
      </c>
      <c r="X2866" s="0" t="s">
        <v>48737</v>
      </c>
      <c r="Y2866" s="0" t="s">
        <v>48738</v>
      </c>
      <c r="Z2866" s="0" t="s">
        <v>48739</v>
      </c>
      <c r="AA2866" s="0" t="s">
        <v>48740</v>
      </c>
      <c r="AB2866" s="0" t="s">
        <v>48741</v>
      </c>
      <c r="AC2866" s="1" t="s">
        <v>48742</v>
      </c>
      <c r="AD2866" s="0" t="s">
        <v>48743</v>
      </c>
      <c r="AE2866" s="0" t="s">
        <v>48744</v>
      </c>
      <c r="AF2866" s="0" t="s">
        <v>48745</v>
      </c>
      <c r="AG2866" s="0" t="s">
        <v>48746</v>
      </c>
      <c r="AH2866" s="0" t="s">
        <v>48747</v>
      </c>
      <c r="AI2866" s="0" t="s">
        <v>48748</v>
      </c>
      <c r="AJ2866" s="0" t="s">
        <v>48749</v>
      </c>
      <c r="AK2866" s="0" t="s">
        <v>48750</v>
      </c>
      <c r="AL2866" s="0" t="s">
        <v>48751</v>
      </c>
      <c r="AM2866" s="0" t="s">
        <v>48516</v>
      </c>
      <c r="AN2866" s="1" t="s">
        <v>63</v>
      </c>
    </row>
    <row collapsed="false" customFormat="false" customHeight="false" hidden="false" ht="13.4" outlineLevel="0" r="2867">
      <c r="A2867" s="1" t="s">
        <v>11442</v>
      </c>
      <c r="B2867" s="0" t="s">
        <v>1157</v>
      </c>
      <c r="C2867" s="1" t="s">
        <v>11039</v>
      </c>
      <c r="D2867" s="0" t="s">
        <v>48685</v>
      </c>
      <c r="E2867" s="0" t="s">
        <v>48341</v>
      </c>
      <c r="F2867" s="1" t="s">
        <v>48342</v>
      </c>
      <c r="G2867" s="0" t="s">
        <v>5917</v>
      </c>
      <c r="H2867" s="1" t="s">
        <v>396</v>
      </c>
      <c r="I2867" s="1" t="s">
        <v>88</v>
      </c>
      <c r="J2867" s="1" t="s">
        <v>88</v>
      </c>
      <c r="K2867" s="1" t="s">
        <v>11192</v>
      </c>
      <c r="L2867" s="1" t="s">
        <v>40</v>
      </c>
      <c r="M2867" s="1" t="s">
        <v>63</v>
      </c>
      <c r="N2867" s="0" t="s">
        <v>48752</v>
      </c>
      <c r="O2867" s="0" t="s">
        <v>48753</v>
      </c>
      <c r="P2867" s="0" t="n">
        <f aca="false">HEX2DEC(O2867)</f>
        <v>440</v>
      </c>
      <c r="Q2867" s="0" t="n">
        <v>1</v>
      </c>
      <c r="R2867" s="0" t="n">
        <v>1</v>
      </c>
      <c r="S2867" s="1" t="s">
        <v>42</v>
      </c>
      <c r="T2867" s="0" t="s">
        <v>48754</v>
      </c>
      <c r="U2867" s="0" t="s">
        <v>48755</v>
      </c>
      <c r="V2867" s="0" t="s">
        <v>48756</v>
      </c>
      <c r="W2867" s="0" t="s">
        <v>48757</v>
      </c>
      <c r="X2867" s="0" t="s">
        <v>48758</v>
      </c>
      <c r="Y2867" s="0" t="s">
        <v>48759</v>
      </c>
      <c r="Z2867" s="0" t="s">
        <v>48760</v>
      </c>
      <c r="AA2867" s="1" t="s">
        <v>48761</v>
      </c>
      <c r="AB2867" s="0" t="s">
        <v>48762</v>
      </c>
      <c r="AC2867" s="0" t="s">
        <v>48763</v>
      </c>
      <c r="AD2867" s="0" t="s">
        <v>48764</v>
      </c>
      <c r="AE2867" s="0" t="s">
        <v>48765</v>
      </c>
      <c r="AF2867" s="0" t="s">
        <v>48766</v>
      </c>
      <c r="AG2867" s="0" t="s">
        <v>48767</v>
      </c>
      <c r="AH2867" s="0" t="s">
        <v>48768</v>
      </c>
      <c r="AI2867" s="0" t="s">
        <v>48769</v>
      </c>
      <c r="AJ2867" s="0" t="s">
        <v>48770</v>
      </c>
      <c r="AK2867" s="0" t="s">
        <v>48771</v>
      </c>
      <c r="AL2867" s="0" t="s">
        <v>48772</v>
      </c>
      <c r="AM2867" s="0" t="s">
        <v>48516</v>
      </c>
      <c r="AN2867" s="1" t="s">
        <v>63</v>
      </c>
    </row>
    <row collapsed="false" customFormat="false" customHeight="false" hidden="false" ht="13.4" outlineLevel="0" r="2868">
      <c r="A2868" s="1" t="s">
        <v>11465</v>
      </c>
      <c r="B2868" s="0" t="s">
        <v>1157</v>
      </c>
      <c r="C2868" s="1" t="s">
        <v>11039</v>
      </c>
      <c r="D2868" s="0" t="s">
        <v>48685</v>
      </c>
      <c r="E2868" s="0" t="s">
        <v>48341</v>
      </c>
      <c r="F2868" s="1" t="s">
        <v>48342</v>
      </c>
      <c r="G2868" s="0" t="s">
        <v>11242</v>
      </c>
      <c r="H2868" s="1" t="s">
        <v>396</v>
      </c>
      <c r="I2868" s="1" t="s">
        <v>88</v>
      </c>
      <c r="J2868" s="1" t="s">
        <v>88</v>
      </c>
      <c r="K2868" s="1" t="s">
        <v>11192</v>
      </c>
      <c r="L2868" s="1" t="s">
        <v>40</v>
      </c>
      <c r="M2868" s="1" t="s">
        <v>63</v>
      </c>
      <c r="N2868" s="0" t="s">
        <v>48773</v>
      </c>
      <c r="O2868" s="0" t="s">
        <v>14691</v>
      </c>
      <c r="P2868" s="0" t="n">
        <f aca="false">HEX2DEC(O2868)</f>
        <v>456</v>
      </c>
      <c r="Q2868" s="0" t="n">
        <v>1</v>
      </c>
      <c r="R2868" s="0" t="n">
        <v>1</v>
      </c>
      <c r="S2868" s="1" t="s">
        <v>42</v>
      </c>
      <c r="T2868" s="0" t="s">
        <v>14692</v>
      </c>
      <c r="U2868" s="0" t="s">
        <v>14693</v>
      </c>
      <c r="V2868" s="0" t="s">
        <v>14694</v>
      </c>
      <c r="W2868" s="0" t="s">
        <v>14695</v>
      </c>
      <c r="X2868" s="0" t="s">
        <v>48774</v>
      </c>
      <c r="Y2868" s="0" t="s">
        <v>14697</v>
      </c>
      <c r="Z2868" s="0" t="s">
        <v>14698</v>
      </c>
      <c r="AA2868" s="0" t="s">
        <v>14699</v>
      </c>
      <c r="AB2868" s="0" t="s">
        <v>14700</v>
      </c>
      <c r="AC2868" s="0" t="s">
        <v>14701</v>
      </c>
      <c r="AD2868" s="0" t="s">
        <v>14702</v>
      </c>
      <c r="AE2868" s="0" t="s">
        <v>48775</v>
      </c>
      <c r="AF2868" s="0" t="s">
        <v>14704</v>
      </c>
      <c r="AG2868" s="0" t="s">
        <v>14705</v>
      </c>
      <c r="AH2868" s="0" t="s">
        <v>14706</v>
      </c>
      <c r="AI2868" s="0" t="s">
        <v>14707</v>
      </c>
      <c r="AJ2868" s="0" t="s">
        <v>14708</v>
      </c>
      <c r="AK2868" s="0" t="s">
        <v>14709</v>
      </c>
      <c r="AL2868" s="0" t="s">
        <v>14710</v>
      </c>
      <c r="AM2868" s="0" t="s">
        <v>48516</v>
      </c>
      <c r="AN2868" s="1" t="s">
        <v>63</v>
      </c>
    </row>
    <row collapsed="false" customFormat="false" customHeight="false" hidden="false" ht="13.4" outlineLevel="0" r="2869">
      <c r="A2869" s="1" t="s">
        <v>11488</v>
      </c>
      <c r="B2869" s="0" t="s">
        <v>1157</v>
      </c>
      <c r="C2869" s="1" t="s">
        <v>11039</v>
      </c>
      <c r="D2869" s="0" t="s">
        <v>48685</v>
      </c>
      <c r="E2869" s="0" t="s">
        <v>48341</v>
      </c>
      <c r="F2869" s="1" t="s">
        <v>48342</v>
      </c>
      <c r="G2869" s="0" t="s">
        <v>11331</v>
      </c>
      <c r="H2869" s="1" t="s">
        <v>396</v>
      </c>
      <c r="I2869" s="1" t="s">
        <v>88</v>
      </c>
      <c r="J2869" s="1" t="s">
        <v>88</v>
      </c>
      <c r="K2869" s="1" t="s">
        <v>11192</v>
      </c>
      <c r="L2869" s="1" t="s">
        <v>40</v>
      </c>
      <c r="M2869" s="1" t="s">
        <v>63</v>
      </c>
      <c r="N2869" s="0" t="s">
        <v>48776</v>
      </c>
      <c r="O2869" s="0" t="s">
        <v>14714</v>
      </c>
      <c r="P2869" s="0" t="n">
        <f aca="false">HEX2DEC(O2869)</f>
        <v>471</v>
      </c>
      <c r="Q2869" s="0" t="n">
        <v>1</v>
      </c>
      <c r="R2869" s="0" t="n">
        <v>1</v>
      </c>
      <c r="S2869" s="1" t="s">
        <v>42</v>
      </c>
      <c r="T2869" s="0" t="s">
        <v>14715</v>
      </c>
      <c r="U2869" s="0" t="s">
        <v>14716</v>
      </c>
      <c r="V2869" s="0" t="s">
        <v>14717</v>
      </c>
      <c r="W2869" s="0" t="s">
        <v>14718</v>
      </c>
      <c r="X2869" s="0" t="s">
        <v>48777</v>
      </c>
      <c r="Y2869" s="0" t="s">
        <v>14720</v>
      </c>
      <c r="Z2869" s="0" t="s">
        <v>14721</v>
      </c>
      <c r="AA2869" s="0" t="s">
        <v>14722</v>
      </c>
      <c r="AB2869" s="0" t="s">
        <v>14723</v>
      </c>
      <c r="AC2869" s="0" t="s">
        <v>14724</v>
      </c>
      <c r="AD2869" s="0" t="s">
        <v>14725</v>
      </c>
      <c r="AE2869" s="0" t="s">
        <v>48778</v>
      </c>
      <c r="AF2869" s="0" t="s">
        <v>14727</v>
      </c>
      <c r="AG2869" s="0" t="s">
        <v>14728</v>
      </c>
      <c r="AH2869" s="0" t="s">
        <v>14729</v>
      </c>
      <c r="AI2869" s="0" t="s">
        <v>14730</v>
      </c>
      <c r="AJ2869" s="0" t="s">
        <v>14731</v>
      </c>
      <c r="AK2869" s="0" t="s">
        <v>14732</v>
      </c>
      <c r="AL2869" s="0" t="s">
        <v>14733</v>
      </c>
      <c r="AM2869" s="0" t="s">
        <v>48516</v>
      </c>
      <c r="AN2869" s="1" t="s">
        <v>63</v>
      </c>
    </row>
    <row collapsed="false" customFormat="false" customHeight="false" hidden="false" ht="13.4" outlineLevel="0" r="2870">
      <c r="A2870" s="1" t="s">
        <v>11511</v>
      </c>
      <c r="B2870" s="0" t="s">
        <v>1157</v>
      </c>
      <c r="C2870" s="1" t="s">
        <v>11039</v>
      </c>
      <c r="D2870" s="0" t="s">
        <v>48685</v>
      </c>
      <c r="E2870" s="0" t="s">
        <v>48341</v>
      </c>
      <c r="F2870" s="1" t="s">
        <v>48342</v>
      </c>
      <c r="G2870" s="0" t="s">
        <v>5093</v>
      </c>
      <c r="H2870" s="1" t="s">
        <v>396</v>
      </c>
      <c r="I2870" s="1" t="s">
        <v>88</v>
      </c>
      <c r="J2870" s="1" t="s">
        <v>88</v>
      </c>
      <c r="K2870" s="1" t="s">
        <v>11192</v>
      </c>
      <c r="L2870" s="1" t="s">
        <v>40</v>
      </c>
      <c r="M2870" s="1" t="s">
        <v>63</v>
      </c>
      <c r="N2870" s="0" t="s">
        <v>48779</v>
      </c>
      <c r="O2870" s="1" t="s">
        <v>14736</v>
      </c>
      <c r="P2870" s="0" t="n">
        <f aca="false">HEX2DEC(O2870)</f>
        <v>486</v>
      </c>
      <c r="Q2870" s="0" t="n">
        <v>1</v>
      </c>
      <c r="R2870" s="0" t="n">
        <v>1</v>
      </c>
      <c r="S2870" s="1" t="s">
        <v>42</v>
      </c>
      <c r="T2870" s="0" t="s">
        <v>14737</v>
      </c>
      <c r="U2870" s="0" t="s">
        <v>14738</v>
      </c>
      <c r="V2870" s="0" t="s">
        <v>14739</v>
      </c>
      <c r="W2870" s="0" t="s">
        <v>14740</v>
      </c>
      <c r="X2870" s="0" t="s">
        <v>48780</v>
      </c>
      <c r="Y2870" s="0" t="s">
        <v>14742</v>
      </c>
      <c r="Z2870" s="0" t="s">
        <v>14743</v>
      </c>
      <c r="AA2870" s="0" t="s">
        <v>14744</v>
      </c>
      <c r="AB2870" s="0" t="s">
        <v>14745</v>
      </c>
      <c r="AC2870" s="0" t="s">
        <v>14746</v>
      </c>
      <c r="AD2870" s="0" t="s">
        <v>14747</v>
      </c>
      <c r="AE2870" s="0" t="s">
        <v>48781</v>
      </c>
      <c r="AF2870" s="0" t="s">
        <v>14749</v>
      </c>
      <c r="AG2870" s="0" t="s">
        <v>14750</v>
      </c>
      <c r="AH2870" s="0" t="s">
        <v>14751</v>
      </c>
      <c r="AI2870" s="0" t="s">
        <v>14752</v>
      </c>
      <c r="AJ2870" s="0" t="s">
        <v>14753</v>
      </c>
      <c r="AK2870" s="0" t="s">
        <v>14754</v>
      </c>
      <c r="AL2870" s="0" t="s">
        <v>14755</v>
      </c>
      <c r="AM2870" s="0" t="s">
        <v>48516</v>
      </c>
      <c r="AN2870" s="1" t="s">
        <v>63</v>
      </c>
    </row>
    <row collapsed="false" customFormat="false" customHeight="false" hidden="false" ht="13.4" outlineLevel="0" r="2871">
      <c r="A2871" s="1" t="s">
        <v>11082</v>
      </c>
      <c r="B2871" s="0" t="s">
        <v>1157</v>
      </c>
      <c r="C2871" s="1" t="s">
        <v>11039</v>
      </c>
      <c r="D2871" s="0" t="s">
        <v>48685</v>
      </c>
      <c r="E2871" s="0" t="s">
        <v>48341</v>
      </c>
      <c r="F2871" s="1" t="s">
        <v>48342</v>
      </c>
      <c r="G2871" s="0" t="s">
        <v>27612</v>
      </c>
      <c r="H2871" s="1" t="s">
        <v>396</v>
      </c>
      <c r="I2871" s="1" t="s">
        <v>88</v>
      </c>
      <c r="J2871" s="1" t="s">
        <v>88</v>
      </c>
      <c r="K2871" s="1" t="s">
        <v>11192</v>
      </c>
      <c r="L2871" s="1" t="s">
        <v>40</v>
      </c>
      <c r="M2871" s="1" t="s">
        <v>63</v>
      </c>
      <c r="N2871" s="0" t="s">
        <v>48782</v>
      </c>
      <c r="O2871" s="0" t="s">
        <v>14759</v>
      </c>
      <c r="P2871" s="0" t="n">
        <f aca="false">HEX2DEC(O2871)</f>
        <v>501</v>
      </c>
      <c r="Q2871" s="0" t="n">
        <v>1</v>
      </c>
      <c r="R2871" s="0" t="n">
        <v>1</v>
      </c>
      <c r="S2871" s="1" t="s">
        <v>42</v>
      </c>
      <c r="T2871" s="0" t="s">
        <v>14760</v>
      </c>
      <c r="U2871" s="0" t="s">
        <v>14761</v>
      </c>
      <c r="V2871" s="0" t="s">
        <v>14762</v>
      </c>
      <c r="W2871" s="0" t="s">
        <v>14763</v>
      </c>
      <c r="X2871" s="0" t="s">
        <v>48783</v>
      </c>
      <c r="Y2871" s="0" t="s">
        <v>14765</v>
      </c>
      <c r="Z2871" s="0" t="s">
        <v>14766</v>
      </c>
      <c r="AA2871" s="1" t="s">
        <v>14767</v>
      </c>
      <c r="AB2871" s="0" t="s">
        <v>14768</v>
      </c>
      <c r="AC2871" s="0" t="s">
        <v>14769</v>
      </c>
      <c r="AD2871" s="0" t="s">
        <v>14770</v>
      </c>
      <c r="AE2871" s="0" t="s">
        <v>48784</v>
      </c>
      <c r="AF2871" s="0" t="s">
        <v>14772</v>
      </c>
      <c r="AG2871" s="0" t="s">
        <v>14773</v>
      </c>
      <c r="AH2871" s="0" t="s">
        <v>14774</v>
      </c>
      <c r="AI2871" s="0" t="s">
        <v>14775</v>
      </c>
      <c r="AJ2871" s="0" t="s">
        <v>14776</v>
      </c>
      <c r="AK2871" s="0" t="s">
        <v>14777</v>
      </c>
      <c r="AL2871" s="0" t="s">
        <v>14778</v>
      </c>
      <c r="AM2871" s="0" t="s">
        <v>48516</v>
      </c>
      <c r="AN2871" s="1" t="s">
        <v>63</v>
      </c>
    </row>
    <row collapsed="false" customFormat="false" customHeight="false" hidden="false" ht="13.4" outlineLevel="0" r="2872">
      <c r="A2872" s="1" t="s">
        <v>11555</v>
      </c>
      <c r="B2872" s="0" t="s">
        <v>1157</v>
      </c>
      <c r="C2872" s="1" t="s">
        <v>11039</v>
      </c>
      <c r="D2872" s="0" t="s">
        <v>48685</v>
      </c>
      <c r="E2872" s="0" t="s">
        <v>48341</v>
      </c>
      <c r="F2872" s="1" t="s">
        <v>48342</v>
      </c>
      <c r="G2872" s="0" t="s">
        <v>6776</v>
      </c>
      <c r="H2872" s="1" t="s">
        <v>396</v>
      </c>
      <c r="I2872" s="1" t="s">
        <v>88</v>
      </c>
      <c r="J2872" s="1" t="s">
        <v>88</v>
      </c>
      <c r="K2872" s="1" t="s">
        <v>11192</v>
      </c>
      <c r="L2872" s="1" t="s">
        <v>40</v>
      </c>
      <c r="M2872" s="1" t="s">
        <v>63</v>
      </c>
      <c r="N2872" s="0" t="s">
        <v>48785</v>
      </c>
      <c r="O2872" s="1" t="s">
        <v>14782</v>
      </c>
      <c r="P2872" s="0" t="n">
        <f aca="false">HEX2DEC(O2872)</f>
        <v>516</v>
      </c>
      <c r="Q2872" s="0" t="n">
        <v>1</v>
      </c>
      <c r="R2872" s="0" t="n">
        <v>1</v>
      </c>
      <c r="S2872" s="1" t="s">
        <v>42</v>
      </c>
      <c r="T2872" s="0" t="s">
        <v>14783</v>
      </c>
      <c r="U2872" s="0" t="s">
        <v>14784</v>
      </c>
      <c r="V2872" s="0" t="s">
        <v>14785</v>
      </c>
      <c r="W2872" s="0" t="s">
        <v>14786</v>
      </c>
      <c r="X2872" s="0" t="s">
        <v>48786</v>
      </c>
      <c r="Y2872" s="0" t="s">
        <v>14788</v>
      </c>
      <c r="Z2872" s="0" t="s">
        <v>14789</v>
      </c>
      <c r="AA2872" s="0" t="s">
        <v>14790</v>
      </c>
      <c r="AB2872" s="0" t="s">
        <v>14791</v>
      </c>
      <c r="AC2872" s="0" t="s">
        <v>14792</v>
      </c>
      <c r="AD2872" s="0" t="s">
        <v>14793</v>
      </c>
      <c r="AE2872" s="0" t="s">
        <v>48787</v>
      </c>
      <c r="AF2872" s="0" t="s">
        <v>14795</v>
      </c>
      <c r="AG2872" s="0" t="s">
        <v>14796</v>
      </c>
      <c r="AH2872" s="0" t="s">
        <v>14797</v>
      </c>
      <c r="AI2872" s="0" t="s">
        <v>14798</v>
      </c>
      <c r="AJ2872" s="0" t="s">
        <v>14799</v>
      </c>
      <c r="AK2872" s="0" t="s">
        <v>14800</v>
      </c>
      <c r="AL2872" s="0" t="s">
        <v>14801</v>
      </c>
      <c r="AM2872" s="0" t="s">
        <v>48516</v>
      </c>
      <c r="AN2872" s="1" t="s">
        <v>63</v>
      </c>
    </row>
    <row collapsed="false" customFormat="false" customHeight="false" hidden="false" ht="13.4" outlineLevel="0" r="2873">
      <c r="A2873" s="1" t="s">
        <v>11578</v>
      </c>
      <c r="B2873" s="0" t="s">
        <v>1157</v>
      </c>
      <c r="C2873" s="1" t="s">
        <v>11039</v>
      </c>
      <c r="D2873" s="0" t="s">
        <v>48685</v>
      </c>
      <c r="E2873" s="0" t="s">
        <v>48341</v>
      </c>
      <c r="F2873" s="1" t="s">
        <v>48342</v>
      </c>
      <c r="G2873" s="0" t="s">
        <v>4465</v>
      </c>
      <c r="H2873" s="1" t="s">
        <v>396</v>
      </c>
      <c r="I2873" s="1" t="s">
        <v>88</v>
      </c>
      <c r="J2873" s="1" t="s">
        <v>88</v>
      </c>
      <c r="K2873" s="1" t="s">
        <v>11192</v>
      </c>
      <c r="L2873" s="1" t="s">
        <v>40</v>
      </c>
      <c r="M2873" s="1" t="s">
        <v>63</v>
      </c>
      <c r="N2873" s="0" t="s">
        <v>48788</v>
      </c>
      <c r="O2873" s="1" t="s">
        <v>14805</v>
      </c>
      <c r="P2873" s="0" t="n">
        <f aca="false">HEX2DEC(O2873)</f>
        <v>531</v>
      </c>
      <c r="Q2873" s="0" t="n">
        <v>1</v>
      </c>
      <c r="R2873" s="0" t="n">
        <v>1</v>
      </c>
      <c r="S2873" s="1" t="s">
        <v>42</v>
      </c>
      <c r="T2873" s="0" t="s">
        <v>14806</v>
      </c>
      <c r="U2873" s="0" t="s">
        <v>14807</v>
      </c>
      <c r="V2873" s="0" t="s">
        <v>14808</v>
      </c>
      <c r="W2873" s="0" t="s">
        <v>14809</v>
      </c>
      <c r="X2873" s="0" t="s">
        <v>48789</v>
      </c>
      <c r="Y2873" s="0" t="s">
        <v>14811</v>
      </c>
      <c r="Z2873" s="0" t="s">
        <v>14812</v>
      </c>
      <c r="AA2873" s="0" t="s">
        <v>14813</v>
      </c>
      <c r="AB2873" s="0" t="s">
        <v>14814</v>
      </c>
      <c r="AC2873" s="0" t="s">
        <v>14815</v>
      </c>
      <c r="AD2873" s="0" t="s">
        <v>14816</v>
      </c>
      <c r="AE2873" s="0" t="s">
        <v>48790</v>
      </c>
      <c r="AF2873" s="0" t="s">
        <v>14818</v>
      </c>
      <c r="AG2873" s="0" t="s">
        <v>14819</v>
      </c>
      <c r="AH2873" s="0" t="s">
        <v>14820</v>
      </c>
      <c r="AI2873" s="0" t="s">
        <v>14821</v>
      </c>
      <c r="AJ2873" s="0" t="s">
        <v>14822</v>
      </c>
      <c r="AK2873" s="0" t="s">
        <v>14823</v>
      </c>
      <c r="AL2873" s="0" t="s">
        <v>14824</v>
      </c>
      <c r="AM2873" s="0" t="s">
        <v>48516</v>
      </c>
      <c r="AN2873" s="1" t="s">
        <v>63</v>
      </c>
    </row>
    <row collapsed="false" customFormat="false" customHeight="false" hidden="false" ht="13.4" outlineLevel="0" r="2874">
      <c r="A2874" s="1" t="s">
        <v>11601</v>
      </c>
      <c r="B2874" s="0" t="s">
        <v>1157</v>
      </c>
      <c r="C2874" s="1" t="s">
        <v>11039</v>
      </c>
      <c r="D2874" s="0" t="s">
        <v>48685</v>
      </c>
      <c r="E2874" s="0" t="s">
        <v>48341</v>
      </c>
      <c r="F2874" s="1" t="s">
        <v>48342</v>
      </c>
      <c r="G2874" s="0" t="s">
        <v>5484</v>
      </c>
      <c r="H2874" s="1" t="s">
        <v>396</v>
      </c>
      <c r="I2874" s="1" t="s">
        <v>88</v>
      </c>
      <c r="J2874" s="1" t="s">
        <v>88</v>
      </c>
      <c r="K2874" s="1" t="s">
        <v>11192</v>
      </c>
      <c r="L2874" s="1" t="s">
        <v>40</v>
      </c>
      <c r="M2874" s="1" t="s">
        <v>63</v>
      </c>
      <c r="N2874" s="0" t="s">
        <v>48791</v>
      </c>
      <c r="O2874" s="1" t="s">
        <v>15987</v>
      </c>
      <c r="P2874" s="0" t="n">
        <f aca="false">HEX2DEC(O2874)</f>
        <v>546</v>
      </c>
      <c r="Q2874" s="0" t="n">
        <v>1</v>
      </c>
      <c r="R2874" s="0" t="n">
        <v>1</v>
      </c>
      <c r="S2874" s="1" t="s">
        <v>42</v>
      </c>
      <c r="T2874" s="0" t="s">
        <v>48792</v>
      </c>
      <c r="U2874" s="0" t="s">
        <v>48793</v>
      </c>
      <c r="V2874" s="0" t="s">
        <v>48794</v>
      </c>
      <c r="W2874" s="0" t="s">
        <v>48795</v>
      </c>
      <c r="X2874" s="0" t="s">
        <v>48796</v>
      </c>
      <c r="Y2874" s="0" t="s">
        <v>48797</v>
      </c>
      <c r="Z2874" s="0" t="s">
        <v>48798</v>
      </c>
      <c r="AA2874" s="0" t="s">
        <v>48799</v>
      </c>
      <c r="AB2874" s="0" t="s">
        <v>48800</v>
      </c>
      <c r="AC2874" s="0" t="s">
        <v>48801</v>
      </c>
      <c r="AD2874" s="0" t="s">
        <v>48802</v>
      </c>
      <c r="AE2874" s="0" t="s">
        <v>48803</v>
      </c>
      <c r="AF2874" s="0" t="s">
        <v>48804</v>
      </c>
      <c r="AG2874" s="0" t="s">
        <v>48805</v>
      </c>
      <c r="AH2874" s="0" t="s">
        <v>48806</v>
      </c>
      <c r="AI2874" s="0" t="s">
        <v>48807</v>
      </c>
      <c r="AJ2874" s="0" t="s">
        <v>48808</v>
      </c>
      <c r="AK2874" s="0" t="s">
        <v>48809</v>
      </c>
      <c r="AL2874" s="0" t="s">
        <v>48810</v>
      </c>
      <c r="AM2874" s="0" t="s">
        <v>48516</v>
      </c>
      <c r="AN2874" s="1" t="s">
        <v>63</v>
      </c>
    </row>
    <row collapsed="false" customFormat="false" customHeight="false" hidden="false" ht="13.4" outlineLevel="0" r="2875">
      <c r="A2875" s="1" t="s">
        <v>11624</v>
      </c>
      <c r="B2875" s="0" t="s">
        <v>1157</v>
      </c>
      <c r="C2875" s="1" t="s">
        <v>11039</v>
      </c>
      <c r="D2875" s="0" t="s">
        <v>48685</v>
      </c>
      <c r="E2875" s="0" t="s">
        <v>48341</v>
      </c>
      <c r="F2875" s="1" t="s">
        <v>48342</v>
      </c>
      <c r="G2875" s="0" t="s">
        <v>5355</v>
      </c>
      <c r="H2875" s="1" t="s">
        <v>396</v>
      </c>
      <c r="I2875" s="1" t="s">
        <v>88</v>
      </c>
      <c r="J2875" s="1" t="s">
        <v>88</v>
      </c>
      <c r="K2875" s="1" t="s">
        <v>11192</v>
      </c>
      <c r="L2875" s="1" t="s">
        <v>40</v>
      </c>
      <c r="M2875" s="1" t="s">
        <v>63</v>
      </c>
      <c r="N2875" s="0" t="s">
        <v>48811</v>
      </c>
      <c r="O2875" s="1" t="s">
        <v>16191</v>
      </c>
      <c r="P2875" s="0" t="n">
        <f aca="false">HEX2DEC(O2875)</f>
        <v>561</v>
      </c>
      <c r="Q2875" s="0" t="n">
        <v>1</v>
      </c>
      <c r="R2875" s="0" t="n">
        <v>1</v>
      </c>
      <c r="S2875" s="1" t="s">
        <v>42</v>
      </c>
      <c r="T2875" s="0" t="s">
        <v>48812</v>
      </c>
      <c r="U2875" s="0" t="s">
        <v>48813</v>
      </c>
      <c r="V2875" s="0" t="s">
        <v>48814</v>
      </c>
      <c r="W2875" s="0" t="s">
        <v>48815</v>
      </c>
      <c r="X2875" s="0" t="s">
        <v>48816</v>
      </c>
      <c r="Y2875" s="0" t="s">
        <v>48817</v>
      </c>
      <c r="Z2875" s="0" t="s">
        <v>48818</v>
      </c>
      <c r="AA2875" s="0" t="s">
        <v>48819</v>
      </c>
      <c r="AB2875" s="0" t="s">
        <v>48820</v>
      </c>
      <c r="AC2875" s="0" t="s">
        <v>48821</v>
      </c>
      <c r="AD2875" s="1" t="s">
        <v>48822</v>
      </c>
      <c r="AE2875" s="0" t="s">
        <v>48823</v>
      </c>
      <c r="AF2875" s="0" t="s">
        <v>48824</v>
      </c>
      <c r="AG2875" s="0" t="s">
        <v>48825</v>
      </c>
      <c r="AH2875" s="0" t="s">
        <v>48826</v>
      </c>
      <c r="AI2875" s="1" t="s">
        <v>48827</v>
      </c>
      <c r="AJ2875" s="0" t="s">
        <v>48828</v>
      </c>
      <c r="AK2875" s="0" t="s">
        <v>48829</v>
      </c>
      <c r="AL2875" s="0" t="s">
        <v>48830</v>
      </c>
      <c r="AM2875" s="0" t="s">
        <v>48516</v>
      </c>
      <c r="AN2875" s="1" t="s">
        <v>63</v>
      </c>
    </row>
    <row collapsed="false" customFormat="false" customHeight="false" hidden="false" ht="13.4" outlineLevel="0" r="2876">
      <c r="A2876" s="1" t="s">
        <v>11647</v>
      </c>
      <c r="B2876" s="0" t="s">
        <v>1157</v>
      </c>
      <c r="C2876" s="1" t="s">
        <v>11039</v>
      </c>
      <c r="D2876" s="0" t="s">
        <v>48685</v>
      </c>
      <c r="E2876" s="0" t="s">
        <v>48341</v>
      </c>
      <c r="F2876" s="1" t="s">
        <v>48342</v>
      </c>
      <c r="G2876" s="0" t="s">
        <v>5224</v>
      </c>
      <c r="H2876" s="1" t="s">
        <v>396</v>
      </c>
      <c r="I2876" s="1" t="s">
        <v>88</v>
      </c>
      <c r="J2876" s="1" t="s">
        <v>88</v>
      </c>
      <c r="K2876" s="1" t="s">
        <v>11192</v>
      </c>
      <c r="L2876" s="1" t="s">
        <v>40</v>
      </c>
      <c r="M2876" s="1" t="s">
        <v>63</v>
      </c>
      <c r="N2876" s="0" t="s">
        <v>48831</v>
      </c>
      <c r="O2876" s="1" t="s">
        <v>3218</v>
      </c>
      <c r="P2876" s="0" t="n">
        <f aca="false">HEX2DEC(O2876)</f>
        <v>576</v>
      </c>
      <c r="Q2876" s="0" t="n">
        <v>1</v>
      </c>
      <c r="R2876" s="0" t="n">
        <v>1</v>
      </c>
      <c r="S2876" s="1" t="s">
        <v>42</v>
      </c>
      <c r="T2876" s="0" t="s">
        <v>3219</v>
      </c>
      <c r="U2876" s="0" t="s">
        <v>3220</v>
      </c>
      <c r="V2876" s="0" t="s">
        <v>3221</v>
      </c>
      <c r="W2876" s="0" t="s">
        <v>3222</v>
      </c>
      <c r="X2876" s="0" t="s">
        <v>48832</v>
      </c>
      <c r="Y2876" s="0" t="s">
        <v>48833</v>
      </c>
      <c r="Z2876" s="0" t="s">
        <v>3225</v>
      </c>
      <c r="AA2876" s="0" t="s">
        <v>3226</v>
      </c>
      <c r="AB2876" s="1" t="s">
        <v>3227</v>
      </c>
      <c r="AC2876" s="0" t="s">
        <v>3228</v>
      </c>
      <c r="AD2876" s="0" t="s">
        <v>3229</v>
      </c>
      <c r="AE2876" s="0" t="s">
        <v>3230</v>
      </c>
      <c r="AF2876" s="0" t="s">
        <v>3231</v>
      </c>
      <c r="AG2876" s="0" t="s">
        <v>3232</v>
      </c>
      <c r="AH2876" s="0" t="s">
        <v>3233</v>
      </c>
      <c r="AI2876" s="0" t="s">
        <v>3234</v>
      </c>
      <c r="AJ2876" s="0" t="s">
        <v>3235</v>
      </c>
      <c r="AK2876" s="0" t="s">
        <v>3236</v>
      </c>
      <c r="AL2876" s="0" t="s">
        <v>3237</v>
      </c>
      <c r="AM2876" s="0" t="s">
        <v>48516</v>
      </c>
      <c r="AN2876" s="1" t="s">
        <v>63</v>
      </c>
    </row>
    <row collapsed="false" customFormat="false" customHeight="false" hidden="false" ht="13.4" outlineLevel="0" r="2877">
      <c r="A2877" s="1" t="s">
        <v>11670</v>
      </c>
      <c r="B2877" s="0" t="s">
        <v>1157</v>
      </c>
      <c r="C2877" s="1" t="s">
        <v>11039</v>
      </c>
      <c r="D2877" s="0" t="s">
        <v>48685</v>
      </c>
      <c r="E2877" s="0" t="s">
        <v>48341</v>
      </c>
      <c r="F2877" s="1" t="s">
        <v>48342</v>
      </c>
      <c r="G2877" s="0" t="s">
        <v>5679</v>
      </c>
      <c r="H2877" s="1" t="s">
        <v>396</v>
      </c>
      <c r="I2877" s="1" t="s">
        <v>88</v>
      </c>
      <c r="J2877" s="1" t="s">
        <v>88</v>
      </c>
      <c r="K2877" s="1" t="s">
        <v>11192</v>
      </c>
      <c r="L2877" s="1" t="s">
        <v>40</v>
      </c>
      <c r="M2877" s="1" t="s">
        <v>63</v>
      </c>
      <c r="N2877" s="0" t="s">
        <v>48834</v>
      </c>
      <c r="O2877" s="0" t="s">
        <v>48835</v>
      </c>
      <c r="P2877" s="0" t="n">
        <f aca="false">HEX2DEC(O2877)</f>
        <v>591</v>
      </c>
      <c r="Q2877" s="0" t="n">
        <v>1</v>
      </c>
      <c r="R2877" s="0" t="n">
        <v>1</v>
      </c>
      <c r="S2877" s="1" t="s">
        <v>42</v>
      </c>
      <c r="T2877" s="0" t="s">
        <v>48836</v>
      </c>
      <c r="U2877" s="0" t="s">
        <v>48837</v>
      </c>
      <c r="V2877" s="0" t="s">
        <v>48838</v>
      </c>
      <c r="W2877" s="0" t="s">
        <v>48839</v>
      </c>
      <c r="X2877" s="0" t="s">
        <v>48840</v>
      </c>
      <c r="Y2877" s="0" t="s">
        <v>48841</v>
      </c>
      <c r="Z2877" s="0" t="s">
        <v>48842</v>
      </c>
      <c r="AA2877" s="0" t="s">
        <v>48843</v>
      </c>
      <c r="AB2877" s="0" t="s">
        <v>48844</v>
      </c>
      <c r="AC2877" s="0" t="s">
        <v>48845</v>
      </c>
      <c r="AD2877" s="0" t="s">
        <v>48846</v>
      </c>
      <c r="AE2877" s="0" t="s">
        <v>48847</v>
      </c>
      <c r="AF2877" s="0" t="s">
        <v>48848</v>
      </c>
      <c r="AG2877" s="0" t="s">
        <v>48849</v>
      </c>
      <c r="AH2877" s="0" t="s">
        <v>48850</v>
      </c>
      <c r="AI2877" s="0" t="s">
        <v>48851</v>
      </c>
      <c r="AJ2877" s="0" t="s">
        <v>48852</v>
      </c>
      <c r="AK2877" s="0" t="s">
        <v>48853</v>
      </c>
      <c r="AL2877" s="1" t="s">
        <v>48854</v>
      </c>
      <c r="AM2877" s="0" t="s">
        <v>48516</v>
      </c>
      <c r="AN2877" s="1" t="s">
        <v>63</v>
      </c>
    </row>
    <row collapsed="false" customFormat="false" customHeight="false" hidden="false" ht="13.4" outlineLevel="0" r="2878">
      <c r="A2878" s="1" t="s">
        <v>11693</v>
      </c>
      <c r="B2878" s="0" t="s">
        <v>1157</v>
      </c>
      <c r="C2878" s="1" t="s">
        <v>11039</v>
      </c>
      <c r="D2878" s="0" t="s">
        <v>48685</v>
      </c>
      <c r="E2878" s="0" t="s">
        <v>48341</v>
      </c>
      <c r="F2878" s="1" t="s">
        <v>48342</v>
      </c>
      <c r="G2878" s="0" t="s">
        <v>3810</v>
      </c>
      <c r="H2878" s="1" t="s">
        <v>396</v>
      </c>
      <c r="I2878" s="1" t="s">
        <v>88</v>
      </c>
      <c r="J2878" s="1" t="s">
        <v>88</v>
      </c>
      <c r="K2878" s="1" t="s">
        <v>11192</v>
      </c>
      <c r="L2878" s="1" t="s">
        <v>40</v>
      </c>
      <c r="M2878" s="1" t="s">
        <v>63</v>
      </c>
      <c r="N2878" s="0" t="s">
        <v>48855</v>
      </c>
      <c r="O2878" s="0" t="s">
        <v>48856</v>
      </c>
      <c r="P2878" s="0" t="n">
        <f aca="false">HEX2DEC(O2878)</f>
        <v>606</v>
      </c>
      <c r="Q2878" s="0" t="n">
        <v>1</v>
      </c>
      <c r="R2878" s="0" t="n">
        <v>1</v>
      </c>
      <c r="S2878" s="1" t="s">
        <v>42</v>
      </c>
      <c r="T2878" s="0" t="s">
        <v>48857</v>
      </c>
      <c r="U2878" s="0" t="s">
        <v>48858</v>
      </c>
      <c r="V2878" s="0" t="s">
        <v>48859</v>
      </c>
      <c r="W2878" s="0" t="s">
        <v>48860</v>
      </c>
      <c r="X2878" s="0" t="s">
        <v>48861</v>
      </c>
      <c r="Y2878" s="0" t="s">
        <v>48862</v>
      </c>
      <c r="Z2878" s="0" t="s">
        <v>48863</v>
      </c>
      <c r="AA2878" s="0" t="s">
        <v>48864</v>
      </c>
      <c r="AB2878" s="0" t="s">
        <v>48865</v>
      </c>
      <c r="AC2878" s="0" t="s">
        <v>48866</v>
      </c>
      <c r="AD2878" s="0" t="s">
        <v>48867</v>
      </c>
      <c r="AE2878" s="0" t="s">
        <v>48868</v>
      </c>
      <c r="AF2878" s="0" t="s">
        <v>48869</v>
      </c>
      <c r="AG2878" s="0" t="s">
        <v>48870</v>
      </c>
      <c r="AH2878" s="1" t="s">
        <v>48871</v>
      </c>
      <c r="AI2878" s="0" t="s">
        <v>48872</v>
      </c>
      <c r="AJ2878" s="1" t="s">
        <v>48873</v>
      </c>
      <c r="AK2878" s="0" t="s">
        <v>48874</v>
      </c>
      <c r="AL2878" s="1" t="s">
        <v>48875</v>
      </c>
      <c r="AM2878" s="0" t="s">
        <v>48516</v>
      </c>
      <c r="AN2878" s="1" t="s">
        <v>63</v>
      </c>
    </row>
    <row collapsed="false" customFormat="false" customHeight="false" hidden="false" ht="13.4" outlineLevel="0" r="2879">
      <c r="A2879" s="1" t="s">
        <v>11717</v>
      </c>
      <c r="B2879" s="0" t="s">
        <v>1157</v>
      </c>
      <c r="C2879" s="1" t="s">
        <v>11039</v>
      </c>
      <c r="D2879" s="0" t="s">
        <v>48685</v>
      </c>
      <c r="E2879" s="0" t="s">
        <v>48341</v>
      </c>
      <c r="F2879" s="1" t="s">
        <v>48342</v>
      </c>
      <c r="G2879" s="0" t="s">
        <v>4790</v>
      </c>
      <c r="H2879" s="1" t="s">
        <v>396</v>
      </c>
      <c r="I2879" s="1" t="s">
        <v>88</v>
      </c>
      <c r="J2879" s="1" t="s">
        <v>88</v>
      </c>
      <c r="K2879" s="1" t="s">
        <v>11192</v>
      </c>
      <c r="L2879" s="1" t="s">
        <v>40</v>
      </c>
      <c r="M2879" s="1" t="s">
        <v>63</v>
      </c>
      <c r="N2879" s="0" t="s">
        <v>48876</v>
      </c>
      <c r="O2879" s="0" t="s">
        <v>31843</v>
      </c>
      <c r="P2879" s="0" t="n">
        <f aca="false">HEX2DEC(O2879)</f>
        <v>621</v>
      </c>
      <c r="Q2879" s="0" t="n">
        <v>1</v>
      </c>
      <c r="R2879" s="0" t="n">
        <v>1</v>
      </c>
      <c r="S2879" s="1" t="s">
        <v>42</v>
      </c>
      <c r="T2879" s="0" t="s">
        <v>31844</v>
      </c>
      <c r="U2879" s="0" t="s">
        <v>31845</v>
      </c>
      <c r="V2879" s="0" t="s">
        <v>31846</v>
      </c>
      <c r="W2879" s="0" t="s">
        <v>31847</v>
      </c>
      <c r="X2879" s="0" t="s">
        <v>48877</v>
      </c>
      <c r="Y2879" s="0" t="s">
        <v>31849</v>
      </c>
      <c r="Z2879" s="0" t="s">
        <v>31850</v>
      </c>
      <c r="AA2879" s="0" t="s">
        <v>31851</v>
      </c>
      <c r="AB2879" s="0" t="s">
        <v>31852</v>
      </c>
      <c r="AC2879" s="0" t="s">
        <v>31853</v>
      </c>
      <c r="AD2879" s="0" t="s">
        <v>31854</v>
      </c>
      <c r="AE2879" s="0" t="s">
        <v>31855</v>
      </c>
      <c r="AF2879" s="0" t="s">
        <v>31856</v>
      </c>
      <c r="AG2879" s="0" t="s">
        <v>31857</v>
      </c>
      <c r="AH2879" s="0" t="s">
        <v>31858</v>
      </c>
      <c r="AI2879" s="0" t="s">
        <v>31859</v>
      </c>
      <c r="AJ2879" s="0" t="s">
        <v>31860</v>
      </c>
      <c r="AK2879" s="0" t="s">
        <v>31861</v>
      </c>
      <c r="AL2879" s="0" t="s">
        <v>31862</v>
      </c>
      <c r="AM2879" s="0" t="s">
        <v>48516</v>
      </c>
      <c r="AN2879" s="1" t="s">
        <v>63</v>
      </c>
    </row>
    <row collapsed="false" customFormat="false" customHeight="false" hidden="false" ht="13.4" outlineLevel="0" r="2880">
      <c r="A2880" s="1" t="s">
        <v>11104</v>
      </c>
      <c r="B2880" s="0" t="s">
        <v>1157</v>
      </c>
      <c r="C2880" s="1" t="s">
        <v>11039</v>
      </c>
      <c r="D2880" s="0" t="s">
        <v>48685</v>
      </c>
      <c r="E2880" s="0" t="s">
        <v>48341</v>
      </c>
      <c r="F2880" s="1" t="s">
        <v>48342</v>
      </c>
      <c r="G2880" s="0" t="s">
        <v>8916</v>
      </c>
      <c r="H2880" s="1" t="s">
        <v>396</v>
      </c>
      <c r="I2880" s="1" t="s">
        <v>88</v>
      </c>
      <c r="J2880" s="1" t="s">
        <v>88</v>
      </c>
      <c r="K2880" s="1" t="s">
        <v>11192</v>
      </c>
      <c r="L2880" s="1" t="s">
        <v>40</v>
      </c>
      <c r="M2880" s="1" t="s">
        <v>63</v>
      </c>
      <c r="N2880" s="0" t="s">
        <v>48878</v>
      </c>
      <c r="O2880" s="0" t="s">
        <v>14966</v>
      </c>
      <c r="P2880" s="0" t="n">
        <f aca="false">HEX2DEC(O2880)</f>
        <v>637</v>
      </c>
      <c r="Q2880" s="0" t="n">
        <v>1</v>
      </c>
      <c r="R2880" s="0" t="n">
        <v>1</v>
      </c>
      <c r="S2880" s="1" t="s">
        <v>42</v>
      </c>
      <c r="T2880" s="0" t="s">
        <v>14967</v>
      </c>
      <c r="U2880" s="0" t="s">
        <v>14968</v>
      </c>
      <c r="V2880" s="0" t="s">
        <v>14969</v>
      </c>
      <c r="W2880" s="0" t="s">
        <v>14970</v>
      </c>
      <c r="X2880" s="0" t="s">
        <v>48879</v>
      </c>
      <c r="Y2880" s="0" t="s">
        <v>14972</v>
      </c>
      <c r="Z2880" s="0" t="s">
        <v>14973</v>
      </c>
      <c r="AA2880" s="0" t="s">
        <v>14974</v>
      </c>
      <c r="AB2880" s="0" t="s">
        <v>14975</v>
      </c>
      <c r="AC2880" s="1" t="s">
        <v>14976</v>
      </c>
      <c r="AD2880" s="0" t="s">
        <v>14977</v>
      </c>
      <c r="AE2880" s="0" t="s">
        <v>34207</v>
      </c>
      <c r="AF2880" s="0" t="s">
        <v>14979</v>
      </c>
      <c r="AG2880" s="0" t="s">
        <v>14980</v>
      </c>
      <c r="AH2880" s="0" t="s">
        <v>14981</v>
      </c>
      <c r="AI2880" s="0" t="s">
        <v>14982</v>
      </c>
      <c r="AJ2880" s="0" t="s">
        <v>14983</v>
      </c>
      <c r="AK2880" s="0" t="s">
        <v>14984</v>
      </c>
      <c r="AL2880" s="0" t="s">
        <v>14985</v>
      </c>
      <c r="AM2880" s="0" t="s">
        <v>48516</v>
      </c>
      <c r="AN2880" s="1" t="s">
        <v>63</v>
      </c>
    </row>
    <row collapsed="false" customFormat="false" customHeight="false" hidden="false" ht="13.4" outlineLevel="0" r="2881">
      <c r="A2881" s="1" t="s">
        <v>11763</v>
      </c>
      <c r="B2881" s="0" t="s">
        <v>1157</v>
      </c>
      <c r="C2881" s="1" t="s">
        <v>11039</v>
      </c>
      <c r="D2881" s="0" t="s">
        <v>48685</v>
      </c>
      <c r="E2881" s="0" t="s">
        <v>48341</v>
      </c>
      <c r="F2881" s="1" t="s">
        <v>48342</v>
      </c>
      <c r="G2881" s="0" t="s">
        <v>14350</v>
      </c>
      <c r="H2881" s="1" t="s">
        <v>396</v>
      </c>
      <c r="I2881" s="1" t="s">
        <v>88</v>
      </c>
      <c r="J2881" s="1" t="s">
        <v>88</v>
      </c>
      <c r="K2881" s="1" t="s">
        <v>11192</v>
      </c>
      <c r="L2881" s="1" t="s">
        <v>40</v>
      </c>
      <c r="M2881" s="1" t="s">
        <v>63</v>
      </c>
      <c r="N2881" s="0" t="s">
        <v>48880</v>
      </c>
      <c r="O2881" s="0" t="s">
        <v>14989</v>
      </c>
      <c r="P2881" s="0" t="n">
        <f aca="false">HEX2DEC(O2881)</f>
        <v>652</v>
      </c>
      <c r="Q2881" s="0" t="n">
        <v>1</v>
      </c>
      <c r="R2881" s="0" t="n">
        <v>1</v>
      </c>
      <c r="S2881" s="1" t="s">
        <v>42</v>
      </c>
      <c r="T2881" s="0" t="s">
        <v>14990</v>
      </c>
      <c r="U2881" s="0" t="s">
        <v>14991</v>
      </c>
      <c r="V2881" s="0" t="s">
        <v>14992</v>
      </c>
      <c r="W2881" s="0" t="s">
        <v>14993</v>
      </c>
      <c r="X2881" s="0" t="s">
        <v>48881</v>
      </c>
      <c r="Y2881" s="0" t="s">
        <v>14995</v>
      </c>
      <c r="Z2881" s="0" t="s">
        <v>14996</v>
      </c>
      <c r="AA2881" s="0" t="s">
        <v>14997</v>
      </c>
      <c r="AB2881" s="0" t="s">
        <v>14998</v>
      </c>
      <c r="AC2881" s="0" t="s">
        <v>14999</v>
      </c>
      <c r="AD2881" s="0" t="s">
        <v>15000</v>
      </c>
      <c r="AE2881" s="0" t="s">
        <v>48882</v>
      </c>
      <c r="AF2881" s="0" t="s">
        <v>15002</v>
      </c>
      <c r="AG2881" s="0" t="s">
        <v>15003</v>
      </c>
      <c r="AH2881" s="0" t="s">
        <v>15004</v>
      </c>
      <c r="AI2881" s="0" t="s">
        <v>15005</v>
      </c>
      <c r="AJ2881" s="0" t="s">
        <v>15006</v>
      </c>
      <c r="AK2881" s="0" t="s">
        <v>15007</v>
      </c>
      <c r="AL2881" s="0" t="s">
        <v>15008</v>
      </c>
      <c r="AM2881" s="0" t="s">
        <v>48516</v>
      </c>
      <c r="AN2881" s="1" t="s">
        <v>63</v>
      </c>
    </row>
    <row collapsed="false" customFormat="false" customHeight="false" hidden="false" ht="13.4" outlineLevel="0" r="2882">
      <c r="A2882" s="1" t="s">
        <v>770</v>
      </c>
      <c r="B2882" s="0" t="s">
        <v>1157</v>
      </c>
      <c r="C2882" s="1" t="s">
        <v>11039</v>
      </c>
      <c r="D2882" s="0" t="s">
        <v>48685</v>
      </c>
      <c r="E2882" s="0" t="s">
        <v>48341</v>
      </c>
      <c r="F2882" s="1" t="s">
        <v>48342</v>
      </c>
      <c r="G2882" s="0" t="s">
        <v>10827</v>
      </c>
      <c r="H2882" s="1" t="s">
        <v>396</v>
      </c>
      <c r="I2882" s="1" t="s">
        <v>88</v>
      </c>
      <c r="J2882" s="1" t="s">
        <v>88</v>
      </c>
      <c r="K2882" s="1" t="s">
        <v>11192</v>
      </c>
      <c r="L2882" s="1" t="s">
        <v>40</v>
      </c>
      <c r="M2882" s="1" t="s">
        <v>63</v>
      </c>
      <c r="N2882" s="0" t="s">
        <v>48883</v>
      </c>
      <c r="O2882" s="0" t="s">
        <v>15012</v>
      </c>
      <c r="P2882" s="0" t="n">
        <f aca="false">HEX2DEC(O2882)</f>
        <v>667</v>
      </c>
      <c r="Q2882" s="0" t="n">
        <v>1</v>
      </c>
      <c r="R2882" s="0" t="n">
        <v>1</v>
      </c>
      <c r="S2882" s="1" t="s">
        <v>42</v>
      </c>
      <c r="T2882" s="0" t="s">
        <v>15013</v>
      </c>
      <c r="U2882" s="0" t="s">
        <v>15014</v>
      </c>
      <c r="V2882" s="0" t="s">
        <v>15015</v>
      </c>
      <c r="W2882" s="0" t="s">
        <v>15016</v>
      </c>
      <c r="X2882" s="0" t="s">
        <v>48884</v>
      </c>
      <c r="Y2882" s="0" t="s">
        <v>15018</v>
      </c>
      <c r="Z2882" s="0" t="s">
        <v>15019</v>
      </c>
      <c r="AA2882" s="0" t="s">
        <v>15020</v>
      </c>
      <c r="AB2882" s="0" t="s">
        <v>15021</v>
      </c>
      <c r="AC2882" s="0" t="s">
        <v>15022</v>
      </c>
      <c r="AD2882" s="0" t="s">
        <v>15023</v>
      </c>
      <c r="AE2882" s="0" t="s">
        <v>48885</v>
      </c>
      <c r="AF2882" s="0" t="s">
        <v>15025</v>
      </c>
      <c r="AG2882" s="1" t="s">
        <v>15026</v>
      </c>
      <c r="AH2882" s="0" t="s">
        <v>15027</v>
      </c>
      <c r="AI2882" s="0" t="s">
        <v>15028</v>
      </c>
      <c r="AJ2882" s="0" t="s">
        <v>15029</v>
      </c>
      <c r="AK2882" s="0" t="s">
        <v>15030</v>
      </c>
      <c r="AL2882" s="0" t="s">
        <v>15031</v>
      </c>
      <c r="AM2882" s="0" t="s">
        <v>48516</v>
      </c>
      <c r="AN2882" s="1" t="s">
        <v>63</v>
      </c>
    </row>
    <row collapsed="false" customFormat="false" customHeight="false" hidden="false" ht="13.4" outlineLevel="0" r="2883">
      <c r="A2883" s="1" t="s">
        <v>11808</v>
      </c>
      <c r="B2883" s="0" t="s">
        <v>1157</v>
      </c>
      <c r="C2883" s="1" t="s">
        <v>11039</v>
      </c>
      <c r="D2883" s="0" t="s">
        <v>48685</v>
      </c>
      <c r="E2883" s="0" t="s">
        <v>48341</v>
      </c>
      <c r="F2883" s="1" t="s">
        <v>48342</v>
      </c>
      <c r="G2883" s="0" t="s">
        <v>15646</v>
      </c>
      <c r="H2883" s="1" t="s">
        <v>396</v>
      </c>
      <c r="I2883" s="1" t="s">
        <v>88</v>
      </c>
      <c r="J2883" s="1" t="s">
        <v>88</v>
      </c>
      <c r="K2883" s="1" t="s">
        <v>11192</v>
      </c>
      <c r="L2883" s="1" t="s">
        <v>40</v>
      </c>
      <c r="M2883" s="1" t="s">
        <v>63</v>
      </c>
      <c r="N2883" s="0" t="s">
        <v>48886</v>
      </c>
      <c r="O2883" s="0" t="s">
        <v>15033</v>
      </c>
      <c r="P2883" s="0" t="n">
        <f aca="false">HEX2DEC(O2883)</f>
        <v>682</v>
      </c>
      <c r="Q2883" s="0" t="n">
        <v>1</v>
      </c>
      <c r="R2883" s="0" t="n">
        <v>1</v>
      </c>
      <c r="S2883" s="1" t="s">
        <v>42</v>
      </c>
      <c r="T2883" s="0" t="s">
        <v>15034</v>
      </c>
      <c r="U2883" s="0" t="s">
        <v>15035</v>
      </c>
      <c r="V2883" s="0" t="s">
        <v>15036</v>
      </c>
      <c r="W2883" s="0" t="s">
        <v>15037</v>
      </c>
      <c r="X2883" s="0" t="s">
        <v>48887</v>
      </c>
      <c r="Y2883" s="0" t="s">
        <v>15039</v>
      </c>
      <c r="Z2883" s="0" t="s">
        <v>15040</v>
      </c>
      <c r="AA2883" s="0" t="s">
        <v>15041</v>
      </c>
      <c r="AB2883" s="0" t="s">
        <v>15042</v>
      </c>
      <c r="AC2883" s="0" t="s">
        <v>15043</v>
      </c>
      <c r="AD2883" s="0" t="s">
        <v>15044</v>
      </c>
      <c r="AE2883" s="0" t="s">
        <v>48888</v>
      </c>
      <c r="AF2883" s="0" t="s">
        <v>15046</v>
      </c>
      <c r="AG2883" s="0" t="s">
        <v>15047</v>
      </c>
      <c r="AH2883" s="0" t="s">
        <v>15048</v>
      </c>
      <c r="AI2883" s="0" t="s">
        <v>15049</v>
      </c>
      <c r="AJ2883" s="0" t="s">
        <v>15050</v>
      </c>
      <c r="AK2883" s="0" t="s">
        <v>15051</v>
      </c>
      <c r="AL2883" s="0" t="s">
        <v>15052</v>
      </c>
      <c r="AM2883" s="0" t="s">
        <v>48516</v>
      </c>
      <c r="AN2883" s="1" t="s">
        <v>63</v>
      </c>
    </row>
    <row collapsed="false" customFormat="false" customHeight="false" hidden="false" ht="13.4" outlineLevel="0" r="2884">
      <c r="A2884" s="1" t="s">
        <v>11831</v>
      </c>
      <c r="B2884" s="0" t="s">
        <v>1157</v>
      </c>
      <c r="C2884" s="1" t="s">
        <v>11039</v>
      </c>
      <c r="D2884" s="0" t="s">
        <v>48685</v>
      </c>
      <c r="E2884" s="0" t="s">
        <v>48341</v>
      </c>
      <c r="F2884" s="1" t="s">
        <v>48342</v>
      </c>
      <c r="G2884" s="0" t="s">
        <v>4875</v>
      </c>
      <c r="H2884" s="1" t="s">
        <v>396</v>
      </c>
      <c r="I2884" s="1" t="s">
        <v>88</v>
      </c>
      <c r="J2884" s="1" t="s">
        <v>88</v>
      </c>
      <c r="K2884" s="1" t="s">
        <v>11192</v>
      </c>
      <c r="L2884" s="1" t="s">
        <v>40</v>
      </c>
      <c r="M2884" s="1" t="s">
        <v>63</v>
      </c>
      <c r="N2884" s="0" t="s">
        <v>48889</v>
      </c>
      <c r="O2884" s="0" t="s">
        <v>15056</v>
      </c>
      <c r="P2884" s="0" t="n">
        <f aca="false">HEX2DEC(O2884)</f>
        <v>697</v>
      </c>
      <c r="Q2884" s="0" t="n">
        <v>1</v>
      </c>
      <c r="R2884" s="0" t="n">
        <v>1</v>
      </c>
      <c r="S2884" s="1" t="s">
        <v>42</v>
      </c>
      <c r="T2884" s="0" t="s">
        <v>15057</v>
      </c>
      <c r="U2884" s="0" t="s">
        <v>15058</v>
      </c>
      <c r="V2884" s="0" t="s">
        <v>15059</v>
      </c>
      <c r="W2884" s="0" t="s">
        <v>15060</v>
      </c>
      <c r="X2884" s="0" t="s">
        <v>48890</v>
      </c>
      <c r="Y2884" s="0" t="s">
        <v>15062</v>
      </c>
      <c r="Z2884" s="0" t="s">
        <v>15063</v>
      </c>
      <c r="AA2884" s="0" t="s">
        <v>15064</v>
      </c>
      <c r="AB2884" s="0" t="s">
        <v>15065</v>
      </c>
      <c r="AC2884" s="0" t="s">
        <v>15066</v>
      </c>
      <c r="AD2884" s="0" t="s">
        <v>15067</v>
      </c>
      <c r="AE2884" s="0" t="s">
        <v>48891</v>
      </c>
      <c r="AF2884" s="0" t="s">
        <v>15069</v>
      </c>
      <c r="AG2884" s="0" t="s">
        <v>15070</v>
      </c>
      <c r="AH2884" s="0" t="s">
        <v>15071</v>
      </c>
      <c r="AI2884" s="0" t="s">
        <v>15072</v>
      </c>
      <c r="AJ2884" s="0" t="s">
        <v>15073</v>
      </c>
      <c r="AK2884" s="0" t="s">
        <v>15074</v>
      </c>
      <c r="AL2884" s="0" t="s">
        <v>15075</v>
      </c>
      <c r="AM2884" s="0" t="s">
        <v>48516</v>
      </c>
      <c r="AN2884" s="1" t="s">
        <v>63</v>
      </c>
    </row>
    <row collapsed="false" customFormat="false" customHeight="false" hidden="false" ht="13.4" outlineLevel="0" r="2885">
      <c r="A2885" s="1" t="s">
        <v>11854</v>
      </c>
      <c r="B2885" s="0" t="s">
        <v>1157</v>
      </c>
      <c r="C2885" s="1" t="s">
        <v>11039</v>
      </c>
      <c r="D2885" s="0" t="s">
        <v>48685</v>
      </c>
      <c r="E2885" s="0" t="s">
        <v>48341</v>
      </c>
      <c r="F2885" s="1" t="s">
        <v>48342</v>
      </c>
      <c r="G2885" s="0" t="s">
        <v>20622</v>
      </c>
      <c r="H2885" s="1" t="s">
        <v>396</v>
      </c>
      <c r="I2885" s="1" t="s">
        <v>88</v>
      </c>
      <c r="J2885" s="1" t="s">
        <v>88</v>
      </c>
      <c r="K2885" s="1" t="s">
        <v>11192</v>
      </c>
      <c r="L2885" s="1" t="s">
        <v>40</v>
      </c>
      <c r="M2885" s="1" t="s">
        <v>63</v>
      </c>
      <c r="N2885" s="0" t="s">
        <v>48892</v>
      </c>
      <c r="O2885" s="1" t="s">
        <v>15442</v>
      </c>
      <c r="P2885" s="0" t="n">
        <f aca="false">HEX2DEC(O2885)</f>
        <v>408</v>
      </c>
      <c r="Q2885" s="0" t="n">
        <v>1</v>
      </c>
      <c r="R2885" s="0" t="n">
        <v>1</v>
      </c>
      <c r="S2885" s="1" t="s">
        <v>42</v>
      </c>
      <c r="T2885" s="0" t="s">
        <v>48893</v>
      </c>
      <c r="U2885" s="0" t="s">
        <v>48894</v>
      </c>
      <c r="V2885" s="0" t="s">
        <v>48895</v>
      </c>
      <c r="W2885" s="0" t="s">
        <v>48896</v>
      </c>
      <c r="X2885" s="0" t="s">
        <v>48897</v>
      </c>
      <c r="Y2885" s="0" t="s">
        <v>48898</v>
      </c>
      <c r="Z2885" s="0" t="s">
        <v>48899</v>
      </c>
      <c r="AA2885" s="0" t="s">
        <v>48900</v>
      </c>
      <c r="AB2885" s="0" t="s">
        <v>48901</v>
      </c>
      <c r="AC2885" s="0" t="s">
        <v>48902</v>
      </c>
      <c r="AD2885" s="0" t="s">
        <v>48903</v>
      </c>
      <c r="AE2885" s="0" t="s">
        <v>48904</v>
      </c>
      <c r="AF2885" s="0" t="s">
        <v>48905</v>
      </c>
      <c r="AG2885" s="0" t="s">
        <v>48906</v>
      </c>
      <c r="AH2885" s="0" t="s">
        <v>48907</v>
      </c>
      <c r="AI2885" s="0" t="s">
        <v>48908</v>
      </c>
      <c r="AJ2885" s="0" t="s">
        <v>48909</v>
      </c>
      <c r="AK2885" s="0" t="s">
        <v>48910</v>
      </c>
      <c r="AL2885" s="0" t="s">
        <v>48911</v>
      </c>
      <c r="AM2885" s="0" t="s">
        <v>48516</v>
      </c>
      <c r="AN2885" s="1" t="s">
        <v>63</v>
      </c>
    </row>
    <row collapsed="false" customFormat="false" customHeight="false" hidden="false" ht="13.4" outlineLevel="0" r="2886">
      <c r="A2886" s="1" t="s">
        <v>793</v>
      </c>
      <c r="B2886" s="0" t="s">
        <v>1157</v>
      </c>
      <c r="C2886" s="1" t="s">
        <v>11039</v>
      </c>
      <c r="D2886" s="0" t="s">
        <v>48685</v>
      </c>
      <c r="E2886" s="0" t="s">
        <v>48341</v>
      </c>
      <c r="F2886" s="1" t="s">
        <v>48342</v>
      </c>
      <c r="G2886" s="0" t="s">
        <v>29074</v>
      </c>
      <c r="H2886" s="1" t="s">
        <v>396</v>
      </c>
      <c r="I2886" s="1" t="s">
        <v>88</v>
      </c>
      <c r="J2886" s="1" t="s">
        <v>88</v>
      </c>
      <c r="K2886" s="1" t="s">
        <v>11192</v>
      </c>
      <c r="L2886" s="1" t="s">
        <v>40</v>
      </c>
      <c r="M2886" s="1" t="s">
        <v>63</v>
      </c>
      <c r="N2886" s="0" t="s">
        <v>48912</v>
      </c>
      <c r="O2886" s="0" t="s">
        <v>48913</v>
      </c>
      <c r="P2886" s="0" t="n">
        <f aca="false">HEX2DEC(O2886)</f>
        <v>423</v>
      </c>
      <c r="Q2886" s="0" t="n">
        <v>1</v>
      </c>
      <c r="R2886" s="0" t="n">
        <v>1</v>
      </c>
      <c r="S2886" s="1" t="s">
        <v>42</v>
      </c>
      <c r="T2886" s="0" t="s">
        <v>48914</v>
      </c>
      <c r="U2886" s="0" t="s">
        <v>48915</v>
      </c>
      <c r="V2886" s="0" t="s">
        <v>48916</v>
      </c>
      <c r="W2886" s="0" t="s">
        <v>48917</v>
      </c>
      <c r="X2886" s="0" t="s">
        <v>48918</v>
      </c>
      <c r="Y2886" s="0" t="s">
        <v>48919</v>
      </c>
      <c r="Z2886" s="1" t="s">
        <v>48920</v>
      </c>
      <c r="AA2886" s="1" t="s">
        <v>48921</v>
      </c>
      <c r="AB2886" s="0" t="s">
        <v>48922</v>
      </c>
      <c r="AC2886" s="0" t="s">
        <v>48923</v>
      </c>
      <c r="AD2886" s="0" t="s">
        <v>48924</v>
      </c>
      <c r="AE2886" s="0" t="s">
        <v>48925</v>
      </c>
      <c r="AF2886" s="0" t="s">
        <v>48926</v>
      </c>
      <c r="AG2886" s="0" t="s">
        <v>48927</v>
      </c>
      <c r="AH2886" s="0" t="s">
        <v>48928</v>
      </c>
      <c r="AI2886" s="0" t="s">
        <v>48929</v>
      </c>
      <c r="AJ2886" s="0" t="s">
        <v>48930</v>
      </c>
      <c r="AK2886" s="0" t="s">
        <v>48931</v>
      </c>
      <c r="AL2886" s="0" t="s">
        <v>48932</v>
      </c>
      <c r="AM2886" s="0" t="s">
        <v>48516</v>
      </c>
      <c r="AN2886" s="1" t="s">
        <v>63</v>
      </c>
    </row>
    <row collapsed="false" customFormat="false" customHeight="false" hidden="false" ht="13.4" outlineLevel="0" r="2887">
      <c r="A2887" s="1" t="s">
        <v>11900</v>
      </c>
      <c r="B2887" s="0" t="s">
        <v>1157</v>
      </c>
      <c r="C2887" s="1" t="s">
        <v>11039</v>
      </c>
      <c r="D2887" s="0" t="s">
        <v>48685</v>
      </c>
      <c r="E2887" s="0" t="s">
        <v>48341</v>
      </c>
      <c r="F2887" s="1" t="s">
        <v>48342</v>
      </c>
      <c r="G2887" s="0" t="s">
        <v>28218</v>
      </c>
      <c r="H2887" s="1" t="s">
        <v>396</v>
      </c>
      <c r="I2887" s="1" t="s">
        <v>88</v>
      </c>
      <c r="J2887" s="1" t="s">
        <v>88</v>
      </c>
      <c r="K2887" s="1" t="s">
        <v>11192</v>
      </c>
      <c r="L2887" s="1" t="s">
        <v>40</v>
      </c>
      <c r="M2887" s="1" t="s">
        <v>63</v>
      </c>
      <c r="N2887" s="0" t="s">
        <v>48933</v>
      </c>
      <c r="O2887" s="0" t="s">
        <v>48934</v>
      </c>
      <c r="P2887" s="0" t="n">
        <f aca="false">HEX2DEC(O2887)</f>
        <v>438</v>
      </c>
      <c r="Q2887" s="0" t="n">
        <v>1</v>
      </c>
      <c r="R2887" s="0" t="n">
        <v>1</v>
      </c>
      <c r="S2887" s="1" t="s">
        <v>42</v>
      </c>
      <c r="T2887" s="0" t="s">
        <v>48935</v>
      </c>
      <c r="U2887" s="1" t="s">
        <v>48936</v>
      </c>
      <c r="V2887" s="0" t="s">
        <v>48937</v>
      </c>
      <c r="W2887" s="0" t="s">
        <v>48938</v>
      </c>
      <c r="X2887" s="0" t="s">
        <v>48939</v>
      </c>
      <c r="Y2887" s="0" t="s">
        <v>48940</v>
      </c>
      <c r="Z2887" s="0" t="s">
        <v>48941</v>
      </c>
      <c r="AA2887" s="0" t="s">
        <v>48942</v>
      </c>
      <c r="AB2887" s="0" t="s">
        <v>48943</v>
      </c>
      <c r="AC2887" s="0" t="s">
        <v>48944</v>
      </c>
      <c r="AD2887" s="0" t="s">
        <v>48945</v>
      </c>
      <c r="AE2887" s="0" t="s">
        <v>48946</v>
      </c>
      <c r="AF2887" s="0" t="s">
        <v>48947</v>
      </c>
      <c r="AG2887" s="0" t="s">
        <v>48948</v>
      </c>
      <c r="AH2887" s="0" t="s">
        <v>48949</v>
      </c>
      <c r="AI2887" s="1" t="s">
        <v>48950</v>
      </c>
      <c r="AJ2887" s="0" t="s">
        <v>48951</v>
      </c>
      <c r="AK2887" s="0" t="s">
        <v>48952</v>
      </c>
      <c r="AL2887" s="0" t="s">
        <v>48953</v>
      </c>
      <c r="AM2887" s="0" t="s">
        <v>48516</v>
      </c>
      <c r="AN2887" s="1" t="s">
        <v>63</v>
      </c>
    </row>
    <row collapsed="false" customFormat="false" customHeight="false" hidden="false" ht="13.4" outlineLevel="0" r="2888">
      <c r="A2888" s="1" t="s">
        <v>11923</v>
      </c>
      <c r="B2888" s="0" t="s">
        <v>1157</v>
      </c>
      <c r="C2888" s="1" t="s">
        <v>11039</v>
      </c>
      <c r="D2888" s="0" t="s">
        <v>48685</v>
      </c>
      <c r="E2888" s="0" t="s">
        <v>48341</v>
      </c>
      <c r="F2888" s="1" t="s">
        <v>48342</v>
      </c>
      <c r="G2888" s="0" t="s">
        <v>4725</v>
      </c>
      <c r="H2888" s="1" t="s">
        <v>396</v>
      </c>
      <c r="I2888" s="1" t="s">
        <v>88</v>
      </c>
      <c r="J2888" s="1" t="s">
        <v>88</v>
      </c>
      <c r="K2888" s="1" t="s">
        <v>11192</v>
      </c>
      <c r="L2888" s="1" t="s">
        <v>40</v>
      </c>
      <c r="M2888" s="1" t="s">
        <v>63</v>
      </c>
      <c r="N2888" s="0" t="s">
        <v>48954</v>
      </c>
      <c r="O2888" s="0" t="s">
        <v>48955</v>
      </c>
      <c r="P2888" s="0" t="n">
        <f aca="false">HEX2DEC(O2888)</f>
        <v>453</v>
      </c>
      <c r="Q2888" s="0" t="n">
        <v>1</v>
      </c>
      <c r="R2888" s="0" t="n">
        <v>1</v>
      </c>
      <c r="S2888" s="1" t="s">
        <v>42</v>
      </c>
      <c r="T2888" s="0" t="s">
        <v>48956</v>
      </c>
      <c r="U2888" s="1" t="s">
        <v>48957</v>
      </c>
      <c r="V2888" s="0" t="s">
        <v>48958</v>
      </c>
      <c r="W2888" s="0" t="s">
        <v>48959</v>
      </c>
      <c r="X2888" s="0" t="s">
        <v>48960</v>
      </c>
      <c r="Y2888" s="0" t="s">
        <v>48961</v>
      </c>
      <c r="Z2888" s="0" t="s">
        <v>48962</v>
      </c>
      <c r="AA2888" s="0" t="s">
        <v>48963</v>
      </c>
      <c r="AB2888" s="0" t="s">
        <v>48964</v>
      </c>
      <c r="AC2888" s="0" t="s">
        <v>48965</v>
      </c>
      <c r="AD2888" s="0" t="s">
        <v>48966</v>
      </c>
      <c r="AE2888" s="0" t="s">
        <v>48967</v>
      </c>
      <c r="AF2888" s="0" t="s">
        <v>48968</v>
      </c>
      <c r="AG2888" s="0" t="s">
        <v>48969</v>
      </c>
      <c r="AH2888" s="0" t="s">
        <v>48970</v>
      </c>
      <c r="AI2888" s="0" t="s">
        <v>48971</v>
      </c>
      <c r="AJ2888" s="0" t="s">
        <v>48972</v>
      </c>
      <c r="AK2888" s="0" t="s">
        <v>48973</v>
      </c>
      <c r="AL2888" s="0" t="s">
        <v>48974</v>
      </c>
      <c r="AM2888" s="0" t="s">
        <v>48516</v>
      </c>
      <c r="AN2888" s="1" t="s">
        <v>63</v>
      </c>
    </row>
    <row collapsed="false" customFormat="false" customHeight="false" hidden="false" ht="13.4" outlineLevel="0" r="2889">
      <c r="A2889" s="1" t="s">
        <v>11126</v>
      </c>
      <c r="B2889" s="0" t="s">
        <v>1157</v>
      </c>
      <c r="C2889" s="1" t="s">
        <v>11039</v>
      </c>
      <c r="D2889" s="0" t="s">
        <v>48685</v>
      </c>
      <c r="E2889" s="0" t="s">
        <v>48341</v>
      </c>
      <c r="F2889" s="1" t="s">
        <v>48342</v>
      </c>
      <c r="G2889" s="0" t="s">
        <v>14643</v>
      </c>
      <c r="H2889" s="1" t="s">
        <v>396</v>
      </c>
      <c r="I2889" s="1" t="s">
        <v>88</v>
      </c>
      <c r="J2889" s="1" t="s">
        <v>88</v>
      </c>
      <c r="K2889" s="1" t="s">
        <v>11192</v>
      </c>
      <c r="L2889" s="1" t="s">
        <v>40</v>
      </c>
      <c r="M2889" s="1" t="s">
        <v>63</v>
      </c>
      <c r="N2889" s="0" t="s">
        <v>48975</v>
      </c>
      <c r="O2889" s="0" t="s">
        <v>4029</v>
      </c>
      <c r="P2889" s="0" t="n">
        <f aca="false">HEX2DEC(O2889)</f>
        <v>468</v>
      </c>
      <c r="Q2889" s="0" t="n">
        <v>1</v>
      </c>
      <c r="R2889" s="0" t="n">
        <v>1</v>
      </c>
      <c r="S2889" s="1" t="s">
        <v>42</v>
      </c>
      <c r="T2889" s="0" t="s">
        <v>4030</v>
      </c>
      <c r="U2889" s="0" t="s">
        <v>4031</v>
      </c>
      <c r="V2889" s="0" t="s">
        <v>4032</v>
      </c>
      <c r="W2889" s="0" t="s">
        <v>4033</v>
      </c>
      <c r="X2889" s="0" t="s">
        <v>48976</v>
      </c>
      <c r="Y2889" s="0" t="s">
        <v>48977</v>
      </c>
      <c r="Z2889" s="0" t="s">
        <v>4036</v>
      </c>
      <c r="AA2889" s="0" t="s">
        <v>4037</v>
      </c>
      <c r="AB2889" s="0" t="s">
        <v>4038</v>
      </c>
      <c r="AC2889" s="0" t="s">
        <v>4039</v>
      </c>
      <c r="AD2889" s="0" t="s">
        <v>4040</v>
      </c>
      <c r="AE2889" s="0" t="s">
        <v>4041</v>
      </c>
      <c r="AF2889" s="0" t="s">
        <v>4042</v>
      </c>
      <c r="AG2889" s="0" t="s">
        <v>4043</v>
      </c>
      <c r="AH2889" s="0" t="s">
        <v>4044</v>
      </c>
      <c r="AI2889" s="0" t="s">
        <v>4045</v>
      </c>
      <c r="AJ2889" s="0" t="s">
        <v>4046</v>
      </c>
      <c r="AK2889" s="1" t="s">
        <v>4047</v>
      </c>
      <c r="AL2889" s="0" t="s">
        <v>4048</v>
      </c>
      <c r="AM2889" s="0" t="s">
        <v>48516</v>
      </c>
      <c r="AN2889" s="1" t="s">
        <v>63</v>
      </c>
    </row>
    <row collapsed="false" customFormat="false" customHeight="false" hidden="false" ht="13.4" outlineLevel="0" r="2890">
      <c r="A2890" s="1" t="s">
        <v>11968</v>
      </c>
      <c r="B2890" s="0" t="s">
        <v>1157</v>
      </c>
      <c r="C2890" s="1" t="s">
        <v>11039</v>
      </c>
      <c r="D2890" s="0" t="s">
        <v>48685</v>
      </c>
      <c r="E2890" s="0" t="s">
        <v>48341</v>
      </c>
      <c r="F2890" s="1" t="s">
        <v>48342</v>
      </c>
      <c r="G2890" s="0" t="s">
        <v>6819</v>
      </c>
      <c r="H2890" s="1" t="s">
        <v>396</v>
      </c>
      <c r="I2890" s="1" t="s">
        <v>88</v>
      </c>
      <c r="J2890" s="1" t="s">
        <v>88</v>
      </c>
      <c r="K2890" s="1" t="s">
        <v>11192</v>
      </c>
      <c r="L2890" s="1" t="s">
        <v>40</v>
      </c>
      <c r="M2890" s="1" t="s">
        <v>63</v>
      </c>
      <c r="N2890" s="0" t="s">
        <v>48978</v>
      </c>
      <c r="O2890" s="1" t="s">
        <v>4051</v>
      </c>
      <c r="P2890" s="0" t="n">
        <f aca="false">HEX2DEC(O2890)</f>
        <v>483</v>
      </c>
      <c r="Q2890" s="0" t="n">
        <v>1</v>
      </c>
      <c r="R2890" s="0" t="n">
        <v>1</v>
      </c>
      <c r="S2890" s="1" t="s">
        <v>42</v>
      </c>
      <c r="T2890" s="0" t="s">
        <v>4052</v>
      </c>
      <c r="U2890" s="0" t="s">
        <v>4053</v>
      </c>
      <c r="V2890" s="0" t="s">
        <v>4054</v>
      </c>
      <c r="W2890" s="0" t="s">
        <v>4055</v>
      </c>
      <c r="X2890" s="0" t="s">
        <v>48979</v>
      </c>
      <c r="Y2890" s="0" t="s">
        <v>48980</v>
      </c>
      <c r="Z2890" s="0" t="s">
        <v>4058</v>
      </c>
      <c r="AA2890" s="0" t="s">
        <v>4059</v>
      </c>
      <c r="AB2890" s="0" t="s">
        <v>4060</v>
      </c>
      <c r="AC2890" s="0" t="s">
        <v>4061</v>
      </c>
      <c r="AD2890" s="0" t="s">
        <v>4062</v>
      </c>
      <c r="AE2890" s="0" t="s">
        <v>4063</v>
      </c>
      <c r="AF2890" s="0" t="s">
        <v>4064</v>
      </c>
      <c r="AG2890" s="0" t="s">
        <v>4065</v>
      </c>
      <c r="AH2890" s="0" t="s">
        <v>4066</v>
      </c>
      <c r="AI2890" s="0" t="s">
        <v>4067</v>
      </c>
      <c r="AJ2890" s="0" t="s">
        <v>4068</v>
      </c>
      <c r="AK2890" s="0" t="s">
        <v>4069</v>
      </c>
      <c r="AL2890" s="0" t="s">
        <v>4070</v>
      </c>
      <c r="AM2890" s="0" t="s">
        <v>48516</v>
      </c>
      <c r="AN2890" s="1" t="s">
        <v>63</v>
      </c>
    </row>
    <row collapsed="false" customFormat="false" customHeight="false" hidden="false" ht="13.4" outlineLevel="0" r="2891">
      <c r="A2891" s="1" t="s">
        <v>11990</v>
      </c>
      <c r="B2891" s="0" t="s">
        <v>1157</v>
      </c>
      <c r="C2891" s="1" t="s">
        <v>11039</v>
      </c>
      <c r="D2891" s="0" t="s">
        <v>48685</v>
      </c>
      <c r="E2891" s="0" t="s">
        <v>48341</v>
      </c>
      <c r="F2891" s="1" t="s">
        <v>48342</v>
      </c>
      <c r="G2891" s="0" t="s">
        <v>4137</v>
      </c>
      <c r="H2891" s="1" t="s">
        <v>396</v>
      </c>
      <c r="I2891" s="1" t="s">
        <v>88</v>
      </c>
      <c r="J2891" s="1" t="s">
        <v>88</v>
      </c>
      <c r="K2891" s="1" t="s">
        <v>11192</v>
      </c>
      <c r="L2891" s="1" t="s">
        <v>40</v>
      </c>
      <c r="M2891" s="1" t="s">
        <v>63</v>
      </c>
      <c r="N2891" s="0" t="s">
        <v>48981</v>
      </c>
      <c r="O2891" s="0" t="s">
        <v>30272</v>
      </c>
      <c r="P2891" s="0" t="n">
        <f aca="false">HEX2DEC(O2891)</f>
        <v>499</v>
      </c>
      <c r="Q2891" s="0" t="n">
        <v>1</v>
      </c>
      <c r="R2891" s="0" t="n">
        <v>1</v>
      </c>
      <c r="S2891" s="1" t="s">
        <v>42</v>
      </c>
      <c r="T2891" s="0" t="s">
        <v>30273</v>
      </c>
      <c r="U2891" s="0" t="s">
        <v>30274</v>
      </c>
      <c r="V2891" s="0" t="s">
        <v>30275</v>
      </c>
      <c r="W2891" s="0" t="s">
        <v>30276</v>
      </c>
      <c r="X2891" s="0" t="s">
        <v>48982</v>
      </c>
      <c r="Y2891" s="0" t="s">
        <v>30278</v>
      </c>
      <c r="Z2891" s="0" t="s">
        <v>30279</v>
      </c>
      <c r="AA2891" s="0" t="s">
        <v>30280</v>
      </c>
      <c r="AB2891" s="0" t="s">
        <v>30281</v>
      </c>
      <c r="AC2891" s="0" t="s">
        <v>30282</v>
      </c>
      <c r="AD2891" s="0" t="s">
        <v>30283</v>
      </c>
      <c r="AE2891" s="0" t="s">
        <v>30284</v>
      </c>
      <c r="AF2891" s="0" t="s">
        <v>30285</v>
      </c>
      <c r="AG2891" s="0" t="s">
        <v>30286</v>
      </c>
      <c r="AH2891" s="0" t="s">
        <v>30287</v>
      </c>
      <c r="AI2891" s="0" t="s">
        <v>30288</v>
      </c>
      <c r="AJ2891" s="1" t="s">
        <v>30289</v>
      </c>
      <c r="AK2891" s="0" t="s">
        <v>30290</v>
      </c>
      <c r="AL2891" s="0" t="s">
        <v>30291</v>
      </c>
      <c r="AM2891" s="0" t="s">
        <v>48516</v>
      </c>
      <c r="AN2891" s="1" t="s">
        <v>63</v>
      </c>
    </row>
    <row collapsed="false" customFormat="false" customHeight="false" hidden="false" ht="13.4" outlineLevel="0" r="2892">
      <c r="A2892" s="1" t="s">
        <v>12014</v>
      </c>
      <c r="B2892" s="0" t="s">
        <v>1157</v>
      </c>
      <c r="C2892" s="1" t="s">
        <v>11039</v>
      </c>
      <c r="D2892" s="0" t="s">
        <v>48685</v>
      </c>
      <c r="E2892" s="0" t="s">
        <v>48341</v>
      </c>
      <c r="F2892" s="1" t="s">
        <v>48342</v>
      </c>
      <c r="G2892" s="0" t="s">
        <v>8810</v>
      </c>
      <c r="H2892" s="1" t="s">
        <v>396</v>
      </c>
      <c r="I2892" s="1" t="s">
        <v>88</v>
      </c>
      <c r="J2892" s="1" t="s">
        <v>88</v>
      </c>
      <c r="K2892" s="1" t="s">
        <v>11192</v>
      </c>
      <c r="L2892" s="1" t="s">
        <v>40</v>
      </c>
      <c r="M2892" s="1" t="s">
        <v>63</v>
      </c>
      <c r="N2892" s="0" t="s">
        <v>48983</v>
      </c>
      <c r="O2892" s="1" t="s">
        <v>15532</v>
      </c>
      <c r="P2892" s="0" t="n">
        <f aca="false">HEX2DEC(O2892)</f>
        <v>514</v>
      </c>
      <c r="Q2892" s="0" t="n">
        <v>1</v>
      </c>
      <c r="R2892" s="0" t="n">
        <v>1</v>
      </c>
      <c r="S2892" s="1" t="s">
        <v>42</v>
      </c>
      <c r="T2892" s="0" t="s">
        <v>30294</v>
      </c>
      <c r="U2892" s="0" t="s">
        <v>30295</v>
      </c>
      <c r="V2892" s="0" t="s">
        <v>30296</v>
      </c>
      <c r="W2892" s="0" t="s">
        <v>30297</v>
      </c>
      <c r="X2892" s="0" t="s">
        <v>48984</v>
      </c>
      <c r="Y2892" s="1" t="s">
        <v>30299</v>
      </c>
      <c r="Z2892" s="0" t="s">
        <v>30300</v>
      </c>
      <c r="AA2892" s="0" t="s">
        <v>30301</v>
      </c>
      <c r="AB2892" s="0" t="s">
        <v>30302</v>
      </c>
      <c r="AC2892" s="0" t="s">
        <v>30303</v>
      </c>
      <c r="AD2892" s="0" t="s">
        <v>30304</v>
      </c>
      <c r="AE2892" s="0" t="s">
        <v>30305</v>
      </c>
      <c r="AF2892" s="0" t="s">
        <v>30306</v>
      </c>
      <c r="AG2892" s="0" t="s">
        <v>30307</v>
      </c>
      <c r="AH2892" s="0" t="s">
        <v>30308</v>
      </c>
      <c r="AI2892" s="0" t="s">
        <v>30309</v>
      </c>
      <c r="AJ2892" s="0" t="s">
        <v>30310</v>
      </c>
      <c r="AK2892" s="0" t="s">
        <v>30311</v>
      </c>
      <c r="AL2892" s="0" t="s">
        <v>30312</v>
      </c>
      <c r="AM2892" s="0" t="s">
        <v>48516</v>
      </c>
      <c r="AN2892" s="1" t="s">
        <v>63</v>
      </c>
    </row>
    <row collapsed="false" customFormat="false" customHeight="false" hidden="false" ht="13.4" outlineLevel="0" r="2893">
      <c r="A2893" s="1" t="s">
        <v>12038</v>
      </c>
      <c r="B2893" s="0" t="s">
        <v>1157</v>
      </c>
      <c r="C2893" s="1" t="s">
        <v>11039</v>
      </c>
      <c r="D2893" s="0" t="s">
        <v>48685</v>
      </c>
      <c r="E2893" s="0" t="s">
        <v>48341</v>
      </c>
      <c r="F2893" s="1" t="s">
        <v>48342</v>
      </c>
      <c r="G2893" s="0" t="s">
        <v>6305</v>
      </c>
      <c r="H2893" s="1" t="s">
        <v>396</v>
      </c>
      <c r="I2893" s="1" t="s">
        <v>88</v>
      </c>
      <c r="J2893" s="1" t="s">
        <v>88</v>
      </c>
      <c r="K2893" s="1" t="s">
        <v>11192</v>
      </c>
      <c r="L2893" s="1" t="s">
        <v>40</v>
      </c>
      <c r="M2893" s="1" t="s">
        <v>63</v>
      </c>
      <c r="N2893" s="0" t="s">
        <v>48985</v>
      </c>
      <c r="O2893" s="1" t="s">
        <v>15736</v>
      </c>
      <c r="P2893" s="0" t="n">
        <f aca="false">HEX2DEC(O2893)</f>
        <v>529</v>
      </c>
      <c r="Q2893" s="0" t="n">
        <v>1</v>
      </c>
      <c r="R2893" s="0" t="n">
        <v>1</v>
      </c>
      <c r="S2893" s="1" t="s">
        <v>42</v>
      </c>
      <c r="T2893" s="0" t="s">
        <v>30315</v>
      </c>
      <c r="U2893" s="0" t="s">
        <v>30316</v>
      </c>
      <c r="V2893" s="0" t="s">
        <v>30317</v>
      </c>
      <c r="W2893" s="0" t="s">
        <v>30318</v>
      </c>
      <c r="X2893" s="0" t="s">
        <v>48986</v>
      </c>
      <c r="Y2893" s="0" t="s">
        <v>30320</v>
      </c>
      <c r="Z2893" s="0" t="s">
        <v>30321</v>
      </c>
      <c r="AA2893" s="0" t="s">
        <v>30322</v>
      </c>
      <c r="AB2893" s="0" t="s">
        <v>30323</v>
      </c>
      <c r="AC2893" s="0" t="s">
        <v>30324</v>
      </c>
      <c r="AD2893" s="0" t="s">
        <v>30325</v>
      </c>
      <c r="AE2893" s="0" t="s">
        <v>30326</v>
      </c>
      <c r="AF2893" s="0" t="s">
        <v>30327</v>
      </c>
      <c r="AG2893" s="0" t="s">
        <v>30328</v>
      </c>
      <c r="AH2893" s="0" t="s">
        <v>30329</v>
      </c>
      <c r="AI2893" s="0" t="s">
        <v>30330</v>
      </c>
      <c r="AJ2893" s="0" t="s">
        <v>30331</v>
      </c>
      <c r="AK2893" s="0" t="s">
        <v>30332</v>
      </c>
      <c r="AL2893" s="0" t="s">
        <v>30333</v>
      </c>
      <c r="AM2893" s="0" t="s">
        <v>48516</v>
      </c>
      <c r="AN2893" s="1" t="s">
        <v>63</v>
      </c>
    </row>
    <row collapsed="false" customFormat="false" customHeight="false" hidden="false" ht="13.4" outlineLevel="0" r="2894">
      <c r="A2894" s="1" t="s">
        <v>12061</v>
      </c>
      <c r="B2894" s="0" t="s">
        <v>1157</v>
      </c>
      <c r="C2894" s="1" t="s">
        <v>11039</v>
      </c>
      <c r="D2894" s="0" t="s">
        <v>48685</v>
      </c>
      <c r="E2894" s="0" t="s">
        <v>48341</v>
      </c>
      <c r="F2894" s="1" t="s">
        <v>48342</v>
      </c>
      <c r="G2894" s="0" t="s">
        <v>13123</v>
      </c>
      <c r="H2894" s="1" t="s">
        <v>396</v>
      </c>
      <c r="I2894" s="1" t="s">
        <v>88</v>
      </c>
      <c r="J2894" s="1" t="s">
        <v>88</v>
      </c>
      <c r="K2894" s="1" t="s">
        <v>11192</v>
      </c>
      <c r="L2894" s="1" t="s">
        <v>40</v>
      </c>
      <c r="M2894" s="1" t="s">
        <v>63</v>
      </c>
      <c r="N2894" s="0" t="s">
        <v>48987</v>
      </c>
      <c r="O2894" s="1" t="s">
        <v>15942</v>
      </c>
      <c r="P2894" s="0" t="n">
        <f aca="false">HEX2DEC(O2894)</f>
        <v>544</v>
      </c>
      <c r="Q2894" s="0" t="n">
        <v>1</v>
      </c>
      <c r="R2894" s="0" t="n">
        <v>1</v>
      </c>
      <c r="S2894" s="1" t="s">
        <v>42</v>
      </c>
      <c r="T2894" s="0" t="s">
        <v>30336</v>
      </c>
      <c r="U2894" s="0" t="s">
        <v>30337</v>
      </c>
      <c r="V2894" s="0" t="s">
        <v>30338</v>
      </c>
      <c r="W2894" s="0" t="s">
        <v>30339</v>
      </c>
      <c r="X2894" s="0" t="s">
        <v>48988</v>
      </c>
      <c r="Y2894" s="0" t="s">
        <v>30341</v>
      </c>
      <c r="Z2894" s="0" t="s">
        <v>30342</v>
      </c>
      <c r="AA2894" s="0" t="s">
        <v>30343</v>
      </c>
      <c r="AB2894" s="0" t="s">
        <v>30344</v>
      </c>
      <c r="AC2894" s="0" t="s">
        <v>30345</v>
      </c>
      <c r="AD2894" s="0" t="s">
        <v>30346</v>
      </c>
      <c r="AE2894" s="0" t="s">
        <v>30347</v>
      </c>
      <c r="AF2894" s="0" t="s">
        <v>30348</v>
      </c>
      <c r="AG2894" s="0" t="s">
        <v>30349</v>
      </c>
      <c r="AH2894" s="1" t="s">
        <v>30350</v>
      </c>
      <c r="AI2894" s="0" t="s">
        <v>30351</v>
      </c>
      <c r="AJ2894" s="0" t="s">
        <v>30352</v>
      </c>
      <c r="AK2894" s="0" t="s">
        <v>30353</v>
      </c>
      <c r="AL2894" s="0" t="s">
        <v>30354</v>
      </c>
      <c r="AM2894" s="0" t="s">
        <v>48516</v>
      </c>
      <c r="AN2894" s="1" t="s">
        <v>63</v>
      </c>
    </row>
    <row collapsed="false" customFormat="false" customHeight="false" hidden="false" ht="13.4" outlineLevel="0" r="2895">
      <c r="A2895" s="1" t="s">
        <v>12084</v>
      </c>
      <c r="B2895" s="0" t="s">
        <v>1157</v>
      </c>
      <c r="C2895" s="1" t="s">
        <v>11039</v>
      </c>
      <c r="D2895" s="0" t="s">
        <v>48685</v>
      </c>
      <c r="E2895" s="0" t="s">
        <v>48341</v>
      </c>
      <c r="F2895" s="1" t="s">
        <v>48342</v>
      </c>
      <c r="G2895" s="0" t="s">
        <v>4181</v>
      </c>
      <c r="H2895" s="1" t="s">
        <v>396</v>
      </c>
      <c r="I2895" s="1" t="s">
        <v>88</v>
      </c>
      <c r="J2895" s="1" t="s">
        <v>88</v>
      </c>
      <c r="K2895" s="1" t="s">
        <v>11192</v>
      </c>
      <c r="L2895" s="1" t="s">
        <v>40</v>
      </c>
      <c r="M2895" s="1" t="s">
        <v>63</v>
      </c>
      <c r="N2895" s="0" t="s">
        <v>48989</v>
      </c>
      <c r="O2895" s="0" t="s">
        <v>30357</v>
      </c>
      <c r="P2895" s="0" t="n">
        <f aca="false">HEX2DEC(O2895)</f>
        <v>559</v>
      </c>
      <c r="Q2895" s="0" t="n">
        <v>1</v>
      </c>
      <c r="R2895" s="0" t="n">
        <v>1</v>
      </c>
      <c r="S2895" s="1" t="s">
        <v>42</v>
      </c>
      <c r="T2895" s="0" t="s">
        <v>30358</v>
      </c>
      <c r="U2895" s="1" t="s">
        <v>30359</v>
      </c>
      <c r="V2895" s="0" t="s">
        <v>30360</v>
      </c>
      <c r="W2895" s="0" t="s">
        <v>30361</v>
      </c>
      <c r="X2895" s="0" t="s">
        <v>48990</v>
      </c>
      <c r="Y2895" s="0" t="s">
        <v>30363</v>
      </c>
      <c r="Z2895" s="0" t="s">
        <v>30364</v>
      </c>
      <c r="AA2895" s="0" t="s">
        <v>30365</v>
      </c>
      <c r="AB2895" s="0" t="s">
        <v>30366</v>
      </c>
      <c r="AC2895" s="0" t="s">
        <v>30367</v>
      </c>
      <c r="AD2895" s="0" t="s">
        <v>30368</v>
      </c>
      <c r="AE2895" s="0" t="s">
        <v>30369</v>
      </c>
      <c r="AF2895" s="0" t="s">
        <v>30370</v>
      </c>
      <c r="AG2895" s="0" t="s">
        <v>30371</v>
      </c>
      <c r="AH2895" s="0" t="s">
        <v>30372</v>
      </c>
      <c r="AI2895" s="0" t="s">
        <v>30373</v>
      </c>
      <c r="AJ2895" s="0" t="s">
        <v>30374</v>
      </c>
      <c r="AK2895" s="1" t="s">
        <v>30375</v>
      </c>
      <c r="AL2895" s="0" t="s">
        <v>30376</v>
      </c>
      <c r="AM2895" s="0" t="s">
        <v>48516</v>
      </c>
      <c r="AN2895" s="1" t="s">
        <v>63</v>
      </c>
    </row>
    <row collapsed="false" customFormat="false" customHeight="false" hidden="false" ht="13.4" outlineLevel="0" r="2896">
      <c r="A2896" s="1" t="s">
        <v>12107</v>
      </c>
      <c r="B2896" s="0" t="s">
        <v>1157</v>
      </c>
      <c r="C2896" s="1" t="s">
        <v>11039</v>
      </c>
      <c r="D2896" s="0" t="s">
        <v>48685</v>
      </c>
      <c r="E2896" s="0" t="s">
        <v>48341</v>
      </c>
      <c r="F2896" s="1" t="s">
        <v>48342</v>
      </c>
      <c r="G2896" s="0" t="s">
        <v>4159</v>
      </c>
      <c r="H2896" s="1" t="s">
        <v>396</v>
      </c>
      <c r="I2896" s="1" t="s">
        <v>88</v>
      </c>
      <c r="J2896" s="1" t="s">
        <v>88</v>
      </c>
      <c r="K2896" s="1" t="s">
        <v>11192</v>
      </c>
      <c r="L2896" s="1" t="s">
        <v>40</v>
      </c>
      <c r="M2896" s="1" t="s">
        <v>63</v>
      </c>
      <c r="N2896" s="0" t="s">
        <v>48991</v>
      </c>
      <c r="O2896" s="0" t="s">
        <v>48992</v>
      </c>
      <c r="P2896" s="0" t="n">
        <f aca="false">HEX2DEC(O2896)</f>
        <v>574</v>
      </c>
      <c r="Q2896" s="0" t="n">
        <v>1</v>
      </c>
      <c r="R2896" s="0" t="n">
        <v>1</v>
      </c>
      <c r="S2896" s="1" t="s">
        <v>42</v>
      </c>
      <c r="T2896" s="0" t="s">
        <v>48993</v>
      </c>
      <c r="U2896" s="0" t="s">
        <v>48994</v>
      </c>
      <c r="V2896" s="0" t="s">
        <v>48995</v>
      </c>
      <c r="W2896" s="0" t="s">
        <v>48996</v>
      </c>
      <c r="X2896" s="0" t="s">
        <v>48997</v>
      </c>
      <c r="Y2896" s="0" t="s">
        <v>48998</v>
      </c>
      <c r="Z2896" s="0" t="s">
        <v>48999</v>
      </c>
      <c r="AA2896" s="0" t="s">
        <v>49000</v>
      </c>
      <c r="AB2896" s="0" t="s">
        <v>49001</v>
      </c>
      <c r="AC2896" s="0" t="s">
        <v>49002</v>
      </c>
      <c r="AD2896" s="0" t="s">
        <v>49003</v>
      </c>
      <c r="AE2896" s="0" t="s">
        <v>49004</v>
      </c>
      <c r="AF2896" s="0" t="s">
        <v>49005</v>
      </c>
      <c r="AG2896" s="0" t="s">
        <v>49006</v>
      </c>
      <c r="AH2896" s="0" t="s">
        <v>49007</v>
      </c>
      <c r="AI2896" s="0" t="s">
        <v>49008</v>
      </c>
      <c r="AJ2896" s="0" t="s">
        <v>49009</v>
      </c>
      <c r="AK2896" s="0" t="s">
        <v>49010</v>
      </c>
      <c r="AL2896" s="0" t="s">
        <v>49011</v>
      </c>
      <c r="AM2896" s="0" t="s">
        <v>48516</v>
      </c>
      <c r="AN2896" s="1" t="s">
        <v>63</v>
      </c>
    </row>
    <row collapsed="false" customFormat="false" customHeight="false" hidden="false" ht="13.4" outlineLevel="0" r="2897">
      <c r="A2897" s="1" t="s">
        <v>12130</v>
      </c>
      <c r="B2897" s="0" t="s">
        <v>1157</v>
      </c>
      <c r="C2897" s="1" t="s">
        <v>11039</v>
      </c>
      <c r="D2897" s="0" t="s">
        <v>48685</v>
      </c>
      <c r="E2897" s="0" t="s">
        <v>48341</v>
      </c>
      <c r="F2897" s="1" t="s">
        <v>48342</v>
      </c>
      <c r="G2897" s="0" t="s">
        <v>3939</v>
      </c>
      <c r="H2897" s="1" t="s">
        <v>396</v>
      </c>
      <c r="I2897" s="1" t="s">
        <v>88</v>
      </c>
      <c r="J2897" s="1" t="s">
        <v>88</v>
      </c>
      <c r="K2897" s="1" t="s">
        <v>11192</v>
      </c>
      <c r="L2897" s="1" t="s">
        <v>40</v>
      </c>
      <c r="M2897" s="1" t="s">
        <v>63</v>
      </c>
      <c r="N2897" s="0" t="s">
        <v>49012</v>
      </c>
      <c r="O2897" s="0" t="s">
        <v>49013</v>
      </c>
      <c r="P2897" s="0" t="n">
        <f aca="false">HEX2DEC(O2897)</f>
        <v>589</v>
      </c>
      <c r="Q2897" s="0" t="n">
        <v>1</v>
      </c>
      <c r="R2897" s="0" t="n">
        <v>1</v>
      </c>
      <c r="S2897" s="1" t="s">
        <v>42</v>
      </c>
      <c r="T2897" s="0" t="s">
        <v>49014</v>
      </c>
      <c r="U2897" s="0" t="s">
        <v>49015</v>
      </c>
      <c r="V2897" s="0" t="s">
        <v>49016</v>
      </c>
      <c r="W2897" s="0" t="s">
        <v>49017</v>
      </c>
      <c r="X2897" s="0" t="s">
        <v>49018</v>
      </c>
      <c r="Y2897" s="0" t="s">
        <v>49019</v>
      </c>
      <c r="Z2897" s="0" t="s">
        <v>49020</v>
      </c>
      <c r="AA2897" s="0" t="s">
        <v>49021</v>
      </c>
      <c r="AB2897" s="0" t="s">
        <v>49022</v>
      </c>
      <c r="AC2897" s="0" t="s">
        <v>49023</v>
      </c>
      <c r="AD2897" s="0" t="s">
        <v>49024</v>
      </c>
      <c r="AE2897" s="1" t="s">
        <v>49025</v>
      </c>
      <c r="AF2897" s="0" t="s">
        <v>49026</v>
      </c>
      <c r="AG2897" s="0" t="s">
        <v>49027</v>
      </c>
      <c r="AH2897" s="0" t="s">
        <v>49028</v>
      </c>
      <c r="AI2897" s="0" t="s">
        <v>49029</v>
      </c>
      <c r="AJ2897" s="0" t="s">
        <v>49030</v>
      </c>
      <c r="AK2897" s="0" t="s">
        <v>49031</v>
      </c>
      <c r="AL2897" s="0" t="s">
        <v>49032</v>
      </c>
      <c r="AM2897" s="0" t="s">
        <v>48516</v>
      </c>
      <c r="AN2897" s="1" t="s">
        <v>63</v>
      </c>
    </row>
    <row collapsed="false" customFormat="false" customHeight="false" hidden="false" ht="13.4" outlineLevel="0" r="2898">
      <c r="A2898" s="1" t="s">
        <v>11148</v>
      </c>
      <c r="B2898" s="0" t="s">
        <v>1157</v>
      </c>
      <c r="C2898" s="1" t="s">
        <v>11039</v>
      </c>
      <c r="D2898" s="0" t="s">
        <v>48685</v>
      </c>
      <c r="E2898" s="0" t="s">
        <v>48341</v>
      </c>
      <c r="F2898" s="1" t="s">
        <v>48342</v>
      </c>
      <c r="G2898" s="0" t="s">
        <v>8725</v>
      </c>
      <c r="H2898" s="1" t="s">
        <v>396</v>
      </c>
      <c r="I2898" s="1" t="s">
        <v>88</v>
      </c>
      <c r="J2898" s="1" t="s">
        <v>88</v>
      </c>
      <c r="K2898" s="1" t="s">
        <v>11192</v>
      </c>
      <c r="L2898" s="1" t="s">
        <v>40</v>
      </c>
      <c r="M2898" s="1" t="s">
        <v>63</v>
      </c>
      <c r="N2898" s="0" t="s">
        <v>49033</v>
      </c>
      <c r="O2898" s="0" t="s">
        <v>49034</v>
      </c>
      <c r="P2898" s="0" t="n">
        <f aca="false">HEX2DEC(O2898)</f>
        <v>604</v>
      </c>
      <c r="Q2898" s="0" t="n">
        <v>1</v>
      </c>
      <c r="R2898" s="0" t="n">
        <v>1</v>
      </c>
      <c r="S2898" s="1" t="s">
        <v>42</v>
      </c>
      <c r="T2898" s="0" t="s">
        <v>49035</v>
      </c>
      <c r="U2898" s="0" t="s">
        <v>49036</v>
      </c>
      <c r="V2898" s="0" t="s">
        <v>49037</v>
      </c>
      <c r="W2898" s="0" t="s">
        <v>49038</v>
      </c>
      <c r="X2898" s="1" t="s">
        <v>49039</v>
      </c>
      <c r="Y2898" s="0" t="s">
        <v>49040</v>
      </c>
      <c r="Z2898" s="0" t="s">
        <v>49041</v>
      </c>
      <c r="AA2898" s="0" t="s">
        <v>49042</v>
      </c>
      <c r="AB2898" s="0" t="s">
        <v>49043</v>
      </c>
      <c r="AC2898" s="0" t="s">
        <v>49044</v>
      </c>
      <c r="AD2898" s="0" t="s">
        <v>49045</v>
      </c>
      <c r="AE2898" s="0" t="s">
        <v>49046</v>
      </c>
      <c r="AF2898" s="0" t="s">
        <v>49047</v>
      </c>
      <c r="AG2898" s="0" t="s">
        <v>49048</v>
      </c>
      <c r="AH2898" s="0" t="s">
        <v>49049</v>
      </c>
      <c r="AI2898" s="0" t="s">
        <v>49050</v>
      </c>
      <c r="AJ2898" s="0" t="s">
        <v>49051</v>
      </c>
      <c r="AK2898" s="0" t="s">
        <v>49052</v>
      </c>
      <c r="AL2898" s="0" t="s">
        <v>49053</v>
      </c>
      <c r="AM2898" s="0" t="s">
        <v>48516</v>
      </c>
      <c r="AN2898" s="1" t="s">
        <v>63</v>
      </c>
    </row>
    <row collapsed="false" customFormat="false" customHeight="false" hidden="false" ht="13.4" outlineLevel="0" r="2899">
      <c r="A2899" s="1" t="s">
        <v>12175</v>
      </c>
      <c r="B2899" s="0" t="s">
        <v>1157</v>
      </c>
      <c r="C2899" s="1" t="s">
        <v>11039</v>
      </c>
      <c r="D2899" s="0" t="s">
        <v>48685</v>
      </c>
      <c r="E2899" s="0" t="s">
        <v>48341</v>
      </c>
      <c r="F2899" s="1" t="s">
        <v>48342</v>
      </c>
      <c r="G2899" s="0" t="s">
        <v>8533</v>
      </c>
      <c r="H2899" s="1" t="s">
        <v>396</v>
      </c>
      <c r="I2899" s="1" t="s">
        <v>88</v>
      </c>
      <c r="J2899" s="1" t="s">
        <v>88</v>
      </c>
      <c r="K2899" s="1" t="s">
        <v>11192</v>
      </c>
      <c r="L2899" s="1" t="s">
        <v>40</v>
      </c>
      <c r="M2899" s="1" t="s">
        <v>63</v>
      </c>
      <c r="N2899" s="0" t="s">
        <v>49054</v>
      </c>
      <c r="O2899" s="0" t="s">
        <v>49055</v>
      </c>
      <c r="P2899" s="0" t="n">
        <f aca="false">HEX2DEC(O2899)</f>
        <v>619</v>
      </c>
      <c r="Q2899" s="0" t="n">
        <v>1</v>
      </c>
      <c r="R2899" s="0" t="n">
        <v>1</v>
      </c>
      <c r="S2899" s="1" t="s">
        <v>42</v>
      </c>
      <c r="T2899" s="0" t="s">
        <v>49056</v>
      </c>
      <c r="U2899" s="0" t="s">
        <v>49057</v>
      </c>
      <c r="V2899" s="0" t="s">
        <v>49058</v>
      </c>
      <c r="W2899" s="0" t="s">
        <v>49059</v>
      </c>
      <c r="X2899" s="0" t="s">
        <v>49060</v>
      </c>
      <c r="Y2899" s="0" t="s">
        <v>49061</v>
      </c>
      <c r="Z2899" s="0" t="s">
        <v>49062</v>
      </c>
      <c r="AA2899" s="0" t="s">
        <v>49063</v>
      </c>
      <c r="AB2899" s="0" t="s">
        <v>49064</v>
      </c>
      <c r="AC2899" s="1" t="s">
        <v>49065</v>
      </c>
      <c r="AD2899" s="0" t="s">
        <v>49066</v>
      </c>
      <c r="AE2899" s="1" t="s">
        <v>49067</v>
      </c>
      <c r="AF2899" s="0" t="s">
        <v>49068</v>
      </c>
      <c r="AG2899" s="0" t="s">
        <v>49069</v>
      </c>
      <c r="AH2899" s="0" t="s">
        <v>49070</v>
      </c>
      <c r="AI2899" s="0" t="s">
        <v>49071</v>
      </c>
      <c r="AJ2899" s="0" t="s">
        <v>49072</v>
      </c>
      <c r="AK2899" s="0" t="s">
        <v>49073</v>
      </c>
      <c r="AL2899" s="0" t="s">
        <v>49074</v>
      </c>
      <c r="AM2899" s="0" t="s">
        <v>48516</v>
      </c>
      <c r="AN2899" s="1" t="s">
        <v>63</v>
      </c>
    </row>
    <row collapsed="false" customFormat="false" customHeight="false" hidden="false" ht="13.4" outlineLevel="0" r="2900">
      <c r="A2900" s="1" t="s">
        <v>12198</v>
      </c>
      <c r="B2900" s="0" t="s">
        <v>1157</v>
      </c>
      <c r="C2900" s="1" t="s">
        <v>11039</v>
      </c>
      <c r="D2900" s="0" t="s">
        <v>48685</v>
      </c>
      <c r="E2900" s="0" t="s">
        <v>48341</v>
      </c>
      <c r="F2900" s="1" t="s">
        <v>48342</v>
      </c>
      <c r="G2900" s="0" t="s">
        <v>5961</v>
      </c>
      <c r="H2900" s="1" t="s">
        <v>396</v>
      </c>
      <c r="I2900" s="1" t="s">
        <v>88</v>
      </c>
      <c r="J2900" s="1" t="s">
        <v>88</v>
      </c>
      <c r="K2900" s="1" t="s">
        <v>11192</v>
      </c>
      <c r="L2900" s="1" t="s">
        <v>40</v>
      </c>
      <c r="M2900" s="1" t="s">
        <v>63</v>
      </c>
      <c r="N2900" s="0" t="s">
        <v>49075</v>
      </c>
      <c r="O2900" s="0" t="s">
        <v>49076</v>
      </c>
      <c r="P2900" s="0" t="n">
        <f aca="false">HEX2DEC(O2900)</f>
        <v>634</v>
      </c>
      <c r="Q2900" s="0" t="n">
        <v>1</v>
      </c>
      <c r="R2900" s="0" t="n">
        <v>1</v>
      </c>
      <c r="S2900" s="1" t="s">
        <v>42</v>
      </c>
      <c r="T2900" s="0" t="s">
        <v>49077</v>
      </c>
      <c r="U2900" s="0" t="s">
        <v>49078</v>
      </c>
      <c r="V2900" s="0" t="s">
        <v>49079</v>
      </c>
      <c r="W2900" s="0" t="s">
        <v>49080</v>
      </c>
      <c r="X2900" s="0" t="s">
        <v>49081</v>
      </c>
      <c r="Y2900" s="0" t="s">
        <v>49082</v>
      </c>
      <c r="Z2900" s="0" t="s">
        <v>49083</v>
      </c>
      <c r="AA2900" s="0" t="s">
        <v>49084</v>
      </c>
      <c r="AB2900" s="0" t="s">
        <v>49085</v>
      </c>
      <c r="AC2900" s="0" t="s">
        <v>49086</v>
      </c>
      <c r="AD2900" s="0" t="s">
        <v>49087</v>
      </c>
      <c r="AE2900" s="0" t="s">
        <v>49088</v>
      </c>
      <c r="AF2900" s="0" t="s">
        <v>49089</v>
      </c>
      <c r="AG2900" s="0" t="s">
        <v>49090</v>
      </c>
      <c r="AH2900" s="0" t="s">
        <v>49091</v>
      </c>
      <c r="AI2900" s="0" t="s">
        <v>49092</v>
      </c>
      <c r="AJ2900" s="0" t="s">
        <v>49093</v>
      </c>
      <c r="AK2900" s="0" t="s">
        <v>49094</v>
      </c>
      <c r="AL2900" s="0" t="s">
        <v>49095</v>
      </c>
      <c r="AM2900" s="0" t="s">
        <v>48516</v>
      </c>
      <c r="AN2900" s="1" t="s">
        <v>63</v>
      </c>
    </row>
    <row collapsed="false" customFormat="false" customHeight="false" hidden="false" ht="13.4" outlineLevel="0" r="2901">
      <c r="A2901" s="1" t="s">
        <v>12221</v>
      </c>
      <c r="B2901" s="0" t="s">
        <v>1157</v>
      </c>
      <c r="C2901" s="1" t="s">
        <v>11039</v>
      </c>
      <c r="D2901" s="0" t="s">
        <v>48685</v>
      </c>
      <c r="E2901" s="0" t="s">
        <v>48341</v>
      </c>
      <c r="F2901" s="1" t="s">
        <v>48342</v>
      </c>
      <c r="G2901" s="0" t="s">
        <v>10615</v>
      </c>
      <c r="H2901" s="1" t="s">
        <v>396</v>
      </c>
      <c r="I2901" s="1" t="s">
        <v>88</v>
      </c>
      <c r="J2901" s="1" t="s">
        <v>88</v>
      </c>
      <c r="K2901" s="1" t="s">
        <v>11192</v>
      </c>
      <c r="L2901" s="1" t="s">
        <v>40</v>
      </c>
      <c r="M2901" s="1" t="s">
        <v>63</v>
      </c>
      <c r="N2901" s="0" t="s">
        <v>49096</v>
      </c>
      <c r="O2901" s="1" t="s">
        <v>17514</v>
      </c>
      <c r="P2901" s="0" t="n">
        <f aca="false">HEX2DEC(O2901)</f>
        <v>649</v>
      </c>
      <c r="Q2901" s="0" t="n">
        <v>1</v>
      </c>
      <c r="R2901" s="0" t="n">
        <v>1</v>
      </c>
      <c r="S2901" s="1" t="s">
        <v>42</v>
      </c>
      <c r="T2901" s="0" t="s">
        <v>49097</v>
      </c>
      <c r="U2901" s="0" t="s">
        <v>49098</v>
      </c>
      <c r="V2901" s="0" t="s">
        <v>49099</v>
      </c>
      <c r="W2901" s="0" t="s">
        <v>49100</v>
      </c>
      <c r="X2901" s="0" t="s">
        <v>49101</v>
      </c>
      <c r="Y2901" s="0" t="s">
        <v>49102</v>
      </c>
      <c r="Z2901" s="0" t="s">
        <v>49103</v>
      </c>
      <c r="AA2901" s="0" t="s">
        <v>49104</v>
      </c>
      <c r="AB2901" s="0" t="s">
        <v>49105</v>
      </c>
      <c r="AC2901" s="0" t="s">
        <v>49106</v>
      </c>
      <c r="AD2901" s="0" t="s">
        <v>49107</v>
      </c>
      <c r="AE2901" s="0" t="s">
        <v>49108</v>
      </c>
      <c r="AF2901" s="0" t="s">
        <v>49109</v>
      </c>
      <c r="AG2901" s="1" t="s">
        <v>49110</v>
      </c>
      <c r="AH2901" s="0" t="s">
        <v>49111</v>
      </c>
      <c r="AI2901" s="0" t="s">
        <v>49112</v>
      </c>
      <c r="AJ2901" s="0" t="s">
        <v>49113</v>
      </c>
      <c r="AK2901" s="0" t="s">
        <v>49114</v>
      </c>
      <c r="AL2901" s="0" t="s">
        <v>49115</v>
      </c>
      <c r="AM2901" s="0" t="s">
        <v>48516</v>
      </c>
      <c r="AN2901" s="1" t="s">
        <v>63</v>
      </c>
    </row>
    <row collapsed="false" customFormat="false" customHeight="false" hidden="false" ht="13.4" outlineLevel="0" r="2902">
      <c r="A2902" s="1" t="s">
        <v>12227</v>
      </c>
      <c r="B2902" s="0" t="s">
        <v>1157</v>
      </c>
      <c r="C2902" s="1" t="s">
        <v>11039</v>
      </c>
      <c r="D2902" s="0" t="s">
        <v>48685</v>
      </c>
      <c r="E2902" s="0" t="s">
        <v>48341</v>
      </c>
      <c r="F2902" s="1" t="s">
        <v>48342</v>
      </c>
      <c r="G2902" s="0" t="s">
        <v>29074</v>
      </c>
      <c r="H2902" s="1" t="s">
        <v>396</v>
      </c>
      <c r="I2902" s="1" t="s">
        <v>88</v>
      </c>
      <c r="J2902" s="1" t="s">
        <v>88</v>
      </c>
      <c r="K2902" s="1" t="s">
        <v>11192</v>
      </c>
      <c r="L2902" s="1" t="s">
        <v>40</v>
      </c>
      <c r="M2902" s="1" t="s">
        <v>63</v>
      </c>
      <c r="N2902" s="0" t="s">
        <v>49116</v>
      </c>
      <c r="O2902" s="1" t="s">
        <v>4315</v>
      </c>
      <c r="P2902" s="0" t="n">
        <f aca="false">HEX2DEC(O2902)</f>
        <v>664</v>
      </c>
      <c r="Q2902" s="0" t="n">
        <v>1</v>
      </c>
      <c r="R2902" s="0" t="n">
        <v>1</v>
      </c>
      <c r="S2902" s="1" t="s">
        <v>42</v>
      </c>
      <c r="T2902" s="0" t="s">
        <v>4316</v>
      </c>
      <c r="U2902" s="0" t="s">
        <v>4317</v>
      </c>
      <c r="V2902" s="0" t="s">
        <v>4318</v>
      </c>
      <c r="W2902" s="0" t="s">
        <v>4319</v>
      </c>
      <c r="X2902" s="0" t="s">
        <v>49117</v>
      </c>
      <c r="Y2902" s="0" t="s">
        <v>49118</v>
      </c>
      <c r="Z2902" s="0" t="s">
        <v>4322</v>
      </c>
      <c r="AA2902" s="0" t="s">
        <v>4323</v>
      </c>
      <c r="AB2902" s="0" t="s">
        <v>4324</v>
      </c>
      <c r="AC2902" s="0" t="s">
        <v>4325</v>
      </c>
      <c r="AD2902" s="0" t="s">
        <v>4326</v>
      </c>
      <c r="AE2902" s="0" t="s">
        <v>4327</v>
      </c>
      <c r="AF2902" s="0" t="s">
        <v>4328</v>
      </c>
      <c r="AG2902" s="0" t="s">
        <v>4329</v>
      </c>
      <c r="AH2902" s="0" t="s">
        <v>4330</v>
      </c>
      <c r="AI2902" s="0" t="s">
        <v>4331</v>
      </c>
      <c r="AJ2902" s="0" t="s">
        <v>4332</v>
      </c>
      <c r="AK2902" s="1" t="s">
        <v>4333</v>
      </c>
      <c r="AL2902" s="0" t="s">
        <v>4334</v>
      </c>
      <c r="AM2902" s="0" t="s">
        <v>48516</v>
      </c>
      <c r="AN2902" s="1" t="s">
        <v>63</v>
      </c>
    </row>
    <row collapsed="false" customFormat="false" customHeight="false" hidden="false" ht="13.4" outlineLevel="0" r="2903">
      <c r="A2903" s="1" t="s">
        <v>12250</v>
      </c>
      <c r="B2903" s="0" t="s">
        <v>1157</v>
      </c>
      <c r="C2903" s="1" t="s">
        <v>11039</v>
      </c>
      <c r="D2903" s="0" t="s">
        <v>48685</v>
      </c>
      <c r="E2903" s="0" t="s">
        <v>48341</v>
      </c>
      <c r="F2903" s="1" t="s">
        <v>48342</v>
      </c>
      <c r="G2903" s="0" t="s">
        <v>9726</v>
      </c>
      <c r="H2903" s="1" t="s">
        <v>396</v>
      </c>
      <c r="I2903" s="1" t="s">
        <v>88</v>
      </c>
      <c r="J2903" s="1" t="s">
        <v>88</v>
      </c>
      <c r="K2903" s="1" t="s">
        <v>11192</v>
      </c>
      <c r="L2903" s="1" t="s">
        <v>40</v>
      </c>
      <c r="M2903" s="1" t="s">
        <v>63</v>
      </c>
      <c r="N2903" s="0" t="s">
        <v>49119</v>
      </c>
      <c r="O2903" s="0" t="s">
        <v>30513</v>
      </c>
      <c r="P2903" s="0" t="n">
        <f aca="false">HEX2DEC(O2903)</f>
        <v>680</v>
      </c>
      <c r="Q2903" s="0" t="n">
        <v>1</v>
      </c>
      <c r="R2903" s="0" t="n">
        <v>1</v>
      </c>
      <c r="S2903" s="1" t="s">
        <v>42</v>
      </c>
      <c r="T2903" s="0" t="s">
        <v>30514</v>
      </c>
      <c r="U2903" s="0" t="s">
        <v>30515</v>
      </c>
      <c r="V2903" s="0" t="s">
        <v>30516</v>
      </c>
      <c r="W2903" s="0" t="s">
        <v>30517</v>
      </c>
      <c r="X2903" s="0" t="s">
        <v>49120</v>
      </c>
      <c r="Y2903" s="0" t="s">
        <v>30519</v>
      </c>
      <c r="Z2903" s="0" t="s">
        <v>30520</v>
      </c>
      <c r="AA2903" s="0" t="s">
        <v>30521</v>
      </c>
      <c r="AB2903" s="0" t="s">
        <v>30522</v>
      </c>
      <c r="AC2903" s="0" t="s">
        <v>30523</v>
      </c>
      <c r="AD2903" s="0" t="s">
        <v>30524</v>
      </c>
      <c r="AE2903" s="0" t="s">
        <v>30525</v>
      </c>
      <c r="AF2903" s="0" t="s">
        <v>30526</v>
      </c>
      <c r="AG2903" s="0" t="s">
        <v>30527</v>
      </c>
      <c r="AH2903" s="0" t="s">
        <v>30528</v>
      </c>
      <c r="AI2903" s="0" t="s">
        <v>30529</v>
      </c>
      <c r="AJ2903" s="0" t="s">
        <v>30530</v>
      </c>
      <c r="AK2903" s="0" t="s">
        <v>30531</v>
      </c>
      <c r="AL2903" s="0" t="s">
        <v>30532</v>
      </c>
      <c r="AM2903" s="0" t="s">
        <v>48516</v>
      </c>
      <c r="AN2903" s="1" t="s">
        <v>63</v>
      </c>
    </row>
    <row collapsed="false" customFormat="false" customHeight="false" hidden="false" ht="13.4" outlineLevel="0" r="2904">
      <c r="A2904" s="1" t="s">
        <v>12274</v>
      </c>
      <c r="B2904" s="0" t="s">
        <v>1157</v>
      </c>
      <c r="C2904" s="1" t="s">
        <v>11039</v>
      </c>
      <c r="D2904" s="0" t="s">
        <v>48685</v>
      </c>
      <c r="E2904" s="0" t="s">
        <v>48341</v>
      </c>
      <c r="F2904" s="1" t="s">
        <v>48342</v>
      </c>
      <c r="G2904" s="0" t="s">
        <v>20622</v>
      </c>
      <c r="H2904" s="1" t="s">
        <v>396</v>
      </c>
      <c r="I2904" s="1" t="s">
        <v>88</v>
      </c>
      <c r="J2904" s="1" t="s">
        <v>88</v>
      </c>
      <c r="K2904" s="1" t="s">
        <v>11192</v>
      </c>
      <c r="L2904" s="1" t="s">
        <v>40</v>
      </c>
      <c r="M2904" s="1" t="s">
        <v>63</v>
      </c>
      <c r="N2904" s="0" t="s">
        <v>49121</v>
      </c>
      <c r="O2904" s="0" t="s">
        <v>30535</v>
      </c>
      <c r="P2904" s="0" t="n">
        <f aca="false">HEX2DEC(O2904)</f>
        <v>695</v>
      </c>
      <c r="Q2904" s="0" t="n">
        <v>1</v>
      </c>
      <c r="R2904" s="0" t="n">
        <v>1</v>
      </c>
      <c r="S2904" s="1" t="s">
        <v>42</v>
      </c>
      <c r="T2904" s="0" t="s">
        <v>30536</v>
      </c>
      <c r="U2904" s="0" t="s">
        <v>30537</v>
      </c>
      <c r="V2904" s="0" t="s">
        <v>30538</v>
      </c>
      <c r="W2904" s="0" t="s">
        <v>30539</v>
      </c>
      <c r="X2904" s="0" t="s">
        <v>49122</v>
      </c>
      <c r="Y2904" s="0" t="s">
        <v>30541</v>
      </c>
      <c r="Z2904" s="0" t="s">
        <v>30542</v>
      </c>
      <c r="AA2904" s="0" t="s">
        <v>30543</v>
      </c>
      <c r="AB2904" s="0" t="s">
        <v>30544</v>
      </c>
      <c r="AC2904" s="0" t="s">
        <v>30545</v>
      </c>
      <c r="AD2904" s="0" t="s">
        <v>30546</v>
      </c>
      <c r="AE2904" s="0" t="s">
        <v>30547</v>
      </c>
      <c r="AF2904" s="0" t="s">
        <v>30548</v>
      </c>
      <c r="AG2904" s="0" t="s">
        <v>30549</v>
      </c>
      <c r="AH2904" s="0" t="s">
        <v>30550</v>
      </c>
      <c r="AI2904" s="0" t="s">
        <v>30551</v>
      </c>
      <c r="AJ2904" s="0" t="s">
        <v>30552</v>
      </c>
      <c r="AK2904" s="0" t="s">
        <v>30553</v>
      </c>
      <c r="AL2904" s="0" t="s">
        <v>30554</v>
      </c>
      <c r="AM2904" s="0" t="s">
        <v>48516</v>
      </c>
      <c r="AN2904" s="1" t="s">
        <v>63</v>
      </c>
    </row>
    <row collapsed="false" customFormat="false" customHeight="false" hidden="false" ht="13.4" outlineLevel="0" r="2905">
      <c r="A2905" s="1" t="s">
        <v>12297</v>
      </c>
      <c r="B2905" s="0" t="s">
        <v>1157</v>
      </c>
      <c r="C2905" s="1" t="s">
        <v>11039</v>
      </c>
      <c r="D2905" s="0" t="s">
        <v>48685</v>
      </c>
      <c r="E2905" s="0" t="s">
        <v>48341</v>
      </c>
      <c r="F2905" s="1" t="s">
        <v>48342</v>
      </c>
      <c r="G2905" s="0" t="s">
        <v>4421</v>
      </c>
      <c r="H2905" s="1" t="s">
        <v>396</v>
      </c>
      <c r="I2905" s="1" t="s">
        <v>88</v>
      </c>
      <c r="J2905" s="1" t="s">
        <v>88</v>
      </c>
      <c r="K2905" s="1" t="s">
        <v>11192</v>
      </c>
      <c r="L2905" s="1" t="s">
        <v>40</v>
      </c>
      <c r="M2905" s="1" t="s">
        <v>63</v>
      </c>
      <c r="N2905" s="0" t="s">
        <v>49123</v>
      </c>
      <c r="O2905" s="0" t="s">
        <v>30557</v>
      </c>
      <c r="P2905" s="0" t="n">
        <f aca="false">HEX2DEC(O2905)</f>
        <v>710</v>
      </c>
      <c r="Q2905" s="0" t="n">
        <v>1</v>
      </c>
      <c r="R2905" s="0" t="n">
        <v>1</v>
      </c>
      <c r="S2905" s="1" t="s">
        <v>42</v>
      </c>
      <c r="T2905" s="0" t="s">
        <v>30558</v>
      </c>
      <c r="U2905" s="0" t="s">
        <v>30559</v>
      </c>
      <c r="V2905" s="0" t="s">
        <v>30560</v>
      </c>
      <c r="W2905" s="0" t="s">
        <v>30561</v>
      </c>
      <c r="X2905" s="0" t="s">
        <v>49124</v>
      </c>
      <c r="Y2905" s="0" t="s">
        <v>30563</v>
      </c>
      <c r="Z2905" s="0" t="s">
        <v>30564</v>
      </c>
      <c r="AA2905" s="0" t="s">
        <v>30565</v>
      </c>
      <c r="AB2905" s="0" t="s">
        <v>30566</v>
      </c>
      <c r="AC2905" s="1" t="s">
        <v>30567</v>
      </c>
      <c r="AD2905" s="0" t="s">
        <v>30568</v>
      </c>
      <c r="AE2905" s="0" t="s">
        <v>30569</v>
      </c>
      <c r="AF2905" s="0" t="s">
        <v>30570</v>
      </c>
      <c r="AG2905" s="0" t="s">
        <v>30571</v>
      </c>
      <c r="AH2905" s="0" t="s">
        <v>30572</v>
      </c>
      <c r="AI2905" s="0" t="s">
        <v>30573</v>
      </c>
      <c r="AJ2905" s="0" t="s">
        <v>30574</v>
      </c>
      <c r="AK2905" s="0" t="s">
        <v>30575</v>
      </c>
      <c r="AL2905" s="0" t="s">
        <v>30576</v>
      </c>
      <c r="AM2905" s="0" t="s">
        <v>48516</v>
      </c>
      <c r="AN2905" s="1" t="s">
        <v>63</v>
      </c>
    </row>
    <row collapsed="false" customFormat="false" customHeight="false" hidden="false" ht="13.4" outlineLevel="0" r="2906">
      <c r="A2906" s="1" t="s">
        <v>12319</v>
      </c>
      <c r="B2906" s="0" t="s">
        <v>1157</v>
      </c>
      <c r="C2906" s="1" t="s">
        <v>11039</v>
      </c>
      <c r="D2906" s="0" t="s">
        <v>48685</v>
      </c>
      <c r="E2906" s="0" t="s">
        <v>48341</v>
      </c>
      <c r="F2906" s="1" t="s">
        <v>48342</v>
      </c>
      <c r="G2906" s="0" t="s">
        <v>9597</v>
      </c>
      <c r="H2906" s="1" t="s">
        <v>396</v>
      </c>
      <c r="I2906" s="1" t="s">
        <v>88</v>
      </c>
      <c r="J2906" s="1" t="s">
        <v>88</v>
      </c>
      <c r="K2906" s="1" t="s">
        <v>11192</v>
      </c>
      <c r="L2906" s="1" t="s">
        <v>40</v>
      </c>
      <c r="M2906" s="1" t="s">
        <v>63</v>
      </c>
      <c r="N2906" s="0" t="s">
        <v>49125</v>
      </c>
      <c r="O2906" s="0" t="s">
        <v>30579</v>
      </c>
      <c r="P2906" s="0" t="n">
        <f aca="false">HEX2DEC(O2906)</f>
        <v>725</v>
      </c>
      <c r="Q2906" s="0" t="n">
        <v>1</v>
      </c>
      <c r="R2906" s="0" t="n">
        <v>1</v>
      </c>
      <c r="S2906" s="1" t="s">
        <v>42</v>
      </c>
      <c r="T2906" s="0" t="s">
        <v>30580</v>
      </c>
      <c r="U2906" s="0" t="s">
        <v>30581</v>
      </c>
      <c r="V2906" s="0" t="s">
        <v>30582</v>
      </c>
      <c r="W2906" s="0" t="s">
        <v>30583</v>
      </c>
      <c r="X2906" s="0" t="s">
        <v>49126</v>
      </c>
      <c r="Y2906" s="0" t="s">
        <v>30585</v>
      </c>
      <c r="Z2906" s="0" t="s">
        <v>30586</v>
      </c>
      <c r="AA2906" s="0" t="s">
        <v>30587</v>
      </c>
      <c r="AB2906" s="0" t="s">
        <v>30588</v>
      </c>
      <c r="AC2906" s="0" t="s">
        <v>30589</v>
      </c>
      <c r="AD2906" s="1" t="s">
        <v>30590</v>
      </c>
      <c r="AE2906" s="0" t="s">
        <v>30591</v>
      </c>
      <c r="AF2906" s="0" t="s">
        <v>30592</v>
      </c>
      <c r="AG2906" s="0" t="s">
        <v>30593</v>
      </c>
      <c r="AH2906" s="0" t="s">
        <v>30594</v>
      </c>
      <c r="AI2906" s="0" t="s">
        <v>30595</v>
      </c>
      <c r="AJ2906" s="0" t="s">
        <v>30596</v>
      </c>
      <c r="AK2906" s="1" t="s">
        <v>30597</v>
      </c>
      <c r="AL2906" s="0" t="s">
        <v>30598</v>
      </c>
      <c r="AM2906" s="0" t="s">
        <v>48516</v>
      </c>
      <c r="AN2906" s="1" t="s">
        <v>63</v>
      </c>
    </row>
    <row collapsed="false" customFormat="false" customHeight="false" hidden="false" ht="13.4" outlineLevel="0" r="2907">
      <c r="A2907" s="1" t="s">
        <v>12342</v>
      </c>
      <c r="B2907" s="0" t="s">
        <v>1157</v>
      </c>
      <c r="C2907" s="1" t="s">
        <v>11039</v>
      </c>
      <c r="D2907" s="0" t="s">
        <v>48685</v>
      </c>
      <c r="E2907" s="0" t="s">
        <v>48341</v>
      </c>
      <c r="F2907" s="1" t="s">
        <v>48342</v>
      </c>
      <c r="G2907" s="0" t="s">
        <v>4335</v>
      </c>
      <c r="H2907" s="1" t="s">
        <v>396</v>
      </c>
      <c r="I2907" s="1" t="s">
        <v>88</v>
      </c>
      <c r="J2907" s="1" t="s">
        <v>88</v>
      </c>
      <c r="K2907" s="1" t="s">
        <v>11192</v>
      </c>
      <c r="L2907" s="1" t="s">
        <v>40</v>
      </c>
      <c r="M2907" s="1" t="s">
        <v>63</v>
      </c>
      <c r="N2907" s="0" t="s">
        <v>49127</v>
      </c>
      <c r="O2907" s="1" t="s">
        <v>30601</v>
      </c>
      <c r="P2907" s="0" t="n">
        <f aca="false">HEX2DEC(O2907)</f>
        <v>740</v>
      </c>
      <c r="Q2907" s="0" t="n">
        <v>1</v>
      </c>
      <c r="R2907" s="0" t="n">
        <v>1</v>
      </c>
      <c r="S2907" s="1" t="s">
        <v>42</v>
      </c>
      <c r="T2907" s="0" t="s">
        <v>30602</v>
      </c>
      <c r="U2907" s="0" t="s">
        <v>30603</v>
      </c>
      <c r="V2907" s="0" t="s">
        <v>30604</v>
      </c>
      <c r="W2907" s="0" t="s">
        <v>30605</v>
      </c>
      <c r="X2907" s="0" t="s">
        <v>49128</v>
      </c>
      <c r="Y2907" s="0" t="s">
        <v>30607</v>
      </c>
      <c r="Z2907" s="0" t="s">
        <v>30608</v>
      </c>
      <c r="AA2907" s="0" t="s">
        <v>30609</v>
      </c>
      <c r="AB2907" s="0" t="s">
        <v>30610</v>
      </c>
      <c r="AC2907" s="0" t="s">
        <v>30611</v>
      </c>
      <c r="AD2907" s="0" t="s">
        <v>30612</v>
      </c>
      <c r="AE2907" s="0" t="s">
        <v>30613</v>
      </c>
      <c r="AF2907" s="0" t="s">
        <v>30614</v>
      </c>
      <c r="AG2907" s="0" t="s">
        <v>30615</v>
      </c>
      <c r="AH2907" s="0" t="s">
        <v>30616</v>
      </c>
      <c r="AI2907" s="0" t="s">
        <v>30617</v>
      </c>
      <c r="AJ2907" s="1" t="s">
        <v>30618</v>
      </c>
      <c r="AK2907" s="0" t="s">
        <v>30619</v>
      </c>
      <c r="AL2907" s="0" t="s">
        <v>30620</v>
      </c>
      <c r="AM2907" s="0" t="s">
        <v>48516</v>
      </c>
      <c r="AN2907" s="1" t="s">
        <v>63</v>
      </c>
    </row>
    <row collapsed="false" customFormat="false" customHeight="false" hidden="false" ht="13.4" outlineLevel="0" r="2908">
      <c r="A2908" s="1" t="s">
        <v>39</v>
      </c>
      <c r="B2908" s="0" t="s">
        <v>1157</v>
      </c>
      <c r="C2908" s="1" t="s">
        <v>11039</v>
      </c>
      <c r="D2908" s="0" t="s">
        <v>48685</v>
      </c>
      <c r="E2908" s="0" t="s">
        <v>48341</v>
      </c>
      <c r="F2908" s="1" t="s">
        <v>48342</v>
      </c>
      <c r="G2908" s="0" t="s">
        <v>14118</v>
      </c>
      <c r="H2908" s="1" t="s">
        <v>396</v>
      </c>
      <c r="I2908" s="1" t="s">
        <v>88</v>
      </c>
      <c r="J2908" s="1" t="s">
        <v>88</v>
      </c>
      <c r="K2908" s="1" t="s">
        <v>11192</v>
      </c>
      <c r="L2908" s="1" t="s">
        <v>40</v>
      </c>
      <c r="M2908" s="1" t="s">
        <v>63</v>
      </c>
      <c r="N2908" s="0" t="s">
        <v>49129</v>
      </c>
      <c r="O2908" s="0" t="s">
        <v>49130</v>
      </c>
      <c r="P2908" s="0" t="n">
        <f aca="false">HEX2DEC(O2908)</f>
        <v>755</v>
      </c>
      <c r="Q2908" s="0" t="n">
        <v>1</v>
      </c>
      <c r="R2908" s="0" t="n">
        <v>1</v>
      </c>
      <c r="S2908" s="1" t="s">
        <v>42</v>
      </c>
      <c r="T2908" s="0" t="s">
        <v>49131</v>
      </c>
      <c r="U2908" s="0" t="s">
        <v>49132</v>
      </c>
      <c r="V2908" s="0" t="s">
        <v>49133</v>
      </c>
      <c r="W2908" s="0" t="s">
        <v>49134</v>
      </c>
      <c r="X2908" s="0" t="s">
        <v>49135</v>
      </c>
      <c r="Y2908" s="0" t="s">
        <v>49136</v>
      </c>
      <c r="Z2908" s="0" t="s">
        <v>49137</v>
      </c>
      <c r="AA2908" s="0" t="s">
        <v>49138</v>
      </c>
      <c r="AB2908" s="0" t="s">
        <v>49139</v>
      </c>
      <c r="AC2908" s="0" t="s">
        <v>49140</v>
      </c>
      <c r="AD2908" s="0" t="s">
        <v>49141</v>
      </c>
      <c r="AE2908" s="0" t="s">
        <v>49142</v>
      </c>
      <c r="AF2908" s="0" t="s">
        <v>49143</v>
      </c>
      <c r="AG2908" s="0" t="s">
        <v>49144</v>
      </c>
      <c r="AH2908" s="0" t="s">
        <v>49145</v>
      </c>
      <c r="AI2908" s="0" t="s">
        <v>49146</v>
      </c>
      <c r="AJ2908" s="0" t="s">
        <v>49147</v>
      </c>
      <c r="AK2908" s="0" t="s">
        <v>49148</v>
      </c>
      <c r="AL2908" s="0" t="s">
        <v>49149</v>
      </c>
      <c r="AM2908" s="0" t="s">
        <v>48516</v>
      </c>
      <c r="AN2908" s="1" t="s">
        <v>63</v>
      </c>
    </row>
    <row collapsed="false" customFormat="false" customHeight="false" hidden="false" ht="13.4" outlineLevel="0" r="2909">
      <c r="A2909" s="1" t="s">
        <v>12387</v>
      </c>
      <c r="B2909" s="0" t="s">
        <v>1157</v>
      </c>
      <c r="C2909" s="1" t="s">
        <v>11039</v>
      </c>
      <c r="D2909" s="0" t="s">
        <v>48685</v>
      </c>
      <c r="E2909" s="0" t="s">
        <v>48341</v>
      </c>
      <c r="F2909" s="1" t="s">
        <v>48342</v>
      </c>
      <c r="G2909" s="0" t="s">
        <v>5723</v>
      </c>
      <c r="H2909" s="1" t="s">
        <v>396</v>
      </c>
      <c r="I2909" s="1" t="s">
        <v>88</v>
      </c>
      <c r="J2909" s="1" t="s">
        <v>88</v>
      </c>
      <c r="K2909" s="1" t="s">
        <v>11192</v>
      </c>
      <c r="L2909" s="1" t="s">
        <v>40</v>
      </c>
      <c r="M2909" s="1" t="s">
        <v>63</v>
      </c>
      <c r="N2909" s="0" t="s">
        <v>49150</v>
      </c>
      <c r="O2909" s="1" t="s">
        <v>17812</v>
      </c>
      <c r="P2909" s="0" t="n">
        <f aca="false">HEX2DEC(O2909)</f>
        <v>770</v>
      </c>
      <c r="Q2909" s="0" t="n">
        <v>1</v>
      </c>
      <c r="R2909" s="0" t="n">
        <v>1</v>
      </c>
      <c r="S2909" s="1" t="s">
        <v>42</v>
      </c>
      <c r="T2909" s="0" t="s">
        <v>49151</v>
      </c>
      <c r="U2909" s="0" t="s">
        <v>49152</v>
      </c>
      <c r="V2909" s="0" t="s">
        <v>49153</v>
      </c>
      <c r="W2909" s="0" t="s">
        <v>49154</v>
      </c>
      <c r="X2909" s="0" t="s">
        <v>49155</v>
      </c>
      <c r="Y2909" s="0" t="s">
        <v>49156</v>
      </c>
      <c r="Z2909" s="0" t="s">
        <v>49157</v>
      </c>
      <c r="AA2909" s="0" t="s">
        <v>49158</v>
      </c>
      <c r="AB2909" s="0" t="s">
        <v>49159</v>
      </c>
      <c r="AC2909" s="0" t="s">
        <v>49160</v>
      </c>
      <c r="AD2909" s="0" t="s">
        <v>49161</v>
      </c>
      <c r="AE2909" s="0" t="s">
        <v>49162</v>
      </c>
      <c r="AF2909" s="0" t="s">
        <v>49163</v>
      </c>
      <c r="AG2909" s="1" t="s">
        <v>49164</v>
      </c>
      <c r="AH2909" s="0" t="s">
        <v>49165</v>
      </c>
      <c r="AI2909" s="0" t="s">
        <v>49166</v>
      </c>
      <c r="AJ2909" s="0" t="s">
        <v>49167</v>
      </c>
      <c r="AK2909" s="0" t="s">
        <v>49168</v>
      </c>
      <c r="AL2909" s="1" t="s">
        <v>49169</v>
      </c>
      <c r="AM2909" s="0" t="s">
        <v>48516</v>
      </c>
      <c r="AN2909" s="1" t="s">
        <v>63</v>
      </c>
    </row>
    <row collapsed="false" customFormat="false" customHeight="false" hidden="false" ht="13.4" outlineLevel="0" r="2910">
      <c r="A2910" s="1" t="s">
        <v>12410</v>
      </c>
      <c r="B2910" s="0" t="s">
        <v>1157</v>
      </c>
      <c r="C2910" s="1" t="s">
        <v>11039</v>
      </c>
      <c r="D2910" s="0" t="s">
        <v>48685</v>
      </c>
      <c r="E2910" s="0" t="s">
        <v>48341</v>
      </c>
      <c r="F2910" s="1" t="s">
        <v>48342</v>
      </c>
      <c r="G2910" s="0" t="s">
        <v>5983</v>
      </c>
      <c r="H2910" s="1" t="s">
        <v>396</v>
      </c>
      <c r="I2910" s="1" t="s">
        <v>88</v>
      </c>
      <c r="J2910" s="1" t="s">
        <v>88</v>
      </c>
      <c r="K2910" s="1" t="s">
        <v>11192</v>
      </c>
      <c r="L2910" s="1" t="s">
        <v>40</v>
      </c>
      <c r="M2910" s="1" t="s">
        <v>63</v>
      </c>
      <c r="N2910" s="0" t="s">
        <v>49170</v>
      </c>
      <c r="O2910" s="0" t="s">
        <v>49171</v>
      </c>
      <c r="P2910" s="0" t="n">
        <f aca="false">HEX2DEC(O2910)</f>
        <v>413</v>
      </c>
      <c r="Q2910" s="0" t="n">
        <v>1</v>
      </c>
      <c r="R2910" s="0" t="n">
        <v>1</v>
      </c>
      <c r="S2910" s="1" t="s">
        <v>42</v>
      </c>
      <c r="T2910" s="0" t="s">
        <v>49172</v>
      </c>
      <c r="U2910" s="0" t="s">
        <v>49173</v>
      </c>
      <c r="V2910" s="0" t="s">
        <v>49174</v>
      </c>
      <c r="W2910" s="0" t="s">
        <v>49175</v>
      </c>
      <c r="X2910" s="0" t="s">
        <v>49176</v>
      </c>
      <c r="Y2910" s="0" t="s">
        <v>49177</v>
      </c>
      <c r="Z2910" s="0" t="s">
        <v>49178</v>
      </c>
      <c r="AA2910" s="1" t="s">
        <v>49179</v>
      </c>
      <c r="AB2910" s="0" t="s">
        <v>49180</v>
      </c>
      <c r="AC2910" s="0" t="s">
        <v>49181</v>
      </c>
      <c r="AD2910" s="0" t="s">
        <v>49182</v>
      </c>
      <c r="AE2910" s="0" t="s">
        <v>49183</v>
      </c>
      <c r="AF2910" s="0" t="s">
        <v>49184</v>
      </c>
      <c r="AG2910" s="0" t="s">
        <v>49185</v>
      </c>
      <c r="AH2910" s="0" t="s">
        <v>49186</v>
      </c>
      <c r="AI2910" s="0" t="s">
        <v>49187</v>
      </c>
      <c r="AJ2910" s="0" t="s">
        <v>49188</v>
      </c>
      <c r="AK2910" s="0" t="s">
        <v>49189</v>
      </c>
      <c r="AL2910" s="1" t="s">
        <v>49190</v>
      </c>
      <c r="AM2910" s="0" t="s">
        <v>48516</v>
      </c>
      <c r="AN2910" s="1" t="s">
        <v>63</v>
      </c>
    </row>
    <row collapsed="false" customFormat="false" customHeight="false" hidden="false" ht="13.4" outlineLevel="0" r="2911">
      <c r="A2911" s="1" t="s">
        <v>12433</v>
      </c>
      <c r="B2911" s="0" t="s">
        <v>1157</v>
      </c>
      <c r="C2911" s="1" t="s">
        <v>11039</v>
      </c>
      <c r="D2911" s="0" t="s">
        <v>48685</v>
      </c>
      <c r="E2911" s="0" t="s">
        <v>48341</v>
      </c>
      <c r="F2911" s="1" t="s">
        <v>48342</v>
      </c>
      <c r="G2911" s="0" t="s">
        <v>13123</v>
      </c>
      <c r="H2911" s="1" t="s">
        <v>396</v>
      </c>
      <c r="I2911" s="1" t="s">
        <v>88</v>
      </c>
      <c r="J2911" s="1" t="s">
        <v>88</v>
      </c>
      <c r="K2911" s="1" t="s">
        <v>11192</v>
      </c>
      <c r="L2911" s="1" t="s">
        <v>40</v>
      </c>
      <c r="M2911" s="1" t="s">
        <v>63</v>
      </c>
      <c r="N2911" s="0" t="s">
        <v>49191</v>
      </c>
      <c r="O2911" s="0" t="s">
        <v>49192</v>
      </c>
      <c r="P2911" s="0" t="n">
        <f aca="false">HEX2DEC(O2911)</f>
        <v>428</v>
      </c>
      <c r="Q2911" s="0" t="n">
        <v>1</v>
      </c>
      <c r="R2911" s="0" t="n">
        <v>1</v>
      </c>
      <c r="S2911" s="1" t="s">
        <v>42</v>
      </c>
      <c r="T2911" s="0" t="s">
        <v>49193</v>
      </c>
      <c r="U2911" s="0" t="s">
        <v>49194</v>
      </c>
      <c r="V2911" s="0" t="s">
        <v>49195</v>
      </c>
      <c r="W2911" s="0" t="s">
        <v>49196</v>
      </c>
      <c r="X2911" s="0" t="s">
        <v>49197</v>
      </c>
      <c r="Y2911" s="0" t="s">
        <v>49198</v>
      </c>
      <c r="Z2911" s="0" t="s">
        <v>49199</v>
      </c>
      <c r="AA2911" s="0" t="s">
        <v>49200</v>
      </c>
      <c r="AB2911" s="0" t="s">
        <v>49201</v>
      </c>
      <c r="AC2911" s="0" t="s">
        <v>49202</v>
      </c>
      <c r="AD2911" s="0" t="s">
        <v>49203</v>
      </c>
      <c r="AE2911" s="0" t="s">
        <v>49204</v>
      </c>
      <c r="AF2911" s="0" t="s">
        <v>49205</v>
      </c>
      <c r="AG2911" s="0" t="s">
        <v>49206</v>
      </c>
      <c r="AH2911" s="0" t="s">
        <v>49207</v>
      </c>
      <c r="AI2911" s="0" t="s">
        <v>49208</v>
      </c>
      <c r="AJ2911" s="0" t="s">
        <v>49209</v>
      </c>
      <c r="AK2911" s="0" t="s">
        <v>49210</v>
      </c>
      <c r="AL2911" s="0" t="s">
        <v>49211</v>
      </c>
      <c r="AM2911" s="0" t="s">
        <v>48516</v>
      </c>
      <c r="AN2911" s="1" t="s">
        <v>63</v>
      </c>
    </row>
    <row collapsed="false" customFormat="false" customHeight="false" hidden="false" ht="13.4" outlineLevel="0" r="2912">
      <c r="A2912" s="1" t="s">
        <v>12456</v>
      </c>
      <c r="B2912" s="0" t="s">
        <v>1157</v>
      </c>
      <c r="C2912" s="1" t="s">
        <v>11039</v>
      </c>
      <c r="D2912" s="0" t="s">
        <v>48685</v>
      </c>
      <c r="E2912" s="0" t="s">
        <v>48341</v>
      </c>
      <c r="F2912" s="1" t="s">
        <v>48342</v>
      </c>
      <c r="G2912" s="0" t="s">
        <v>11242</v>
      </c>
      <c r="H2912" s="1" t="s">
        <v>396</v>
      </c>
      <c r="I2912" s="1" t="s">
        <v>88</v>
      </c>
      <c r="J2912" s="1" t="s">
        <v>88</v>
      </c>
      <c r="K2912" s="1" t="s">
        <v>11192</v>
      </c>
      <c r="L2912" s="1" t="s">
        <v>40</v>
      </c>
      <c r="M2912" s="1" t="s">
        <v>63</v>
      </c>
      <c r="N2912" s="0" t="s">
        <v>49212</v>
      </c>
      <c r="O2912" s="0" t="s">
        <v>49213</v>
      </c>
      <c r="P2912" s="0" t="n">
        <f aca="false">HEX2DEC(O2912)</f>
        <v>443</v>
      </c>
      <c r="Q2912" s="0" t="n">
        <v>1</v>
      </c>
      <c r="R2912" s="0" t="n">
        <v>1</v>
      </c>
      <c r="S2912" s="1" t="s">
        <v>42</v>
      </c>
      <c r="T2912" s="0" t="s">
        <v>49214</v>
      </c>
      <c r="U2912" s="0" t="s">
        <v>49215</v>
      </c>
      <c r="V2912" s="0" t="s">
        <v>49216</v>
      </c>
      <c r="W2912" s="0" t="s">
        <v>49217</v>
      </c>
      <c r="X2912" s="0" t="s">
        <v>49218</v>
      </c>
      <c r="Y2912" s="0" t="s">
        <v>49219</v>
      </c>
      <c r="Z2912" s="0" t="s">
        <v>49220</v>
      </c>
      <c r="AA2912" s="0" t="s">
        <v>49221</v>
      </c>
      <c r="AB2912" s="0" t="s">
        <v>49222</v>
      </c>
      <c r="AC2912" s="0" t="s">
        <v>49223</v>
      </c>
      <c r="AD2912" s="0" t="s">
        <v>49224</v>
      </c>
      <c r="AE2912" s="0" t="s">
        <v>49225</v>
      </c>
      <c r="AF2912" s="0" t="s">
        <v>49226</v>
      </c>
      <c r="AG2912" s="0" t="s">
        <v>49227</v>
      </c>
      <c r="AH2912" s="0" t="s">
        <v>49228</v>
      </c>
      <c r="AI2912" s="0" t="s">
        <v>49229</v>
      </c>
      <c r="AJ2912" s="0" t="s">
        <v>49230</v>
      </c>
      <c r="AK2912" s="0" t="s">
        <v>49231</v>
      </c>
      <c r="AL2912" s="0" t="s">
        <v>49232</v>
      </c>
      <c r="AM2912" s="0" t="s">
        <v>48516</v>
      </c>
      <c r="AN2912" s="1" t="s">
        <v>63</v>
      </c>
    </row>
    <row collapsed="false" customFormat="false" customHeight="false" hidden="false" ht="13.4" outlineLevel="0" r="2913">
      <c r="A2913" s="1" t="s">
        <v>12479</v>
      </c>
      <c r="B2913" s="0" t="s">
        <v>1157</v>
      </c>
      <c r="C2913" s="1" t="s">
        <v>11039</v>
      </c>
      <c r="D2913" s="0" t="s">
        <v>48685</v>
      </c>
      <c r="E2913" s="0" t="s">
        <v>48341</v>
      </c>
      <c r="F2913" s="1" t="s">
        <v>48342</v>
      </c>
      <c r="G2913" s="0" t="s">
        <v>4593</v>
      </c>
      <c r="H2913" s="1" t="s">
        <v>396</v>
      </c>
      <c r="I2913" s="1" t="s">
        <v>88</v>
      </c>
      <c r="J2913" s="1" t="s">
        <v>88</v>
      </c>
      <c r="K2913" s="1" t="s">
        <v>11192</v>
      </c>
      <c r="L2913" s="1" t="s">
        <v>40</v>
      </c>
      <c r="M2913" s="1" t="s">
        <v>63</v>
      </c>
      <c r="N2913" s="0" t="s">
        <v>49233</v>
      </c>
      <c r="O2913" s="0" t="s">
        <v>49234</v>
      </c>
      <c r="P2913" s="0" t="n">
        <f aca="false">HEX2DEC(O2913)</f>
        <v>458</v>
      </c>
      <c r="Q2913" s="0" t="n">
        <v>1</v>
      </c>
      <c r="R2913" s="0" t="n">
        <v>1</v>
      </c>
      <c r="S2913" s="1" t="s">
        <v>42</v>
      </c>
      <c r="T2913" s="0" t="s">
        <v>49235</v>
      </c>
      <c r="U2913" s="0" t="s">
        <v>49236</v>
      </c>
      <c r="V2913" s="0" t="s">
        <v>49237</v>
      </c>
      <c r="W2913" s="0" t="s">
        <v>49238</v>
      </c>
      <c r="X2913" s="0" t="s">
        <v>49239</v>
      </c>
      <c r="Y2913" s="1" t="s">
        <v>49240</v>
      </c>
      <c r="Z2913" s="0" t="s">
        <v>49241</v>
      </c>
      <c r="AA2913" s="0" t="s">
        <v>49242</v>
      </c>
      <c r="AB2913" s="0" t="s">
        <v>49243</v>
      </c>
      <c r="AC2913" s="0" t="s">
        <v>49244</v>
      </c>
      <c r="AD2913" s="0" t="s">
        <v>49245</v>
      </c>
      <c r="AE2913" s="0" t="s">
        <v>49246</v>
      </c>
      <c r="AF2913" s="0" t="s">
        <v>49247</v>
      </c>
      <c r="AG2913" s="0" t="s">
        <v>49248</v>
      </c>
      <c r="AH2913" s="0" t="s">
        <v>49249</v>
      </c>
      <c r="AI2913" s="0" t="s">
        <v>49250</v>
      </c>
      <c r="AJ2913" s="0" t="s">
        <v>49251</v>
      </c>
      <c r="AK2913" s="0" t="s">
        <v>49252</v>
      </c>
      <c r="AL2913" s="0" t="s">
        <v>49253</v>
      </c>
      <c r="AM2913" s="0" t="s">
        <v>48516</v>
      </c>
      <c r="AN2913" s="1" t="s">
        <v>63</v>
      </c>
    </row>
    <row collapsed="false" customFormat="false" customHeight="false" hidden="false" ht="13.4" outlineLevel="0" r="2914">
      <c r="A2914" s="1" t="s">
        <v>12502</v>
      </c>
      <c r="B2914" s="0" t="s">
        <v>1157</v>
      </c>
      <c r="C2914" s="1" t="s">
        <v>11039</v>
      </c>
      <c r="D2914" s="0" t="s">
        <v>48685</v>
      </c>
      <c r="E2914" s="0" t="s">
        <v>48341</v>
      </c>
      <c r="F2914" s="1" t="s">
        <v>48342</v>
      </c>
      <c r="G2914" s="0" t="s">
        <v>16805</v>
      </c>
      <c r="H2914" s="1" t="s">
        <v>396</v>
      </c>
      <c r="I2914" s="1" t="s">
        <v>88</v>
      </c>
      <c r="J2914" s="1" t="s">
        <v>88</v>
      </c>
      <c r="K2914" s="1" t="s">
        <v>11192</v>
      </c>
      <c r="L2914" s="1" t="s">
        <v>40</v>
      </c>
      <c r="M2914" s="1" t="s">
        <v>63</v>
      </c>
      <c r="N2914" s="0" t="s">
        <v>49254</v>
      </c>
      <c r="O2914" s="0" t="s">
        <v>49255</v>
      </c>
      <c r="P2914" s="0" t="n">
        <f aca="false">HEX2DEC(O2914)</f>
        <v>473</v>
      </c>
      <c r="Q2914" s="0" t="n">
        <v>1</v>
      </c>
      <c r="R2914" s="0" t="n">
        <v>1</v>
      </c>
      <c r="S2914" s="1" t="s">
        <v>42</v>
      </c>
      <c r="T2914" s="1" t="s">
        <v>49256</v>
      </c>
      <c r="U2914" s="0" t="s">
        <v>49257</v>
      </c>
      <c r="V2914" s="0" t="s">
        <v>49258</v>
      </c>
      <c r="W2914" s="0" t="s">
        <v>49259</v>
      </c>
      <c r="X2914" s="0" t="s">
        <v>49260</v>
      </c>
      <c r="Y2914" s="0" t="s">
        <v>49261</v>
      </c>
      <c r="Z2914" s="0" t="s">
        <v>49262</v>
      </c>
      <c r="AA2914" s="0" t="s">
        <v>49263</v>
      </c>
      <c r="AB2914" s="0" t="s">
        <v>49264</v>
      </c>
      <c r="AC2914" s="0" t="s">
        <v>49265</v>
      </c>
      <c r="AD2914" s="0" t="s">
        <v>49266</v>
      </c>
      <c r="AE2914" s="0" t="s">
        <v>49267</v>
      </c>
      <c r="AF2914" s="0" t="s">
        <v>49268</v>
      </c>
      <c r="AG2914" s="0" t="s">
        <v>49269</v>
      </c>
      <c r="AH2914" s="0" t="s">
        <v>49270</v>
      </c>
      <c r="AI2914" s="0" t="s">
        <v>49271</v>
      </c>
      <c r="AJ2914" s="0" t="s">
        <v>49272</v>
      </c>
      <c r="AK2914" s="0" t="s">
        <v>49273</v>
      </c>
      <c r="AL2914" s="0" t="s">
        <v>49274</v>
      </c>
      <c r="AM2914" s="0" t="s">
        <v>48516</v>
      </c>
      <c r="AN2914" s="1" t="s">
        <v>63</v>
      </c>
    </row>
    <row collapsed="false" customFormat="false" customHeight="false" hidden="false" ht="13.4" outlineLevel="0" r="2915">
      <c r="A2915" s="1" t="s">
        <v>12525</v>
      </c>
      <c r="B2915" s="0" t="s">
        <v>1157</v>
      </c>
      <c r="C2915" s="1" t="s">
        <v>11039</v>
      </c>
      <c r="D2915" s="0" t="s">
        <v>48685</v>
      </c>
      <c r="E2915" s="0" t="s">
        <v>48341</v>
      </c>
      <c r="F2915" s="1" t="s">
        <v>48342</v>
      </c>
      <c r="G2915" s="0" t="s">
        <v>4963</v>
      </c>
      <c r="H2915" s="1" t="s">
        <v>396</v>
      </c>
      <c r="I2915" s="1" t="s">
        <v>88</v>
      </c>
      <c r="J2915" s="1" t="s">
        <v>88</v>
      </c>
      <c r="K2915" s="1" t="s">
        <v>11192</v>
      </c>
      <c r="L2915" s="1" t="s">
        <v>40</v>
      </c>
      <c r="M2915" s="1" t="s">
        <v>63</v>
      </c>
      <c r="N2915" s="0" t="s">
        <v>49275</v>
      </c>
      <c r="O2915" s="1" t="s">
        <v>49276</v>
      </c>
      <c r="P2915" s="0" t="n">
        <f aca="false">HEX2DEC(O2915)</f>
        <v>488</v>
      </c>
      <c r="Q2915" s="0" t="n">
        <v>1</v>
      </c>
      <c r="R2915" s="0" t="n">
        <v>1</v>
      </c>
      <c r="S2915" s="1" t="s">
        <v>42</v>
      </c>
      <c r="T2915" s="0" t="s">
        <v>49277</v>
      </c>
      <c r="U2915" s="0" t="s">
        <v>49278</v>
      </c>
      <c r="V2915" s="0" t="s">
        <v>49279</v>
      </c>
      <c r="W2915" s="0" t="s">
        <v>49280</v>
      </c>
      <c r="X2915" s="0" t="s">
        <v>49281</v>
      </c>
      <c r="Y2915" s="0" t="s">
        <v>49282</v>
      </c>
      <c r="Z2915" s="0" t="s">
        <v>49283</v>
      </c>
      <c r="AA2915" s="0" t="s">
        <v>49284</v>
      </c>
      <c r="AB2915" s="0" t="s">
        <v>49285</v>
      </c>
      <c r="AC2915" s="0" t="s">
        <v>49286</v>
      </c>
      <c r="AD2915" s="0" t="s">
        <v>49287</v>
      </c>
      <c r="AE2915" s="1" t="s">
        <v>49288</v>
      </c>
      <c r="AF2915" s="0" t="s">
        <v>49289</v>
      </c>
      <c r="AG2915" s="0" t="s">
        <v>49290</v>
      </c>
      <c r="AH2915" s="0" t="s">
        <v>49291</v>
      </c>
      <c r="AI2915" s="0" t="s">
        <v>49292</v>
      </c>
      <c r="AJ2915" s="0" t="s">
        <v>49293</v>
      </c>
      <c r="AK2915" s="0" t="s">
        <v>49294</v>
      </c>
      <c r="AL2915" s="0" t="s">
        <v>49295</v>
      </c>
      <c r="AM2915" s="0" t="s">
        <v>48516</v>
      </c>
      <c r="AN2915" s="1" t="s">
        <v>63</v>
      </c>
    </row>
    <row collapsed="false" customFormat="false" customHeight="false" hidden="false" ht="13.4" outlineLevel="0" r="2916">
      <c r="A2916" s="1" t="s">
        <v>12548</v>
      </c>
      <c r="B2916" s="0" t="s">
        <v>1157</v>
      </c>
      <c r="C2916" s="1" t="s">
        <v>11039</v>
      </c>
      <c r="D2916" s="0" t="s">
        <v>48685</v>
      </c>
      <c r="E2916" s="0" t="s">
        <v>48341</v>
      </c>
      <c r="F2916" s="1" t="s">
        <v>48342</v>
      </c>
      <c r="G2916" s="1" t="s">
        <v>15852</v>
      </c>
      <c r="H2916" s="1" t="s">
        <v>396</v>
      </c>
      <c r="I2916" s="1" t="s">
        <v>88</v>
      </c>
      <c r="J2916" s="1" t="s">
        <v>88</v>
      </c>
      <c r="K2916" s="1" t="s">
        <v>11192</v>
      </c>
      <c r="L2916" s="1" t="s">
        <v>40</v>
      </c>
      <c r="M2916" s="1" t="s">
        <v>63</v>
      </c>
      <c r="N2916" s="0" t="s">
        <v>49296</v>
      </c>
      <c r="O2916" s="0" t="s">
        <v>49297</v>
      </c>
      <c r="P2916" s="0" t="n">
        <f aca="false">HEX2DEC(O2916)</f>
        <v>503</v>
      </c>
      <c r="Q2916" s="0" t="n">
        <v>1</v>
      </c>
      <c r="R2916" s="0" t="n">
        <v>1</v>
      </c>
      <c r="S2916" s="1" t="s">
        <v>42</v>
      </c>
      <c r="T2916" s="0" t="s">
        <v>49298</v>
      </c>
      <c r="U2916" s="1" t="s">
        <v>49299</v>
      </c>
      <c r="V2916" s="0" t="s">
        <v>49300</v>
      </c>
      <c r="W2916" s="0" t="s">
        <v>49301</v>
      </c>
      <c r="X2916" s="0" t="s">
        <v>49302</v>
      </c>
      <c r="Y2916" s="0" t="s">
        <v>49303</v>
      </c>
      <c r="Z2916" s="0" t="s">
        <v>49304</v>
      </c>
      <c r="AA2916" s="0" t="s">
        <v>49305</v>
      </c>
      <c r="AB2916" s="0" t="s">
        <v>49306</v>
      </c>
      <c r="AC2916" s="0" t="s">
        <v>49307</v>
      </c>
      <c r="AD2916" s="0" t="s">
        <v>49308</v>
      </c>
      <c r="AE2916" s="0" t="s">
        <v>49309</v>
      </c>
      <c r="AF2916" s="0" t="s">
        <v>49310</v>
      </c>
      <c r="AG2916" s="0" t="s">
        <v>49311</v>
      </c>
      <c r="AH2916" s="0" t="s">
        <v>49312</v>
      </c>
      <c r="AI2916" s="0" t="s">
        <v>49313</v>
      </c>
      <c r="AJ2916" s="0" t="s">
        <v>49314</v>
      </c>
      <c r="AK2916" s="0" t="s">
        <v>49315</v>
      </c>
      <c r="AL2916" s="0" t="s">
        <v>49316</v>
      </c>
      <c r="AM2916" s="0" t="s">
        <v>48516</v>
      </c>
      <c r="AN2916" s="1" t="s">
        <v>63</v>
      </c>
    </row>
    <row collapsed="false" customFormat="false" customHeight="false" hidden="false" ht="13.4" outlineLevel="0" r="2917">
      <c r="A2917" s="1" t="s">
        <v>11192</v>
      </c>
      <c r="B2917" s="0" t="s">
        <v>1157</v>
      </c>
      <c r="C2917" s="1" t="s">
        <v>11039</v>
      </c>
      <c r="D2917" s="0" t="s">
        <v>48685</v>
      </c>
      <c r="E2917" s="0" t="s">
        <v>48341</v>
      </c>
      <c r="F2917" s="1" t="s">
        <v>48342</v>
      </c>
      <c r="G2917" s="0" t="s">
        <v>8207</v>
      </c>
      <c r="H2917" s="1" t="s">
        <v>396</v>
      </c>
      <c r="I2917" s="1" t="s">
        <v>88</v>
      </c>
      <c r="J2917" s="1" t="s">
        <v>88</v>
      </c>
      <c r="K2917" s="1" t="s">
        <v>11192</v>
      </c>
      <c r="L2917" s="1" t="s">
        <v>40</v>
      </c>
      <c r="M2917" s="1" t="s">
        <v>63</v>
      </c>
      <c r="N2917" s="0" t="s">
        <v>49317</v>
      </c>
      <c r="O2917" s="1" t="s">
        <v>15622</v>
      </c>
      <c r="P2917" s="0" t="n">
        <f aca="false">HEX2DEC(O2917)</f>
        <v>518</v>
      </c>
      <c r="Q2917" s="0" t="n">
        <v>1</v>
      </c>
      <c r="R2917" s="0" t="n">
        <v>1</v>
      </c>
      <c r="S2917" s="1" t="s">
        <v>42</v>
      </c>
      <c r="T2917" s="0" t="s">
        <v>49318</v>
      </c>
      <c r="U2917" s="0" t="s">
        <v>49319</v>
      </c>
      <c r="V2917" s="0" t="s">
        <v>49320</v>
      </c>
      <c r="W2917" s="0" t="s">
        <v>49321</v>
      </c>
      <c r="X2917" s="0" t="s">
        <v>49322</v>
      </c>
      <c r="Y2917" s="0" t="s">
        <v>49323</v>
      </c>
      <c r="Z2917" s="0" t="s">
        <v>49324</v>
      </c>
      <c r="AA2917" s="0" t="s">
        <v>49325</v>
      </c>
      <c r="AB2917" s="0" t="s">
        <v>49326</v>
      </c>
      <c r="AC2917" s="0" t="s">
        <v>49327</v>
      </c>
      <c r="AD2917" s="0" t="s">
        <v>49328</v>
      </c>
      <c r="AE2917" s="0" t="s">
        <v>49329</v>
      </c>
      <c r="AF2917" s="0" t="s">
        <v>49330</v>
      </c>
      <c r="AG2917" s="0" t="s">
        <v>49331</v>
      </c>
      <c r="AH2917" s="0" t="s">
        <v>49332</v>
      </c>
      <c r="AI2917" s="0" t="s">
        <v>49333</v>
      </c>
      <c r="AJ2917" s="0" t="s">
        <v>49334</v>
      </c>
      <c r="AK2917" s="0" t="s">
        <v>49335</v>
      </c>
      <c r="AL2917" s="0" t="s">
        <v>49336</v>
      </c>
      <c r="AM2917" s="0" t="s">
        <v>48516</v>
      </c>
      <c r="AN2917" s="1" t="s">
        <v>63</v>
      </c>
    </row>
    <row collapsed="false" customFormat="false" customHeight="false" hidden="false" ht="13.4" outlineLevel="0" r="2918">
      <c r="A2918" s="1" t="s">
        <v>12593</v>
      </c>
      <c r="B2918" s="0" t="s">
        <v>1157</v>
      </c>
      <c r="C2918" s="1" t="s">
        <v>11039</v>
      </c>
      <c r="D2918" s="0" t="s">
        <v>48685</v>
      </c>
      <c r="E2918" s="0" t="s">
        <v>48341</v>
      </c>
      <c r="F2918" s="1" t="s">
        <v>48342</v>
      </c>
      <c r="G2918" s="0" t="s">
        <v>5766</v>
      </c>
      <c r="H2918" s="1" t="s">
        <v>396</v>
      </c>
      <c r="I2918" s="1" t="s">
        <v>88</v>
      </c>
      <c r="J2918" s="1" t="s">
        <v>88</v>
      </c>
      <c r="K2918" s="1" t="s">
        <v>11192</v>
      </c>
      <c r="L2918" s="1" t="s">
        <v>40</v>
      </c>
      <c r="M2918" s="1" t="s">
        <v>63</v>
      </c>
      <c r="N2918" s="1" t="s">
        <v>49337</v>
      </c>
      <c r="O2918" s="1" t="s">
        <v>15851</v>
      </c>
      <c r="P2918" s="0" t="n">
        <f aca="false">HEX2DEC(O2918)</f>
        <v>534</v>
      </c>
      <c r="Q2918" s="0" t="n">
        <v>1</v>
      </c>
      <c r="R2918" s="0" t="n">
        <v>1</v>
      </c>
      <c r="S2918" s="1" t="s">
        <v>42</v>
      </c>
      <c r="T2918" s="0" t="s">
        <v>35061</v>
      </c>
      <c r="U2918" s="0" t="s">
        <v>35062</v>
      </c>
      <c r="V2918" s="0" t="s">
        <v>35063</v>
      </c>
      <c r="W2918" s="0" t="s">
        <v>35064</v>
      </c>
      <c r="X2918" s="0" t="s">
        <v>49338</v>
      </c>
      <c r="Y2918" s="1" t="s">
        <v>35066</v>
      </c>
      <c r="Z2918" s="0" t="s">
        <v>35067</v>
      </c>
      <c r="AA2918" s="0" t="s">
        <v>35068</v>
      </c>
      <c r="AB2918" s="0" t="s">
        <v>35069</v>
      </c>
      <c r="AC2918" s="0" t="s">
        <v>35070</v>
      </c>
      <c r="AD2918" s="0" t="s">
        <v>35071</v>
      </c>
      <c r="AE2918" s="0" t="s">
        <v>35072</v>
      </c>
      <c r="AF2918" s="0" t="s">
        <v>35073</v>
      </c>
      <c r="AG2918" s="0" t="s">
        <v>35074</v>
      </c>
      <c r="AH2918" s="0" t="s">
        <v>35075</v>
      </c>
      <c r="AI2918" s="0" t="s">
        <v>35076</v>
      </c>
      <c r="AJ2918" s="1" t="s">
        <v>35077</v>
      </c>
      <c r="AK2918" s="0" t="s">
        <v>35078</v>
      </c>
      <c r="AL2918" s="0" t="s">
        <v>35079</v>
      </c>
      <c r="AM2918" s="0" t="s">
        <v>48516</v>
      </c>
      <c r="AN2918" s="1" t="s">
        <v>63</v>
      </c>
    </row>
    <row collapsed="false" customFormat="false" customHeight="false" hidden="false" ht="13.4" outlineLevel="0" r="2919">
      <c r="A2919" s="1" t="s">
        <v>3073</v>
      </c>
      <c r="B2919" s="0" t="s">
        <v>1157</v>
      </c>
      <c r="C2919" s="1" t="s">
        <v>11039</v>
      </c>
      <c r="D2919" s="0" t="s">
        <v>48685</v>
      </c>
      <c r="E2919" s="0" t="s">
        <v>48341</v>
      </c>
      <c r="F2919" s="1" t="s">
        <v>48342</v>
      </c>
      <c r="G2919" s="0" t="s">
        <v>3607</v>
      </c>
      <c r="H2919" s="1" t="s">
        <v>396</v>
      </c>
      <c r="I2919" s="1" t="s">
        <v>88</v>
      </c>
      <c r="J2919" s="1" t="s">
        <v>88</v>
      </c>
      <c r="K2919" s="1" t="s">
        <v>11192</v>
      </c>
      <c r="L2919" s="1" t="s">
        <v>40</v>
      </c>
      <c r="M2919" s="1" t="s">
        <v>63</v>
      </c>
      <c r="N2919" s="0" t="s">
        <v>49339</v>
      </c>
      <c r="O2919" s="1" t="s">
        <v>16055</v>
      </c>
      <c r="P2919" s="0" t="n">
        <f aca="false">HEX2DEC(O2919)</f>
        <v>549</v>
      </c>
      <c r="Q2919" s="0" t="n">
        <v>1</v>
      </c>
      <c r="R2919" s="0" t="n">
        <v>1</v>
      </c>
      <c r="S2919" s="1" t="s">
        <v>42</v>
      </c>
      <c r="T2919" s="0" t="s">
        <v>35082</v>
      </c>
      <c r="U2919" s="0" t="s">
        <v>35083</v>
      </c>
      <c r="V2919" s="0" t="s">
        <v>35084</v>
      </c>
      <c r="W2919" s="0" t="s">
        <v>35085</v>
      </c>
      <c r="X2919" s="0" t="s">
        <v>49340</v>
      </c>
      <c r="Y2919" s="0" t="s">
        <v>35087</v>
      </c>
      <c r="Z2919" s="0" t="s">
        <v>35088</v>
      </c>
      <c r="AA2919" s="0" t="s">
        <v>35089</v>
      </c>
      <c r="AB2919" s="0" t="s">
        <v>35090</v>
      </c>
      <c r="AC2919" s="0" t="s">
        <v>35091</v>
      </c>
      <c r="AD2919" s="0" t="s">
        <v>35092</v>
      </c>
      <c r="AE2919" s="0" t="s">
        <v>35093</v>
      </c>
      <c r="AF2919" s="0" t="s">
        <v>35094</v>
      </c>
      <c r="AG2919" s="0" t="s">
        <v>35095</v>
      </c>
      <c r="AH2919" s="0" t="s">
        <v>35096</v>
      </c>
      <c r="AI2919" s="0" t="s">
        <v>35097</v>
      </c>
      <c r="AJ2919" s="0" t="s">
        <v>35098</v>
      </c>
      <c r="AK2919" s="0" t="s">
        <v>35099</v>
      </c>
      <c r="AL2919" s="0" t="s">
        <v>35100</v>
      </c>
      <c r="AM2919" s="0" t="s">
        <v>48516</v>
      </c>
      <c r="AN2919" s="1" t="s">
        <v>63</v>
      </c>
    </row>
    <row collapsed="false" customFormat="false" customHeight="false" hidden="false" ht="13.4" outlineLevel="0" r="2920">
      <c r="A2920" s="1" t="s">
        <v>3094</v>
      </c>
      <c r="B2920" s="0" t="s">
        <v>1157</v>
      </c>
      <c r="C2920" s="1" t="s">
        <v>11039</v>
      </c>
      <c r="D2920" s="0" t="s">
        <v>48685</v>
      </c>
      <c r="E2920" s="0" t="s">
        <v>48341</v>
      </c>
      <c r="F2920" s="1" t="s">
        <v>48342</v>
      </c>
      <c r="G2920" s="0" t="s">
        <v>10615</v>
      </c>
      <c r="H2920" s="1" t="s">
        <v>396</v>
      </c>
      <c r="I2920" s="1" t="s">
        <v>88</v>
      </c>
      <c r="J2920" s="1" t="s">
        <v>88</v>
      </c>
      <c r="K2920" s="1" t="s">
        <v>11192</v>
      </c>
      <c r="L2920" s="1" t="s">
        <v>40</v>
      </c>
      <c r="M2920" s="1" t="s">
        <v>63</v>
      </c>
      <c r="N2920" s="0" t="s">
        <v>49341</v>
      </c>
      <c r="O2920" s="1" t="s">
        <v>16259</v>
      </c>
      <c r="P2920" s="0" t="n">
        <f aca="false">HEX2DEC(O2920)</f>
        <v>564</v>
      </c>
      <c r="Q2920" s="0" t="n">
        <v>1</v>
      </c>
      <c r="R2920" s="0" t="n">
        <v>1</v>
      </c>
      <c r="S2920" s="1" t="s">
        <v>42</v>
      </c>
      <c r="T2920" s="0" t="s">
        <v>49342</v>
      </c>
      <c r="U2920" s="0" t="s">
        <v>49343</v>
      </c>
      <c r="V2920" s="0" t="s">
        <v>49344</v>
      </c>
      <c r="W2920" s="0" t="s">
        <v>49345</v>
      </c>
      <c r="X2920" s="0" t="s">
        <v>49346</v>
      </c>
      <c r="Y2920" s="0" t="s">
        <v>49347</v>
      </c>
      <c r="Z2920" s="0" t="s">
        <v>49348</v>
      </c>
      <c r="AA2920" s="0" t="s">
        <v>49349</v>
      </c>
      <c r="AB2920" s="0" t="s">
        <v>49350</v>
      </c>
      <c r="AC2920" s="0" t="s">
        <v>49351</v>
      </c>
      <c r="AD2920" s="0" t="s">
        <v>49352</v>
      </c>
      <c r="AE2920" s="0" t="s">
        <v>49353</v>
      </c>
      <c r="AF2920" s="1" t="s">
        <v>49354</v>
      </c>
      <c r="AG2920" s="0" t="s">
        <v>49355</v>
      </c>
      <c r="AH2920" s="0" t="s">
        <v>49356</v>
      </c>
      <c r="AI2920" s="0" t="s">
        <v>49357</v>
      </c>
      <c r="AJ2920" s="0" t="s">
        <v>49358</v>
      </c>
      <c r="AK2920" s="0" t="s">
        <v>49359</v>
      </c>
      <c r="AL2920" s="0" t="s">
        <v>49360</v>
      </c>
      <c r="AM2920" s="0" t="s">
        <v>48516</v>
      </c>
      <c r="AN2920" s="1" t="s">
        <v>63</v>
      </c>
    </row>
    <row collapsed="false" customFormat="false" customHeight="false" hidden="false" ht="13.4" outlineLevel="0" r="2921">
      <c r="A2921" s="1" t="s">
        <v>12660</v>
      </c>
      <c r="B2921" s="0" t="s">
        <v>1157</v>
      </c>
      <c r="C2921" s="1" t="s">
        <v>11039</v>
      </c>
      <c r="D2921" s="0" t="s">
        <v>48685</v>
      </c>
      <c r="E2921" s="0" t="s">
        <v>48341</v>
      </c>
      <c r="F2921" s="1" t="s">
        <v>48342</v>
      </c>
      <c r="G2921" s="0" t="s">
        <v>8938</v>
      </c>
      <c r="H2921" s="1" t="s">
        <v>396</v>
      </c>
      <c r="I2921" s="1" t="s">
        <v>88</v>
      </c>
      <c r="J2921" s="1" t="s">
        <v>88</v>
      </c>
      <c r="K2921" s="1" t="s">
        <v>11192</v>
      </c>
      <c r="L2921" s="1" t="s">
        <v>40</v>
      </c>
      <c r="M2921" s="1" t="s">
        <v>63</v>
      </c>
      <c r="N2921" s="0" t="s">
        <v>49361</v>
      </c>
      <c r="O2921" s="1" t="s">
        <v>16463</v>
      </c>
      <c r="P2921" s="0" t="n">
        <f aca="false">HEX2DEC(O2921)</f>
        <v>579</v>
      </c>
      <c r="Q2921" s="0" t="n">
        <v>1</v>
      </c>
      <c r="R2921" s="0" t="n">
        <v>1</v>
      </c>
      <c r="S2921" s="1" t="s">
        <v>42</v>
      </c>
      <c r="T2921" s="0" t="s">
        <v>49362</v>
      </c>
      <c r="U2921" s="0" t="s">
        <v>49363</v>
      </c>
      <c r="V2921" s="0" t="s">
        <v>49364</v>
      </c>
      <c r="W2921" s="1" t="s">
        <v>49365</v>
      </c>
      <c r="X2921" s="0" t="s">
        <v>49366</v>
      </c>
      <c r="Y2921" s="1" t="s">
        <v>49367</v>
      </c>
      <c r="Z2921" s="0" t="s">
        <v>49368</v>
      </c>
      <c r="AA2921" s="0" t="s">
        <v>49369</v>
      </c>
      <c r="AB2921" s="0" t="s">
        <v>49370</v>
      </c>
      <c r="AC2921" s="0" t="s">
        <v>49371</v>
      </c>
      <c r="AD2921" s="0" t="s">
        <v>49372</v>
      </c>
      <c r="AE2921" s="0" t="s">
        <v>49373</v>
      </c>
      <c r="AF2921" s="1" t="s">
        <v>49374</v>
      </c>
      <c r="AG2921" s="0" t="s">
        <v>49375</v>
      </c>
      <c r="AH2921" s="0" t="s">
        <v>49376</v>
      </c>
      <c r="AI2921" s="0" t="s">
        <v>49377</v>
      </c>
      <c r="AJ2921" s="0" t="s">
        <v>49378</v>
      </c>
      <c r="AK2921" s="0" t="s">
        <v>49379</v>
      </c>
      <c r="AL2921" s="0" t="s">
        <v>49380</v>
      </c>
      <c r="AM2921" s="0" t="s">
        <v>48516</v>
      </c>
      <c r="AN2921" s="1" t="s">
        <v>63</v>
      </c>
    </row>
    <row collapsed="false" customFormat="false" customHeight="false" hidden="false" ht="13.4" outlineLevel="0" r="2922">
      <c r="A2922" s="1" t="s">
        <v>12683</v>
      </c>
      <c r="B2922" s="0" t="s">
        <v>1157</v>
      </c>
      <c r="C2922" s="1" t="s">
        <v>11039</v>
      </c>
      <c r="D2922" s="0" t="s">
        <v>48685</v>
      </c>
      <c r="E2922" s="0" t="s">
        <v>48341</v>
      </c>
      <c r="F2922" s="1" t="s">
        <v>48342</v>
      </c>
      <c r="G2922" s="0" t="s">
        <v>9661</v>
      </c>
      <c r="H2922" s="1" t="s">
        <v>396</v>
      </c>
      <c r="I2922" s="1" t="s">
        <v>88</v>
      </c>
      <c r="J2922" s="1" t="s">
        <v>88</v>
      </c>
      <c r="K2922" s="1" t="s">
        <v>11192</v>
      </c>
      <c r="L2922" s="1" t="s">
        <v>40</v>
      </c>
      <c r="M2922" s="1" t="s">
        <v>63</v>
      </c>
      <c r="N2922" s="0" t="s">
        <v>49381</v>
      </c>
      <c r="O2922" s="1" t="s">
        <v>16668</v>
      </c>
      <c r="P2922" s="0" t="n">
        <f aca="false">HEX2DEC(O2922)</f>
        <v>594</v>
      </c>
      <c r="Q2922" s="0" t="n">
        <v>1</v>
      </c>
      <c r="R2922" s="0" t="n">
        <v>1</v>
      </c>
      <c r="S2922" s="1" t="s">
        <v>42</v>
      </c>
      <c r="T2922" s="0" t="s">
        <v>49382</v>
      </c>
      <c r="U2922" s="0" t="s">
        <v>49383</v>
      </c>
      <c r="V2922" s="0" t="s">
        <v>49384</v>
      </c>
      <c r="W2922" s="1" t="s">
        <v>49385</v>
      </c>
      <c r="X2922" s="0" t="s">
        <v>49386</v>
      </c>
      <c r="Y2922" s="0" t="s">
        <v>49387</v>
      </c>
      <c r="Z2922" s="0" t="s">
        <v>49388</v>
      </c>
      <c r="AA2922" s="1" t="s">
        <v>49389</v>
      </c>
      <c r="AB2922" s="0" t="s">
        <v>49390</v>
      </c>
      <c r="AC2922" s="0" t="s">
        <v>49391</v>
      </c>
      <c r="AD2922" s="1" t="s">
        <v>49392</v>
      </c>
      <c r="AE2922" s="1" t="s">
        <v>49393</v>
      </c>
      <c r="AF2922" s="0" t="s">
        <v>49394</v>
      </c>
      <c r="AG2922" s="0" t="s">
        <v>49395</v>
      </c>
      <c r="AH2922" s="0" t="s">
        <v>49396</v>
      </c>
      <c r="AI2922" s="1" t="s">
        <v>49397</v>
      </c>
      <c r="AJ2922" s="0" t="s">
        <v>49398</v>
      </c>
      <c r="AK2922" s="0" t="s">
        <v>49399</v>
      </c>
      <c r="AL2922" s="0" t="s">
        <v>49400</v>
      </c>
      <c r="AM2922" s="0" t="s">
        <v>48516</v>
      </c>
      <c r="AN2922" s="1" t="s">
        <v>63</v>
      </c>
    </row>
    <row collapsed="false" customFormat="false" customHeight="false" hidden="false" ht="13.4" outlineLevel="0" r="2923">
      <c r="A2923" s="1" t="s">
        <v>12706</v>
      </c>
      <c r="B2923" s="0" t="s">
        <v>1157</v>
      </c>
      <c r="C2923" s="1" t="s">
        <v>11039</v>
      </c>
      <c r="D2923" s="0" t="s">
        <v>48685</v>
      </c>
      <c r="E2923" s="0" t="s">
        <v>48341</v>
      </c>
      <c r="F2923" s="1" t="s">
        <v>48342</v>
      </c>
      <c r="G2923" s="0" t="s">
        <v>6499</v>
      </c>
      <c r="H2923" s="1" t="s">
        <v>396</v>
      </c>
      <c r="I2923" s="1" t="s">
        <v>88</v>
      </c>
      <c r="J2923" s="1" t="s">
        <v>88</v>
      </c>
      <c r="K2923" s="1" t="s">
        <v>11192</v>
      </c>
      <c r="L2923" s="1" t="s">
        <v>40</v>
      </c>
      <c r="M2923" s="1" t="s">
        <v>63</v>
      </c>
      <c r="N2923" s="0" t="s">
        <v>49401</v>
      </c>
      <c r="O2923" s="1" t="s">
        <v>16875</v>
      </c>
      <c r="P2923" s="0" t="n">
        <f aca="false">HEX2DEC(O2923)</f>
        <v>609</v>
      </c>
      <c r="Q2923" s="0" t="n">
        <v>1</v>
      </c>
      <c r="R2923" s="0" t="n">
        <v>1</v>
      </c>
      <c r="S2923" s="1" t="s">
        <v>42</v>
      </c>
      <c r="T2923" s="0" t="s">
        <v>49402</v>
      </c>
      <c r="U2923" s="0" t="s">
        <v>49403</v>
      </c>
      <c r="V2923" s="0" t="s">
        <v>49404</v>
      </c>
      <c r="W2923" s="1" t="s">
        <v>49405</v>
      </c>
      <c r="X2923" s="0" t="s">
        <v>49406</v>
      </c>
      <c r="Y2923" s="0" t="s">
        <v>49407</v>
      </c>
      <c r="Z2923" s="0" t="s">
        <v>49408</v>
      </c>
      <c r="AA2923" s="0" t="s">
        <v>49409</v>
      </c>
      <c r="AB2923" s="0" t="s">
        <v>49410</v>
      </c>
      <c r="AC2923" s="0" t="s">
        <v>49411</v>
      </c>
      <c r="AD2923" s="0" t="s">
        <v>49412</v>
      </c>
      <c r="AE2923" s="0" t="s">
        <v>49413</v>
      </c>
      <c r="AF2923" s="0" t="s">
        <v>49414</v>
      </c>
      <c r="AG2923" s="0" t="s">
        <v>49415</v>
      </c>
      <c r="AH2923" s="0" t="s">
        <v>49416</v>
      </c>
      <c r="AI2923" s="0" t="s">
        <v>49417</v>
      </c>
      <c r="AJ2923" s="0" t="s">
        <v>49418</v>
      </c>
      <c r="AK2923" s="0" t="s">
        <v>49419</v>
      </c>
      <c r="AL2923" s="0" t="s">
        <v>49420</v>
      </c>
      <c r="AM2923" s="0" t="s">
        <v>48516</v>
      </c>
      <c r="AN2923" s="1" t="s">
        <v>63</v>
      </c>
    </row>
    <row collapsed="false" customFormat="false" customHeight="false" hidden="false" ht="13.4" outlineLevel="0" r="2924">
      <c r="A2924" s="1" t="s">
        <v>12730</v>
      </c>
      <c r="B2924" s="0" t="s">
        <v>1157</v>
      </c>
      <c r="C2924" s="1" t="s">
        <v>11039</v>
      </c>
      <c r="D2924" s="0" t="s">
        <v>48685</v>
      </c>
      <c r="E2924" s="0" t="s">
        <v>48341</v>
      </c>
      <c r="F2924" s="1" t="s">
        <v>48342</v>
      </c>
      <c r="G2924" s="0" t="s">
        <v>10996</v>
      </c>
      <c r="H2924" s="1" t="s">
        <v>396</v>
      </c>
      <c r="I2924" s="1" t="s">
        <v>88</v>
      </c>
      <c r="J2924" s="1" t="s">
        <v>88</v>
      </c>
      <c r="K2924" s="1" t="s">
        <v>11192</v>
      </c>
      <c r="L2924" s="1" t="s">
        <v>40</v>
      </c>
      <c r="M2924" s="1" t="s">
        <v>63</v>
      </c>
      <c r="N2924" s="0" t="s">
        <v>49421</v>
      </c>
      <c r="O2924" s="1" t="s">
        <v>17082</v>
      </c>
      <c r="P2924" s="0" t="n">
        <f aca="false">HEX2DEC(O2924)</f>
        <v>624</v>
      </c>
      <c r="Q2924" s="0" t="n">
        <v>1</v>
      </c>
      <c r="R2924" s="0" t="n">
        <v>1</v>
      </c>
      <c r="S2924" s="1" t="s">
        <v>42</v>
      </c>
      <c r="T2924" s="0" t="s">
        <v>49422</v>
      </c>
      <c r="U2924" s="0" t="s">
        <v>49423</v>
      </c>
      <c r="V2924" s="0" t="s">
        <v>49424</v>
      </c>
      <c r="W2924" s="0" t="s">
        <v>49425</v>
      </c>
      <c r="X2924" s="0" t="s">
        <v>49426</v>
      </c>
      <c r="Y2924" s="1" t="s">
        <v>49427</v>
      </c>
      <c r="Z2924" s="0" t="s">
        <v>49428</v>
      </c>
      <c r="AA2924" s="0" t="s">
        <v>49429</v>
      </c>
      <c r="AB2924" s="0" t="s">
        <v>49430</v>
      </c>
      <c r="AC2924" s="0" t="s">
        <v>49431</v>
      </c>
      <c r="AD2924" s="0" t="s">
        <v>49432</v>
      </c>
      <c r="AE2924" s="0" t="s">
        <v>49433</v>
      </c>
      <c r="AF2924" s="0" t="s">
        <v>49434</v>
      </c>
      <c r="AG2924" s="0" t="s">
        <v>49435</v>
      </c>
      <c r="AH2924" s="0" t="s">
        <v>49436</v>
      </c>
      <c r="AI2924" s="0" t="s">
        <v>49437</v>
      </c>
      <c r="AJ2924" s="0" t="s">
        <v>49438</v>
      </c>
      <c r="AK2924" s="0" t="s">
        <v>49439</v>
      </c>
      <c r="AL2924" s="0" t="s">
        <v>49440</v>
      </c>
      <c r="AM2924" s="0" t="s">
        <v>48516</v>
      </c>
      <c r="AN2924" s="1" t="s">
        <v>63</v>
      </c>
    </row>
    <row collapsed="false" customFormat="false" customHeight="false" hidden="false" ht="13.4" outlineLevel="0" r="2925">
      <c r="A2925" s="1" t="s">
        <v>3543</v>
      </c>
      <c r="B2925" s="0" t="s">
        <v>1157</v>
      </c>
      <c r="C2925" s="1" t="s">
        <v>11039</v>
      </c>
      <c r="D2925" s="0" t="s">
        <v>48685</v>
      </c>
      <c r="E2925" s="0" t="s">
        <v>48341</v>
      </c>
      <c r="F2925" s="1" t="s">
        <v>48342</v>
      </c>
      <c r="G2925" s="0" t="s">
        <v>12251</v>
      </c>
      <c r="H2925" s="1" t="s">
        <v>396</v>
      </c>
      <c r="I2925" s="1" t="s">
        <v>88</v>
      </c>
      <c r="J2925" s="1" t="s">
        <v>88</v>
      </c>
      <c r="K2925" s="1" t="s">
        <v>11192</v>
      </c>
      <c r="L2925" s="1" t="s">
        <v>40</v>
      </c>
      <c r="M2925" s="1" t="s">
        <v>63</v>
      </c>
      <c r="N2925" s="0" t="s">
        <v>49441</v>
      </c>
      <c r="O2925" s="0" t="s">
        <v>49442</v>
      </c>
      <c r="P2925" s="0" t="n">
        <f aca="false">HEX2DEC(O2925)</f>
        <v>639</v>
      </c>
      <c r="Q2925" s="0" t="n">
        <v>1</v>
      </c>
      <c r="R2925" s="0" t="n">
        <v>1</v>
      </c>
      <c r="S2925" s="1" t="s">
        <v>42</v>
      </c>
      <c r="T2925" s="0" t="s">
        <v>49443</v>
      </c>
      <c r="U2925" s="0" t="s">
        <v>49444</v>
      </c>
      <c r="V2925" s="0" t="s">
        <v>49445</v>
      </c>
      <c r="W2925" s="0" t="s">
        <v>49446</v>
      </c>
      <c r="X2925" s="0" t="s">
        <v>49447</v>
      </c>
      <c r="Y2925" s="1" t="s">
        <v>49448</v>
      </c>
      <c r="Z2925" s="0" t="s">
        <v>49449</v>
      </c>
      <c r="AA2925" s="0" t="s">
        <v>49450</v>
      </c>
      <c r="AB2925" s="0" t="s">
        <v>49451</v>
      </c>
      <c r="AC2925" s="0" t="s">
        <v>49452</v>
      </c>
      <c r="AD2925" s="0" t="s">
        <v>49453</v>
      </c>
      <c r="AE2925" s="0" t="s">
        <v>49454</v>
      </c>
      <c r="AF2925" s="0" t="s">
        <v>49455</v>
      </c>
      <c r="AG2925" s="0" t="s">
        <v>49456</v>
      </c>
      <c r="AH2925" s="0" t="s">
        <v>49457</v>
      </c>
      <c r="AI2925" s="0" t="s">
        <v>49458</v>
      </c>
      <c r="AJ2925" s="0" t="s">
        <v>49459</v>
      </c>
      <c r="AK2925" s="0" t="s">
        <v>49460</v>
      </c>
      <c r="AL2925" s="0" t="s">
        <v>49461</v>
      </c>
      <c r="AM2925" s="0" t="s">
        <v>48516</v>
      </c>
      <c r="AN2925" s="1" t="s">
        <v>63</v>
      </c>
    </row>
    <row collapsed="false" customFormat="false" customHeight="false" hidden="false" ht="13.4" outlineLevel="0" r="2926">
      <c r="A2926" s="1" t="s">
        <v>815</v>
      </c>
      <c r="B2926" s="0" t="s">
        <v>1157</v>
      </c>
      <c r="C2926" s="1" t="s">
        <v>11039</v>
      </c>
      <c r="D2926" s="0" t="s">
        <v>48685</v>
      </c>
      <c r="E2926" s="0" t="s">
        <v>48341</v>
      </c>
      <c r="F2926" s="1" t="s">
        <v>48342</v>
      </c>
      <c r="G2926" s="0" t="s">
        <v>3420</v>
      </c>
      <c r="H2926" s="1" t="s">
        <v>396</v>
      </c>
      <c r="I2926" s="1" t="s">
        <v>88</v>
      </c>
      <c r="J2926" s="1" t="s">
        <v>88</v>
      </c>
      <c r="K2926" s="1" t="s">
        <v>11192</v>
      </c>
      <c r="L2926" s="1" t="s">
        <v>40</v>
      </c>
      <c r="M2926" s="1" t="s">
        <v>63</v>
      </c>
      <c r="N2926" s="0" t="s">
        <v>49462</v>
      </c>
      <c r="O2926" s="0" t="s">
        <v>49463</v>
      </c>
      <c r="P2926" s="0" t="n">
        <f aca="false">HEX2DEC(O2926)</f>
        <v>654</v>
      </c>
      <c r="Q2926" s="0" t="n">
        <v>1</v>
      </c>
      <c r="R2926" s="0" t="n">
        <v>1</v>
      </c>
      <c r="S2926" s="1" t="s">
        <v>42</v>
      </c>
      <c r="T2926" s="0" t="s">
        <v>49464</v>
      </c>
      <c r="U2926" s="0" t="s">
        <v>49465</v>
      </c>
      <c r="V2926" s="0" t="s">
        <v>49466</v>
      </c>
      <c r="W2926" s="0" t="s">
        <v>49467</v>
      </c>
      <c r="X2926" s="0" t="s">
        <v>49468</v>
      </c>
      <c r="Y2926" s="0" t="s">
        <v>49469</v>
      </c>
      <c r="Z2926" s="0" t="s">
        <v>49470</v>
      </c>
      <c r="AA2926" s="0" t="s">
        <v>49471</v>
      </c>
      <c r="AB2926" s="0" t="s">
        <v>49472</v>
      </c>
      <c r="AC2926" s="0" t="s">
        <v>49473</v>
      </c>
      <c r="AD2926" s="0" t="s">
        <v>49474</v>
      </c>
      <c r="AE2926" s="0" t="s">
        <v>49475</v>
      </c>
      <c r="AF2926" s="0" t="s">
        <v>49476</v>
      </c>
      <c r="AG2926" s="1" t="s">
        <v>49477</v>
      </c>
      <c r="AH2926" s="0" t="s">
        <v>49478</v>
      </c>
      <c r="AI2926" s="0" t="s">
        <v>49479</v>
      </c>
      <c r="AJ2926" s="0" t="s">
        <v>49480</v>
      </c>
      <c r="AK2926" s="0" t="s">
        <v>49481</v>
      </c>
      <c r="AL2926" s="0" t="s">
        <v>49482</v>
      </c>
      <c r="AM2926" s="0" t="s">
        <v>48516</v>
      </c>
      <c r="AN2926" s="1" t="s">
        <v>63</v>
      </c>
    </row>
    <row collapsed="false" customFormat="false" customHeight="false" hidden="false" ht="13.4" outlineLevel="0" r="2927">
      <c r="A2927" s="1" t="s">
        <v>12798</v>
      </c>
      <c r="B2927" s="0" t="s">
        <v>1157</v>
      </c>
      <c r="C2927" s="1" t="s">
        <v>11039</v>
      </c>
      <c r="D2927" s="0" t="s">
        <v>48685</v>
      </c>
      <c r="E2927" s="0" t="s">
        <v>48341</v>
      </c>
      <c r="F2927" s="1" t="s">
        <v>48342</v>
      </c>
      <c r="G2927" s="0" t="s">
        <v>3939</v>
      </c>
      <c r="H2927" s="1" t="s">
        <v>396</v>
      </c>
      <c r="I2927" s="1" t="s">
        <v>88</v>
      </c>
      <c r="J2927" s="1" t="s">
        <v>88</v>
      </c>
      <c r="K2927" s="1" t="s">
        <v>11192</v>
      </c>
      <c r="L2927" s="1" t="s">
        <v>40</v>
      </c>
      <c r="M2927" s="1" t="s">
        <v>63</v>
      </c>
      <c r="N2927" s="0" t="s">
        <v>49483</v>
      </c>
      <c r="O2927" s="0" t="s">
        <v>49484</v>
      </c>
      <c r="P2927" s="0" t="n">
        <f aca="false">HEX2DEC(O2927)</f>
        <v>669</v>
      </c>
      <c r="Q2927" s="0" t="n">
        <v>1</v>
      </c>
      <c r="R2927" s="0" t="n">
        <v>1</v>
      </c>
      <c r="S2927" s="1" t="s">
        <v>42</v>
      </c>
      <c r="T2927" s="0" t="s">
        <v>49485</v>
      </c>
      <c r="U2927" s="0" t="s">
        <v>49486</v>
      </c>
      <c r="V2927" s="0" t="s">
        <v>49487</v>
      </c>
      <c r="W2927" s="0" t="s">
        <v>49488</v>
      </c>
      <c r="X2927" s="0" t="s">
        <v>49489</v>
      </c>
      <c r="Y2927" s="1" t="s">
        <v>49490</v>
      </c>
      <c r="Z2927" s="0" t="s">
        <v>49491</v>
      </c>
      <c r="AA2927" s="0" t="s">
        <v>49492</v>
      </c>
      <c r="AB2927" s="0" t="s">
        <v>49493</v>
      </c>
      <c r="AC2927" s="0" t="s">
        <v>49494</v>
      </c>
      <c r="AD2927" s="0" t="s">
        <v>49495</v>
      </c>
      <c r="AE2927" s="0" t="s">
        <v>49496</v>
      </c>
      <c r="AF2927" s="0" t="s">
        <v>49497</v>
      </c>
      <c r="AG2927" s="1" t="s">
        <v>49498</v>
      </c>
      <c r="AH2927" s="0" t="s">
        <v>49499</v>
      </c>
      <c r="AI2927" s="0" t="s">
        <v>49500</v>
      </c>
      <c r="AJ2927" s="0" t="s">
        <v>49501</v>
      </c>
      <c r="AK2927" s="0" t="s">
        <v>49502</v>
      </c>
      <c r="AL2927" s="0" t="s">
        <v>49503</v>
      </c>
      <c r="AM2927" s="0" t="s">
        <v>48516</v>
      </c>
      <c r="AN2927" s="1" t="s">
        <v>63</v>
      </c>
    </row>
    <row collapsed="false" customFormat="false" customHeight="false" hidden="false" ht="13.4" outlineLevel="0" r="2928">
      <c r="A2928" s="1" t="s">
        <v>12821</v>
      </c>
      <c r="B2928" s="0" t="s">
        <v>1157</v>
      </c>
      <c r="C2928" s="1" t="s">
        <v>11039</v>
      </c>
      <c r="D2928" s="0" t="s">
        <v>48685</v>
      </c>
      <c r="E2928" s="0" t="s">
        <v>48341</v>
      </c>
      <c r="F2928" s="1" t="s">
        <v>48342</v>
      </c>
      <c r="G2928" s="0" t="s">
        <v>6391</v>
      </c>
      <c r="H2928" s="1" t="s">
        <v>396</v>
      </c>
      <c r="I2928" s="1" t="s">
        <v>88</v>
      </c>
      <c r="J2928" s="1" t="s">
        <v>88</v>
      </c>
      <c r="K2928" s="1" t="s">
        <v>11192</v>
      </c>
      <c r="L2928" s="1" t="s">
        <v>40</v>
      </c>
      <c r="M2928" s="1" t="s">
        <v>63</v>
      </c>
      <c r="N2928" s="0" t="s">
        <v>49504</v>
      </c>
      <c r="O2928" s="0" t="s">
        <v>49505</v>
      </c>
      <c r="P2928" s="0" t="n">
        <f aca="false">HEX2DEC(O2928)</f>
        <v>684</v>
      </c>
      <c r="Q2928" s="0" t="n">
        <v>1</v>
      </c>
      <c r="R2928" s="0" t="n">
        <v>1</v>
      </c>
      <c r="S2928" s="1" t="s">
        <v>42</v>
      </c>
      <c r="T2928" s="0" t="s">
        <v>49506</v>
      </c>
      <c r="U2928" s="0" t="s">
        <v>49507</v>
      </c>
      <c r="V2928" s="0" t="s">
        <v>49508</v>
      </c>
      <c r="W2928" s="0" t="s">
        <v>49509</v>
      </c>
      <c r="X2928" s="0" t="s">
        <v>49510</v>
      </c>
      <c r="Y2928" s="1" t="s">
        <v>49511</v>
      </c>
      <c r="Z2928" s="0" t="s">
        <v>49512</v>
      </c>
      <c r="AA2928" s="0" t="s">
        <v>49513</v>
      </c>
      <c r="AB2928" s="1" t="s">
        <v>49514</v>
      </c>
      <c r="AC2928" s="0" t="s">
        <v>49515</v>
      </c>
      <c r="AD2928" s="0" t="s">
        <v>49516</v>
      </c>
      <c r="AE2928" s="1" t="s">
        <v>49517</v>
      </c>
      <c r="AF2928" s="0" t="s">
        <v>49518</v>
      </c>
      <c r="AG2928" s="0" t="s">
        <v>49519</v>
      </c>
      <c r="AH2928" s="0" t="s">
        <v>49520</v>
      </c>
      <c r="AI2928" s="0" t="s">
        <v>49521</v>
      </c>
      <c r="AJ2928" s="0" t="s">
        <v>49522</v>
      </c>
      <c r="AK2928" s="0" t="s">
        <v>49523</v>
      </c>
      <c r="AL2928" s="0" t="s">
        <v>49524</v>
      </c>
      <c r="AM2928" s="0" t="s">
        <v>48516</v>
      </c>
      <c r="AN2928" s="1" t="s">
        <v>63</v>
      </c>
    </row>
    <row collapsed="false" customFormat="false" customHeight="false" hidden="false" ht="13.4" outlineLevel="0" r="2929">
      <c r="A2929" s="1" t="s">
        <v>12844</v>
      </c>
      <c r="B2929" s="0" t="s">
        <v>1157</v>
      </c>
      <c r="C2929" s="1" t="s">
        <v>11039</v>
      </c>
      <c r="D2929" s="0" t="s">
        <v>48685</v>
      </c>
      <c r="E2929" s="0" t="s">
        <v>48341</v>
      </c>
      <c r="F2929" s="1" t="s">
        <v>48342</v>
      </c>
      <c r="G2929" s="0" t="s">
        <v>14826</v>
      </c>
      <c r="H2929" s="1" t="s">
        <v>396</v>
      </c>
      <c r="I2929" s="1" t="s">
        <v>88</v>
      </c>
      <c r="J2929" s="1" t="s">
        <v>88</v>
      </c>
      <c r="K2929" s="1" t="s">
        <v>11192</v>
      </c>
      <c r="L2929" s="1" t="s">
        <v>40</v>
      </c>
      <c r="M2929" s="1" t="s">
        <v>63</v>
      </c>
      <c r="N2929" s="0" t="s">
        <v>49525</v>
      </c>
      <c r="O2929" s="0" t="s">
        <v>49526</v>
      </c>
      <c r="P2929" s="0" t="n">
        <f aca="false">HEX2DEC(O2929)</f>
        <v>699</v>
      </c>
      <c r="Q2929" s="0" t="n">
        <v>1</v>
      </c>
      <c r="R2929" s="0" t="n">
        <v>1</v>
      </c>
      <c r="S2929" s="1" t="s">
        <v>42</v>
      </c>
      <c r="T2929" s="0" t="s">
        <v>49527</v>
      </c>
      <c r="U2929" s="0" t="s">
        <v>49528</v>
      </c>
      <c r="V2929" s="0" t="s">
        <v>49529</v>
      </c>
      <c r="W2929" s="1" t="s">
        <v>49530</v>
      </c>
      <c r="X2929" s="0" t="s">
        <v>49531</v>
      </c>
      <c r="Y2929" s="0" t="s">
        <v>49532</v>
      </c>
      <c r="Z2929" s="0" t="s">
        <v>49533</v>
      </c>
      <c r="AA2929" s="0" t="s">
        <v>49534</v>
      </c>
      <c r="AB2929" s="0" t="s">
        <v>49535</v>
      </c>
      <c r="AC2929" s="0" t="s">
        <v>49536</v>
      </c>
      <c r="AD2929" s="0" t="s">
        <v>49537</v>
      </c>
      <c r="AE2929" s="0" t="s">
        <v>49538</v>
      </c>
      <c r="AF2929" s="0" t="s">
        <v>49539</v>
      </c>
      <c r="AG2929" s="0" t="s">
        <v>49540</v>
      </c>
      <c r="AH2929" s="0" t="s">
        <v>49541</v>
      </c>
      <c r="AI2929" s="0" t="s">
        <v>49542</v>
      </c>
      <c r="AJ2929" s="0" t="s">
        <v>49543</v>
      </c>
      <c r="AK2929" s="0" t="s">
        <v>49544</v>
      </c>
      <c r="AL2929" s="0" t="s">
        <v>49545</v>
      </c>
      <c r="AM2929" s="0" t="s">
        <v>48516</v>
      </c>
      <c r="AN2929" s="1" t="s">
        <v>63</v>
      </c>
    </row>
    <row collapsed="false" customFormat="false" customHeight="false" hidden="false" ht="13.4" outlineLevel="0" r="2930">
      <c r="A2930" s="1" t="s">
        <v>12868</v>
      </c>
      <c r="B2930" s="0" t="s">
        <v>1157</v>
      </c>
      <c r="C2930" s="1" t="s">
        <v>11039</v>
      </c>
      <c r="D2930" s="0" t="s">
        <v>48685</v>
      </c>
      <c r="E2930" s="0" t="s">
        <v>48341</v>
      </c>
      <c r="F2930" s="1" t="s">
        <v>48342</v>
      </c>
      <c r="G2930" s="0" t="s">
        <v>12131</v>
      </c>
      <c r="H2930" s="1" t="s">
        <v>396</v>
      </c>
      <c r="I2930" s="1" t="s">
        <v>88</v>
      </c>
      <c r="J2930" s="1" t="s">
        <v>88</v>
      </c>
      <c r="K2930" s="1" t="s">
        <v>11192</v>
      </c>
      <c r="L2930" s="1" t="s">
        <v>40</v>
      </c>
      <c r="M2930" s="1" t="s">
        <v>63</v>
      </c>
      <c r="N2930" s="0" t="s">
        <v>49546</v>
      </c>
      <c r="O2930" s="0" t="s">
        <v>35142</v>
      </c>
      <c r="P2930" s="0" t="n">
        <f aca="false">HEX2DEC(O2930)</f>
        <v>715</v>
      </c>
      <c r="Q2930" s="0" t="n">
        <v>1</v>
      </c>
      <c r="R2930" s="0" t="n">
        <v>1</v>
      </c>
      <c r="S2930" s="1" t="s">
        <v>42</v>
      </c>
      <c r="T2930" s="0" t="s">
        <v>35143</v>
      </c>
      <c r="U2930" s="0" t="s">
        <v>35144</v>
      </c>
      <c r="V2930" s="0" t="s">
        <v>35145</v>
      </c>
      <c r="W2930" s="0" t="s">
        <v>35146</v>
      </c>
      <c r="X2930" s="0" t="s">
        <v>49547</v>
      </c>
      <c r="Y2930" s="0" t="s">
        <v>35148</v>
      </c>
      <c r="Z2930" s="0" t="s">
        <v>35149</v>
      </c>
      <c r="AA2930" s="0" t="s">
        <v>35150</v>
      </c>
      <c r="AB2930" s="0" t="s">
        <v>35151</v>
      </c>
      <c r="AC2930" s="0" t="s">
        <v>35152</v>
      </c>
      <c r="AD2930" s="1" t="s">
        <v>35153</v>
      </c>
      <c r="AE2930" s="0" t="s">
        <v>35154</v>
      </c>
      <c r="AF2930" s="0" t="s">
        <v>35155</v>
      </c>
      <c r="AG2930" s="0" t="s">
        <v>35156</v>
      </c>
      <c r="AH2930" s="0" t="s">
        <v>35157</v>
      </c>
      <c r="AI2930" s="0" t="s">
        <v>35158</v>
      </c>
      <c r="AJ2930" s="0" t="s">
        <v>35159</v>
      </c>
      <c r="AK2930" s="1" t="s">
        <v>35160</v>
      </c>
      <c r="AL2930" s="0" t="s">
        <v>35161</v>
      </c>
      <c r="AM2930" s="0" t="s">
        <v>48516</v>
      </c>
      <c r="AN2930" s="1" t="s">
        <v>63</v>
      </c>
    </row>
    <row collapsed="false" customFormat="false" customHeight="false" hidden="false" ht="13.4" outlineLevel="0" r="2931">
      <c r="A2931" s="1" t="s">
        <v>12891</v>
      </c>
      <c r="B2931" s="0" t="s">
        <v>1157</v>
      </c>
      <c r="C2931" s="1" t="s">
        <v>11039</v>
      </c>
      <c r="D2931" s="0" t="s">
        <v>48685</v>
      </c>
      <c r="E2931" s="0" t="s">
        <v>48341</v>
      </c>
      <c r="F2931" s="1" t="s">
        <v>48342</v>
      </c>
      <c r="G2931" s="0" t="s">
        <v>19109</v>
      </c>
      <c r="H2931" s="1" t="s">
        <v>396</v>
      </c>
      <c r="I2931" s="1" t="s">
        <v>88</v>
      </c>
      <c r="J2931" s="1" t="s">
        <v>88</v>
      </c>
      <c r="K2931" s="1" t="s">
        <v>11192</v>
      </c>
      <c r="L2931" s="1" t="s">
        <v>40</v>
      </c>
      <c r="M2931" s="1" t="s">
        <v>63</v>
      </c>
      <c r="N2931" s="0" t="s">
        <v>49548</v>
      </c>
      <c r="O2931" s="0" t="s">
        <v>49549</v>
      </c>
      <c r="P2931" s="0" t="n">
        <f aca="false">HEX2DEC(O2931)</f>
        <v>730</v>
      </c>
      <c r="Q2931" s="0" t="n">
        <v>1</v>
      </c>
      <c r="R2931" s="0" t="n">
        <v>1</v>
      </c>
      <c r="S2931" s="1" t="s">
        <v>42</v>
      </c>
      <c r="T2931" s="0" t="s">
        <v>49550</v>
      </c>
      <c r="U2931" s="0" t="s">
        <v>49551</v>
      </c>
      <c r="V2931" s="0" t="s">
        <v>49552</v>
      </c>
      <c r="W2931" s="0" t="s">
        <v>49553</v>
      </c>
      <c r="X2931" s="0" t="s">
        <v>49554</v>
      </c>
      <c r="Y2931" s="0" t="s">
        <v>49555</v>
      </c>
      <c r="Z2931" s="0" t="s">
        <v>49556</v>
      </c>
      <c r="AA2931" s="0" t="s">
        <v>49557</v>
      </c>
      <c r="AB2931" s="0" t="s">
        <v>49558</v>
      </c>
      <c r="AC2931" s="0" t="s">
        <v>49559</v>
      </c>
      <c r="AD2931" s="0" t="s">
        <v>49560</v>
      </c>
      <c r="AE2931" s="0" t="s">
        <v>49561</v>
      </c>
      <c r="AF2931" s="0" t="s">
        <v>49562</v>
      </c>
      <c r="AG2931" s="0" t="s">
        <v>49563</v>
      </c>
      <c r="AH2931" s="0" t="s">
        <v>49564</v>
      </c>
      <c r="AI2931" s="0" t="s">
        <v>49565</v>
      </c>
      <c r="AJ2931" s="0" t="s">
        <v>49566</v>
      </c>
      <c r="AK2931" s="0" t="s">
        <v>49567</v>
      </c>
      <c r="AL2931" s="0" t="s">
        <v>49568</v>
      </c>
      <c r="AM2931" s="0" t="s">
        <v>48516</v>
      </c>
      <c r="AN2931" s="1" t="s">
        <v>63</v>
      </c>
    </row>
    <row collapsed="false" customFormat="false" customHeight="false" hidden="false" ht="13.4" outlineLevel="0" r="2932">
      <c r="A2932" s="1" t="s">
        <v>12915</v>
      </c>
      <c r="B2932" s="0" t="s">
        <v>1157</v>
      </c>
      <c r="C2932" s="1" t="s">
        <v>11039</v>
      </c>
      <c r="D2932" s="0" t="s">
        <v>48685</v>
      </c>
      <c r="E2932" s="0" t="s">
        <v>48341</v>
      </c>
      <c r="F2932" s="1" t="s">
        <v>48342</v>
      </c>
      <c r="G2932" s="0" t="s">
        <v>5398</v>
      </c>
      <c r="H2932" s="1" t="s">
        <v>396</v>
      </c>
      <c r="I2932" s="1" t="s">
        <v>88</v>
      </c>
      <c r="J2932" s="1" t="s">
        <v>88</v>
      </c>
      <c r="K2932" s="1" t="s">
        <v>11192</v>
      </c>
      <c r="L2932" s="1" t="s">
        <v>40</v>
      </c>
      <c r="M2932" s="1" t="s">
        <v>63</v>
      </c>
      <c r="N2932" s="0" t="s">
        <v>49569</v>
      </c>
      <c r="O2932" s="1" t="s">
        <v>49570</v>
      </c>
      <c r="P2932" s="0" t="n">
        <f aca="false">HEX2DEC(O2932)</f>
        <v>745</v>
      </c>
      <c r="Q2932" s="0" t="n">
        <v>1</v>
      </c>
      <c r="R2932" s="0" t="n">
        <v>1</v>
      </c>
      <c r="S2932" s="1" t="s">
        <v>42</v>
      </c>
      <c r="T2932" s="0" t="s">
        <v>49571</v>
      </c>
      <c r="U2932" s="0" t="s">
        <v>49572</v>
      </c>
      <c r="V2932" s="0" t="s">
        <v>49573</v>
      </c>
      <c r="W2932" s="0" t="s">
        <v>49574</v>
      </c>
      <c r="X2932" s="0" t="s">
        <v>49575</v>
      </c>
      <c r="Y2932" s="0" t="s">
        <v>49576</v>
      </c>
      <c r="Z2932" s="0" t="s">
        <v>49577</v>
      </c>
      <c r="AA2932" s="0" t="s">
        <v>49578</v>
      </c>
      <c r="AB2932" s="0" t="s">
        <v>49579</v>
      </c>
      <c r="AC2932" s="0" t="s">
        <v>49580</v>
      </c>
      <c r="AD2932" s="0" t="s">
        <v>49581</v>
      </c>
      <c r="AE2932" s="0" t="s">
        <v>49582</v>
      </c>
      <c r="AF2932" s="0" t="s">
        <v>49583</v>
      </c>
      <c r="AG2932" s="0" t="s">
        <v>49584</v>
      </c>
      <c r="AH2932" s="0" t="s">
        <v>49585</v>
      </c>
      <c r="AI2932" s="0" t="s">
        <v>49586</v>
      </c>
      <c r="AJ2932" s="0" t="s">
        <v>49587</v>
      </c>
      <c r="AK2932" s="0" t="s">
        <v>49588</v>
      </c>
      <c r="AL2932" s="0" t="s">
        <v>49589</v>
      </c>
      <c r="AM2932" s="0" t="s">
        <v>48516</v>
      </c>
      <c r="AN2932" s="1" t="s">
        <v>63</v>
      </c>
    </row>
    <row collapsed="false" customFormat="false" customHeight="false" hidden="false" ht="13.4" outlineLevel="0" r="2933">
      <c r="A2933" s="1" t="s">
        <v>12939</v>
      </c>
      <c r="B2933" s="0" t="s">
        <v>1157</v>
      </c>
      <c r="C2933" s="1" t="s">
        <v>11039</v>
      </c>
      <c r="D2933" s="0" t="s">
        <v>48685</v>
      </c>
      <c r="E2933" s="0" t="s">
        <v>48341</v>
      </c>
      <c r="F2933" s="1" t="s">
        <v>48342</v>
      </c>
      <c r="G2933" s="0" t="s">
        <v>5895</v>
      </c>
      <c r="H2933" s="1" t="s">
        <v>396</v>
      </c>
      <c r="I2933" s="1" t="s">
        <v>88</v>
      </c>
      <c r="J2933" s="1" t="s">
        <v>88</v>
      </c>
      <c r="K2933" s="1" t="s">
        <v>11192</v>
      </c>
      <c r="L2933" s="1" t="s">
        <v>40</v>
      </c>
      <c r="M2933" s="1" t="s">
        <v>63</v>
      </c>
      <c r="N2933" s="0" t="s">
        <v>49590</v>
      </c>
      <c r="O2933" s="0" t="s">
        <v>49591</v>
      </c>
      <c r="P2933" s="0" t="n">
        <f aca="false">HEX2DEC(O2933)</f>
        <v>760</v>
      </c>
      <c r="Q2933" s="0" t="n">
        <v>1</v>
      </c>
      <c r="R2933" s="0" t="n">
        <v>1</v>
      </c>
      <c r="S2933" s="1" t="s">
        <v>42</v>
      </c>
      <c r="T2933" s="0" t="s">
        <v>49592</v>
      </c>
      <c r="U2933" s="0" t="s">
        <v>49593</v>
      </c>
      <c r="V2933" s="0" t="s">
        <v>49594</v>
      </c>
      <c r="W2933" s="0" t="s">
        <v>49595</v>
      </c>
      <c r="X2933" s="0" t="s">
        <v>49596</v>
      </c>
      <c r="Y2933" s="0" t="s">
        <v>49597</v>
      </c>
      <c r="Z2933" s="0" t="s">
        <v>49598</v>
      </c>
      <c r="AA2933" s="0" t="s">
        <v>49599</v>
      </c>
      <c r="AB2933" s="0" t="s">
        <v>49600</v>
      </c>
      <c r="AC2933" s="0" t="s">
        <v>49601</v>
      </c>
      <c r="AD2933" s="0" t="s">
        <v>49602</v>
      </c>
      <c r="AE2933" s="0" t="s">
        <v>49603</v>
      </c>
      <c r="AF2933" s="0" t="s">
        <v>49604</v>
      </c>
      <c r="AG2933" s="0" t="s">
        <v>49605</v>
      </c>
      <c r="AH2933" s="0" t="s">
        <v>49606</v>
      </c>
      <c r="AI2933" s="0" t="s">
        <v>49607</v>
      </c>
      <c r="AJ2933" s="0" t="s">
        <v>49608</v>
      </c>
      <c r="AK2933" s="0" t="s">
        <v>49609</v>
      </c>
      <c r="AL2933" s="0" t="s">
        <v>49610</v>
      </c>
      <c r="AM2933" s="0" t="s">
        <v>48516</v>
      </c>
      <c r="AN2933" s="1" t="s">
        <v>63</v>
      </c>
    </row>
    <row collapsed="false" customFormat="false" customHeight="false" hidden="false" ht="13.4" outlineLevel="0" r="2934">
      <c r="A2934" s="1" t="s">
        <v>3565</v>
      </c>
      <c r="B2934" s="0" t="s">
        <v>1157</v>
      </c>
      <c r="C2934" s="1" t="s">
        <v>11039</v>
      </c>
      <c r="D2934" s="0" t="s">
        <v>48685</v>
      </c>
      <c r="E2934" s="0" t="s">
        <v>48341</v>
      </c>
      <c r="F2934" s="1" t="s">
        <v>48342</v>
      </c>
      <c r="G2934" s="0" t="s">
        <v>7013</v>
      </c>
      <c r="H2934" s="1" t="s">
        <v>396</v>
      </c>
      <c r="I2934" s="1" t="s">
        <v>88</v>
      </c>
      <c r="J2934" s="1" t="s">
        <v>88</v>
      </c>
      <c r="K2934" s="1" t="s">
        <v>11192</v>
      </c>
      <c r="L2934" s="1" t="s">
        <v>40</v>
      </c>
      <c r="M2934" s="1" t="s">
        <v>63</v>
      </c>
      <c r="N2934" s="0" t="s">
        <v>49611</v>
      </c>
      <c r="O2934" s="1" t="s">
        <v>17926</v>
      </c>
      <c r="P2934" s="0" t="n">
        <f aca="false">HEX2DEC(O2934)</f>
        <v>775</v>
      </c>
      <c r="Q2934" s="0" t="n">
        <v>1</v>
      </c>
      <c r="R2934" s="0" t="n">
        <v>1</v>
      </c>
      <c r="S2934" s="1" t="s">
        <v>42</v>
      </c>
      <c r="T2934" s="0" t="s">
        <v>49612</v>
      </c>
      <c r="U2934" s="0" t="s">
        <v>49613</v>
      </c>
      <c r="V2934" s="0" t="s">
        <v>49614</v>
      </c>
      <c r="W2934" s="0" t="s">
        <v>49615</v>
      </c>
      <c r="X2934" s="0" t="s">
        <v>49616</v>
      </c>
      <c r="Y2934" s="0" t="s">
        <v>49617</v>
      </c>
      <c r="Z2934" s="0" t="s">
        <v>49618</v>
      </c>
      <c r="AA2934" s="0" t="s">
        <v>49619</v>
      </c>
      <c r="AB2934" s="0" t="s">
        <v>49620</v>
      </c>
      <c r="AC2934" s="0" t="s">
        <v>49621</v>
      </c>
      <c r="AD2934" s="0" t="s">
        <v>49622</v>
      </c>
      <c r="AE2934" s="0" t="s">
        <v>49623</v>
      </c>
      <c r="AF2934" s="0" t="s">
        <v>49624</v>
      </c>
      <c r="AG2934" s="0" t="s">
        <v>49625</v>
      </c>
      <c r="AH2934" s="0" t="s">
        <v>49626</v>
      </c>
      <c r="AI2934" s="0" t="s">
        <v>49627</v>
      </c>
      <c r="AJ2934" s="0" t="s">
        <v>49628</v>
      </c>
      <c r="AK2934" s="0" t="s">
        <v>49629</v>
      </c>
      <c r="AL2934" s="0" t="s">
        <v>49630</v>
      </c>
      <c r="AM2934" s="0" t="s">
        <v>48516</v>
      </c>
      <c r="AN2934" s="1" t="s">
        <v>63</v>
      </c>
    </row>
    <row collapsed="false" customFormat="false" customHeight="false" hidden="false" ht="13.4" outlineLevel="0" r="2935">
      <c r="A2935" s="1" t="s">
        <v>12983</v>
      </c>
      <c r="B2935" s="0" t="s">
        <v>1157</v>
      </c>
      <c r="C2935" s="1" t="s">
        <v>11039</v>
      </c>
      <c r="D2935" s="0" t="s">
        <v>48685</v>
      </c>
      <c r="E2935" s="0" t="s">
        <v>48341</v>
      </c>
      <c r="F2935" s="1" t="s">
        <v>48342</v>
      </c>
      <c r="G2935" s="0" t="s">
        <v>14643</v>
      </c>
      <c r="H2935" s="1" t="s">
        <v>396</v>
      </c>
      <c r="I2935" s="1" t="s">
        <v>88</v>
      </c>
      <c r="J2935" s="1" t="s">
        <v>88</v>
      </c>
      <c r="K2935" s="1" t="s">
        <v>11192</v>
      </c>
      <c r="L2935" s="1" t="s">
        <v>40</v>
      </c>
      <c r="M2935" s="1" t="s">
        <v>63</v>
      </c>
      <c r="N2935" s="0" t="s">
        <v>49631</v>
      </c>
      <c r="O2935" s="1" t="s">
        <v>18130</v>
      </c>
      <c r="P2935" s="0" t="n">
        <f aca="false">HEX2DEC(O2935)</f>
        <v>790</v>
      </c>
      <c r="Q2935" s="0" t="n">
        <v>1</v>
      </c>
      <c r="R2935" s="0" t="n">
        <v>1</v>
      </c>
      <c r="S2935" s="1" t="s">
        <v>42</v>
      </c>
      <c r="T2935" s="0" t="s">
        <v>49632</v>
      </c>
      <c r="U2935" s="0" t="s">
        <v>49633</v>
      </c>
      <c r="V2935" s="0" t="s">
        <v>49634</v>
      </c>
      <c r="W2935" s="0" t="s">
        <v>49635</v>
      </c>
      <c r="X2935" s="0" t="s">
        <v>49636</v>
      </c>
      <c r="Y2935" s="0" t="s">
        <v>49637</v>
      </c>
      <c r="Z2935" s="0" t="s">
        <v>49638</v>
      </c>
      <c r="AA2935" s="0" t="s">
        <v>49639</v>
      </c>
      <c r="AB2935" s="0" t="s">
        <v>49640</v>
      </c>
      <c r="AC2935" s="0" t="s">
        <v>49641</v>
      </c>
      <c r="AD2935" s="0" t="s">
        <v>49642</v>
      </c>
      <c r="AE2935" s="0" t="s">
        <v>49643</v>
      </c>
      <c r="AF2935" s="0" t="s">
        <v>49644</v>
      </c>
      <c r="AG2935" s="0" t="s">
        <v>49645</v>
      </c>
      <c r="AH2935" s="0" t="s">
        <v>49646</v>
      </c>
      <c r="AI2935" s="0" t="s">
        <v>49647</v>
      </c>
      <c r="AJ2935" s="0" t="s">
        <v>49648</v>
      </c>
      <c r="AK2935" s="0" t="s">
        <v>49649</v>
      </c>
      <c r="AL2935" s="0" t="s">
        <v>49650</v>
      </c>
      <c r="AM2935" s="0" t="s">
        <v>48516</v>
      </c>
      <c r="AN2935" s="1" t="s">
        <v>63</v>
      </c>
    </row>
    <row collapsed="false" customFormat="false" customHeight="false" hidden="false" ht="13.4" outlineLevel="0" r="2936">
      <c r="A2936" s="1" t="s">
        <v>13006</v>
      </c>
      <c r="B2936" s="0" t="s">
        <v>1157</v>
      </c>
      <c r="C2936" s="1" t="s">
        <v>11039</v>
      </c>
      <c r="D2936" s="0" t="s">
        <v>48685</v>
      </c>
      <c r="E2936" s="0" t="s">
        <v>48341</v>
      </c>
      <c r="F2936" s="1" t="s">
        <v>48342</v>
      </c>
      <c r="G2936" s="0" t="s">
        <v>11991</v>
      </c>
      <c r="H2936" s="1" t="s">
        <v>396</v>
      </c>
      <c r="I2936" s="1" t="s">
        <v>88</v>
      </c>
      <c r="J2936" s="1" t="s">
        <v>88</v>
      </c>
      <c r="K2936" s="1" t="s">
        <v>11192</v>
      </c>
      <c r="L2936" s="1" t="s">
        <v>40</v>
      </c>
      <c r="M2936" s="1" t="s">
        <v>63</v>
      </c>
      <c r="N2936" s="0" t="s">
        <v>49651</v>
      </c>
      <c r="O2936" s="1" t="s">
        <v>3258</v>
      </c>
      <c r="P2936" s="0" t="n">
        <f aca="false">HEX2DEC(O2936)</f>
        <v>805</v>
      </c>
      <c r="Q2936" s="0" t="n">
        <v>1</v>
      </c>
      <c r="R2936" s="0" t="n">
        <v>1</v>
      </c>
      <c r="S2936" s="1" t="s">
        <v>42</v>
      </c>
      <c r="T2936" s="0" t="s">
        <v>3259</v>
      </c>
      <c r="U2936" s="0" t="s">
        <v>3260</v>
      </c>
      <c r="V2936" s="0" t="s">
        <v>3261</v>
      </c>
      <c r="W2936" s="0" t="s">
        <v>3262</v>
      </c>
      <c r="X2936" s="0" t="s">
        <v>49652</v>
      </c>
      <c r="Y2936" s="0" t="s">
        <v>49653</v>
      </c>
      <c r="Z2936" s="0" t="s">
        <v>3265</v>
      </c>
      <c r="AA2936" s="1" t="s">
        <v>3266</v>
      </c>
      <c r="AB2936" s="0" t="s">
        <v>3267</v>
      </c>
      <c r="AC2936" s="0" t="s">
        <v>3268</v>
      </c>
      <c r="AD2936" s="0" t="s">
        <v>3269</v>
      </c>
      <c r="AE2936" s="0" t="s">
        <v>3270</v>
      </c>
      <c r="AF2936" s="0" t="s">
        <v>3271</v>
      </c>
      <c r="AG2936" s="0" t="s">
        <v>3272</v>
      </c>
      <c r="AH2936" s="0" t="s">
        <v>3273</v>
      </c>
      <c r="AI2936" s="0" t="s">
        <v>3274</v>
      </c>
      <c r="AJ2936" s="0" t="s">
        <v>3275</v>
      </c>
      <c r="AK2936" s="0" t="s">
        <v>3276</v>
      </c>
      <c r="AL2936" s="0" t="s">
        <v>3277</v>
      </c>
      <c r="AM2936" s="0" t="s">
        <v>48516</v>
      </c>
      <c r="AN2936" s="1" t="s">
        <v>63</v>
      </c>
    </row>
    <row collapsed="false" customFormat="false" customHeight="false" hidden="false" ht="13.4" outlineLevel="0" r="2938">
      <c r="A2938" s="1" t="s">
        <v>14054</v>
      </c>
      <c r="B2938" s="0" t="s">
        <v>1157</v>
      </c>
      <c r="C2938" s="1" t="s">
        <v>11039</v>
      </c>
      <c r="D2938" s="0" t="s">
        <v>49654</v>
      </c>
      <c r="E2938" s="0" t="s">
        <v>48341</v>
      </c>
      <c r="F2938" s="1" t="s">
        <v>48342</v>
      </c>
      <c r="G2938" s="0" t="s">
        <v>3852</v>
      </c>
      <c r="H2938" s="1" t="s">
        <v>396</v>
      </c>
      <c r="I2938" s="1" t="s">
        <v>88</v>
      </c>
      <c r="J2938" s="1" t="s">
        <v>88</v>
      </c>
      <c r="K2938" s="1" t="s">
        <v>11192</v>
      </c>
      <c r="L2938" s="1" t="s">
        <v>40</v>
      </c>
      <c r="M2938" s="1" t="s">
        <v>63</v>
      </c>
      <c r="N2938" s="0" t="s">
        <v>49655</v>
      </c>
      <c r="O2938" s="0" t="s">
        <v>49656</v>
      </c>
      <c r="P2938" s="0" t="n">
        <f aca="false">HEX2DEC(O2938)</f>
        <v>547438138</v>
      </c>
      <c r="Q2938" s="0" t="n">
        <v>1</v>
      </c>
      <c r="R2938" s="0" t="n">
        <v>1</v>
      </c>
      <c r="S2938" s="1" t="s">
        <v>42</v>
      </c>
      <c r="T2938" s="0" t="s">
        <v>49657</v>
      </c>
      <c r="U2938" s="1" t="s">
        <v>49658</v>
      </c>
      <c r="V2938" s="0" t="s">
        <v>49659</v>
      </c>
      <c r="W2938" s="0" t="s">
        <v>49660</v>
      </c>
      <c r="X2938" s="0" t="s">
        <v>49661</v>
      </c>
      <c r="Y2938" s="0" t="s">
        <v>49662</v>
      </c>
      <c r="Z2938" s="0" t="s">
        <v>49663</v>
      </c>
      <c r="AA2938" s="1" t="s">
        <v>49664</v>
      </c>
      <c r="AB2938" s="0" t="s">
        <v>49665</v>
      </c>
      <c r="AC2938" s="0" t="s">
        <v>49666</v>
      </c>
      <c r="AD2938" s="0" t="s">
        <v>49667</v>
      </c>
      <c r="AE2938" s="0" t="s">
        <v>49668</v>
      </c>
      <c r="AF2938" s="0" t="s">
        <v>49669</v>
      </c>
      <c r="AG2938" s="0" t="s">
        <v>49670</v>
      </c>
      <c r="AH2938" s="0" t="s">
        <v>49671</v>
      </c>
      <c r="AI2938" s="0" t="s">
        <v>49672</v>
      </c>
      <c r="AJ2938" s="0" t="s">
        <v>49673</v>
      </c>
      <c r="AK2938" s="0" t="s">
        <v>49674</v>
      </c>
      <c r="AL2938" s="0" t="s">
        <v>49675</v>
      </c>
      <c r="AM2938" s="0" t="s">
        <v>48516</v>
      </c>
      <c r="AN2938" s="1" t="s">
        <v>63</v>
      </c>
    </row>
    <row collapsed="false" customFormat="false" customHeight="false" hidden="false" ht="13.4" outlineLevel="0" r="2939">
      <c r="A2939" s="1" t="s">
        <v>14063</v>
      </c>
      <c r="B2939" s="0" t="s">
        <v>1157</v>
      </c>
      <c r="C2939" s="1" t="s">
        <v>11039</v>
      </c>
      <c r="D2939" s="0" t="s">
        <v>49676</v>
      </c>
      <c r="E2939" s="0" t="s">
        <v>48341</v>
      </c>
      <c r="F2939" s="1" t="s">
        <v>48342</v>
      </c>
      <c r="G2939" s="0" t="s">
        <v>6327</v>
      </c>
      <c r="H2939" s="1" t="s">
        <v>396</v>
      </c>
      <c r="I2939" s="1" t="s">
        <v>88</v>
      </c>
      <c r="J2939" s="1" t="s">
        <v>88</v>
      </c>
      <c r="K2939" s="1" t="s">
        <v>11192</v>
      </c>
      <c r="L2939" s="1" t="s">
        <v>40</v>
      </c>
      <c r="M2939" s="1" t="s">
        <v>63</v>
      </c>
      <c r="N2939" s="0" t="s">
        <v>49677</v>
      </c>
      <c r="O2939" s="0" t="s">
        <v>49678</v>
      </c>
      <c r="P2939" s="0" t="n">
        <f aca="false">HEX2DEC(O2939)</f>
        <v>547438051</v>
      </c>
      <c r="Q2939" s="0" t="n">
        <v>1</v>
      </c>
      <c r="R2939" s="0" t="n">
        <v>1</v>
      </c>
      <c r="S2939" s="1" t="s">
        <v>42</v>
      </c>
      <c r="T2939" s="0" t="s">
        <v>49679</v>
      </c>
      <c r="U2939" s="0" t="s">
        <v>49680</v>
      </c>
      <c r="V2939" s="0" t="s">
        <v>49681</v>
      </c>
      <c r="W2939" s="0" t="s">
        <v>49682</v>
      </c>
      <c r="X2939" s="0" t="s">
        <v>49683</v>
      </c>
      <c r="Y2939" s="0" t="s">
        <v>49684</v>
      </c>
      <c r="Z2939" s="0" t="s">
        <v>49685</v>
      </c>
      <c r="AA2939" s="0" t="s">
        <v>49686</v>
      </c>
      <c r="AB2939" s="0" t="s">
        <v>49687</v>
      </c>
      <c r="AC2939" s="0" t="s">
        <v>49688</v>
      </c>
      <c r="AD2939" s="0" t="s">
        <v>49689</v>
      </c>
      <c r="AE2939" s="0" t="s">
        <v>49690</v>
      </c>
      <c r="AF2939" s="0" t="s">
        <v>49691</v>
      </c>
      <c r="AG2939" s="0" t="s">
        <v>49692</v>
      </c>
      <c r="AH2939" s="0" t="s">
        <v>49693</v>
      </c>
      <c r="AI2939" s="0" t="s">
        <v>49694</v>
      </c>
      <c r="AJ2939" s="0" t="s">
        <v>49695</v>
      </c>
      <c r="AK2939" s="0" t="s">
        <v>49696</v>
      </c>
      <c r="AL2939" s="0" t="s">
        <v>49697</v>
      </c>
      <c r="AM2939" s="0" t="s">
        <v>48516</v>
      </c>
      <c r="AN2939" s="1" t="s">
        <v>63</v>
      </c>
    </row>
    <row collapsed="false" customFormat="false" customHeight="false" hidden="false" ht="13.4" outlineLevel="0" r="2940">
      <c r="A2940" s="1" t="s">
        <v>14085</v>
      </c>
      <c r="B2940" s="0" t="s">
        <v>1157</v>
      </c>
      <c r="C2940" s="1" t="s">
        <v>11039</v>
      </c>
      <c r="D2940" s="0" t="s">
        <v>49698</v>
      </c>
      <c r="E2940" s="0" t="s">
        <v>48341</v>
      </c>
      <c r="F2940" s="1" t="s">
        <v>48342</v>
      </c>
      <c r="G2940" s="0" t="s">
        <v>3983</v>
      </c>
      <c r="H2940" s="1" t="s">
        <v>396</v>
      </c>
      <c r="I2940" s="1" t="s">
        <v>88</v>
      </c>
      <c r="J2940" s="1" t="s">
        <v>88</v>
      </c>
      <c r="K2940" s="1" t="s">
        <v>11192</v>
      </c>
      <c r="L2940" s="1" t="s">
        <v>40</v>
      </c>
      <c r="M2940" s="1" t="s">
        <v>63</v>
      </c>
      <c r="N2940" s="0" t="s">
        <v>49699</v>
      </c>
      <c r="O2940" s="0" t="s">
        <v>49700</v>
      </c>
      <c r="P2940" s="0" t="n">
        <f aca="false">HEX2DEC(O2940)</f>
        <v>547438371</v>
      </c>
      <c r="Q2940" s="0" t="n">
        <v>1</v>
      </c>
      <c r="R2940" s="0" t="n">
        <v>1</v>
      </c>
      <c r="S2940" s="1" t="s">
        <v>42</v>
      </c>
      <c r="T2940" s="0" t="s">
        <v>49701</v>
      </c>
      <c r="U2940" s="0" t="s">
        <v>49702</v>
      </c>
      <c r="V2940" s="0" t="s">
        <v>49703</v>
      </c>
      <c r="W2940" s="0" t="s">
        <v>49704</v>
      </c>
      <c r="X2940" s="0" t="s">
        <v>49705</v>
      </c>
      <c r="Y2940" s="0" t="s">
        <v>49706</v>
      </c>
      <c r="Z2940" s="0" t="s">
        <v>49707</v>
      </c>
      <c r="AA2940" s="0" t="s">
        <v>49708</v>
      </c>
      <c r="AB2940" s="0" t="s">
        <v>49709</v>
      </c>
      <c r="AC2940" s="0" t="s">
        <v>49710</v>
      </c>
      <c r="AD2940" s="0" t="s">
        <v>49711</v>
      </c>
      <c r="AE2940" s="0" t="s">
        <v>49712</v>
      </c>
      <c r="AF2940" s="0" t="s">
        <v>49713</v>
      </c>
      <c r="AG2940" s="0" t="s">
        <v>49714</v>
      </c>
      <c r="AH2940" s="0" t="s">
        <v>49715</v>
      </c>
      <c r="AI2940" s="0" t="s">
        <v>49716</v>
      </c>
      <c r="AJ2940" s="0" t="s">
        <v>49717</v>
      </c>
      <c r="AK2940" s="0" t="s">
        <v>49718</v>
      </c>
      <c r="AL2940" s="0" t="s">
        <v>49719</v>
      </c>
      <c r="AM2940" s="0" t="s">
        <v>48516</v>
      </c>
      <c r="AN2940" s="1" t="s">
        <v>63</v>
      </c>
    </row>
    <row collapsed="false" customFormat="false" customHeight="false" hidden="false" ht="13.4" outlineLevel="0" r="2941">
      <c r="A2941" s="1" t="s">
        <v>14107</v>
      </c>
      <c r="B2941" s="0" t="s">
        <v>1157</v>
      </c>
      <c r="C2941" s="1" t="s">
        <v>11039</v>
      </c>
      <c r="D2941" s="0" t="s">
        <v>49720</v>
      </c>
      <c r="E2941" s="0" t="s">
        <v>48341</v>
      </c>
      <c r="F2941" s="1" t="s">
        <v>48342</v>
      </c>
      <c r="G2941" s="0" t="s">
        <v>4768</v>
      </c>
      <c r="H2941" s="1" t="s">
        <v>396</v>
      </c>
      <c r="I2941" s="1" t="s">
        <v>88</v>
      </c>
      <c r="J2941" s="1" t="s">
        <v>88</v>
      </c>
      <c r="K2941" s="1" t="s">
        <v>11192</v>
      </c>
      <c r="L2941" s="1" t="s">
        <v>40</v>
      </c>
      <c r="M2941" s="1" t="s">
        <v>63</v>
      </c>
      <c r="N2941" s="0" t="s">
        <v>49721</v>
      </c>
      <c r="O2941" s="0" t="s">
        <v>49722</v>
      </c>
      <c r="P2941" s="0" t="n">
        <f aca="false">HEX2DEC(O2941)</f>
        <v>547438042</v>
      </c>
      <c r="Q2941" s="0" t="n">
        <v>1</v>
      </c>
      <c r="R2941" s="0" t="n">
        <v>1</v>
      </c>
      <c r="S2941" s="1" t="s">
        <v>42</v>
      </c>
      <c r="T2941" s="0" t="s">
        <v>49723</v>
      </c>
      <c r="U2941" s="0" t="s">
        <v>49724</v>
      </c>
      <c r="V2941" s="1" t="s">
        <v>49725</v>
      </c>
      <c r="W2941" s="0" t="s">
        <v>49726</v>
      </c>
      <c r="X2941" s="0" t="s">
        <v>49727</v>
      </c>
      <c r="Y2941" s="1" t="s">
        <v>49728</v>
      </c>
      <c r="Z2941" s="0" t="s">
        <v>49729</v>
      </c>
      <c r="AA2941" s="0" t="s">
        <v>49730</v>
      </c>
      <c r="AB2941" s="0" t="s">
        <v>49731</v>
      </c>
      <c r="AC2941" s="0" t="s">
        <v>49732</v>
      </c>
      <c r="AD2941" s="0" t="s">
        <v>49733</v>
      </c>
      <c r="AE2941" s="0" t="s">
        <v>49734</v>
      </c>
      <c r="AF2941" s="0" t="s">
        <v>49735</v>
      </c>
      <c r="AG2941" s="0" t="s">
        <v>49736</v>
      </c>
      <c r="AH2941" s="0" t="s">
        <v>49737</v>
      </c>
      <c r="AI2941" s="0" t="s">
        <v>49738</v>
      </c>
      <c r="AJ2941" s="0" t="s">
        <v>49739</v>
      </c>
      <c r="AK2941" s="0" t="s">
        <v>49740</v>
      </c>
      <c r="AL2941" s="0" t="s">
        <v>49741</v>
      </c>
      <c r="AM2941" s="0" t="s">
        <v>48516</v>
      </c>
      <c r="AN2941" s="1" t="s">
        <v>63</v>
      </c>
    </row>
    <row collapsed="false" customFormat="false" customHeight="false" hidden="false" ht="13.4" outlineLevel="0" r="2942">
      <c r="A2942" s="1" t="s">
        <v>14117</v>
      </c>
      <c r="B2942" s="0" t="s">
        <v>1157</v>
      </c>
      <c r="C2942" s="1" t="s">
        <v>11039</v>
      </c>
      <c r="D2942" s="0" t="s">
        <v>49742</v>
      </c>
      <c r="E2942" s="0" t="s">
        <v>48341</v>
      </c>
      <c r="F2942" s="1" t="s">
        <v>48342</v>
      </c>
      <c r="G2942" s="0" t="s">
        <v>4399</v>
      </c>
      <c r="H2942" s="1" t="s">
        <v>396</v>
      </c>
      <c r="I2942" s="1" t="s">
        <v>88</v>
      </c>
      <c r="J2942" s="1" t="s">
        <v>88</v>
      </c>
      <c r="K2942" s="1" t="s">
        <v>11192</v>
      </c>
      <c r="L2942" s="1" t="s">
        <v>40</v>
      </c>
      <c r="M2942" s="1" t="s">
        <v>63</v>
      </c>
      <c r="N2942" s="0" t="s">
        <v>49743</v>
      </c>
      <c r="O2942" s="0" t="s">
        <v>49744</v>
      </c>
      <c r="P2942" s="0" t="n">
        <f aca="false">HEX2DEC(O2942)</f>
        <v>547438044</v>
      </c>
      <c r="Q2942" s="0" t="n">
        <v>1</v>
      </c>
      <c r="R2942" s="0" t="n">
        <v>1</v>
      </c>
      <c r="S2942" s="1" t="s">
        <v>42</v>
      </c>
      <c r="T2942" s="0" t="s">
        <v>49745</v>
      </c>
      <c r="U2942" s="0" t="s">
        <v>49746</v>
      </c>
      <c r="V2942" s="0" t="s">
        <v>49747</v>
      </c>
      <c r="W2942" s="0" t="s">
        <v>49748</v>
      </c>
      <c r="X2942" s="0" t="s">
        <v>49749</v>
      </c>
      <c r="Y2942" s="0" t="s">
        <v>49750</v>
      </c>
      <c r="Z2942" s="0" t="s">
        <v>49751</v>
      </c>
      <c r="AA2942" s="0" t="s">
        <v>49752</v>
      </c>
      <c r="AB2942" s="0" t="s">
        <v>49753</v>
      </c>
      <c r="AC2942" s="0" t="s">
        <v>49754</v>
      </c>
      <c r="AD2942" s="0" t="s">
        <v>49755</v>
      </c>
      <c r="AE2942" s="0" t="s">
        <v>49756</v>
      </c>
      <c r="AF2942" s="0" t="s">
        <v>49757</v>
      </c>
      <c r="AG2942" s="0" t="s">
        <v>49758</v>
      </c>
      <c r="AH2942" s="0" t="s">
        <v>49759</v>
      </c>
      <c r="AI2942" s="0" t="s">
        <v>49760</v>
      </c>
      <c r="AJ2942" s="0" t="s">
        <v>49761</v>
      </c>
      <c r="AK2942" s="0" t="s">
        <v>49762</v>
      </c>
      <c r="AL2942" s="0" t="s">
        <v>49763</v>
      </c>
      <c r="AM2942" s="0" t="s">
        <v>48516</v>
      </c>
      <c r="AN2942" s="1" t="s">
        <v>63</v>
      </c>
    </row>
    <row collapsed="false" customFormat="false" customHeight="false" hidden="false" ht="13.4" outlineLevel="0" r="2943">
      <c r="A2943" s="1" t="s">
        <v>14141</v>
      </c>
      <c r="B2943" s="0" t="s">
        <v>1157</v>
      </c>
      <c r="C2943" s="1" t="s">
        <v>11039</v>
      </c>
      <c r="D2943" s="0" t="s">
        <v>49742</v>
      </c>
      <c r="E2943" s="0" t="s">
        <v>48341</v>
      </c>
      <c r="F2943" s="1" t="s">
        <v>48342</v>
      </c>
      <c r="G2943" s="0" t="s">
        <v>3852</v>
      </c>
      <c r="H2943" s="1" t="s">
        <v>396</v>
      </c>
      <c r="I2943" s="1" t="s">
        <v>88</v>
      </c>
      <c r="J2943" s="1" t="s">
        <v>88</v>
      </c>
      <c r="K2943" s="1" t="s">
        <v>11192</v>
      </c>
      <c r="L2943" s="1" t="s">
        <v>40</v>
      </c>
      <c r="M2943" s="1" t="s">
        <v>63</v>
      </c>
      <c r="N2943" s="0" t="s">
        <v>49764</v>
      </c>
      <c r="O2943" s="1" t="s">
        <v>3073</v>
      </c>
      <c r="P2943" s="0" t="n">
        <f aca="false">HEX2DEC(O2943)</f>
        <v>115</v>
      </c>
      <c r="Q2943" s="0" t="n">
        <v>1</v>
      </c>
      <c r="R2943" s="0" t="n">
        <v>1</v>
      </c>
      <c r="S2943" s="1" t="s">
        <v>42</v>
      </c>
      <c r="T2943" s="0" t="s">
        <v>3074</v>
      </c>
      <c r="U2943" s="0" t="s">
        <v>3075</v>
      </c>
      <c r="V2943" s="0" t="s">
        <v>3076</v>
      </c>
      <c r="W2943" s="0" t="s">
        <v>3077</v>
      </c>
      <c r="X2943" s="0" t="s">
        <v>49765</v>
      </c>
      <c r="Y2943" s="0" t="s">
        <v>49766</v>
      </c>
      <c r="Z2943" s="0" t="s">
        <v>3080</v>
      </c>
      <c r="AA2943" s="0" t="s">
        <v>3081</v>
      </c>
      <c r="AB2943" s="0" t="s">
        <v>3082</v>
      </c>
      <c r="AC2943" s="0" t="s">
        <v>3083</v>
      </c>
      <c r="AD2943" s="0" t="s">
        <v>3084</v>
      </c>
      <c r="AE2943" s="0" t="s">
        <v>49767</v>
      </c>
      <c r="AF2943" s="0" t="s">
        <v>3086</v>
      </c>
      <c r="AG2943" s="0" t="s">
        <v>3087</v>
      </c>
      <c r="AH2943" s="0" t="s">
        <v>3088</v>
      </c>
      <c r="AI2943" s="0" t="s">
        <v>3089</v>
      </c>
      <c r="AJ2943" s="0" t="s">
        <v>3090</v>
      </c>
      <c r="AK2943" s="1" t="s">
        <v>3091</v>
      </c>
      <c r="AL2943" s="0" t="s">
        <v>3092</v>
      </c>
      <c r="AM2943" s="0" t="s">
        <v>48516</v>
      </c>
      <c r="AN2943" s="1" t="s">
        <v>63</v>
      </c>
    </row>
    <row collapsed="false" customFormat="false" customHeight="false" hidden="false" ht="13.4" outlineLevel="0" r="2944">
      <c r="A2944" s="1" t="s">
        <v>14164</v>
      </c>
      <c r="B2944" s="0" t="s">
        <v>1157</v>
      </c>
      <c r="C2944" s="1" t="s">
        <v>11039</v>
      </c>
      <c r="D2944" s="0" t="s">
        <v>49742</v>
      </c>
      <c r="E2944" s="0" t="s">
        <v>48341</v>
      </c>
      <c r="F2944" s="1" t="s">
        <v>48342</v>
      </c>
      <c r="G2944" s="0" t="s">
        <v>10528</v>
      </c>
      <c r="H2944" s="1" t="s">
        <v>396</v>
      </c>
      <c r="I2944" s="1" t="s">
        <v>88</v>
      </c>
      <c r="J2944" s="1" t="s">
        <v>88</v>
      </c>
      <c r="K2944" s="1" t="s">
        <v>11192</v>
      </c>
      <c r="L2944" s="1" t="s">
        <v>40</v>
      </c>
      <c r="M2944" s="1" t="s">
        <v>63</v>
      </c>
      <c r="N2944" s="0" t="s">
        <v>49768</v>
      </c>
      <c r="O2944" s="1" t="s">
        <v>13259</v>
      </c>
      <c r="P2944" s="0" t="n">
        <f aca="false">HEX2DEC(O2944)</f>
        <v>257</v>
      </c>
      <c r="Q2944" s="0" t="n">
        <v>1</v>
      </c>
      <c r="R2944" s="0" t="n">
        <v>1</v>
      </c>
      <c r="S2944" s="1" t="s">
        <v>42</v>
      </c>
      <c r="T2944" s="1" t="s">
        <v>49769</v>
      </c>
      <c r="U2944" s="0" t="s">
        <v>49770</v>
      </c>
      <c r="V2944" s="0" t="s">
        <v>49771</v>
      </c>
      <c r="W2944" s="0" t="s">
        <v>49772</v>
      </c>
      <c r="X2944" s="0" t="s">
        <v>49773</v>
      </c>
      <c r="Y2944" s="0" t="s">
        <v>49774</v>
      </c>
      <c r="Z2944" s="0" t="s">
        <v>49775</v>
      </c>
      <c r="AA2944" s="0" t="s">
        <v>49776</v>
      </c>
      <c r="AB2944" s="1" t="s">
        <v>49777</v>
      </c>
      <c r="AC2944" s="0" t="s">
        <v>49778</v>
      </c>
      <c r="AD2944" s="0" t="s">
        <v>49779</v>
      </c>
      <c r="AE2944" s="0" t="s">
        <v>49780</v>
      </c>
      <c r="AF2944" s="0" t="s">
        <v>49781</v>
      </c>
      <c r="AG2944" s="0" t="s">
        <v>49782</v>
      </c>
      <c r="AH2944" s="0" t="s">
        <v>49783</v>
      </c>
      <c r="AI2944" s="0" t="s">
        <v>49784</v>
      </c>
      <c r="AJ2944" s="0" t="s">
        <v>49785</v>
      </c>
      <c r="AK2944" s="0" t="s">
        <v>49786</v>
      </c>
      <c r="AL2944" s="0" t="s">
        <v>49787</v>
      </c>
      <c r="AM2944" s="0" t="s">
        <v>48516</v>
      </c>
      <c r="AN2944" s="1" t="s">
        <v>63</v>
      </c>
    </row>
    <row collapsed="false" customFormat="false" customHeight="false" hidden="false" ht="13.4" outlineLevel="0" r="2945">
      <c r="A2945" s="1" t="s">
        <v>14188</v>
      </c>
      <c r="B2945" s="0" t="s">
        <v>1157</v>
      </c>
      <c r="C2945" s="1" t="s">
        <v>11039</v>
      </c>
      <c r="D2945" s="0" t="s">
        <v>49742</v>
      </c>
      <c r="E2945" s="0" t="s">
        <v>48341</v>
      </c>
      <c r="F2945" s="1" t="s">
        <v>48342</v>
      </c>
      <c r="G2945" s="0" t="s">
        <v>5311</v>
      </c>
      <c r="H2945" s="1" t="s">
        <v>396</v>
      </c>
      <c r="I2945" s="1" t="s">
        <v>88</v>
      </c>
      <c r="J2945" s="1" t="s">
        <v>88</v>
      </c>
      <c r="K2945" s="1" t="s">
        <v>11192</v>
      </c>
      <c r="L2945" s="1" t="s">
        <v>40</v>
      </c>
      <c r="M2945" s="1" t="s">
        <v>63</v>
      </c>
      <c r="N2945" s="0" t="s">
        <v>49788</v>
      </c>
      <c r="O2945" s="0" t="s">
        <v>49789</v>
      </c>
      <c r="P2945" s="0" t="n">
        <f aca="false">HEX2DEC(O2945)</f>
        <v>430</v>
      </c>
      <c r="Q2945" s="0" t="n">
        <v>1</v>
      </c>
      <c r="R2945" s="0" t="n">
        <v>1</v>
      </c>
      <c r="S2945" s="1" t="s">
        <v>42</v>
      </c>
      <c r="T2945" s="0" t="s">
        <v>49790</v>
      </c>
      <c r="U2945" s="0" t="s">
        <v>49791</v>
      </c>
      <c r="V2945" s="0" t="s">
        <v>49792</v>
      </c>
      <c r="W2945" s="0" t="s">
        <v>49793</v>
      </c>
      <c r="X2945" s="0" t="s">
        <v>49794</v>
      </c>
      <c r="Y2945" s="0" t="s">
        <v>49795</v>
      </c>
      <c r="Z2945" s="0" t="s">
        <v>49796</v>
      </c>
      <c r="AA2945" s="0" t="s">
        <v>49797</v>
      </c>
      <c r="AB2945" s="0" t="s">
        <v>49798</v>
      </c>
      <c r="AC2945" s="0" t="s">
        <v>49799</v>
      </c>
      <c r="AD2945" s="0" t="s">
        <v>49800</v>
      </c>
      <c r="AE2945" s="0" t="s">
        <v>49801</v>
      </c>
      <c r="AF2945" s="0" t="s">
        <v>49802</v>
      </c>
      <c r="AG2945" s="0" t="s">
        <v>49803</v>
      </c>
      <c r="AH2945" s="0" t="s">
        <v>49804</v>
      </c>
      <c r="AI2945" s="0" t="s">
        <v>49805</v>
      </c>
      <c r="AJ2945" s="0" t="s">
        <v>49806</v>
      </c>
      <c r="AK2945" s="0" t="s">
        <v>49807</v>
      </c>
      <c r="AL2945" s="0" t="s">
        <v>49808</v>
      </c>
      <c r="AM2945" s="0" t="s">
        <v>48516</v>
      </c>
      <c r="AN2945" s="1" t="s">
        <v>63</v>
      </c>
    </row>
    <row collapsed="false" customFormat="false" customHeight="false" hidden="false" ht="13.4" outlineLevel="0" r="2946">
      <c r="A2946" s="1" t="s">
        <v>11490</v>
      </c>
      <c r="B2946" s="0" t="s">
        <v>1157</v>
      </c>
      <c r="C2946" s="1" t="s">
        <v>11039</v>
      </c>
      <c r="D2946" s="0" t="s">
        <v>49742</v>
      </c>
      <c r="E2946" s="0" t="s">
        <v>48341</v>
      </c>
      <c r="F2946" s="1" t="s">
        <v>48342</v>
      </c>
      <c r="G2946" s="0" t="s">
        <v>3983</v>
      </c>
      <c r="H2946" s="1" t="s">
        <v>396</v>
      </c>
      <c r="I2946" s="1" t="s">
        <v>88</v>
      </c>
      <c r="J2946" s="1" t="s">
        <v>88</v>
      </c>
      <c r="K2946" s="1" t="s">
        <v>11192</v>
      </c>
      <c r="L2946" s="1" t="s">
        <v>40</v>
      </c>
      <c r="M2946" s="1" t="s">
        <v>63</v>
      </c>
      <c r="N2946" s="0" t="s">
        <v>49809</v>
      </c>
      <c r="O2946" s="0" t="s">
        <v>49810</v>
      </c>
      <c r="P2946" s="0" t="n">
        <f aca="false">HEX2DEC(O2946)</f>
        <v>445</v>
      </c>
      <c r="Q2946" s="0" t="n">
        <v>1</v>
      </c>
      <c r="R2946" s="0" t="n">
        <v>1</v>
      </c>
      <c r="S2946" s="1" t="s">
        <v>42</v>
      </c>
      <c r="T2946" s="0" t="s">
        <v>49811</v>
      </c>
      <c r="U2946" s="0" t="s">
        <v>49812</v>
      </c>
      <c r="V2946" s="0" t="s">
        <v>49813</v>
      </c>
      <c r="W2946" s="0" t="s">
        <v>49814</v>
      </c>
      <c r="X2946" s="0" t="s">
        <v>49815</v>
      </c>
      <c r="Y2946" s="0" t="s">
        <v>49816</v>
      </c>
      <c r="Z2946" s="0" t="s">
        <v>49817</v>
      </c>
      <c r="AA2946" s="0" t="s">
        <v>49818</v>
      </c>
      <c r="AB2946" s="0" t="s">
        <v>49819</v>
      </c>
      <c r="AC2946" s="0" t="s">
        <v>49820</v>
      </c>
      <c r="AD2946" s="0" t="s">
        <v>49821</v>
      </c>
      <c r="AE2946" s="0" t="s">
        <v>49822</v>
      </c>
      <c r="AF2946" s="0" t="s">
        <v>49823</v>
      </c>
      <c r="AG2946" s="0" t="s">
        <v>49824</v>
      </c>
      <c r="AH2946" s="0" t="s">
        <v>49825</v>
      </c>
      <c r="AI2946" s="0" t="s">
        <v>49826</v>
      </c>
      <c r="AJ2946" s="1" t="s">
        <v>49827</v>
      </c>
      <c r="AK2946" s="0" t="s">
        <v>49828</v>
      </c>
      <c r="AL2946" s="0" t="s">
        <v>49829</v>
      </c>
      <c r="AM2946" s="0" t="s">
        <v>48516</v>
      </c>
      <c r="AN2946" s="1" t="s">
        <v>63</v>
      </c>
    </row>
    <row collapsed="false" customFormat="false" customHeight="false" hidden="false" ht="13.4" outlineLevel="0" r="2947">
      <c r="A2947" s="1" t="s">
        <v>14233</v>
      </c>
      <c r="B2947" s="0" t="s">
        <v>1157</v>
      </c>
      <c r="C2947" s="1" t="s">
        <v>11039</v>
      </c>
      <c r="D2947" s="0" t="s">
        <v>49742</v>
      </c>
      <c r="E2947" s="0" t="s">
        <v>48341</v>
      </c>
      <c r="F2947" s="1" t="s">
        <v>48342</v>
      </c>
      <c r="G2947" s="0" t="s">
        <v>12731</v>
      </c>
      <c r="H2947" s="1" t="s">
        <v>396</v>
      </c>
      <c r="I2947" s="1" t="s">
        <v>88</v>
      </c>
      <c r="J2947" s="1" t="s">
        <v>88</v>
      </c>
      <c r="K2947" s="1" t="s">
        <v>11192</v>
      </c>
      <c r="L2947" s="1" t="s">
        <v>40</v>
      </c>
      <c r="M2947" s="1" t="s">
        <v>63</v>
      </c>
      <c r="N2947" s="0" t="s">
        <v>49830</v>
      </c>
      <c r="O2947" s="0" t="s">
        <v>49831</v>
      </c>
      <c r="P2947" s="0" t="n">
        <f aca="false">HEX2DEC(O2947)</f>
        <v>460</v>
      </c>
      <c r="Q2947" s="0" t="n">
        <v>1</v>
      </c>
      <c r="R2947" s="0" t="n">
        <v>1</v>
      </c>
      <c r="S2947" s="1" t="s">
        <v>42</v>
      </c>
      <c r="T2947" s="1" t="s">
        <v>49832</v>
      </c>
      <c r="U2947" s="0" t="s">
        <v>49833</v>
      </c>
      <c r="V2947" s="0" t="s">
        <v>49834</v>
      </c>
      <c r="W2947" s="1" t="s">
        <v>49835</v>
      </c>
      <c r="X2947" s="0" t="s">
        <v>49836</v>
      </c>
      <c r="Y2947" s="0" t="s">
        <v>49837</v>
      </c>
      <c r="Z2947" s="0" t="s">
        <v>49838</v>
      </c>
      <c r="AA2947" s="0" t="s">
        <v>49839</v>
      </c>
      <c r="AB2947" s="1" t="s">
        <v>49840</v>
      </c>
      <c r="AC2947" s="0" t="s">
        <v>49841</v>
      </c>
      <c r="AD2947" s="0" t="s">
        <v>49842</v>
      </c>
      <c r="AE2947" s="0" t="s">
        <v>49843</v>
      </c>
      <c r="AF2947" s="0" t="s">
        <v>49844</v>
      </c>
      <c r="AG2947" s="0" t="s">
        <v>49845</v>
      </c>
      <c r="AH2947" s="0" t="s">
        <v>49846</v>
      </c>
      <c r="AI2947" s="0" t="s">
        <v>49847</v>
      </c>
      <c r="AJ2947" s="0" t="s">
        <v>49848</v>
      </c>
      <c r="AK2947" s="0" t="s">
        <v>49849</v>
      </c>
      <c r="AL2947" s="0" t="s">
        <v>49850</v>
      </c>
      <c r="AM2947" s="0" t="s">
        <v>48516</v>
      </c>
      <c r="AN2947" s="1" t="s">
        <v>63</v>
      </c>
    </row>
    <row collapsed="false" customFormat="false" customHeight="false" hidden="false" ht="13.4" outlineLevel="0" r="2948">
      <c r="A2948" s="1" t="s">
        <v>14256</v>
      </c>
      <c r="B2948" s="0" t="s">
        <v>1157</v>
      </c>
      <c r="C2948" s="1" t="s">
        <v>11039</v>
      </c>
      <c r="D2948" s="0" t="s">
        <v>49742</v>
      </c>
      <c r="E2948" s="0" t="s">
        <v>48341</v>
      </c>
      <c r="F2948" s="1" t="s">
        <v>48342</v>
      </c>
      <c r="G2948" s="0" t="s">
        <v>7462</v>
      </c>
      <c r="H2948" s="1" t="s">
        <v>396</v>
      </c>
      <c r="I2948" s="1" t="s">
        <v>88</v>
      </c>
      <c r="J2948" s="1" t="s">
        <v>88</v>
      </c>
      <c r="K2948" s="1" t="s">
        <v>11192</v>
      </c>
      <c r="L2948" s="1" t="s">
        <v>40</v>
      </c>
      <c r="M2948" s="1" t="s">
        <v>63</v>
      </c>
      <c r="N2948" s="0" t="s">
        <v>49851</v>
      </c>
      <c r="O2948" s="0" t="s">
        <v>49852</v>
      </c>
      <c r="P2948" s="0" t="n">
        <f aca="false">HEX2DEC(O2948)</f>
        <v>475</v>
      </c>
      <c r="Q2948" s="0" t="n">
        <v>1</v>
      </c>
      <c r="R2948" s="0" t="n">
        <v>1</v>
      </c>
      <c r="S2948" s="1" t="s">
        <v>42</v>
      </c>
      <c r="T2948" s="0" t="s">
        <v>49853</v>
      </c>
      <c r="U2948" s="0" t="s">
        <v>49854</v>
      </c>
      <c r="V2948" s="0" t="s">
        <v>49855</v>
      </c>
      <c r="W2948" s="0" t="s">
        <v>49856</v>
      </c>
      <c r="X2948" s="0" t="s">
        <v>49857</v>
      </c>
      <c r="Y2948" s="0" t="s">
        <v>49858</v>
      </c>
      <c r="Z2948" s="0" t="s">
        <v>49859</v>
      </c>
      <c r="AA2948" s="0" t="s">
        <v>49860</v>
      </c>
      <c r="AB2948" s="0" t="s">
        <v>49861</v>
      </c>
      <c r="AC2948" s="0" t="s">
        <v>49862</v>
      </c>
      <c r="AD2948" s="0" t="s">
        <v>49863</v>
      </c>
      <c r="AE2948" s="0" t="s">
        <v>49864</v>
      </c>
      <c r="AF2948" s="0" t="s">
        <v>49865</v>
      </c>
      <c r="AG2948" s="0" t="s">
        <v>49866</v>
      </c>
      <c r="AH2948" s="0" t="s">
        <v>49867</v>
      </c>
      <c r="AI2948" s="0" t="s">
        <v>49868</v>
      </c>
      <c r="AJ2948" s="0" t="s">
        <v>49869</v>
      </c>
      <c r="AK2948" s="0" t="s">
        <v>49870</v>
      </c>
      <c r="AL2948" s="0" t="s">
        <v>49871</v>
      </c>
      <c r="AM2948" s="0" t="s">
        <v>48516</v>
      </c>
      <c r="AN2948" s="1" t="s">
        <v>63</v>
      </c>
    </row>
    <row collapsed="false" customFormat="false" customHeight="false" hidden="false" ht="13.4" outlineLevel="0" r="2949">
      <c r="A2949" s="1" t="s">
        <v>14279</v>
      </c>
      <c r="B2949" s="0" t="s">
        <v>1157</v>
      </c>
      <c r="C2949" s="1" t="s">
        <v>11039</v>
      </c>
      <c r="D2949" s="0" t="s">
        <v>49742</v>
      </c>
      <c r="E2949" s="0" t="s">
        <v>48341</v>
      </c>
      <c r="F2949" s="1" t="s">
        <v>48342</v>
      </c>
      <c r="G2949" s="0" t="s">
        <v>20535</v>
      </c>
      <c r="H2949" s="1" t="s">
        <v>396</v>
      </c>
      <c r="I2949" s="1" t="s">
        <v>88</v>
      </c>
      <c r="J2949" s="1" t="s">
        <v>88</v>
      </c>
      <c r="K2949" s="1" t="s">
        <v>11192</v>
      </c>
      <c r="L2949" s="1" t="s">
        <v>40</v>
      </c>
      <c r="M2949" s="1" t="s">
        <v>63</v>
      </c>
      <c r="N2949" s="0" t="s">
        <v>49872</v>
      </c>
      <c r="O2949" s="0" t="s">
        <v>49873</v>
      </c>
      <c r="P2949" s="0" t="n">
        <f aca="false">HEX2DEC(O2949)</f>
        <v>490</v>
      </c>
      <c r="Q2949" s="0" t="n">
        <v>1</v>
      </c>
      <c r="R2949" s="0" t="n">
        <v>1</v>
      </c>
      <c r="S2949" s="1" t="s">
        <v>42</v>
      </c>
      <c r="T2949" s="0" t="s">
        <v>49874</v>
      </c>
      <c r="U2949" s="0" t="s">
        <v>49875</v>
      </c>
      <c r="V2949" s="0" t="s">
        <v>49876</v>
      </c>
      <c r="W2949" s="0" t="s">
        <v>49877</v>
      </c>
      <c r="X2949" s="0" t="s">
        <v>49878</v>
      </c>
      <c r="Y2949" s="0" t="s">
        <v>49879</v>
      </c>
      <c r="Z2949" s="0" t="s">
        <v>49880</v>
      </c>
      <c r="AA2949" s="0" t="s">
        <v>49881</v>
      </c>
      <c r="AB2949" s="0" t="s">
        <v>49882</v>
      </c>
      <c r="AC2949" s="0" t="s">
        <v>49883</v>
      </c>
      <c r="AD2949" s="0" t="s">
        <v>49884</v>
      </c>
      <c r="AE2949" s="0" t="s">
        <v>49885</v>
      </c>
      <c r="AF2949" s="0" t="s">
        <v>49886</v>
      </c>
      <c r="AG2949" s="0" t="s">
        <v>49887</v>
      </c>
      <c r="AH2949" s="0" t="s">
        <v>49888</v>
      </c>
      <c r="AI2949" s="0" t="s">
        <v>49889</v>
      </c>
      <c r="AJ2949" s="0" t="s">
        <v>49890</v>
      </c>
      <c r="AK2949" s="0" t="s">
        <v>49891</v>
      </c>
      <c r="AL2949" s="0" t="s">
        <v>49892</v>
      </c>
      <c r="AM2949" s="0" t="s">
        <v>48516</v>
      </c>
      <c r="AN2949" s="1" t="s">
        <v>63</v>
      </c>
    </row>
    <row collapsed="false" customFormat="false" customHeight="false" hidden="false" ht="13.4" outlineLevel="0" r="2950">
      <c r="A2950" s="1" t="s">
        <v>14302</v>
      </c>
      <c r="B2950" s="0" t="s">
        <v>1157</v>
      </c>
      <c r="C2950" s="1" t="s">
        <v>11039</v>
      </c>
      <c r="D2950" s="0" t="s">
        <v>49742</v>
      </c>
      <c r="E2950" s="0" t="s">
        <v>48341</v>
      </c>
      <c r="F2950" s="1" t="s">
        <v>48342</v>
      </c>
      <c r="G2950" s="0" t="s">
        <v>4615</v>
      </c>
      <c r="H2950" s="1" t="s">
        <v>396</v>
      </c>
      <c r="I2950" s="1" t="s">
        <v>88</v>
      </c>
      <c r="J2950" s="1" t="s">
        <v>88</v>
      </c>
      <c r="K2950" s="1" t="s">
        <v>11192</v>
      </c>
      <c r="L2950" s="1" t="s">
        <v>40</v>
      </c>
      <c r="M2950" s="1" t="s">
        <v>63</v>
      </c>
      <c r="N2950" s="0" t="s">
        <v>49893</v>
      </c>
      <c r="O2950" s="0" t="s">
        <v>11765</v>
      </c>
      <c r="P2950" s="0" t="n">
        <f aca="false">HEX2DEC(O2950)</f>
        <v>505</v>
      </c>
      <c r="Q2950" s="0" t="n">
        <v>1</v>
      </c>
      <c r="R2950" s="0" t="n">
        <v>1</v>
      </c>
      <c r="S2950" s="1" t="s">
        <v>42</v>
      </c>
      <c r="T2950" s="0" t="s">
        <v>11766</v>
      </c>
      <c r="U2950" s="0" t="s">
        <v>11767</v>
      </c>
      <c r="V2950" s="0" t="s">
        <v>11768</v>
      </c>
      <c r="W2950" s="0" t="s">
        <v>11769</v>
      </c>
      <c r="X2950" s="0" t="s">
        <v>49894</v>
      </c>
      <c r="Y2950" s="0" t="s">
        <v>11771</v>
      </c>
      <c r="Z2950" s="0" t="s">
        <v>11772</v>
      </c>
      <c r="AA2950" s="0" t="s">
        <v>11773</v>
      </c>
      <c r="AB2950" s="0" t="s">
        <v>11774</v>
      </c>
      <c r="AC2950" s="0" t="s">
        <v>11775</v>
      </c>
      <c r="AD2950" s="0" t="s">
        <v>11776</v>
      </c>
      <c r="AE2950" s="0" t="s">
        <v>49895</v>
      </c>
      <c r="AF2950" s="0" t="s">
        <v>11778</v>
      </c>
      <c r="AG2950" s="0" t="s">
        <v>11779</v>
      </c>
      <c r="AH2950" s="0" t="s">
        <v>11780</v>
      </c>
      <c r="AI2950" s="0" t="s">
        <v>11781</v>
      </c>
      <c r="AJ2950" s="0" t="s">
        <v>11782</v>
      </c>
      <c r="AK2950" s="0" t="s">
        <v>11783</v>
      </c>
      <c r="AL2950" s="1" t="s">
        <v>11784</v>
      </c>
      <c r="AM2950" s="0" t="s">
        <v>48516</v>
      </c>
      <c r="AN2950" s="1" t="s">
        <v>63</v>
      </c>
    </row>
    <row collapsed="false" customFormat="false" customHeight="false" hidden="false" ht="13.4" outlineLevel="0" r="2951">
      <c r="A2951" s="1" t="s">
        <v>14325</v>
      </c>
      <c r="B2951" s="0" t="s">
        <v>1157</v>
      </c>
      <c r="C2951" s="1" t="s">
        <v>11039</v>
      </c>
      <c r="D2951" s="0" t="s">
        <v>49742</v>
      </c>
      <c r="E2951" s="0" t="s">
        <v>48341</v>
      </c>
      <c r="F2951" s="1" t="s">
        <v>48342</v>
      </c>
      <c r="G2951" s="0" t="s">
        <v>9170</v>
      </c>
      <c r="H2951" s="1" t="s">
        <v>396</v>
      </c>
      <c r="I2951" s="1" t="s">
        <v>88</v>
      </c>
      <c r="J2951" s="1" t="s">
        <v>88</v>
      </c>
      <c r="K2951" s="1" t="s">
        <v>11192</v>
      </c>
      <c r="L2951" s="1" t="s">
        <v>40</v>
      </c>
      <c r="M2951" s="1" t="s">
        <v>63</v>
      </c>
      <c r="N2951" s="0" t="s">
        <v>22390</v>
      </c>
      <c r="O2951" s="1" t="s">
        <v>11787</v>
      </c>
      <c r="P2951" s="0" t="n">
        <f aca="false">HEX2DEC(O2951)</f>
        <v>520</v>
      </c>
      <c r="Q2951" s="0" t="n">
        <v>1</v>
      </c>
      <c r="R2951" s="0" t="n">
        <v>1</v>
      </c>
      <c r="S2951" s="1" t="s">
        <v>42</v>
      </c>
      <c r="T2951" s="0" t="s">
        <v>11788</v>
      </c>
      <c r="U2951" s="0" t="s">
        <v>11789</v>
      </c>
      <c r="V2951" s="0" t="s">
        <v>11790</v>
      </c>
      <c r="W2951" s="0" t="s">
        <v>11791</v>
      </c>
      <c r="X2951" s="0" t="s">
        <v>49896</v>
      </c>
      <c r="Y2951" s="0" t="s">
        <v>11793</v>
      </c>
      <c r="Z2951" s="0" t="s">
        <v>11794</v>
      </c>
      <c r="AA2951" s="0" t="s">
        <v>11795</v>
      </c>
      <c r="AB2951" s="0" t="s">
        <v>11796</v>
      </c>
      <c r="AC2951" s="0" t="s">
        <v>11797</v>
      </c>
      <c r="AD2951" s="1" t="s">
        <v>11798</v>
      </c>
      <c r="AE2951" s="0" t="s">
        <v>49897</v>
      </c>
      <c r="AF2951" s="0" t="s">
        <v>11800</v>
      </c>
      <c r="AG2951" s="0" t="s">
        <v>11801</v>
      </c>
      <c r="AH2951" s="0" t="s">
        <v>11802</v>
      </c>
      <c r="AI2951" s="0" t="s">
        <v>11803</v>
      </c>
      <c r="AJ2951" s="0" t="s">
        <v>11804</v>
      </c>
      <c r="AK2951" s="0" t="s">
        <v>11805</v>
      </c>
      <c r="AL2951" s="0" t="s">
        <v>11806</v>
      </c>
      <c r="AM2951" s="0" t="s">
        <v>48516</v>
      </c>
      <c r="AN2951" s="1" t="s">
        <v>63</v>
      </c>
    </row>
    <row collapsed="false" customFormat="false" customHeight="false" hidden="false" ht="13.4" outlineLevel="0" r="2952">
      <c r="A2952" s="1" t="s">
        <v>14349</v>
      </c>
      <c r="B2952" s="0" t="s">
        <v>1157</v>
      </c>
      <c r="C2952" s="1" t="s">
        <v>11039</v>
      </c>
      <c r="D2952" s="0" t="s">
        <v>49742</v>
      </c>
      <c r="E2952" s="0" t="s">
        <v>48341</v>
      </c>
      <c r="F2952" s="1" t="s">
        <v>48342</v>
      </c>
      <c r="G2952" s="0" t="s">
        <v>12251</v>
      </c>
      <c r="H2952" s="1" t="s">
        <v>396</v>
      </c>
      <c r="I2952" s="1" t="s">
        <v>88</v>
      </c>
      <c r="J2952" s="1" t="s">
        <v>88</v>
      </c>
      <c r="K2952" s="1" t="s">
        <v>11192</v>
      </c>
      <c r="L2952" s="1" t="s">
        <v>40</v>
      </c>
      <c r="M2952" s="1" t="s">
        <v>63</v>
      </c>
      <c r="N2952" s="0" t="s">
        <v>49898</v>
      </c>
      <c r="O2952" s="1" t="s">
        <v>15896</v>
      </c>
      <c r="P2952" s="0" t="n">
        <f aca="false">HEX2DEC(O2952)</f>
        <v>536</v>
      </c>
      <c r="Q2952" s="0" t="n">
        <v>1</v>
      </c>
      <c r="R2952" s="0" t="n">
        <v>1</v>
      </c>
      <c r="S2952" s="1" t="s">
        <v>42</v>
      </c>
      <c r="T2952" s="0" t="s">
        <v>37326</v>
      </c>
      <c r="U2952" s="0" t="s">
        <v>37327</v>
      </c>
      <c r="V2952" s="1" t="s">
        <v>37328</v>
      </c>
      <c r="W2952" s="0" t="s">
        <v>37329</v>
      </c>
      <c r="X2952" s="0" t="s">
        <v>49899</v>
      </c>
      <c r="Y2952" s="0" t="s">
        <v>37331</v>
      </c>
      <c r="Z2952" s="0" t="s">
        <v>37332</v>
      </c>
      <c r="AA2952" s="0" t="s">
        <v>37333</v>
      </c>
      <c r="AB2952" s="0" t="s">
        <v>37334</v>
      </c>
      <c r="AC2952" s="0" t="s">
        <v>37335</v>
      </c>
      <c r="AD2952" s="0" t="s">
        <v>37336</v>
      </c>
      <c r="AE2952" s="0" t="s">
        <v>37337</v>
      </c>
      <c r="AF2952" s="0" t="s">
        <v>37338</v>
      </c>
      <c r="AG2952" s="0" t="s">
        <v>37339</v>
      </c>
      <c r="AH2952" s="0" t="s">
        <v>37340</v>
      </c>
      <c r="AI2952" s="0" t="s">
        <v>37341</v>
      </c>
      <c r="AJ2952" s="0" t="s">
        <v>37342</v>
      </c>
      <c r="AK2952" s="0" t="s">
        <v>37343</v>
      </c>
      <c r="AL2952" s="0" t="s">
        <v>37344</v>
      </c>
      <c r="AM2952" s="0" t="s">
        <v>48516</v>
      </c>
      <c r="AN2952" s="1" t="s">
        <v>63</v>
      </c>
    </row>
    <row collapsed="false" customFormat="false" customHeight="false" hidden="false" ht="13.4" outlineLevel="0" r="2953">
      <c r="A2953" s="1" t="s">
        <v>14373</v>
      </c>
      <c r="B2953" s="0" t="s">
        <v>1157</v>
      </c>
      <c r="C2953" s="1" t="s">
        <v>11039</v>
      </c>
      <c r="D2953" s="0" t="s">
        <v>49742</v>
      </c>
      <c r="E2953" s="0" t="s">
        <v>48341</v>
      </c>
      <c r="F2953" s="1" t="s">
        <v>48342</v>
      </c>
      <c r="G2953" s="0" t="s">
        <v>13076</v>
      </c>
      <c r="H2953" s="1" t="s">
        <v>396</v>
      </c>
      <c r="I2953" s="1" t="s">
        <v>88</v>
      </c>
      <c r="J2953" s="1" t="s">
        <v>88</v>
      </c>
      <c r="K2953" s="1" t="s">
        <v>11192</v>
      </c>
      <c r="L2953" s="1" t="s">
        <v>40</v>
      </c>
      <c r="M2953" s="1" t="s">
        <v>63</v>
      </c>
      <c r="N2953" s="0" t="s">
        <v>49900</v>
      </c>
      <c r="O2953" s="1" t="s">
        <v>16100</v>
      </c>
      <c r="P2953" s="0" t="n">
        <f aca="false">HEX2DEC(O2953)</f>
        <v>551</v>
      </c>
      <c r="Q2953" s="0" t="n">
        <v>1</v>
      </c>
      <c r="R2953" s="0" t="n">
        <v>1</v>
      </c>
      <c r="S2953" s="1" t="s">
        <v>42</v>
      </c>
      <c r="T2953" s="0" t="s">
        <v>37347</v>
      </c>
      <c r="U2953" s="0" t="s">
        <v>37348</v>
      </c>
      <c r="V2953" s="0" t="s">
        <v>37349</v>
      </c>
      <c r="W2953" s="0" t="s">
        <v>37350</v>
      </c>
      <c r="X2953" s="0" t="s">
        <v>49901</v>
      </c>
      <c r="Y2953" s="0" t="s">
        <v>37352</v>
      </c>
      <c r="Z2953" s="0" t="s">
        <v>37353</v>
      </c>
      <c r="AA2953" s="0" t="s">
        <v>37354</v>
      </c>
      <c r="AB2953" s="0" t="s">
        <v>37355</v>
      </c>
      <c r="AC2953" s="0" t="s">
        <v>37356</v>
      </c>
      <c r="AD2953" s="0" t="s">
        <v>37357</v>
      </c>
      <c r="AE2953" s="0" t="s">
        <v>37358</v>
      </c>
      <c r="AF2953" s="1" t="s">
        <v>37359</v>
      </c>
      <c r="AG2953" s="0" t="s">
        <v>37360</v>
      </c>
      <c r="AH2953" s="0" t="s">
        <v>37361</v>
      </c>
      <c r="AI2953" s="0" t="s">
        <v>37362</v>
      </c>
      <c r="AJ2953" s="0" t="s">
        <v>37363</v>
      </c>
      <c r="AK2953" s="0" t="s">
        <v>37364</v>
      </c>
      <c r="AL2953" s="0" t="s">
        <v>37365</v>
      </c>
      <c r="AM2953" s="0" t="s">
        <v>48516</v>
      </c>
      <c r="AN2953" s="1" t="s">
        <v>63</v>
      </c>
    </row>
    <row collapsed="false" customFormat="false" customHeight="false" hidden="false" ht="13.4" outlineLevel="0" r="2954">
      <c r="A2954" s="1" t="s">
        <v>14396</v>
      </c>
      <c r="B2954" s="0" t="s">
        <v>1157</v>
      </c>
      <c r="C2954" s="1" t="s">
        <v>11039</v>
      </c>
      <c r="D2954" s="0" t="s">
        <v>49742</v>
      </c>
      <c r="E2954" s="0" t="s">
        <v>48341</v>
      </c>
      <c r="F2954" s="1" t="s">
        <v>48342</v>
      </c>
      <c r="G2954" s="0" t="s">
        <v>7248</v>
      </c>
      <c r="H2954" s="1" t="s">
        <v>396</v>
      </c>
      <c r="I2954" s="1" t="s">
        <v>88</v>
      </c>
      <c r="J2954" s="1" t="s">
        <v>88</v>
      </c>
      <c r="K2954" s="1" t="s">
        <v>11192</v>
      </c>
      <c r="L2954" s="1" t="s">
        <v>40</v>
      </c>
      <c r="M2954" s="1" t="s">
        <v>63</v>
      </c>
      <c r="N2954" s="0" t="s">
        <v>49902</v>
      </c>
      <c r="O2954" s="1" t="s">
        <v>16304</v>
      </c>
      <c r="P2954" s="0" t="n">
        <f aca="false">HEX2DEC(O2954)</f>
        <v>566</v>
      </c>
      <c r="Q2954" s="0" t="n">
        <v>1</v>
      </c>
      <c r="R2954" s="0" t="n">
        <v>1</v>
      </c>
      <c r="S2954" s="1" t="s">
        <v>42</v>
      </c>
      <c r="T2954" s="0" t="s">
        <v>37367</v>
      </c>
      <c r="U2954" s="0" t="s">
        <v>37368</v>
      </c>
      <c r="V2954" s="0" t="s">
        <v>37369</v>
      </c>
      <c r="W2954" s="1" t="s">
        <v>37370</v>
      </c>
      <c r="X2954" s="0" t="s">
        <v>49903</v>
      </c>
      <c r="Y2954" s="0" t="s">
        <v>37372</v>
      </c>
      <c r="Z2954" s="0" t="s">
        <v>37373</v>
      </c>
      <c r="AA2954" s="0" t="s">
        <v>37374</v>
      </c>
      <c r="AB2954" s="0" t="s">
        <v>37375</v>
      </c>
      <c r="AC2954" s="1" t="s">
        <v>37376</v>
      </c>
      <c r="AD2954" s="0" t="s">
        <v>37377</v>
      </c>
      <c r="AE2954" s="0" t="s">
        <v>37378</v>
      </c>
      <c r="AF2954" s="0" t="s">
        <v>37379</v>
      </c>
      <c r="AG2954" s="0" t="s">
        <v>37380</v>
      </c>
      <c r="AH2954" s="0" t="s">
        <v>37381</v>
      </c>
      <c r="AI2954" s="0" t="s">
        <v>37382</v>
      </c>
      <c r="AJ2954" s="0" t="s">
        <v>37383</v>
      </c>
      <c r="AK2954" s="0" t="s">
        <v>37384</v>
      </c>
      <c r="AL2954" s="0" t="s">
        <v>37385</v>
      </c>
      <c r="AM2954" s="0" t="s">
        <v>48516</v>
      </c>
      <c r="AN2954" s="1" t="s">
        <v>63</v>
      </c>
    </row>
    <row collapsed="false" customFormat="false" customHeight="false" hidden="false" ht="13.4" outlineLevel="0" r="2955">
      <c r="A2955" s="1" t="s">
        <v>11512</v>
      </c>
      <c r="B2955" s="0" t="s">
        <v>1157</v>
      </c>
      <c r="C2955" s="1" t="s">
        <v>11039</v>
      </c>
      <c r="D2955" s="0" t="s">
        <v>49742</v>
      </c>
      <c r="E2955" s="0" t="s">
        <v>48341</v>
      </c>
      <c r="F2955" s="1" t="s">
        <v>48342</v>
      </c>
      <c r="G2955" s="0" t="s">
        <v>5961</v>
      </c>
      <c r="H2955" s="1" t="s">
        <v>396</v>
      </c>
      <c r="I2955" s="1" t="s">
        <v>88</v>
      </c>
      <c r="J2955" s="1" t="s">
        <v>88</v>
      </c>
      <c r="K2955" s="1" t="s">
        <v>11192</v>
      </c>
      <c r="L2955" s="1" t="s">
        <v>40</v>
      </c>
      <c r="M2955" s="1" t="s">
        <v>63</v>
      </c>
      <c r="N2955" s="0" t="s">
        <v>49904</v>
      </c>
      <c r="O2955" s="1" t="s">
        <v>16508</v>
      </c>
      <c r="P2955" s="0" t="n">
        <f aca="false">HEX2DEC(O2955)</f>
        <v>581</v>
      </c>
      <c r="Q2955" s="0" t="n">
        <v>1</v>
      </c>
      <c r="R2955" s="0" t="n">
        <v>1</v>
      </c>
      <c r="S2955" s="1" t="s">
        <v>42</v>
      </c>
      <c r="T2955" s="0" t="s">
        <v>49905</v>
      </c>
      <c r="U2955" s="0" t="s">
        <v>49906</v>
      </c>
      <c r="V2955" s="0" t="s">
        <v>49907</v>
      </c>
      <c r="W2955" s="0" t="s">
        <v>49908</v>
      </c>
      <c r="X2955" s="0" t="s">
        <v>49909</v>
      </c>
      <c r="Y2955" s="0" t="s">
        <v>49910</v>
      </c>
      <c r="Z2955" s="0" t="s">
        <v>49911</v>
      </c>
      <c r="AA2955" s="0" t="s">
        <v>49912</v>
      </c>
      <c r="AB2955" s="0" t="s">
        <v>49913</v>
      </c>
      <c r="AC2955" s="0" t="s">
        <v>49914</v>
      </c>
      <c r="AD2955" s="0" t="s">
        <v>49915</v>
      </c>
      <c r="AE2955" s="0" t="s">
        <v>49916</v>
      </c>
      <c r="AF2955" s="0" t="s">
        <v>49917</v>
      </c>
      <c r="AG2955" s="0" t="s">
        <v>49918</v>
      </c>
      <c r="AH2955" s="0" t="s">
        <v>49919</v>
      </c>
      <c r="AI2955" s="0" t="s">
        <v>49920</v>
      </c>
      <c r="AJ2955" s="0" t="s">
        <v>49921</v>
      </c>
      <c r="AK2955" s="0" t="s">
        <v>49922</v>
      </c>
      <c r="AL2955" s="0" t="s">
        <v>49923</v>
      </c>
      <c r="AM2955" s="0" t="s">
        <v>48516</v>
      </c>
      <c r="AN2955" s="1" t="s">
        <v>63</v>
      </c>
    </row>
    <row collapsed="false" customFormat="false" customHeight="false" hidden="false" ht="13.4" outlineLevel="0" r="2956">
      <c r="A2956" s="1" t="s">
        <v>14440</v>
      </c>
      <c r="B2956" s="0" t="s">
        <v>1157</v>
      </c>
      <c r="C2956" s="1" t="s">
        <v>11039</v>
      </c>
      <c r="D2956" s="0" t="s">
        <v>49742</v>
      </c>
      <c r="E2956" s="0" t="s">
        <v>48341</v>
      </c>
      <c r="F2956" s="1" t="s">
        <v>48342</v>
      </c>
      <c r="G2956" s="0" t="s">
        <v>6089</v>
      </c>
      <c r="H2956" s="1" t="s">
        <v>396</v>
      </c>
      <c r="I2956" s="1" t="s">
        <v>88</v>
      </c>
      <c r="J2956" s="1" t="s">
        <v>88</v>
      </c>
      <c r="K2956" s="1" t="s">
        <v>11192</v>
      </c>
      <c r="L2956" s="1" t="s">
        <v>40</v>
      </c>
      <c r="M2956" s="1" t="s">
        <v>63</v>
      </c>
      <c r="N2956" s="0" t="s">
        <v>49924</v>
      </c>
      <c r="O2956" s="1" t="s">
        <v>16712</v>
      </c>
      <c r="P2956" s="0" t="n">
        <f aca="false">HEX2DEC(O2956)</f>
        <v>596</v>
      </c>
      <c r="Q2956" s="0" t="n">
        <v>1</v>
      </c>
      <c r="R2956" s="0" t="n">
        <v>1</v>
      </c>
      <c r="S2956" s="1" t="s">
        <v>42</v>
      </c>
      <c r="T2956" s="0" t="s">
        <v>49925</v>
      </c>
      <c r="U2956" s="0" t="s">
        <v>49926</v>
      </c>
      <c r="V2956" s="0" t="s">
        <v>49927</v>
      </c>
      <c r="W2956" s="0" t="s">
        <v>49928</v>
      </c>
      <c r="X2956" s="0" t="s">
        <v>49929</v>
      </c>
      <c r="Y2956" s="0" t="s">
        <v>49930</v>
      </c>
      <c r="Z2956" s="0" t="s">
        <v>49931</v>
      </c>
      <c r="AA2956" s="0" t="s">
        <v>49932</v>
      </c>
      <c r="AB2956" s="0" t="s">
        <v>49933</v>
      </c>
      <c r="AC2956" s="0" t="s">
        <v>49934</v>
      </c>
      <c r="AD2956" s="0" t="s">
        <v>49935</v>
      </c>
      <c r="AE2956" s="0" t="s">
        <v>49936</v>
      </c>
      <c r="AF2956" s="0" t="s">
        <v>49937</v>
      </c>
      <c r="AG2956" s="0" t="s">
        <v>49938</v>
      </c>
      <c r="AH2956" s="0" t="s">
        <v>49939</v>
      </c>
      <c r="AI2956" s="0" t="s">
        <v>49940</v>
      </c>
      <c r="AJ2956" s="0" t="s">
        <v>49941</v>
      </c>
      <c r="AK2956" s="0" t="s">
        <v>49942</v>
      </c>
      <c r="AL2956" s="0" t="s">
        <v>49943</v>
      </c>
      <c r="AM2956" s="0" t="s">
        <v>48516</v>
      </c>
      <c r="AN2956" s="1" t="s">
        <v>63</v>
      </c>
    </row>
    <row collapsed="false" customFormat="false" customHeight="false" hidden="false" ht="13.4" outlineLevel="0" r="2957">
      <c r="A2957" s="1" t="s">
        <v>14462</v>
      </c>
      <c r="B2957" s="0" t="s">
        <v>1157</v>
      </c>
      <c r="C2957" s="1" t="s">
        <v>11039</v>
      </c>
      <c r="D2957" s="0" t="s">
        <v>49742</v>
      </c>
      <c r="E2957" s="0" t="s">
        <v>48341</v>
      </c>
      <c r="F2957" s="1" t="s">
        <v>48342</v>
      </c>
      <c r="G2957" s="0" t="s">
        <v>9170</v>
      </c>
      <c r="H2957" s="1" t="s">
        <v>396</v>
      </c>
      <c r="I2957" s="1" t="s">
        <v>88</v>
      </c>
      <c r="J2957" s="1" t="s">
        <v>88</v>
      </c>
      <c r="K2957" s="1" t="s">
        <v>11192</v>
      </c>
      <c r="L2957" s="1" t="s">
        <v>40</v>
      </c>
      <c r="M2957" s="1" t="s">
        <v>63</v>
      </c>
      <c r="N2957" s="0" t="s">
        <v>49944</v>
      </c>
      <c r="O2957" s="1" t="s">
        <v>16920</v>
      </c>
      <c r="P2957" s="0" t="n">
        <f aca="false">HEX2DEC(O2957)</f>
        <v>611</v>
      </c>
      <c r="Q2957" s="0" t="n">
        <v>1</v>
      </c>
      <c r="R2957" s="0" t="n">
        <v>1</v>
      </c>
      <c r="S2957" s="1" t="s">
        <v>42</v>
      </c>
      <c r="T2957" s="0" t="s">
        <v>49945</v>
      </c>
      <c r="U2957" s="0" t="s">
        <v>49946</v>
      </c>
      <c r="V2957" s="0" t="s">
        <v>49947</v>
      </c>
      <c r="W2957" s="0" t="s">
        <v>49948</v>
      </c>
      <c r="X2957" s="0" t="s">
        <v>49949</v>
      </c>
      <c r="Y2957" s="0" t="s">
        <v>49950</v>
      </c>
      <c r="Z2957" s="0" t="s">
        <v>49951</v>
      </c>
      <c r="AA2957" s="0" t="s">
        <v>49952</v>
      </c>
      <c r="AB2957" s="0" t="s">
        <v>49953</v>
      </c>
      <c r="AC2957" s="1" t="s">
        <v>49954</v>
      </c>
      <c r="AD2957" s="0" t="s">
        <v>49955</v>
      </c>
      <c r="AE2957" s="0" t="s">
        <v>49956</v>
      </c>
      <c r="AF2957" s="0" t="s">
        <v>49957</v>
      </c>
      <c r="AG2957" s="0" t="s">
        <v>49958</v>
      </c>
      <c r="AH2957" s="0" t="s">
        <v>49959</v>
      </c>
      <c r="AI2957" s="0" t="s">
        <v>49960</v>
      </c>
      <c r="AJ2957" s="0" t="s">
        <v>49961</v>
      </c>
      <c r="AK2957" s="0" t="s">
        <v>49962</v>
      </c>
      <c r="AL2957" s="0" t="s">
        <v>49963</v>
      </c>
      <c r="AM2957" s="0" t="s">
        <v>48516</v>
      </c>
      <c r="AN2957" s="1" t="s">
        <v>63</v>
      </c>
    </row>
    <row collapsed="false" customFormat="false" customHeight="false" hidden="false" ht="13.4" outlineLevel="0" r="2958">
      <c r="A2958" s="1" t="s">
        <v>14484</v>
      </c>
      <c r="B2958" s="0" t="s">
        <v>1157</v>
      </c>
      <c r="C2958" s="1" t="s">
        <v>11039</v>
      </c>
      <c r="D2958" s="0" t="s">
        <v>49742</v>
      </c>
      <c r="E2958" s="0" t="s">
        <v>48341</v>
      </c>
      <c r="F2958" s="1" t="s">
        <v>48342</v>
      </c>
      <c r="G2958" s="0" t="s">
        <v>14165</v>
      </c>
      <c r="H2958" s="1" t="s">
        <v>396</v>
      </c>
      <c r="I2958" s="1" t="s">
        <v>88</v>
      </c>
      <c r="J2958" s="1" t="s">
        <v>88</v>
      </c>
      <c r="K2958" s="1" t="s">
        <v>11192</v>
      </c>
      <c r="L2958" s="1" t="s">
        <v>40</v>
      </c>
      <c r="M2958" s="1" t="s">
        <v>63</v>
      </c>
      <c r="N2958" s="0" t="s">
        <v>49964</v>
      </c>
      <c r="O2958" s="1" t="s">
        <v>17127</v>
      </c>
      <c r="P2958" s="0" t="n">
        <f aca="false">HEX2DEC(O2958)</f>
        <v>626</v>
      </c>
      <c r="Q2958" s="0" t="n">
        <v>1</v>
      </c>
      <c r="R2958" s="0" t="n">
        <v>1</v>
      </c>
      <c r="S2958" s="1" t="s">
        <v>42</v>
      </c>
      <c r="T2958" s="0" t="s">
        <v>49965</v>
      </c>
      <c r="U2958" s="0" t="s">
        <v>49966</v>
      </c>
      <c r="V2958" s="0" t="s">
        <v>49967</v>
      </c>
      <c r="W2958" s="0" t="s">
        <v>49968</v>
      </c>
      <c r="X2958" s="0" t="s">
        <v>49969</v>
      </c>
      <c r="Y2958" s="0" t="s">
        <v>49970</v>
      </c>
      <c r="Z2958" s="0" t="s">
        <v>49971</v>
      </c>
      <c r="AA2958" s="0" t="s">
        <v>49972</v>
      </c>
      <c r="AB2958" s="0" t="s">
        <v>49973</v>
      </c>
      <c r="AC2958" s="0" t="s">
        <v>49974</v>
      </c>
      <c r="AD2958" s="0" t="s">
        <v>49975</v>
      </c>
      <c r="AE2958" s="0" t="s">
        <v>49976</v>
      </c>
      <c r="AF2958" s="0" t="s">
        <v>49977</v>
      </c>
      <c r="AG2958" s="0" t="s">
        <v>49978</v>
      </c>
      <c r="AH2958" s="0" t="s">
        <v>49979</v>
      </c>
      <c r="AI2958" s="0" t="s">
        <v>49980</v>
      </c>
      <c r="AJ2958" s="0" t="s">
        <v>49981</v>
      </c>
      <c r="AK2958" s="0" t="s">
        <v>49982</v>
      </c>
      <c r="AL2958" s="0" t="s">
        <v>49983</v>
      </c>
      <c r="AM2958" s="0" t="s">
        <v>48516</v>
      </c>
      <c r="AN2958" s="1" t="s">
        <v>63</v>
      </c>
    </row>
    <row collapsed="false" customFormat="false" customHeight="false" hidden="false" ht="13.4" outlineLevel="0" r="2959">
      <c r="A2959" s="1" t="s">
        <v>14506</v>
      </c>
      <c r="B2959" s="0" t="s">
        <v>1157</v>
      </c>
      <c r="C2959" s="1" t="s">
        <v>11039</v>
      </c>
      <c r="D2959" s="0" t="s">
        <v>49742</v>
      </c>
      <c r="E2959" s="0" t="s">
        <v>48341</v>
      </c>
      <c r="F2959" s="1" t="s">
        <v>48342</v>
      </c>
      <c r="G2959" s="0" t="s">
        <v>3420</v>
      </c>
      <c r="H2959" s="1" t="s">
        <v>396</v>
      </c>
      <c r="I2959" s="1" t="s">
        <v>88</v>
      </c>
      <c r="J2959" s="1" t="s">
        <v>88</v>
      </c>
      <c r="K2959" s="1" t="s">
        <v>11192</v>
      </c>
      <c r="L2959" s="1" t="s">
        <v>40</v>
      </c>
      <c r="M2959" s="1" t="s">
        <v>63</v>
      </c>
      <c r="N2959" s="0" t="s">
        <v>49984</v>
      </c>
      <c r="O2959" s="1" t="s">
        <v>17331</v>
      </c>
      <c r="P2959" s="0" t="n">
        <f aca="false">HEX2DEC(O2959)</f>
        <v>641</v>
      </c>
      <c r="Q2959" s="0" t="n">
        <v>1</v>
      </c>
      <c r="R2959" s="0" t="n">
        <v>1</v>
      </c>
      <c r="S2959" s="1" t="s">
        <v>42</v>
      </c>
      <c r="T2959" s="0" t="s">
        <v>49985</v>
      </c>
      <c r="U2959" s="0" t="s">
        <v>49986</v>
      </c>
      <c r="V2959" s="0" t="s">
        <v>49987</v>
      </c>
      <c r="W2959" s="0" t="s">
        <v>49988</v>
      </c>
      <c r="X2959" s="0" t="s">
        <v>49989</v>
      </c>
      <c r="Y2959" s="0" t="s">
        <v>49990</v>
      </c>
      <c r="Z2959" s="0" t="s">
        <v>49991</v>
      </c>
      <c r="AA2959" s="0" t="s">
        <v>49992</v>
      </c>
      <c r="AB2959" s="0" t="s">
        <v>49993</v>
      </c>
      <c r="AC2959" s="0" t="s">
        <v>49994</v>
      </c>
      <c r="AD2959" s="1" t="s">
        <v>49995</v>
      </c>
      <c r="AE2959" s="0" t="s">
        <v>49996</v>
      </c>
      <c r="AF2959" s="0" t="s">
        <v>49997</v>
      </c>
      <c r="AG2959" s="0" t="s">
        <v>49998</v>
      </c>
      <c r="AH2959" s="0" t="s">
        <v>49999</v>
      </c>
      <c r="AI2959" s="0" t="s">
        <v>50000</v>
      </c>
      <c r="AJ2959" s="0" t="s">
        <v>50001</v>
      </c>
      <c r="AK2959" s="0" t="s">
        <v>50002</v>
      </c>
      <c r="AL2959" s="0" t="s">
        <v>50003</v>
      </c>
      <c r="AM2959" s="0" t="s">
        <v>48516</v>
      </c>
      <c r="AN2959" s="1" t="s">
        <v>63</v>
      </c>
    </row>
    <row collapsed="false" customFormat="false" customHeight="false" hidden="false" ht="13.4" outlineLevel="0" r="2960">
      <c r="A2960" s="1" t="s">
        <v>14529</v>
      </c>
      <c r="B2960" s="0" t="s">
        <v>1157</v>
      </c>
      <c r="C2960" s="1" t="s">
        <v>11039</v>
      </c>
      <c r="D2960" s="0" t="s">
        <v>49742</v>
      </c>
      <c r="E2960" s="0" t="s">
        <v>48341</v>
      </c>
      <c r="F2960" s="1" t="s">
        <v>48342</v>
      </c>
      <c r="G2960" s="0" t="s">
        <v>11991</v>
      </c>
      <c r="H2960" s="1" t="s">
        <v>396</v>
      </c>
      <c r="I2960" s="1" t="s">
        <v>88</v>
      </c>
      <c r="J2960" s="1" t="s">
        <v>88</v>
      </c>
      <c r="K2960" s="1" t="s">
        <v>11192</v>
      </c>
      <c r="L2960" s="1" t="s">
        <v>40</v>
      </c>
      <c r="M2960" s="1" t="s">
        <v>63</v>
      </c>
      <c r="N2960" s="0" t="s">
        <v>50004</v>
      </c>
      <c r="O2960" s="1" t="s">
        <v>17537</v>
      </c>
      <c r="P2960" s="0" t="n">
        <f aca="false">HEX2DEC(O2960)</f>
        <v>656</v>
      </c>
      <c r="Q2960" s="0" t="n">
        <v>1</v>
      </c>
      <c r="R2960" s="0" t="n">
        <v>1</v>
      </c>
      <c r="S2960" s="1" t="s">
        <v>42</v>
      </c>
      <c r="T2960" s="0" t="s">
        <v>50005</v>
      </c>
      <c r="U2960" s="0" t="s">
        <v>50006</v>
      </c>
      <c r="V2960" s="0" t="s">
        <v>50007</v>
      </c>
      <c r="W2960" s="0" t="s">
        <v>50008</v>
      </c>
      <c r="X2960" s="0" t="s">
        <v>50009</v>
      </c>
      <c r="Y2960" s="0" t="s">
        <v>50010</v>
      </c>
      <c r="Z2960" s="0" t="s">
        <v>50011</v>
      </c>
      <c r="AA2960" s="0" t="s">
        <v>50012</v>
      </c>
      <c r="AB2960" s="0" t="s">
        <v>50013</v>
      </c>
      <c r="AC2960" s="0" t="s">
        <v>50014</v>
      </c>
      <c r="AD2960" s="1" t="s">
        <v>50015</v>
      </c>
      <c r="AE2960" s="0" t="s">
        <v>50016</v>
      </c>
      <c r="AF2960" s="0" t="s">
        <v>50017</v>
      </c>
      <c r="AG2960" s="0" t="s">
        <v>50018</v>
      </c>
      <c r="AH2960" s="0" t="s">
        <v>50019</v>
      </c>
      <c r="AI2960" s="0" t="s">
        <v>50020</v>
      </c>
      <c r="AJ2960" s="0" t="s">
        <v>50021</v>
      </c>
      <c r="AK2960" s="1" t="s">
        <v>50022</v>
      </c>
      <c r="AL2960" s="0" t="s">
        <v>50023</v>
      </c>
      <c r="AM2960" s="0" t="s">
        <v>48516</v>
      </c>
      <c r="AN2960" s="1" t="s">
        <v>63</v>
      </c>
    </row>
    <row collapsed="false" customFormat="false" customHeight="false" hidden="false" ht="13.4" outlineLevel="0" r="2961">
      <c r="A2961" s="1" t="s">
        <v>3156</v>
      </c>
      <c r="B2961" s="0" t="s">
        <v>1157</v>
      </c>
      <c r="C2961" s="1" t="s">
        <v>11039</v>
      </c>
      <c r="D2961" s="0" t="s">
        <v>49742</v>
      </c>
      <c r="E2961" s="0" t="s">
        <v>48341</v>
      </c>
      <c r="F2961" s="1" t="s">
        <v>48342</v>
      </c>
      <c r="G2961" s="0" t="s">
        <v>16898</v>
      </c>
      <c r="H2961" s="1" t="s">
        <v>396</v>
      </c>
      <c r="I2961" s="1" t="s">
        <v>88</v>
      </c>
      <c r="J2961" s="1" t="s">
        <v>88</v>
      </c>
      <c r="K2961" s="1" t="s">
        <v>11192</v>
      </c>
      <c r="L2961" s="1" t="s">
        <v>40</v>
      </c>
      <c r="M2961" s="1" t="s">
        <v>63</v>
      </c>
      <c r="N2961" s="0" t="s">
        <v>50024</v>
      </c>
      <c r="O2961" s="0" t="s">
        <v>50025</v>
      </c>
      <c r="P2961" s="0" t="n">
        <f aca="false">HEX2DEC(O2961)</f>
        <v>671</v>
      </c>
      <c r="Q2961" s="0" t="n">
        <v>1</v>
      </c>
      <c r="R2961" s="0" t="n">
        <v>1</v>
      </c>
      <c r="S2961" s="1" t="s">
        <v>42</v>
      </c>
      <c r="T2961" s="0" t="s">
        <v>50026</v>
      </c>
      <c r="U2961" s="0" t="s">
        <v>50027</v>
      </c>
      <c r="V2961" s="0" t="s">
        <v>50028</v>
      </c>
      <c r="W2961" s="0" t="s">
        <v>50029</v>
      </c>
      <c r="X2961" s="0" t="s">
        <v>50030</v>
      </c>
      <c r="Y2961" s="0" t="s">
        <v>50031</v>
      </c>
      <c r="Z2961" s="1" t="s">
        <v>50032</v>
      </c>
      <c r="AA2961" s="0" t="s">
        <v>50033</v>
      </c>
      <c r="AB2961" s="1" t="s">
        <v>50034</v>
      </c>
      <c r="AC2961" s="0" t="s">
        <v>50035</v>
      </c>
      <c r="AD2961" s="0" t="s">
        <v>50036</v>
      </c>
      <c r="AE2961" s="0" t="s">
        <v>50037</v>
      </c>
      <c r="AF2961" s="0" t="s">
        <v>50038</v>
      </c>
      <c r="AG2961" s="0" t="s">
        <v>50039</v>
      </c>
      <c r="AH2961" s="0" t="s">
        <v>50040</v>
      </c>
      <c r="AI2961" s="0" t="s">
        <v>50041</v>
      </c>
      <c r="AJ2961" s="0" t="s">
        <v>50042</v>
      </c>
      <c r="AK2961" s="0" t="s">
        <v>50043</v>
      </c>
      <c r="AL2961" s="0" t="s">
        <v>50044</v>
      </c>
      <c r="AM2961" s="0" t="s">
        <v>48516</v>
      </c>
      <c r="AN2961" s="1" t="s">
        <v>63</v>
      </c>
    </row>
    <row collapsed="false" customFormat="false" customHeight="false" hidden="false" ht="13.4" outlineLevel="0" r="2962">
      <c r="A2962" s="1" t="s">
        <v>14574</v>
      </c>
      <c r="B2962" s="0" t="s">
        <v>1157</v>
      </c>
      <c r="C2962" s="1" t="s">
        <v>11039</v>
      </c>
      <c r="D2962" s="0" t="s">
        <v>49742</v>
      </c>
      <c r="E2962" s="0" t="s">
        <v>48341</v>
      </c>
      <c r="F2962" s="1" t="s">
        <v>48342</v>
      </c>
      <c r="G2962" s="0" t="s">
        <v>4005</v>
      </c>
      <c r="H2962" s="1" t="s">
        <v>396</v>
      </c>
      <c r="I2962" s="1" t="s">
        <v>88</v>
      </c>
      <c r="J2962" s="1" t="s">
        <v>88</v>
      </c>
      <c r="K2962" s="1" t="s">
        <v>11192</v>
      </c>
      <c r="L2962" s="1" t="s">
        <v>40</v>
      </c>
      <c r="M2962" s="1" t="s">
        <v>63</v>
      </c>
      <c r="N2962" s="0" t="s">
        <v>50045</v>
      </c>
      <c r="O2962" s="0" t="s">
        <v>37534</v>
      </c>
      <c r="P2962" s="0" t="n">
        <f aca="false">HEX2DEC(O2962)</f>
        <v>687</v>
      </c>
      <c r="Q2962" s="0" t="n">
        <v>1</v>
      </c>
      <c r="R2962" s="0" t="n">
        <v>1</v>
      </c>
      <c r="S2962" s="1" t="s">
        <v>42</v>
      </c>
      <c r="T2962" s="0" t="s">
        <v>37535</v>
      </c>
      <c r="U2962" s="0" t="s">
        <v>37536</v>
      </c>
      <c r="V2962" s="0" t="s">
        <v>37537</v>
      </c>
      <c r="W2962" s="0" t="s">
        <v>37538</v>
      </c>
      <c r="X2962" s="0" t="s">
        <v>50046</v>
      </c>
      <c r="Y2962" s="0" t="s">
        <v>37540</v>
      </c>
      <c r="Z2962" s="0" t="s">
        <v>37541</v>
      </c>
      <c r="AA2962" s="0" t="s">
        <v>37542</v>
      </c>
      <c r="AB2962" s="0" t="s">
        <v>37543</v>
      </c>
      <c r="AC2962" s="0" t="s">
        <v>37544</v>
      </c>
      <c r="AD2962" s="0" t="s">
        <v>37545</v>
      </c>
      <c r="AE2962" s="0" t="s">
        <v>37546</v>
      </c>
      <c r="AF2962" s="0" t="s">
        <v>37547</v>
      </c>
      <c r="AG2962" s="0" t="s">
        <v>37548</v>
      </c>
      <c r="AH2962" s="0" t="s">
        <v>37549</v>
      </c>
      <c r="AI2962" s="0" t="s">
        <v>37550</v>
      </c>
      <c r="AJ2962" s="0" t="s">
        <v>37551</v>
      </c>
      <c r="AK2962" s="0" t="s">
        <v>37552</v>
      </c>
      <c r="AL2962" s="0" t="s">
        <v>37553</v>
      </c>
      <c r="AM2962" s="0" t="s">
        <v>48516</v>
      </c>
      <c r="AN2962" s="1" t="s">
        <v>63</v>
      </c>
    </row>
    <row collapsed="false" customFormat="false" customHeight="false" hidden="false" ht="13.4" outlineLevel="0" r="2963">
      <c r="A2963" s="1" t="s">
        <v>14597</v>
      </c>
      <c r="B2963" s="0" t="s">
        <v>1157</v>
      </c>
      <c r="C2963" s="1" t="s">
        <v>11039</v>
      </c>
      <c r="D2963" s="0" t="s">
        <v>49742</v>
      </c>
      <c r="E2963" s="0" t="s">
        <v>48341</v>
      </c>
      <c r="F2963" s="1" t="s">
        <v>48342</v>
      </c>
      <c r="G2963" s="0" t="s">
        <v>5830</v>
      </c>
      <c r="H2963" s="1" t="s">
        <v>396</v>
      </c>
      <c r="I2963" s="1" t="s">
        <v>88</v>
      </c>
      <c r="J2963" s="1" t="s">
        <v>88</v>
      </c>
      <c r="K2963" s="1" t="s">
        <v>11192</v>
      </c>
      <c r="L2963" s="1" t="s">
        <v>40</v>
      </c>
      <c r="M2963" s="1" t="s">
        <v>63</v>
      </c>
      <c r="N2963" s="0" t="s">
        <v>50047</v>
      </c>
      <c r="O2963" s="0" t="s">
        <v>37555</v>
      </c>
      <c r="P2963" s="0" t="n">
        <f aca="false">HEX2DEC(O2963)</f>
        <v>702</v>
      </c>
      <c r="Q2963" s="0" t="n">
        <v>1</v>
      </c>
      <c r="R2963" s="0" t="n">
        <v>1</v>
      </c>
      <c r="S2963" s="1" t="s">
        <v>42</v>
      </c>
      <c r="T2963" s="0" t="s">
        <v>37556</v>
      </c>
      <c r="U2963" s="0" t="s">
        <v>37557</v>
      </c>
      <c r="V2963" s="0" t="s">
        <v>37558</v>
      </c>
      <c r="W2963" s="0" t="s">
        <v>37559</v>
      </c>
      <c r="X2963" s="0" t="s">
        <v>50048</v>
      </c>
      <c r="Y2963" s="0" t="s">
        <v>37561</v>
      </c>
      <c r="Z2963" s="0" t="s">
        <v>37562</v>
      </c>
      <c r="AA2963" s="0" t="s">
        <v>37563</v>
      </c>
      <c r="AB2963" s="0" t="s">
        <v>37564</v>
      </c>
      <c r="AC2963" s="0" t="s">
        <v>37565</v>
      </c>
      <c r="AD2963" s="0" t="s">
        <v>37566</v>
      </c>
      <c r="AE2963" s="0" t="s">
        <v>37567</v>
      </c>
      <c r="AF2963" s="0" t="s">
        <v>37568</v>
      </c>
      <c r="AG2963" s="0" t="s">
        <v>37569</v>
      </c>
      <c r="AH2963" s="0" t="s">
        <v>37570</v>
      </c>
      <c r="AI2963" s="0" t="s">
        <v>37571</v>
      </c>
      <c r="AJ2963" s="0" t="s">
        <v>37572</v>
      </c>
      <c r="AK2963" s="0" t="s">
        <v>37573</v>
      </c>
      <c r="AL2963" s="0" t="s">
        <v>37574</v>
      </c>
      <c r="AM2963" s="0" t="s">
        <v>48516</v>
      </c>
      <c r="AN2963" s="1" t="s">
        <v>63</v>
      </c>
    </row>
    <row collapsed="false" customFormat="false" customHeight="false" hidden="false" ht="13.4" outlineLevel="0" r="2964">
      <c r="A2964" s="1" t="s">
        <v>11534</v>
      </c>
      <c r="B2964" s="0" t="s">
        <v>1157</v>
      </c>
      <c r="C2964" s="1" t="s">
        <v>11039</v>
      </c>
      <c r="D2964" s="0" t="s">
        <v>49742</v>
      </c>
      <c r="E2964" s="0" t="s">
        <v>48341</v>
      </c>
      <c r="F2964" s="1" t="s">
        <v>48342</v>
      </c>
      <c r="G2964" s="0" t="s">
        <v>4875</v>
      </c>
      <c r="H2964" s="1" t="s">
        <v>396</v>
      </c>
      <c r="I2964" s="1" t="s">
        <v>88</v>
      </c>
      <c r="J2964" s="1" t="s">
        <v>88</v>
      </c>
      <c r="K2964" s="1" t="s">
        <v>11192</v>
      </c>
      <c r="L2964" s="1" t="s">
        <v>40</v>
      </c>
      <c r="M2964" s="1" t="s">
        <v>63</v>
      </c>
      <c r="N2964" s="0" t="s">
        <v>50049</v>
      </c>
      <c r="O2964" s="0" t="s">
        <v>37577</v>
      </c>
      <c r="P2964" s="0" t="n">
        <f aca="false">HEX2DEC(O2964)</f>
        <v>717</v>
      </c>
      <c r="Q2964" s="0" t="n">
        <v>1</v>
      </c>
      <c r="R2964" s="0" t="n">
        <v>1</v>
      </c>
      <c r="S2964" s="1" t="s">
        <v>42</v>
      </c>
      <c r="T2964" s="0" t="s">
        <v>37578</v>
      </c>
      <c r="U2964" s="0" t="s">
        <v>37579</v>
      </c>
      <c r="V2964" s="1" t="s">
        <v>37580</v>
      </c>
      <c r="W2964" s="0" t="s">
        <v>37581</v>
      </c>
      <c r="X2964" s="0" t="s">
        <v>50050</v>
      </c>
      <c r="Y2964" s="0" t="s">
        <v>37583</v>
      </c>
      <c r="Z2964" s="0" t="s">
        <v>37584</v>
      </c>
      <c r="AA2964" s="0" t="s">
        <v>37585</v>
      </c>
      <c r="AB2964" s="0" t="s">
        <v>37586</v>
      </c>
      <c r="AC2964" s="0" t="s">
        <v>37587</v>
      </c>
      <c r="AD2964" s="0" t="s">
        <v>37588</v>
      </c>
      <c r="AE2964" s="0" t="s">
        <v>37589</v>
      </c>
      <c r="AF2964" s="0" t="s">
        <v>37590</v>
      </c>
      <c r="AG2964" s="0" t="s">
        <v>37591</v>
      </c>
      <c r="AH2964" s="0" t="s">
        <v>37592</v>
      </c>
      <c r="AI2964" s="0" t="s">
        <v>37593</v>
      </c>
      <c r="AJ2964" s="0" t="s">
        <v>37594</v>
      </c>
      <c r="AK2964" s="1" t="s">
        <v>37595</v>
      </c>
      <c r="AL2964" s="0" t="s">
        <v>37596</v>
      </c>
      <c r="AM2964" s="0" t="s">
        <v>48516</v>
      </c>
      <c r="AN2964" s="1" t="s">
        <v>63</v>
      </c>
    </row>
    <row collapsed="false" customFormat="false" customHeight="false" hidden="false" ht="13.4" outlineLevel="0" r="2965">
      <c r="A2965" s="1" t="s">
        <v>14642</v>
      </c>
      <c r="B2965" s="0" t="s">
        <v>1157</v>
      </c>
      <c r="C2965" s="1" t="s">
        <v>11039</v>
      </c>
      <c r="D2965" s="0" t="s">
        <v>49742</v>
      </c>
      <c r="E2965" s="0" t="s">
        <v>48341</v>
      </c>
      <c r="F2965" s="1" t="s">
        <v>48342</v>
      </c>
      <c r="G2965" s="0" t="s">
        <v>3810</v>
      </c>
      <c r="H2965" s="1" t="s">
        <v>396</v>
      </c>
      <c r="I2965" s="1" t="s">
        <v>88</v>
      </c>
      <c r="J2965" s="1" t="s">
        <v>88</v>
      </c>
      <c r="K2965" s="1" t="s">
        <v>11192</v>
      </c>
      <c r="L2965" s="1" t="s">
        <v>40</v>
      </c>
      <c r="M2965" s="1" t="s">
        <v>63</v>
      </c>
      <c r="N2965" s="0" t="s">
        <v>50051</v>
      </c>
      <c r="O2965" s="0" t="s">
        <v>50052</v>
      </c>
      <c r="P2965" s="0" t="n">
        <f aca="false">HEX2DEC(O2965)</f>
        <v>732</v>
      </c>
      <c r="Q2965" s="0" t="n">
        <v>1</v>
      </c>
      <c r="R2965" s="0" t="n">
        <v>1</v>
      </c>
      <c r="S2965" s="1" t="s">
        <v>42</v>
      </c>
      <c r="T2965" s="0" t="s">
        <v>50053</v>
      </c>
      <c r="U2965" s="0" t="s">
        <v>50054</v>
      </c>
      <c r="V2965" s="0" t="s">
        <v>50055</v>
      </c>
      <c r="W2965" s="0" t="s">
        <v>50056</v>
      </c>
      <c r="X2965" s="0" t="s">
        <v>50057</v>
      </c>
      <c r="Y2965" s="0" t="s">
        <v>50058</v>
      </c>
      <c r="Z2965" s="0" t="s">
        <v>50059</v>
      </c>
      <c r="AA2965" s="0" t="s">
        <v>50060</v>
      </c>
      <c r="AB2965" s="0" t="s">
        <v>50061</v>
      </c>
      <c r="AC2965" s="0" t="s">
        <v>50062</v>
      </c>
      <c r="AD2965" s="0" t="s">
        <v>50063</v>
      </c>
      <c r="AE2965" s="0" t="s">
        <v>50064</v>
      </c>
      <c r="AF2965" s="0" t="s">
        <v>50065</v>
      </c>
      <c r="AG2965" s="0" t="s">
        <v>50066</v>
      </c>
      <c r="AH2965" s="0" t="s">
        <v>50067</v>
      </c>
      <c r="AI2965" s="0" t="s">
        <v>50068</v>
      </c>
      <c r="AJ2965" s="0" t="s">
        <v>50069</v>
      </c>
      <c r="AK2965" s="0" t="s">
        <v>50070</v>
      </c>
      <c r="AL2965" s="0" t="s">
        <v>50071</v>
      </c>
      <c r="AM2965" s="0" t="s">
        <v>48516</v>
      </c>
      <c r="AN2965" s="1" t="s">
        <v>63</v>
      </c>
    </row>
    <row collapsed="false" customFormat="false" customHeight="false" hidden="false" ht="13.4" outlineLevel="0" r="2966">
      <c r="A2966" s="1" t="s">
        <v>14666</v>
      </c>
      <c r="B2966" s="0" t="s">
        <v>1157</v>
      </c>
      <c r="C2966" s="1" t="s">
        <v>11039</v>
      </c>
      <c r="D2966" s="0" t="s">
        <v>49742</v>
      </c>
      <c r="E2966" s="0" t="s">
        <v>48341</v>
      </c>
      <c r="F2966" s="1" t="s">
        <v>48342</v>
      </c>
      <c r="G2966" s="0" t="s">
        <v>4159</v>
      </c>
      <c r="H2966" s="1" t="s">
        <v>396</v>
      </c>
      <c r="I2966" s="1" t="s">
        <v>88</v>
      </c>
      <c r="J2966" s="1" t="s">
        <v>88</v>
      </c>
      <c r="K2966" s="1" t="s">
        <v>11192</v>
      </c>
      <c r="L2966" s="1" t="s">
        <v>40</v>
      </c>
      <c r="M2966" s="1" t="s">
        <v>63</v>
      </c>
      <c r="N2966" s="0" t="s">
        <v>50072</v>
      </c>
      <c r="O2966" s="0" t="s">
        <v>41450</v>
      </c>
      <c r="P2966" s="0" t="n">
        <f aca="false">HEX2DEC(O2966)</f>
        <v>434</v>
      </c>
      <c r="Q2966" s="0" t="n">
        <v>1</v>
      </c>
      <c r="R2966" s="0" t="n">
        <v>1</v>
      </c>
      <c r="S2966" s="1" t="s">
        <v>42</v>
      </c>
      <c r="T2966" s="0" t="s">
        <v>41451</v>
      </c>
      <c r="U2966" s="0" t="s">
        <v>41452</v>
      </c>
      <c r="V2966" s="0" t="s">
        <v>41453</v>
      </c>
      <c r="W2966" s="0" t="s">
        <v>41454</v>
      </c>
      <c r="X2966" s="0" t="s">
        <v>50073</v>
      </c>
      <c r="Y2966" s="0" t="s">
        <v>41456</v>
      </c>
      <c r="Z2966" s="1" t="s">
        <v>41457</v>
      </c>
      <c r="AA2966" s="0" t="s">
        <v>41458</v>
      </c>
      <c r="AB2966" s="0" t="s">
        <v>41459</v>
      </c>
      <c r="AC2966" s="0" t="s">
        <v>41460</v>
      </c>
      <c r="AD2966" s="0" t="s">
        <v>41461</v>
      </c>
      <c r="AE2966" s="1" t="s">
        <v>41462</v>
      </c>
      <c r="AF2966" s="0" t="s">
        <v>41463</v>
      </c>
      <c r="AG2966" s="0" t="s">
        <v>41464</v>
      </c>
      <c r="AH2966" s="0" t="s">
        <v>41465</v>
      </c>
      <c r="AI2966" s="0" t="s">
        <v>41466</v>
      </c>
      <c r="AJ2966" s="0" t="s">
        <v>41467</v>
      </c>
      <c r="AK2966" s="0" t="s">
        <v>41468</v>
      </c>
      <c r="AL2966" s="0" t="s">
        <v>41469</v>
      </c>
      <c r="AM2966" s="0" t="s">
        <v>48516</v>
      </c>
      <c r="AN2966" s="1" t="s">
        <v>63</v>
      </c>
    </row>
    <row collapsed="false" customFormat="false" customHeight="false" hidden="false" ht="13.4" outlineLevel="0" r="2967">
      <c r="A2967" s="1" t="s">
        <v>14689</v>
      </c>
      <c r="B2967" s="0" t="s">
        <v>1157</v>
      </c>
      <c r="C2967" s="1" t="s">
        <v>11039</v>
      </c>
      <c r="D2967" s="0" t="s">
        <v>49742</v>
      </c>
      <c r="E2967" s="0" t="s">
        <v>48341</v>
      </c>
      <c r="F2967" s="1" t="s">
        <v>48342</v>
      </c>
      <c r="G2967" s="0" t="s">
        <v>14850</v>
      </c>
      <c r="H2967" s="1" t="s">
        <v>396</v>
      </c>
      <c r="I2967" s="1" t="s">
        <v>88</v>
      </c>
      <c r="J2967" s="1" t="s">
        <v>88</v>
      </c>
      <c r="K2967" s="1" t="s">
        <v>11192</v>
      </c>
      <c r="L2967" s="1" t="s">
        <v>40</v>
      </c>
      <c r="M2967" s="1" t="s">
        <v>63</v>
      </c>
      <c r="N2967" s="0" t="s">
        <v>50074</v>
      </c>
      <c r="O2967" s="0" t="s">
        <v>41471</v>
      </c>
      <c r="P2967" s="0" t="n">
        <f aca="false">HEX2DEC(O2967)</f>
        <v>449</v>
      </c>
      <c r="Q2967" s="0" t="n">
        <v>1</v>
      </c>
      <c r="R2967" s="0" t="n">
        <v>1</v>
      </c>
      <c r="S2967" s="1" t="s">
        <v>42</v>
      </c>
      <c r="T2967" s="0" t="s">
        <v>41472</v>
      </c>
      <c r="U2967" s="0" t="s">
        <v>41473</v>
      </c>
      <c r="V2967" s="0" t="s">
        <v>41474</v>
      </c>
      <c r="W2967" s="0" t="s">
        <v>41475</v>
      </c>
      <c r="X2967" s="0" t="s">
        <v>50075</v>
      </c>
      <c r="Y2967" s="0" t="s">
        <v>41477</v>
      </c>
      <c r="Z2967" s="0" t="s">
        <v>41478</v>
      </c>
      <c r="AA2967" s="0" t="s">
        <v>41479</v>
      </c>
      <c r="AB2967" s="0" t="s">
        <v>41480</v>
      </c>
      <c r="AC2967" s="0" t="s">
        <v>41481</v>
      </c>
      <c r="AD2967" s="0" t="s">
        <v>41482</v>
      </c>
      <c r="AE2967" s="0" t="s">
        <v>41483</v>
      </c>
      <c r="AF2967" s="0" t="s">
        <v>41484</v>
      </c>
      <c r="AG2967" s="0" t="s">
        <v>41485</v>
      </c>
      <c r="AH2967" s="0" t="s">
        <v>41486</v>
      </c>
      <c r="AI2967" s="0" t="s">
        <v>41487</v>
      </c>
      <c r="AJ2967" s="0" t="s">
        <v>41488</v>
      </c>
      <c r="AK2967" s="0" t="s">
        <v>41489</v>
      </c>
      <c r="AL2967" s="0" t="s">
        <v>41490</v>
      </c>
      <c r="AM2967" s="0" t="s">
        <v>48516</v>
      </c>
      <c r="AN2967" s="1" t="s">
        <v>63</v>
      </c>
    </row>
    <row collapsed="false" customFormat="false" customHeight="false" hidden="false" ht="13.4" outlineLevel="0" r="2968">
      <c r="A2968" s="1" t="s">
        <v>14712</v>
      </c>
      <c r="B2968" s="0" t="s">
        <v>1157</v>
      </c>
      <c r="C2968" s="1" t="s">
        <v>11039</v>
      </c>
      <c r="D2968" s="0" t="s">
        <v>49742</v>
      </c>
      <c r="E2968" s="0" t="s">
        <v>48341</v>
      </c>
      <c r="F2968" s="1" t="s">
        <v>48342</v>
      </c>
      <c r="G2968" s="0" t="s">
        <v>3476</v>
      </c>
      <c r="H2968" s="1" t="s">
        <v>396</v>
      </c>
      <c r="I2968" s="1" t="s">
        <v>88</v>
      </c>
      <c r="J2968" s="1" t="s">
        <v>88</v>
      </c>
      <c r="K2968" s="1" t="s">
        <v>11192</v>
      </c>
      <c r="L2968" s="1" t="s">
        <v>40</v>
      </c>
      <c r="M2968" s="1" t="s">
        <v>63</v>
      </c>
      <c r="N2968" s="0" t="s">
        <v>50076</v>
      </c>
      <c r="O2968" s="0" t="s">
        <v>50077</v>
      </c>
      <c r="P2968" s="0" t="n">
        <f aca="false">HEX2DEC(O2968)</f>
        <v>433</v>
      </c>
      <c r="Q2968" s="0" t="n">
        <v>1</v>
      </c>
      <c r="R2968" s="0" t="n">
        <v>1</v>
      </c>
      <c r="S2968" s="1" t="s">
        <v>42</v>
      </c>
      <c r="T2968" s="0" t="s">
        <v>50078</v>
      </c>
      <c r="U2968" s="0" t="s">
        <v>50079</v>
      </c>
      <c r="V2968" s="0" t="s">
        <v>50080</v>
      </c>
      <c r="W2968" s="0" t="s">
        <v>50081</v>
      </c>
      <c r="X2968" s="0" t="s">
        <v>50082</v>
      </c>
      <c r="Y2968" s="0" t="s">
        <v>50083</v>
      </c>
      <c r="Z2968" s="0" t="s">
        <v>50084</v>
      </c>
      <c r="AA2968" s="0" t="s">
        <v>50085</v>
      </c>
      <c r="AB2968" s="0" t="s">
        <v>50086</v>
      </c>
      <c r="AC2968" s="0" t="s">
        <v>50087</v>
      </c>
      <c r="AD2968" s="0" t="s">
        <v>50088</v>
      </c>
      <c r="AE2968" s="0" t="s">
        <v>50089</v>
      </c>
      <c r="AF2968" s="0" t="s">
        <v>50090</v>
      </c>
      <c r="AG2968" s="0" t="s">
        <v>50091</v>
      </c>
      <c r="AH2968" s="0" t="s">
        <v>50092</v>
      </c>
      <c r="AI2968" s="0" t="s">
        <v>50093</v>
      </c>
      <c r="AJ2968" s="0" t="s">
        <v>50094</v>
      </c>
      <c r="AK2968" s="0" t="s">
        <v>50095</v>
      </c>
      <c r="AL2968" s="0" t="s">
        <v>50096</v>
      </c>
      <c r="AM2968" s="0" t="s">
        <v>48516</v>
      </c>
      <c r="AN2968" s="1" t="s">
        <v>63</v>
      </c>
    </row>
    <row collapsed="false" customFormat="false" customHeight="false" hidden="false" ht="13.4" outlineLevel="0" r="2969">
      <c r="A2969" s="1" t="s">
        <v>14735</v>
      </c>
      <c r="B2969" s="0" t="s">
        <v>1157</v>
      </c>
      <c r="C2969" s="1" t="s">
        <v>11039</v>
      </c>
      <c r="D2969" s="0" t="s">
        <v>49742</v>
      </c>
      <c r="E2969" s="0" t="s">
        <v>48341</v>
      </c>
      <c r="F2969" s="1" t="s">
        <v>48342</v>
      </c>
      <c r="G2969" s="0" t="s">
        <v>11242</v>
      </c>
      <c r="H2969" s="1" t="s">
        <v>396</v>
      </c>
      <c r="I2969" s="1" t="s">
        <v>88</v>
      </c>
      <c r="J2969" s="1" t="s">
        <v>88</v>
      </c>
      <c r="K2969" s="1" t="s">
        <v>11192</v>
      </c>
      <c r="L2969" s="1" t="s">
        <v>40</v>
      </c>
      <c r="M2969" s="1" t="s">
        <v>63</v>
      </c>
      <c r="N2969" s="0" t="s">
        <v>50097</v>
      </c>
      <c r="O2969" s="0" t="s">
        <v>50098</v>
      </c>
      <c r="P2969" s="0" t="n">
        <f aca="false">HEX2DEC(O2969)</f>
        <v>448</v>
      </c>
      <c r="Q2969" s="0" t="n">
        <v>1</v>
      </c>
      <c r="R2969" s="0" t="n">
        <v>1</v>
      </c>
      <c r="S2969" s="1" t="s">
        <v>42</v>
      </c>
      <c r="T2969" s="0" t="s">
        <v>50099</v>
      </c>
      <c r="U2969" s="0" t="s">
        <v>50100</v>
      </c>
      <c r="V2969" s="0" t="s">
        <v>50101</v>
      </c>
      <c r="W2969" s="0" t="s">
        <v>50102</v>
      </c>
      <c r="X2969" s="0" t="s">
        <v>50103</v>
      </c>
      <c r="Y2969" s="0" t="s">
        <v>50104</v>
      </c>
      <c r="Z2969" s="0" t="s">
        <v>50105</v>
      </c>
      <c r="AA2969" s="0" t="s">
        <v>50106</v>
      </c>
      <c r="AB2969" s="0" t="s">
        <v>50107</v>
      </c>
      <c r="AC2969" s="0" t="s">
        <v>50108</v>
      </c>
      <c r="AD2969" s="0" t="s">
        <v>50109</v>
      </c>
      <c r="AE2969" s="0" t="s">
        <v>50110</v>
      </c>
      <c r="AF2969" s="0" t="s">
        <v>50111</v>
      </c>
      <c r="AG2969" s="0" t="s">
        <v>50112</v>
      </c>
      <c r="AH2969" s="0" t="s">
        <v>50113</v>
      </c>
      <c r="AI2969" s="0" t="s">
        <v>50114</v>
      </c>
      <c r="AJ2969" s="0" t="s">
        <v>50115</v>
      </c>
      <c r="AK2969" s="0" t="s">
        <v>50116</v>
      </c>
      <c r="AL2969" s="0" t="s">
        <v>50117</v>
      </c>
      <c r="AM2969" s="0" t="s">
        <v>48516</v>
      </c>
      <c r="AN2969" s="1" t="s">
        <v>63</v>
      </c>
    </row>
    <row collapsed="false" customFormat="false" customHeight="false" hidden="false" ht="13.4" outlineLevel="0" r="2970">
      <c r="A2970" s="1" t="s">
        <v>14757</v>
      </c>
      <c r="B2970" s="0" t="s">
        <v>1157</v>
      </c>
      <c r="C2970" s="1" t="s">
        <v>11039</v>
      </c>
      <c r="D2970" s="0" t="s">
        <v>49742</v>
      </c>
      <c r="E2970" s="0" t="s">
        <v>48341</v>
      </c>
      <c r="F2970" s="1" t="s">
        <v>48342</v>
      </c>
      <c r="G2970" s="0" t="s">
        <v>7526</v>
      </c>
      <c r="H2970" s="1" t="s">
        <v>396</v>
      </c>
      <c r="I2970" s="1" t="s">
        <v>88</v>
      </c>
      <c r="J2970" s="1" t="s">
        <v>88</v>
      </c>
      <c r="K2970" s="1" t="s">
        <v>11192</v>
      </c>
      <c r="L2970" s="1" t="s">
        <v>40</v>
      </c>
      <c r="M2970" s="1" t="s">
        <v>63</v>
      </c>
      <c r="N2970" s="0" t="s">
        <v>50118</v>
      </c>
      <c r="O2970" s="0" t="s">
        <v>50119</v>
      </c>
      <c r="P2970" s="0" t="n">
        <f aca="false">HEX2DEC(O2970)</f>
        <v>463</v>
      </c>
      <c r="Q2970" s="0" t="n">
        <v>1</v>
      </c>
      <c r="R2970" s="0" t="n">
        <v>1</v>
      </c>
      <c r="S2970" s="1" t="s">
        <v>42</v>
      </c>
      <c r="T2970" s="0" t="s">
        <v>50120</v>
      </c>
      <c r="U2970" s="0" t="s">
        <v>50121</v>
      </c>
      <c r="V2970" s="0" t="s">
        <v>50122</v>
      </c>
      <c r="W2970" s="0" t="s">
        <v>50123</v>
      </c>
      <c r="X2970" s="0" t="s">
        <v>50124</v>
      </c>
      <c r="Y2970" s="0" t="s">
        <v>50125</v>
      </c>
      <c r="Z2970" s="0" t="s">
        <v>50126</v>
      </c>
      <c r="AA2970" s="0" t="s">
        <v>50127</v>
      </c>
      <c r="AB2970" s="0" t="s">
        <v>50128</v>
      </c>
      <c r="AC2970" s="0" t="s">
        <v>50129</v>
      </c>
      <c r="AD2970" s="0" t="s">
        <v>50130</v>
      </c>
      <c r="AE2970" s="1" t="s">
        <v>50131</v>
      </c>
      <c r="AF2970" s="0" t="s">
        <v>50132</v>
      </c>
      <c r="AG2970" s="0" t="s">
        <v>50133</v>
      </c>
      <c r="AH2970" s="0" t="s">
        <v>50134</v>
      </c>
      <c r="AI2970" s="0" t="s">
        <v>50135</v>
      </c>
      <c r="AJ2970" s="0" t="s">
        <v>50136</v>
      </c>
      <c r="AK2970" s="0" t="s">
        <v>50137</v>
      </c>
      <c r="AL2970" s="0" t="s">
        <v>50138</v>
      </c>
      <c r="AM2970" s="0" t="s">
        <v>48516</v>
      </c>
      <c r="AN2970" s="1" t="s">
        <v>63</v>
      </c>
    </row>
    <row collapsed="false" customFormat="false" customHeight="false" hidden="false" ht="13.4" outlineLevel="0" r="2971">
      <c r="A2971" s="1" t="s">
        <v>14780</v>
      </c>
      <c r="B2971" s="0" t="s">
        <v>1157</v>
      </c>
      <c r="C2971" s="1" t="s">
        <v>11039</v>
      </c>
      <c r="D2971" s="0" t="s">
        <v>49742</v>
      </c>
      <c r="E2971" s="0" t="s">
        <v>48341</v>
      </c>
      <c r="F2971" s="1" t="s">
        <v>48342</v>
      </c>
      <c r="G2971" s="0" t="s">
        <v>5137</v>
      </c>
      <c r="H2971" s="1" t="s">
        <v>396</v>
      </c>
      <c r="I2971" s="1" t="s">
        <v>88</v>
      </c>
      <c r="J2971" s="1" t="s">
        <v>88</v>
      </c>
      <c r="K2971" s="1" t="s">
        <v>11192</v>
      </c>
      <c r="L2971" s="1" t="s">
        <v>40</v>
      </c>
      <c r="M2971" s="1" t="s">
        <v>63</v>
      </c>
      <c r="N2971" s="0" t="s">
        <v>50139</v>
      </c>
      <c r="O2971" s="0" t="s">
        <v>27318</v>
      </c>
      <c r="P2971" s="0" t="n">
        <f aca="false">HEX2DEC(O2971)</f>
        <v>478</v>
      </c>
      <c r="Q2971" s="0" t="n">
        <v>1</v>
      </c>
      <c r="R2971" s="0" t="n">
        <v>1</v>
      </c>
      <c r="S2971" s="1" t="s">
        <v>42</v>
      </c>
      <c r="T2971" s="0" t="s">
        <v>27319</v>
      </c>
      <c r="U2971" s="0" t="s">
        <v>27320</v>
      </c>
      <c r="V2971" s="0" t="s">
        <v>27321</v>
      </c>
      <c r="W2971" s="0" t="s">
        <v>27322</v>
      </c>
      <c r="X2971" s="1" t="s">
        <v>50140</v>
      </c>
      <c r="Y2971" s="0" t="s">
        <v>27324</v>
      </c>
      <c r="Z2971" s="0" t="s">
        <v>27325</v>
      </c>
      <c r="AA2971" s="0" t="s">
        <v>27326</v>
      </c>
      <c r="AB2971" s="0" t="s">
        <v>27327</v>
      </c>
      <c r="AC2971" s="0" t="s">
        <v>27328</v>
      </c>
      <c r="AD2971" s="0" t="s">
        <v>27329</v>
      </c>
      <c r="AE2971" s="0" t="s">
        <v>27330</v>
      </c>
      <c r="AF2971" s="0" t="s">
        <v>27331</v>
      </c>
      <c r="AG2971" s="0" t="s">
        <v>27332</v>
      </c>
      <c r="AH2971" s="0" t="s">
        <v>27333</v>
      </c>
      <c r="AI2971" s="0" t="s">
        <v>27334</v>
      </c>
      <c r="AJ2971" s="1" t="s">
        <v>27335</v>
      </c>
      <c r="AK2971" s="0" t="s">
        <v>27336</v>
      </c>
      <c r="AL2971" s="0" t="s">
        <v>27337</v>
      </c>
      <c r="AM2971" s="0" t="s">
        <v>48516</v>
      </c>
      <c r="AN2971" s="1" t="s">
        <v>63</v>
      </c>
    </row>
    <row collapsed="false" customFormat="false" customHeight="false" hidden="false" ht="13.4" outlineLevel="0" r="2972">
      <c r="A2972" s="1" t="s">
        <v>14803</v>
      </c>
      <c r="B2972" s="0" t="s">
        <v>1157</v>
      </c>
      <c r="C2972" s="1" t="s">
        <v>11039</v>
      </c>
      <c r="D2972" s="0" t="s">
        <v>49742</v>
      </c>
      <c r="E2972" s="0" t="s">
        <v>48341</v>
      </c>
      <c r="F2972" s="1" t="s">
        <v>48342</v>
      </c>
      <c r="G2972" s="0" t="s">
        <v>8014</v>
      </c>
      <c r="H2972" s="1" t="s">
        <v>396</v>
      </c>
      <c r="I2972" s="1" t="s">
        <v>88</v>
      </c>
      <c r="J2972" s="1" t="s">
        <v>88</v>
      </c>
      <c r="K2972" s="1" t="s">
        <v>11192</v>
      </c>
      <c r="L2972" s="1" t="s">
        <v>40</v>
      </c>
      <c r="M2972" s="1" t="s">
        <v>63</v>
      </c>
      <c r="N2972" s="0" t="s">
        <v>50141</v>
      </c>
      <c r="O2972" s="0" t="s">
        <v>27339</v>
      </c>
      <c r="P2972" s="0" t="n">
        <f aca="false">HEX2DEC(O2972)</f>
        <v>493</v>
      </c>
      <c r="Q2972" s="0" t="n">
        <v>1</v>
      </c>
      <c r="R2972" s="0" t="n">
        <v>1</v>
      </c>
      <c r="S2972" s="1" t="s">
        <v>42</v>
      </c>
      <c r="T2972" s="0" t="s">
        <v>27340</v>
      </c>
      <c r="U2972" s="1" t="s">
        <v>27341</v>
      </c>
      <c r="V2972" s="0" t="s">
        <v>27342</v>
      </c>
      <c r="W2972" s="0" t="s">
        <v>27343</v>
      </c>
      <c r="X2972" s="0" t="s">
        <v>50142</v>
      </c>
      <c r="Y2972" s="0" t="s">
        <v>27345</v>
      </c>
      <c r="Z2972" s="0" t="s">
        <v>27346</v>
      </c>
      <c r="AA2972" s="0" t="s">
        <v>27347</v>
      </c>
      <c r="AB2972" s="0" t="s">
        <v>27348</v>
      </c>
      <c r="AC2972" s="0" t="s">
        <v>27349</v>
      </c>
      <c r="AD2972" s="0" t="s">
        <v>27350</v>
      </c>
      <c r="AE2972" s="0" t="s">
        <v>27351</v>
      </c>
      <c r="AF2972" s="0" t="s">
        <v>27352</v>
      </c>
      <c r="AG2972" s="0" t="s">
        <v>27353</v>
      </c>
      <c r="AH2972" s="0" t="s">
        <v>27354</v>
      </c>
      <c r="AI2972" s="0" t="s">
        <v>27355</v>
      </c>
      <c r="AJ2972" s="0" t="s">
        <v>27356</v>
      </c>
      <c r="AK2972" s="0" t="s">
        <v>27357</v>
      </c>
      <c r="AL2972" s="0" t="s">
        <v>27358</v>
      </c>
      <c r="AM2972" s="0" t="s">
        <v>48516</v>
      </c>
      <c r="AN2972" s="1" t="s">
        <v>63</v>
      </c>
    </row>
    <row collapsed="false" customFormat="false" customHeight="false" hidden="false" ht="13.4" outlineLevel="0" r="2973">
      <c r="A2973" s="1" t="s">
        <v>11557</v>
      </c>
      <c r="B2973" s="0" t="s">
        <v>1157</v>
      </c>
      <c r="C2973" s="1" t="s">
        <v>11039</v>
      </c>
      <c r="D2973" s="0" t="s">
        <v>49742</v>
      </c>
      <c r="E2973" s="0" t="s">
        <v>48341</v>
      </c>
      <c r="F2973" s="1" t="s">
        <v>48342</v>
      </c>
      <c r="G2973" s="0" t="s">
        <v>6906</v>
      </c>
      <c r="H2973" s="1" t="s">
        <v>396</v>
      </c>
      <c r="I2973" s="1" t="s">
        <v>88</v>
      </c>
      <c r="J2973" s="1" t="s">
        <v>88</v>
      </c>
      <c r="K2973" s="1" t="s">
        <v>11192</v>
      </c>
      <c r="L2973" s="1" t="s">
        <v>40</v>
      </c>
      <c r="M2973" s="1" t="s">
        <v>63</v>
      </c>
      <c r="N2973" s="0" t="s">
        <v>50143</v>
      </c>
      <c r="O2973" s="0" t="s">
        <v>27360</v>
      </c>
      <c r="P2973" s="0" t="n">
        <f aca="false">HEX2DEC(O2973)</f>
        <v>508</v>
      </c>
      <c r="Q2973" s="0" t="n">
        <v>1</v>
      </c>
      <c r="R2973" s="0" t="n">
        <v>1</v>
      </c>
      <c r="S2973" s="1" t="s">
        <v>42</v>
      </c>
      <c r="T2973" s="0" t="s">
        <v>27361</v>
      </c>
      <c r="U2973" s="0" t="s">
        <v>27362</v>
      </c>
      <c r="V2973" s="0" t="s">
        <v>27363</v>
      </c>
      <c r="W2973" s="0" t="s">
        <v>27364</v>
      </c>
      <c r="X2973" s="0" t="s">
        <v>50144</v>
      </c>
      <c r="Y2973" s="0" t="s">
        <v>27366</v>
      </c>
      <c r="Z2973" s="0" t="s">
        <v>27367</v>
      </c>
      <c r="AA2973" s="0" t="s">
        <v>27368</v>
      </c>
      <c r="AB2973" s="0" t="s">
        <v>27369</v>
      </c>
      <c r="AC2973" s="0" t="s">
        <v>27370</v>
      </c>
      <c r="AD2973" s="0" t="s">
        <v>27371</v>
      </c>
      <c r="AE2973" s="0" t="s">
        <v>27372</v>
      </c>
      <c r="AF2973" s="0" t="s">
        <v>27373</v>
      </c>
      <c r="AG2973" s="0" t="s">
        <v>27374</v>
      </c>
      <c r="AH2973" s="0" t="s">
        <v>27375</v>
      </c>
      <c r="AI2973" s="0" t="s">
        <v>27376</v>
      </c>
      <c r="AJ2973" s="0" t="s">
        <v>27377</v>
      </c>
      <c r="AK2973" s="0" t="s">
        <v>27378</v>
      </c>
      <c r="AL2973" s="0" t="s">
        <v>27379</v>
      </c>
      <c r="AM2973" s="0" t="s">
        <v>48516</v>
      </c>
      <c r="AN2973" s="1" t="s">
        <v>63</v>
      </c>
    </row>
    <row collapsed="false" customFormat="false" customHeight="false" hidden="false" ht="13.4" outlineLevel="0" r="2974">
      <c r="A2974" s="1" t="s">
        <v>14849</v>
      </c>
      <c r="B2974" s="0" t="s">
        <v>1157</v>
      </c>
      <c r="C2974" s="1" t="s">
        <v>11039</v>
      </c>
      <c r="D2974" s="0" t="s">
        <v>49742</v>
      </c>
      <c r="E2974" s="0" t="s">
        <v>48341</v>
      </c>
      <c r="F2974" s="1" t="s">
        <v>48342</v>
      </c>
      <c r="G2974" s="0" t="s">
        <v>5917</v>
      </c>
      <c r="H2974" s="1" t="s">
        <v>396</v>
      </c>
      <c r="I2974" s="1" t="s">
        <v>88</v>
      </c>
      <c r="J2974" s="1" t="s">
        <v>88</v>
      </c>
      <c r="K2974" s="1" t="s">
        <v>11192</v>
      </c>
      <c r="L2974" s="1" t="s">
        <v>40</v>
      </c>
      <c r="M2974" s="1" t="s">
        <v>63</v>
      </c>
      <c r="N2974" s="0" t="s">
        <v>50145</v>
      </c>
      <c r="O2974" s="0" t="s">
        <v>27381</v>
      </c>
      <c r="P2974" s="0" t="n">
        <f aca="false">HEX2DEC(O2974)</f>
        <v>523</v>
      </c>
      <c r="Q2974" s="0" t="n">
        <v>1</v>
      </c>
      <c r="R2974" s="0" t="n">
        <v>1</v>
      </c>
      <c r="S2974" s="1" t="s">
        <v>42</v>
      </c>
      <c r="T2974" s="1" t="s">
        <v>27382</v>
      </c>
      <c r="U2974" s="0" t="s">
        <v>27383</v>
      </c>
      <c r="V2974" s="1" t="s">
        <v>27384</v>
      </c>
      <c r="W2974" s="0" t="s">
        <v>27385</v>
      </c>
      <c r="X2974" s="0" t="s">
        <v>50146</v>
      </c>
      <c r="Y2974" s="0" t="s">
        <v>27387</v>
      </c>
      <c r="Z2974" s="0" t="s">
        <v>27388</v>
      </c>
      <c r="AA2974" s="1" t="s">
        <v>27389</v>
      </c>
      <c r="AB2974" s="0" t="s">
        <v>27390</v>
      </c>
      <c r="AC2974" s="0" t="s">
        <v>27391</v>
      </c>
      <c r="AD2974" s="0" t="s">
        <v>27392</v>
      </c>
      <c r="AE2974" s="0" t="s">
        <v>27393</v>
      </c>
      <c r="AF2974" s="0" t="s">
        <v>27394</v>
      </c>
      <c r="AG2974" s="0" t="s">
        <v>27395</v>
      </c>
      <c r="AH2974" s="0" t="s">
        <v>27396</v>
      </c>
      <c r="AI2974" s="0" t="s">
        <v>27397</v>
      </c>
      <c r="AJ2974" s="1" t="s">
        <v>27398</v>
      </c>
      <c r="AK2974" s="0" t="s">
        <v>27399</v>
      </c>
      <c r="AL2974" s="0" t="s">
        <v>27400</v>
      </c>
      <c r="AM2974" s="0" t="s">
        <v>48516</v>
      </c>
      <c r="AN2974" s="1" t="s">
        <v>63</v>
      </c>
    </row>
    <row collapsed="false" customFormat="false" customHeight="false" hidden="false" ht="13.4" outlineLevel="0" r="2975">
      <c r="A2975" s="1" t="s">
        <v>14873</v>
      </c>
      <c r="B2975" s="0" t="s">
        <v>1157</v>
      </c>
      <c r="C2975" s="1" t="s">
        <v>11039</v>
      </c>
      <c r="D2975" s="0" t="s">
        <v>49742</v>
      </c>
      <c r="E2975" s="0" t="s">
        <v>48341</v>
      </c>
      <c r="F2975" s="1" t="s">
        <v>48342</v>
      </c>
      <c r="G2975" s="0" t="s">
        <v>3476</v>
      </c>
      <c r="H2975" s="1" t="s">
        <v>396</v>
      </c>
      <c r="I2975" s="1" t="s">
        <v>88</v>
      </c>
      <c r="J2975" s="1" t="s">
        <v>88</v>
      </c>
      <c r="K2975" s="1" t="s">
        <v>11192</v>
      </c>
      <c r="L2975" s="1" t="s">
        <v>40</v>
      </c>
      <c r="M2975" s="1" t="s">
        <v>63</v>
      </c>
      <c r="N2975" s="0" t="s">
        <v>38544</v>
      </c>
      <c r="O2975" s="0" t="s">
        <v>41597</v>
      </c>
      <c r="P2975" s="0" t="n">
        <f aca="false">HEX2DEC(O2975)</f>
        <v>539</v>
      </c>
      <c r="Q2975" s="0" t="n">
        <v>1</v>
      </c>
      <c r="R2975" s="0" t="n">
        <v>1</v>
      </c>
      <c r="S2975" s="1" t="s">
        <v>42</v>
      </c>
      <c r="T2975" s="0" t="s">
        <v>41598</v>
      </c>
      <c r="U2975" s="0" t="s">
        <v>41599</v>
      </c>
      <c r="V2975" s="0" t="s">
        <v>41600</v>
      </c>
      <c r="W2975" s="0" t="s">
        <v>41601</v>
      </c>
      <c r="X2975" s="0" t="s">
        <v>50147</v>
      </c>
      <c r="Y2975" s="0" t="s">
        <v>41603</v>
      </c>
      <c r="Z2975" s="0" t="s">
        <v>41604</v>
      </c>
      <c r="AA2975" s="0" t="s">
        <v>41605</v>
      </c>
      <c r="AB2975" s="0" t="s">
        <v>41606</v>
      </c>
      <c r="AC2975" s="0" t="s">
        <v>41607</v>
      </c>
      <c r="AD2975" s="0" t="s">
        <v>41608</v>
      </c>
      <c r="AE2975" s="1" t="s">
        <v>41609</v>
      </c>
      <c r="AF2975" s="0" t="s">
        <v>41610</v>
      </c>
      <c r="AG2975" s="0" t="s">
        <v>41611</v>
      </c>
      <c r="AH2975" s="0" t="s">
        <v>41612</v>
      </c>
      <c r="AI2975" s="1" t="s">
        <v>41613</v>
      </c>
      <c r="AJ2975" s="0" t="s">
        <v>41614</v>
      </c>
      <c r="AK2975" s="0" t="s">
        <v>41615</v>
      </c>
      <c r="AL2975" s="0" t="s">
        <v>41616</v>
      </c>
      <c r="AM2975" s="0" t="s">
        <v>48516</v>
      </c>
      <c r="AN2975" s="1" t="s">
        <v>63</v>
      </c>
    </row>
    <row collapsed="false" customFormat="false" customHeight="false" hidden="false" ht="13.4" outlineLevel="0" r="2976">
      <c r="A2976" s="1" t="s">
        <v>14896</v>
      </c>
      <c r="B2976" s="0" t="s">
        <v>1157</v>
      </c>
      <c r="C2976" s="1" t="s">
        <v>11039</v>
      </c>
      <c r="D2976" s="0" t="s">
        <v>49742</v>
      </c>
      <c r="E2976" s="0" t="s">
        <v>48341</v>
      </c>
      <c r="F2976" s="1" t="s">
        <v>48342</v>
      </c>
      <c r="G2976" s="0" t="s">
        <v>6819</v>
      </c>
      <c r="H2976" s="1" t="s">
        <v>396</v>
      </c>
      <c r="I2976" s="1" t="s">
        <v>88</v>
      </c>
      <c r="J2976" s="1" t="s">
        <v>88</v>
      </c>
      <c r="K2976" s="1" t="s">
        <v>11192</v>
      </c>
      <c r="L2976" s="1" t="s">
        <v>40</v>
      </c>
      <c r="M2976" s="1" t="s">
        <v>63</v>
      </c>
      <c r="N2976" s="1" t="s">
        <v>50148</v>
      </c>
      <c r="O2976" s="0" t="s">
        <v>41618</v>
      </c>
      <c r="P2976" s="0" t="n">
        <f aca="false">HEX2DEC(O2976)</f>
        <v>554</v>
      </c>
      <c r="Q2976" s="0" t="n">
        <v>1</v>
      </c>
      <c r="R2976" s="0" t="n">
        <v>1</v>
      </c>
      <c r="S2976" s="1" t="s">
        <v>42</v>
      </c>
      <c r="T2976" s="0" t="s">
        <v>41619</v>
      </c>
      <c r="U2976" s="0" t="s">
        <v>41620</v>
      </c>
      <c r="V2976" s="0" t="s">
        <v>41621</v>
      </c>
      <c r="W2976" s="0" t="s">
        <v>41622</v>
      </c>
      <c r="X2976" s="0" t="s">
        <v>50149</v>
      </c>
      <c r="Y2976" s="0" t="s">
        <v>41624</v>
      </c>
      <c r="Z2976" s="0" t="s">
        <v>41625</v>
      </c>
      <c r="AA2976" s="0" t="s">
        <v>41626</v>
      </c>
      <c r="AB2976" s="0" t="s">
        <v>41627</v>
      </c>
      <c r="AC2976" s="0" t="s">
        <v>41628</v>
      </c>
      <c r="AD2976" s="0" t="s">
        <v>41629</v>
      </c>
      <c r="AE2976" s="0" t="s">
        <v>41630</v>
      </c>
      <c r="AF2976" s="1" t="s">
        <v>41631</v>
      </c>
      <c r="AG2976" s="0" t="s">
        <v>41632</v>
      </c>
      <c r="AH2976" s="0" t="s">
        <v>41633</v>
      </c>
      <c r="AI2976" s="0" t="s">
        <v>41634</v>
      </c>
      <c r="AJ2976" s="0" t="s">
        <v>41635</v>
      </c>
      <c r="AK2976" s="0" t="s">
        <v>41636</v>
      </c>
      <c r="AL2976" s="0" t="s">
        <v>41637</v>
      </c>
      <c r="AM2976" s="0" t="s">
        <v>48516</v>
      </c>
      <c r="AN2976" s="1" t="s">
        <v>63</v>
      </c>
    </row>
    <row collapsed="false" customFormat="false" customHeight="false" hidden="false" ht="13.4" outlineLevel="0" r="2977">
      <c r="A2977" s="1" t="s">
        <v>14919</v>
      </c>
      <c r="B2977" s="0" t="s">
        <v>1157</v>
      </c>
      <c r="C2977" s="1" t="s">
        <v>11039</v>
      </c>
      <c r="D2977" s="0" t="s">
        <v>49742</v>
      </c>
      <c r="E2977" s="0" t="s">
        <v>48341</v>
      </c>
      <c r="F2977" s="1" t="s">
        <v>48342</v>
      </c>
      <c r="G2977" s="0" t="s">
        <v>6563</v>
      </c>
      <c r="H2977" s="1" t="s">
        <v>396</v>
      </c>
      <c r="I2977" s="1" t="s">
        <v>88</v>
      </c>
      <c r="J2977" s="1" t="s">
        <v>88</v>
      </c>
      <c r="K2977" s="1" t="s">
        <v>11192</v>
      </c>
      <c r="L2977" s="1" t="s">
        <v>40</v>
      </c>
      <c r="M2977" s="1" t="s">
        <v>63</v>
      </c>
      <c r="N2977" s="0" t="s">
        <v>50150</v>
      </c>
      <c r="O2977" s="1" t="s">
        <v>16374</v>
      </c>
      <c r="P2977" s="0" t="n">
        <f aca="false">HEX2DEC(O2977)</f>
        <v>569</v>
      </c>
      <c r="Q2977" s="0" t="n">
        <v>1</v>
      </c>
      <c r="R2977" s="0" t="n">
        <v>1</v>
      </c>
      <c r="S2977" s="1" t="s">
        <v>42</v>
      </c>
      <c r="T2977" s="0" t="s">
        <v>41639</v>
      </c>
      <c r="U2977" s="0" t="s">
        <v>41640</v>
      </c>
      <c r="V2977" s="0" t="s">
        <v>41641</v>
      </c>
      <c r="W2977" s="0" t="s">
        <v>41642</v>
      </c>
      <c r="X2977" s="0" t="s">
        <v>50151</v>
      </c>
      <c r="Y2977" s="0" t="s">
        <v>41644</v>
      </c>
      <c r="Z2977" s="0" t="s">
        <v>41645</v>
      </c>
      <c r="AA2977" s="0" t="s">
        <v>41646</v>
      </c>
      <c r="AB2977" s="0" t="s">
        <v>41647</v>
      </c>
      <c r="AC2977" s="0" t="s">
        <v>41648</v>
      </c>
      <c r="AD2977" s="0" t="s">
        <v>41649</v>
      </c>
      <c r="AE2977" s="0" t="s">
        <v>41650</v>
      </c>
      <c r="AF2977" s="0" t="s">
        <v>41651</v>
      </c>
      <c r="AG2977" s="0" t="s">
        <v>41652</v>
      </c>
      <c r="AH2977" s="0" t="s">
        <v>41653</v>
      </c>
      <c r="AI2977" s="0" t="s">
        <v>41654</v>
      </c>
      <c r="AJ2977" s="0" t="s">
        <v>41655</v>
      </c>
      <c r="AK2977" s="0" t="s">
        <v>41656</v>
      </c>
      <c r="AL2977" s="0" t="s">
        <v>41657</v>
      </c>
      <c r="AM2977" s="0" t="s">
        <v>48516</v>
      </c>
      <c r="AN2977" s="1" t="s">
        <v>63</v>
      </c>
    </row>
    <row collapsed="false" customFormat="false" customHeight="false" hidden="false" ht="13.4" outlineLevel="0" r="2978">
      <c r="A2978" s="1" t="s">
        <v>14941</v>
      </c>
      <c r="B2978" s="0" t="s">
        <v>1157</v>
      </c>
      <c r="C2978" s="1" t="s">
        <v>11039</v>
      </c>
      <c r="D2978" s="0" t="s">
        <v>49742</v>
      </c>
      <c r="E2978" s="0" t="s">
        <v>48341</v>
      </c>
      <c r="F2978" s="1" t="s">
        <v>48342</v>
      </c>
      <c r="G2978" s="0" t="s">
        <v>4093</v>
      </c>
      <c r="H2978" s="1" t="s">
        <v>396</v>
      </c>
      <c r="I2978" s="1" t="s">
        <v>88</v>
      </c>
      <c r="J2978" s="1" t="s">
        <v>88</v>
      </c>
      <c r="K2978" s="1" t="s">
        <v>11192</v>
      </c>
      <c r="L2978" s="1" t="s">
        <v>40</v>
      </c>
      <c r="M2978" s="1" t="s">
        <v>63</v>
      </c>
      <c r="N2978" s="0" t="s">
        <v>50152</v>
      </c>
      <c r="O2978" s="1" t="s">
        <v>16578</v>
      </c>
      <c r="P2978" s="0" t="n">
        <f aca="false">HEX2DEC(O2978)</f>
        <v>584</v>
      </c>
      <c r="Q2978" s="0" t="n">
        <v>1</v>
      </c>
      <c r="R2978" s="0" t="n">
        <v>1</v>
      </c>
      <c r="S2978" s="1" t="s">
        <v>42</v>
      </c>
      <c r="T2978" s="0" t="s">
        <v>41659</v>
      </c>
      <c r="U2978" s="0" t="s">
        <v>41660</v>
      </c>
      <c r="V2978" s="0" t="s">
        <v>41661</v>
      </c>
      <c r="W2978" s="0" t="s">
        <v>41662</v>
      </c>
      <c r="X2978" s="0" t="s">
        <v>50153</v>
      </c>
      <c r="Y2978" s="0" t="s">
        <v>41664</v>
      </c>
      <c r="Z2978" s="0" t="s">
        <v>41665</v>
      </c>
      <c r="AA2978" s="0" t="s">
        <v>41666</v>
      </c>
      <c r="AB2978" s="0" t="s">
        <v>41667</v>
      </c>
      <c r="AC2978" s="0" t="s">
        <v>41668</v>
      </c>
      <c r="AD2978" s="0" t="s">
        <v>41669</v>
      </c>
      <c r="AE2978" s="0" t="s">
        <v>41670</v>
      </c>
      <c r="AF2978" s="0" t="s">
        <v>41671</v>
      </c>
      <c r="AG2978" s="0" t="s">
        <v>41672</v>
      </c>
      <c r="AH2978" s="0" t="s">
        <v>41673</v>
      </c>
      <c r="AI2978" s="0" t="s">
        <v>41674</v>
      </c>
      <c r="AJ2978" s="0" t="s">
        <v>41675</v>
      </c>
      <c r="AK2978" s="0" t="s">
        <v>41676</v>
      </c>
      <c r="AL2978" s="0" t="s">
        <v>41677</v>
      </c>
      <c r="AM2978" s="0" t="s">
        <v>48516</v>
      </c>
      <c r="AN2978" s="1" t="s">
        <v>63</v>
      </c>
    </row>
    <row collapsed="false" customFormat="false" customHeight="false" hidden="false" ht="13.4" outlineLevel="0" r="2979">
      <c r="A2979" s="1" t="s">
        <v>14964</v>
      </c>
      <c r="B2979" s="0" t="s">
        <v>1157</v>
      </c>
      <c r="C2979" s="1" t="s">
        <v>11039</v>
      </c>
      <c r="D2979" s="0" t="s">
        <v>49742</v>
      </c>
      <c r="E2979" s="0" t="s">
        <v>48341</v>
      </c>
      <c r="F2979" s="1" t="s">
        <v>48342</v>
      </c>
      <c r="G2979" s="0" t="s">
        <v>5224</v>
      </c>
      <c r="H2979" s="1" t="s">
        <v>396</v>
      </c>
      <c r="I2979" s="1" t="s">
        <v>88</v>
      </c>
      <c r="J2979" s="1" t="s">
        <v>88</v>
      </c>
      <c r="K2979" s="1" t="s">
        <v>11192</v>
      </c>
      <c r="L2979" s="1" t="s">
        <v>40</v>
      </c>
      <c r="M2979" s="1" t="s">
        <v>63</v>
      </c>
      <c r="N2979" s="0" t="s">
        <v>50154</v>
      </c>
      <c r="O2979" s="1" t="s">
        <v>16781</v>
      </c>
      <c r="P2979" s="0" t="n">
        <f aca="false">HEX2DEC(O2979)</f>
        <v>599</v>
      </c>
      <c r="Q2979" s="0" t="n">
        <v>1</v>
      </c>
      <c r="R2979" s="0" t="n">
        <v>1</v>
      </c>
      <c r="S2979" s="1" t="s">
        <v>42</v>
      </c>
      <c r="T2979" s="0" t="s">
        <v>50155</v>
      </c>
      <c r="U2979" s="0" t="s">
        <v>50156</v>
      </c>
      <c r="V2979" s="0" t="s">
        <v>50157</v>
      </c>
      <c r="W2979" s="0" t="s">
        <v>50158</v>
      </c>
      <c r="X2979" s="0" t="s">
        <v>50159</v>
      </c>
      <c r="Y2979" s="0" t="s">
        <v>50160</v>
      </c>
      <c r="Z2979" s="0" t="s">
        <v>50161</v>
      </c>
      <c r="AA2979" s="0" t="s">
        <v>50162</v>
      </c>
      <c r="AB2979" s="0" t="s">
        <v>50163</v>
      </c>
      <c r="AC2979" s="0" t="s">
        <v>50164</v>
      </c>
      <c r="AD2979" s="0" t="s">
        <v>50165</v>
      </c>
      <c r="AE2979" s="0" t="s">
        <v>50166</v>
      </c>
      <c r="AF2979" s="1" t="s">
        <v>50167</v>
      </c>
      <c r="AG2979" s="0" t="s">
        <v>50168</v>
      </c>
      <c r="AH2979" s="0" t="s">
        <v>50169</v>
      </c>
      <c r="AI2979" s="0" t="s">
        <v>50170</v>
      </c>
      <c r="AJ2979" s="0" t="s">
        <v>50171</v>
      </c>
      <c r="AK2979" s="0" t="s">
        <v>50172</v>
      </c>
      <c r="AL2979" s="0" t="s">
        <v>50173</v>
      </c>
      <c r="AM2979" s="0" t="s">
        <v>48516</v>
      </c>
      <c r="AN2979" s="1" t="s">
        <v>63</v>
      </c>
    </row>
    <row collapsed="false" customFormat="false" customHeight="false" hidden="false" ht="13.4" outlineLevel="0" r="2980">
      <c r="A2980" s="1" t="s">
        <v>14987</v>
      </c>
      <c r="B2980" s="0" t="s">
        <v>1157</v>
      </c>
      <c r="C2980" s="1" t="s">
        <v>11039</v>
      </c>
      <c r="D2980" s="0" t="s">
        <v>49742</v>
      </c>
      <c r="E2980" s="0" t="s">
        <v>48341</v>
      </c>
      <c r="F2980" s="1" t="s">
        <v>48342</v>
      </c>
      <c r="G2980" s="0" t="s">
        <v>19109</v>
      </c>
      <c r="H2980" s="1" t="s">
        <v>396</v>
      </c>
      <c r="I2980" s="1" t="s">
        <v>88</v>
      </c>
      <c r="J2980" s="1" t="s">
        <v>88</v>
      </c>
      <c r="K2980" s="1" t="s">
        <v>11192</v>
      </c>
      <c r="L2980" s="1" t="s">
        <v>40</v>
      </c>
      <c r="M2980" s="1" t="s">
        <v>63</v>
      </c>
      <c r="N2980" s="0" t="s">
        <v>50174</v>
      </c>
      <c r="O2980" s="1" t="s">
        <v>16989</v>
      </c>
      <c r="P2980" s="0" t="n">
        <f aca="false">HEX2DEC(O2980)</f>
        <v>614</v>
      </c>
      <c r="Q2980" s="0" t="n">
        <v>1</v>
      </c>
      <c r="R2980" s="0" t="n">
        <v>1</v>
      </c>
      <c r="S2980" s="1" t="s">
        <v>42</v>
      </c>
      <c r="T2980" s="0" t="s">
        <v>50175</v>
      </c>
      <c r="U2980" s="0" t="s">
        <v>50176</v>
      </c>
      <c r="V2980" s="0" t="s">
        <v>50177</v>
      </c>
      <c r="W2980" s="0" t="s">
        <v>50178</v>
      </c>
      <c r="X2980" s="0" t="s">
        <v>50179</v>
      </c>
      <c r="Y2980" s="0" t="s">
        <v>50180</v>
      </c>
      <c r="Z2980" s="0" t="s">
        <v>50181</v>
      </c>
      <c r="AA2980" s="0" t="s">
        <v>50182</v>
      </c>
      <c r="AB2980" s="0" t="s">
        <v>50183</v>
      </c>
      <c r="AC2980" s="0" t="s">
        <v>50184</v>
      </c>
      <c r="AD2980" s="0" t="s">
        <v>50185</v>
      </c>
      <c r="AE2980" s="0" t="s">
        <v>50186</v>
      </c>
      <c r="AF2980" s="0" t="s">
        <v>50187</v>
      </c>
      <c r="AG2980" s="0" t="s">
        <v>50188</v>
      </c>
      <c r="AH2980" s="0" t="s">
        <v>50189</v>
      </c>
      <c r="AI2980" s="0" t="s">
        <v>50190</v>
      </c>
      <c r="AJ2980" s="0" t="s">
        <v>50191</v>
      </c>
      <c r="AK2980" s="0" t="s">
        <v>50192</v>
      </c>
      <c r="AL2980" s="0" t="s">
        <v>50193</v>
      </c>
      <c r="AM2980" s="0" t="s">
        <v>48516</v>
      </c>
      <c r="AN2980" s="1" t="s">
        <v>63</v>
      </c>
    </row>
    <row collapsed="false" customFormat="false" customHeight="false" hidden="false" ht="13.4" outlineLevel="0" r="2981">
      <c r="A2981" s="1" t="s">
        <v>3898</v>
      </c>
      <c r="B2981" s="0" t="s">
        <v>1157</v>
      </c>
      <c r="C2981" s="1" t="s">
        <v>11039</v>
      </c>
      <c r="D2981" s="0" t="s">
        <v>49742</v>
      </c>
      <c r="E2981" s="0" t="s">
        <v>48341</v>
      </c>
      <c r="F2981" s="1" t="s">
        <v>48342</v>
      </c>
      <c r="G2981" s="0" t="s">
        <v>9491</v>
      </c>
      <c r="H2981" s="1" t="s">
        <v>396</v>
      </c>
      <c r="I2981" s="1" t="s">
        <v>88</v>
      </c>
      <c r="J2981" s="1" t="s">
        <v>88</v>
      </c>
      <c r="K2981" s="1" t="s">
        <v>11192</v>
      </c>
      <c r="L2981" s="1" t="s">
        <v>40</v>
      </c>
      <c r="M2981" s="1" t="s">
        <v>63</v>
      </c>
      <c r="N2981" s="0" t="s">
        <v>50194</v>
      </c>
      <c r="O2981" s="1" t="s">
        <v>17196</v>
      </c>
      <c r="P2981" s="0" t="n">
        <f aca="false">HEX2DEC(O2981)</f>
        <v>629</v>
      </c>
      <c r="Q2981" s="0" t="n">
        <v>1</v>
      </c>
      <c r="R2981" s="0" t="n">
        <v>1</v>
      </c>
      <c r="S2981" s="1" t="s">
        <v>42</v>
      </c>
      <c r="T2981" s="0" t="s">
        <v>50195</v>
      </c>
      <c r="U2981" s="0" t="s">
        <v>50196</v>
      </c>
      <c r="V2981" s="0" t="s">
        <v>50197</v>
      </c>
      <c r="W2981" s="0" t="s">
        <v>50198</v>
      </c>
      <c r="X2981" s="0" t="s">
        <v>50199</v>
      </c>
      <c r="Y2981" s="0" t="s">
        <v>50200</v>
      </c>
      <c r="Z2981" s="0" t="s">
        <v>50201</v>
      </c>
      <c r="AA2981" s="0" t="s">
        <v>50202</v>
      </c>
      <c r="AB2981" s="0" t="s">
        <v>50203</v>
      </c>
      <c r="AC2981" s="0" t="s">
        <v>50204</v>
      </c>
      <c r="AD2981" s="0" t="s">
        <v>50205</v>
      </c>
      <c r="AE2981" s="0" t="s">
        <v>50206</v>
      </c>
      <c r="AF2981" s="1" t="s">
        <v>50207</v>
      </c>
      <c r="AG2981" s="1" t="s">
        <v>50208</v>
      </c>
      <c r="AH2981" s="0" t="s">
        <v>50209</v>
      </c>
      <c r="AI2981" s="0" t="s">
        <v>50210</v>
      </c>
      <c r="AJ2981" s="0" t="s">
        <v>50211</v>
      </c>
      <c r="AK2981" s="0" t="s">
        <v>50212</v>
      </c>
      <c r="AL2981" s="0" t="s">
        <v>50213</v>
      </c>
      <c r="AM2981" s="0" t="s">
        <v>48516</v>
      </c>
      <c r="AN2981" s="1" t="s">
        <v>63</v>
      </c>
    </row>
    <row collapsed="false" customFormat="false" customHeight="false" hidden="false" ht="13.4" outlineLevel="0" r="2982">
      <c r="A2982" s="1" t="s">
        <v>11580</v>
      </c>
      <c r="B2982" s="0" t="s">
        <v>1157</v>
      </c>
      <c r="C2982" s="1" t="s">
        <v>11039</v>
      </c>
      <c r="D2982" s="0" t="s">
        <v>49742</v>
      </c>
      <c r="E2982" s="0" t="s">
        <v>48341</v>
      </c>
      <c r="F2982" s="1" t="s">
        <v>48342</v>
      </c>
      <c r="G2982" s="0" t="s">
        <v>20535</v>
      </c>
      <c r="H2982" s="1" t="s">
        <v>396</v>
      </c>
      <c r="I2982" s="1" t="s">
        <v>88</v>
      </c>
      <c r="J2982" s="1" t="s">
        <v>88</v>
      </c>
      <c r="K2982" s="1" t="s">
        <v>11192</v>
      </c>
      <c r="L2982" s="1" t="s">
        <v>40</v>
      </c>
      <c r="M2982" s="1" t="s">
        <v>63</v>
      </c>
      <c r="N2982" s="0" t="s">
        <v>50214</v>
      </c>
      <c r="O2982" s="1" t="s">
        <v>17400</v>
      </c>
      <c r="P2982" s="0" t="n">
        <f aca="false">HEX2DEC(O2982)</f>
        <v>644</v>
      </c>
      <c r="Q2982" s="0" t="n">
        <v>1</v>
      </c>
      <c r="R2982" s="0" t="n">
        <v>1</v>
      </c>
      <c r="S2982" s="1" t="s">
        <v>42</v>
      </c>
      <c r="T2982" s="0" t="s">
        <v>27551</v>
      </c>
      <c r="U2982" s="0" t="s">
        <v>27552</v>
      </c>
      <c r="V2982" s="0" t="s">
        <v>27553</v>
      </c>
      <c r="W2982" s="0" t="s">
        <v>27554</v>
      </c>
      <c r="X2982" s="0" t="s">
        <v>50215</v>
      </c>
      <c r="Y2982" s="0" t="s">
        <v>27556</v>
      </c>
      <c r="Z2982" s="0" t="s">
        <v>27557</v>
      </c>
      <c r="AA2982" s="0" t="s">
        <v>27558</v>
      </c>
      <c r="AB2982" s="0" t="s">
        <v>27559</v>
      </c>
      <c r="AC2982" s="0" t="s">
        <v>27560</v>
      </c>
      <c r="AD2982" s="0" t="s">
        <v>27561</v>
      </c>
      <c r="AE2982" s="0" t="s">
        <v>27562</v>
      </c>
      <c r="AF2982" s="0" t="s">
        <v>27563</v>
      </c>
      <c r="AG2982" s="0" t="s">
        <v>27564</v>
      </c>
      <c r="AH2982" s="0" t="s">
        <v>27565</v>
      </c>
      <c r="AI2982" s="0" t="s">
        <v>27566</v>
      </c>
      <c r="AJ2982" s="0" t="s">
        <v>27567</v>
      </c>
      <c r="AK2982" s="0" t="s">
        <v>27568</v>
      </c>
      <c r="AL2982" s="0" t="s">
        <v>27569</v>
      </c>
      <c r="AM2982" s="0" t="s">
        <v>48516</v>
      </c>
      <c r="AN2982" s="1" t="s">
        <v>63</v>
      </c>
    </row>
    <row collapsed="false" customFormat="false" customHeight="false" hidden="false" ht="13.4" outlineLevel="0" r="2983">
      <c r="A2983" s="1" t="s">
        <v>15054</v>
      </c>
      <c r="B2983" s="0" t="s">
        <v>1157</v>
      </c>
      <c r="C2983" s="1" t="s">
        <v>11039</v>
      </c>
      <c r="D2983" s="0" t="s">
        <v>49742</v>
      </c>
      <c r="E2983" s="0" t="s">
        <v>48341</v>
      </c>
      <c r="F2983" s="1" t="s">
        <v>48342</v>
      </c>
      <c r="G2983" s="0" t="s">
        <v>3651</v>
      </c>
      <c r="H2983" s="1" t="s">
        <v>396</v>
      </c>
      <c r="I2983" s="1" t="s">
        <v>88</v>
      </c>
      <c r="J2983" s="1" t="s">
        <v>88</v>
      </c>
      <c r="K2983" s="1" t="s">
        <v>11192</v>
      </c>
      <c r="L2983" s="1" t="s">
        <v>40</v>
      </c>
      <c r="M2983" s="1" t="s">
        <v>63</v>
      </c>
      <c r="N2983" s="0" t="s">
        <v>50216</v>
      </c>
      <c r="O2983" s="1" t="s">
        <v>17606</v>
      </c>
      <c r="P2983" s="0" t="n">
        <f aca="false">HEX2DEC(O2983)</f>
        <v>659</v>
      </c>
      <c r="Q2983" s="0" t="n">
        <v>1</v>
      </c>
      <c r="R2983" s="0" t="n">
        <v>1</v>
      </c>
      <c r="S2983" s="1" t="s">
        <v>42</v>
      </c>
      <c r="T2983" s="0" t="s">
        <v>27570</v>
      </c>
      <c r="U2983" s="0" t="s">
        <v>27571</v>
      </c>
      <c r="V2983" s="0" t="s">
        <v>27572</v>
      </c>
      <c r="W2983" s="0" t="s">
        <v>27573</v>
      </c>
      <c r="X2983" s="0" t="s">
        <v>50217</v>
      </c>
      <c r="Y2983" s="0" t="s">
        <v>27575</v>
      </c>
      <c r="Z2983" s="0" t="s">
        <v>27576</v>
      </c>
      <c r="AA2983" s="0" t="s">
        <v>27577</v>
      </c>
      <c r="AB2983" s="0" t="s">
        <v>27578</v>
      </c>
      <c r="AC2983" s="0" t="s">
        <v>27579</v>
      </c>
      <c r="AD2983" s="0" t="s">
        <v>27580</v>
      </c>
      <c r="AE2983" s="0" t="s">
        <v>27581</v>
      </c>
      <c r="AF2983" s="0" t="s">
        <v>27582</v>
      </c>
      <c r="AG2983" s="0" t="s">
        <v>27583</v>
      </c>
      <c r="AH2983" s="0" t="s">
        <v>27584</v>
      </c>
      <c r="AI2983" s="0" t="s">
        <v>27585</v>
      </c>
      <c r="AJ2983" s="0" t="s">
        <v>27586</v>
      </c>
      <c r="AK2983" s="0" t="s">
        <v>27587</v>
      </c>
      <c r="AL2983" s="0" t="s">
        <v>27588</v>
      </c>
      <c r="AM2983" s="0" t="s">
        <v>48516</v>
      </c>
      <c r="AN2983" s="1" t="s">
        <v>63</v>
      </c>
    </row>
    <row collapsed="false" customFormat="false" customHeight="false" hidden="false" ht="13.4" outlineLevel="0" r="2984">
      <c r="A2984" s="1" t="s">
        <v>15077</v>
      </c>
      <c r="B2984" s="0" t="s">
        <v>1157</v>
      </c>
      <c r="C2984" s="1" t="s">
        <v>11039</v>
      </c>
      <c r="D2984" s="0" t="s">
        <v>49742</v>
      </c>
      <c r="E2984" s="0" t="s">
        <v>48341</v>
      </c>
      <c r="F2984" s="1" t="s">
        <v>48342</v>
      </c>
      <c r="G2984" s="0" t="s">
        <v>13283</v>
      </c>
      <c r="H2984" s="1" t="s">
        <v>396</v>
      </c>
      <c r="I2984" s="1" t="s">
        <v>88</v>
      </c>
      <c r="J2984" s="1" t="s">
        <v>88</v>
      </c>
      <c r="K2984" s="1" t="s">
        <v>11192</v>
      </c>
      <c r="L2984" s="1" t="s">
        <v>40</v>
      </c>
      <c r="M2984" s="1" t="s">
        <v>63</v>
      </c>
      <c r="N2984" s="0" t="s">
        <v>50218</v>
      </c>
      <c r="O2984" s="0" t="s">
        <v>27591</v>
      </c>
      <c r="P2984" s="0" t="n">
        <f aca="false">HEX2DEC(O2984)</f>
        <v>674</v>
      </c>
      <c r="Q2984" s="0" t="n">
        <v>1</v>
      </c>
      <c r="R2984" s="0" t="n">
        <v>1</v>
      </c>
      <c r="S2984" s="1" t="s">
        <v>42</v>
      </c>
      <c r="T2984" s="0" t="s">
        <v>27592</v>
      </c>
      <c r="U2984" s="0" t="s">
        <v>27593</v>
      </c>
      <c r="V2984" s="0" t="s">
        <v>27594</v>
      </c>
      <c r="W2984" s="0" t="s">
        <v>27595</v>
      </c>
      <c r="X2984" s="0" t="s">
        <v>50219</v>
      </c>
      <c r="Y2984" s="0" t="s">
        <v>27597</v>
      </c>
      <c r="Z2984" s="0" t="s">
        <v>27598</v>
      </c>
      <c r="AA2984" s="0" t="s">
        <v>27599</v>
      </c>
      <c r="AB2984" s="0" t="s">
        <v>27600</v>
      </c>
      <c r="AC2984" s="0" t="s">
        <v>27601</v>
      </c>
      <c r="AD2984" s="0" t="s">
        <v>27602</v>
      </c>
      <c r="AE2984" s="0" t="s">
        <v>27603</v>
      </c>
      <c r="AF2984" s="0" t="s">
        <v>27604</v>
      </c>
      <c r="AG2984" s="0" t="s">
        <v>27605</v>
      </c>
      <c r="AH2984" s="0" t="s">
        <v>27606</v>
      </c>
      <c r="AI2984" s="0" t="s">
        <v>27607</v>
      </c>
      <c r="AJ2984" s="0" t="s">
        <v>27608</v>
      </c>
      <c r="AK2984" s="0" t="s">
        <v>27609</v>
      </c>
      <c r="AL2984" s="0" t="s">
        <v>27610</v>
      </c>
      <c r="AM2984" s="0" t="s">
        <v>48516</v>
      </c>
      <c r="AN2984" s="1" t="s">
        <v>63</v>
      </c>
    </row>
    <row collapsed="false" customFormat="false" customHeight="false" hidden="false" ht="13.4" outlineLevel="0" r="2985">
      <c r="A2985" s="1" t="s">
        <v>15100</v>
      </c>
      <c r="B2985" s="0" t="s">
        <v>1157</v>
      </c>
      <c r="C2985" s="1" t="s">
        <v>11039</v>
      </c>
      <c r="D2985" s="0" t="s">
        <v>49742</v>
      </c>
      <c r="E2985" s="0" t="s">
        <v>48341</v>
      </c>
      <c r="F2985" s="1" t="s">
        <v>48342</v>
      </c>
      <c r="G2985" s="0" t="s">
        <v>7355</v>
      </c>
      <c r="H2985" s="1" t="s">
        <v>396</v>
      </c>
      <c r="I2985" s="1" t="s">
        <v>88</v>
      </c>
      <c r="J2985" s="1" t="s">
        <v>88</v>
      </c>
      <c r="K2985" s="1" t="s">
        <v>11192</v>
      </c>
      <c r="L2985" s="1" t="s">
        <v>40</v>
      </c>
      <c r="M2985" s="1" t="s">
        <v>63</v>
      </c>
      <c r="N2985" s="0" t="s">
        <v>50220</v>
      </c>
      <c r="O2985" s="0" t="s">
        <v>27614</v>
      </c>
      <c r="P2985" s="0" t="n">
        <f aca="false">HEX2DEC(O2985)</f>
        <v>689</v>
      </c>
      <c r="Q2985" s="0" t="n">
        <v>1</v>
      </c>
      <c r="R2985" s="0" t="n">
        <v>1</v>
      </c>
      <c r="S2985" s="1" t="s">
        <v>42</v>
      </c>
      <c r="T2985" s="0" t="s">
        <v>27615</v>
      </c>
      <c r="U2985" s="0" t="s">
        <v>27616</v>
      </c>
      <c r="V2985" s="0" t="s">
        <v>27617</v>
      </c>
      <c r="W2985" s="0" t="s">
        <v>27618</v>
      </c>
      <c r="X2985" s="0" t="s">
        <v>50221</v>
      </c>
      <c r="Y2985" s="0" t="s">
        <v>27620</v>
      </c>
      <c r="Z2985" s="0" t="s">
        <v>27621</v>
      </c>
      <c r="AA2985" s="0" t="s">
        <v>27622</v>
      </c>
      <c r="AB2985" s="0" t="s">
        <v>27623</v>
      </c>
      <c r="AC2985" s="0" t="s">
        <v>27624</v>
      </c>
      <c r="AD2985" s="0" t="s">
        <v>27625</v>
      </c>
      <c r="AE2985" s="0" t="s">
        <v>27626</v>
      </c>
      <c r="AF2985" s="0" t="s">
        <v>27627</v>
      </c>
      <c r="AG2985" s="0" t="s">
        <v>27628</v>
      </c>
      <c r="AH2985" s="0" t="s">
        <v>27629</v>
      </c>
      <c r="AI2985" s="0" t="s">
        <v>27630</v>
      </c>
      <c r="AJ2985" s="0" t="s">
        <v>27631</v>
      </c>
      <c r="AK2985" s="0" t="s">
        <v>27632</v>
      </c>
      <c r="AL2985" s="0" t="s">
        <v>27633</v>
      </c>
      <c r="AM2985" s="0" t="s">
        <v>48516</v>
      </c>
      <c r="AN2985" s="1" t="s">
        <v>63</v>
      </c>
    </row>
    <row collapsed="false" customFormat="false" customHeight="false" hidden="false" ht="13.4" outlineLevel="0" r="2986">
      <c r="A2986" s="1" t="s">
        <v>15123</v>
      </c>
      <c r="B2986" s="0" t="s">
        <v>1157</v>
      </c>
      <c r="C2986" s="1" t="s">
        <v>11039</v>
      </c>
      <c r="D2986" s="0" t="s">
        <v>49742</v>
      </c>
      <c r="E2986" s="0" t="s">
        <v>48341</v>
      </c>
      <c r="F2986" s="1" t="s">
        <v>48342</v>
      </c>
      <c r="G2986" s="0" t="s">
        <v>5159</v>
      </c>
      <c r="H2986" s="1" t="s">
        <v>396</v>
      </c>
      <c r="I2986" s="1" t="s">
        <v>88</v>
      </c>
      <c r="J2986" s="1" t="s">
        <v>88</v>
      </c>
      <c r="K2986" s="1" t="s">
        <v>11192</v>
      </c>
      <c r="L2986" s="1" t="s">
        <v>40</v>
      </c>
      <c r="M2986" s="1" t="s">
        <v>63</v>
      </c>
      <c r="N2986" s="0" t="s">
        <v>50222</v>
      </c>
      <c r="O2986" s="0" t="s">
        <v>27636</v>
      </c>
      <c r="P2986" s="0" t="n">
        <f aca="false">HEX2DEC(O2986)</f>
        <v>704</v>
      </c>
      <c r="Q2986" s="0" t="n">
        <v>1</v>
      </c>
      <c r="R2986" s="0" t="n">
        <v>1</v>
      </c>
      <c r="S2986" s="1" t="s">
        <v>42</v>
      </c>
      <c r="T2986" s="0" t="s">
        <v>27637</v>
      </c>
      <c r="U2986" s="0" t="s">
        <v>27638</v>
      </c>
      <c r="V2986" s="1" t="s">
        <v>27639</v>
      </c>
      <c r="W2986" s="0" t="s">
        <v>27640</v>
      </c>
      <c r="X2986" s="0" t="s">
        <v>50223</v>
      </c>
      <c r="Y2986" s="0" t="s">
        <v>27642</v>
      </c>
      <c r="Z2986" s="0" t="s">
        <v>27643</v>
      </c>
      <c r="AA2986" s="0" t="s">
        <v>27644</v>
      </c>
      <c r="AB2986" s="0" t="s">
        <v>27645</v>
      </c>
      <c r="AC2986" s="0" t="s">
        <v>27646</v>
      </c>
      <c r="AD2986" s="0" t="s">
        <v>27647</v>
      </c>
      <c r="AE2986" s="0" t="s">
        <v>27648</v>
      </c>
      <c r="AF2986" s="0" t="s">
        <v>27649</v>
      </c>
      <c r="AG2986" s="0" t="s">
        <v>27650</v>
      </c>
      <c r="AH2986" s="0" t="s">
        <v>27651</v>
      </c>
      <c r="AI2986" s="1" t="s">
        <v>27652</v>
      </c>
      <c r="AJ2986" s="0" t="s">
        <v>27653</v>
      </c>
      <c r="AK2986" s="0" t="s">
        <v>27654</v>
      </c>
      <c r="AL2986" s="0" t="s">
        <v>27655</v>
      </c>
      <c r="AM2986" s="0" t="s">
        <v>48516</v>
      </c>
      <c r="AN2986" s="1" t="s">
        <v>63</v>
      </c>
    </row>
    <row collapsed="false" customFormat="false" customHeight="false" hidden="false" ht="13.4" outlineLevel="0" r="2987">
      <c r="A2987" s="1" t="s">
        <v>15145</v>
      </c>
      <c r="B2987" s="0" t="s">
        <v>1157</v>
      </c>
      <c r="C2987" s="1" t="s">
        <v>11039</v>
      </c>
      <c r="D2987" s="0" t="s">
        <v>49742</v>
      </c>
      <c r="E2987" s="0" t="s">
        <v>48341</v>
      </c>
      <c r="F2987" s="1" t="s">
        <v>48342</v>
      </c>
      <c r="G2987" s="0" t="s">
        <v>8079</v>
      </c>
      <c r="H2987" s="1" t="s">
        <v>396</v>
      </c>
      <c r="I2987" s="1" t="s">
        <v>88</v>
      </c>
      <c r="J2987" s="1" t="s">
        <v>88</v>
      </c>
      <c r="K2987" s="1" t="s">
        <v>11192</v>
      </c>
      <c r="L2987" s="1" t="s">
        <v>40</v>
      </c>
      <c r="M2987" s="1" t="s">
        <v>63</v>
      </c>
      <c r="N2987" s="0" t="s">
        <v>50224</v>
      </c>
      <c r="O2987" s="0" t="s">
        <v>27658</v>
      </c>
      <c r="P2987" s="0" t="n">
        <f aca="false">HEX2DEC(O2987)</f>
        <v>719</v>
      </c>
      <c r="Q2987" s="0" t="n">
        <v>1</v>
      </c>
      <c r="R2987" s="0" t="n">
        <v>1</v>
      </c>
      <c r="S2987" s="1" t="s">
        <v>42</v>
      </c>
      <c r="T2987" s="0" t="s">
        <v>27659</v>
      </c>
      <c r="U2987" s="0" t="s">
        <v>27660</v>
      </c>
      <c r="V2987" s="0" t="s">
        <v>27661</v>
      </c>
      <c r="W2987" s="0" t="s">
        <v>27662</v>
      </c>
      <c r="X2987" s="0" t="s">
        <v>50225</v>
      </c>
      <c r="Y2987" s="0" t="s">
        <v>27664</v>
      </c>
      <c r="Z2987" s="0" t="s">
        <v>27665</v>
      </c>
      <c r="AA2987" s="0" t="s">
        <v>27666</v>
      </c>
      <c r="AB2987" s="0" t="s">
        <v>27667</v>
      </c>
      <c r="AC2987" s="0" t="s">
        <v>27668</v>
      </c>
      <c r="AD2987" s="0" t="s">
        <v>27669</v>
      </c>
      <c r="AE2987" s="0" t="s">
        <v>27670</v>
      </c>
      <c r="AF2987" s="0" t="s">
        <v>27671</v>
      </c>
      <c r="AG2987" s="0" t="s">
        <v>27672</v>
      </c>
      <c r="AH2987" s="0" t="s">
        <v>27673</v>
      </c>
      <c r="AI2987" s="0" t="s">
        <v>27674</v>
      </c>
      <c r="AJ2987" s="0" t="s">
        <v>27675</v>
      </c>
      <c r="AK2987" s="0" t="s">
        <v>27676</v>
      </c>
      <c r="AL2987" s="0" t="s">
        <v>27677</v>
      </c>
      <c r="AM2987" s="0" t="s">
        <v>48516</v>
      </c>
      <c r="AN2987" s="1" t="s">
        <v>63</v>
      </c>
    </row>
    <row collapsed="false" customFormat="false" customHeight="false" hidden="false" ht="13.4" outlineLevel="0" r="2988">
      <c r="A2988" s="1" t="s">
        <v>15168</v>
      </c>
      <c r="B2988" s="0" t="s">
        <v>1157</v>
      </c>
      <c r="C2988" s="1" t="s">
        <v>11039</v>
      </c>
      <c r="D2988" s="0" t="s">
        <v>49742</v>
      </c>
      <c r="E2988" s="0" t="s">
        <v>48341</v>
      </c>
      <c r="F2988" s="1" t="s">
        <v>48342</v>
      </c>
      <c r="G2988" s="0" t="s">
        <v>9148</v>
      </c>
      <c r="H2988" s="1" t="s">
        <v>396</v>
      </c>
      <c r="I2988" s="1" t="s">
        <v>88</v>
      </c>
      <c r="J2988" s="1" t="s">
        <v>88</v>
      </c>
      <c r="K2988" s="1" t="s">
        <v>11192</v>
      </c>
      <c r="L2988" s="1" t="s">
        <v>40</v>
      </c>
      <c r="M2988" s="1" t="s">
        <v>63</v>
      </c>
      <c r="N2988" s="1" t="s">
        <v>50226</v>
      </c>
      <c r="O2988" s="0" t="s">
        <v>41845</v>
      </c>
      <c r="P2988" s="0" t="n">
        <f aca="false">HEX2DEC(O2988)</f>
        <v>735</v>
      </c>
      <c r="Q2988" s="0" t="n">
        <v>1</v>
      </c>
      <c r="R2988" s="0" t="n">
        <v>1</v>
      </c>
      <c r="S2988" s="1" t="s">
        <v>42</v>
      </c>
      <c r="T2988" s="0" t="s">
        <v>41846</v>
      </c>
      <c r="U2988" s="0" t="s">
        <v>41847</v>
      </c>
      <c r="V2988" s="0" t="s">
        <v>41848</v>
      </c>
      <c r="W2988" s="0" t="s">
        <v>41849</v>
      </c>
      <c r="X2988" s="0" t="s">
        <v>50227</v>
      </c>
      <c r="Y2988" s="0" t="s">
        <v>41851</v>
      </c>
      <c r="Z2988" s="1" t="s">
        <v>41852</v>
      </c>
      <c r="AA2988" s="0" t="s">
        <v>41853</v>
      </c>
      <c r="AB2988" s="0" t="s">
        <v>41854</v>
      </c>
      <c r="AC2988" s="0" t="s">
        <v>41855</v>
      </c>
      <c r="AD2988" s="0" t="s">
        <v>41856</v>
      </c>
      <c r="AE2988" s="0" t="s">
        <v>41857</v>
      </c>
      <c r="AF2988" s="0" t="s">
        <v>41858</v>
      </c>
      <c r="AG2988" s="0" t="s">
        <v>41859</v>
      </c>
      <c r="AH2988" s="0" t="s">
        <v>41860</v>
      </c>
      <c r="AI2988" s="0" t="s">
        <v>41861</v>
      </c>
      <c r="AJ2988" s="0" t="s">
        <v>41862</v>
      </c>
      <c r="AK2988" s="0" t="s">
        <v>41863</v>
      </c>
      <c r="AL2988" s="0" t="s">
        <v>41864</v>
      </c>
      <c r="AM2988" s="0" t="s">
        <v>48516</v>
      </c>
      <c r="AN2988" s="1" t="s">
        <v>63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&amp;C&amp;A</oddHeader>
    <oddFooter>&amp;CСтраница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T104"/>
  <sheetViews>
    <sheetView colorId="64" defaultGridColor="true" rightToLeft="false" showFormulas="false" showGridLines="true" showOutlineSymbols="true" showRowColHeaders="true" showZeros="true" tabSelected="false" topLeftCell="AB67" view="normal" windowProtection="false" workbookViewId="0" zoomScale="100" zoomScaleNormal="100" zoomScalePageLayoutView="100">
      <selection activeCell="AR103" activeCellId="0" pane="topLeft" sqref="AR103"/>
    </sheetView>
  </sheetViews>
  <sheetFormatPr defaultRowHeight="12.85"/>
  <cols>
    <col collapsed="false" hidden="false" max="31" min="1" style="0" width="11.5204081632653"/>
    <col collapsed="false" hidden="false" max="32" min="32" style="0" width="21.2755102040816"/>
    <col collapsed="false" hidden="false" max="1025" min="33" style="0" width="11.5204081632653"/>
  </cols>
  <sheetData>
    <row collapsed="false" customFormat="false" customHeight="false" hidden="false" ht="12.85" outlineLevel="0" r="1">
      <c r="AD1" s="1" t="s">
        <v>50228</v>
      </c>
      <c r="AE1" s="0" t="n">
        <f aca="false">HEX2DEC(AD1)</f>
        <v>65535</v>
      </c>
      <c r="AF1" s="8" t="inlineStr">
        <f aca="false">DATE(2001,1,1)+AE1/86400+8*3600/86400</f>
        <is>
          <t>01/02/2001 02:12:15</t>
        </is>
      </c>
    </row>
    <row collapsed="false" customFormat="false" customHeight="false" hidden="false" ht="12.85" outlineLevel="0" r="2">
      <c r="AD2" s="1"/>
      <c r="AF2" s="8"/>
    </row>
    <row collapsed="false" customFormat="false" customHeight="false" hidden="false" ht="12.85" outlineLevel="0" r="3">
      <c r="AD3" s="1"/>
      <c r="AF3" s="8"/>
    </row>
    <row collapsed="false" customFormat="false" customHeight="false" hidden="false" ht="12.85" outlineLevel="0" r="4">
      <c r="A4" s="0" t="s">
        <v>12</v>
      </c>
      <c r="B4" s="1" t="s">
        <v>63</v>
      </c>
      <c r="C4" s="0" t="s">
        <v>50229</v>
      </c>
      <c r="D4" s="1" t="s">
        <v>42</v>
      </c>
      <c r="E4" s="0" t="s">
        <v>46351</v>
      </c>
      <c r="F4" s="0" t="s">
        <v>50230</v>
      </c>
      <c r="G4" s="0" t="s">
        <v>3696</v>
      </c>
      <c r="H4" s="0" t="s">
        <v>44</v>
      </c>
      <c r="I4" s="0" t="s">
        <v>29882</v>
      </c>
      <c r="J4" s="0" t="s">
        <v>3048</v>
      </c>
      <c r="K4" s="0" t="s">
        <v>31401</v>
      </c>
      <c r="L4" s="0" t="s">
        <v>46</v>
      </c>
      <c r="M4" s="0" t="s">
        <v>48049</v>
      </c>
      <c r="N4" s="0" t="s">
        <v>2784</v>
      </c>
      <c r="O4" s="0" t="s">
        <v>14352</v>
      </c>
      <c r="P4" s="0" t="s">
        <v>2785</v>
      </c>
      <c r="Q4" s="0" t="s">
        <v>20</v>
      </c>
      <c r="R4" s="0" t="s">
        <v>49</v>
      </c>
      <c r="S4" s="0" t="s">
        <v>21</v>
      </c>
      <c r="T4" s="0" t="s">
        <v>50</v>
      </c>
      <c r="U4" s="0" t="s">
        <v>22</v>
      </c>
      <c r="V4" s="0" t="s">
        <v>51</v>
      </c>
      <c r="W4" s="0" t="s">
        <v>50231</v>
      </c>
      <c r="X4" s="0" t="s">
        <v>52</v>
      </c>
      <c r="Y4" s="0" t="s">
        <v>24</v>
      </c>
      <c r="Z4" s="0" t="s">
        <v>53</v>
      </c>
      <c r="AA4" s="0" t="s">
        <v>25</v>
      </c>
      <c r="AB4" s="0" t="s">
        <v>2786</v>
      </c>
      <c r="AC4" s="0" t="s">
        <v>1092</v>
      </c>
      <c r="AD4" s="0" t="s">
        <v>55</v>
      </c>
      <c r="AE4" s="0" t="s">
        <v>27</v>
      </c>
      <c r="AF4" s="0" t="s">
        <v>56</v>
      </c>
      <c r="AG4" s="0" t="s">
        <v>28</v>
      </c>
      <c r="AH4" s="0" t="s">
        <v>57</v>
      </c>
      <c r="AI4" s="0" t="s">
        <v>29</v>
      </c>
      <c r="AJ4" s="0" t="s">
        <v>1081</v>
      </c>
      <c r="AK4" s="0" t="s">
        <v>30</v>
      </c>
      <c r="AL4" s="0" t="s">
        <v>1082</v>
      </c>
      <c r="AM4" s="0" t="s">
        <v>31</v>
      </c>
      <c r="AN4" s="0" t="s">
        <v>60</v>
      </c>
      <c r="AO4" s="0" t="s">
        <v>32</v>
      </c>
      <c r="AP4" s="0" t="s">
        <v>61</v>
      </c>
      <c r="AQ4" s="0" t="s">
        <v>33</v>
      </c>
      <c r="AR4" s="0" t="s">
        <v>2787</v>
      </c>
      <c r="AS4" s="0" t="s">
        <v>34</v>
      </c>
      <c r="AT4" s="1" t="s">
        <v>63</v>
      </c>
    </row>
    <row collapsed="false" customFormat="false" customHeight="false" hidden="false" ht="12.85" outlineLevel="0" r="6">
      <c r="A6" s="0" t="s">
        <v>12</v>
      </c>
      <c r="B6" s="1" t="s">
        <v>63</v>
      </c>
      <c r="C6" s="0" t="s">
        <v>50229</v>
      </c>
      <c r="D6" s="1" t="s">
        <v>42</v>
      </c>
      <c r="E6" s="0" t="s">
        <v>46351</v>
      </c>
      <c r="F6" s="0" t="s">
        <v>50230</v>
      </c>
      <c r="G6" s="0" t="s">
        <v>3696</v>
      </c>
      <c r="H6" s="0" t="s">
        <v>44</v>
      </c>
      <c r="I6" s="0" t="s">
        <v>29882</v>
      </c>
      <c r="J6" s="0" t="s">
        <v>3048</v>
      </c>
      <c r="K6" s="0" t="s">
        <v>31401</v>
      </c>
      <c r="L6" s="0" t="s">
        <v>46</v>
      </c>
      <c r="M6" s="0" t="s">
        <v>48049</v>
      </c>
      <c r="N6" s="0" t="s">
        <v>2791</v>
      </c>
      <c r="O6" s="0" t="s">
        <v>14352</v>
      </c>
      <c r="P6" s="0" t="s">
        <v>48</v>
      </c>
      <c r="Q6" s="0" t="s">
        <v>20</v>
      </c>
      <c r="R6" s="0" t="s">
        <v>49</v>
      </c>
      <c r="S6" s="0" t="s">
        <v>21</v>
      </c>
      <c r="T6" s="0" t="s">
        <v>50</v>
      </c>
      <c r="U6" s="0" t="s">
        <v>22</v>
      </c>
      <c r="V6" s="0" t="s">
        <v>51</v>
      </c>
      <c r="W6" s="0" t="s">
        <v>50231</v>
      </c>
      <c r="X6" s="0" t="s">
        <v>52</v>
      </c>
      <c r="Y6" s="0" t="s">
        <v>24</v>
      </c>
      <c r="Z6" s="0" t="s">
        <v>53</v>
      </c>
      <c r="AA6" s="0" t="s">
        <v>25</v>
      </c>
      <c r="AB6" s="0" t="s">
        <v>2792</v>
      </c>
      <c r="AC6" s="0" t="s">
        <v>1092</v>
      </c>
      <c r="AD6" s="0" t="s">
        <v>55</v>
      </c>
      <c r="AE6" s="0" t="s">
        <v>27</v>
      </c>
      <c r="AF6" s="0" t="s">
        <v>56</v>
      </c>
      <c r="AG6" s="0" t="s">
        <v>28</v>
      </c>
      <c r="AH6" s="0" t="s">
        <v>57</v>
      </c>
      <c r="AI6" s="0" t="s">
        <v>29</v>
      </c>
      <c r="AJ6" s="0" t="s">
        <v>1081</v>
      </c>
      <c r="AK6" s="0" t="s">
        <v>30</v>
      </c>
      <c r="AL6" s="0" t="s">
        <v>1082</v>
      </c>
      <c r="AM6" s="0" t="s">
        <v>31</v>
      </c>
      <c r="AN6" s="0" t="s">
        <v>60</v>
      </c>
      <c r="AO6" s="0" t="s">
        <v>32</v>
      </c>
      <c r="AP6" s="0" t="s">
        <v>61</v>
      </c>
      <c r="AQ6" s="0" t="s">
        <v>33</v>
      </c>
      <c r="AR6" s="0" t="s">
        <v>2793</v>
      </c>
      <c r="AS6" s="0" t="s">
        <v>34</v>
      </c>
      <c r="AT6" s="1" t="s">
        <v>63</v>
      </c>
    </row>
    <row collapsed="false" customFormat="false" customHeight="false" hidden="false" ht="12.85" outlineLevel="0" r="8">
      <c r="A8" s="0" t="s">
        <v>12</v>
      </c>
      <c r="B8" s="1" t="s">
        <v>63</v>
      </c>
      <c r="C8" s="0" t="s">
        <v>50229</v>
      </c>
      <c r="D8" s="1" t="s">
        <v>42</v>
      </c>
      <c r="E8" s="0" t="s">
        <v>46351</v>
      </c>
      <c r="F8" s="0" t="s">
        <v>50230</v>
      </c>
      <c r="G8" s="0" t="s">
        <v>3696</v>
      </c>
      <c r="H8" s="0" t="s">
        <v>44</v>
      </c>
      <c r="I8" s="0" t="s">
        <v>29882</v>
      </c>
      <c r="J8" s="0" t="s">
        <v>3048</v>
      </c>
      <c r="K8" s="0" t="s">
        <v>31401</v>
      </c>
      <c r="L8" s="0" t="s">
        <v>2798</v>
      </c>
      <c r="M8" s="0" t="s">
        <v>48049</v>
      </c>
      <c r="N8" s="0" t="s">
        <v>2799</v>
      </c>
      <c r="O8" s="0" t="s">
        <v>14352</v>
      </c>
      <c r="P8" s="0" t="s">
        <v>2785</v>
      </c>
      <c r="Q8" s="0" t="s">
        <v>20</v>
      </c>
      <c r="R8" s="0" t="s">
        <v>1167</v>
      </c>
      <c r="S8" s="0" t="s">
        <v>21</v>
      </c>
      <c r="T8" s="0" t="s">
        <v>50</v>
      </c>
      <c r="U8" s="0" t="s">
        <v>22</v>
      </c>
      <c r="V8" s="0" t="s">
        <v>51</v>
      </c>
      <c r="W8" s="0" t="s">
        <v>50231</v>
      </c>
      <c r="X8" s="0" t="s">
        <v>2800</v>
      </c>
      <c r="Y8" s="0" t="s">
        <v>24</v>
      </c>
      <c r="Z8" s="0" t="s">
        <v>53</v>
      </c>
      <c r="AA8" s="0" t="s">
        <v>25</v>
      </c>
      <c r="AB8" s="0" t="s">
        <v>2801</v>
      </c>
      <c r="AC8" s="0" t="s">
        <v>1092</v>
      </c>
      <c r="AD8" s="0" t="s">
        <v>55</v>
      </c>
      <c r="AE8" s="0" t="s">
        <v>27</v>
      </c>
      <c r="AF8" s="0" t="s">
        <v>56</v>
      </c>
      <c r="AG8" s="0" t="s">
        <v>28</v>
      </c>
      <c r="AH8" s="0" t="s">
        <v>57</v>
      </c>
      <c r="AI8" s="0" t="s">
        <v>29</v>
      </c>
      <c r="AJ8" s="0" t="s">
        <v>1081</v>
      </c>
      <c r="AK8" s="0" t="s">
        <v>30</v>
      </c>
      <c r="AL8" s="0" t="s">
        <v>1082</v>
      </c>
      <c r="AM8" s="0" t="s">
        <v>31</v>
      </c>
      <c r="AN8" s="0" t="s">
        <v>60</v>
      </c>
      <c r="AO8" s="0" t="s">
        <v>32</v>
      </c>
      <c r="AP8" s="0" t="s">
        <v>61</v>
      </c>
      <c r="AQ8" s="0" t="s">
        <v>33</v>
      </c>
      <c r="AR8" s="0" t="s">
        <v>2802</v>
      </c>
      <c r="AS8" s="0" t="s">
        <v>34</v>
      </c>
      <c r="AT8" s="0" t="s">
        <v>50232</v>
      </c>
    </row>
    <row collapsed="false" customFormat="false" customHeight="false" hidden="false" ht="12.85" outlineLevel="0" r="10">
      <c r="A10" s="0" t="s">
        <v>12</v>
      </c>
      <c r="B10" s="1" t="s">
        <v>63</v>
      </c>
      <c r="C10" s="0" t="s">
        <v>50229</v>
      </c>
      <c r="D10" s="1" t="s">
        <v>42</v>
      </c>
      <c r="E10" s="0" t="s">
        <v>46351</v>
      </c>
      <c r="F10" s="0" t="s">
        <v>50230</v>
      </c>
      <c r="G10" s="0" t="s">
        <v>3696</v>
      </c>
      <c r="H10" s="0" t="s">
        <v>44</v>
      </c>
      <c r="I10" s="0" t="s">
        <v>29882</v>
      </c>
      <c r="J10" s="0" t="s">
        <v>3048</v>
      </c>
      <c r="K10" s="0" t="s">
        <v>31401</v>
      </c>
      <c r="L10" s="0" t="s">
        <v>2807</v>
      </c>
      <c r="M10" s="0" t="s">
        <v>48049</v>
      </c>
      <c r="N10" s="0" t="s">
        <v>2784</v>
      </c>
      <c r="O10" s="0" t="s">
        <v>14352</v>
      </c>
      <c r="P10" s="0" t="s">
        <v>2785</v>
      </c>
      <c r="Q10" s="0" t="s">
        <v>20</v>
      </c>
      <c r="R10" s="0" t="s">
        <v>49</v>
      </c>
      <c r="S10" s="0" t="s">
        <v>21</v>
      </c>
      <c r="T10" s="0" t="s">
        <v>50</v>
      </c>
      <c r="U10" s="0" t="s">
        <v>22</v>
      </c>
      <c r="V10" s="0" t="s">
        <v>51</v>
      </c>
      <c r="W10" s="0" t="s">
        <v>50231</v>
      </c>
      <c r="X10" s="0" t="s">
        <v>2808</v>
      </c>
      <c r="Y10" s="0" t="s">
        <v>24</v>
      </c>
      <c r="Z10" s="0" t="s">
        <v>53</v>
      </c>
      <c r="AA10" s="0" t="s">
        <v>25</v>
      </c>
      <c r="AB10" s="0" t="s">
        <v>2809</v>
      </c>
      <c r="AC10" s="0" t="s">
        <v>1092</v>
      </c>
      <c r="AD10" s="0" t="s">
        <v>55</v>
      </c>
      <c r="AE10" s="0" t="s">
        <v>27</v>
      </c>
      <c r="AF10" s="0" t="s">
        <v>56</v>
      </c>
      <c r="AG10" s="0" t="s">
        <v>28</v>
      </c>
      <c r="AH10" s="0" t="s">
        <v>57</v>
      </c>
      <c r="AI10" s="0" t="s">
        <v>29</v>
      </c>
      <c r="AJ10" s="0" t="s">
        <v>1081</v>
      </c>
      <c r="AK10" s="0" t="s">
        <v>30</v>
      </c>
      <c r="AL10" s="0" t="s">
        <v>1082</v>
      </c>
      <c r="AM10" s="0" t="s">
        <v>31</v>
      </c>
      <c r="AN10" s="0" t="s">
        <v>60</v>
      </c>
      <c r="AO10" s="0" t="s">
        <v>32</v>
      </c>
      <c r="AP10" s="0" t="s">
        <v>61</v>
      </c>
      <c r="AQ10" s="0" t="s">
        <v>33</v>
      </c>
      <c r="AR10" s="0" t="s">
        <v>2810</v>
      </c>
      <c r="AS10" s="0" t="s">
        <v>34</v>
      </c>
      <c r="AT10" s="0" t="s">
        <v>50233</v>
      </c>
    </row>
    <row collapsed="false" customFormat="false" customHeight="false" hidden="false" ht="12.85" outlineLevel="0" r="12">
      <c r="A12" s="0" t="s">
        <v>12</v>
      </c>
      <c r="B12" s="1" t="s">
        <v>63</v>
      </c>
      <c r="C12" s="0" t="s">
        <v>50229</v>
      </c>
      <c r="D12" s="1" t="s">
        <v>2815</v>
      </c>
      <c r="E12" s="0" t="s">
        <v>46351</v>
      </c>
      <c r="F12" s="0" t="s">
        <v>50234</v>
      </c>
      <c r="G12" s="0" t="s">
        <v>3696</v>
      </c>
      <c r="H12" s="0" t="s">
        <v>44</v>
      </c>
      <c r="I12" s="0" t="s">
        <v>29882</v>
      </c>
      <c r="J12" s="0" t="s">
        <v>50235</v>
      </c>
      <c r="K12" s="0" t="s">
        <v>31401</v>
      </c>
      <c r="L12" s="0" t="s">
        <v>2817</v>
      </c>
      <c r="M12" s="0" t="s">
        <v>48049</v>
      </c>
      <c r="N12" s="0" t="s">
        <v>2818</v>
      </c>
      <c r="O12" s="0" t="s">
        <v>14352</v>
      </c>
      <c r="P12" s="0" t="s">
        <v>2785</v>
      </c>
      <c r="Q12" s="0" t="s">
        <v>20</v>
      </c>
      <c r="R12" s="0" t="s">
        <v>49</v>
      </c>
      <c r="S12" s="0" t="s">
        <v>21</v>
      </c>
      <c r="T12" s="0" t="s">
        <v>50</v>
      </c>
      <c r="U12" s="0" t="s">
        <v>22</v>
      </c>
      <c r="V12" s="0" t="s">
        <v>51</v>
      </c>
      <c r="W12" s="0" t="s">
        <v>50231</v>
      </c>
      <c r="X12" s="0" t="s">
        <v>2819</v>
      </c>
      <c r="Y12" s="0" t="s">
        <v>24</v>
      </c>
      <c r="Z12" s="0" t="s">
        <v>53</v>
      </c>
      <c r="AA12" s="0" t="s">
        <v>25</v>
      </c>
      <c r="AB12" s="0" t="s">
        <v>2820</v>
      </c>
      <c r="AC12" s="0" t="s">
        <v>1092</v>
      </c>
      <c r="AD12" s="0" t="s">
        <v>55</v>
      </c>
      <c r="AE12" s="0" t="s">
        <v>27</v>
      </c>
      <c r="AF12" s="0" t="s">
        <v>56</v>
      </c>
      <c r="AG12" s="0" t="s">
        <v>28</v>
      </c>
      <c r="AH12" s="0" t="s">
        <v>57</v>
      </c>
      <c r="AI12" s="0" t="s">
        <v>29</v>
      </c>
      <c r="AJ12" s="0" t="s">
        <v>1081</v>
      </c>
      <c r="AK12" s="0" t="s">
        <v>30</v>
      </c>
      <c r="AL12" s="0" t="s">
        <v>1082</v>
      </c>
      <c r="AM12" s="0" t="s">
        <v>31</v>
      </c>
      <c r="AN12" s="0" t="s">
        <v>60</v>
      </c>
      <c r="AO12" s="0" t="s">
        <v>32</v>
      </c>
      <c r="AP12" s="0" t="s">
        <v>61</v>
      </c>
      <c r="AQ12" s="0" t="s">
        <v>33</v>
      </c>
      <c r="AR12" s="0" t="s">
        <v>2821</v>
      </c>
      <c r="AS12" s="0" t="s">
        <v>34</v>
      </c>
      <c r="AT12" s="1" t="s">
        <v>63</v>
      </c>
    </row>
    <row collapsed="false" customFormat="false" customHeight="false" hidden="false" ht="12.85" outlineLevel="0" r="14">
      <c r="A14" s="0" t="s">
        <v>12</v>
      </c>
      <c r="B14" s="1" t="s">
        <v>63</v>
      </c>
      <c r="C14" s="0" t="s">
        <v>50229</v>
      </c>
      <c r="D14" s="1" t="s">
        <v>2815</v>
      </c>
      <c r="E14" s="0" t="s">
        <v>46351</v>
      </c>
      <c r="F14" s="0" t="s">
        <v>50234</v>
      </c>
      <c r="G14" s="0" t="s">
        <v>3696</v>
      </c>
      <c r="H14" s="0" t="s">
        <v>44</v>
      </c>
      <c r="I14" s="0" t="s">
        <v>29882</v>
      </c>
      <c r="J14" s="0" t="s">
        <v>50235</v>
      </c>
      <c r="K14" s="0" t="s">
        <v>31401</v>
      </c>
      <c r="L14" s="0" t="s">
        <v>2827</v>
      </c>
      <c r="M14" s="0" t="s">
        <v>48049</v>
      </c>
      <c r="N14" s="0" t="s">
        <v>2828</v>
      </c>
      <c r="O14" s="0" t="s">
        <v>14352</v>
      </c>
      <c r="P14" s="0" t="s">
        <v>2829</v>
      </c>
      <c r="Q14" s="0" t="s">
        <v>20</v>
      </c>
      <c r="R14" s="0" t="s">
        <v>49</v>
      </c>
      <c r="S14" s="0" t="s">
        <v>21</v>
      </c>
      <c r="T14" s="0" t="s">
        <v>50</v>
      </c>
      <c r="U14" s="0" t="s">
        <v>22</v>
      </c>
      <c r="V14" s="0" t="s">
        <v>51</v>
      </c>
      <c r="W14" s="0" t="s">
        <v>50231</v>
      </c>
      <c r="X14" s="0" t="s">
        <v>2830</v>
      </c>
      <c r="Y14" s="0" t="s">
        <v>24</v>
      </c>
      <c r="Z14" s="0" t="s">
        <v>53</v>
      </c>
      <c r="AA14" s="0" t="s">
        <v>25</v>
      </c>
      <c r="AB14" s="0" t="s">
        <v>2831</v>
      </c>
      <c r="AC14" s="0" t="s">
        <v>1092</v>
      </c>
      <c r="AD14" s="0" t="s">
        <v>55</v>
      </c>
      <c r="AE14" s="0" t="s">
        <v>27</v>
      </c>
      <c r="AF14" s="0" t="s">
        <v>56</v>
      </c>
      <c r="AG14" s="0" t="s">
        <v>28</v>
      </c>
      <c r="AH14" s="0" t="s">
        <v>57</v>
      </c>
      <c r="AI14" s="0" t="s">
        <v>29</v>
      </c>
      <c r="AJ14" s="0" t="s">
        <v>1081</v>
      </c>
      <c r="AK14" s="0" t="s">
        <v>30</v>
      </c>
      <c r="AL14" s="0" t="s">
        <v>1082</v>
      </c>
      <c r="AM14" s="0" t="s">
        <v>31</v>
      </c>
      <c r="AN14" s="0" t="s">
        <v>60</v>
      </c>
      <c r="AO14" s="0" t="s">
        <v>32</v>
      </c>
      <c r="AP14" s="0" t="s">
        <v>61</v>
      </c>
      <c r="AQ14" s="0" t="s">
        <v>33</v>
      </c>
      <c r="AR14" s="0" t="s">
        <v>2832</v>
      </c>
      <c r="AS14" s="0" t="s">
        <v>34</v>
      </c>
      <c r="AT14" s="1" t="s">
        <v>63</v>
      </c>
    </row>
    <row collapsed="false" customFormat="false" customHeight="false" hidden="false" ht="12.85" outlineLevel="0" r="16">
      <c r="A16" s="0" t="s">
        <v>12</v>
      </c>
      <c r="B16" s="1" t="s">
        <v>63</v>
      </c>
      <c r="C16" s="0" t="s">
        <v>50229</v>
      </c>
      <c r="D16" s="1" t="s">
        <v>2836</v>
      </c>
      <c r="E16" s="0" t="s">
        <v>46351</v>
      </c>
      <c r="F16" s="0" t="s">
        <v>50230</v>
      </c>
      <c r="G16" s="0" t="s">
        <v>3696</v>
      </c>
      <c r="H16" s="0" t="s">
        <v>44</v>
      </c>
      <c r="I16" s="0" t="s">
        <v>29882</v>
      </c>
      <c r="J16" s="0" t="s">
        <v>50236</v>
      </c>
      <c r="K16" s="0" t="s">
        <v>31401</v>
      </c>
      <c r="L16" s="0" t="s">
        <v>2807</v>
      </c>
      <c r="M16" s="0" t="s">
        <v>48049</v>
      </c>
      <c r="N16" s="0" t="s">
        <v>2838</v>
      </c>
      <c r="O16" s="0" t="s">
        <v>14352</v>
      </c>
      <c r="P16" s="0" t="s">
        <v>1166</v>
      </c>
      <c r="Q16" s="0" t="s">
        <v>20</v>
      </c>
      <c r="R16" s="0" t="s">
        <v>1167</v>
      </c>
      <c r="S16" s="0" t="s">
        <v>21</v>
      </c>
      <c r="T16" s="0" t="s">
        <v>50</v>
      </c>
      <c r="U16" s="0" t="s">
        <v>22</v>
      </c>
      <c r="V16" s="0" t="s">
        <v>51</v>
      </c>
      <c r="W16" s="0" t="s">
        <v>50231</v>
      </c>
      <c r="X16" s="0" t="s">
        <v>2808</v>
      </c>
      <c r="Y16" s="0" t="s">
        <v>24</v>
      </c>
      <c r="Z16" s="0" t="s">
        <v>53</v>
      </c>
      <c r="AA16" s="0" t="s">
        <v>25</v>
      </c>
      <c r="AB16" s="0" t="s">
        <v>2839</v>
      </c>
      <c r="AC16" s="0" t="s">
        <v>1092</v>
      </c>
      <c r="AD16" s="0" t="s">
        <v>55</v>
      </c>
      <c r="AE16" s="0" t="s">
        <v>27</v>
      </c>
      <c r="AF16" s="0" t="s">
        <v>56</v>
      </c>
      <c r="AG16" s="0" t="s">
        <v>28</v>
      </c>
      <c r="AH16" s="0" t="s">
        <v>57</v>
      </c>
      <c r="AI16" s="0" t="s">
        <v>29</v>
      </c>
      <c r="AJ16" s="0" t="s">
        <v>1081</v>
      </c>
      <c r="AK16" s="0" t="s">
        <v>30</v>
      </c>
      <c r="AL16" s="0" t="s">
        <v>1082</v>
      </c>
      <c r="AM16" s="0" t="s">
        <v>31</v>
      </c>
      <c r="AN16" s="0" t="s">
        <v>60</v>
      </c>
      <c r="AO16" s="0" t="s">
        <v>32</v>
      </c>
      <c r="AP16" s="0" t="s">
        <v>61</v>
      </c>
      <c r="AQ16" s="0" t="s">
        <v>33</v>
      </c>
      <c r="AR16" s="0" t="s">
        <v>2840</v>
      </c>
      <c r="AS16" s="0" t="s">
        <v>34</v>
      </c>
      <c r="AT16" s="1" t="s">
        <v>63</v>
      </c>
    </row>
    <row collapsed="false" customFormat="false" customHeight="false" hidden="false" ht="12.85" outlineLevel="0" r="18">
      <c r="A18" s="0" t="s">
        <v>12</v>
      </c>
      <c r="B18" s="1" t="s">
        <v>63</v>
      </c>
      <c r="C18" s="0" t="s">
        <v>50229</v>
      </c>
      <c r="D18" s="1" t="s">
        <v>2846</v>
      </c>
      <c r="E18" s="0" t="s">
        <v>46351</v>
      </c>
      <c r="F18" s="0" t="s">
        <v>50230</v>
      </c>
      <c r="G18" s="0" t="s">
        <v>3696</v>
      </c>
      <c r="H18" s="0" t="s">
        <v>44</v>
      </c>
      <c r="I18" s="0" t="s">
        <v>29882</v>
      </c>
      <c r="J18" s="0" t="s">
        <v>50235</v>
      </c>
      <c r="K18" s="0" t="s">
        <v>31401</v>
      </c>
      <c r="L18" s="0" t="s">
        <v>2807</v>
      </c>
      <c r="M18" s="0" t="s">
        <v>48049</v>
      </c>
      <c r="N18" s="0" t="s">
        <v>2847</v>
      </c>
      <c r="O18" s="0" t="s">
        <v>14352</v>
      </c>
      <c r="P18" s="0" t="s">
        <v>2848</v>
      </c>
      <c r="Q18" s="0" t="s">
        <v>20</v>
      </c>
      <c r="R18" s="0" t="s">
        <v>1167</v>
      </c>
      <c r="S18" s="0" t="s">
        <v>21</v>
      </c>
      <c r="T18" s="0" t="s">
        <v>50</v>
      </c>
      <c r="U18" s="0" t="s">
        <v>22</v>
      </c>
      <c r="V18" s="0" t="s">
        <v>51</v>
      </c>
      <c r="W18" s="0" t="s">
        <v>50231</v>
      </c>
      <c r="X18" s="0" t="s">
        <v>2808</v>
      </c>
      <c r="Y18" s="0" t="s">
        <v>24</v>
      </c>
      <c r="Z18" s="0" t="s">
        <v>53</v>
      </c>
      <c r="AA18" s="0" t="s">
        <v>25</v>
      </c>
      <c r="AB18" s="0" t="s">
        <v>2849</v>
      </c>
      <c r="AC18" s="0" t="s">
        <v>1092</v>
      </c>
      <c r="AD18" s="0" t="s">
        <v>55</v>
      </c>
      <c r="AE18" s="0" t="s">
        <v>27</v>
      </c>
      <c r="AF18" s="0" t="s">
        <v>56</v>
      </c>
      <c r="AG18" s="0" t="s">
        <v>28</v>
      </c>
      <c r="AH18" s="0" t="s">
        <v>57</v>
      </c>
      <c r="AI18" s="0" t="s">
        <v>29</v>
      </c>
      <c r="AJ18" s="0" t="s">
        <v>1081</v>
      </c>
      <c r="AK18" s="0" t="s">
        <v>30</v>
      </c>
      <c r="AL18" s="0" t="s">
        <v>1082</v>
      </c>
      <c r="AM18" s="0" t="s">
        <v>31</v>
      </c>
      <c r="AN18" s="0" t="s">
        <v>60</v>
      </c>
      <c r="AO18" s="0" t="s">
        <v>32</v>
      </c>
      <c r="AP18" s="0" t="s">
        <v>61</v>
      </c>
      <c r="AQ18" s="0" t="s">
        <v>33</v>
      </c>
      <c r="AR18" s="0" t="s">
        <v>2850</v>
      </c>
      <c r="AS18" s="0" t="s">
        <v>34</v>
      </c>
      <c r="AT18" s="1" t="s">
        <v>63</v>
      </c>
    </row>
    <row collapsed="false" customFormat="false" customHeight="false" hidden="false" ht="12.85" outlineLevel="0" r="20">
      <c r="A20" s="0" t="s">
        <v>12</v>
      </c>
      <c r="B20" s="1" t="s">
        <v>63</v>
      </c>
      <c r="C20" s="0" t="s">
        <v>50229</v>
      </c>
      <c r="D20" s="1" t="s">
        <v>2465</v>
      </c>
      <c r="E20" s="0" t="s">
        <v>46351</v>
      </c>
      <c r="F20" s="0" t="s">
        <v>50230</v>
      </c>
      <c r="G20" s="0" t="s">
        <v>3696</v>
      </c>
      <c r="H20" s="0" t="s">
        <v>2466</v>
      </c>
      <c r="I20" s="0" t="s">
        <v>29882</v>
      </c>
      <c r="J20" s="0" t="s">
        <v>3048</v>
      </c>
      <c r="K20" s="0" t="s">
        <v>31401</v>
      </c>
      <c r="L20" s="0" t="s">
        <v>2807</v>
      </c>
      <c r="M20" s="0" t="s">
        <v>48049</v>
      </c>
      <c r="N20" s="0" t="s">
        <v>2856</v>
      </c>
      <c r="O20" s="0" t="s">
        <v>14352</v>
      </c>
      <c r="P20" s="0" t="s">
        <v>2848</v>
      </c>
      <c r="Q20" s="0" t="s">
        <v>20</v>
      </c>
      <c r="R20" s="0" t="s">
        <v>49</v>
      </c>
      <c r="S20" s="0" t="s">
        <v>21</v>
      </c>
      <c r="T20" s="0" t="s">
        <v>50</v>
      </c>
      <c r="U20" s="0" t="s">
        <v>22</v>
      </c>
      <c r="V20" s="0" t="s">
        <v>51</v>
      </c>
      <c r="W20" s="0" t="s">
        <v>50231</v>
      </c>
      <c r="X20" s="0" t="s">
        <v>2808</v>
      </c>
      <c r="Y20" s="0" t="s">
        <v>24</v>
      </c>
      <c r="Z20" s="0" t="s">
        <v>53</v>
      </c>
      <c r="AA20" s="0" t="s">
        <v>25</v>
      </c>
      <c r="AB20" s="0" t="s">
        <v>2857</v>
      </c>
      <c r="AC20" s="0" t="s">
        <v>1092</v>
      </c>
      <c r="AD20" s="0" t="s">
        <v>55</v>
      </c>
      <c r="AE20" s="0" t="s">
        <v>27</v>
      </c>
      <c r="AF20" s="0" t="s">
        <v>56</v>
      </c>
      <c r="AG20" s="0" t="s">
        <v>28</v>
      </c>
      <c r="AH20" s="0" t="s">
        <v>57</v>
      </c>
      <c r="AI20" s="0" t="s">
        <v>29</v>
      </c>
      <c r="AJ20" s="0" t="s">
        <v>1081</v>
      </c>
      <c r="AK20" s="0" t="s">
        <v>30</v>
      </c>
      <c r="AL20" s="0" t="s">
        <v>1082</v>
      </c>
      <c r="AM20" s="0" t="s">
        <v>31</v>
      </c>
      <c r="AN20" s="0" t="s">
        <v>60</v>
      </c>
      <c r="AO20" s="0" t="s">
        <v>32</v>
      </c>
      <c r="AP20" s="0" t="s">
        <v>61</v>
      </c>
      <c r="AQ20" s="0" t="s">
        <v>33</v>
      </c>
      <c r="AR20" s="0" t="s">
        <v>2858</v>
      </c>
      <c r="AS20" s="0" t="s">
        <v>34</v>
      </c>
      <c r="AT20" s="1" t="s">
        <v>63</v>
      </c>
    </row>
    <row collapsed="false" customFormat="false" customHeight="false" hidden="false" ht="12.85" outlineLevel="0" r="22">
      <c r="A22" s="0" t="s">
        <v>12</v>
      </c>
      <c r="B22" s="1" t="s">
        <v>63</v>
      </c>
      <c r="C22" s="0" t="s">
        <v>50229</v>
      </c>
      <c r="D22" s="1" t="s">
        <v>2864</v>
      </c>
      <c r="E22" s="0" t="s">
        <v>46351</v>
      </c>
      <c r="F22" s="0" t="s">
        <v>50230</v>
      </c>
      <c r="G22" s="0" t="s">
        <v>3696</v>
      </c>
      <c r="H22" s="0" t="s">
        <v>2865</v>
      </c>
      <c r="I22" s="0" t="s">
        <v>29882</v>
      </c>
      <c r="J22" s="0" t="s">
        <v>3048</v>
      </c>
      <c r="K22" s="0" t="s">
        <v>31401</v>
      </c>
      <c r="L22" s="0" t="s">
        <v>2807</v>
      </c>
      <c r="M22" s="0" t="s">
        <v>48049</v>
      </c>
      <c r="N22" s="0" t="s">
        <v>2866</v>
      </c>
      <c r="O22" s="0" t="s">
        <v>14352</v>
      </c>
      <c r="P22" s="0" t="s">
        <v>2848</v>
      </c>
      <c r="Q22" s="0" t="s">
        <v>20</v>
      </c>
      <c r="R22" s="0" t="s">
        <v>1167</v>
      </c>
      <c r="S22" s="0" t="s">
        <v>21</v>
      </c>
      <c r="T22" s="0" t="s">
        <v>50</v>
      </c>
      <c r="U22" s="0" t="s">
        <v>22</v>
      </c>
      <c r="V22" s="0" t="s">
        <v>51</v>
      </c>
      <c r="W22" s="0" t="s">
        <v>50231</v>
      </c>
      <c r="X22" s="0" t="s">
        <v>2808</v>
      </c>
      <c r="Y22" s="0" t="s">
        <v>24</v>
      </c>
      <c r="Z22" s="0" t="s">
        <v>53</v>
      </c>
      <c r="AA22" s="0" t="s">
        <v>25</v>
      </c>
      <c r="AB22" s="0" t="s">
        <v>2867</v>
      </c>
      <c r="AC22" s="0" t="s">
        <v>1092</v>
      </c>
      <c r="AD22" s="0" t="s">
        <v>55</v>
      </c>
      <c r="AE22" s="0" t="s">
        <v>27</v>
      </c>
      <c r="AF22" s="0" t="s">
        <v>56</v>
      </c>
      <c r="AG22" s="0" t="s">
        <v>28</v>
      </c>
      <c r="AH22" s="0" t="s">
        <v>57</v>
      </c>
      <c r="AI22" s="0" t="s">
        <v>29</v>
      </c>
      <c r="AJ22" s="0" t="s">
        <v>1081</v>
      </c>
      <c r="AK22" s="0" t="s">
        <v>30</v>
      </c>
      <c r="AL22" s="0" t="s">
        <v>1082</v>
      </c>
      <c r="AM22" s="0" t="s">
        <v>31</v>
      </c>
      <c r="AN22" s="0" t="s">
        <v>60</v>
      </c>
      <c r="AO22" s="0" t="s">
        <v>32</v>
      </c>
      <c r="AP22" s="0" t="s">
        <v>61</v>
      </c>
      <c r="AQ22" s="0" t="s">
        <v>33</v>
      </c>
      <c r="AR22" s="0" t="s">
        <v>2868</v>
      </c>
      <c r="AS22" s="0" t="s">
        <v>34</v>
      </c>
      <c r="AT22" s="0" t="s">
        <v>50237</v>
      </c>
    </row>
    <row collapsed="false" customFormat="false" customHeight="false" hidden="false" ht="12.85" outlineLevel="0" r="24">
      <c r="A24" s="0" t="s">
        <v>12</v>
      </c>
      <c r="B24" s="1" t="s">
        <v>63</v>
      </c>
      <c r="C24" s="0" t="s">
        <v>50229</v>
      </c>
      <c r="D24" s="1" t="s">
        <v>2873</v>
      </c>
      <c r="E24" s="0" t="s">
        <v>46351</v>
      </c>
      <c r="F24" s="0" t="s">
        <v>50230</v>
      </c>
      <c r="G24" s="0" t="s">
        <v>3696</v>
      </c>
      <c r="H24" s="0" t="s">
        <v>2874</v>
      </c>
      <c r="I24" s="0" t="s">
        <v>29882</v>
      </c>
      <c r="J24" s="0" t="s">
        <v>3048</v>
      </c>
      <c r="K24" s="0" t="s">
        <v>31401</v>
      </c>
      <c r="L24" s="0" t="s">
        <v>2807</v>
      </c>
      <c r="M24" s="0" t="s">
        <v>48049</v>
      </c>
      <c r="N24" s="0" t="s">
        <v>2875</v>
      </c>
      <c r="O24" s="0" t="s">
        <v>14352</v>
      </c>
      <c r="P24" s="0" t="s">
        <v>2467</v>
      </c>
      <c r="Q24" s="0" t="s">
        <v>20</v>
      </c>
      <c r="R24" s="0" t="s">
        <v>1167</v>
      </c>
      <c r="S24" s="0" t="s">
        <v>21</v>
      </c>
      <c r="T24" s="0" t="s">
        <v>50</v>
      </c>
      <c r="U24" s="0" t="s">
        <v>22</v>
      </c>
      <c r="V24" s="0" t="s">
        <v>51</v>
      </c>
      <c r="W24" s="0" t="s">
        <v>50231</v>
      </c>
      <c r="X24" s="0" t="s">
        <v>2808</v>
      </c>
      <c r="Y24" s="0" t="s">
        <v>24</v>
      </c>
      <c r="Z24" s="0" t="s">
        <v>53</v>
      </c>
      <c r="AA24" s="0" t="s">
        <v>25</v>
      </c>
      <c r="AB24" s="0" t="s">
        <v>2876</v>
      </c>
      <c r="AC24" s="0" t="s">
        <v>1092</v>
      </c>
      <c r="AD24" s="0" t="s">
        <v>55</v>
      </c>
      <c r="AE24" s="0" t="s">
        <v>27</v>
      </c>
      <c r="AF24" s="0" t="s">
        <v>56</v>
      </c>
      <c r="AG24" s="0" t="s">
        <v>28</v>
      </c>
      <c r="AH24" s="0" t="s">
        <v>57</v>
      </c>
      <c r="AI24" s="0" t="s">
        <v>29</v>
      </c>
      <c r="AJ24" s="0" t="s">
        <v>1081</v>
      </c>
      <c r="AK24" s="0" t="s">
        <v>30</v>
      </c>
      <c r="AL24" s="0" t="s">
        <v>1082</v>
      </c>
      <c r="AM24" s="0" t="s">
        <v>31</v>
      </c>
      <c r="AN24" s="0" t="s">
        <v>60</v>
      </c>
      <c r="AO24" s="0" t="s">
        <v>32</v>
      </c>
      <c r="AP24" s="0" t="s">
        <v>61</v>
      </c>
      <c r="AQ24" s="0" t="s">
        <v>33</v>
      </c>
      <c r="AR24" s="0" t="s">
        <v>2877</v>
      </c>
      <c r="AS24" s="0" t="s">
        <v>34</v>
      </c>
      <c r="AT24" s="1" t="s">
        <v>63</v>
      </c>
    </row>
    <row collapsed="false" customFormat="false" customHeight="false" hidden="false" ht="12.85" outlineLevel="0" r="26">
      <c r="A26" s="0" t="s">
        <v>12</v>
      </c>
      <c r="B26" s="1" t="s">
        <v>63</v>
      </c>
      <c r="C26" s="0" t="s">
        <v>50229</v>
      </c>
      <c r="D26" s="1" t="s">
        <v>2882</v>
      </c>
      <c r="E26" s="0" t="s">
        <v>46351</v>
      </c>
      <c r="F26" s="0" t="s">
        <v>50230</v>
      </c>
      <c r="G26" s="0" t="s">
        <v>3696</v>
      </c>
      <c r="H26" s="0" t="s">
        <v>2883</v>
      </c>
      <c r="I26" s="0" t="s">
        <v>29882</v>
      </c>
      <c r="J26" s="0" t="s">
        <v>3048</v>
      </c>
      <c r="K26" s="0" t="s">
        <v>31401</v>
      </c>
      <c r="L26" s="0" t="s">
        <v>2807</v>
      </c>
      <c r="M26" s="0" t="s">
        <v>48049</v>
      </c>
      <c r="N26" s="0" t="s">
        <v>2884</v>
      </c>
      <c r="O26" s="0" t="s">
        <v>14352</v>
      </c>
      <c r="P26" s="0" t="s">
        <v>2885</v>
      </c>
      <c r="Q26" s="0" t="s">
        <v>20</v>
      </c>
      <c r="R26" s="0" t="s">
        <v>2886</v>
      </c>
      <c r="S26" s="0" t="s">
        <v>21</v>
      </c>
      <c r="T26" s="0" t="s">
        <v>50</v>
      </c>
      <c r="U26" s="0" t="s">
        <v>22</v>
      </c>
      <c r="V26" s="0" t="s">
        <v>51</v>
      </c>
      <c r="W26" s="0" t="s">
        <v>50231</v>
      </c>
      <c r="X26" s="0" t="s">
        <v>2808</v>
      </c>
      <c r="Y26" s="0" t="s">
        <v>24</v>
      </c>
      <c r="Z26" s="0" t="s">
        <v>53</v>
      </c>
      <c r="AA26" s="0" t="s">
        <v>25</v>
      </c>
      <c r="AB26" s="0" t="s">
        <v>2887</v>
      </c>
      <c r="AC26" s="0" t="s">
        <v>1092</v>
      </c>
      <c r="AD26" s="0" t="s">
        <v>55</v>
      </c>
      <c r="AE26" s="0" t="s">
        <v>27</v>
      </c>
      <c r="AF26" s="0" t="s">
        <v>56</v>
      </c>
      <c r="AG26" s="0" t="s">
        <v>28</v>
      </c>
      <c r="AH26" s="0" t="s">
        <v>57</v>
      </c>
      <c r="AI26" s="0" t="s">
        <v>29</v>
      </c>
      <c r="AJ26" s="0" t="s">
        <v>1081</v>
      </c>
      <c r="AK26" s="0" t="s">
        <v>30</v>
      </c>
      <c r="AL26" s="0" t="s">
        <v>1082</v>
      </c>
      <c r="AM26" s="0" t="s">
        <v>31</v>
      </c>
      <c r="AN26" s="0" t="s">
        <v>60</v>
      </c>
      <c r="AO26" s="0" t="s">
        <v>32</v>
      </c>
      <c r="AP26" s="0" t="s">
        <v>61</v>
      </c>
      <c r="AQ26" s="0" t="s">
        <v>33</v>
      </c>
      <c r="AR26" s="0" t="s">
        <v>2888</v>
      </c>
      <c r="AS26" s="0" t="s">
        <v>34</v>
      </c>
      <c r="AT26" s="1" t="s">
        <v>63</v>
      </c>
    </row>
    <row collapsed="false" customFormat="false" customHeight="false" hidden="false" ht="12.85" outlineLevel="0" r="28">
      <c r="A28" s="0" t="s">
        <v>12</v>
      </c>
      <c r="B28" s="1" t="s">
        <v>63</v>
      </c>
      <c r="C28" s="0" t="s">
        <v>50229</v>
      </c>
      <c r="D28" s="1" t="s">
        <v>2892</v>
      </c>
      <c r="E28" s="0" t="s">
        <v>46351</v>
      </c>
      <c r="F28" s="0" t="s">
        <v>50234</v>
      </c>
      <c r="G28" s="0" t="s">
        <v>3696</v>
      </c>
      <c r="H28" s="0" t="s">
        <v>2466</v>
      </c>
      <c r="I28" s="0" t="s">
        <v>29882</v>
      </c>
      <c r="J28" s="0" t="s">
        <v>3048</v>
      </c>
      <c r="K28" s="0" t="s">
        <v>31401</v>
      </c>
      <c r="L28" s="0" t="s">
        <v>2893</v>
      </c>
      <c r="M28" s="0" t="s">
        <v>48049</v>
      </c>
      <c r="N28" s="0" t="s">
        <v>2894</v>
      </c>
      <c r="O28" s="0" t="s">
        <v>14352</v>
      </c>
      <c r="P28" s="0" t="s">
        <v>2467</v>
      </c>
      <c r="Q28" s="0" t="s">
        <v>20</v>
      </c>
      <c r="R28" s="0" t="s">
        <v>49</v>
      </c>
      <c r="S28" s="0" t="s">
        <v>21</v>
      </c>
      <c r="T28" s="0" t="s">
        <v>50</v>
      </c>
      <c r="U28" s="0" t="s">
        <v>22</v>
      </c>
      <c r="V28" s="0" t="s">
        <v>51</v>
      </c>
      <c r="W28" s="0" t="s">
        <v>50231</v>
      </c>
      <c r="X28" s="0" t="s">
        <v>2895</v>
      </c>
      <c r="Y28" s="0" t="s">
        <v>24</v>
      </c>
      <c r="Z28" s="0" t="s">
        <v>53</v>
      </c>
      <c r="AA28" s="0" t="s">
        <v>25</v>
      </c>
      <c r="AB28" s="0" t="s">
        <v>2896</v>
      </c>
      <c r="AC28" s="0" t="s">
        <v>1092</v>
      </c>
      <c r="AD28" s="0" t="s">
        <v>55</v>
      </c>
      <c r="AE28" s="0" t="s">
        <v>27</v>
      </c>
      <c r="AF28" s="0" t="s">
        <v>56</v>
      </c>
      <c r="AG28" s="0" t="s">
        <v>28</v>
      </c>
      <c r="AH28" s="0" t="s">
        <v>57</v>
      </c>
      <c r="AI28" s="0" t="s">
        <v>29</v>
      </c>
      <c r="AJ28" s="0" t="s">
        <v>1081</v>
      </c>
      <c r="AK28" s="0" t="s">
        <v>30</v>
      </c>
      <c r="AL28" s="0" t="s">
        <v>1082</v>
      </c>
      <c r="AM28" s="0" t="s">
        <v>31</v>
      </c>
      <c r="AN28" s="0" t="s">
        <v>60</v>
      </c>
      <c r="AO28" s="0" t="s">
        <v>32</v>
      </c>
      <c r="AP28" s="0" t="s">
        <v>61</v>
      </c>
      <c r="AQ28" s="0" t="s">
        <v>33</v>
      </c>
      <c r="AR28" s="0" t="s">
        <v>2897</v>
      </c>
      <c r="AS28" s="0" t="s">
        <v>34</v>
      </c>
      <c r="AT28" s="1" t="s">
        <v>63</v>
      </c>
    </row>
    <row collapsed="false" customFormat="false" customHeight="false" hidden="false" ht="12.85" outlineLevel="0" r="30">
      <c r="A30" s="0" t="s">
        <v>12</v>
      </c>
      <c r="B30" s="1" t="s">
        <v>63</v>
      </c>
      <c r="C30" s="0" t="s">
        <v>50229</v>
      </c>
      <c r="D30" s="1" t="s">
        <v>1162</v>
      </c>
      <c r="E30" s="0" t="s">
        <v>46351</v>
      </c>
      <c r="F30" s="0" t="s">
        <v>50234</v>
      </c>
      <c r="G30" s="0" t="s">
        <v>3696</v>
      </c>
      <c r="H30" s="0" t="s">
        <v>44</v>
      </c>
      <c r="I30" s="0" t="s">
        <v>29882</v>
      </c>
      <c r="J30" s="0" t="s">
        <v>3048</v>
      </c>
      <c r="K30" s="0" t="s">
        <v>31401</v>
      </c>
      <c r="L30" s="0" t="s">
        <v>2901</v>
      </c>
      <c r="M30" s="0" t="s">
        <v>48049</v>
      </c>
      <c r="N30" s="0" t="s">
        <v>2902</v>
      </c>
      <c r="O30" s="0" t="s">
        <v>14352</v>
      </c>
      <c r="P30" s="0" t="s">
        <v>2903</v>
      </c>
      <c r="Q30" s="0" t="s">
        <v>20</v>
      </c>
      <c r="R30" s="0" t="s">
        <v>49</v>
      </c>
      <c r="S30" s="0" t="s">
        <v>21</v>
      </c>
      <c r="T30" s="0" t="s">
        <v>50</v>
      </c>
      <c r="U30" s="0" t="s">
        <v>22</v>
      </c>
      <c r="V30" s="0" t="s">
        <v>51</v>
      </c>
      <c r="W30" s="0" t="s">
        <v>50231</v>
      </c>
      <c r="X30" s="0" t="s">
        <v>2904</v>
      </c>
      <c r="Y30" s="0" t="s">
        <v>24</v>
      </c>
      <c r="Z30" s="0" t="s">
        <v>53</v>
      </c>
      <c r="AA30" s="0" t="s">
        <v>25</v>
      </c>
      <c r="AB30" s="0" t="s">
        <v>2905</v>
      </c>
      <c r="AC30" s="0" t="s">
        <v>1092</v>
      </c>
      <c r="AD30" s="0" t="s">
        <v>55</v>
      </c>
      <c r="AE30" s="0" t="s">
        <v>27</v>
      </c>
      <c r="AF30" s="0" t="s">
        <v>56</v>
      </c>
      <c r="AG30" s="0" t="s">
        <v>28</v>
      </c>
      <c r="AH30" s="0" t="s">
        <v>57</v>
      </c>
      <c r="AI30" s="0" t="s">
        <v>29</v>
      </c>
      <c r="AJ30" s="0" t="s">
        <v>1081</v>
      </c>
      <c r="AK30" s="0" t="s">
        <v>30</v>
      </c>
      <c r="AL30" s="0" t="s">
        <v>1082</v>
      </c>
      <c r="AM30" s="0" t="s">
        <v>31</v>
      </c>
      <c r="AN30" s="0" t="s">
        <v>60</v>
      </c>
      <c r="AO30" s="0" t="s">
        <v>32</v>
      </c>
      <c r="AP30" s="0" t="s">
        <v>61</v>
      </c>
      <c r="AQ30" s="0" t="s">
        <v>33</v>
      </c>
      <c r="AR30" s="0" t="s">
        <v>2906</v>
      </c>
      <c r="AS30" s="0" t="s">
        <v>34</v>
      </c>
      <c r="AT30" s="0" t="s">
        <v>50238</v>
      </c>
    </row>
    <row collapsed="false" customFormat="false" customHeight="false" hidden="false" ht="12.85" outlineLevel="0" r="32">
      <c r="A32" s="0" t="s">
        <v>12</v>
      </c>
      <c r="B32" s="0" t="s">
        <v>1617</v>
      </c>
      <c r="C32" s="0" t="s">
        <v>50229</v>
      </c>
      <c r="D32" s="1" t="s">
        <v>1162</v>
      </c>
      <c r="E32" s="0" t="s">
        <v>46351</v>
      </c>
      <c r="F32" s="0" t="s">
        <v>1618</v>
      </c>
      <c r="G32" s="0" t="s">
        <v>3696</v>
      </c>
      <c r="H32" s="0" t="s">
        <v>1619</v>
      </c>
      <c r="I32" s="0" t="s">
        <v>29882</v>
      </c>
      <c r="J32" s="0" t="s">
        <v>1620</v>
      </c>
      <c r="K32" s="0" t="s">
        <v>31401</v>
      </c>
      <c r="L32" s="0" t="s">
        <v>1621</v>
      </c>
      <c r="M32" s="0" t="s">
        <v>48049</v>
      </c>
      <c r="N32" s="0" t="s">
        <v>1622</v>
      </c>
      <c r="O32" s="0" t="s">
        <v>14352</v>
      </c>
      <c r="P32" s="0" t="s">
        <v>1623</v>
      </c>
      <c r="Q32" s="0" t="s">
        <v>20</v>
      </c>
      <c r="R32" s="0" t="s">
        <v>1624</v>
      </c>
      <c r="S32" s="0" t="s">
        <v>21</v>
      </c>
      <c r="T32" s="0" t="s">
        <v>1625</v>
      </c>
      <c r="U32" s="0" t="s">
        <v>22</v>
      </c>
      <c r="V32" s="0" t="s">
        <v>1626</v>
      </c>
      <c r="W32" s="0" t="s">
        <v>50231</v>
      </c>
      <c r="X32" s="0" t="s">
        <v>1627</v>
      </c>
      <c r="Y32" s="0" t="s">
        <v>24</v>
      </c>
      <c r="Z32" s="0" t="s">
        <v>1628</v>
      </c>
      <c r="AA32" s="0" t="s">
        <v>25</v>
      </c>
      <c r="AB32" s="0" t="s">
        <v>1629</v>
      </c>
      <c r="AC32" s="0" t="s">
        <v>1092</v>
      </c>
      <c r="AD32" s="0" t="s">
        <v>1630</v>
      </c>
      <c r="AE32" s="0" t="s">
        <v>27</v>
      </c>
      <c r="AF32" s="0" t="s">
        <v>1631</v>
      </c>
      <c r="AG32" s="0" t="s">
        <v>28</v>
      </c>
      <c r="AH32" s="0" t="s">
        <v>1632</v>
      </c>
      <c r="AI32" s="0" t="s">
        <v>29</v>
      </c>
      <c r="AJ32" s="0" t="s">
        <v>1633</v>
      </c>
      <c r="AK32" s="0" t="s">
        <v>30</v>
      </c>
      <c r="AL32" s="0" t="s">
        <v>1634</v>
      </c>
      <c r="AM32" s="0" t="s">
        <v>31</v>
      </c>
      <c r="AN32" s="0" t="s">
        <v>1635</v>
      </c>
      <c r="AO32" s="0" t="s">
        <v>32</v>
      </c>
      <c r="AP32" s="1" t="s">
        <v>1636</v>
      </c>
      <c r="AQ32" s="0" t="s">
        <v>33</v>
      </c>
      <c r="AR32" s="0" t="s">
        <v>1637</v>
      </c>
      <c r="AS32" s="0" t="s">
        <v>34</v>
      </c>
      <c r="AT32" s="1" t="s">
        <v>63</v>
      </c>
    </row>
    <row collapsed="false" customFormat="false" customHeight="false" hidden="false" ht="12.85" outlineLevel="0" r="34">
      <c r="A34" s="0" t="s">
        <v>12</v>
      </c>
      <c r="B34" s="0" t="s">
        <v>1638</v>
      </c>
      <c r="C34" s="0" t="s">
        <v>50229</v>
      </c>
      <c r="D34" s="0" t="n">
        <v>407808</v>
      </c>
      <c r="E34" s="0" t="s">
        <v>46351</v>
      </c>
      <c r="F34" s="0" t="s">
        <v>50239</v>
      </c>
      <c r="G34" s="0" t="s">
        <v>3696</v>
      </c>
      <c r="H34" s="0" t="s">
        <v>1640</v>
      </c>
      <c r="I34" s="0" t="s">
        <v>29882</v>
      </c>
      <c r="J34" s="0" t="s">
        <v>1641</v>
      </c>
      <c r="K34" s="0" t="s">
        <v>31401</v>
      </c>
      <c r="L34" s="0" t="s">
        <v>1642</v>
      </c>
      <c r="M34" s="0" t="s">
        <v>48049</v>
      </c>
      <c r="N34" s="0" t="s">
        <v>1643</v>
      </c>
      <c r="O34" s="0" t="s">
        <v>14352</v>
      </c>
      <c r="P34" s="0" t="s">
        <v>1644</v>
      </c>
      <c r="Q34" s="0" t="s">
        <v>20</v>
      </c>
      <c r="R34" s="0" t="s">
        <v>1645</v>
      </c>
      <c r="S34" s="0" t="s">
        <v>21</v>
      </c>
      <c r="T34" s="0" t="s">
        <v>1646</v>
      </c>
      <c r="U34" s="0" t="s">
        <v>22</v>
      </c>
      <c r="V34" s="0" t="s">
        <v>1647</v>
      </c>
      <c r="W34" s="0" t="s">
        <v>50231</v>
      </c>
      <c r="X34" s="0" t="s">
        <v>1648</v>
      </c>
      <c r="Y34" s="0" t="s">
        <v>24</v>
      </c>
      <c r="Z34" s="0" t="s">
        <v>1649</v>
      </c>
      <c r="AA34" s="0" t="s">
        <v>25</v>
      </c>
      <c r="AB34" s="0" t="s">
        <v>1650</v>
      </c>
      <c r="AC34" s="0" t="s">
        <v>1092</v>
      </c>
      <c r="AD34" s="0" t="s">
        <v>1651</v>
      </c>
      <c r="AE34" s="0" t="s">
        <v>27</v>
      </c>
      <c r="AF34" s="0" t="s">
        <v>1652</v>
      </c>
      <c r="AG34" s="0" t="s">
        <v>28</v>
      </c>
      <c r="AH34" s="0" t="s">
        <v>1653</v>
      </c>
      <c r="AI34" s="0" t="s">
        <v>29</v>
      </c>
      <c r="AJ34" s="0" t="s">
        <v>1654</v>
      </c>
      <c r="AK34" s="0" t="s">
        <v>30</v>
      </c>
      <c r="AL34" s="0" t="s">
        <v>1655</v>
      </c>
      <c r="AM34" s="0" t="s">
        <v>31</v>
      </c>
      <c r="AN34" s="0" t="s">
        <v>1656</v>
      </c>
      <c r="AO34" s="0" t="s">
        <v>32</v>
      </c>
      <c r="AP34" s="0" t="s">
        <v>1657</v>
      </c>
      <c r="AQ34" s="0" t="s">
        <v>33</v>
      </c>
      <c r="AR34" s="0" t="s">
        <v>1658</v>
      </c>
      <c r="AS34" s="0" t="s">
        <v>34</v>
      </c>
      <c r="AT34" s="0" t="n">
        <v>0</v>
      </c>
    </row>
    <row collapsed="false" customFormat="false" customHeight="false" hidden="false" ht="12.85" outlineLevel="0" r="36">
      <c r="A36" s="0" t="s">
        <v>12</v>
      </c>
      <c r="B36" s="1" t="s">
        <v>63</v>
      </c>
      <c r="C36" s="0" t="s">
        <v>50229</v>
      </c>
      <c r="D36" s="1" t="s">
        <v>42</v>
      </c>
      <c r="E36" s="0" t="s">
        <v>46351</v>
      </c>
      <c r="F36" s="0" t="s">
        <v>50230</v>
      </c>
      <c r="G36" s="0" t="s">
        <v>3696</v>
      </c>
      <c r="H36" s="0" t="s">
        <v>2466</v>
      </c>
      <c r="I36" s="0" t="s">
        <v>29882</v>
      </c>
      <c r="J36" s="0" t="s">
        <v>3048</v>
      </c>
      <c r="K36" s="0" t="s">
        <v>31401</v>
      </c>
      <c r="L36" s="0" t="s">
        <v>2807</v>
      </c>
      <c r="M36" s="0" t="s">
        <v>48049</v>
      </c>
      <c r="N36" s="0" t="s">
        <v>2911</v>
      </c>
      <c r="O36" s="0" t="s">
        <v>14352</v>
      </c>
      <c r="P36" s="0" t="s">
        <v>2467</v>
      </c>
      <c r="Q36" s="0" t="s">
        <v>20</v>
      </c>
      <c r="R36" s="0" t="s">
        <v>49</v>
      </c>
      <c r="S36" s="0" t="s">
        <v>21</v>
      </c>
      <c r="T36" s="0" t="s">
        <v>50</v>
      </c>
      <c r="U36" s="0" t="s">
        <v>22</v>
      </c>
      <c r="V36" s="0" t="s">
        <v>51</v>
      </c>
      <c r="W36" s="0" t="s">
        <v>50231</v>
      </c>
      <c r="X36" s="0" t="s">
        <v>2912</v>
      </c>
      <c r="Y36" s="0" t="s">
        <v>24</v>
      </c>
      <c r="Z36" s="0" t="s">
        <v>53</v>
      </c>
      <c r="AA36" s="0" t="s">
        <v>25</v>
      </c>
      <c r="AB36" s="0" t="s">
        <v>2913</v>
      </c>
      <c r="AC36" s="0" t="s">
        <v>1092</v>
      </c>
      <c r="AD36" s="0" t="s">
        <v>2914</v>
      </c>
      <c r="AE36" s="0" t="s">
        <v>27</v>
      </c>
      <c r="AF36" s="0" t="s">
        <v>56</v>
      </c>
      <c r="AG36" s="0" t="s">
        <v>28</v>
      </c>
      <c r="AH36" s="0" t="s">
        <v>57</v>
      </c>
      <c r="AI36" s="0" t="s">
        <v>29</v>
      </c>
      <c r="AJ36" s="0" t="s">
        <v>1081</v>
      </c>
      <c r="AK36" s="0" t="s">
        <v>30</v>
      </c>
      <c r="AL36" s="0" t="s">
        <v>1082</v>
      </c>
      <c r="AM36" s="0" t="s">
        <v>31</v>
      </c>
      <c r="AN36" s="0" t="s">
        <v>60</v>
      </c>
      <c r="AO36" s="0" t="s">
        <v>32</v>
      </c>
      <c r="AP36" s="0" t="s">
        <v>61</v>
      </c>
      <c r="AQ36" s="0" t="s">
        <v>33</v>
      </c>
      <c r="AR36" s="0" t="s">
        <v>2915</v>
      </c>
      <c r="AS36" s="0" t="s">
        <v>34</v>
      </c>
      <c r="AT36" s="1" t="s">
        <v>63</v>
      </c>
    </row>
    <row collapsed="false" customFormat="false" customHeight="false" hidden="false" ht="12.85" outlineLevel="0" r="38">
      <c r="A38" s="0" t="s">
        <v>12</v>
      </c>
      <c r="B38" s="1" t="s">
        <v>63</v>
      </c>
      <c r="C38" s="0" t="s">
        <v>50229</v>
      </c>
      <c r="D38" s="1" t="s">
        <v>2921</v>
      </c>
      <c r="E38" s="0" t="s">
        <v>46351</v>
      </c>
      <c r="F38" s="0" t="s">
        <v>50240</v>
      </c>
      <c r="G38" s="0" t="s">
        <v>3696</v>
      </c>
      <c r="H38" s="0" t="s">
        <v>2865</v>
      </c>
      <c r="I38" s="0" t="s">
        <v>29882</v>
      </c>
      <c r="J38" s="0" t="s">
        <v>3048</v>
      </c>
      <c r="K38" s="0" t="s">
        <v>31401</v>
      </c>
      <c r="L38" s="0" t="s">
        <v>2922</v>
      </c>
      <c r="M38" s="0" t="s">
        <v>48049</v>
      </c>
      <c r="N38" s="0" t="s">
        <v>2923</v>
      </c>
      <c r="O38" s="0" t="s">
        <v>14352</v>
      </c>
      <c r="P38" s="0" t="s">
        <v>2924</v>
      </c>
      <c r="Q38" s="0" t="s">
        <v>20</v>
      </c>
      <c r="R38" s="0" t="s">
        <v>1167</v>
      </c>
      <c r="S38" s="0" t="s">
        <v>21</v>
      </c>
      <c r="T38" s="0" t="s">
        <v>50</v>
      </c>
      <c r="U38" s="0" t="s">
        <v>22</v>
      </c>
      <c r="V38" s="0" t="s">
        <v>51</v>
      </c>
      <c r="W38" s="0" t="s">
        <v>50231</v>
      </c>
      <c r="X38" s="0" t="s">
        <v>2925</v>
      </c>
      <c r="Y38" s="0" t="s">
        <v>24</v>
      </c>
      <c r="Z38" s="0" t="s">
        <v>53</v>
      </c>
      <c r="AA38" s="0" t="s">
        <v>25</v>
      </c>
      <c r="AB38" s="0" t="s">
        <v>2926</v>
      </c>
      <c r="AC38" s="0" t="s">
        <v>1092</v>
      </c>
      <c r="AD38" s="0" t="s">
        <v>2927</v>
      </c>
      <c r="AE38" s="0" t="s">
        <v>27</v>
      </c>
      <c r="AF38" s="0" t="s">
        <v>56</v>
      </c>
      <c r="AG38" s="0" t="s">
        <v>28</v>
      </c>
      <c r="AH38" s="0" t="s">
        <v>57</v>
      </c>
      <c r="AI38" s="0" t="s">
        <v>29</v>
      </c>
      <c r="AJ38" s="0" t="s">
        <v>1081</v>
      </c>
      <c r="AK38" s="0" t="s">
        <v>30</v>
      </c>
      <c r="AL38" s="0" t="s">
        <v>1082</v>
      </c>
      <c r="AM38" s="0" t="s">
        <v>31</v>
      </c>
      <c r="AN38" s="0" t="s">
        <v>60</v>
      </c>
      <c r="AO38" s="0" t="s">
        <v>32</v>
      </c>
      <c r="AP38" s="0" t="s">
        <v>61</v>
      </c>
      <c r="AQ38" s="0" t="s">
        <v>33</v>
      </c>
      <c r="AR38" s="0" t="s">
        <v>2928</v>
      </c>
      <c r="AS38" s="0" t="s">
        <v>34</v>
      </c>
      <c r="AT38" s="1" t="s">
        <v>63</v>
      </c>
    </row>
    <row collapsed="false" customFormat="false" customHeight="false" hidden="false" ht="12.85" outlineLevel="0" r="40">
      <c r="A40" s="0" t="s">
        <v>12</v>
      </c>
      <c r="B40" s="1" t="s">
        <v>63</v>
      </c>
      <c r="C40" s="0" t="s">
        <v>50229</v>
      </c>
      <c r="D40" s="1" t="s">
        <v>2873</v>
      </c>
      <c r="E40" s="0" t="s">
        <v>46351</v>
      </c>
      <c r="F40" s="0" t="s">
        <v>50230</v>
      </c>
      <c r="G40" s="0" t="s">
        <v>3696</v>
      </c>
      <c r="H40" s="0" t="s">
        <v>2934</v>
      </c>
      <c r="I40" s="0" t="s">
        <v>29882</v>
      </c>
      <c r="J40" s="0" t="s">
        <v>3048</v>
      </c>
      <c r="K40" s="0" t="s">
        <v>31401</v>
      </c>
      <c r="L40" s="0" t="s">
        <v>2807</v>
      </c>
      <c r="M40" s="0" t="s">
        <v>48049</v>
      </c>
      <c r="N40" s="0" t="s">
        <v>2935</v>
      </c>
      <c r="O40" s="0" t="s">
        <v>14352</v>
      </c>
      <c r="P40" s="0" t="s">
        <v>2936</v>
      </c>
      <c r="Q40" s="0" t="s">
        <v>20</v>
      </c>
      <c r="R40" s="0" t="s">
        <v>2937</v>
      </c>
      <c r="S40" s="0" t="s">
        <v>21</v>
      </c>
      <c r="T40" s="0" t="s">
        <v>50</v>
      </c>
      <c r="U40" s="0" t="s">
        <v>22</v>
      </c>
      <c r="V40" s="0" t="s">
        <v>51</v>
      </c>
      <c r="W40" s="0" t="s">
        <v>50231</v>
      </c>
      <c r="X40" s="0" t="s">
        <v>2938</v>
      </c>
      <c r="Y40" s="0" t="s">
        <v>24</v>
      </c>
      <c r="Z40" s="0" t="s">
        <v>53</v>
      </c>
      <c r="AA40" s="0" t="s">
        <v>25</v>
      </c>
      <c r="AB40" s="0" t="s">
        <v>2939</v>
      </c>
      <c r="AC40" s="0" t="s">
        <v>1092</v>
      </c>
      <c r="AD40" s="0" t="s">
        <v>2940</v>
      </c>
      <c r="AE40" s="0" t="s">
        <v>27</v>
      </c>
      <c r="AF40" s="0" t="s">
        <v>56</v>
      </c>
      <c r="AG40" s="0" t="s">
        <v>28</v>
      </c>
      <c r="AH40" s="0" t="s">
        <v>57</v>
      </c>
      <c r="AI40" s="0" t="s">
        <v>29</v>
      </c>
      <c r="AJ40" s="0" t="s">
        <v>1081</v>
      </c>
      <c r="AK40" s="0" t="s">
        <v>30</v>
      </c>
      <c r="AL40" s="0" t="s">
        <v>1082</v>
      </c>
      <c r="AM40" s="0" t="s">
        <v>31</v>
      </c>
      <c r="AN40" s="0" t="s">
        <v>60</v>
      </c>
      <c r="AO40" s="0" t="s">
        <v>32</v>
      </c>
      <c r="AP40" s="0" t="s">
        <v>61</v>
      </c>
      <c r="AQ40" s="0" t="s">
        <v>33</v>
      </c>
      <c r="AR40" s="0" t="s">
        <v>2941</v>
      </c>
      <c r="AS40" s="0" t="s">
        <v>34</v>
      </c>
      <c r="AT40" s="0" t="s">
        <v>50233</v>
      </c>
    </row>
    <row collapsed="false" customFormat="false" customHeight="false" hidden="false" ht="12.85" outlineLevel="0" r="42">
      <c r="A42" s="0" t="s">
        <v>12</v>
      </c>
      <c r="B42" s="1" t="s">
        <v>63</v>
      </c>
      <c r="C42" s="0" t="s">
        <v>50229</v>
      </c>
      <c r="D42" s="1" t="s">
        <v>2947</v>
      </c>
      <c r="E42" s="0" t="s">
        <v>46351</v>
      </c>
      <c r="F42" s="0" t="s">
        <v>50241</v>
      </c>
      <c r="G42" s="0" t="s">
        <v>3696</v>
      </c>
      <c r="H42" s="0" t="s">
        <v>2949</v>
      </c>
      <c r="I42" s="0" t="s">
        <v>29882</v>
      </c>
      <c r="J42" s="0" t="s">
        <v>50242</v>
      </c>
      <c r="K42" s="0" t="s">
        <v>31401</v>
      </c>
      <c r="L42" s="0" t="s">
        <v>2951</v>
      </c>
      <c r="M42" s="0" t="s">
        <v>48049</v>
      </c>
      <c r="N42" s="0" t="s">
        <v>2952</v>
      </c>
      <c r="O42" s="0" t="s">
        <v>14352</v>
      </c>
      <c r="P42" s="0" t="s">
        <v>2953</v>
      </c>
      <c r="Q42" s="0" t="s">
        <v>20</v>
      </c>
      <c r="R42" s="0" t="s">
        <v>2886</v>
      </c>
      <c r="S42" s="0" t="s">
        <v>21</v>
      </c>
      <c r="T42" s="0" t="s">
        <v>50</v>
      </c>
      <c r="U42" s="0" t="s">
        <v>22</v>
      </c>
      <c r="V42" s="0" t="s">
        <v>51</v>
      </c>
      <c r="W42" s="0" t="s">
        <v>50231</v>
      </c>
      <c r="X42" s="0" t="s">
        <v>2954</v>
      </c>
      <c r="Y42" s="0" t="s">
        <v>24</v>
      </c>
      <c r="Z42" s="0" t="s">
        <v>53</v>
      </c>
      <c r="AA42" s="0" t="s">
        <v>25</v>
      </c>
      <c r="AB42" s="0" t="s">
        <v>2955</v>
      </c>
      <c r="AC42" s="0" t="s">
        <v>1092</v>
      </c>
      <c r="AD42" s="0" t="s">
        <v>2940</v>
      </c>
      <c r="AE42" s="0" t="s">
        <v>27</v>
      </c>
      <c r="AF42" s="0" t="s">
        <v>56</v>
      </c>
      <c r="AG42" s="0" t="s">
        <v>28</v>
      </c>
      <c r="AH42" s="0" t="s">
        <v>57</v>
      </c>
      <c r="AI42" s="0" t="s">
        <v>29</v>
      </c>
      <c r="AJ42" s="0" t="s">
        <v>1081</v>
      </c>
      <c r="AK42" s="0" t="s">
        <v>30</v>
      </c>
      <c r="AL42" s="0" t="s">
        <v>1082</v>
      </c>
      <c r="AM42" s="0" t="s">
        <v>31</v>
      </c>
      <c r="AN42" s="0" t="s">
        <v>60</v>
      </c>
      <c r="AO42" s="0" t="s">
        <v>32</v>
      </c>
      <c r="AP42" s="0" t="s">
        <v>61</v>
      </c>
      <c r="AQ42" s="0" t="s">
        <v>33</v>
      </c>
      <c r="AR42" s="0" t="s">
        <v>2956</v>
      </c>
      <c r="AS42" s="0" t="s">
        <v>34</v>
      </c>
      <c r="AT42" s="1" t="s">
        <v>63</v>
      </c>
    </row>
    <row collapsed="false" customFormat="false" customHeight="false" hidden="false" ht="12.85" outlineLevel="0" r="44">
      <c r="A44" s="0" t="s">
        <v>12</v>
      </c>
      <c r="B44" s="1" t="s">
        <v>63</v>
      </c>
      <c r="C44" s="0" t="s">
        <v>50229</v>
      </c>
      <c r="D44" s="1" t="s">
        <v>2974</v>
      </c>
      <c r="E44" s="0" t="s">
        <v>46351</v>
      </c>
      <c r="F44" s="0" t="s">
        <v>50230</v>
      </c>
      <c r="G44" s="0" t="s">
        <v>3696</v>
      </c>
      <c r="H44" s="0" t="s">
        <v>2975</v>
      </c>
      <c r="I44" s="0" t="s">
        <v>29882</v>
      </c>
      <c r="J44" s="0" t="s">
        <v>3048</v>
      </c>
      <c r="K44" s="0" t="s">
        <v>31401</v>
      </c>
      <c r="L44" s="0" t="s">
        <v>2807</v>
      </c>
      <c r="M44" s="0" t="s">
        <v>48049</v>
      </c>
      <c r="N44" s="0" t="s">
        <v>2976</v>
      </c>
      <c r="O44" s="0" t="s">
        <v>14352</v>
      </c>
      <c r="P44" s="0" t="s">
        <v>2977</v>
      </c>
      <c r="Q44" s="0" t="s">
        <v>20</v>
      </c>
      <c r="R44" s="0" t="s">
        <v>2886</v>
      </c>
      <c r="S44" s="0" t="s">
        <v>21</v>
      </c>
      <c r="T44" s="0" t="s">
        <v>50</v>
      </c>
      <c r="U44" s="0" t="s">
        <v>22</v>
      </c>
      <c r="V44" s="0" t="s">
        <v>51</v>
      </c>
      <c r="W44" s="0" t="s">
        <v>50231</v>
      </c>
      <c r="X44" s="0" t="s">
        <v>2912</v>
      </c>
      <c r="Y44" s="0" t="s">
        <v>24</v>
      </c>
      <c r="Z44" s="0" t="s">
        <v>53</v>
      </c>
      <c r="AA44" s="0" t="s">
        <v>25</v>
      </c>
      <c r="AB44" s="0" t="s">
        <v>2978</v>
      </c>
      <c r="AC44" s="0" t="s">
        <v>1092</v>
      </c>
      <c r="AD44" s="0" t="s">
        <v>2914</v>
      </c>
      <c r="AE44" s="0" t="s">
        <v>27</v>
      </c>
      <c r="AF44" s="0" t="s">
        <v>56</v>
      </c>
      <c r="AG44" s="0" t="s">
        <v>28</v>
      </c>
      <c r="AH44" s="0" t="s">
        <v>57</v>
      </c>
      <c r="AI44" s="0" t="s">
        <v>29</v>
      </c>
      <c r="AJ44" s="0" t="s">
        <v>1081</v>
      </c>
      <c r="AK44" s="0" t="s">
        <v>30</v>
      </c>
      <c r="AL44" s="0" t="s">
        <v>1082</v>
      </c>
      <c r="AM44" s="0" t="s">
        <v>31</v>
      </c>
      <c r="AN44" s="0" t="s">
        <v>60</v>
      </c>
      <c r="AO44" s="0" t="s">
        <v>32</v>
      </c>
      <c r="AP44" s="0" t="s">
        <v>61</v>
      </c>
      <c r="AQ44" s="0" t="s">
        <v>33</v>
      </c>
      <c r="AR44" s="0" t="s">
        <v>2979</v>
      </c>
      <c r="AS44" s="0" t="s">
        <v>34</v>
      </c>
      <c r="AT44" s="1" t="s">
        <v>63</v>
      </c>
    </row>
    <row collapsed="false" customFormat="false" customHeight="false" hidden="false" ht="12.85" outlineLevel="0" r="46">
      <c r="A46" s="0" t="s">
        <v>12</v>
      </c>
      <c r="B46" s="1" t="s">
        <v>63</v>
      </c>
      <c r="C46" s="0" t="s">
        <v>50229</v>
      </c>
      <c r="D46" s="1" t="s">
        <v>2962</v>
      </c>
      <c r="E46" s="0" t="s">
        <v>46351</v>
      </c>
      <c r="F46" s="0" t="s">
        <v>50243</v>
      </c>
      <c r="G46" s="0" t="s">
        <v>3696</v>
      </c>
      <c r="H46" s="0" t="s">
        <v>2964</v>
      </c>
      <c r="I46" s="0" t="s">
        <v>29882</v>
      </c>
      <c r="J46" s="0" t="s">
        <v>3048</v>
      </c>
      <c r="K46" s="0" t="s">
        <v>31401</v>
      </c>
      <c r="L46" s="0" t="s">
        <v>2807</v>
      </c>
      <c r="M46" s="0" t="s">
        <v>48049</v>
      </c>
      <c r="N46" s="0" t="s">
        <v>2965</v>
      </c>
      <c r="O46" s="0" t="s">
        <v>14352</v>
      </c>
      <c r="P46" s="0" t="s">
        <v>2885</v>
      </c>
      <c r="Q46" s="0" t="s">
        <v>20</v>
      </c>
      <c r="R46" s="0" t="s">
        <v>1167</v>
      </c>
      <c r="S46" s="0" t="s">
        <v>21</v>
      </c>
      <c r="T46" s="0" t="s">
        <v>50</v>
      </c>
      <c r="U46" s="0" t="s">
        <v>22</v>
      </c>
      <c r="V46" s="0" t="s">
        <v>51</v>
      </c>
      <c r="W46" s="0" t="s">
        <v>50231</v>
      </c>
      <c r="X46" s="0" t="s">
        <v>2966</v>
      </c>
      <c r="Y46" s="0" t="s">
        <v>24</v>
      </c>
      <c r="Z46" s="0" t="s">
        <v>53</v>
      </c>
      <c r="AA46" s="0" t="s">
        <v>25</v>
      </c>
      <c r="AB46" s="0" t="s">
        <v>2967</v>
      </c>
      <c r="AC46" s="0" t="s">
        <v>1092</v>
      </c>
      <c r="AD46" s="0" t="s">
        <v>2940</v>
      </c>
      <c r="AE46" s="0" t="s">
        <v>27</v>
      </c>
      <c r="AF46" s="0" t="s">
        <v>56</v>
      </c>
      <c r="AG46" s="0" t="s">
        <v>28</v>
      </c>
      <c r="AH46" s="0" t="s">
        <v>57</v>
      </c>
      <c r="AI46" s="0" t="s">
        <v>29</v>
      </c>
      <c r="AJ46" s="0" t="s">
        <v>1081</v>
      </c>
      <c r="AK46" s="0" t="s">
        <v>30</v>
      </c>
      <c r="AL46" s="0" t="s">
        <v>1082</v>
      </c>
      <c r="AM46" s="0" t="s">
        <v>31</v>
      </c>
      <c r="AN46" s="0" t="s">
        <v>60</v>
      </c>
      <c r="AO46" s="0" t="s">
        <v>32</v>
      </c>
      <c r="AP46" s="0" t="s">
        <v>61</v>
      </c>
      <c r="AQ46" s="0" t="s">
        <v>33</v>
      </c>
      <c r="AR46" s="0" t="s">
        <v>2968</v>
      </c>
      <c r="AS46" s="0" t="s">
        <v>34</v>
      </c>
      <c r="AT46" s="1" t="s">
        <v>63</v>
      </c>
    </row>
    <row collapsed="false" customFormat="false" customHeight="false" hidden="false" ht="12.85" outlineLevel="0" r="48">
      <c r="A48" s="0" t="s">
        <v>12</v>
      </c>
      <c r="B48" s="1" t="s">
        <v>63</v>
      </c>
      <c r="C48" s="0" t="s">
        <v>50229</v>
      </c>
      <c r="D48" s="1" t="s">
        <v>2981</v>
      </c>
      <c r="E48" s="0" t="s">
        <v>46351</v>
      </c>
      <c r="F48" s="0" t="s">
        <v>50244</v>
      </c>
      <c r="G48" s="0" t="s">
        <v>3696</v>
      </c>
      <c r="H48" s="0" t="s">
        <v>2983</v>
      </c>
      <c r="I48" s="0" t="s">
        <v>29882</v>
      </c>
      <c r="J48" s="0" t="s">
        <v>3048</v>
      </c>
      <c r="K48" s="0" t="s">
        <v>31401</v>
      </c>
      <c r="L48" s="0" t="s">
        <v>2984</v>
      </c>
      <c r="M48" s="0" t="s">
        <v>48049</v>
      </c>
      <c r="N48" s="0" t="s">
        <v>2985</v>
      </c>
      <c r="O48" s="0" t="s">
        <v>14352</v>
      </c>
      <c r="P48" s="0" t="s">
        <v>2986</v>
      </c>
      <c r="Q48" s="0" t="s">
        <v>20</v>
      </c>
      <c r="R48" s="0" t="s">
        <v>2987</v>
      </c>
      <c r="S48" s="0" t="s">
        <v>21</v>
      </c>
      <c r="T48" s="0" t="s">
        <v>50</v>
      </c>
      <c r="U48" s="0" t="s">
        <v>22</v>
      </c>
      <c r="V48" s="0" t="s">
        <v>51</v>
      </c>
      <c r="W48" s="0" t="s">
        <v>50231</v>
      </c>
      <c r="X48" s="0" t="s">
        <v>2988</v>
      </c>
      <c r="Y48" s="0" t="s">
        <v>24</v>
      </c>
      <c r="Z48" s="0" t="s">
        <v>53</v>
      </c>
      <c r="AA48" s="0" t="s">
        <v>25</v>
      </c>
      <c r="AB48" s="0" t="s">
        <v>2989</v>
      </c>
      <c r="AC48" s="0" t="s">
        <v>1092</v>
      </c>
      <c r="AD48" s="0" t="s">
        <v>2927</v>
      </c>
      <c r="AE48" s="0" t="s">
        <v>27</v>
      </c>
      <c r="AF48" s="0" t="s">
        <v>56</v>
      </c>
      <c r="AG48" s="0" t="s">
        <v>28</v>
      </c>
      <c r="AH48" s="0" t="s">
        <v>57</v>
      </c>
      <c r="AI48" s="0" t="s">
        <v>29</v>
      </c>
      <c r="AJ48" s="0" t="s">
        <v>1081</v>
      </c>
      <c r="AK48" s="0" t="s">
        <v>30</v>
      </c>
      <c r="AL48" s="0" t="s">
        <v>1082</v>
      </c>
      <c r="AM48" s="0" t="s">
        <v>31</v>
      </c>
      <c r="AN48" s="0" t="s">
        <v>60</v>
      </c>
      <c r="AO48" s="0" t="s">
        <v>32</v>
      </c>
      <c r="AP48" s="0" t="s">
        <v>61</v>
      </c>
      <c r="AQ48" s="0" t="s">
        <v>33</v>
      </c>
      <c r="AR48" s="0" t="s">
        <v>2990</v>
      </c>
      <c r="AS48" s="0" t="s">
        <v>34</v>
      </c>
      <c r="AT48" s="1" t="s">
        <v>63</v>
      </c>
    </row>
    <row collapsed="false" customFormat="false" customHeight="false" hidden="false" ht="12.85" outlineLevel="0" r="50">
      <c r="A50" s="0" t="s">
        <v>12</v>
      </c>
      <c r="B50" s="1" t="s">
        <v>63</v>
      </c>
      <c r="C50" s="0" t="s">
        <v>50229</v>
      </c>
      <c r="D50" s="1" t="s">
        <v>2992</v>
      </c>
      <c r="E50" s="0" t="s">
        <v>46351</v>
      </c>
      <c r="F50" s="0" t="s">
        <v>50245</v>
      </c>
      <c r="G50" s="0" t="s">
        <v>3696</v>
      </c>
      <c r="H50" s="0" t="s">
        <v>2994</v>
      </c>
      <c r="I50" s="0" t="s">
        <v>29882</v>
      </c>
      <c r="J50" s="0" t="s">
        <v>3048</v>
      </c>
      <c r="K50" s="0" t="s">
        <v>31401</v>
      </c>
      <c r="L50" s="0" t="s">
        <v>2995</v>
      </c>
      <c r="M50" s="0" t="s">
        <v>48049</v>
      </c>
      <c r="N50" s="0" t="s">
        <v>2996</v>
      </c>
      <c r="O50" s="0" t="s">
        <v>14352</v>
      </c>
      <c r="P50" s="0" t="s">
        <v>2997</v>
      </c>
      <c r="Q50" s="0" t="s">
        <v>20</v>
      </c>
      <c r="R50" s="0" t="s">
        <v>49</v>
      </c>
      <c r="S50" s="0" t="s">
        <v>21</v>
      </c>
      <c r="T50" s="0" t="s">
        <v>50</v>
      </c>
      <c r="U50" s="0" t="s">
        <v>22</v>
      </c>
      <c r="V50" s="0" t="s">
        <v>51</v>
      </c>
      <c r="W50" s="0" t="s">
        <v>50231</v>
      </c>
      <c r="X50" s="0" t="s">
        <v>2998</v>
      </c>
      <c r="Y50" s="0" t="s">
        <v>24</v>
      </c>
      <c r="Z50" s="0" t="s">
        <v>53</v>
      </c>
      <c r="AA50" s="0" t="s">
        <v>25</v>
      </c>
      <c r="AB50" s="0" t="s">
        <v>2999</v>
      </c>
      <c r="AC50" s="0" t="s">
        <v>1092</v>
      </c>
      <c r="AD50" s="0" t="s">
        <v>2927</v>
      </c>
      <c r="AE50" s="0" t="s">
        <v>27</v>
      </c>
      <c r="AF50" s="0" t="s">
        <v>56</v>
      </c>
      <c r="AG50" s="0" t="s">
        <v>28</v>
      </c>
      <c r="AH50" s="0" t="s">
        <v>57</v>
      </c>
      <c r="AI50" s="0" t="s">
        <v>29</v>
      </c>
      <c r="AJ50" s="0" t="s">
        <v>1081</v>
      </c>
      <c r="AK50" s="0" t="s">
        <v>30</v>
      </c>
      <c r="AL50" s="0" t="s">
        <v>1082</v>
      </c>
      <c r="AM50" s="0" t="s">
        <v>31</v>
      </c>
      <c r="AN50" s="0" t="s">
        <v>60</v>
      </c>
      <c r="AO50" s="0" t="s">
        <v>32</v>
      </c>
      <c r="AP50" s="0" t="s">
        <v>61</v>
      </c>
      <c r="AQ50" s="0" t="s">
        <v>33</v>
      </c>
      <c r="AR50" s="0" t="s">
        <v>3000</v>
      </c>
      <c r="AS50" s="0" t="s">
        <v>34</v>
      </c>
      <c r="AT50" s="1" t="s">
        <v>63</v>
      </c>
    </row>
    <row collapsed="false" customFormat="false" customHeight="false" hidden="false" ht="12.85" outlineLevel="0" r="52">
      <c r="A52" s="0" t="s">
        <v>12</v>
      </c>
      <c r="B52" s="1" t="s">
        <v>63</v>
      </c>
      <c r="C52" s="0" t="s">
        <v>50229</v>
      </c>
      <c r="D52" s="1" t="s">
        <v>3001</v>
      </c>
      <c r="E52" s="0" t="s">
        <v>46351</v>
      </c>
      <c r="F52" s="0" t="s">
        <v>50246</v>
      </c>
      <c r="G52" s="0" t="s">
        <v>3696</v>
      </c>
      <c r="H52" s="0" t="s">
        <v>3003</v>
      </c>
      <c r="I52" s="0" t="s">
        <v>29882</v>
      </c>
      <c r="J52" s="0" t="s">
        <v>3048</v>
      </c>
      <c r="K52" s="0" t="s">
        <v>31401</v>
      </c>
      <c r="L52" s="0" t="s">
        <v>3004</v>
      </c>
      <c r="M52" s="0" t="s">
        <v>48049</v>
      </c>
      <c r="N52" s="0" t="s">
        <v>3005</v>
      </c>
      <c r="O52" s="0" t="s">
        <v>14352</v>
      </c>
      <c r="P52" s="0" t="s">
        <v>3006</v>
      </c>
      <c r="Q52" s="0" t="s">
        <v>20</v>
      </c>
      <c r="R52" s="0" t="s">
        <v>2886</v>
      </c>
      <c r="S52" s="0" t="s">
        <v>21</v>
      </c>
      <c r="T52" s="0" t="s">
        <v>50</v>
      </c>
      <c r="U52" s="0" t="s">
        <v>22</v>
      </c>
      <c r="V52" s="0" t="s">
        <v>51</v>
      </c>
      <c r="W52" s="0" t="s">
        <v>50231</v>
      </c>
      <c r="X52" s="0" t="s">
        <v>3007</v>
      </c>
      <c r="Y52" s="0" t="s">
        <v>24</v>
      </c>
      <c r="Z52" s="0" t="s">
        <v>53</v>
      </c>
      <c r="AA52" s="0" t="s">
        <v>25</v>
      </c>
      <c r="AB52" s="0" t="s">
        <v>2989</v>
      </c>
      <c r="AC52" s="0" t="s">
        <v>1092</v>
      </c>
      <c r="AD52" s="0" t="s">
        <v>2927</v>
      </c>
      <c r="AE52" s="0" t="s">
        <v>27</v>
      </c>
      <c r="AF52" s="0" t="s">
        <v>56</v>
      </c>
      <c r="AG52" s="0" t="s">
        <v>28</v>
      </c>
      <c r="AH52" s="0" t="s">
        <v>57</v>
      </c>
      <c r="AI52" s="0" t="s">
        <v>29</v>
      </c>
      <c r="AJ52" s="0" t="s">
        <v>1081</v>
      </c>
      <c r="AK52" s="0" t="s">
        <v>30</v>
      </c>
      <c r="AL52" s="0" t="s">
        <v>1082</v>
      </c>
      <c r="AM52" s="0" t="s">
        <v>31</v>
      </c>
      <c r="AN52" s="0" t="s">
        <v>60</v>
      </c>
      <c r="AO52" s="0" t="s">
        <v>32</v>
      </c>
      <c r="AP52" s="0" t="s">
        <v>61</v>
      </c>
      <c r="AQ52" s="0" t="s">
        <v>33</v>
      </c>
      <c r="AR52" s="0" t="s">
        <v>3008</v>
      </c>
      <c r="AS52" s="0" t="s">
        <v>34</v>
      </c>
      <c r="AT52" s="1" t="s">
        <v>63</v>
      </c>
    </row>
    <row collapsed="false" customFormat="false" customHeight="false" hidden="false" ht="12.85" outlineLevel="0" r="54">
      <c r="A54" s="0" t="s">
        <v>12</v>
      </c>
      <c r="B54" s="1" t="s">
        <v>63</v>
      </c>
      <c r="C54" s="0" t="s">
        <v>50229</v>
      </c>
      <c r="D54" s="1" t="s">
        <v>3009</v>
      </c>
      <c r="E54" s="0" t="s">
        <v>46351</v>
      </c>
      <c r="F54" s="0" t="s">
        <v>50247</v>
      </c>
      <c r="G54" s="0" t="s">
        <v>3696</v>
      </c>
      <c r="H54" s="0" t="s">
        <v>3011</v>
      </c>
      <c r="I54" s="0" t="s">
        <v>29882</v>
      </c>
      <c r="J54" s="0" t="s">
        <v>3048</v>
      </c>
      <c r="K54" s="0" t="s">
        <v>31401</v>
      </c>
      <c r="L54" s="0" t="s">
        <v>2984</v>
      </c>
      <c r="M54" s="0" t="s">
        <v>48049</v>
      </c>
      <c r="N54" s="0" t="s">
        <v>3012</v>
      </c>
      <c r="O54" s="0" t="s">
        <v>14352</v>
      </c>
      <c r="P54" s="0" t="s">
        <v>3013</v>
      </c>
      <c r="Q54" s="0" t="s">
        <v>20</v>
      </c>
      <c r="R54" s="0" t="s">
        <v>2937</v>
      </c>
      <c r="S54" s="0" t="s">
        <v>21</v>
      </c>
      <c r="T54" s="0" t="s">
        <v>3014</v>
      </c>
      <c r="U54" s="0" t="s">
        <v>22</v>
      </c>
      <c r="V54" s="0" t="s">
        <v>51</v>
      </c>
      <c r="W54" s="0" t="s">
        <v>50231</v>
      </c>
      <c r="X54" s="0" t="s">
        <v>3015</v>
      </c>
      <c r="Y54" s="0" t="s">
        <v>24</v>
      </c>
      <c r="Z54" s="0" t="s">
        <v>53</v>
      </c>
      <c r="AA54" s="0" t="s">
        <v>25</v>
      </c>
      <c r="AB54" s="0" t="s">
        <v>3016</v>
      </c>
      <c r="AC54" s="0" t="s">
        <v>1092</v>
      </c>
      <c r="AD54" s="0" t="s">
        <v>2927</v>
      </c>
      <c r="AE54" s="0" t="s">
        <v>27</v>
      </c>
      <c r="AF54" s="0" t="s">
        <v>56</v>
      </c>
      <c r="AG54" s="0" t="s">
        <v>28</v>
      </c>
      <c r="AH54" s="0" t="s">
        <v>57</v>
      </c>
      <c r="AI54" s="0" t="s">
        <v>29</v>
      </c>
      <c r="AJ54" s="0" t="s">
        <v>1081</v>
      </c>
      <c r="AK54" s="0" t="s">
        <v>30</v>
      </c>
      <c r="AL54" s="0" t="s">
        <v>1082</v>
      </c>
      <c r="AM54" s="0" t="s">
        <v>31</v>
      </c>
      <c r="AN54" s="0" t="s">
        <v>60</v>
      </c>
      <c r="AO54" s="0" t="s">
        <v>32</v>
      </c>
      <c r="AP54" s="0" t="s">
        <v>61</v>
      </c>
      <c r="AQ54" s="0" t="s">
        <v>33</v>
      </c>
      <c r="AR54" s="0" t="s">
        <v>3017</v>
      </c>
      <c r="AS54" s="0" t="s">
        <v>34</v>
      </c>
      <c r="AT54" s="1" t="s">
        <v>63</v>
      </c>
    </row>
    <row collapsed="false" customFormat="false" customHeight="false" hidden="false" ht="12.85" outlineLevel="0" r="56">
      <c r="A56" s="0" t="s">
        <v>12</v>
      </c>
      <c r="B56" s="1" t="s">
        <v>63</v>
      </c>
      <c r="C56" s="0" t="s">
        <v>50229</v>
      </c>
      <c r="D56" s="1" t="s">
        <v>3023</v>
      </c>
      <c r="E56" s="0" t="s">
        <v>46351</v>
      </c>
      <c r="F56" s="0" t="s">
        <v>50230</v>
      </c>
      <c r="G56" s="0" t="s">
        <v>3696</v>
      </c>
      <c r="H56" s="0" t="s">
        <v>44</v>
      </c>
      <c r="I56" s="0" t="s">
        <v>29882</v>
      </c>
      <c r="J56" s="0" t="s">
        <v>50248</v>
      </c>
      <c r="K56" s="0" t="s">
        <v>31401</v>
      </c>
      <c r="L56" s="0" t="s">
        <v>2893</v>
      </c>
      <c r="M56" s="0" t="s">
        <v>48049</v>
      </c>
      <c r="N56" s="0" t="s">
        <v>3025</v>
      </c>
      <c r="O56" s="0" t="s">
        <v>14352</v>
      </c>
      <c r="P56" s="0" t="s">
        <v>2785</v>
      </c>
      <c r="Q56" s="0" t="s">
        <v>20</v>
      </c>
      <c r="R56" s="0" t="s">
        <v>49</v>
      </c>
      <c r="S56" s="0" t="s">
        <v>21</v>
      </c>
      <c r="T56" s="0" t="s">
        <v>50</v>
      </c>
      <c r="U56" s="0" t="s">
        <v>22</v>
      </c>
      <c r="V56" s="0" t="s">
        <v>51</v>
      </c>
      <c r="W56" s="0" t="s">
        <v>50231</v>
      </c>
      <c r="X56" s="0" t="s">
        <v>2895</v>
      </c>
      <c r="Y56" s="0" t="s">
        <v>24</v>
      </c>
      <c r="Z56" s="0" t="s">
        <v>53</v>
      </c>
      <c r="AA56" s="0" t="s">
        <v>25</v>
      </c>
      <c r="AB56" s="0" t="s">
        <v>54</v>
      </c>
      <c r="AC56" s="0" t="s">
        <v>1092</v>
      </c>
      <c r="AD56" s="0" t="s">
        <v>55</v>
      </c>
      <c r="AE56" s="0" t="s">
        <v>27</v>
      </c>
      <c r="AF56" s="0" t="s">
        <v>56</v>
      </c>
      <c r="AG56" s="0" t="s">
        <v>28</v>
      </c>
      <c r="AH56" s="0" t="s">
        <v>57</v>
      </c>
      <c r="AI56" s="0" t="s">
        <v>29</v>
      </c>
      <c r="AJ56" s="0" t="s">
        <v>1081</v>
      </c>
      <c r="AK56" s="0" t="s">
        <v>30</v>
      </c>
      <c r="AL56" s="0" t="s">
        <v>1082</v>
      </c>
      <c r="AM56" s="0" t="s">
        <v>31</v>
      </c>
      <c r="AN56" s="0" t="s">
        <v>60</v>
      </c>
      <c r="AO56" s="0" t="s">
        <v>32</v>
      </c>
      <c r="AP56" s="0" t="s">
        <v>61</v>
      </c>
      <c r="AQ56" s="0" t="s">
        <v>33</v>
      </c>
      <c r="AR56" s="0" t="s">
        <v>3026</v>
      </c>
      <c r="AS56" s="0" t="s">
        <v>34</v>
      </c>
      <c r="AT56" s="1" t="s">
        <v>63</v>
      </c>
    </row>
    <row collapsed="false" customFormat="false" customHeight="false" hidden="false" ht="12.85" outlineLevel="0" r="58">
      <c r="A58" s="0" t="s">
        <v>12</v>
      </c>
      <c r="B58" s="1" t="s">
        <v>63</v>
      </c>
      <c r="C58" s="0" t="s">
        <v>50229</v>
      </c>
      <c r="D58" s="1" t="s">
        <v>3023</v>
      </c>
      <c r="E58" s="0" t="s">
        <v>46351</v>
      </c>
      <c r="F58" s="0" t="s">
        <v>50249</v>
      </c>
      <c r="G58" s="0" t="s">
        <v>3696</v>
      </c>
      <c r="H58" s="0" t="s">
        <v>3034</v>
      </c>
      <c r="I58" s="0" t="s">
        <v>29882</v>
      </c>
      <c r="J58" s="0" t="s">
        <v>50248</v>
      </c>
      <c r="K58" s="0" t="s">
        <v>31401</v>
      </c>
      <c r="L58" s="0" t="s">
        <v>3035</v>
      </c>
      <c r="M58" s="0" t="s">
        <v>48049</v>
      </c>
      <c r="N58" s="0" t="s">
        <v>2784</v>
      </c>
      <c r="O58" s="0" t="s">
        <v>14352</v>
      </c>
      <c r="P58" s="0" t="s">
        <v>3036</v>
      </c>
      <c r="Q58" s="0" t="s">
        <v>20</v>
      </c>
      <c r="R58" s="0" t="s">
        <v>49</v>
      </c>
      <c r="S58" s="0" t="s">
        <v>21</v>
      </c>
      <c r="T58" s="0" t="s">
        <v>50</v>
      </c>
      <c r="U58" s="0" t="s">
        <v>22</v>
      </c>
      <c r="V58" s="0" t="s">
        <v>3037</v>
      </c>
      <c r="W58" s="0" t="s">
        <v>50231</v>
      </c>
      <c r="X58" s="0" t="s">
        <v>3038</v>
      </c>
      <c r="Y58" s="0" t="s">
        <v>24</v>
      </c>
      <c r="Z58" s="0" t="s">
        <v>3039</v>
      </c>
      <c r="AA58" s="0" t="s">
        <v>25</v>
      </c>
      <c r="AB58" s="0" t="s">
        <v>3040</v>
      </c>
      <c r="AC58" s="0" t="s">
        <v>1092</v>
      </c>
      <c r="AD58" s="0" t="s">
        <v>55</v>
      </c>
      <c r="AE58" s="0" t="s">
        <v>27</v>
      </c>
      <c r="AF58" s="0" t="s">
        <v>56</v>
      </c>
      <c r="AG58" s="0" t="s">
        <v>28</v>
      </c>
      <c r="AH58" s="0" t="s">
        <v>3041</v>
      </c>
      <c r="AI58" s="0" t="s">
        <v>29</v>
      </c>
      <c r="AJ58" s="0" t="s">
        <v>1081</v>
      </c>
      <c r="AK58" s="0" t="s">
        <v>30</v>
      </c>
      <c r="AL58" s="0" t="s">
        <v>1082</v>
      </c>
      <c r="AM58" s="0" t="s">
        <v>31</v>
      </c>
      <c r="AN58" s="0" t="s">
        <v>60</v>
      </c>
      <c r="AO58" s="0" t="s">
        <v>32</v>
      </c>
      <c r="AP58" s="0" t="s">
        <v>61</v>
      </c>
      <c r="AQ58" s="0" t="s">
        <v>33</v>
      </c>
      <c r="AR58" s="0" t="s">
        <v>3042</v>
      </c>
      <c r="AS58" s="0" t="s">
        <v>34</v>
      </c>
      <c r="AT58" s="1" t="s">
        <v>63</v>
      </c>
    </row>
    <row collapsed="false" customFormat="false" customHeight="false" hidden="false" ht="12.85" outlineLevel="0" r="60">
      <c r="A60" s="0" t="s">
        <v>12</v>
      </c>
      <c r="B60" s="1" t="s">
        <v>63</v>
      </c>
      <c r="C60" s="0" t="s">
        <v>50229</v>
      </c>
      <c r="D60" s="1" t="s">
        <v>2465</v>
      </c>
      <c r="E60" s="0" t="s">
        <v>46351</v>
      </c>
      <c r="F60" s="0" t="s">
        <v>50250</v>
      </c>
      <c r="G60" s="0" t="s">
        <v>3696</v>
      </c>
      <c r="H60" s="0" t="s">
        <v>2466</v>
      </c>
      <c r="I60" s="0" t="s">
        <v>29882</v>
      </c>
      <c r="J60" s="0" t="s">
        <v>3048</v>
      </c>
      <c r="K60" s="0" t="s">
        <v>31401</v>
      </c>
      <c r="L60" s="0" t="s">
        <v>2893</v>
      </c>
      <c r="M60" s="0" t="s">
        <v>48049</v>
      </c>
      <c r="N60" s="0" t="s">
        <v>3049</v>
      </c>
      <c r="O60" s="0" t="s">
        <v>14352</v>
      </c>
      <c r="P60" s="0" t="s">
        <v>2785</v>
      </c>
      <c r="Q60" s="0" t="s">
        <v>20</v>
      </c>
      <c r="R60" s="0" t="s">
        <v>49</v>
      </c>
      <c r="S60" s="0" t="s">
        <v>21</v>
      </c>
      <c r="T60" s="0" t="s">
        <v>50</v>
      </c>
      <c r="U60" s="0" t="s">
        <v>22</v>
      </c>
      <c r="V60" s="0" t="s">
        <v>51</v>
      </c>
      <c r="W60" s="0" t="s">
        <v>50231</v>
      </c>
      <c r="X60" s="0" t="s">
        <v>2895</v>
      </c>
      <c r="Y60" s="0" t="s">
        <v>24</v>
      </c>
      <c r="Z60" s="0" t="s">
        <v>53</v>
      </c>
      <c r="AA60" s="0" t="s">
        <v>25</v>
      </c>
      <c r="AB60" s="0" t="s">
        <v>3050</v>
      </c>
      <c r="AC60" s="0" t="s">
        <v>1092</v>
      </c>
      <c r="AD60" s="0" t="s">
        <v>55</v>
      </c>
      <c r="AE60" s="0" t="s">
        <v>27</v>
      </c>
      <c r="AF60" s="0" t="s">
        <v>3051</v>
      </c>
      <c r="AG60" s="0" t="s">
        <v>28</v>
      </c>
      <c r="AH60" s="0" t="s">
        <v>57</v>
      </c>
      <c r="AI60" s="0" t="s">
        <v>29</v>
      </c>
      <c r="AJ60" s="0" t="s">
        <v>1081</v>
      </c>
      <c r="AK60" s="0" t="s">
        <v>30</v>
      </c>
      <c r="AL60" s="0" t="s">
        <v>1082</v>
      </c>
      <c r="AM60" s="0" t="s">
        <v>31</v>
      </c>
      <c r="AN60" s="0" t="s">
        <v>60</v>
      </c>
      <c r="AO60" s="0" t="s">
        <v>32</v>
      </c>
      <c r="AP60" s="0" t="s">
        <v>61</v>
      </c>
      <c r="AQ60" s="0" t="s">
        <v>33</v>
      </c>
      <c r="AR60" s="0" t="s">
        <v>3052</v>
      </c>
      <c r="AS60" s="0" t="s">
        <v>34</v>
      </c>
      <c r="AT60" s="0" t="s">
        <v>50251</v>
      </c>
    </row>
    <row collapsed="false" customFormat="false" customHeight="false" hidden="false" ht="12.85" outlineLevel="0" r="62">
      <c r="A62" s="0" t="s">
        <v>12</v>
      </c>
      <c r="B62" s="1" t="s">
        <v>63</v>
      </c>
      <c r="C62" s="0" t="s">
        <v>50229</v>
      </c>
      <c r="D62" s="1" t="s">
        <v>2864</v>
      </c>
      <c r="E62" s="0" t="s">
        <v>46351</v>
      </c>
      <c r="F62" s="0" t="s">
        <v>50252</v>
      </c>
      <c r="G62" s="0" t="s">
        <v>3696</v>
      </c>
      <c r="H62" s="0" t="s">
        <v>2865</v>
      </c>
      <c r="I62" s="0" t="s">
        <v>29882</v>
      </c>
      <c r="J62" s="0" t="s">
        <v>3048</v>
      </c>
      <c r="K62" s="0" t="s">
        <v>31401</v>
      </c>
      <c r="L62" s="0" t="s">
        <v>2893</v>
      </c>
      <c r="M62" s="0" t="s">
        <v>48049</v>
      </c>
      <c r="N62" s="0" t="s">
        <v>3058</v>
      </c>
      <c r="O62" s="0" t="s">
        <v>14352</v>
      </c>
      <c r="P62" s="0" t="s">
        <v>3059</v>
      </c>
      <c r="Q62" s="0" t="s">
        <v>20</v>
      </c>
      <c r="R62" s="0" t="s">
        <v>2886</v>
      </c>
      <c r="S62" s="0" t="s">
        <v>21</v>
      </c>
      <c r="T62" s="0" t="s">
        <v>50</v>
      </c>
      <c r="U62" s="0" t="s">
        <v>22</v>
      </c>
      <c r="V62" s="0" t="s">
        <v>51</v>
      </c>
      <c r="W62" s="0" t="s">
        <v>50231</v>
      </c>
      <c r="X62" s="0" t="s">
        <v>2895</v>
      </c>
      <c r="Y62" s="0" t="s">
        <v>24</v>
      </c>
      <c r="Z62" s="0" t="s">
        <v>53</v>
      </c>
      <c r="AA62" s="0" t="s">
        <v>25</v>
      </c>
      <c r="AB62" s="0" t="s">
        <v>3060</v>
      </c>
      <c r="AC62" s="0" t="s">
        <v>1092</v>
      </c>
      <c r="AD62" s="0" t="s">
        <v>55</v>
      </c>
      <c r="AE62" s="0" t="s">
        <v>27</v>
      </c>
      <c r="AF62" s="0" t="s">
        <v>3051</v>
      </c>
      <c r="AG62" s="0" t="s">
        <v>28</v>
      </c>
      <c r="AH62" s="0" t="s">
        <v>57</v>
      </c>
      <c r="AI62" s="0" t="s">
        <v>29</v>
      </c>
      <c r="AJ62" s="0" t="s">
        <v>1081</v>
      </c>
      <c r="AK62" s="0" t="s">
        <v>30</v>
      </c>
      <c r="AL62" s="0" t="s">
        <v>1082</v>
      </c>
      <c r="AM62" s="0" t="s">
        <v>31</v>
      </c>
      <c r="AN62" s="0" t="s">
        <v>60</v>
      </c>
      <c r="AO62" s="0" t="s">
        <v>32</v>
      </c>
      <c r="AP62" s="0" t="s">
        <v>61</v>
      </c>
      <c r="AQ62" s="0" t="s">
        <v>33</v>
      </c>
      <c r="AR62" s="0" t="s">
        <v>3061</v>
      </c>
      <c r="AS62" s="0" t="s">
        <v>34</v>
      </c>
      <c r="AT62" s="1" t="s">
        <v>63</v>
      </c>
    </row>
    <row collapsed="false" customFormat="false" customHeight="false" hidden="false" ht="12.85" outlineLevel="0" r="64">
      <c r="A64" s="0" t="s">
        <v>12</v>
      </c>
      <c r="B64" s="1" t="s">
        <v>63</v>
      </c>
      <c r="C64" s="0" t="s">
        <v>50229</v>
      </c>
      <c r="D64" s="1" t="s">
        <v>2882</v>
      </c>
      <c r="E64" s="0" t="s">
        <v>46351</v>
      </c>
      <c r="F64" s="0" t="s">
        <v>50253</v>
      </c>
      <c r="G64" s="0" t="s">
        <v>3696</v>
      </c>
      <c r="H64" s="0" t="s">
        <v>2883</v>
      </c>
      <c r="I64" s="0" t="s">
        <v>29882</v>
      </c>
      <c r="J64" s="0" t="s">
        <v>3048</v>
      </c>
      <c r="K64" s="0" t="s">
        <v>31401</v>
      </c>
      <c r="L64" s="0" t="s">
        <v>2807</v>
      </c>
      <c r="M64" s="0" t="s">
        <v>48049</v>
      </c>
      <c r="N64" s="0" t="s">
        <v>3067</v>
      </c>
      <c r="O64" s="0" t="s">
        <v>14352</v>
      </c>
      <c r="P64" s="0" t="s">
        <v>3068</v>
      </c>
      <c r="Q64" s="0" t="s">
        <v>20</v>
      </c>
      <c r="R64" s="0" t="s">
        <v>49</v>
      </c>
      <c r="S64" s="0" t="s">
        <v>21</v>
      </c>
      <c r="T64" s="0" t="s">
        <v>50</v>
      </c>
      <c r="U64" s="0" t="s">
        <v>22</v>
      </c>
      <c r="V64" s="0" t="s">
        <v>51</v>
      </c>
      <c r="W64" s="0" t="s">
        <v>50231</v>
      </c>
      <c r="X64" s="0" t="s">
        <v>2808</v>
      </c>
      <c r="Y64" s="0" t="s">
        <v>24</v>
      </c>
      <c r="Z64" s="0" t="s">
        <v>53</v>
      </c>
      <c r="AA64" s="0" t="s">
        <v>25</v>
      </c>
      <c r="AB64" s="0" t="s">
        <v>3069</v>
      </c>
      <c r="AC64" s="0" t="s">
        <v>1092</v>
      </c>
      <c r="AD64" s="0" t="s">
        <v>55</v>
      </c>
      <c r="AE64" s="0" t="s">
        <v>27</v>
      </c>
      <c r="AF64" s="0" t="s">
        <v>3051</v>
      </c>
      <c r="AG64" s="0" t="s">
        <v>28</v>
      </c>
      <c r="AH64" s="0" t="s">
        <v>57</v>
      </c>
      <c r="AI64" s="0" t="s">
        <v>29</v>
      </c>
      <c r="AJ64" s="0" t="s">
        <v>1081</v>
      </c>
      <c r="AK64" s="0" t="s">
        <v>30</v>
      </c>
      <c r="AL64" s="0" t="s">
        <v>1082</v>
      </c>
      <c r="AM64" s="0" t="s">
        <v>31</v>
      </c>
      <c r="AN64" s="0" t="s">
        <v>60</v>
      </c>
      <c r="AO64" s="0" t="s">
        <v>32</v>
      </c>
      <c r="AP64" s="0" t="s">
        <v>61</v>
      </c>
      <c r="AQ64" s="0" t="s">
        <v>33</v>
      </c>
      <c r="AR64" s="0" t="s">
        <v>3070</v>
      </c>
      <c r="AS64" s="0" t="s">
        <v>34</v>
      </c>
      <c r="AT64" s="1" t="s">
        <v>63</v>
      </c>
    </row>
    <row collapsed="false" customFormat="false" customHeight="false" hidden="false" ht="12.85" outlineLevel="0" r="66">
      <c r="A66" s="0" t="s">
        <v>12</v>
      </c>
      <c r="B66" s="1" t="s">
        <v>63</v>
      </c>
      <c r="C66" s="0" t="s">
        <v>50229</v>
      </c>
      <c r="D66" s="1" t="s">
        <v>42</v>
      </c>
      <c r="E66" s="0" t="s">
        <v>46351</v>
      </c>
      <c r="F66" s="0" t="s">
        <v>50230</v>
      </c>
      <c r="G66" s="0" t="s">
        <v>3696</v>
      </c>
      <c r="H66" s="0" t="s">
        <v>44</v>
      </c>
      <c r="I66" s="0" t="s">
        <v>29882</v>
      </c>
      <c r="J66" s="0" t="s">
        <v>3048</v>
      </c>
      <c r="K66" s="0" t="s">
        <v>31401</v>
      </c>
      <c r="L66" s="0" t="s">
        <v>2807</v>
      </c>
      <c r="M66" s="0" t="s">
        <v>48049</v>
      </c>
      <c r="N66" s="0" t="s">
        <v>3071</v>
      </c>
      <c r="O66" s="0" t="s">
        <v>14352</v>
      </c>
      <c r="P66" s="0" t="s">
        <v>1166</v>
      </c>
      <c r="Q66" s="0" t="s">
        <v>20</v>
      </c>
      <c r="R66" s="0" t="s">
        <v>49</v>
      </c>
      <c r="S66" s="0" t="s">
        <v>21</v>
      </c>
      <c r="T66" s="0" t="s">
        <v>50</v>
      </c>
      <c r="U66" s="0" t="s">
        <v>22</v>
      </c>
      <c r="V66" s="0" t="s">
        <v>51</v>
      </c>
      <c r="W66" s="0" t="s">
        <v>50231</v>
      </c>
      <c r="X66" s="0" t="s">
        <v>2808</v>
      </c>
      <c r="Y66" s="0" t="s">
        <v>24</v>
      </c>
      <c r="Z66" s="0" t="s">
        <v>53</v>
      </c>
      <c r="AA66" s="0" t="s">
        <v>25</v>
      </c>
      <c r="AB66" s="0" t="s">
        <v>3060</v>
      </c>
      <c r="AC66" s="0" t="s">
        <v>1092</v>
      </c>
      <c r="AD66" s="0" t="s">
        <v>55</v>
      </c>
      <c r="AE66" s="0" t="s">
        <v>27</v>
      </c>
      <c r="AF66" s="0" t="s">
        <v>3051</v>
      </c>
      <c r="AG66" s="0" t="s">
        <v>28</v>
      </c>
      <c r="AH66" s="0" t="s">
        <v>57</v>
      </c>
      <c r="AI66" s="0" t="s">
        <v>29</v>
      </c>
      <c r="AJ66" s="0" t="s">
        <v>1081</v>
      </c>
      <c r="AK66" s="0" t="s">
        <v>30</v>
      </c>
      <c r="AL66" s="0" t="s">
        <v>1082</v>
      </c>
      <c r="AM66" s="0" t="s">
        <v>31</v>
      </c>
      <c r="AN66" s="0" t="s">
        <v>60</v>
      </c>
      <c r="AO66" s="0" t="s">
        <v>32</v>
      </c>
      <c r="AP66" s="0" t="s">
        <v>61</v>
      </c>
      <c r="AQ66" s="0" t="s">
        <v>33</v>
      </c>
      <c r="AR66" s="0" t="s">
        <v>3072</v>
      </c>
      <c r="AS66" s="0" t="s">
        <v>34</v>
      </c>
      <c r="AT66" s="1" t="s">
        <v>63</v>
      </c>
    </row>
    <row collapsed="false" customFormat="false" customHeight="false" hidden="false" ht="12.85" outlineLevel="0" r="68">
      <c r="A68" s="0" t="s">
        <v>12</v>
      </c>
      <c r="B68" s="1" t="s">
        <v>3073</v>
      </c>
      <c r="C68" s="0" t="s">
        <v>50229</v>
      </c>
      <c r="D68" s="1" t="s">
        <v>42</v>
      </c>
      <c r="E68" s="0" t="s">
        <v>46351</v>
      </c>
      <c r="F68" s="0" t="s">
        <v>3074</v>
      </c>
      <c r="G68" s="0" t="s">
        <v>3696</v>
      </c>
      <c r="H68" s="0" t="s">
        <v>3075</v>
      </c>
      <c r="I68" s="0" t="s">
        <v>29882</v>
      </c>
      <c r="J68" s="0" t="s">
        <v>3076</v>
      </c>
      <c r="K68" s="0" t="s">
        <v>31401</v>
      </c>
      <c r="L68" s="0" t="s">
        <v>3077</v>
      </c>
      <c r="M68" s="0" t="s">
        <v>48049</v>
      </c>
      <c r="N68" s="0" t="s">
        <v>3078</v>
      </c>
      <c r="O68" s="0" t="s">
        <v>14352</v>
      </c>
      <c r="P68" s="0" t="s">
        <v>3079</v>
      </c>
      <c r="Q68" s="0" t="s">
        <v>20</v>
      </c>
      <c r="R68" s="0" t="s">
        <v>3080</v>
      </c>
      <c r="S68" s="0" t="s">
        <v>21</v>
      </c>
      <c r="T68" s="0" t="s">
        <v>3081</v>
      </c>
      <c r="U68" s="0" t="s">
        <v>22</v>
      </c>
      <c r="V68" s="0" t="s">
        <v>3082</v>
      </c>
      <c r="W68" s="0" t="s">
        <v>50231</v>
      </c>
      <c r="X68" s="0" t="s">
        <v>3083</v>
      </c>
      <c r="Y68" s="0" t="s">
        <v>24</v>
      </c>
      <c r="Z68" s="0" t="s">
        <v>3084</v>
      </c>
      <c r="AA68" s="0" t="s">
        <v>25</v>
      </c>
      <c r="AB68" s="0" t="s">
        <v>3085</v>
      </c>
      <c r="AC68" s="0" t="s">
        <v>1092</v>
      </c>
      <c r="AD68" s="0" t="s">
        <v>3086</v>
      </c>
      <c r="AE68" s="0" t="s">
        <v>27</v>
      </c>
      <c r="AF68" s="0" t="s">
        <v>3087</v>
      </c>
      <c r="AG68" s="0" t="s">
        <v>28</v>
      </c>
      <c r="AH68" s="0" t="s">
        <v>3088</v>
      </c>
      <c r="AI68" s="0" t="s">
        <v>29</v>
      </c>
      <c r="AJ68" s="0" t="s">
        <v>3089</v>
      </c>
      <c r="AK68" s="0" t="s">
        <v>30</v>
      </c>
      <c r="AL68" s="0" t="s">
        <v>3090</v>
      </c>
      <c r="AM68" s="0" t="s">
        <v>31</v>
      </c>
      <c r="AN68" s="1" t="s">
        <v>3091</v>
      </c>
      <c r="AO68" s="0" t="s">
        <v>32</v>
      </c>
      <c r="AP68" s="0" t="s">
        <v>3092</v>
      </c>
      <c r="AQ68" s="0" t="s">
        <v>33</v>
      </c>
      <c r="AR68" s="0" t="s">
        <v>3093</v>
      </c>
      <c r="AS68" s="0" t="s">
        <v>34</v>
      </c>
      <c r="AT68" s="1" t="s">
        <v>63</v>
      </c>
    </row>
    <row collapsed="false" customFormat="false" customHeight="false" hidden="false" ht="12.85" outlineLevel="0" r="70">
      <c r="A70" s="0" t="s">
        <v>12</v>
      </c>
      <c r="B70" s="1" t="s">
        <v>3094</v>
      </c>
      <c r="C70" s="0" t="s">
        <v>50229</v>
      </c>
      <c r="D70" s="1" t="s">
        <v>42</v>
      </c>
      <c r="E70" s="0" t="s">
        <v>46351</v>
      </c>
      <c r="F70" s="0" t="s">
        <v>3095</v>
      </c>
      <c r="G70" s="0" t="s">
        <v>3696</v>
      </c>
      <c r="H70" s="0" t="s">
        <v>3096</v>
      </c>
      <c r="I70" s="0" t="s">
        <v>29882</v>
      </c>
      <c r="J70" s="0" t="s">
        <v>3097</v>
      </c>
      <c r="K70" s="0" t="s">
        <v>31401</v>
      </c>
      <c r="L70" s="0" t="s">
        <v>3098</v>
      </c>
      <c r="M70" s="0" t="s">
        <v>48049</v>
      </c>
      <c r="N70" s="0" t="s">
        <v>3099</v>
      </c>
      <c r="O70" s="0" t="s">
        <v>14352</v>
      </c>
      <c r="P70" s="0" t="s">
        <v>3100</v>
      </c>
      <c r="Q70" s="0" t="s">
        <v>20</v>
      </c>
      <c r="R70" s="0" t="s">
        <v>3101</v>
      </c>
      <c r="S70" s="0" t="s">
        <v>21</v>
      </c>
      <c r="T70" s="0" t="s">
        <v>3102</v>
      </c>
      <c r="U70" s="0" t="s">
        <v>22</v>
      </c>
      <c r="V70" s="0" t="s">
        <v>3103</v>
      </c>
      <c r="W70" s="0" t="s">
        <v>50231</v>
      </c>
      <c r="X70" s="0" t="s">
        <v>3104</v>
      </c>
      <c r="Y70" s="0" t="s">
        <v>24</v>
      </c>
      <c r="Z70" s="0" t="s">
        <v>3105</v>
      </c>
      <c r="AA70" s="0" t="s">
        <v>25</v>
      </c>
      <c r="AB70" s="0" t="s">
        <v>3106</v>
      </c>
      <c r="AC70" s="0" t="s">
        <v>1092</v>
      </c>
      <c r="AD70" s="0" t="s">
        <v>3107</v>
      </c>
      <c r="AE70" s="0" t="s">
        <v>27</v>
      </c>
      <c r="AF70" s="0" t="s">
        <v>3108</v>
      </c>
      <c r="AG70" s="0" t="s">
        <v>28</v>
      </c>
      <c r="AH70" s="0" t="s">
        <v>3109</v>
      </c>
      <c r="AI70" s="0" t="s">
        <v>29</v>
      </c>
      <c r="AJ70" s="0" t="s">
        <v>3110</v>
      </c>
      <c r="AK70" s="0" t="s">
        <v>30</v>
      </c>
      <c r="AL70" s="0" t="s">
        <v>3111</v>
      </c>
      <c r="AM70" s="0" t="s">
        <v>31</v>
      </c>
      <c r="AN70" s="0" t="s">
        <v>3112</v>
      </c>
      <c r="AO70" s="0" t="s">
        <v>32</v>
      </c>
      <c r="AP70" s="0" t="s">
        <v>3113</v>
      </c>
      <c r="AQ70" s="0" t="s">
        <v>33</v>
      </c>
      <c r="AR70" s="0" t="s">
        <v>3114</v>
      </c>
      <c r="AS70" s="0" t="s">
        <v>34</v>
      </c>
      <c r="AT70" s="1" t="s">
        <v>63</v>
      </c>
    </row>
    <row collapsed="false" customFormat="false" customHeight="false" hidden="false" ht="12.85" outlineLevel="0" r="72">
      <c r="A72" s="0" t="s">
        <v>12</v>
      </c>
      <c r="B72" s="1" t="s">
        <v>20043</v>
      </c>
      <c r="C72" s="0" t="s">
        <v>50229</v>
      </c>
      <c r="D72" s="1" t="s">
        <v>42</v>
      </c>
      <c r="E72" s="0" t="s">
        <v>46351</v>
      </c>
      <c r="F72" s="0" t="s">
        <v>3115</v>
      </c>
      <c r="G72" s="0" t="s">
        <v>3696</v>
      </c>
      <c r="H72" s="0" t="s">
        <v>3116</v>
      </c>
      <c r="I72" s="0" t="s">
        <v>29882</v>
      </c>
      <c r="J72" s="0" t="s">
        <v>3117</v>
      </c>
      <c r="K72" s="0" t="s">
        <v>31401</v>
      </c>
      <c r="L72" s="0" t="s">
        <v>3118</v>
      </c>
      <c r="M72" s="0" t="s">
        <v>48049</v>
      </c>
      <c r="N72" s="1" t="s">
        <v>3119</v>
      </c>
      <c r="O72" s="0" t="s">
        <v>14352</v>
      </c>
      <c r="P72" s="0" t="s">
        <v>3120</v>
      </c>
      <c r="Q72" s="0" t="s">
        <v>20</v>
      </c>
      <c r="R72" s="0" t="s">
        <v>3121</v>
      </c>
      <c r="S72" s="0" t="s">
        <v>21</v>
      </c>
      <c r="T72" s="0" t="s">
        <v>3122</v>
      </c>
      <c r="U72" s="0" t="s">
        <v>22</v>
      </c>
      <c r="V72" s="0" t="s">
        <v>3123</v>
      </c>
      <c r="W72" s="0" t="s">
        <v>50231</v>
      </c>
      <c r="X72" s="0" t="s">
        <v>3124</v>
      </c>
      <c r="Y72" s="0" t="s">
        <v>24</v>
      </c>
      <c r="Z72" s="0" t="s">
        <v>3125</v>
      </c>
      <c r="AA72" s="0" t="s">
        <v>25</v>
      </c>
      <c r="AB72" s="0" t="s">
        <v>3126</v>
      </c>
      <c r="AC72" s="0" t="s">
        <v>1092</v>
      </c>
      <c r="AD72" s="0" t="s">
        <v>3127</v>
      </c>
      <c r="AE72" s="0" t="s">
        <v>27</v>
      </c>
      <c r="AF72" s="0" t="s">
        <v>3128</v>
      </c>
      <c r="AG72" s="0" t="s">
        <v>28</v>
      </c>
      <c r="AH72" s="0" t="s">
        <v>3129</v>
      </c>
      <c r="AI72" s="0" t="s">
        <v>29</v>
      </c>
      <c r="AJ72" s="0" t="s">
        <v>3130</v>
      </c>
      <c r="AK72" s="0" t="s">
        <v>30</v>
      </c>
      <c r="AL72" s="1" t="s">
        <v>3131</v>
      </c>
      <c r="AM72" s="0" t="s">
        <v>31</v>
      </c>
      <c r="AN72" s="0" t="s">
        <v>3132</v>
      </c>
      <c r="AO72" s="0" t="s">
        <v>32</v>
      </c>
      <c r="AP72" s="0" t="s">
        <v>3133</v>
      </c>
      <c r="AQ72" s="0" t="s">
        <v>33</v>
      </c>
      <c r="AR72" s="0" t="s">
        <v>3134</v>
      </c>
      <c r="AS72" s="0" t="s">
        <v>34</v>
      </c>
      <c r="AT72" s="1" t="s">
        <v>63</v>
      </c>
    </row>
    <row collapsed="false" customFormat="false" customHeight="false" hidden="false" ht="12.85" outlineLevel="0" r="74">
      <c r="A74" s="0" t="s">
        <v>12</v>
      </c>
      <c r="B74" s="0" t="s">
        <v>3135</v>
      </c>
      <c r="C74" s="0" t="s">
        <v>50229</v>
      </c>
      <c r="D74" s="1" t="s">
        <v>42</v>
      </c>
      <c r="E74" s="0" t="s">
        <v>46351</v>
      </c>
      <c r="F74" s="0" t="s">
        <v>3136</v>
      </c>
      <c r="G74" s="0" t="s">
        <v>3696</v>
      </c>
      <c r="H74" s="0" t="s">
        <v>3137</v>
      </c>
      <c r="I74" s="0" t="s">
        <v>29882</v>
      </c>
      <c r="J74" s="0" t="s">
        <v>3138</v>
      </c>
      <c r="K74" s="0" t="s">
        <v>31401</v>
      </c>
      <c r="L74" s="0" t="s">
        <v>3139</v>
      </c>
      <c r="M74" s="0" t="s">
        <v>48049</v>
      </c>
      <c r="N74" s="0" t="s">
        <v>3140</v>
      </c>
      <c r="O74" s="0" t="s">
        <v>14352</v>
      </c>
      <c r="P74" s="0" t="s">
        <v>3141</v>
      </c>
      <c r="Q74" s="0" t="s">
        <v>20</v>
      </c>
      <c r="R74" s="0" t="s">
        <v>3142</v>
      </c>
      <c r="S74" s="0" t="s">
        <v>21</v>
      </c>
      <c r="T74" s="0" t="s">
        <v>3143</v>
      </c>
      <c r="U74" s="0" t="s">
        <v>22</v>
      </c>
      <c r="V74" s="0" t="s">
        <v>3144</v>
      </c>
      <c r="W74" s="0" t="s">
        <v>50231</v>
      </c>
      <c r="X74" s="0" t="s">
        <v>3145</v>
      </c>
      <c r="Y74" s="0" t="s">
        <v>24</v>
      </c>
      <c r="Z74" s="0" t="s">
        <v>3146</v>
      </c>
      <c r="AA74" s="0" t="s">
        <v>25</v>
      </c>
      <c r="AB74" s="0" t="s">
        <v>3147</v>
      </c>
      <c r="AC74" s="0" t="s">
        <v>1092</v>
      </c>
      <c r="AD74" s="0" t="s">
        <v>3148</v>
      </c>
      <c r="AE74" s="0" t="s">
        <v>27</v>
      </c>
      <c r="AF74" s="0" t="s">
        <v>3149</v>
      </c>
      <c r="AG74" s="0" t="s">
        <v>28</v>
      </c>
      <c r="AH74" s="0" t="s">
        <v>3150</v>
      </c>
      <c r="AI74" s="0" t="s">
        <v>29</v>
      </c>
      <c r="AJ74" s="0" t="s">
        <v>3151</v>
      </c>
      <c r="AK74" s="0" t="s">
        <v>30</v>
      </c>
      <c r="AL74" s="0" t="s">
        <v>3152</v>
      </c>
      <c r="AM74" s="0" t="s">
        <v>31</v>
      </c>
      <c r="AN74" s="0" t="s">
        <v>3153</v>
      </c>
      <c r="AO74" s="0" t="s">
        <v>32</v>
      </c>
      <c r="AP74" s="0" t="s">
        <v>3154</v>
      </c>
      <c r="AQ74" s="0" t="s">
        <v>33</v>
      </c>
      <c r="AR74" s="0" t="s">
        <v>3155</v>
      </c>
      <c r="AS74" s="0" t="s">
        <v>34</v>
      </c>
      <c r="AT74" s="1" t="s">
        <v>63</v>
      </c>
    </row>
    <row collapsed="false" customFormat="false" customHeight="false" hidden="false" ht="12.85" outlineLevel="0" r="76">
      <c r="A76" s="0" t="s">
        <v>12</v>
      </c>
      <c r="B76" s="1" t="s">
        <v>3156</v>
      </c>
      <c r="C76" s="0" t="s">
        <v>50229</v>
      </c>
      <c r="D76" s="1" t="s">
        <v>42</v>
      </c>
      <c r="E76" s="0" t="s">
        <v>46351</v>
      </c>
      <c r="F76" s="0" t="s">
        <v>3157</v>
      </c>
      <c r="G76" s="0" t="s">
        <v>3696</v>
      </c>
      <c r="H76" s="0" t="s">
        <v>3158</v>
      </c>
      <c r="I76" s="0" t="s">
        <v>29882</v>
      </c>
      <c r="J76" s="0" t="s">
        <v>3159</v>
      </c>
      <c r="K76" s="0" t="s">
        <v>31401</v>
      </c>
      <c r="L76" s="0" t="s">
        <v>3160</v>
      </c>
      <c r="M76" s="0" t="s">
        <v>48049</v>
      </c>
      <c r="N76" s="0" t="s">
        <v>3161</v>
      </c>
      <c r="O76" s="0" t="s">
        <v>14352</v>
      </c>
      <c r="P76" s="0" t="s">
        <v>3162</v>
      </c>
      <c r="Q76" s="0" t="s">
        <v>20</v>
      </c>
      <c r="R76" s="0" t="s">
        <v>3163</v>
      </c>
      <c r="S76" s="0" t="s">
        <v>21</v>
      </c>
      <c r="T76" s="0" t="s">
        <v>3164</v>
      </c>
      <c r="U76" s="0" t="s">
        <v>22</v>
      </c>
      <c r="V76" s="0" t="s">
        <v>3165</v>
      </c>
      <c r="W76" s="0" t="s">
        <v>50231</v>
      </c>
      <c r="X76" s="0" t="s">
        <v>3166</v>
      </c>
      <c r="Y76" s="0" t="s">
        <v>24</v>
      </c>
      <c r="Z76" s="0" t="s">
        <v>3167</v>
      </c>
      <c r="AA76" s="0" t="s">
        <v>25</v>
      </c>
      <c r="AB76" s="0" t="s">
        <v>3168</v>
      </c>
      <c r="AC76" s="0" t="s">
        <v>1092</v>
      </c>
      <c r="AD76" s="0" t="s">
        <v>3169</v>
      </c>
      <c r="AE76" s="0" t="s">
        <v>27</v>
      </c>
      <c r="AF76" s="0" t="s">
        <v>3170</v>
      </c>
      <c r="AG76" s="0" t="s">
        <v>28</v>
      </c>
      <c r="AH76" s="1" t="s">
        <v>3171</v>
      </c>
      <c r="AI76" s="0" t="s">
        <v>29</v>
      </c>
      <c r="AJ76" s="0" t="s">
        <v>3172</v>
      </c>
      <c r="AK76" s="0" t="s">
        <v>30</v>
      </c>
      <c r="AL76" s="0" t="s">
        <v>3173</v>
      </c>
      <c r="AM76" s="0" t="s">
        <v>31</v>
      </c>
      <c r="AN76" s="0" t="s">
        <v>3174</v>
      </c>
      <c r="AO76" s="0" t="s">
        <v>32</v>
      </c>
      <c r="AP76" s="0" t="s">
        <v>3175</v>
      </c>
      <c r="AQ76" s="0" t="s">
        <v>33</v>
      </c>
      <c r="AR76" s="0" t="s">
        <v>3176</v>
      </c>
      <c r="AS76" s="0" t="s">
        <v>34</v>
      </c>
      <c r="AT76" s="1" t="s">
        <v>63</v>
      </c>
    </row>
    <row collapsed="false" customFormat="false" customHeight="false" hidden="false" ht="12.85" outlineLevel="0" r="78">
      <c r="A78" s="0" t="s">
        <v>12</v>
      </c>
      <c r="B78" s="0" t="s">
        <v>3177</v>
      </c>
      <c r="C78" s="0" t="s">
        <v>50229</v>
      </c>
      <c r="D78" s="1" t="s">
        <v>42</v>
      </c>
      <c r="E78" s="0" t="s">
        <v>46351</v>
      </c>
      <c r="F78" s="0" t="s">
        <v>3178</v>
      </c>
      <c r="G78" s="0" t="s">
        <v>3696</v>
      </c>
      <c r="H78" s="0" t="s">
        <v>3179</v>
      </c>
      <c r="I78" s="0" t="s">
        <v>29882</v>
      </c>
      <c r="J78" s="0" t="s">
        <v>3180</v>
      </c>
      <c r="K78" s="0" t="s">
        <v>31401</v>
      </c>
      <c r="L78" s="0" t="s">
        <v>3181</v>
      </c>
      <c r="M78" s="0" t="s">
        <v>48049</v>
      </c>
      <c r="N78" s="0" t="s">
        <v>3182</v>
      </c>
      <c r="O78" s="0" t="s">
        <v>14352</v>
      </c>
      <c r="P78" s="0" t="s">
        <v>3183</v>
      </c>
      <c r="Q78" s="0" t="s">
        <v>20</v>
      </c>
      <c r="R78" s="0" t="s">
        <v>3184</v>
      </c>
      <c r="S78" s="0" t="s">
        <v>21</v>
      </c>
      <c r="T78" s="0" t="s">
        <v>3185</v>
      </c>
      <c r="U78" s="0" t="s">
        <v>22</v>
      </c>
      <c r="V78" s="0" t="s">
        <v>3186</v>
      </c>
      <c r="W78" s="0" t="s">
        <v>50231</v>
      </c>
      <c r="X78" s="0" t="s">
        <v>3187</v>
      </c>
      <c r="Y78" s="0" t="s">
        <v>24</v>
      </c>
      <c r="Z78" s="0" t="s">
        <v>3188</v>
      </c>
      <c r="AA78" s="0" t="s">
        <v>25</v>
      </c>
      <c r="AB78" s="0" t="s">
        <v>3189</v>
      </c>
      <c r="AC78" s="0" t="s">
        <v>1092</v>
      </c>
      <c r="AD78" s="0" t="s">
        <v>3190</v>
      </c>
      <c r="AE78" s="0" t="s">
        <v>27</v>
      </c>
      <c r="AF78" s="0" t="s">
        <v>3191</v>
      </c>
      <c r="AG78" s="0" t="s">
        <v>28</v>
      </c>
      <c r="AH78" s="1" t="s">
        <v>3192</v>
      </c>
      <c r="AI78" s="0" t="s">
        <v>29</v>
      </c>
      <c r="AJ78" s="0" t="s">
        <v>3193</v>
      </c>
      <c r="AK78" s="0" t="s">
        <v>30</v>
      </c>
      <c r="AL78" s="0" t="s">
        <v>3194</v>
      </c>
      <c r="AM78" s="0" t="s">
        <v>31</v>
      </c>
      <c r="AN78" s="0" t="s">
        <v>3195</v>
      </c>
      <c r="AO78" s="0" t="s">
        <v>32</v>
      </c>
      <c r="AP78" s="0" t="s">
        <v>3196</v>
      </c>
      <c r="AQ78" s="0" t="s">
        <v>33</v>
      </c>
      <c r="AR78" s="0" t="s">
        <v>3197</v>
      </c>
      <c r="AS78" s="0" t="s">
        <v>34</v>
      </c>
      <c r="AT78" s="1" t="s">
        <v>63</v>
      </c>
    </row>
    <row collapsed="false" customFormat="false" customHeight="false" hidden="false" ht="12.85" outlineLevel="0" r="80">
      <c r="A80" s="0" t="s">
        <v>12</v>
      </c>
      <c r="B80" s="0" t="s">
        <v>3198</v>
      </c>
      <c r="C80" s="0" t="s">
        <v>50229</v>
      </c>
      <c r="D80" s="1" t="s">
        <v>42</v>
      </c>
      <c r="E80" s="0" t="s">
        <v>46351</v>
      </c>
      <c r="F80" s="0" t="s">
        <v>3199</v>
      </c>
      <c r="G80" s="0" t="s">
        <v>3696</v>
      </c>
      <c r="H80" s="0" t="s">
        <v>3200</v>
      </c>
      <c r="I80" s="0" t="s">
        <v>29882</v>
      </c>
      <c r="J80" s="0" t="s">
        <v>3201</v>
      </c>
      <c r="K80" s="0" t="s">
        <v>31401</v>
      </c>
      <c r="L80" s="1" t="s">
        <v>3202</v>
      </c>
      <c r="M80" s="0" t="s">
        <v>48049</v>
      </c>
      <c r="N80" s="0" t="s">
        <v>3203</v>
      </c>
      <c r="O80" s="0" t="s">
        <v>14352</v>
      </c>
      <c r="P80" s="0" t="s">
        <v>3204</v>
      </c>
      <c r="Q80" s="0" t="s">
        <v>20</v>
      </c>
      <c r="R80" s="0" t="s">
        <v>3205</v>
      </c>
      <c r="S80" s="0" t="s">
        <v>21</v>
      </c>
      <c r="T80" s="0" t="s">
        <v>3206</v>
      </c>
      <c r="U80" s="0" t="s">
        <v>22</v>
      </c>
      <c r="V80" s="0" t="s">
        <v>3207</v>
      </c>
      <c r="W80" s="0" t="s">
        <v>50231</v>
      </c>
      <c r="X80" s="0" t="s">
        <v>3208</v>
      </c>
      <c r="Y80" s="0" t="s">
        <v>24</v>
      </c>
      <c r="Z80" s="0" t="s">
        <v>3209</v>
      </c>
      <c r="AA80" s="0" t="s">
        <v>25</v>
      </c>
      <c r="AB80" s="0" t="s">
        <v>3210</v>
      </c>
      <c r="AC80" s="0" t="s">
        <v>1092</v>
      </c>
      <c r="AD80" s="0" t="s">
        <v>3211</v>
      </c>
      <c r="AE80" s="0" t="s">
        <v>27</v>
      </c>
      <c r="AF80" s="0" t="s">
        <v>3212</v>
      </c>
      <c r="AG80" s="0" t="s">
        <v>28</v>
      </c>
      <c r="AH80" s="0" t="s">
        <v>3213</v>
      </c>
      <c r="AI80" s="0" t="s">
        <v>29</v>
      </c>
      <c r="AJ80" s="0" t="s">
        <v>3214</v>
      </c>
      <c r="AK80" s="0" t="s">
        <v>30</v>
      </c>
      <c r="AL80" s="0" t="s">
        <v>3215</v>
      </c>
      <c r="AM80" s="0" t="s">
        <v>31</v>
      </c>
      <c r="AN80" s="0" t="s">
        <v>3216</v>
      </c>
      <c r="AO80" s="0" t="s">
        <v>32</v>
      </c>
      <c r="AP80" s="0" t="s">
        <v>3217</v>
      </c>
      <c r="AQ80" s="0" t="s">
        <v>33</v>
      </c>
      <c r="AR80" s="0" t="s">
        <v>3197</v>
      </c>
      <c r="AS80" s="0" t="s">
        <v>34</v>
      </c>
      <c r="AT80" s="1" t="s">
        <v>63</v>
      </c>
    </row>
    <row collapsed="false" customFormat="false" customHeight="false" hidden="false" ht="12.85" outlineLevel="0" r="82">
      <c r="A82" s="0" t="s">
        <v>12</v>
      </c>
      <c r="B82" s="1" t="s">
        <v>3218</v>
      </c>
      <c r="C82" s="0" t="s">
        <v>50229</v>
      </c>
      <c r="D82" s="1" t="s">
        <v>42</v>
      </c>
      <c r="E82" s="0" t="s">
        <v>46351</v>
      </c>
      <c r="F82" s="0" t="s">
        <v>3219</v>
      </c>
      <c r="G82" s="0" t="s">
        <v>3696</v>
      </c>
      <c r="H82" s="0" t="s">
        <v>3220</v>
      </c>
      <c r="I82" s="0" t="s">
        <v>29882</v>
      </c>
      <c r="J82" s="0" t="s">
        <v>3221</v>
      </c>
      <c r="K82" s="0" t="s">
        <v>31401</v>
      </c>
      <c r="L82" s="0" t="s">
        <v>3222</v>
      </c>
      <c r="M82" s="0" t="s">
        <v>48049</v>
      </c>
      <c r="N82" s="0" t="s">
        <v>3223</v>
      </c>
      <c r="O82" s="0" t="s">
        <v>14352</v>
      </c>
      <c r="P82" s="0" t="s">
        <v>3224</v>
      </c>
      <c r="Q82" s="0" t="s">
        <v>20</v>
      </c>
      <c r="R82" s="0" t="s">
        <v>3225</v>
      </c>
      <c r="S82" s="0" t="s">
        <v>21</v>
      </c>
      <c r="T82" s="0" t="s">
        <v>3226</v>
      </c>
      <c r="U82" s="0" t="s">
        <v>22</v>
      </c>
      <c r="V82" s="1" t="s">
        <v>3227</v>
      </c>
      <c r="W82" s="0" t="s">
        <v>50231</v>
      </c>
      <c r="X82" s="0" t="s">
        <v>3228</v>
      </c>
      <c r="Y82" s="0" t="s">
        <v>24</v>
      </c>
      <c r="Z82" s="0" t="s">
        <v>3229</v>
      </c>
      <c r="AA82" s="0" t="s">
        <v>25</v>
      </c>
      <c r="AB82" s="0" t="s">
        <v>3230</v>
      </c>
      <c r="AC82" s="0" t="s">
        <v>1092</v>
      </c>
      <c r="AD82" s="0" t="s">
        <v>3231</v>
      </c>
      <c r="AE82" s="0" t="s">
        <v>27</v>
      </c>
      <c r="AF82" s="0" t="s">
        <v>3232</v>
      </c>
      <c r="AG82" s="0" t="s">
        <v>28</v>
      </c>
      <c r="AH82" s="0" t="s">
        <v>3233</v>
      </c>
      <c r="AI82" s="0" t="s">
        <v>29</v>
      </c>
      <c r="AJ82" s="0" t="s">
        <v>3234</v>
      </c>
      <c r="AK82" s="0" t="s">
        <v>30</v>
      </c>
      <c r="AL82" s="0" t="s">
        <v>3235</v>
      </c>
      <c r="AM82" s="0" t="s">
        <v>31</v>
      </c>
      <c r="AN82" s="0" t="s">
        <v>3236</v>
      </c>
      <c r="AO82" s="0" t="s">
        <v>32</v>
      </c>
      <c r="AP82" s="0" t="s">
        <v>3237</v>
      </c>
      <c r="AQ82" s="0" t="s">
        <v>33</v>
      </c>
      <c r="AR82" s="0" t="s">
        <v>3197</v>
      </c>
      <c r="AS82" s="0" t="s">
        <v>34</v>
      </c>
      <c r="AT82" s="1" t="s">
        <v>63</v>
      </c>
    </row>
    <row collapsed="false" customFormat="false" customHeight="false" hidden="false" ht="12.85" outlineLevel="0" r="84">
      <c r="A84" s="0" t="s">
        <v>12</v>
      </c>
      <c r="B84" s="0" t="s">
        <v>3238</v>
      </c>
      <c r="C84" s="0" t="s">
        <v>50229</v>
      </c>
      <c r="D84" s="1" t="s">
        <v>42</v>
      </c>
      <c r="E84" s="0" t="s">
        <v>46351</v>
      </c>
      <c r="F84" s="0" t="s">
        <v>3239</v>
      </c>
      <c r="G84" s="0" t="s">
        <v>3696</v>
      </c>
      <c r="H84" s="0" t="s">
        <v>3240</v>
      </c>
      <c r="I84" s="0" t="s">
        <v>29882</v>
      </c>
      <c r="J84" s="0" t="s">
        <v>3241</v>
      </c>
      <c r="K84" s="0" t="s">
        <v>31401</v>
      </c>
      <c r="L84" s="0" t="s">
        <v>3242</v>
      </c>
      <c r="M84" s="0" t="s">
        <v>48049</v>
      </c>
      <c r="N84" s="0" t="s">
        <v>3243</v>
      </c>
      <c r="O84" s="0" t="s">
        <v>14352</v>
      </c>
      <c r="P84" s="0" t="s">
        <v>3244</v>
      </c>
      <c r="Q84" s="0" t="s">
        <v>20</v>
      </c>
      <c r="R84" s="0" t="s">
        <v>3245</v>
      </c>
      <c r="S84" s="0" t="s">
        <v>21</v>
      </c>
      <c r="T84" s="0" t="s">
        <v>3246</v>
      </c>
      <c r="U84" s="0" t="s">
        <v>22</v>
      </c>
      <c r="V84" s="0" t="s">
        <v>3247</v>
      </c>
      <c r="W84" s="0" t="s">
        <v>50231</v>
      </c>
      <c r="X84" s="0" t="s">
        <v>3248</v>
      </c>
      <c r="Y84" s="0" t="s">
        <v>24</v>
      </c>
      <c r="Z84" s="0" t="s">
        <v>3249</v>
      </c>
      <c r="AA84" s="0" t="s">
        <v>25</v>
      </c>
      <c r="AB84" s="0" t="s">
        <v>3250</v>
      </c>
      <c r="AC84" s="0" t="s">
        <v>1092</v>
      </c>
      <c r="AD84" s="0" t="s">
        <v>3251</v>
      </c>
      <c r="AE84" s="0" t="s">
        <v>27</v>
      </c>
      <c r="AF84" s="0" t="s">
        <v>3252</v>
      </c>
      <c r="AG84" s="0" t="s">
        <v>28</v>
      </c>
      <c r="AH84" s="0" t="s">
        <v>3253</v>
      </c>
      <c r="AI84" s="0" t="s">
        <v>29</v>
      </c>
      <c r="AJ84" s="0" t="s">
        <v>3254</v>
      </c>
      <c r="AK84" s="0" t="s">
        <v>30</v>
      </c>
      <c r="AL84" s="0" t="s">
        <v>3255</v>
      </c>
      <c r="AM84" s="0" t="s">
        <v>31</v>
      </c>
      <c r="AN84" s="0" t="s">
        <v>3256</v>
      </c>
      <c r="AO84" s="0" t="s">
        <v>32</v>
      </c>
      <c r="AP84" s="0" t="s">
        <v>3257</v>
      </c>
      <c r="AQ84" s="0" t="s">
        <v>33</v>
      </c>
      <c r="AR84" s="0" t="s">
        <v>3197</v>
      </c>
      <c r="AS84" s="0" t="s">
        <v>34</v>
      </c>
      <c r="AT84" s="1" t="s">
        <v>63</v>
      </c>
    </row>
    <row collapsed="false" customFormat="false" customHeight="false" hidden="false" ht="12.85" outlineLevel="0" r="86">
      <c r="A86" s="0" t="s">
        <v>12</v>
      </c>
      <c r="B86" s="1" t="s">
        <v>3258</v>
      </c>
      <c r="C86" s="0" t="s">
        <v>50229</v>
      </c>
      <c r="D86" s="1" t="s">
        <v>42</v>
      </c>
      <c r="E86" s="0" t="s">
        <v>46351</v>
      </c>
      <c r="F86" s="0" t="s">
        <v>3259</v>
      </c>
      <c r="G86" s="0" t="s">
        <v>3696</v>
      </c>
      <c r="H86" s="0" t="s">
        <v>3260</v>
      </c>
      <c r="I86" s="0" t="s">
        <v>29882</v>
      </c>
      <c r="J86" s="0" t="s">
        <v>3261</v>
      </c>
      <c r="K86" s="0" t="s">
        <v>31401</v>
      </c>
      <c r="L86" s="0" t="s">
        <v>3262</v>
      </c>
      <c r="M86" s="0" t="s">
        <v>48049</v>
      </c>
      <c r="N86" s="0" t="s">
        <v>3263</v>
      </c>
      <c r="O86" s="0" t="s">
        <v>14352</v>
      </c>
      <c r="P86" s="0" t="s">
        <v>3264</v>
      </c>
      <c r="Q86" s="0" t="s">
        <v>20</v>
      </c>
      <c r="R86" s="0" t="s">
        <v>3265</v>
      </c>
      <c r="S86" s="0" t="s">
        <v>21</v>
      </c>
      <c r="T86" s="1" t="s">
        <v>3266</v>
      </c>
      <c r="U86" s="0" t="s">
        <v>22</v>
      </c>
      <c r="V86" s="0" t="s">
        <v>3267</v>
      </c>
      <c r="W86" s="0" t="s">
        <v>50231</v>
      </c>
      <c r="X86" s="0" t="s">
        <v>3268</v>
      </c>
      <c r="Y86" s="0" t="s">
        <v>24</v>
      </c>
      <c r="Z86" s="0" t="s">
        <v>3269</v>
      </c>
      <c r="AA86" s="0" t="s">
        <v>25</v>
      </c>
      <c r="AB86" s="0" t="s">
        <v>3270</v>
      </c>
      <c r="AC86" s="0" t="s">
        <v>1092</v>
      </c>
      <c r="AD86" s="0" t="s">
        <v>3271</v>
      </c>
      <c r="AE86" s="0" t="s">
        <v>27</v>
      </c>
      <c r="AF86" s="0" t="s">
        <v>3272</v>
      </c>
      <c r="AG86" s="0" t="s">
        <v>28</v>
      </c>
      <c r="AH86" s="0" t="s">
        <v>3273</v>
      </c>
      <c r="AI86" s="0" t="s">
        <v>29</v>
      </c>
      <c r="AJ86" s="0" t="s">
        <v>3274</v>
      </c>
      <c r="AK86" s="0" t="s">
        <v>30</v>
      </c>
      <c r="AL86" s="0" t="s">
        <v>3275</v>
      </c>
      <c r="AM86" s="0" t="s">
        <v>31</v>
      </c>
      <c r="AN86" s="0" t="s">
        <v>3276</v>
      </c>
      <c r="AO86" s="0" t="s">
        <v>32</v>
      </c>
      <c r="AP86" s="0" t="s">
        <v>3277</v>
      </c>
      <c r="AQ86" s="0" t="s">
        <v>33</v>
      </c>
      <c r="AR86" s="0" t="s">
        <v>3197</v>
      </c>
      <c r="AS86" s="0" t="s">
        <v>34</v>
      </c>
      <c r="AT86" s="1" t="s">
        <v>63</v>
      </c>
    </row>
    <row collapsed="false" customFormat="false" customHeight="false" hidden="false" ht="12.85" outlineLevel="0" r="88">
      <c r="A88" s="0" t="s">
        <v>12</v>
      </c>
      <c r="B88" s="1" t="s">
        <v>3278</v>
      </c>
      <c r="C88" s="0" t="s">
        <v>50229</v>
      </c>
      <c r="D88" s="1" t="s">
        <v>42</v>
      </c>
      <c r="E88" s="0" t="s">
        <v>46351</v>
      </c>
      <c r="F88" s="0" t="s">
        <v>3279</v>
      </c>
      <c r="G88" s="0" t="s">
        <v>3696</v>
      </c>
      <c r="H88" s="0" t="s">
        <v>3280</v>
      </c>
      <c r="I88" s="0" t="s">
        <v>29882</v>
      </c>
      <c r="J88" s="0" t="s">
        <v>3281</v>
      </c>
      <c r="K88" s="0" t="s">
        <v>31401</v>
      </c>
      <c r="L88" s="0" t="s">
        <v>3282</v>
      </c>
      <c r="M88" s="0" t="s">
        <v>48049</v>
      </c>
      <c r="N88" s="0" t="s">
        <v>3283</v>
      </c>
      <c r="O88" s="0" t="s">
        <v>14352</v>
      </c>
      <c r="P88" s="0" t="s">
        <v>3284</v>
      </c>
      <c r="Q88" s="0" t="s">
        <v>20</v>
      </c>
      <c r="R88" s="0" t="s">
        <v>3285</v>
      </c>
      <c r="S88" s="0" t="s">
        <v>21</v>
      </c>
      <c r="T88" s="0" t="s">
        <v>3286</v>
      </c>
      <c r="U88" s="0" t="s">
        <v>22</v>
      </c>
      <c r="V88" s="0" t="s">
        <v>3287</v>
      </c>
      <c r="W88" s="0" t="s">
        <v>50231</v>
      </c>
      <c r="X88" s="0" t="s">
        <v>3288</v>
      </c>
      <c r="Y88" s="0" t="s">
        <v>24</v>
      </c>
      <c r="Z88" s="0" t="s">
        <v>3289</v>
      </c>
      <c r="AA88" s="0" t="s">
        <v>25</v>
      </c>
      <c r="AB88" s="0" t="s">
        <v>3290</v>
      </c>
      <c r="AC88" s="0" t="s">
        <v>1092</v>
      </c>
      <c r="AD88" s="0" t="s">
        <v>3291</v>
      </c>
      <c r="AE88" s="0" t="s">
        <v>27</v>
      </c>
      <c r="AF88" s="0" t="s">
        <v>3292</v>
      </c>
      <c r="AG88" s="0" t="s">
        <v>28</v>
      </c>
      <c r="AH88" s="0" t="s">
        <v>3293</v>
      </c>
      <c r="AI88" s="0" t="s">
        <v>29</v>
      </c>
      <c r="AJ88" s="1" t="s">
        <v>3294</v>
      </c>
      <c r="AK88" s="0" t="s">
        <v>30</v>
      </c>
      <c r="AL88" s="0" t="s">
        <v>3295</v>
      </c>
      <c r="AM88" s="0" t="s">
        <v>31</v>
      </c>
      <c r="AN88" s="0" t="s">
        <v>3296</v>
      </c>
      <c r="AO88" s="0" t="s">
        <v>32</v>
      </c>
      <c r="AP88" s="0" t="s">
        <v>3297</v>
      </c>
      <c r="AQ88" s="0" t="s">
        <v>33</v>
      </c>
      <c r="AR88" s="0" t="s">
        <v>3197</v>
      </c>
      <c r="AS88" s="0" t="s">
        <v>34</v>
      </c>
      <c r="AT88" s="1" t="s">
        <v>63</v>
      </c>
    </row>
    <row collapsed="false" customFormat="false" customHeight="false" hidden="false" ht="12.85" outlineLevel="0" r="90">
      <c r="A90" s="0" t="s">
        <v>12</v>
      </c>
      <c r="B90" s="1" t="s">
        <v>3298</v>
      </c>
      <c r="C90" s="0" t="s">
        <v>50229</v>
      </c>
      <c r="D90" s="1" t="s">
        <v>42</v>
      </c>
      <c r="E90" s="0" t="s">
        <v>46351</v>
      </c>
      <c r="F90" s="0" t="s">
        <v>3299</v>
      </c>
      <c r="G90" s="0" t="s">
        <v>3696</v>
      </c>
      <c r="H90" s="0" t="s">
        <v>3300</v>
      </c>
      <c r="I90" s="0" t="s">
        <v>29882</v>
      </c>
      <c r="J90" s="0" t="s">
        <v>3301</v>
      </c>
      <c r="K90" s="0" t="s">
        <v>31401</v>
      </c>
      <c r="L90" s="0" t="s">
        <v>3302</v>
      </c>
      <c r="M90" s="0" t="s">
        <v>48049</v>
      </c>
      <c r="N90" s="0" t="s">
        <v>3303</v>
      </c>
      <c r="O90" s="0" t="s">
        <v>14352</v>
      </c>
      <c r="P90" s="0" t="s">
        <v>3304</v>
      </c>
      <c r="Q90" s="0" t="s">
        <v>20</v>
      </c>
      <c r="R90" s="0" t="s">
        <v>3305</v>
      </c>
      <c r="S90" s="0" t="s">
        <v>21</v>
      </c>
      <c r="T90" s="0" t="s">
        <v>3306</v>
      </c>
      <c r="U90" s="0" t="s">
        <v>22</v>
      </c>
      <c r="V90" s="0" t="s">
        <v>3307</v>
      </c>
      <c r="W90" s="0" t="s">
        <v>50231</v>
      </c>
      <c r="X90" s="0" t="s">
        <v>3308</v>
      </c>
      <c r="Y90" s="0" t="s">
        <v>24</v>
      </c>
      <c r="Z90" s="0" t="s">
        <v>3309</v>
      </c>
      <c r="AA90" s="0" t="s">
        <v>25</v>
      </c>
      <c r="AB90" s="0" t="s">
        <v>3310</v>
      </c>
      <c r="AC90" s="0" t="s">
        <v>1092</v>
      </c>
      <c r="AD90" s="0" t="s">
        <v>3311</v>
      </c>
      <c r="AE90" s="0" t="s">
        <v>27</v>
      </c>
      <c r="AF90" s="0" t="s">
        <v>3312</v>
      </c>
      <c r="AG90" s="0" t="s">
        <v>28</v>
      </c>
      <c r="AH90" s="0" t="s">
        <v>3313</v>
      </c>
      <c r="AI90" s="0" t="s">
        <v>29</v>
      </c>
      <c r="AJ90" s="0" t="s">
        <v>3314</v>
      </c>
      <c r="AK90" s="0" t="s">
        <v>30</v>
      </c>
      <c r="AL90" s="0" t="s">
        <v>3315</v>
      </c>
      <c r="AM90" s="0" t="s">
        <v>31</v>
      </c>
      <c r="AN90" s="0" t="s">
        <v>3316</v>
      </c>
      <c r="AO90" s="0" t="s">
        <v>32</v>
      </c>
      <c r="AP90" s="0" t="s">
        <v>3317</v>
      </c>
      <c r="AQ90" s="0" t="s">
        <v>33</v>
      </c>
      <c r="AR90" s="0" t="s">
        <v>3197</v>
      </c>
      <c r="AS90" s="0" t="s">
        <v>34</v>
      </c>
      <c r="AT90" s="1" t="s">
        <v>63</v>
      </c>
    </row>
    <row collapsed="false" customFormat="false" customHeight="false" hidden="false" ht="12.85" outlineLevel="0" r="92">
      <c r="A92" s="0" t="s">
        <v>12</v>
      </c>
      <c r="B92" s="0" t="s">
        <v>3318</v>
      </c>
      <c r="C92" s="0" t="s">
        <v>50229</v>
      </c>
      <c r="D92" s="1" t="s">
        <v>42</v>
      </c>
      <c r="E92" s="0" t="s">
        <v>46351</v>
      </c>
      <c r="F92" s="0" t="s">
        <v>3319</v>
      </c>
      <c r="G92" s="0" t="s">
        <v>3696</v>
      </c>
      <c r="H92" s="0" t="s">
        <v>3320</v>
      </c>
      <c r="I92" s="0" t="s">
        <v>29882</v>
      </c>
      <c r="J92" s="0" t="s">
        <v>3321</v>
      </c>
      <c r="K92" s="0" t="s">
        <v>31401</v>
      </c>
      <c r="L92" s="0" t="s">
        <v>3322</v>
      </c>
      <c r="M92" s="0" t="s">
        <v>48049</v>
      </c>
      <c r="N92" s="0" t="s">
        <v>3323</v>
      </c>
      <c r="O92" s="0" t="s">
        <v>14352</v>
      </c>
      <c r="P92" s="0" t="s">
        <v>3324</v>
      </c>
      <c r="Q92" s="0" t="s">
        <v>20</v>
      </c>
      <c r="R92" s="0" t="s">
        <v>3325</v>
      </c>
      <c r="S92" s="0" t="s">
        <v>21</v>
      </c>
      <c r="T92" s="0" t="s">
        <v>3326</v>
      </c>
      <c r="U92" s="0" t="s">
        <v>22</v>
      </c>
      <c r="V92" s="0" t="s">
        <v>3327</v>
      </c>
      <c r="W92" s="0" t="s">
        <v>50231</v>
      </c>
      <c r="X92" s="0" t="s">
        <v>3328</v>
      </c>
      <c r="Y92" s="0" t="s">
        <v>24</v>
      </c>
      <c r="Z92" s="0" t="s">
        <v>3329</v>
      </c>
      <c r="AA92" s="0" t="s">
        <v>25</v>
      </c>
      <c r="AB92" s="0" t="s">
        <v>3330</v>
      </c>
      <c r="AC92" s="0" t="s">
        <v>1092</v>
      </c>
      <c r="AD92" s="0" t="s">
        <v>3331</v>
      </c>
      <c r="AE92" s="0" t="s">
        <v>27</v>
      </c>
      <c r="AF92" s="0" t="s">
        <v>3332</v>
      </c>
      <c r="AG92" s="0" t="s">
        <v>28</v>
      </c>
      <c r="AH92" s="0" t="s">
        <v>3333</v>
      </c>
      <c r="AI92" s="0" t="s">
        <v>29</v>
      </c>
      <c r="AJ92" s="0" t="s">
        <v>3334</v>
      </c>
      <c r="AK92" s="0" t="s">
        <v>30</v>
      </c>
      <c r="AL92" s="0" t="s">
        <v>3335</v>
      </c>
      <c r="AM92" s="0" t="s">
        <v>31</v>
      </c>
      <c r="AN92" s="0" t="s">
        <v>3336</v>
      </c>
      <c r="AO92" s="0" t="s">
        <v>32</v>
      </c>
      <c r="AP92" s="0" t="s">
        <v>3337</v>
      </c>
      <c r="AQ92" s="0" t="s">
        <v>33</v>
      </c>
      <c r="AR92" s="0" t="s">
        <v>3197</v>
      </c>
      <c r="AS92" s="0" t="s">
        <v>34</v>
      </c>
      <c r="AT92" s="1" t="s">
        <v>63</v>
      </c>
    </row>
    <row collapsed="false" customFormat="false" customHeight="false" hidden="false" ht="12.85" outlineLevel="0" r="94">
      <c r="A94" s="0" t="s">
        <v>12</v>
      </c>
      <c r="B94" s="0" t="s">
        <v>3338</v>
      </c>
      <c r="C94" s="0" t="s">
        <v>50229</v>
      </c>
      <c r="D94" s="1" t="s">
        <v>42</v>
      </c>
      <c r="E94" s="0" t="s">
        <v>46351</v>
      </c>
      <c r="F94" s="0" t="s">
        <v>3339</v>
      </c>
      <c r="G94" s="0" t="s">
        <v>3696</v>
      </c>
      <c r="H94" s="0" t="s">
        <v>3340</v>
      </c>
      <c r="I94" s="0" t="s">
        <v>29882</v>
      </c>
      <c r="J94" s="0" t="s">
        <v>3341</v>
      </c>
      <c r="K94" s="0" t="s">
        <v>31401</v>
      </c>
      <c r="L94" s="0" t="s">
        <v>3342</v>
      </c>
      <c r="M94" s="0" t="s">
        <v>48049</v>
      </c>
      <c r="N94" s="0" t="s">
        <v>3343</v>
      </c>
      <c r="O94" s="0" t="s">
        <v>14352</v>
      </c>
      <c r="P94" s="0" t="s">
        <v>3344</v>
      </c>
      <c r="Q94" s="0" t="s">
        <v>20</v>
      </c>
      <c r="R94" s="0" t="s">
        <v>3345</v>
      </c>
      <c r="S94" s="0" t="s">
        <v>21</v>
      </c>
      <c r="T94" s="0" t="s">
        <v>3346</v>
      </c>
      <c r="U94" s="0" t="s">
        <v>22</v>
      </c>
      <c r="V94" s="0" t="s">
        <v>3347</v>
      </c>
      <c r="W94" s="0" t="s">
        <v>50231</v>
      </c>
      <c r="X94" s="0" t="s">
        <v>3348</v>
      </c>
      <c r="Y94" s="0" t="s">
        <v>24</v>
      </c>
      <c r="Z94" s="0" t="s">
        <v>3349</v>
      </c>
      <c r="AA94" s="0" t="s">
        <v>25</v>
      </c>
      <c r="AB94" s="0" t="s">
        <v>3350</v>
      </c>
      <c r="AC94" s="0" t="s">
        <v>1092</v>
      </c>
      <c r="AD94" s="0" t="s">
        <v>3351</v>
      </c>
      <c r="AE94" s="0" t="s">
        <v>27</v>
      </c>
      <c r="AF94" s="0" t="s">
        <v>3352</v>
      </c>
      <c r="AG94" s="0" t="s">
        <v>28</v>
      </c>
      <c r="AH94" s="0" t="s">
        <v>3353</v>
      </c>
      <c r="AI94" s="0" t="s">
        <v>29</v>
      </c>
      <c r="AJ94" s="0" t="s">
        <v>3354</v>
      </c>
      <c r="AK94" s="0" t="s">
        <v>30</v>
      </c>
      <c r="AL94" s="0" t="s">
        <v>3355</v>
      </c>
      <c r="AM94" s="0" t="s">
        <v>31</v>
      </c>
      <c r="AN94" s="0" t="s">
        <v>3356</v>
      </c>
      <c r="AO94" s="0" t="s">
        <v>32</v>
      </c>
      <c r="AP94" s="0" t="s">
        <v>3357</v>
      </c>
      <c r="AQ94" s="0" t="s">
        <v>33</v>
      </c>
      <c r="AR94" s="0" t="s">
        <v>3197</v>
      </c>
      <c r="AS94" s="0" t="s">
        <v>34</v>
      </c>
      <c r="AT94" s="1" t="s">
        <v>63</v>
      </c>
    </row>
    <row collapsed="false" customFormat="false" customHeight="false" hidden="false" ht="12.85" outlineLevel="0" r="96">
      <c r="A96" s="0" t="s">
        <v>12</v>
      </c>
      <c r="B96" s="1" t="s">
        <v>3358</v>
      </c>
      <c r="C96" s="0" t="s">
        <v>50229</v>
      </c>
      <c r="D96" s="1" t="s">
        <v>42</v>
      </c>
      <c r="E96" s="0" t="s">
        <v>46351</v>
      </c>
      <c r="F96" s="0" t="s">
        <v>3359</v>
      </c>
      <c r="G96" s="0" t="s">
        <v>3696</v>
      </c>
      <c r="H96" s="0" t="s">
        <v>3360</v>
      </c>
      <c r="I96" s="0" t="s">
        <v>29882</v>
      </c>
      <c r="J96" s="0" t="s">
        <v>3361</v>
      </c>
      <c r="K96" s="0" t="s">
        <v>31401</v>
      </c>
      <c r="L96" s="0" t="s">
        <v>3362</v>
      </c>
      <c r="M96" s="0" t="s">
        <v>48049</v>
      </c>
      <c r="N96" s="0" t="s">
        <v>3363</v>
      </c>
      <c r="O96" s="0" t="s">
        <v>14352</v>
      </c>
      <c r="P96" s="0" t="s">
        <v>3364</v>
      </c>
      <c r="Q96" s="0" t="s">
        <v>20</v>
      </c>
      <c r="R96" s="0" t="s">
        <v>3365</v>
      </c>
      <c r="S96" s="0" t="s">
        <v>21</v>
      </c>
      <c r="T96" s="0" t="s">
        <v>3366</v>
      </c>
      <c r="U96" s="0" t="s">
        <v>22</v>
      </c>
      <c r="V96" s="0" t="s">
        <v>3367</v>
      </c>
      <c r="W96" s="0" t="s">
        <v>50231</v>
      </c>
      <c r="X96" s="0" t="s">
        <v>3368</v>
      </c>
      <c r="Y96" s="0" t="s">
        <v>24</v>
      </c>
      <c r="Z96" s="0" t="s">
        <v>3369</v>
      </c>
      <c r="AA96" s="0" t="s">
        <v>25</v>
      </c>
      <c r="AB96" s="0" t="s">
        <v>3370</v>
      </c>
      <c r="AC96" s="0" t="s">
        <v>1092</v>
      </c>
      <c r="AD96" s="0" t="s">
        <v>3371</v>
      </c>
      <c r="AE96" s="0" t="s">
        <v>27</v>
      </c>
      <c r="AF96" s="1" t="s">
        <v>3372</v>
      </c>
      <c r="AG96" s="0" t="s">
        <v>28</v>
      </c>
      <c r="AH96" s="0" t="s">
        <v>3373</v>
      </c>
      <c r="AI96" s="0" t="s">
        <v>29</v>
      </c>
      <c r="AJ96" s="0" t="s">
        <v>3374</v>
      </c>
      <c r="AK96" s="0" t="s">
        <v>30</v>
      </c>
      <c r="AL96" s="1" t="s">
        <v>3375</v>
      </c>
      <c r="AM96" s="0" t="s">
        <v>31</v>
      </c>
      <c r="AN96" s="0" t="s">
        <v>3376</v>
      </c>
      <c r="AO96" s="0" t="s">
        <v>32</v>
      </c>
      <c r="AP96" s="0" t="s">
        <v>3377</v>
      </c>
      <c r="AQ96" s="0" t="s">
        <v>33</v>
      </c>
      <c r="AR96" s="0" t="s">
        <v>3197</v>
      </c>
      <c r="AS96" s="0" t="s">
        <v>34</v>
      </c>
      <c r="AT96" s="1" t="s">
        <v>63</v>
      </c>
    </row>
    <row collapsed="false" customFormat="false" customHeight="false" hidden="false" ht="12.85" outlineLevel="0" r="98">
      <c r="A98" s="0" t="s">
        <v>12</v>
      </c>
      <c r="B98" s="1" t="s">
        <v>3378</v>
      </c>
      <c r="C98" s="0" t="s">
        <v>50229</v>
      </c>
      <c r="D98" s="1" t="s">
        <v>42</v>
      </c>
      <c r="E98" s="0" t="s">
        <v>46351</v>
      </c>
      <c r="F98" s="0" t="s">
        <v>3379</v>
      </c>
      <c r="G98" s="0" t="s">
        <v>3696</v>
      </c>
      <c r="H98" s="0" t="s">
        <v>3380</v>
      </c>
      <c r="I98" s="0" t="s">
        <v>29882</v>
      </c>
      <c r="J98" s="0" t="s">
        <v>3381</v>
      </c>
      <c r="K98" s="0" t="s">
        <v>31401</v>
      </c>
      <c r="L98" s="0" t="s">
        <v>3382</v>
      </c>
      <c r="M98" s="0" t="s">
        <v>48049</v>
      </c>
      <c r="N98" s="0" t="s">
        <v>3383</v>
      </c>
      <c r="O98" s="0" t="s">
        <v>14352</v>
      </c>
      <c r="P98" s="0" t="s">
        <v>3384</v>
      </c>
      <c r="Q98" s="0" t="s">
        <v>20</v>
      </c>
      <c r="R98" s="0" t="s">
        <v>3385</v>
      </c>
      <c r="S98" s="0" t="s">
        <v>21</v>
      </c>
      <c r="T98" s="0" t="s">
        <v>3386</v>
      </c>
      <c r="U98" s="0" t="s">
        <v>22</v>
      </c>
      <c r="V98" s="0" t="s">
        <v>3387</v>
      </c>
      <c r="W98" s="0" t="s">
        <v>50231</v>
      </c>
      <c r="X98" s="0" t="s">
        <v>3388</v>
      </c>
      <c r="Y98" s="0" t="s">
        <v>24</v>
      </c>
      <c r="Z98" s="0" t="s">
        <v>3389</v>
      </c>
      <c r="AA98" s="0" t="s">
        <v>25</v>
      </c>
      <c r="AB98" s="0" t="s">
        <v>3390</v>
      </c>
      <c r="AC98" s="0" t="s">
        <v>1092</v>
      </c>
      <c r="AD98" s="0" t="s">
        <v>3391</v>
      </c>
      <c r="AE98" s="0" t="s">
        <v>27</v>
      </c>
      <c r="AF98" s="0" t="s">
        <v>3392</v>
      </c>
      <c r="AG98" s="0" t="s">
        <v>28</v>
      </c>
      <c r="AH98" s="0" t="s">
        <v>3393</v>
      </c>
      <c r="AI98" s="0" t="s">
        <v>29</v>
      </c>
      <c r="AJ98" s="0" t="s">
        <v>3394</v>
      </c>
      <c r="AK98" s="0" t="s">
        <v>30</v>
      </c>
      <c r="AL98" s="0" t="s">
        <v>3395</v>
      </c>
      <c r="AM98" s="0" t="s">
        <v>31</v>
      </c>
      <c r="AN98" s="0" t="s">
        <v>3396</v>
      </c>
      <c r="AO98" s="0" t="s">
        <v>32</v>
      </c>
      <c r="AP98" s="0" t="s">
        <v>3397</v>
      </c>
      <c r="AQ98" s="0" t="s">
        <v>33</v>
      </c>
      <c r="AR98" s="0" t="s">
        <v>3197</v>
      </c>
      <c r="AS98" s="0" t="s">
        <v>34</v>
      </c>
      <c r="AT98" s="1" t="s">
        <v>63</v>
      </c>
    </row>
    <row collapsed="false" customFormat="false" customHeight="false" hidden="false" ht="12.85" outlineLevel="0" r="100">
      <c r="A100" s="0" t="s">
        <v>12</v>
      </c>
      <c r="B100" s="0" t="s">
        <v>3398</v>
      </c>
      <c r="C100" s="0" t="s">
        <v>50229</v>
      </c>
      <c r="D100" s="1" t="s">
        <v>42</v>
      </c>
      <c r="E100" s="0" t="s">
        <v>46351</v>
      </c>
      <c r="F100" s="0" t="s">
        <v>3399</v>
      </c>
      <c r="G100" s="0" t="s">
        <v>3696</v>
      </c>
      <c r="H100" s="0" t="s">
        <v>3400</v>
      </c>
      <c r="I100" s="0" t="s">
        <v>29882</v>
      </c>
      <c r="J100" s="0" t="s">
        <v>3401</v>
      </c>
      <c r="K100" s="0" t="s">
        <v>31401</v>
      </c>
      <c r="L100" s="0" t="s">
        <v>3402</v>
      </c>
      <c r="M100" s="0" t="s">
        <v>48049</v>
      </c>
      <c r="N100" s="0" t="s">
        <v>3403</v>
      </c>
      <c r="O100" s="0" t="s">
        <v>14352</v>
      </c>
      <c r="P100" s="0" t="s">
        <v>3404</v>
      </c>
      <c r="Q100" s="0" t="s">
        <v>20</v>
      </c>
      <c r="R100" s="0" t="s">
        <v>3405</v>
      </c>
      <c r="S100" s="0" t="s">
        <v>21</v>
      </c>
      <c r="T100" s="0" t="s">
        <v>3406</v>
      </c>
      <c r="U100" s="0" t="s">
        <v>22</v>
      </c>
      <c r="V100" s="0" t="s">
        <v>3407</v>
      </c>
      <c r="W100" s="0" t="s">
        <v>50231</v>
      </c>
      <c r="X100" s="0" t="s">
        <v>3408</v>
      </c>
      <c r="Y100" s="0" t="s">
        <v>24</v>
      </c>
      <c r="Z100" s="0" t="s">
        <v>3409</v>
      </c>
      <c r="AA100" s="0" t="s">
        <v>25</v>
      </c>
      <c r="AB100" s="0" t="s">
        <v>3410</v>
      </c>
      <c r="AC100" s="0" t="s">
        <v>1092</v>
      </c>
      <c r="AD100" s="0" t="s">
        <v>3411</v>
      </c>
      <c r="AE100" s="0" t="s">
        <v>27</v>
      </c>
      <c r="AF100" s="0" t="s">
        <v>3412</v>
      </c>
      <c r="AG100" s="0" t="s">
        <v>28</v>
      </c>
      <c r="AH100" s="0" t="s">
        <v>3413</v>
      </c>
      <c r="AI100" s="0" t="s">
        <v>29</v>
      </c>
      <c r="AJ100" s="0" t="s">
        <v>3414</v>
      </c>
      <c r="AK100" s="0" t="s">
        <v>30</v>
      </c>
      <c r="AL100" s="0" t="s">
        <v>3415</v>
      </c>
      <c r="AM100" s="0" t="s">
        <v>31</v>
      </c>
      <c r="AN100" s="0" t="s">
        <v>3416</v>
      </c>
      <c r="AO100" s="0" t="s">
        <v>32</v>
      </c>
      <c r="AP100" s="0" t="s">
        <v>3417</v>
      </c>
      <c r="AQ100" s="0" t="s">
        <v>33</v>
      </c>
      <c r="AR100" s="0" t="s">
        <v>3197</v>
      </c>
      <c r="AS100" s="0" t="s">
        <v>34</v>
      </c>
      <c r="AT100" s="1" t="s">
        <v>63</v>
      </c>
    </row>
    <row collapsed="false" customFormat="false" customHeight="false" hidden="false" ht="12.85" outlineLevel="0" r="103">
      <c r="A103" s="0" t="s">
        <v>12</v>
      </c>
      <c r="B103" s="1" t="s">
        <v>50254</v>
      </c>
      <c r="C103" s="0" t="s">
        <v>50229</v>
      </c>
      <c r="D103" s="1" t="s">
        <v>50255</v>
      </c>
      <c r="E103" s="0" t="s">
        <v>46351</v>
      </c>
      <c r="F103" s="0" t="s">
        <v>50256</v>
      </c>
      <c r="G103" s="0" t="s">
        <v>3696</v>
      </c>
      <c r="H103" s="0" t="s">
        <v>50257</v>
      </c>
      <c r="I103" s="0" t="s">
        <v>29882</v>
      </c>
      <c r="J103" s="0" t="s">
        <v>50258</v>
      </c>
      <c r="K103" s="0" t="s">
        <v>31401</v>
      </c>
      <c r="L103" s="0" t="s">
        <v>50259</v>
      </c>
      <c r="M103" s="0" t="s">
        <v>48049</v>
      </c>
      <c r="N103" s="0" t="s">
        <v>50260</v>
      </c>
      <c r="O103" s="0" t="s">
        <v>14352</v>
      </c>
      <c r="P103" s="0" t="s">
        <v>50261</v>
      </c>
      <c r="Q103" s="0" t="s">
        <v>20</v>
      </c>
      <c r="R103" s="0" t="s">
        <v>50262</v>
      </c>
      <c r="S103" s="0" t="s">
        <v>21</v>
      </c>
      <c r="T103" s="0" t="s">
        <v>50263</v>
      </c>
      <c r="U103" s="0" t="s">
        <v>22</v>
      </c>
      <c r="V103" s="1" t="s">
        <v>50264</v>
      </c>
      <c r="W103" s="0" t="s">
        <v>50231</v>
      </c>
      <c r="X103" s="0" t="s">
        <v>50265</v>
      </c>
      <c r="Y103" s="0" t="s">
        <v>24</v>
      </c>
      <c r="Z103" s="0" t="s">
        <v>50266</v>
      </c>
      <c r="AA103" s="0" t="s">
        <v>25</v>
      </c>
      <c r="AB103" s="0" t="s">
        <v>50267</v>
      </c>
      <c r="AC103" s="0" t="s">
        <v>1092</v>
      </c>
      <c r="AD103" s="0" t="s">
        <v>50268</v>
      </c>
      <c r="AE103" s="0" t="s">
        <v>27</v>
      </c>
      <c r="AF103" s="0" t="s">
        <v>50269</v>
      </c>
      <c r="AG103" s="0" t="s">
        <v>28</v>
      </c>
      <c r="AH103" s="0" t="s">
        <v>50270</v>
      </c>
      <c r="AI103" s="0" t="s">
        <v>29</v>
      </c>
      <c r="AJ103" s="0" t="s">
        <v>50271</v>
      </c>
      <c r="AK103" s="0" t="s">
        <v>30</v>
      </c>
      <c r="AL103" s="0" t="s">
        <v>50272</v>
      </c>
      <c r="AM103" s="0" t="s">
        <v>31</v>
      </c>
      <c r="AN103" s="0" t="s">
        <v>50273</v>
      </c>
      <c r="AO103" s="0" t="s">
        <v>32</v>
      </c>
      <c r="AP103" s="0" t="s">
        <v>50274</v>
      </c>
      <c r="AQ103" s="0" t="s">
        <v>33</v>
      </c>
      <c r="AR103" s="0" t="s">
        <v>50275</v>
      </c>
      <c r="AS103" s="0" t="s">
        <v>34</v>
      </c>
      <c r="AT103" s="0" t="n">
        <v>0</v>
      </c>
    </row>
    <row collapsed="false" customFormat="false" customHeight="false" hidden="false" ht="12.85" outlineLevel="0" r="104">
      <c r="A104" s="0" t="s">
        <v>12</v>
      </c>
      <c r="B104" s="1" t="s">
        <v>50276</v>
      </c>
      <c r="C104" s="0" t="s">
        <v>50229</v>
      </c>
      <c r="D104" s="1" t="s">
        <v>50255</v>
      </c>
      <c r="E104" s="0" t="s">
        <v>46351</v>
      </c>
      <c r="F104" s="1" t="s">
        <v>50277</v>
      </c>
      <c r="G104" s="0" t="s">
        <v>3696</v>
      </c>
      <c r="H104" s="0" t="s">
        <v>50278</v>
      </c>
      <c r="I104" s="0" t="s">
        <v>29882</v>
      </c>
      <c r="J104" s="0" t="s">
        <v>50279</v>
      </c>
      <c r="K104" s="0" t="s">
        <v>31401</v>
      </c>
      <c r="L104" s="0" t="s">
        <v>50280</v>
      </c>
      <c r="M104" s="0" t="s">
        <v>48049</v>
      </c>
      <c r="N104" s="0" t="s">
        <v>50281</v>
      </c>
      <c r="O104" s="0" t="s">
        <v>14352</v>
      </c>
      <c r="P104" s="0" t="s">
        <v>50282</v>
      </c>
      <c r="Q104" s="0" t="s">
        <v>20</v>
      </c>
      <c r="R104" s="0" t="s">
        <v>50283</v>
      </c>
      <c r="S104" s="0" t="s">
        <v>21</v>
      </c>
      <c r="T104" s="0" t="s">
        <v>50284</v>
      </c>
      <c r="U104" s="0" t="s">
        <v>22</v>
      </c>
      <c r="V104" s="0" t="s">
        <v>50285</v>
      </c>
      <c r="W104" s="0" t="s">
        <v>50231</v>
      </c>
      <c r="X104" s="0" t="s">
        <v>50286</v>
      </c>
      <c r="Y104" s="0" t="s">
        <v>24</v>
      </c>
      <c r="Z104" s="0" t="s">
        <v>50287</v>
      </c>
      <c r="AA104" s="0" t="s">
        <v>25</v>
      </c>
      <c r="AB104" s="0" t="s">
        <v>50288</v>
      </c>
      <c r="AC104" s="0" t="s">
        <v>1092</v>
      </c>
      <c r="AD104" s="0" t="s">
        <v>50289</v>
      </c>
      <c r="AE104" s="0" t="s">
        <v>27</v>
      </c>
      <c r="AF104" s="0" t="s">
        <v>50290</v>
      </c>
      <c r="AG104" s="0" t="s">
        <v>28</v>
      </c>
      <c r="AH104" s="0" t="s">
        <v>50291</v>
      </c>
      <c r="AI104" s="0" t="s">
        <v>29</v>
      </c>
      <c r="AJ104" s="0" t="s">
        <v>50292</v>
      </c>
      <c r="AK104" s="0" t="s">
        <v>30</v>
      </c>
      <c r="AL104" s="0" t="s">
        <v>50293</v>
      </c>
      <c r="AM104" s="0" t="s">
        <v>31</v>
      </c>
      <c r="AN104" s="0" t="s">
        <v>50294</v>
      </c>
      <c r="AO104" s="0" t="s">
        <v>32</v>
      </c>
      <c r="AP104" s="0" t="s">
        <v>50295</v>
      </c>
      <c r="AQ104" s="0" t="s">
        <v>33</v>
      </c>
      <c r="AR104" s="0" t="s">
        <v>50296</v>
      </c>
      <c r="AS104" s="0" t="s">
        <v>34</v>
      </c>
      <c r="AT104" s="1" t="s">
        <v>63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blackAndWhite="false" cellComments="none" copies="1" draft="false" firstPageNumber="1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>&amp;C&amp;A</oddHeader>
    <oddFooter>&amp;CСтраница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U63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N23" activeCellId="0" pane="topLeft" sqref="N23"/>
    </sheetView>
  </sheetViews>
  <sheetFormatPr defaultRowHeight="12.85"/>
  <cols>
    <col collapsed="false" hidden="false" max="20" min="1" style="0" width="11.5204081632653"/>
    <col collapsed="false" hidden="false" max="21" min="21" style="0" width="33.9744897959184"/>
    <col collapsed="false" hidden="false" max="1025" min="22" style="0" width="11.5204081632653"/>
  </cols>
  <sheetData>
    <row collapsed="false" customFormat="false" customHeight="false" hidden="false" ht="12.85" outlineLevel="0" r="1">
      <c r="A1" s="0" t="n">
        <v>0</v>
      </c>
      <c r="B1" s="2" t="s">
        <v>3034</v>
      </c>
      <c r="I1" s="0" t="s">
        <v>50297</v>
      </c>
    </row>
    <row collapsed="false" customFormat="false" customHeight="false" hidden="false" ht="12.85" outlineLevel="0" r="2">
      <c r="A2" s="0" t="n">
        <v>1</v>
      </c>
      <c r="B2" s="2" t="s">
        <v>44</v>
      </c>
      <c r="C2" s="0" t="n">
        <f aca="false">HEX2DEC(B2)-HEX2DEC(B1)</f>
        <v>-1</v>
      </c>
      <c r="I2" s="2"/>
    </row>
    <row collapsed="false" customFormat="false" customHeight="false" hidden="false" ht="12.85" outlineLevel="0" r="3">
      <c r="A3" s="0" t="n">
        <v>2</v>
      </c>
      <c r="B3" s="2" t="s">
        <v>2466</v>
      </c>
      <c r="C3" s="0" t="n">
        <f aca="false">HEX2DEC(B3)-HEX2DEC(B2)</f>
        <v>3</v>
      </c>
    </row>
    <row collapsed="false" customFormat="false" customHeight="false" hidden="false" ht="12.85" outlineLevel="0" r="4">
      <c r="A4" s="0" t="n">
        <v>3</v>
      </c>
      <c r="B4" s="2" t="s">
        <v>2865</v>
      </c>
      <c r="C4" s="0" t="n">
        <f aca="false">HEX2DEC(B4)-HEX2DEC(B3)</f>
        <v>-1</v>
      </c>
    </row>
    <row collapsed="false" customFormat="false" customHeight="false" hidden="false" ht="12.85" outlineLevel="0" r="5">
      <c r="A5" s="0" t="n">
        <v>4</v>
      </c>
      <c r="B5" s="2" t="s">
        <v>2874</v>
      </c>
      <c r="C5" s="0" t="n">
        <f aca="false">HEX2DEC(B5)-HEX2DEC(B4)</f>
        <v>-5</v>
      </c>
    </row>
    <row collapsed="false" customFormat="false" customHeight="false" hidden="false" ht="12.85" outlineLevel="0" r="6">
      <c r="A6" s="0" t="n">
        <v>5</v>
      </c>
      <c r="B6" s="2" t="s">
        <v>2883</v>
      </c>
      <c r="C6" s="0" t="n">
        <f aca="false">HEX2DEC(B6)-HEX2DEC(B5)</f>
        <v>-1</v>
      </c>
    </row>
    <row collapsed="false" customFormat="false" customHeight="false" hidden="false" ht="12.85" outlineLevel="0" r="7">
      <c r="A7" s="0" t="n">
        <v>6</v>
      </c>
      <c r="B7" s="2" t="s">
        <v>2934</v>
      </c>
      <c r="C7" s="0" t="n">
        <f aca="false">HEX2DEC(B7)-HEX2DEC(B6)</f>
        <v>3</v>
      </c>
    </row>
    <row collapsed="false" customFormat="false" customHeight="false" hidden="false" ht="12.85" outlineLevel="0" r="8">
      <c r="A8" s="0" t="n">
        <v>7</v>
      </c>
      <c r="B8" s="2" t="s">
        <v>2949</v>
      </c>
      <c r="C8" s="0" t="n">
        <f aca="false">HEX2DEC(B8)-HEX2DEC(B7)</f>
        <v>-1</v>
      </c>
    </row>
    <row collapsed="false" customFormat="false" customHeight="false" hidden="false" ht="12.85" outlineLevel="0" r="9">
      <c r="A9" s="0" t="n">
        <v>8</v>
      </c>
      <c r="B9" s="2" t="s">
        <v>2964</v>
      </c>
      <c r="C9" s="0" t="n">
        <f aca="false">HEX2DEC(B9)-HEX2DEC(B8)</f>
        <v>11</v>
      </c>
    </row>
    <row collapsed="false" customFormat="false" customHeight="false" hidden="false" ht="12.85" outlineLevel="0" r="10">
      <c r="A10" s="0" t="n">
        <v>9</v>
      </c>
      <c r="B10" s="2" t="s">
        <v>2975</v>
      </c>
      <c r="C10" s="0" t="n">
        <f aca="false">HEX2DEC(B10)-HEX2DEC(B9)</f>
        <v>-1</v>
      </c>
    </row>
    <row collapsed="false" customFormat="false" customHeight="false" hidden="false" ht="12.85" outlineLevel="0" r="11">
      <c r="A11" s="0" t="n">
        <v>10</v>
      </c>
      <c r="B11" s="2" t="s">
        <v>2983</v>
      </c>
      <c r="C11" s="0" t="n">
        <f aca="false">HEX2DEC(B11)-HEX2DEC(B10)</f>
        <v>3</v>
      </c>
    </row>
    <row collapsed="false" customFormat="false" customHeight="false" hidden="false" ht="12.85" outlineLevel="0" r="12">
      <c r="A12" s="0" t="n">
        <v>11</v>
      </c>
      <c r="B12" s="2" t="s">
        <v>50298</v>
      </c>
      <c r="C12" s="0" t="n">
        <f aca="false">HEX2DEC(B12)-HEX2DEC(B11)</f>
        <v>-1</v>
      </c>
    </row>
    <row collapsed="false" customFormat="false" customHeight="false" hidden="false" ht="12.85" outlineLevel="0" r="13">
      <c r="A13" s="0" t="n">
        <v>12</v>
      </c>
      <c r="B13" s="2" t="s">
        <v>50299</v>
      </c>
      <c r="C13" s="0" t="n">
        <f aca="false">HEX2DEC(B13)-HEX2DEC(B12)</f>
        <v>-5</v>
      </c>
    </row>
    <row collapsed="false" customFormat="false" customHeight="false" hidden="false" ht="12.85" outlineLevel="0" r="14">
      <c r="A14" s="0" t="n">
        <v>13</v>
      </c>
      <c r="B14" s="2" t="s">
        <v>2994</v>
      </c>
      <c r="C14" s="0" t="n">
        <f aca="false">HEX2DEC(B14)-HEX2DEC(B13)</f>
        <v>-1</v>
      </c>
    </row>
    <row collapsed="false" customFormat="false" customHeight="false" hidden="false" ht="12.85" outlineLevel="0" r="15">
      <c r="A15" s="0" t="n">
        <v>14</v>
      </c>
      <c r="B15" s="2" t="s">
        <v>50300</v>
      </c>
      <c r="C15" s="0" t="n">
        <f aca="false">HEX2DEC(B15)-HEX2DEC(B14)</f>
        <v>3</v>
      </c>
    </row>
    <row collapsed="false" customFormat="false" customHeight="false" hidden="false" ht="12.85" outlineLevel="0" r="16">
      <c r="A16" s="0" t="n">
        <v>15</v>
      </c>
      <c r="B16" s="2" t="s">
        <v>3003</v>
      </c>
      <c r="C16" s="0" t="n">
        <f aca="false">HEX2DEC(B16)-HEX2DEC(B15)</f>
        <v>-1</v>
      </c>
    </row>
    <row collapsed="false" customFormat="false" customHeight="false" hidden="false" ht="12.85" outlineLevel="0" r="17">
      <c r="A17" s="0" t="n">
        <v>16</v>
      </c>
      <c r="B17" s="2" t="s">
        <v>3011</v>
      </c>
      <c r="C17" s="0" t="n">
        <f aca="false">HEX2DEC(B17)-HEX2DEC(B16)</f>
        <v>11</v>
      </c>
    </row>
    <row collapsed="false" customFormat="false" customHeight="false" hidden="false" ht="12.85" outlineLevel="0" r="20">
      <c r="E20" s="0" t="s">
        <v>50301</v>
      </c>
      <c r="J20" s="0" t="s">
        <v>50302</v>
      </c>
      <c r="P20" s="0" t="s">
        <v>50303</v>
      </c>
    </row>
    <row collapsed="false" customFormat="false" customHeight="false" hidden="false" ht="12.85" outlineLevel="0" r="21">
      <c r="E21" s="0" t="s">
        <v>50304</v>
      </c>
      <c r="J21" s="0" t="s">
        <v>50305</v>
      </c>
      <c r="P21" s="0" t="s">
        <v>50306</v>
      </c>
    </row>
    <row collapsed="false" customFormat="false" customHeight="false" hidden="false" ht="12.85" outlineLevel="0" r="22">
      <c r="J22" s="0" t="n">
        <v>62</v>
      </c>
      <c r="P22" s="0" t="n">
        <v>2</v>
      </c>
    </row>
    <row collapsed="false" customFormat="false" customHeight="false" hidden="false" ht="12.85" outlineLevel="0" r="23">
      <c r="A23" s="6" t="n">
        <v>0</v>
      </c>
      <c r="B23" s="4" t="s">
        <v>63</v>
      </c>
      <c r="C23" s="9" t="n">
        <v>0</v>
      </c>
      <c r="D23" s="0" t="s">
        <v>3033</v>
      </c>
      <c r="G23" s="0" t="n">
        <v>0</v>
      </c>
      <c r="H23" s="10" t="str">
        <f aca="false">DEC2HEX(HEX2DEC(H24)-K24,8)</f>
        <v>41C6967E</v>
      </c>
      <c r="J23" s="0" t="n">
        <f aca="false">(G23,$J$22)</f>
        <v>62</v>
      </c>
      <c r="M23" s="0" t="n">
        <f aca="false">M43+M53+M63</f>
        <v>3</v>
      </c>
      <c r="N23" s="10" t="str">
        <f aca="false">DEC2HEX(HEX2DEC(N24)-Q24,8)</f>
        <v>C5531BC3</v>
      </c>
      <c r="P23" s="0" t="n">
        <f aca="false">(G23,$P$22)</f>
        <v>2</v>
      </c>
      <c r="S23" s="0" t="n">
        <f aca="false">S43+S53+S63</f>
        <v>3</v>
      </c>
    </row>
    <row collapsed="false" customFormat="false" customHeight="false" hidden="false" ht="12.85" outlineLevel="0" r="24">
      <c r="A24" s="6"/>
      <c r="B24" s="4"/>
      <c r="C24" s="9" t="n">
        <v>0.1</v>
      </c>
      <c r="D24" s="10" t="str">
        <f aca="false">DEC2HEX(HEX2DEC(D23)+E24,8)</f>
        <v>0000D3DD</v>
      </c>
      <c r="E24" s="0" t="n">
        <v>1</v>
      </c>
      <c r="G24" s="0" t="n">
        <v>1</v>
      </c>
      <c r="H24" s="10" t="str">
        <f aca="false">DEC2HEX(HEX2DEC(H25)-K25,8)</f>
        <v>41C6967F</v>
      </c>
      <c r="I24" s="0" t="n">
        <v>1</v>
      </c>
      <c r="J24" s="0" t="n">
        <f aca="false">(G24,$J$22)</f>
        <v>63</v>
      </c>
      <c r="K24" s="0" t="n">
        <f aca="false">J24-J23</f>
        <v>1</v>
      </c>
      <c r="N24" s="10" t="str">
        <f aca="false">DEC2HEX(HEX2DEC(N25)-Q25,8)</f>
        <v>C5531BC4</v>
      </c>
      <c r="O24" s="0" t="n">
        <v>1</v>
      </c>
      <c r="P24" s="0" t="n">
        <f aca="false">(G24,$P$22)</f>
        <v>3</v>
      </c>
      <c r="Q24" s="0" t="n">
        <f aca="false">P24-P23</f>
        <v>1</v>
      </c>
      <c r="U24" s="1"/>
    </row>
    <row collapsed="false" customFormat="false" customHeight="false" hidden="false" ht="12.85" outlineLevel="0" r="25">
      <c r="A25" s="6"/>
      <c r="B25" s="4"/>
      <c r="C25" s="9" t="n">
        <v>0.2</v>
      </c>
      <c r="D25" s="10" t="str">
        <f aca="false">DEC2HEX(HEX2DEC(D24)+E25,8)</f>
        <v>0000D3DE</v>
      </c>
      <c r="E25" s="0" t="n">
        <v>1</v>
      </c>
      <c r="G25" s="0" t="n">
        <v>2</v>
      </c>
      <c r="H25" s="10" t="str">
        <f aca="false">DEC2HEX(HEX2DEC(H26)-K26,8)</f>
        <v>41C6967C</v>
      </c>
      <c r="I25" s="0" t="n">
        <v>1</v>
      </c>
      <c r="J25" s="0" t="n">
        <f aca="false">(G25,$J$22)</f>
        <v>60</v>
      </c>
      <c r="K25" s="0" t="n">
        <f aca="false">J25-J24</f>
        <v>-3</v>
      </c>
      <c r="N25" s="10" t="str">
        <f aca="false">DEC2HEX(HEX2DEC(N26)-Q26,8)</f>
        <v>C5531BC1</v>
      </c>
      <c r="O25" s="0" t="n">
        <v>1</v>
      </c>
      <c r="P25" s="0" t="n">
        <f aca="false">(G25,$P$22)</f>
        <v>0</v>
      </c>
      <c r="Q25" s="0" t="n">
        <f aca="false">P25-P24</f>
        <v>-3</v>
      </c>
    </row>
    <row collapsed="false" customFormat="false" customHeight="false" hidden="false" ht="12.85" outlineLevel="0" r="26">
      <c r="C26" s="9" t="n">
        <v>0.3</v>
      </c>
      <c r="D26" s="10" t="str">
        <f aca="false">DEC2HEX(HEX2DEC(D25)+E26,8)</f>
        <v>0000D3DF</v>
      </c>
      <c r="E26" s="0" t="n">
        <v>1</v>
      </c>
      <c r="G26" s="0" t="n">
        <v>3</v>
      </c>
      <c r="H26" s="10" t="str">
        <f aca="false">DEC2HEX(HEX2DEC(H27)-K27,8)</f>
        <v>41C6967D</v>
      </c>
      <c r="I26" s="0" t="n">
        <v>1</v>
      </c>
      <c r="J26" s="0" t="n">
        <f aca="false">(G26,$J$22)</f>
        <v>61</v>
      </c>
      <c r="K26" s="0" t="n">
        <f aca="false">J26-J25</f>
        <v>1</v>
      </c>
      <c r="N26" s="10" t="str">
        <f aca="false">DEC2HEX(HEX2DEC(N27)-Q27,8)</f>
        <v>C5531BC2</v>
      </c>
      <c r="O26" s="0" t="n">
        <v>1</v>
      </c>
      <c r="P26" s="0" t="n">
        <f aca="false">(G26,$P$22)</f>
        <v>1</v>
      </c>
      <c r="Q26" s="0" t="n">
        <f aca="false">P26-P25</f>
        <v>1</v>
      </c>
    </row>
    <row collapsed="false" customFormat="false" customHeight="false" hidden="false" ht="12.85" outlineLevel="0" r="27">
      <c r="C27" s="9" t="n">
        <v>0.4</v>
      </c>
      <c r="D27" s="10" t="str">
        <f aca="false">DEC2HEX(HEX2DEC(D26)+E27,8)</f>
        <v>0000D3D8</v>
      </c>
      <c r="E27" s="0" t="n">
        <v>-7</v>
      </c>
      <c r="G27" s="0" t="n">
        <v>4</v>
      </c>
      <c r="H27" s="10" t="str">
        <f aca="false">DEC2HEX(HEX2DEC(H28)-K28,8)</f>
        <v>41C6967A</v>
      </c>
      <c r="I27" s="0" t="n">
        <v>-7</v>
      </c>
      <c r="J27" s="0" t="n">
        <f aca="false">(G27,$J$22)</f>
        <v>58</v>
      </c>
      <c r="K27" s="0" t="n">
        <f aca="false">J27-J26</f>
        <v>-3</v>
      </c>
      <c r="N27" s="10" t="str">
        <f aca="false">DEC2HEX(HEX2DEC(N28)-Q28,8)</f>
        <v>C5531BC7</v>
      </c>
      <c r="O27" s="0" t="n">
        <v>-7</v>
      </c>
      <c r="P27" s="0" t="n">
        <f aca="false">(G27,$P$22)</f>
        <v>6</v>
      </c>
      <c r="Q27" s="0" t="n">
        <f aca="false">P27-P26</f>
        <v>5</v>
      </c>
    </row>
    <row collapsed="false" customFormat="false" customHeight="false" hidden="false" ht="12.85" outlineLevel="0" r="28">
      <c r="A28" s="0" t="n">
        <v>2</v>
      </c>
      <c r="B28" s="0" t="n">
        <v>1</v>
      </c>
      <c r="C28" s="9" t="n">
        <f aca="false">B28/A28</f>
        <v>0.5</v>
      </c>
      <c r="D28" s="10" t="str">
        <f aca="false">DEC2HEX(HEX2DEC(D27)+E28,8)</f>
        <v>0000D3D9</v>
      </c>
      <c r="E28" s="0" t="n">
        <v>1</v>
      </c>
      <c r="F28" s="0" t="s">
        <v>50250</v>
      </c>
      <c r="G28" s="0" t="n">
        <v>5</v>
      </c>
      <c r="H28" s="10" t="str">
        <f aca="false">DEC2HEX(HEX2DEC(H29)-K29,8)</f>
        <v>41C6967B</v>
      </c>
      <c r="I28" s="0" t="n">
        <v>1</v>
      </c>
      <c r="J28" s="0" t="n">
        <f aca="false">(G28,$J$22)</f>
        <v>59</v>
      </c>
      <c r="K28" s="0" t="n">
        <f aca="false">J28-J27</f>
        <v>1</v>
      </c>
      <c r="N28" s="10" t="str">
        <f aca="false">DEC2HEX(HEX2DEC(N29)-Q29,8)</f>
        <v>C5531BC8</v>
      </c>
      <c r="O28" s="0" t="n">
        <v>1</v>
      </c>
      <c r="P28" s="0" t="n">
        <f aca="false">(G28,$P$22)</f>
        <v>7</v>
      </c>
      <c r="Q28" s="0" t="n">
        <f aca="false">P28-P27</f>
        <v>1</v>
      </c>
    </row>
    <row collapsed="false" customFormat="false" customHeight="false" hidden="false" ht="12.85" outlineLevel="0" r="29">
      <c r="C29" s="9" t="n">
        <v>0.6</v>
      </c>
      <c r="D29" s="10" t="str">
        <f aca="false">DEC2HEX(HEX2DEC(D28)+E29,8)</f>
        <v>0000D3DA</v>
      </c>
      <c r="E29" s="0" t="n">
        <v>1</v>
      </c>
      <c r="G29" s="0" t="n">
        <v>6</v>
      </c>
      <c r="H29" s="10" t="str">
        <f aca="false">DEC2HEX(HEX2DEC(H30)-K30,8)</f>
        <v>41C69678</v>
      </c>
      <c r="I29" s="0" t="n">
        <v>1</v>
      </c>
      <c r="J29" s="0" t="n">
        <f aca="false">(G29,$J$22)</f>
        <v>56</v>
      </c>
      <c r="K29" s="0" t="n">
        <f aca="false">J29-J28</f>
        <v>-3</v>
      </c>
      <c r="N29" s="10" t="str">
        <f aca="false">DEC2HEX(HEX2DEC(N30)-Q30,8)</f>
        <v>C5531BC5</v>
      </c>
      <c r="O29" s="0" t="n">
        <v>1</v>
      </c>
      <c r="P29" s="0" t="n">
        <f aca="false">(G29,$P$22)</f>
        <v>4</v>
      </c>
      <c r="Q29" s="0" t="n">
        <f aca="false">P29-P28</f>
        <v>-3</v>
      </c>
    </row>
    <row collapsed="false" customFormat="false" customHeight="false" hidden="false" ht="12.85" outlineLevel="0" r="30">
      <c r="A30" s="0" t="n">
        <v>3</v>
      </c>
      <c r="B30" s="4" t="s">
        <v>88</v>
      </c>
      <c r="C30" s="9" t="n">
        <f aca="false">B30/A30</f>
        <v>0.666666666666667</v>
      </c>
      <c r="D30" s="10" t="str">
        <f aca="false">DEC2HEX(HEX2DEC(D29)+E30,8)</f>
        <v>0000D3DB</v>
      </c>
      <c r="E30" s="0" t="n">
        <v>1</v>
      </c>
      <c r="F30" s="0" t="s">
        <v>50252</v>
      </c>
      <c r="G30" s="0" t="n">
        <v>7</v>
      </c>
      <c r="H30" s="10" t="str">
        <f aca="false">DEC2HEX(HEX2DEC(H31)-K31,8)</f>
        <v>41C69679</v>
      </c>
      <c r="I30" s="0" t="n">
        <v>1</v>
      </c>
      <c r="J30" s="0" t="n">
        <f aca="false">(G30,$J$22)</f>
        <v>57</v>
      </c>
      <c r="K30" s="0" t="n">
        <f aca="false">J30-J29</f>
        <v>1</v>
      </c>
      <c r="N30" s="10" t="str">
        <f aca="false">DEC2HEX(HEX2DEC(N31)-Q31,8)</f>
        <v>C5531BC6</v>
      </c>
      <c r="O30" s="0" t="n">
        <v>1</v>
      </c>
      <c r="P30" s="0" t="n">
        <f aca="false">(G30,$P$22)</f>
        <v>5</v>
      </c>
      <c r="Q30" s="0" t="n">
        <f aca="false">P30-P29</f>
        <v>1</v>
      </c>
    </row>
    <row collapsed="false" customFormat="false" customHeight="false" hidden="false" ht="12.85" outlineLevel="0" r="31">
      <c r="C31" s="9" t="n">
        <v>0.8</v>
      </c>
      <c r="D31" s="10" t="str">
        <f aca="false">DEC2HEX(HEX2DEC(D30)+E31,8)</f>
        <v>0000D3D4</v>
      </c>
      <c r="E31" s="0" t="n">
        <v>-7</v>
      </c>
      <c r="F31" s="0" t="s">
        <v>50253</v>
      </c>
      <c r="G31" s="0" t="n">
        <v>8</v>
      </c>
      <c r="H31" s="10" t="str">
        <f aca="false">DEC2HEX(HEX2DEC(H32)-K32,8)</f>
        <v>41C69676</v>
      </c>
      <c r="I31" s="0" t="n">
        <v>-7</v>
      </c>
      <c r="J31" s="0" t="n">
        <f aca="false">(G31,$J$22)</f>
        <v>54</v>
      </c>
      <c r="K31" s="0" t="n">
        <f aca="false">J31-J30</f>
        <v>-3</v>
      </c>
      <c r="N31" s="10" t="str">
        <f aca="false">DEC2HEX(HEX2DEC(N32)-Q32,8)</f>
        <v>C5531BCB</v>
      </c>
      <c r="O31" s="0" t="n">
        <v>-7</v>
      </c>
      <c r="P31" s="0" t="n">
        <f aca="false">(G31,$P$22)</f>
        <v>10</v>
      </c>
      <c r="Q31" s="0" t="n">
        <f aca="false">P31-P30</f>
        <v>5</v>
      </c>
    </row>
    <row collapsed="false" customFormat="false" customHeight="false" hidden="false" ht="12.85" outlineLevel="0" r="32">
      <c r="C32" s="9" t="n">
        <v>0.9</v>
      </c>
      <c r="D32" s="10" t="str">
        <f aca="false">DEC2HEX(HEX2DEC(D31)+E32,8)</f>
        <v>0000D3D5</v>
      </c>
      <c r="E32" s="0" t="n">
        <v>1</v>
      </c>
      <c r="G32" s="0" t="n">
        <v>9</v>
      </c>
      <c r="H32" s="10" t="str">
        <f aca="false">DEC2HEX(HEX2DEC(H33)-K33,8)</f>
        <v>41C69677</v>
      </c>
      <c r="I32" s="0" t="n">
        <v>1</v>
      </c>
      <c r="J32" s="0" t="n">
        <f aca="false">(G32,$J$22)</f>
        <v>55</v>
      </c>
      <c r="K32" s="0" t="n">
        <f aca="false">J32-J31</f>
        <v>1</v>
      </c>
      <c r="N32" s="10" t="str">
        <f aca="false">DEC2HEX(HEX2DEC(N33)-Q33,8)</f>
        <v>C5531BCC</v>
      </c>
      <c r="O32" s="0" t="n">
        <v>1</v>
      </c>
      <c r="P32" s="0" t="n">
        <f aca="false">(G32,$P$22)</f>
        <v>11</v>
      </c>
      <c r="Q32" s="0" t="n">
        <f aca="false">P32-P31</f>
        <v>1</v>
      </c>
    </row>
    <row collapsed="false" customFormat="false" customHeight="false" hidden="false" ht="12.85" outlineLevel="0" r="33">
      <c r="A33" s="0" t="n">
        <v>9</v>
      </c>
      <c r="B33" s="0" t="n">
        <v>9</v>
      </c>
      <c r="C33" s="9" t="n">
        <f aca="false">B33/A33</f>
        <v>1</v>
      </c>
      <c r="D33" s="10" t="str">
        <f aca="false">DEC2HEX(HEX2DEC(D32)+E33,8)</f>
        <v>0000D3D6</v>
      </c>
      <c r="E33" s="0" t="n">
        <v>1</v>
      </c>
      <c r="F33" s="0" t="s">
        <v>43</v>
      </c>
      <c r="G33" s="0" t="n">
        <v>10</v>
      </c>
      <c r="H33" s="2" t="s">
        <v>67</v>
      </c>
      <c r="I33" s="0" t="n">
        <v>1</v>
      </c>
      <c r="J33" s="0" t="n">
        <f aca="false">(G33,$J$22)</f>
        <v>52</v>
      </c>
      <c r="K33" s="0" t="n">
        <f aca="false">J33-J32</f>
        <v>-3</v>
      </c>
      <c r="N33" s="2" t="s">
        <v>112</v>
      </c>
      <c r="O33" s="0" t="n">
        <v>1</v>
      </c>
      <c r="P33" s="0" t="n">
        <f aca="false">(G33,$P$22)</f>
        <v>8</v>
      </c>
      <c r="Q33" s="0" t="n">
        <f aca="false">P33-P32</f>
        <v>-3</v>
      </c>
    </row>
    <row collapsed="false" customFormat="false" customHeight="false" hidden="false" ht="12.85" outlineLevel="0" r="34">
      <c r="A34" s="0" t="n">
        <v>8</v>
      </c>
      <c r="B34" s="0" t="n">
        <v>9</v>
      </c>
      <c r="C34" s="9" t="n">
        <f aca="false">B34/A34</f>
        <v>1.125</v>
      </c>
      <c r="D34" s="10" t="str">
        <f aca="false">DEC2HEX(HEX2DEC(D33)+E34,8)</f>
        <v>0000D3D7</v>
      </c>
      <c r="E34" s="0" t="n">
        <v>1</v>
      </c>
      <c r="F34" s="0" t="s">
        <v>2963</v>
      </c>
      <c r="G34" s="0" t="n">
        <v>11</v>
      </c>
      <c r="H34" s="10" t="str">
        <f aca="false">DEC2HEX(HEX2DEC(H33)+K34,8)</f>
        <v>41C69675</v>
      </c>
      <c r="I34" s="0" t="n">
        <v>1</v>
      </c>
      <c r="J34" s="0" t="n">
        <f aca="false">(G34,$J$22)</f>
        <v>53</v>
      </c>
      <c r="K34" s="0" t="n">
        <f aca="false">J34-J33</f>
        <v>1</v>
      </c>
      <c r="N34" s="10" t="str">
        <f aca="false">DEC2HEX(HEX2DEC(N33)+Q34,8)</f>
        <v>C5531BCA</v>
      </c>
      <c r="O34" s="0" t="n">
        <v>1</v>
      </c>
      <c r="P34" s="0" t="n">
        <f aca="false">(G34,$P$22)</f>
        <v>9</v>
      </c>
      <c r="Q34" s="0" t="n">
        <f aca="false">P34-P33</f>
        <v>1</v>
      </c>
    </row>
    <row collapsed="false" customFormat="false" customHeight="false" hidden="false" ht="12.85" outlineLevel="0" r="35">
      <c r="A35" s="0" t="n">
        <v>16</v>
      </c>
      <c r="B35" s="0" t="n">
        <v>19</v>
      </c>
      <c r="C35" s="9" t="n">
        <f aca="false">B35/A35</f>
        <v>1.1875</v>
      </c>
      <c r="D35" s="10" t="str">
        <f aca="false">DEC2HEX(HEX2DEC(D34)+E35,8)</f>
        <v>0000D3D0</v>
      </c>
      <c r="E35" s="0" t="n">
        <v>-7</v>
      </c>
      <c r="F35" s="0" t="s">
        <v>3010</v>
      </c>
      <c r="G35" s="0" t="n">
        <v>12</v>
      </c>
      <c r="H35" s="10" t="str">
        <f aca="false">DEC2HEX(HEX2DEC(H34)+K35,8)</f>
        <v>41C69672</v>
      </c>
      <c r="I35" s="0" t="n">
        <v>-7</v>
      </c>
      <c r="J35" s="0" t="n">
        <f aca="false">(G35,$J$22)</f>
        <v>50</v>
      </c>
      <c r="K35" s="0" t="n">
        <f aca="false">J35-J34</f>
        <v>-3</v>
      </c>
      <c r="N35" s="10" t="str">
        <f aca="false">DEC2HEX(HEX2DEC(N34)+Q35,8)</f>
        <v>C5531BCF</v>
      </c>
      <c r="O35" s="0" t="n">
        <v>-7</v>
      </c>
      <c r="P35" s="0" t="n">
        <f aca="false">(G35,$P$22)</f>
        <v>14</v>
      </c>
      <c r="Q35" s="0" t="n">
        <f aca="false">P35-P34</f>
        <v>5</v>
      </c>
    </row>
    <row collapsed="false" customFormat="false" customHeight="false" hidden="false" ht="12.85" outlineLevel="0" r="36">
      <c r="A36" s="0" t="n">
        <v>7</v>
      </c>
      <c r="B36" s="0" t="n">
        <v>9</v>
      </c>
      <c r="C36" s="9" t="n">
        <f aca="false">B36/A36</f>
        <v>1.28571428571429</v>
      </c>
      <c r="D36" s="10" t="str">
        <f aca="false">DEC2HEX(HEX2DEC(D35)+E36,8)</f>
        <v>0000D3D1</v>
      </c>
      <c r="E36" s="0" t="n">
        <v>1</v>
      </c>
      <c r="F36" s="0" t="s">
        <v>2948</v>
      </c>
      <c r="G36" s="0" t="n">
        <v>13</v>
      </c>
      <c r="H36" s="10" t="str">
        <f aca="false">DEC2HEX(HEX2DEC(H35)+K36,8)</f>
        <v>41C69673</v>
      </c>
      <c r="I36" s="0" t="n">
        <v>1</v>
      </c>
      <c r="J36" s="0" t="n">
        <f aca="false">(G36,$J$22)</f>
        <v>51</v>
      </c>
      <c r="K36" s="0" t="n">
        <f aca="false">J36-J35</f>
        <v>1</v>
      </c>
      <c r="N36" s="10" t="str">
        <f aca="false">DEC2HEX(HEX2DEC(N35)+Q36,8)</f>
        <v>C5531BD0</v>
      </c>
      <c r="O36" s="0" t="n">
        <v>1</v>
      </c>
      <c r="P36" s="0" t="n">
        <f aca="false">(G36,$P$22)</f>
        <v>15</v>
      </c>
      <c r="Q36" s="0" t="n">
        <f aca="false">P36-P35</f>
        <v>1</v>
      </c>
    </row>
    <row collapsed="false" customFormat="false" customHeight="false" hidden="false" ht="12.85" outlineLevel="0" r="37">
      <c r="C37" s="9" t="n">
        <v>1.4</v>
      </c>
      <c r="D37" s="10" t="str">
        <f aca="false">DEC2HEX(HEX2DEC(D36)+E37,8)</f>
        <v>0000D3D2</v>
      </c>
      <c r="E37" s="0" t="n">
        <v>1</v>
      </c>
      <c r="G37" s="0" t="n">
        <v>14</v>
      </c>
      <c r="H37" s="10" t="str">
        <f aca="false">DEC2HEX(HEX2DEC(H36)+K37,8)</f>
        <v>41C69670</v>
      </c>
      <c r="I37" s="0" t="n">
        <v>1</v>
      </c>
      <c r="J37" s="0" t="n">
        <f aca="false">(G37,$J$22)</f>
        <v>48</v>
      </c>
      <c r="K37" s="0" t="n">
        <f aca="false">J37-J36</f>
        <v>-3</v>
      </c>
      <c r="N37" s="10" t="str">
        <f aca="false">DEC2HEX(HEX2DEC(N36)+Q37,8)</f>
        <v>C5531BCD</v>
      </c>
      <c r="O37" s="0" t="n">
        <v>1</v>
      </c>
      <c r="P37" s="0" t="n">
        <f aca="false">(G37,$P$22)</f>
        <v>12</v>
      </c>
      <c r="Q37" s="0" t="n">
        <f aca="false">P37-P36</f>
        <v>-3</v>
      </c>
    </row>
    <row collapsed="false" customFormat="false" customHeight="false" hidden="false" ht="12.85" outlineLevel="0" r="38">
      <c r="C38" s="9" t="n">
        <v>1.5</v>
      </c>
      <c r="D38" s="10" t="str">
        <f aca="false">DEC2HEX(HEX2DEC(D37)+E38,8)</f>
        <v>0000D3D3</v>
      </c>
      <c r="E38" s="0" t="n">
        <v>1</v>
      </c>
      <c r="G38" s="0" t="n">
        <v>15</v>
      </c>
      <c r="H38" s="10" t="str">
        <f aca="false">DEC2HEX(HEX2DEC(H37)+K38,8)</f>
        <v>41C69671</v>
      </c>
      <c r="I38" s="0" t="n">
        <v>1</v>
      </c>
      <c r="J38" s="0" t="n">
        <f aca="false">(G38,$J$22)</f>
        <v>49</v>
      </c>
      <c r="K38" s="0" t="n">
        <f aca="false">J38-J37</f>
        <v>1</v>
      </c>
      <c r="N38" s="10" t="str">
        <f aca="false">DEC2HEX(HEX2DEC(N37)+Q38,8)</f>
        <v>C5531BCE</v>
      </c>
      <c r="O38" s="0" t="n">
        <v>1</v>
      </c>
      <c r="P38" s="0" t="n">
        <f aca="false">(G38,$P$22)</f>
        <v>13</v>
      </c>
      <c r="Q38" s="0" t="n">
        <f aca="false">P38-P37</f>
        <v>1</v>
      </c>
    </row>
    <row collapsed="false" customFormat="false" customHeight="false" hidden="false" ht="12.85" outlineLevel="0" r="39">
      <c r="A39" s="0" t="n">
        <v>13</v>
      </c>
      <c r="B39" s="0" t="n">
        <v>21</v>
      </c>
      <c r="C39" s="9" t="n">
        <f aca="false">B39/A39</f>
        <v>1.61538461538462</v>
      </c>
      <c r="D39" s="10" t="str">
        <f aca="false">DEC2HEX(HEX2DEC(D38)+E39,8)</f>
        <v>0000D3CC</v>
      </c>
      <c r="E39" s="0" t="n">
        <v>-7</v>
      </c>
      <c r="F39" s="0" t="s">
        <v>50307</v>
      </c>
      <c r="G39" s="0" t="n">
        <v>16</v>
      </c>
      <c r="H39" s="10" t="str">
        <f aca="false">DEC2HEX(HEX2DEC(H38)+K39,8)</f>
        <v>41C6966E</v>
      </c>
      <c r="I39" s="0" t="n">
        <v>-7</v>
      </c>
      <c r="J39" s="0" t="n">
        <f aca="false">(G39,$J$22)</f>
        <v>46</v>
      </c>
      <c r="K39" s="0" t="n">
        <f aca="false">J39-J38</f>
        <v>-3</v>
      </c>
      <c r="N39" s="10" t="str">
        <f aca="false">DEC2HEX(HEX2DEC(N38)+Q39,8)</f>
        <v>C5531BD3</v>
      </c>
      <c r="O39" s="0" t="n">
        <v>-7</v>
      </c>
      <c r="P39" s="0" t="n">
        <f aca="false">(G39,$P$22)</f>
        <v>18</v>
      </c>
      <c r="Q39" s="0" t="n">
        <f aca="false">P39-P38</f>
        <v>5</v>
      </c>
    </row>
    <row collapsed="false" customFormat="false" customHeight="false" hidden="false" ht="12.85" outlineLevel="0" r="40">
      <c r="A40" s="0" t="n">
        <v>15</v>
      </c>
      <c r="B40" s="0" t="n">
        <v>25</v>
      </c>
      <c r="C40" s="9" t="n">
        <f aca="false">B40/A40</f>
        <v>1.66666666666667</v>
      </c>
      <c r="D40" s="10" t="str">
        <f aca="false">DEC2HEX(HEX2DEC(D39)+E40,8)</f>
        <v>0000D3CD</v>
      </c>
      <c r="E40" s="0" t="n">
        <v>1</v>
      </c>
      <c r="F40" s="0" t="s">
        <v>50308</v>
      </c>
      <c r="G40" s="0" t="n">
        <v>17</v>
      </c>
      <c r="H40" s="10" t="str">
        <f aca="false">DEC2HEX(HEX2DEC(H39)+K40,8)</f>
        <v>41C6966F</v>
      </c>
      <c r="I40" s="0" t="n">
        <v>1</v>
      </c>
      <c r="J40" s="0" t="n">
        <f aca="false">(G40,$J$22)</f>
        <v>47</v>
      </c>
      <c r="K40" s="0" t="n">
        <f aca="false">J40-J39</f>
        <v>1</v>
      </c>
      <c r="N40" s="10" t="str">
        <f aca="false">DEC2HEX(HEX2DEC(N39)+Q40,8)</f>
        <v>C5531BD4</v>
      </c>
      <c r="O40" s="0" t="n">
        <v>1</v>
      </c>
      <c r="P40" s="0" t="n">
        <f aca="false">(G40,$P$22)</f>
        <v>19</v>
      </c>
      <c r="Q40" s="0" t="n">
        <f aca="false">P40-P39</f>
        <v>1</v>
      </c>
    </row>
    <row collapsed="false" customFormat="false" customHeight="false" hidden="false" ht="12.85" outlineLevel="0" r="41">
      <c r="C41" s="9" t="n">
        <v>1.8</v>
      </c>
      <c r="D41" s="10" t="str">
        <f aca="false">DEC2HEX(HEX2DEC(D40)+E41,8)</f>
        <v>0000D3CE</v>
      </c>
      <c r="E41" s="0" t="n">
        <v>1</v>
      </c>
      <c r="G41" s="0" t="n">
        <v>18</v>
      </c>
      <c r="H41" s="10" t="str">
        <f aca="false">DEC2HEX(HEX2DEC(H40)+K41,8)</f>
        <v>41C6966C</v>
      </c>
      <c r="I41" s="0" t="n">
        <v>1</v>
      </c>
      <c r="J41" s="0" t="n">
        <f aca="false">(G41,$J$22)</f>
        <v>44</v>
      </c>
      <c r="K41" s="0" t="n">
        <f aca="false">J41-J40</f>
        <v>-3</v>
      </c>
      <c r="N41" s="10" t="str">
        <f aca="false">DEC2HEX(HEX2DEC(N40)+Q41,8)</f>
        <v>C5531BD1</v>
      </c>
      <c r="O41" s="0" t="n">
        <v>1</v>
      </c>
      <c r="P41" s="0" t="n">
        <f aca="false">(G41,$P$22)</f>
        <v>16</v>
      </c>
      <c r="Q41" s="0" t="n">
        <f aca="false">P41-P40</f>
        <v>-3</v>
      </c>
    </row>
    <row collapsed="false" customFormat="false" customHeight="false" hidden="false" ht="12.85" outlineLevel="0" r="42">
      <c r="C42" s="9" t="n">
        <v>1.9</v>
      </c>
      <c r="D42" s="10" t="str">
        <f aca="false">DEC2HEX(HEX2DEC(D41)+E42,8)</f>
        <v>0000D3CF</v>
      </c>
      <c r="E42" s="0" t="n">
        <v>1</v>
      </c>
      <c r="G42" s="0" t="n">
        <v>19</v>
      </c>
      <c r="H42" s="10" t="str">
        <f aca="false">DEC2HEX(HEX2DEC(H41)+K42,8)</f>
        <v>41C6966D</v>
      </c>
      <c r="I42" s="0" t="n">
        <v>1</v>
      </c>
      <c r="J42" s="0" t="n">
        <f aca="false">(G42,$J$22)</f>
        <v>45</v>
      </c>
      <c r="K42" s="0" t="n">
        <f aca="false">J42-J41</f>
        <v>1</v>
      </c>
      <c r="N42" s="10" t="str">
        <f aca="false">DEC2HEX(HEX2DEC(N41)+Q42,8)</f>
        <v>C5531BD2</v>
      </c>
      <c r="O42" s="0" t="n">
        <v>1</v>
      </c>
      <c r="P42" s="0" t="n">
        <f aca="false">(G42,$P$22)</f>
        <v>17</v>
      </c>
      <c r="Q42" s="0" t="n">
        <f aca="false">P42-P41</f>
        <v>1</v>
      </c>
    </row>
    <row collapsed="false" customFormat="false" customHeight="false" hidden="false" ht="12.85" outlineLevel="0" r="43">
      <c r="A43" s="0" t="n">
        <v>1</v>
      </c>
      <c r="B43" s="0" t="n">
        <v>2</v>
      </c>
      <c r="C43" s="9" t="n">
        <f aca="false">B43/A43</f>
        <v>2</v>
      </c>
      <c r="D43" s="10" t="str">
        <f aca="false">DEC2HEX(HEX2DEC(D42)+E43,8)</f>
        <v>0000D3C8</v>
      </c>
      <c r="E43" s="0" t="n">
        <v>-7</v>
      </c>
      <c r="F43" s="0" t="s">
        <v>50309</v>
      </c>
      <c r="G43" s="0" t="n">
        <v>20</v>
      </c>
      <c r="H43" s="10" t="str">
        <f aca="false">DEC2HEX(HEX2DEC(H42)+K43,8)</f>
        <v>41C6966A</v>
      </c>
      <c r="I43" s="0" t="n">
        <v>-7</v>
      </c>
      <c r="J43" s="0" t="n">
        <f aca="false">(G43,$J$22)</f>
        <v>42</v>
      </c>
      <c r="K43" s="0" t="n">
        <f aca="false">J43-J42</f>
        <v>-3</v>
      </c>
      <c r="L43" s="2" t="s">
        <v>50310</v>
      </c>
      <c r="M43" s="11" t="n">
        <f aca="false">L43=H43</f>
        <v>1</v>
      </c>
      <c r="N43" s="10" t="str">
        <f aca="false">DEC2HEX(HEX2DEC(N42)+Q43,8)</f>
        <v>C5531BD7</v>
      </c>
      <c r="O43" s="0" t="n">
        <v>-7</v>
      </c>
      <c r="P43" s="0" t="n">
        <f aca="false">(G43,$P$22)</f>
        <v>22</v>
      </c>
      <c r="Q43" s="0" t="n">
        <f aca="false">P43-P42</f>
        <v>5</v>
      </c>
      <c r="R43" s="2" t="s">
        <v>50311</v>
      </c>
      <c r="S43" s="11" t="n">
        <f aca="false">R43=N43</f>
        <v>1</v>
      </c>
    </row>
    <row collapsed="false" customFormat="false" customHeight="false" hidden="false" ht="12.85" outlineLevel="0" r="44">
      <c r="A44" s="0" t="n">
        <v>10</v>
      </c>
      <c r="B44" s="0" t="n">
        <v>21</v>
      </c>
      <c r="C44" s="9" t="n">
        <f aca="false">B44/A44</f>
        <v>2.1</v>
      </c>
      <c r="D44" s="10" t="str">
        <f aca="false">DEC2HEX(HEX2DEC(D43)+E44,8)</f>
        <v>0000D3C9</v>
      </c>
      <c r="E44" s="0" t="n">
        <v>1</v>
      </c>
      <c r="F44" s="0" t="s">
        <v>50312</v>
      </c>
      <c r="G44" s="0" t="n">
        <v>21</v>
      </c>
      <c r="H44" s="10" t="str">
        <f aca="false">DEC2HEX(HEX2DEC(H43)+K44,8)</f>
        <v>41C6966B</v>
      </c>
      <c r="I44" s="0" t="n">
        <v>1</v>
      </c>
      <c r="J44" s="0" t="n">
        <f aca="false">(G44,$J$22)</f>
        <v>43</v>
      </c>
      <c r="K44" s="0" t="n">
        <f aca="false">J44-J43</f>
        <v>1</v>
      </c>
      <c r="N44" s="10" t="str">
        <f aca="false">DEC2HEX(HEX2DEC(N43)+Q44,8)</f>
        <v>C5531BD8</v>
      </c>
      <c r="O44" s="0" t="n">
        <v>1</v>
      </c>
      <c r="P44" s="0" t="n">
        <f aca="false">(G44,$P$22)</f>
        <v>23</v>
      </c>
      <c r="Q44" s="0" t="n">
        <f aca="false">P44-P43</f>
        <v>1</v>
      </c>
    </row>
    <row collapsed="false" customFormat="false" customHeight="false" hidden="false" ht="12.85" outlineLevel="0" r="45">
      <c r="C45" s="9" t="n">
        <v>2.2</v>
      </c>
      <c r="D45" s="10" t="str">
        <f aca="false">DEC2HEX(HEX2DEC(D44)+E45,8)</f>
        <v>0000D3CA</v>
      </c>
      <c r="E45" s="0" t="n">
        <v>1</v>
      </c>
      <c r="G45" s="0" t="n">
        <v>22</v>
      </c>
      <c r="H45" s="10" t="str">
        <f aca="false">DEC2HEX(HEX2DEC(H44)+K45,8)</f>
        <v>41C69668</v>
      </c>
      <c r="I45" s="0" t="n">
        <v>1</v>
      </c>
      <c r="J45" s="0" t="n">
        <f aca="false">(G45,$J$22)</f>
        <v>40</v>
      </c>
      <c r="K45" s="0" t="n">
        <f aca="false">J45-J44</f>
        <v>-3</v>
      </c>
      <c r="N45" s="10" t="str">
        <f aca="false">DEC2HEX(HEX2DEC(N44)+Q45,8)</f>
        <v>C5531BD5</v>
      </c>
      <c r="O45" s="0" t="n">
        <v>1</v>
      </c>
      <c r="P45" s="0" t="n">
        <f aca="false">(G45,$P$22)</f>
        <v>20</v>
      </c>
      <c r="Q45" s="0" t="n">
        <f aca="false">P45-P44</f>
        <v>-3</v>
      </c>
    </row>
    <row collapsed="false" customFormat="false" customHeight="false" hidden="false" ht="12.85" outlineLevel="0" r="46">
      <c r="C46" s="9" t="n">
        <v>2.3</v>
      </c>
      <c r="D46" s="10" t="str">
        <f aca="false">DEC2HEX(HEX2DEC(D45)+E46,8)</f>
        <v>0000D3CB</v>
      </c>
      <c r="E46" s="0" t="n">
        <v>1</v>
      </c>
      <c r="G46" s="0" t="n">
        <v>23</v>
      </c>
      <c r="H46" s="10" t="str">
        <f aca="false">DEC2HEX(HEX2DEC(H45)+K46,8)</f>
        <v>41C69669</v>
      </c>
      <c r="I46" s="0" t="n">
        <v>1</v>
      </c>
      <c r="J46" s="0" t="n">
        <f aca="false">(G46,$J$22)</f>
        <v>41</v>
      </c>
      <c r="K46" s="0" t="n">
        <f aca="false">J46-J45</f>
        <v>1</v>
      </c>
      <c r="N46" s="10" t="str">
        <f aca="false">DEC2HEX(HEX2DEC(N45)+Q46,8)</f>
        <v>C5531BD6</v>
      </c>
      <c r="O46" s="0" t="n">
        <v>1</v>
      </c>
      <c r="P46" s="0" t="n">
        <f aca="false">(G46,$P$22)</f>
        <v>21</v>
      </c>
      <c r="Q46" s="0" t="n">
        <f aca="false">P46-P45</f>
        <v>1</v>
      </c>
    </row>
    <row collapsed="false" customFormat="false" customHeight="false" hidden="false" ht="12.85" outlineLevel="0" r="47">
      <c r="C47" s="9" t="n">
        <v>2.4</v>
      </c>
      <c r="D47" s="10" t="str">
        <f aca="false">DEC2HEX(HEX2DEC(D46)+E47,8)</f>
        <v>0000D3C4</v>
      </c>
      <c r="E47" s="0" t="n">
        <v>-7</v>
      </c>
      <c r="G47" s="0" t="n">
        <v>24</v>
      </c>
      <c r="H47" s="10" t="str">
        <f aca="false">DEC2HEX(HEX2DEC(H46)+K47,8)</f>
        <v>41C69666</v>
      </c>
      <c r="I47" s="0" t="n">
        <v>-7</v>
      </c>
      <c r="J47" s="0" t="n">
        <f aca="false">(G47,$J$22)</f>
        <v>38</v>
      </c>
      <c r="K47" s="0" t="n">
        <f aca="false">J47-J46</f>
        <v>-3</v>
      </c>
      <c r="N47" s="10" t="str">
        <f aca="false">DEC2HEX(HEX2DEC(N46)+Q47,8)</f>
        <v>C5531BDB</v>
      </c>
      <c r="O47" s="0" t="n">
        <v>-7</v>
      </c>
      <c r="P47" s="0" t="n">
        <f aca="false">(G47,$P$22)</f>
        <v>26</v>
      </c>
      <c r="Q47" s="0" t="n">
        <f aca="false">P47-P46</f>
        <v>5</v>
      </c>
    </row>
    <row collapsed="false" customFormat="false" customHeight="false" hidden="false" ht="12.85" outlineLevel="0" r="48">
      <c r="C48" s="9" t="n">
        <v>2.5</v>
      </c>
      <c r="D48" s="10" t="str">
        <f aca="false">DEC2HEX(HEX2DEC(D47)+E48,8)</f>
        <v>0000D3C5</v>
      </c>
      <c r="E48" s="0" t="n">
        <v>1</v>
      </c>
      <c r="G48" s="0" t="n">
        <v>25</v>
      </c>
      <c r="H48" s="10" t="str">
        <f aca="false">DEC2HEX(HEX2DEC(H47)+K48,8)</f>
        <v>41C69667</v>
      </c>
      <c r="I48" s="0" t="n">
        <v>1</v>
      </c>
      <c r="J48" s="0" t="n">
        <f aca="false">(G48,$J$22)</f>
        <v>39</v>
      </c>
      <c r="K48" s="0" t="n">
        <f aca="false">J48-J47</f>
        <v>1</v>
      </c>
      <c r="N48" s="10" t="str">
        <f aca="false">DEC2HEX(HEX2DEC(N47)+Q48,8)</f>
        <v>C5531BDC</v>
      </c>
      <c r="O48" s="0" t="n">
        <v>1</v>
      </c>
      <c r="P48" s="0" t="n">
        <f aca="false">(G48,$P$22)</f>
        <v>27</v>
      </c>
      <c r="Q48" s="0" t="n">
        <f aca="false">P48-P47</f>
        <v>1</v>
      </c>
    </row>
    <row collapsed="false" customFormat="false" customHeight="false" hidden="false" ht="12.85" outlineLevel="0" r="49">
      <c r="C49" s="9" t="n">
        <v>2.6</v>
      </c>
      <c r="D49" s="10" t="str">
        <f aca="false">DEC2HEX(HEX2DEC(D48)+E49,8)</f>
        <v>0000D3C6</v>
      </c>
      <c r="E49" s="0" t="n">
        <v>1</v>
      </c>
      <c r="G49" s="0" t="n">
        <v>26</v>
      </c>
      <c r="H49" s="10" t="str">
        <f aca="false">DEC2HEX(HEX2DEC(H48)+K49,8)</f>
        <v>41C69664</v>
      </c>
      <c r="I49" s="0" t="n">
        <v>1</v>
      </c>
      <c r="J49" s="0" t="n">
        <f aca="false">(G49,$J$22)</f>
        <v>36</v>
      </c>
      <c r="K49" s="0" t="n">
        <f aca="false">J49-J48</f>
        <v>-3</v>
      </c>
      <c r="N49" s="10" t="str">
        <f aca="false">DEC2HEX(HEX2DEC(N48)+Q49,8)</f>
        <v>C5531BD9</v>
      </c>
      <c r="O49" s="0" t="n">
        <v>1</v>
      </c>
      <c r="P49" s="0" t="n">
        <f aca="false">(G49,$P$22)</f>
        <v>24</v>
      </c>
      <c r="Q49" s="0" t="n">
        <f aca="false">P49-P48</f>
        <v>-3</v>
      </c>
    </row>
    <row collapsed="false" customFormat="false" customHeight="false" hidden="false" ht="12.85" outlineLevel="0" r="50">
      <c r="C50" s="9" t="n">
        <v>2.7</v>
      </c>
      <c r="D50" s="10" t="str">
        <f aca="false">DEC2HEX(HEX2DEC(D49)+E50,8)</f>
        <v>0000D3C7</v>
      </c>
      <c r="E50" s="0" t="n">
        <v>1</v>
      </c>
      <c r="G50" s="0" t="n">
        <v>27</v>
      </c>
      <c r="H50" s="10" t="str">
        <f aca="false">DEC2HEX(HEX2DEC(H49)+K50,8)</f>
        <v>41C69665</v>
      </c>
      <c r="I50" s="0" t="n">
        <v>1</v>
      </c>
      <c r="J50" s="0" t="n">
        <f aca="false">(G50,$J$22)</f>
        <v>37</v>
      </c>
      <c r="K50" s="0" t="n">
        <f aca="false">J50-J49</f>
        <v>1</v>
      </c>
      <c r="N50" s="10" t="str">
        <f aca="false">DEC2HEX(HEX2DEC(N49)+Q50,8)</f>
        <v>C5531BDA</v>
      </c>
      <c r="O50" s="0" t="n">
        <v>1</v>
      </c>
      <c r="P50" s="0" t="n">
        <f aca="false">(G50,$P$22)</f>
        <v>25</v>
      </c>
      <c r="Q50" s="0" t="n">
        <f aca="false">P50-P49</f>
        <v>1</v>
      </c>
    </row>
    <row collapsed="false" customFormat="false" customHeight="false" hidden="false" ht="12.85" outlineLevel="0" r="51">
      <c r="C51" s="9" t="n">
        <v>2.8</v>
      </c>
      <c r="D51" s="10" t="str">
        <f aca="false">DEC2HEX(HEX2DEC(D50)+E51,8)</f>
        <v>0000D3C0</v>
      </c>
      <c r="E51" s="0" t="n">
        <v>-7</v>
      </c>
      <c r="G51" s="0" t="n">
        <v>28</v>
      </c>
      <c r="H51" s="10" t="str">
        <f aca="false">DEC2HEX(HEX2DEC(H50)+K51,8)</f>
        <v>41C69662</v>
      </c>
      <c r="I51" s="0" t="n">
        <v>-7</v>
      </c>
      <c r="J51" s="0" t="n">
        <f aca="false">(G51,$J$22)</f>
        <v>34</v>
      </c>
      <c r="K51" s="0" t="n">
        <f aca="false">J51-J50</f>
        <v>-3</v>
      </c>
      <c r="N51" s="10" t="str">
        <f aca="false">DEC2HEX(HEX2DEC(N50)+Q51,8)</f>
        <v>C5531BDF</v>
      </c>
      <c r="O51" s="0" t="n">
        <v>-7</v>
      </c>
      <c r="P51" s="0" t="n">
        <f aca="false">(G51,$P$22)</f>
        <v>30</v>
      </c>
      <c r="Q51" s="0" t="n">
        <f aca="false">P51-P50</f>
        <v>5</v>
      </c>
    </row>
    <row collapsed="false" customFormat="false" customHeight="false" hidden="false" ht="12.85" outlineLevel="0" r="52">
      <c r="C52" s="9" t="n">
        <v>2.9</v>
      </c>
      <c r="D52" s="10" t="str">
        <f aca="false">DEC2HEX(HEX2DEC(D51)+E52,8)</f>
        <v>0000D3C1</v>
      </c>
      <c r="E52" s="0" t="n">
        <v>1</v>
      </c>
      <c r="G52" s="0" t="n">
        <v>29</v>
      </c>
      <c r="H52" s="10" t="str">
        <f aca="false">DEC2HEX(HEX2DEC(H51)+K52,8)</f>
        <v>41C69663</v>
      </c>
      <c r="I52" s="0" t="n">
        <v>1</v>
      </c>
      <c r="J52" s="0" t="n">
        <f aca="false">(G52,$J$22)</f>
        <v>35</v>
      </c>
      <c r="K52" s="0" t="n">
        <f aca="false">J52-J51</f>
        <v>1</v>
      </c>
      <c r="N52" s="10" t="str">
        <f aca="false">DEC2HEX(HEX2DEC(N51)+Q52,8)</f>
        <v>C5531BE0</v>
      </c>
      <c r="O52" s="0" t="n">
        <v>1</v>
      </c>
      <c r="P52" s="0" t="n">
        <f aca="false">(G52,$P$22)</f>
        <v>31</v>
      </c>
      <c r="Q52" s="0" t="n">
        <f aca="false">P52-P51</f>
        <v>1</v>
      </c>
    </row>
    <row collapsed="false" customFormat="false" customHeight="false" hidden="false" ht="12.85" outlineLevel="0" r="53">
      <c r="A53" s="0" t="n">
        <v>1</v>
      </c>
      <c r="B53" s="0" t="n">
        <v>3</v>
      </c>
      <c r="C53" s="9" t="n">
        <f aca="false">B53/A53</f>
        <v>3</v>
      </c>
      <c r="D53" s="10" t="str">
        <f aca="false">DEC2HEX(HEX2DEC(D52)+E53,8)</f>
        <v>0000D3C2</v>
      </c>
      <c r="E53" s="0" t="n">
        <v>1</v>
      </c>
      <c r="F53" s="0" t="s">
        <v>1664</v>
      </c>
      <c r="G53" s="0" t="n">
        <v>30</v>
      </c>
      <c r="H53" s="10" t="str">
        <f aca="false">DEC2HEX(HEX2DEC(H52)+K53,8)</f>
        <v>41C69660</v>
      </c>
      <c r="I53" s="0" t="n">
        <v>1</v>
      </c>
      <c r="J53" s="0" t="n">
        <f aca="false">(G53,$J$22)</f>
        <v>32</v>
      </c>
      <c r="K53" s="0" t="n">
        <f aca="false">J53-J52</f>
        <v>-3</v>
      </c>
      <c r="L53" s="2" t="s">
        <v>50313</v>
      </c>
      <c r="M53" s="11" t="n">
        <f aca="false">L53=H53</f>
        <v>1</v>
      </c>
      <c r="N53" s="10" t="str">
        <f aca="false">DEC2HEX(HEX2DEC(N52)+Q53,8)</f>
        <v>C5531BDD</v>
      </c>
      <c r="O53" s="0" t="n">
        <v>1</v>
      </c>
      <c r="P53" s="0" t="n">
        <f aca="false">(G53,$P$22)</f>
        <v>28</v>
      </c>
      <c r="Q53" s="0" t="n">
        <f aca="false">P53-P52</f>
        <v>-3</v>
      </c>
      <c r="R53" s="2" t="s">
        <v>50314</v>
      </c>
      <c r="S53" s="11" t="n">
        <f aca="false">R53=N53</f>
        <v>1</v>
      </c>
    </row>
    <row collapsed="false" customFormat="false" customHeight="false" hidden="false" ht="12.85" outlineLevel="0" r="54">
      <c r="C54" s="9" t="n">
        <v>3.1</v>
      </c>
      <c r="D54" s="10" t="str">
        <f aca="false">DEC2HEX(HEX2DEC(D53)+E54,8)</f>
        <v>0000D3C3</v>
      </c>
      <c r="E54" s="0" t="n">
        <v>1</v>
      </c>
      <c r="G54" s="0" t="n">
        <v>31</v>
      </c>
      <c r="H54" s="10" t="str">
        <f aca="false">DEC2HEX(HEX2DEC(H53)+K54,8)</f>
        <v>41C69661</v>
      </c>
      <c r="I54" s="0" t="n">
        <v>1</v>
      </c>
      <c r="J54" s="0" t="n">
        <f aca="false">(G54,$J$22)</f>
        <v>33</v>
      </c>
      <c r="K54" s="0" t="n">
        <f aca="false">J54-J53</f>
        <v>1</v>
      </c>
      <c r="N54" s="10" t="str">
        <f aca="false">DEC2HEX(HEX2DEC(N53)+Q54,8)</f>
        <v>C5531BDE</v>
      </c>
      <c r="O54" s="0" t="n">
        <v>1</v>
      </c>
      <c r="P54" s="0" t="n">
        <f aca="false">(G54,$P$22)</f>
        <v>29</v>
      </c>
      <c r="Q54" s="0" t="n">
        <f aca="false">P54-P53</f>
        <v>1</v>
      </c>
    </row>
    <row collapsed="false" customFormat="false" customHeight="false" hidden="false" ht="12.85" outlineLevel="0" r="55">
      <c r="C55" s="9" t="n">
        <v>3.2</v>
      </c>
      <c r="D55" s="10" t="str">
        <f aca="false">DEC2HEX(HEX2DEC(D54)+E55,8)</f>
        <v>0000D3BC</v>
      </c>
      <c r="E55" s="0" t="n">
        <v>-7</v>
      </c>
      <c r="G55" s="0" t="n">
        <v>32</v>
      </c>
      <c r="H55" s="10" t="str">
        <f aca="false">DEC2HEX(HEX2DEC(H54)+K55,8)</f>
        <v>41C6965E</v>
      </c>
      <c r="I55" s="0" t="n">
        <v>-7</v>
      </c>
      <c r="J55" s="0" t="n">
        <f aca="false">(G55,$J$22)</f>
        <v>30</v>
      </c>
      <c r="K55" s="0" t="n">
        <f aca="false">J55-J54</f>
        <v>-3</v>
      </c>
      <c r="N55" s="10" t="str">
        <f aca="false">DEC2HEX(HEX2DEC(N54)+Q55,8)</f>
        <v>C5531BE3</v>
      </c>
      <c r="O55" s="0" t="n">
        <v>-7</v>
      </c>
      <c r="P55" s="0" t="n">
        <f aca="false">(G55,$P$22)</f>
        <v>34</v>
      </c>
      <c r="Q55" s="0" t="n">
        <f aca="false">P55-P54</f>
        <v>5</v>
      </c>
    </row>
    <row collapsed="false" customFormat="false" customHeight="false" hidden="false" ht="12.85" outlineLevel="0" r="56">
      <c r="C56" s="9" t="n">
        <v>3.3</v>
      </c>
      <c r="D56" s="10" t="str">
        <f aca="false">DEC2HEX(HEX2DEC(D55)+E56,8)</f>
        <v>0000D3BD</v>
      </c>
      <c r="E56" s="0" t="n">
        <v>1</v>
      </c>
      <c r="G56" s="0" t="n">
        <v>33</v>
      </c>
      <c r="H56" s="10" t="str">
        <f aca="false">DEC2HEX(HEX2DEC(H55)+K56,8)</f>
        <v>41C6965F</v>
      </c>
      <c r="I56" s="0" t="n">
        <v>1</v>
      </c>
      <c r="J56" s="0" t="n">
        <f aca="false">(G56,$J$22)</f>
        <v>31</v>
      </c>
      <c r="K56" s="0" t="n">
        <f aca="false">J56-J55</f>
        <v>1</v>
      </c>
      <c r="N56" s="10" t="str">
        <f aca="false">DEC2HEX(HEX2DEC(N55)+Q56,8)</f>
        <v>C5531BE4</v>
      </c>
      <c r="O56" s="0" t="n">
        <v>1</v>
      </c>
      <c r="P56" s="0" t="n">
        <f aca="false">(G56,$P$22)</f>
        <v>35</v>
      </c>
      <c r="Q56" s="0" t="n">
        <f aca="false">P56-P55</f>
        <v>1</v>
      </c>
    </row>
    <row collapsed="false" customFormat="false" customHeight="false" hidden="false" ht="12.85" outlineLevel="0" r="57">
      <c r="C57" s="9" t="n">
        <v>3.4</v>
      </c>
      <c r="D57" s="10" t="str">
        <f aca="false">DEC2HEX(HEX2DEC(D56)+E57,8)</f>
        <v>0000D3BE</v>
      </c>
      <c r="E57" s="0" t="n">
        <v>1</v>
      </c>
      <c r="G57" s="0" t="n">
        <v>34</v>
      </c>
      <c r="H57" s="10" t="str">
        <f aca="false">DEC2HEX(HEX2DEC(H56)+K57,8)</f>
        <v>41C6965C</v>
      </c>
      <c r="I57" s="0" t="n">
        <v>1</v>
      </c>
      <c r="J57" s="0" t="n">
        <f aca="false">(G57,$J$22)</f>
        <v>28</v>
      </c>
      <c r="K57" s="0" t="n">
        <f aca="false">J57-J56</f>
        <v>-3</v>
      </c>
      <c r="N57" s="10" t="str">
        <f aca="false">DEC2HEX(HEX2DEC(N56)+Q57,8)</f>
        <v>C5531BE1</v>
      </c>
      <c r="O57" s="0" t="n">
        <v>1</v>
      </c>
      <c r="P57" s="0" t="n">
        <f aca="false">(G57,$P$22)</f>
        <v>32</v>
      </c>
      <c r="Q57" s="0" t="n">
        <f aca="false">P57-P56</f>
        <v>-3</v>
      </c>
    </row>
    <row collapsed="false" customFormat="false" customHeight="false" hidden="false" ht="12.85" outlineLevel="0" r="58">
      <c r="C58" s="9" t="n">
        <v>3.5</v>
      </c>
      <c r="D58" s="10" t="str">
        <f aca="false">DEC2HEX(HEX2DEC(D57)+E58,8)</f>
        <v>0000D3BF</v>
      </c>
      <c r="E58" s="0" t="n">
        <v>1</v>
      </c>
      <c r="G58" s="0" t="n">
        <v>35</v>
      </c>
      <c r="H58" s="10" t="str">
        <f aca="false">DEC2HEX(HEX2DEC(H57)+K58,8)</f>
        <v>41C6965D</v>
      </c>
      <c r="I58" s="0" t="n">
        <v>1</v>
      </c>
      <c r="J58" s="0" t="n">
        <f aca="false">(G58,$J$22)</f>
        <v>29</v>
      </c>
      <c r="K58" s="0" t="n">
        <f aca="false">J58-J57</f>
        <v>1</v>
      </c>
      <c r="N58" s="10" t="str">
        <f aca="false">DEC2HEX(HEX2DEC(N57)+Q58,8)</f>
        <v>C5531BE2</v>
      </c>
      <c r="O58" s="0" t="n">
        <v>1</v>
      </c>
      <c r="P58" s="0" t="n">
        <f aca="false">(G58,$P$22)</f>
        <v>33</v>
      </c>
      <c r="Q58" s="0" t="n">
        <f aca="false">P58-P57</f>
        <v>1</v>
      </c>
    </row>
    <row collapsed="false" customFormat="false" customHeight="false" hidden="false" ht="12.85" outlineLevel="0" r="59">
      <c r="C59" s="9" t="n">
        <v>3.6</v>
      </c>
      <c r="D59" s="10" t="str">
        <f aca="false">DEC2HEX(HEX2DEC(D58)+E59,8)</f>
        <v>0000D3F8</v>
      </c>
      <c r="E59" s="0" t="n">
        <v>57</v>
      </c>
      <c r="G59" s="0" t="n">
        <v>36</v>
      </c>
      <c r="H59" s="10" t="str">
        <f aca="false">DEC2HEX(HEX2DEC(H58)+K59,8)</f>
        <v>41C6965A</v>
      </c>
      <c r="I59" s="0" t="n">
        <v>57</v>
      </c>
      <c r="J59" s="0" t="n">
        <f aca="false">(G59,$J$22)</f>
        <v>26</v>
      </c>
      <c r="K59" s="0" t="n">
        <f aca="false">J59-J58</f>
        <v>-3</v>
      </c>
      <c r="N59" s="10" t="str">
        <f aca="false">DEC2HEX(HEX2DEC(N58)+Q59,8)</f>
        <v>C5531BE7</v>
      </c>
      <c r="O59" s="0" t="n">
        <v>57</v>
      </c>
      <c r="P59" s="0" t="n">
        <f aca="false">(G59,$P$22)</f>
        <v>38</v>
      </c>
      <c r="Q59" s="0" t="n">
        <f aca="false">P59-P58</f>
        <v>5</v>
      </c>
    </row>
    <row collapsed="false" customFormat="false" customHeight="false" hidden="false" ht="12.85" outlineLevel="0" r="60">
      <c r="C60" s="9" t="n">
        <v>3.7</v>
      </c>
      <c r="D60" s="10" t="str">
        <f aca="false">DEC2HEX(HEX2DEC(D59)+E60,8)</f>
        <v>0000D3F9</v>
      </c>
      <c r="E60" s="0" t="n">
        <v>1</v>
      </c>
      <c r="G60" s="0" t="n">
        <v>37</v>
      </c>
      <c r="H60" s="10" t="str">
        <f aca="false">DEC2HEX(HEX2DEC(H59)+K60,8)</f>
        <v>41C6965B</v>
      </c>
      <c r="I60" s="0" t="n">
        <v>1</v>
      </c>
      <c r="J60" s="0" t="n">
        <f aca="false">(G60,$J$22)</f>
        <v>27</v>
      </c>
      <c r="K60" s="0" t="n">
        <f aca="false">J60-J59</f>
        <v>1</v>
      </c>
      <c r="N60" s="10" t="str">
        <f aca="false">DEC2HEX(HEX2DEC(N59)+Q60,8)</f>
        <v>C5531BE8</v>
      </c>
      <c r="O60" s="0" t="n">
        <v>1</v>
      </c>
      <c r="P60" s="0" t="n">
        <f aca="false">(G60,$P$22)</f>
        <v>39</v>
      </c>
      <c r="Q60" s="0" t="n">
        <f aca="false">P60-P59</f>
        <v>1</v>
      </c>
    </row>
    <row collapsed="false" customFormat="false" customHeight="false" hidden="false" ht="12.85" outlineLevel="0" r="61">
      <c r="C61" s="9" t="n">
        <v>3.8</v>
      </c>
      <c r="D61" s="10" t="str">
        <f aca="false">DEC2HEX(HEX2DEC(D60)+E61,8)</f>
        <v>0000D3FA</v>
      </c>
      <c r="E61" s="0" t="n">
        <v>1</v>
      </c>
      <c r="G61" s="0" t="n">
        <v>38</v>
      </c>
      <c r="H61" s="10" t="str">
        <f aca="false">DEC2HEX(HEX2DEC(H60)+K61,8)</f>
        <v>41C69658</v>
      </c>
      <c r="I61" s="0" t="n">
        <v>1</v>
      </c>
      <c r="J61" s="0" t="n">
        <f aca="false">(G61,$J$22)</f>
        <v>24</v>
      </c>
      <c r="K61" s="0" t="n">
        <f aca="false">J61-J60</f>
        <v>-3</v>
      </c>
      <c r="N61" s="10" t="str">
        <f aca="false">DEC2HEX(HEX2DEC(N60)+Q61,8)</f>
        <v>C5531BE5</v>
      </c>
      <c r="O61" s="0" t="n">
        <v>1</v>
      </c>
      <c r="P61" s="0" t="n">
        <f aca="false">(G61,$P$22)</f>
        <v>36</v>
      </c>
      <c r="Q61" s="0" t="n">
        <f aca="false">P61-P60</f>
        <v>-3</v>
      </c>
    </row>
    <row collapsed="false" customFormat="false" customHeight="false" hidden="false" ht="12.85" outlineLevel="0" r="62">
      <c r="C62" s="9" t="n">
        <v>3.9</v>
      </c>
      <c r="D62" s="10" t="str">
        <f aca="false">DEC2HEX(HEX2DEC(D61)+E62,8)</f>
        <v>0000D3FB</v>
      </c>
      <c r="E62" s="0" t="n">
        <v>1</v>
      </c>
      <c r="G62" s="0" t="n">
        <v>39</v>
      </c>
      <c r="H62" s="10" t="str">
        <f aca="false">DEC2HEX(HEX2DEC(H61)+K62,8)</f>
        <v>41C69659</v>
      </c>
      <c r="I62" s="0" t="n">
        <v>1</v>
      </c>
      <c r="J62" s="0" t="n">
        <f aca="false">(G62,$J$22)</f>
        <v>25</v>
      </c>
      <c r="K62" s="0" t="n">
        <f aca="false">J62-J61</f>
        <v>1</v>
      </c>
      <c r="N62" s="10" t="str">
        <f aca="false">DEC2HEX(HEX2DEC(N61)+Q62,8)</f>
        <v>C5531BE6</v>
      </c>
      <c r="O62" s="0" t="n">
        <v>1</v>
      </c>
      <c r="P62" s="0" t="n">
        <f aca="false">(G62,$P$22)</f>
        <v>37</v>
      </c>
      <c r="Q62" s="0" t="n">
        <f aca="false">P62-P61</f>
        <v>1</v>
      </c>
    </row>
    <row collapsed="false" customFormat="false" customHeight="false" hidden="false" ht="12.85" outlineLevel="0" r="63">
      <c r="A63" s="0" t="n">
        <v>1</v>
      </c>
      <c r="B63" s="0" t="n">
        <v>4</v>
      </c>
      <c r="C63" s="9" t="n">
        <f aca="false">B63/A63</f>
        <v>4</v>
      </c>
      <c r="D63" s="10" t="str">
        <f aca="false">DEC2HEX(HEX2DEC(D62)+E63,8)</f>
        <v>0000D3F4</v>
      </c>
      <c r="E63" s="0" t="n">
        <v>-7</v>
      </c>
      <c r="F63" s="0" t="s">
        <v>2061</v>
      </c>
      <c r="G63" s="0" t="n">
        <v>40</v>
      </c>
      <c r="H63" s="10" t="str">
        <f aca="false">DEC2HEX(HEX2DEC(H62)+K63,8)</f>
        <v>41C69656</v>
      </c>
      <c r="I63" s="0" t="n">
        <v>-7</v>
      </c>
      <c r="J63" s="0" t="n">
        <f aca="false">(G63,$J$22)</f>
        <v>22</v>
      </c>
      <c r="K63" s="0" t="n">
        <f aca="false">J63-J62</f>
        <v>-3</v>
      </c>
      <c r="L63" s="2" t="s">
        <v>50315</v>
      </c>
      <c r="M63" s="11" t="n">
        <f aca="false">L63=H63</f>
        <v>1</v>
      </c>
      <c r="N63" s="10" t="str">
        <f aca="false">DEC2HEX(HEX2DEC(N62)+Q63,8)</f>
        <v>C5531BEB</v>
      </c>
      <c r="O63" s="0" t="n">
        <v>-7</v>
      </c>
      <c r="P63" s="0" t="n">
        <f aca="false">(G63,$P$22)</f>
        <v>42</v>
      </c>
      <c r="Q63" s="0" t="n">
        <f aca="false">P63-P62</f>
        <v>5</v>
      </c>
      <c r="R63" s="2" t="s">
        <v>50316</v>
      </c>
      <c r="S63" s="11" t="n">
        <f aca="false">R63=N63</f>
        <v>1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blackAndWhite="false" cellComments="none" copies="1" draft="false" firstPageNumber="1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>&amp;C&amp;A</oddHeader>
    <oddFooter>&amp;CСтраница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A1152"/>
  <sheetViews>
    <sheetView colorId="64" defaultGridColor="true" rightToLeft="false" showFormulas="false" showGridLines="true" showOutlineSymbols="true" showRowColHeaders="true" showZeros="true" tabSelected="false" topLeftCell="A494" view="normal" windowProtection="false" workbookViewId="0" zoomScale="100" zoomScaleNormal="100" zoomScalePageLayoutView="100">
      <selection activeCell="O533" activeCellId="0" pane="topLeft" sqref="O533"/>
    </sheetView>
  </sheetViews>
  <sheetFormatPr defaultRowHeight="12.85"/>
  <cols>
    <col collapsed="false" hidden="false" max="5" min="1" style="0" width="11.5204081632653"/>
    <col collapsed="false" hidden="false" max="6" min="6" style="0" width="4.22959183673469"/>
    <col collapsed="false" hidden="false" max="7" min="7" style="12" width="4.35714285714286"/>
    <col collapsed="false" hidden="false" max="8" min="8" style="12" width="4.22959183673469"/>
    <col collapsed="false" hidden="false" max="9" min="9" style="12" width="4.74489795918367"/>
    <col collapsed="false" hidden="false" max="10" min="10" style="12" width="4.0969387755102"/>
    <col collapsed="false" hidden="false" max="11" min="11" style="12" width="4.60714285714286"/>
    <col collapsed="false" hidden="false" max="12" min="12" style="12" width="4.86734693877551"/>
    <col collapsed="false" hidden="false" max="13" min="13" style="12" width="4.47959183673469"/>
    <col collapsed="false" hidden="false" max="14" min="14" style="12" width="13.4744897959184"/>
    <col collapsed="false" hidden="false" max="15" min="15" style="12" width="7.04591836734694"/>
    <col collapsed="false" hidden="false" max="16" min="16" style="12" width="6.91836734693878"/>
    <col collapsed="false" hidden="false" max="17" min="17" style="13" width="9.22448979591837"/>
    <col collapsed="false" hidden="false" max="18" min="18" style="12" width="9.44897959183673"/>
    <col collapsed="false" hidden="false" max="19" min="19" style="12" width="7.68367346938776"/>
    <col collapsed="false" hidden="false" max="20" min="20" style="12" width="8.70918367346939"/>
    <col collapsed="false" hidden="false" max="21" min="21" style="14" width="11.5204081632653"/>
    <col collapsed="false" hidden="false" max="22" min="22" style="12" width="11.5204081632653"/>
    <col collapsed="false" hidden="false" max="26" min="23" style="0" width="11.5204081632653"/>
    <col collapsed="false" hidden="false" max="27" min="27" style="0" width="12.3010204081633"/>
    <col collapsed="false" hidden="false" max="1025" min="28" style="0" width="11.5204081632653"/>
  </cols>
  <sheetData>
    <row collapsed="false" customFormat="false" customHeight="false" hidden="false" ht="12.85" outlineLevel="0" r="1">
      <c r="B1" s="0" t="n">
        <v>0</v>
      </c>
      <c r="W1" s="0" t="n">
        <v>10</v>
      </c>
    </row>
    <row collapsed="false" customFormat="false" customHeight="false" hidden="false" ht="12.85" outlineLevel="0" r="2">
      <c r="A2" s="0" t="n">
        <v>0</v>
      </c>
      <c r="B2" s="0" t="str">
        <f aca="false">DEC2HEX(C2,8)</f>
        <v>0000D3DC</v>
      </c>
      <c r="C2" s="0" t="n">
        <f aca="false">(X2,W1)</f>
        <v>54236</v>
      </c>
      <c r="F2" s="0" t="n">
        <f aca="false">MID(B2,1,2)</f>
        <v>0</v>
      </c>
      <c r="H2" s="12" t="n">
        <f aca="false">MID(B2,3,2)</f>
        <v>0</v>
      </c>
      <c r="J2" s="12" t="n">
        <f aca="false">MID(B2,5,2)</f>
        <v>0</v>
      </c>
      <c r="L2" s="12" t="n">
        <f aca="false">MID(B2,7,2)</f>
        <v>0</v>
      </c>
      <c r="N2" s="12" t="n">
        <f aca="false">CONCATENATE(O2,R2)</f>
        <v>0</v>
      </c>
      <c r="O2" s="12" t="n">
        <f aca="false">CONCATENATE(F2,H2)</f>
        <v>0</v>
      </c>
      <c r="P2" s="12" t="n">
        <f aca="false">HEX2DEC(O2)</f>
        <v>0</v>
      </c>
      <c r="R2" s="12" t="n">
        <f aca="false">CONCATENATE(J2,L2)</f>
        <v>0</v>
      </c>
      <c r="S2" s="12" t="n">
        <f aca="false">HEX2DEC(R2)</f>
        <v>54236</v>
      </c>
      <c r="U2" s="15"/>
      <c r="W2" s="2" t="s">
        <v>43</v>
      </c>
      <c r="X2" s="0" t="n">
        <f aca="false">HEX2DEC(W2)</f>
        <v>54230</v>
      </c>
    </row>
    <row collapsed="false" customFormat="false" customHeight="false" hidden="false" ht="13.4" outlineLevel="0" r="3">
      <c r="A3" s="0" t="n">
        <v>1</v>
      </c>
      <c r="B3" s="0" t="str">
        <f aca="false">DEC2HEX(C3,8)</f>
        <v>41C6967E</v>
      </c>
      <c r="C3" s="0" t="n">
        <f aca="false">(X3,$W$1)</f>
        <v>1103533694</v>
      </c>
      <c r="D3" s="11" t="n">
        <f aca="false">B3=N3</f>
        <v>1</v>
      </c>
      <c r="F3" s="0" t="n">
        <f aca="false">MID(B3,1,2)</f>
        <v>0</v>
      </c>
      <c r="G3" s="12" t="n">
        <f aca="false">MOD(HEX2DEC(F3)-HEX2DEC(F2),256)</f>
        <v>65</v>
      </c>
      <c r="H3" s="12" t="n">
        <f aca="false">MID(B3,3,2)</f>
        <v>0</v>
      </c>
      <c r="I3" s="12" t="n">
        <f aca="false">MOD(HEX2DEC(H3)-HEX2DEC(H2),256)</f>
        <v>198</v>
      </c>
      <c r="J3" s="12" t="n">
        <f aca="false">MID(B3,5,2)</f>
        <v>0</v>
      </c>
      <c r="K3" s="12" t="n">
        <f aca="false">MOD(HEX2DEC(J3)-HEX2DEC(J2),256)</f>
        <v>195</v>
      </c>
      <c r="L3" s="12" t="n">
        <f aca="false">MID(B3,7,2)</f>
        <v>0</v>
      </c>
      <c r="M3" s="12" t="n">
        <f aca="false">MOD(HEX2DEC(L3)-HEX2DEC(L2),256)</f>
        <v>162</v>
      </c>
      <c r="N3" s="12" t="n">
        <f aca="false">CONCATENATE(O3,R3)</f>
        <v>0</v>
      </c>
      <c r="O3" s="12" t="n">
        <f aca="false">CONCATENATE(F3,H3)</f>
        <v>0</v>
      </c>
      <c r="P3" s="12" t="n">
        <f aca="false">HEX2DEC(O3)</f>
        <v>16838</v>
      </c>
      <c r="Q3" s="16" t="n">
        <v>16838</v>
      </c>
      <c r="R3" s="12" t="str">
        <f aca="false">DEC2HEX(S3,4)</f>
        <v>967E</v>
      </c>
      <c r="S3" s="12" t="n">
        <f aca="false">MOD(S2+T3,65536)</f>
        <v>38526</v>
      </c>
      <c r="T3" s="0" t="n">
        <v>49826</v>
      </c>
      <c r="U3" s="15" t="n">
        <f aca="false">MOD(HEX2DEC(LEFT(B3,4))-HEX2DEC(LEFT(B2,4)),65536)</f>
        <v>16838</v>
      </c>
      <c r="V3" s="17" t="n">
        <f aca="false">MOD(HEX2DEC(RIGHT(B3,4))-HEX2DEC(RIGHT(B2,4)),65536)</f>
        <v>49826</v>
      </c>
      <c r="W3" s="2" t="s">
        <v>67</v>
      </c>
      <c r="X3" s="0" t="n">
        <f aca="false">HEX2DEC(W3)</f>
        <v>1103533684</v>
      </c>
      <c r="Y3" s="0" t="n">
        <f aca="false">X3-X2</f>
        <v>1103479454</v>
      </c>
      <c r="Z3" s="0" t="str">
        <f aca="false">DEC2HEX(Y3)</f>
        <v>41C5C29E</v>
      </c>
    </row>
    <row collapsed="false" customFormat="false" customHeight="false" hidden="false" ht="13.4" outlineLevel="0" r="4">
      <c r="A4" s="0" t="n">
        <v>2</v>
      </c>
      <c r="B4" s="0" t="str">
        <f aca="false">DEC2HEX(C4,8)</f>
        <v>838C5921</v>
      </c>
      <c r="C4" s="0" t="n">
        <f aca="false">(X4,$W$1)</f>
        <v>2207013153</v>
      </c>
      <c r="D4" s="11" t="n">
        <f aca="false">B4=N4</f>
        <v>1</v>
      </c>
      <c r="F4" s="0" t="n">
        <f aca="false">MID(B4,1,2)</f>
        <v>0</v>
      </c>
      <c r="G4" s="12" t="n">
        <f aca="false">MOD(HEX2DEC(F4)-HEX2DEC(F3),256)</f>
        <v>66</v>
      </c>
      <c r="H4" s="12" t="n">
        <f aca="false">MID(B4,3,2)</f>
        <v>0</v>
      </c>
      <c r="I4" s="12" t="n">
        <f aca="false">MOD(HEX2DEC(H4)-HEX2DEC(H3),256)</f>
        <v>198</v>
      </c>
      <c r="J4" s="12" t="n">
        <f aca="false">MID(B4,5,2)</f>
        <v>0</v>
      </c>
      <c r="K4" s="12" t="n">
        <f aca="false">MOD(HEX2DEC(J4)-HEX2DEC(J3),256)</f>
        <v>195</v>
      </c>
      <c r="L4" s="12" t="n">
        <f aca="false">MID(B4,7,2)</f>
        <v>0</v>
      </c>
      <c r="M4" s="12" t="n">
        <f aca="false">MOD(HEX2DEC(L4)-HEX2DEC(L3),256)</f>
        <v>163</v>
      </c>
      <c r="N4" s="12" t="n">
        <f aca="false">CONCATENATE(O4,R4)</f>
        <v>0</v>
      </c>
      <c r="O4" s="12" t="n">
        <f aca="false">CONCATENATE(F4,H4)</f>
        <v>0</v>
      </c>
      <c r="P4" s="12" t="n">
        <f aca="false">HEX2DEC(O4)</f>
        <v>33676</v>
      </c>
      <c r="Q4" s="16" t="n">
        <v>16838</v>
      </c>
      <c r="R4" s="12" t="str">
        <f aca="false">DEC2HEX(S4,4)</f>
        <v>5921</v>
      </c>
      <c r="S4" s="12" t="n">
        <f aca="false">MOD(S3+T4,65536)</f>
        <v>22817</v>
      </c>
      <c r="T4" s="0" t="n">
        <v>49827</v>
      </c>
      <c r="U4" s="15" t="n">
        <f aca="false">MOD(HEX2DEC(LEFT(B4,4))-HEX2DEC(LEFT(B3,4)),65536)</f>
        <v>16838</v>
      </c>
      <c r="V4" s="12" t="n">
        <f aca="false">MOD(HEX2DEC(RIGHT(B4,4))-HEX2DEC(RIGHT(B3,4)),65536)</f>
        <v>49827</v>
      </c>
      <c r="W4" s="2" t="s">
        <v>89</v>
      </c>
      <c r="X4" s="0" t="n">
        <f aca="false">HEX2DEC(W4)</f>
        <v>2207013163</v>
      </c>
      <c r="Y4" s="0" t="n">
        <f aca="false">X4-X3</f>
        <v>1103479479</v>
      </c>
      <c r="Z4" s="0" t="str">
        <f aca="false">DEC2HEX(Y4)</f>
        <v>41C5C2B7</v>
      </c>
    </row>
    <row collapsed="false" customFormat="false" customHeight="false" hidden="false" ht="13.4" outlineLevel="0" r="5">
      <c r="A5" s="0" t="n">
        <v>3</v>
      </c>
      <c r="B5" s="0" t="str">
        <f aca="false">DEC2HEX(C5,8)</f>
        <v>C5531BC3</v>
      </c>
      <c r="C5" s="0" t="n">
        <f aca="false">(X5,$W$1)</f>
        <v>3310558147</v>
      </c>
      <c r="D5" s="11" t="n">
        <f aca="false">B5=N5</f>
        <v>1</v>
      </c>
      <c r="F5" s="0" t="n">
        <f aca="false">MID(B5,1,2)</f>
        <v>0</v>
      </c>
      <c r="G5" s="12" t="n">
        <f aca="false">MOD(HEX2DEC(F5)-HEX2DEC(F4),256)</f>
        <v>66</v>
      </c>
      <c r="H5" s="12" t="n">
        <f aca="false">MID(B5,3,2)</f>
        <v>0</v>
      </c>
      <c r="I5" s="12" t="n">
        <f aca="false">MOD(HEX2DEC(H5)-HEX2DEC(H4),256)</f>
        <v>199</v>
      </c>
      <c r="J5" s="12" t="n">
        <f aca="false">MID(B5,5,2)</f>
        <v>0</v>
      </c>
      <c r="K5" s="12" t="n">
        <f aca="false">MOD(HEX2DEC(J5)-HEX2DEC(J4),256)</f>
        <v>194</v>
      </c>
      <c r="L5" s="12" t="n">
        <f aca="false">MID(B5,7,2)</f>
        <v>0</v>
      </c>
      <c r="M5" s="12" t="n">
        <f aca="false">MOD(HEX2DEC(L5)-HEX2DEC(L4),256)</f>
        <v>162</v>
      </c>
      <c r="N5" s="12" t="n">
        <f aca="false">CONCATENATE(O5,R5)</f>
        <v>0</v>
      </c>
      <c r="O5" s="12" t="n">
        <f aca="false">CONCATENATE(F5,H5)</f>
        <v>0</v>
      </c>
      <c r="P5" s="12" t="n">
        <f aca="false">HEX2DEC(O5)</f>
        <v>50515</v>
      </c>
      <c r="Q5" s="16" t="n">
        <v>16839</v>
      </c>
      <c r="R5" s="12" t="str">
        <f aca="false">DEC2HEX(S5,4)</f>
        <v>1BC3</v>
      </c>
      <c r="S5" s="12" t="n">
        <f aca="false">MOD(S4+T5,65536)</f>
        <v>7107</v>
      </c>
      <c r="T5" s="0" t="n">
        <v>49826</v>
      </c>
      <c r="U5" s="14" t="n">
        <f aca="false">MOD(HEX2DEC(LEFT(B5,4))-HEX2DEC(LEFT(B4,4)),65536)</f>
        <v>16839</v>
      </c>
      <c r="V5" s="17" t="n">
        <f aca="false">MOD(HEX2DEC(RIGHT(B5,4))-HEX2DEC(RIGHT(B4,4)),65536)</f>
        <v>49826</v>
      </c>
      <c r="W5" s="2" t="s">
        <v>112</v>
      </c>
      <c r="X5" s="0" t="n">
        <f aca="false">HEX2DEC(W5)</f>
        <v>3310558153</v>
      </c>
      <c r="Y5" s="0" t="n">
        <f aca="false">X5-X4</f>
        <v>1103544990</v>
      </c>
      <c r="Z5" s="0" t="str">
        <f aca="false">DEC2HEX(Y5)</f>
        <v>41C6C29E</v>
      </c>
    </row>
    <row collapsed="false" customFormat="false" customHeight="false" hidden="false" ht="13.4" outlineLevel="0" r="6">
      <c r="A6" s="0" t="n">
        <v>4</v>
      </c>
      <c r="B6" s="0" t="str">
        <f aca="false">DEC2HEX(C6,8)</f>
        <v>0719DE66</v>
      </c>
      <c r="C6" s="0" t="n">
        <f aca="false">(X6,$W$1)</f>
        <v>119135846</v>
      </c>
      <c r="D6" s="11" t="n">
        <f aca="false">B6=N6</f>
        <v>1</v>
      </c>
      <c r="F6" s="0" t="n">
        <f aca="false">MID(B6,1,2)</f>
        <v>0</v>
      </c>
      <c r="G6" s="12" t="n">
        <f aca="false">MOD(HEX2DEC(F6)-HEX2DEC(F5),256)</f>
        <v>66</v>
      </c>
      <c r="H6" s="12" t="n">
        <f aca="false">MID(B6,3,2)</f>
        <v>0</v>
      </c>
      <c r="I6" s="12" t="n">
        <f aca="false">MOD(HEX2DEC(H6)-HEX2DEC(H5),256)</f>
        <v>198</v>
      </c>
      <c r="J6" s="12" t="n">
        <f aca="false">MID(B6,5,2)</f>
        <v>0</v>
      </c>
      <c r="K6" s="12" t="n">
        <f aca="false">MOD(HEX2DEC(J6)-HEX2DEC(J5),256)</f>
        <v>195</v>
      </c>
      <c r="L6" s="12" t="n">
        <f aca="false">MID(B6,7,2)</f>
        <v>0</v>
      </c>
      <c r="M6" s="12" t="n">
        <f aca="false">MOD(HEX2DEC(L6)-HEX2DEC(L5),256)</f>
        <v>163</v>
      </c>
      <c r="N6" s="12" t="n">
        <f aca="false">CONCATENATE(O6,R6)</f>
        <v>0</v>
      </c>
      <c r="O6" s="12" t="n">
        <f aca="false">CONCATENATE(F6,H6)</f>
        <v>0</v>
      </c>
      <c r="P6" s="12" t="n">
        <f aca="false">HEX2DEC(O6)</f>
        <v>1817</v>
      </c>
      <c r="Q6" s="16" t="n">
        <v>16838</v>
      </c>
      <c r="R6" s="12" t="str">
        <f aca="false">DEC2HEX(S6,4)</f>
        <v>DE66</v>
      </c>
      <c r="S6" s="12" t="n">
        <f aca="false">MOD(S5+T6,65536)</f>
        <v>56934</v>
      </c>
      <c r="T6" s="0" t="n">
        <v>49827</v>
      </c>
      <c r="U6" s="15" t="n">
        <f aca="false">MOD(HEX2DEC(LEFT(B6,4))-HEX2DEC(LEFT(B5,4)),65536)</f>
        <v>16838</v>
      </c>
      <c r="V6" s="12" t="n">
        <f aca="false">MOD(HEX2DEC(RIGHT(B6,4))-HEX2DEC(RIGHT(B5,4)),65536)</f>
        <v>49827</v>
      </c>
      <c r="W6" s="2" t="s">
        <v>135</v>
      </c>
      <c r="X6" s="0" t="n">
        <f aca="false">HEX2DEC(W6)</f>
        <v>119135852</v>
      </c>
      <c r="Y6" s="0" t="n">
        <f aca="false">X6-X5+4294967296</f>
        <v>1103544995</v>
      </c>
      <c r="Z6" s="0" t="str">
        <f aca="false">DEC2HEX(Y6)</f>
        <v>41C6C2A3</v>
      </c>
    </row>
    <row collapsed="false" customFormat="false" customHeight="false" hidden="false" ht="13.4" outlineLevel="0" r="7">
      <c r="A7" s="0" t="n">
        <v>5</v>
      </c>
      <c r="B7" s="0" t="str">
        <f aca="false">DEC2HEX(C7,8)</f>
        <v>48DFA109</v>
      </c>
      <c r="C7" s="0" t="n">
        <f aca="false">(X7,$W$1)</f>
        <v>1222615305</v>
      </c>
      <c r="D7" s="11" t="n">
        <f aca="false">B7=N7</f>
        <v>1</v>
      </c>
      <c r="F7" s="0" t="n">
        <f aca="false">MID(B7,1,2)</f>
        <v>0</v>
      </c>
      <c r="G7" s="12" t="n">
        <f aca="false">MOD(HEX2DEC(F7)-HEX2DEC(F6),256)</f>
        <v>65</v>
      </c>
      <c r="H7" s="12" t="n">
        <f aca="false">MID(B7,3,2)</f>
        <v>0</v>
      </c>
      <c r="I7" s="12" t="n">
        <f aca="false">MOD(HEX2DEC(H7)-HEX2DEC(H6),256)</f>
        <v>198</v>
      </c>
      <c r="J7" s="12" t="n">
        <f aca="false">MID(B7,5,2)</f>
        <v>0</v>
      </c>
      <c r="K7" s="12" t="n">
        <f aca="false">MOD(HEX2DEC(J7)-HEX2DEC(J6),256)</f>
        <v>195</v>
      </c>
      <c r="L7" s="12" t="n">
        <f aca="false">MID(B7,7,2)</f>
        <v>0</v>
      </c>
      <c r="M7" s="12" t="n">
        <f aca="false">MOD(HEX2DEC(L7)-HEX2DEC(L6),256)</f>
        <v>163</v>
      </c>
      <c r="N7" s="12" t="n">
        <f aca="false">CONCATENATE(O7,R7)</f>
        <v>0</v>
      </c>
      <c r="O7" s="12" t="n">
        <f aca="false">CONCATENATE(F7,H7)</f>
        <v>0</v>
      </c>
      <c r="P7" s="12" t="n">
        <f aca="false">HEX2DEC(O7)</f>
        <v>18655</v>
      </c>
      <c r="Q7" s="16" t="n">
        <v>16838</v>
      </c>
      <c r="R7" s="12" t="str">
        <f aca="false">DEC2HEX(S7,4)</f>
        <v>A109</v>
      </c>
      <c r="S7" s="12" t="n">
        <f aca="false">MOD(S6+T7,65536)</f>
        <v>41225</v>
      </c>
      <c r="T7" s="0" t="n">
        <v>49827</v>
      </c>
      <c r="U7" s="15" t="n">
        <f aca="false">MOD(HEX2DEC(LEFT(B7,4))-HEX2DEC(LEFT(B6,4)),65536)</f>
        <v>16838</v>
      </c>
      <c r="V7" s="12" t="n">
        <f aca="false">MOD(HEX2DEC(RIGHT(B7,4))-HEX2DEC(RIGHT(B6,4)),65536)</f>
        <v>49827</v>
      </c>
      <c r="W7" s="2" t="s">
        <v>156</v>
      </c>
      <c r="X7" s="0" t="n">
        <f aca="false">HEX2DEC(W7)</f>
        <v>1222615299</v>
      </c>
      <c r="Y7" s="0" t="n">
        <f aca="false">X7-X6</f>
        <v>1103479447</v>
      </c>
      <c r="Z7" s="0" t="str">
        <f aca="false">DEC2HEX(Y7)</f>
        <v>41C5C297</v>
      </c>
    </row>
    <row collapsed="false" customFormat="false" customHeight="false" hidden="false" ht="13.4" outlineLevel="0" r="8">
      <c r="A8" s="0" t="n">
        <v>6</v>
      </c>
      <c r="B8" s="0" t="str">
        <f aca="false">DEC2HEX(C8,8)</f>
        <v>8AA663AB</v>
      </c>
      <c r="C8" s="0" t="n">
        <f aca="false">(X8,$W$1)</f>
        <v>2326160299</v>
      </c>
      <c r="D8" s="11" t="n">
        <f aca="false">B8=N8</f>
        <v>1</v>
      </c>
      <c r="F8" s="0" t="n">
        <f aca="false">MID(B8,1,2)</f>
        <v>0</v>
      </c>
      <c r="G8" s="12" t="n">
        <f aca="false">MOD(HEX2DEC(F8)-HEX2DEC(F7),256)</f>
        <v>66</v>
      </c>
      <c r="H8" s="12" t="n">
        <f aca="false">MID(B8,3,2)</f>
        <v>0</v>
      </c>
      <c r="I8" s="12" t="n">
        <f aca="false">MOD(HEX2DEC(H8)-HEX2DEC(H7),256)</f>
        <v>199</v>
      </c>
      <c r="J8" s="12" t="n">
        <f aca="false">MID(B8,5,2)</f>
        <v>0</v>
      </c>
      <c r="K8" s="12" t="n">
        <f aca="false">MOD(HEX2DEC(J8)-HEX2DEC(J7),256)</f>
        <v>194</v>
      </c>
      <c r="L8" s="12" t="n">
        <f aca="false">MID(B8,7,2)</f>
        <v>0</v>
      </c>
      <c r="M8" s="12" t="n">
        <f aca="false">MOD(HEX2DEC(L8)-HEX2DEC(L7),256)</f>
        <v>162</v>
      </c>
      <c r="N8" s="12" t="n">
        <f aca="false">CONCATENATE(O8,R8)</f>
        <v>0</v>
      </c>
      <c r="O8" s="12" t="n">
        <f aca="false">CONCATENATE(F8,H8)</f>
        <v>0</v>
      </c>
      <c r="P8" s="12" t="n">
        <f aca="false">HEX2DEC(O8)</f>
        <v>35494</v>
      </c>
      <c r="Q8" s="16" t="n">
        <v>16839</v>
      </c>
      <c r="R8" s="12" t="str">
        <f aca="false">DEC2HEX(S8,4)</f>
        <v>63AB</v>
      </c>
      <c r="S8" s="12" t="n">
        <f aca="false">MOD(S7+T8,65536)</f>
        <v>25515</v>
      </c>
      <c r="T8" s="0" t="n">
        <v>49826</v>
      </c>
      <c r="U8" s="14" t="n">
        <f aca="false">MOD(HEX2DEC(LEFT(B8,4))-HEX2DEC(LEFT(B7,4)),65536)</f>
        <v>16839</v>
      </c>
      <c r="V8" s="17" t="n">
        <f aca="false">MOD(HEX2DEC(RIGHT(B8,4))-HEX2DEC(RIGHT(B7,4)),65536)</f>
        <v>49826</v>
      </c>
      <c r="W8" s="2" t="s">
        <v>178</v>
      </c>
      <c r="X8" s="0" t="n">
        <f aca="false">HEX2DEC(W8)</f>
        <v>2326160289</v>
      </c>
      <c r="Y8" s="0" t="n">
        <f aca="false">X8-X7</f>
        <v>1103544990</v>
      </c>
      <c r="Z8" s="0" t="str">
        <f aca="false">DEC2HEX(Y8)</f>
        <v>41C6C29E</v>
      </c>
    </row>
    <row collapsed="false" customFormat="false" customHeight="false" hidden="false" ht="13.4" outlineLevel="0" r="9">
      <c r="A9" s="0" t="n">
        <v>7</v>
      </c>
      <c r="B9" s="0" t="str">
        <f aca="false">DEC2HEX(C9,8)</f>
        <v>CC6C264E</v>
      </c>
      <c r="C9" s="0" t="n">
        <f aca="false">(X9,$W$1)</f>
        <v>3429639758</v>
      </c>
      <c r="D9" s="11" t="n">
        <f aca="false">B9=N9</f>
        <v>1</v>
      </c>
      <c r="F9" s="0" t="n">
        <f aca="false">MID(B9,1,2)</f>
        <v>0</v>
      </c>
      <c r="G9" s="12" t="n">
        <f aca="false">MOD(HEX2DEC(F9)-HEX2DEC(F8),256)</f>
        <v>66</v>
      </c>
      <c r="H9" s="12" t="n">
        <f aca="false">MID(B9,3,2)</f>
        <v>0</v>
      </c>
      <c r="I9" s="12" t="n">
        <f aca="false">MOD(HEX2DEC(H9)-HEX2DEC(H8),256)</f>
        <v>198</v>
      </c>
      <c r="J9" s="12" t="n">
        <f aca="false">MID(B9,5,2)</f>
        <v>0</v>
      </c>
      <c r="K9" s="12" t="n">
        <f aca="false">MOD(HEX2DEC(J9)-HEX2DEC(J8),256)</f>
        <v>195</v>
      </c>
      <c r="L9" s="12" t="n">
        <f aca="false">MID(B9,7,2)</f>
        <v>0</v>
      </c>
      <c r="M9" s="12" t="n">
        <f aca="false">MOD(HEX2DEC(L9)-HEX2DEC(L8),256)</f>
        <v>163</v>
      </c>
      <c r="N9" s="12" t="n">
        <f aca="false">CONCATENATE(O9,R9)</f>
        <v>0</v>
      </c>
      <c r="O9" s="12" t="n">
        <f aca="false">CONCATENATE(F9,H9)</f>
        <v>0</v>
      </c>
      <c r="P9" s="12" t="n">
        <f aca="false">HEX2DEC(O9)</f>
        <v>52332</v>
      </c>
      <c r="Q9" s="16" t="n">
        <v>16838</v>
      </c>
      <c r="R9" s="12" t="str">
        <f aca="false">DEC2HEX(S9,4)</f>
        <v>264E</v>
      </c>
      <c r="S9" s="12" t="n">
        <f aca="false">MOD(S8+T9,65536)</f>
        <v>9806</v>
      </c>
      <c r="T9" s="0" t="n">
        <v>49827</v>
      </c>
      <c r="U9" s="15" t="n">
        <f aca="false">MOD(HEX2DEC(LEFT(B9,4))-HEX2DEC(LEFT(B8,4)),65536)</f>
        <v>16838</v>
      </c>
      <c r="V9" s="12" t="n">
        <f aca="false">MOD(HEX2DEC(RIGHT(B9,4))-HEX2DEC(RIGHT(B8,4)),65536)</f>
        <v>49827</v>
      </c>
      <c r="W9" s="2" t="s">
        <v>200</v>
      </c>
      <c r="X9" s="0" t="n">
        <f aca="false">HEX2DEC(W9)</f>
        <v>3429639748</v>
      </c>
      <c r="Y9" s="0" t="n">
        <f aca="false">X9-X8</f>
        <v>1103479459</v>
      </c>
      <c r="Z9" s="0" t="str">
        <f aca="false">DEC2HEX(Y9)</f>
        <v>41C5C2A3</v>
      </c>
    </row>
    <row collapsed="false" customFormat="false" customHeight="false" hidden="false" ht="13.4" outlineLevel="0" r="10">
      <c r="A10" s="0" t="n">
        <v>8</v>
      </c>
      <c r="B10" s="0" t="str">
        <f aca="false">DEC2HEX(C10,8)</f>
        <v>0E32E8F0</v>
      </c>
      <c r="C10" s="0" t="n">
        <f aca="false">(X10,$W$1)</f>
        <v>238217456</v>
      </c>
      <c r="D10" s="11" t="n">
        <f aca="false">B10=N10</f>
        <v>1</v>
      </c>
      <c r="F10" s="0" t="n">
        <f aca="false">MID(B10,1,2)</f>
        <v>0</v>
      </c>
      <c r="G10" s="12" t="n">
        <f aca="false">MOD(HEX2DEC(F10)-HEX2DEC(F9),256)</f>
        <v>66</v>
      </c>
      <c r="H10" s="12" t="n">
        <f aca="false">MID(B10,3,2)</f>
        <v>0</v>
      </c>
      <c r="I10" s="12" t="n">
        <f aca="false">MOD(HEX2DEC(H10)-HEX2DEC(H9),256)</f>
        <v>198</v>
      </c>
      <c r="J10" s="12" t="n">
        <f aca="false">MID(B10,5,2)</f>
        <v>0</v>
      </c>
      <c r="K10" s="12" t="n">
        <f aca="false">MOD(HEX2DEC(J10)-HEX2DEC(J9),256)</f>
        <v>194</v>
      </c>
      <c r="L10" s="12" t="n">
        <f aca="false">MID(B10,7,2)</f>
        <v>0</v>
      </c>
      <c r="M10" s="12" t="n">
        <f aca="false">MOD(HEX2DEC(L10)-HEX2DEC(L9),256)</f>
        <v>162</v>
      </c>
      <c r="N10" s="12" t="n">
        <f aca="false">CONCATENATE(O10,R10)</f>
        <v>0</v>
      </c>
      <c r="O10" s="12" t="n">
        <f aca="false">CONCATENATE(F10,H10)</f>
        <v>0</v>
      </c>
      <c r="P10" s="12" t="n">
        <f aca="false">HEX2DEC(O10)</f>
        <v>3634</v>
      </c>
      <c r="Q10" s="16" t="n">
        <v>16838</v>
      </c>
      <c r="R10" s="12" t="str">
        <f aca="false">DEC2HEX(S10,4)</f>
        <v>E8F0</v>
      </c>
      <c r="S10" s="12" t="n">
        <f aca="false">MOD(S9+T10,65536)</f>
        <v>59632</v>
      </c>
      <c r="T10" s="0" t="n">
        <v>49826</v>
      </c>
      <c r="U10" s="15" t="n">
        <f aca="false">MOD(HEX2DEC(LEFT(B10,4))-HEX2DEC(LEFT(B9,4)),65536)</f>
        <v>16838</v>
      </c>
      <c r="V10" s="17" t="n">
        <f aca="false">MOD(HEX2DEC(RIGHT(B10,4))-HEX2DEC(RIGHT(B9,4)),65536)</f>
        <v>49826</v>
      </c>
      <c r="W10" s="2" t="s">
        <v>223</v>
      </c>
      <c r="X10" s="0" t="n">
        <f aca="false">HEX2DEC(W10)</f>
        <v>238217466</v>
      </c>
      <c r="Y10" s="0" t="n">
        <f aca="false">X10-X9+4294967296</f>
        <v>1103545014</v>
      </c>
      <c r="Z10" s="0" t="str">
        <f aca="false">DEC2HEX(Y10)</f>
        <v>41C6C2B6</v>
      </c>
    </row>
    <row collapsed="false" customFormat="false" customHeight="false" hidden="false" ht="13.4" outlineLevel="0" r="11">
      <c r="A11" s="0" t="n">
        <v>9</v>
      </c>
      <c r="B11" s="0" t="str">
        <f aca="false">DEC2HEX(C11,8)</f>
        <v>4FF8AB93</v>
      </c>
      <c r="C11" s="0" t="n">
        <f aca="false">(X11,$W$1)</f>
        <v>1341696915</v>
      </c>
      <c r="D11" s="11" t="n">
        <f aca="false">B11=N11</f>
        <v>1</v>
      </c>
      <c r="F11" s="0" t="n">
        <f aca="false">MID(B11,1,2)</f>
        <v>0</v>
      </c>
      <c r="G11" s="12" t="n">
        <f aca="false">MOD(HEX2DEC(F11)-HEX2DEC(F10),256)</f>
        <v>65</v>
      </c>
      <c r="H11" s="12" t="n">
        <f aca="false">MID(B11,3,2)</f>
        <v>0</v>
      </c>
      <c r="I11" s="12" t="n">
        <f aca="false">MOD(HEX2DEC(H11)-HEX2DEC(H10),256)</f>
        <v>198</v>
      </c>
      <c r="J11" s="12" t="n">
        <f aca="false">MID(B11,5,2)</f>
        <v>0</v>
      </c>
      <c r="K11" s="12" t="n">
        <f aca="false">MOD(HEX2DEC(J11)-HEX2DEC(J10),256)</f>
        <v>195</v>
      </c>
      <c r="L11" s="12" t="n">
        <f aca="false">MID(B11,7,2)</f>
        <v>0</v>
      </c>
      <c r="M11" s="12" t="n">
        <f aca="false">MOD(HEX2DEC(L11)-HEX2DEC(L10),256)</f>
        <v>163</v>
      </c>
      <c r="N11" s="12" t="n">
        <f aca="false">CONCATENATE(O11,R11)</f>
        <v>0</v>
      </c>
      <c r="O11" s="12" t="n">
        <f aca="false">CONCATENATE(F11,H11)</f>
        <v>0</v>
      </c>
      <c r="P11" s="12" t="n">
        <f aca="false">HEX2DEC(O11)</f>
        <v>20472</v>
      </c>
      <c r="Q11" s="16" t="n">
        <v>16838</v>
      </c>
      <c r="R11" s="12" t="str">
        <f aca="false">DEC2HEX(S11,4)</f>
        <v>AB93</v>
      </c>
      <c r="S11" s="12" t="n">
        <f aca="false">MOD(S10+T11,65536)</f>
        <v>43923</v>
      </c>
      <c r="T11" s="0" t="n">
        <v>49827</v>
      </c>
      <c r="U11" s="15" t="n">
        <f aca="false">MOD(HEX2DEC(LEFT(B11,4))-HEX2DEC(LEFT(B10,4)),65536)</f>
        <v>16838</v>
      </c>
      <c r="V11" s="12" t="n">
        <f aca="false">MOD(HEX2DEC(RIGHT(B11,4))-HEX2DEC(RIGHT(B10,4)),65536)</f>
        <v>49827</v>
      </c>
      <c r="W11" s="2" t="s">
        <v>245</v>
      </c>
      <c r="X11" s="0" t="n">
        <f aca="false">HEX2DEC(W11)</f>
        <v>1341696921</v>
      </c>
      <c r="Y11" s="0" t="n">
        <f aca="false">X11-X10</f>
        <v>1103479455</v>
      </c>
      <c r="Z11" s="0" t="str">
        <f aca="false">DEC2HEX(Y11)</f>
        <v>41C5C29F</v>
      </c>
    </row>
    <row collapsed="false" customFormat="false" customHeight="false" hidden="false" ht="13.4" outlineLevel="0" r="12">
      <c r="A12" s="0" t="n">
        <v>10</v>
      </c>
      <c r="B12" s="0" t="str">
        <f aca="false">DEC2HEX(C12,8)</f>
        <v>91BF6E36</v>
      </c>
      <c r="C12" s="0" t="n">
        <f aca="false">(X12,$W$1)</f>
        <v>2445241910</v>
      </c>
      <c r="D12" s="11" t="n">
        <f aca="false">B12=N12</f>
        <v>1</v>
      </c>
      <c r="F12" s="0" t="n">
        <f aca="false">MID(B12,1,2)</f>
        <v>0</v>
      </c>
      <c r="G12" s="12" t="n">
        <f aca="false">MOD(HEX2DEC(F12)-HEX2DEC(F11),256)</f>
        <v>66</v>
      </c>
      <c r="H12" s="12" t="n">
        <f aca="false">MID(B12,3,2)</f>
        <v>0</v>
      </c>
      <c r="I12" s="12" t="n">
        <f aca="false">MOD(HEX2DEC(H12)-HEX2DEC(H11),256)</f>
        <v>199</v>
      </c>
      <c r="J12" s="12" t="n">
        <f aca="false">MID(B12,5,2)</f>
        <v>0</v>
      </c>
      <c r="K12" s="12" t="n">
        <f aca="false">MOD(HEX2DEC(J12)-HEX2DEC(J11),256)</f>
        <v>195</v>
      </c>
      <c r="L12" s="12" t="n">
        <f aca="false">MID(B12,7,2)</f>
        <v>0</v>
      </c>
      <c r="M12" s="12" t="n">
        <f aca="false">MOD(HEX2DEC(L12)-HEX2DEC(L11),256)</f>
        <v>163</v>
      </c>
      <c r="N12" s="12" t="n">
        <f aca="false">CONCATENATE(O12,R12)</f>
        <v>0</v>
      </c>
      <c r="O12" s="12" t="n">
        <f aca="false">CONCATENATE(F12,H12)</f>
        <v>0</v>
      </c>
      <c r="P12" s="12" t="n">
        <f aca="false">HEX2DEC(O12)</f>
        <v>37311</v>
      </c>
      <c r="Q12" s="16" t="n">
        <v>16839</v>
      </c>
      <c r="R12" s="12" t="str">
        <f aca="false">DEC2HEX(S12,4)</f>
        <v>6E36</v>
      </c>
      <c r="S12" s="12" t="n">
        <f aca="false">MOD(S11+T12,65536)</f>
        <v>28214</v>
      </c>
      <c r="T12" s="0" t="n">
        <v>49827</v>
      </c>
      <c r="U12" s="14" t="n">
        <f aca="false">MOD(HEX2DEC(LEFT(B12,4))-HEX2DEC(LEFT(B11,4)),65536)</f>
        <v>16839</v>
      </c>
      <c r="V12" s="12" t="n">
        <f aca="false">MOD(HEX2DEC(RIGHT(B12,4))-HEX2DEC(RIGHT(B11,4)),65536)</f>
        <v>49827</v>
      </c>
      <c r="W12" s="2" t="s">
        <v>267</v>
      </c>
      <c r="X12" s="0" t="n">
        <f aca="false">HEX2DEC(W12)</f>
        <v>2445241916</v>
      </c>
      <c r="Y12" s="0" t="n">
        <f aca="false">X12-X11</f>
        <v>1103544995</v>
      </c>
      <c r="Z12" s="0" t="str">
        <f aca="false">DEC2HEX(Y12)</f>
        <v>41C6C2A3</v>
      </c>
    </row>
    <row collapsed="false" customFormat="false" customHeight="false" hidden="false" ht="13.4" outlineLevel="0" r="13">
      <c r="A13" s="0" t="n">
        <v>11</v>
      </c>
      <c r="B13" s="0" t="str">
        <f aca="false">DEC2HEX(C13,8)</f>
        <v>D38530D8</v>
      </c>
      <c r="C13" s="0" t="n">
        <f aca="false">(X13,$W$1)</f>
        <v>3548721368</v>
      </c>
      <c r="D13" s="11" t="n">
        <f aca="false">B13=N13</f>
        <v>1</v>
      </c>
      <c r="F13" s="0" t="n">
        <f aca="false">MID(B13,1,2)</f>
        <v>0</v>
      </c>
      <c r="G13" s="12" t="n">
        <f aca="false">MOD(HEX2DEC(F13)-HEX2DEC(F12),256)</f>
        <v>66</v>
      </c>
      <c r="H13" s="12" t="n">
        <f aca="false">MID(B13,3,2)</f>
        <v>0</v>
      </c>
      <c r="I13" s="12" t="n">
        <f aca="false">MOD(HEX2DEC(H13)-HEX2DEC(H12),256)</f>
        <v>198</v>
      </c>
      <c r="J13" s="12" t="n">
        <f aca="false">MID(B13,5,2)</f>
        <v>0</v>
      </c>
      <c r="K13" s="12" t="n">
        <f aca="false">MOD(HEX2DEC(J13)-HEX2DEC(J12),256)</f>
        <v>194</v>
      </c>
      <c r="L13" s="12" t="n">
        <f aca="false">MID(B13,7,2)</f>
        <v>0</v>
      </c>
      <c r="M13" s="12" t="n">
        <f aca="false">MOD(HEX2DEC(L13)-HEX2DEC(L12),256)</f>
        <v>162</v>
      </c>
      <c r="N13" s="12" t="n">
        <f aca="false">CONCATENATE(O13,R13)</f>
        <v>0</v>
      </c>
      <c r="O13" s="12" t="n">
        <f aca="false">CONCATENATE(F13,H13)</f>
        <v>0</v>
      </c>
      <c r="P13" s="12" t="n">
        <f aca="false">HEX2DEC(O13)</f>
        <v>54149</v>
      </c>
      <c r="Q13" s="16" t="n">
        <v>16838</v>
      </c>
      <c r="R13" s="12" t="str">
        <f aca="false">DEC2HEX(S13,4)</f>
        <v>30D8</v>
      </c>
      <c r="S13" s="12" t="n">
        <f aca="false">MOD(S12+T13,65536)</f>
        <v>12504</v>
      </c>
      <c r="T13" s="0" t="n">
        <v>49826</v>
      </c>
      <c r="U13" s="15" t="n">
        <f aca="false">MOD(HEX2DEC(LEFT(B13,4))-HEX2DEC(LEFT(B12,4)),65536)</f>
        <v>16838</v>
      </c>
      <c r="V13" s="17" t="n">
        <f aca="false">MOD(HEX2DEC(RIGHT(B13,4))-HEX2DEC(RIGHT(B12,4)),65536)</f>
        <v>49826</v>
      </c>
      <c r="W13" s="2" t="s">
        <v>289</v>
      </c>
      <c r="X13" s="0" t="n">
        <f aca="false">HEX2DEC(W13)</f>
        <v>3548721362</v>
      </c>
      <c r="Y13" s="0" t="n">
        <f aca="false">X13-X12</f>
        <v>1103479446</v>
      </c>
      <c r="Z13" s="0" t="str">
        <f aca="false">DEC2HEX(Y13)</f>
        <v>41C5C296</v>
      </c>
    </row>
    <row collapsed="false" customFormat="false" customHeight="false" hidden="false" ht="13.4" outlineLevel="0" r="14">
      <c r="A14" s="0" t="n">
        <v>12</v>
      </c>
      <c r="B14" s="0" t="str">
        <f aca="false">DEC2HEX(C14,8)</f>
        <v>154BF37B</v>
      </c>
      <c r="C14" s="0" t="n">
        <f aca="false">(X14,$W$1)</f>
        <v>357299067</v>
      </c>
      <c r="D14" s="11" t="n">
        <f aca="false">B14=N14</f>
        <v>1</v>
      </c>
      <c r="F14" s="0" t="n">
        <f aca="false">MID(B14,1,2)</f>
        <v>0</v>
      </c>
      <c r="G14" s="12" t="n">
        <f aca="false">MOD(HEX2DEC(F14)-HEX2DEC(F13),256)</f>
        <v>66</v>
      </c>
      <c r="H14" s="12" t="n">
        <f aca="false">MID(B14,3,2)</f>
        <v>0</v>
      </c>
      <c r="I14" s="12" t="n">
        <f aca="false">MOD(HEX2DEC(H14)-HEX2DEC(H13),256)</f>
        <v>198</v>
      </c>
      <c r="J14" s="12" t="n">
        <f aca="false">MID(B14,5,2)</f>
        <v>0</v>
      </c>
      <c r="K14" s="12" t="n">
        <f aca="false">MOD(HEX2DEC(J14)-HEX2DEC(J13),256)</f>
        <v>195</v>
      </c>
      <c r="L14" s="12" t="n">
        <f aca="false">MID(B14,7,2)</f>
        <v>0</v>
      </c>
      <c r="M14" s="12" t="n">
        <f aca="false">MOD(HEX2DEC(L14)-HEX2DEC(L13),256)</f>
        <v>163</v>
      </c>
      <c r="N14" s="12" t="n">
        <f aca="false">CONCATENATE(O14,R14)</f>
        <v>0</v>
      </c>
      <c r="O14" s="12" t="n">
        <f aca="false">CONCATENATE(F14,H14)</f>
        <v>0</v>
      </c>
      <c r="P14" s="12" t="n">
        <f aca="false">HEX2DEC(O14)</f>
        <v>5451</v>
      </c>
      <c r="Q14" s="16" t="n">
        <v>16838</v>
      </c>
      <c r="R14" s="12" t="str">
        <f aca="false">DEC2HEX(S14,4)</f>
        <v>F37B</v>
      </c>
      <c r="S14" s="12" t="n">
        <f aca="false">MOD(S13+T14,65536)</f>
        <v>62331</v>
      </c>
      <c r="T14" s="0" t="n">
        <v>49827</v>
      </c>
      <c r="U14" s="15" t="n">
        <f aca="false">MOD(HEX2DEC(LEFT(B14,4))-HEX2DEC(LEFT(B13,4)),65536)</f>
        <v>16838</v>
      </c>
      <c r="V14" s="12" t="n">
        <f aca="false">MOD(HEX2DEC(RIGHT(B14,4))-HEX2DEC(RIGHT(B13,4)),65536)</f>
        <v>49827</v>
      </c>
      <c r="W14" s="2" t="s">
        <v>310</v>
      </c>
      <c r="X14" s="0" t="n">
        <f aca="false">HEX2DEC(W14)</f>
        <v>357299057</v>
      </c>
      <c r="Y14" s="0" t="n">
        <f aca="false">X14-X13+4294967296</f>
        <v>1103544991</v>
      </c>
      <c r="Z14" s="0" t="str">
        <f aca="false">DEC2HEX(Y14)</f>
        <v>41C6C29F</v>
      </c>
    </row>
    <row collapsed="false" customFormat="false" customHeight="false" hidden="false" ht="13.4" outlineLevel="0" r="15">
      <c r="A15" s="0" t="n">
        <v>13</v>
      </c>
      <c r="B15" s="0" t="str">
        <f aca="false">DEC2HEX(C15,8)</f>
        <v>5712B61D</v>
      </c>
      <c r="C15" s="0" t="n">
        <f aca="false">(X15,$W$1)</f>
        <v>1460844061</v>
      </c>
      <c r="D15" s="11" t="n">
        <f aca="false">B15=N15</f>
        <v>1</v>
      </c>
      <c r="F15" s="0" t="n">
        <f aca="false">MID(B15,1,2)</f>
        <v>0</v>
      </c>
      <c r="G15" s="12" t="n">
        <f aca="false">MOD(HEX2DEC(F15)-HEX2DEC(F14),256)</f>
        <v>66</v>
      </c>
      <c r="H15" s="12" t="n">
        <f aca="false">MID(B15,3,2)</f>
        <v>0</v>
      </c>
      <c r="I15" s="12" t="n">
        <f aca="false">MOD(HEX2DEC(H15)-HEX2DEC(H14),256)</f>
        <v>199</v>
      </c>
      <c r="J15" s="12" t="n">
        <f aca="false">MID(B15,5,2)</f>
        <v>0</v>
      </c>
      <c r="K15" s="12" t="n">
        <f aca="false">MOD(HEX2DEC(J15)-HEX2DEC(J14),256)</f>
        <v>195</v>
      </c>
      <c r="L15" s="12" t="n">
        <f aca="false">MID(B15,7,2)</f>
        <v>0</v>
      </c>
      <c r="M15" s="12" t="n">
        <f aca="false">MOD(HEX2DEC(L15)-HEX2DEC(L14),256)</f>
        <v>162</v>
      </c>
      <c r="N15" s="12" t="n">
        <f aca="false">CONCATENATE(O15,R15)</f>
        <v>0</v>
      </c>
      <c r="O15" s="12" t="n">
        <f aca="false">CONCATENATE(F15,H15)</f>
        <v>0</v>
      </c>
      <c r="P15" s="12" t="n">
        <f aca="false">HEX2DEC(O15)</f>
        <v>22290</v>
      </c>
      <c r="Q15" s="16" t="n">
        <v>16839</v>
      </c>
      <c r="R15" s="12" t="str">
        <f aca="false">DEC2HEX(S15,4)</f>
        <v>B61D</v>
      </c>
      <c r="S15" s="12" t="n">
        <f aca="false">MOD(S14+T15,65536)</f>
        <v>46621</v>
      </c>
      <c r="T15" s="0" t="n">
        <v>49826</v>
      </c>
      <c r="U15" s="14" t="n">
        <f aca="false">MOD(HEX2DEC(LEFT(B15,4))-HEX2DEC(LEFT(B14,4)),65536)</f>
        <v>16839</v>
      </c>
      <c r="V15" s="17" t="n">
        <f aca="false">MOD(HEX2DEC(RIGHT(B15,4))-HEX2DEC(RIGHT(B14,4)),65536)</f>
        <v>49826</v>
      </c>
      <c r="W15" s="2" t="s">
        <v>332</v>
      </c>
      <c r="X15" s="0" t="n">
        <f aca="false">HEX2DEC(W15)</f>
        <v>1460844055</v>
      </c>
      <c r="Y15" s="0" t="n">
        <f aca="false">X15-X14</f>
        <v>1103544998</v>
      </c>
      <c r="Z15" s="0" t="str">
        <f aca="false">DEC2HEX(Y15)</f>
        <v>41C6C2A6</v>
      </c>
    </row>
    <row collapsed="false" customFormat="false" customHeight="false" hidden="false" ht="13.4" outlineLevel="0" r="16">
      <c r="A16" s="0" t="n">
        <v>14</v>
      </c>
      <c r="B16" s="0" t="str">
        <f aca="false">DEC2HEX(C16,8)</f>
        <v>98D878C0</v>
      </c>
      <c r="C16" s="0" t="n">
        <f aca="false">(X16,$W$1)</f>
        <v>2564323520</v>
      </c>
      <c r="D16" s="11" t="n">
        <f aca="false">B16=N16</f>
        <v>1</v>
      </c>
      <c r="F16" s="0" t="n">
        <f aca="false">MID(B16,1,2)</f>
        <v>0</v>
      </c>
      <c r="G16" s="12" t="n">
        <f aca="false">MOD(HEX2DEC(F16)-HEX2DEC(F15),256)</f>
        <v>65</v>
      </c>
      <c r="H16" s="12" t="n">
        <f aca="false">MID(B16,3,2)</f>
        <v>0</v>
      </c>
      <c r="I16" s="12" t="n">
        <f aca="false">MOD(HEX2DEC(H16)-HEX2DEC(H15),256)</f>
        <v>198</v>
      </c>
      <c r="J16" s="12" t="n">
        <f aca="false">MID(B16,5,2)</f>
        <v>0</v>
      </c>
      <c r="K16" s="12" t="n">
        <f aca="false">MOD(HEX2DEC(J16)-HEX2DEC(J15),256)</f>
        <v>194</v>
      </c>
      <c r="L16" s="12" t="n">
        <f aca="false">MID(B16,7,2)</f>
        <v>0</v>
      </c>
      <c r="M16" s="12" t="n">
        <f aca="false">MOD(HEX2DEC(L16)-HEX2DEC(L15),256)</f>
        <v>163</v>
      </c>
      <c r="N16" s="12" t="n">
        <f aca="false">CONCATENATE(O16,R16)</f>
        <v>0</v>
      </c>
      <c r="O16" s="12" t="n">
        <f aca="false">CONCATENATE(F16,H16)</f>
        <v>0</v>
      </c>
      <c r="P16" s="12" t="n">
        <f aca="false">HEX2DEC(O16)</f>
        <v>39128</v>
      </c>
      <c r="Q16" s="16" t="n">
        <v>16838</v>
      </c>
      <c r="R16" s="12" t="str">
        <f aca="false">DEC2HEX(S16,4)</f>
        <v>78C0</v>
      </c>
      <c r="S16" s="12" t="n">
        <f aca="false">MOD(S15+T16,65536)</f>
        <v>30912</v>
      </c>
      <c r="T16" s="0" t="n">
        <v>49827</v>
      </c>
      <c r="U16" s="15" t="n">
        <f aca="false">MOD(HEX2DEC(LEFT(B16,4))-HEX2DEC(LEFT(B15,4)),65536)</f>
        <v>16838</v>
      </c>
      <c r="V16" s="12" t="n">
        <f aca="false">MOD(HEX2DEC(RIGHT(B16,4))-HEX2DEC(RIGHT(B15,4)),65536)</f>
        <v>49827</v>
      </c>
      <c r="W16" s="2" t="s">
        <v>353</v>
      </c>
      <c r="X16" s="0" t="n">
        <f aca="false">HEX2DEC(W16)</f>
        <v>2564323530</v>
      </c>
      <c r="Y16" s="0" t="n">
        <f aca="false">X16-X15</f>
        <v>1103479475</v>
      </c>
      <c r="Z16" s="0" t="str">
        <f aca="false">DEC2HEX(Y16)</f>
        <v>41C5C2B3</v>
      </c>
    </row>
    <row collapsed="false" customFormat="false" customHeight="false" hidden="false" ht="13.4" outlineLevel="0" r="17">
      <c r="A17" s="0" t="n">
        <v>15</v>
      </c>
      <c r="B17" s="0" t="str">
        <f aca="false">DEC2HEX(C17,8)</f>
        <v>DA9E3B63</v>
      </c>
      <c r="C17" s="0" t="n">
        <f aca="false">(X17,$W$1)</f>
        <v>3667802979</v>
      </c>
      <c r="D17" s="11" t="n">
        <f aca="false">B17=N17</f>
        <v>1</v>
      </c>
      <c r="F17" s="0" t="n">
        <f aca="false">MID(B17,1,2)</f>
        <v>0</v>
      </c>
      <c r="G17" s="12" t="n">
        <f aca="false">MOD(HEX2DEC(F17)-HEX2DEC(F16),256)</f>
        <v>66</v>
      </c>
      <c r="H17" s="12" t="n">
        <f aca="false">MID(B17,3,2)</f>
        <v>0</v>
      </c>
      <c r="I17" s="12" t="n">
        <f aca="false">MOD(HEX2DEC(H17)-HEX2DEC(H16),256)</f>
        <v>198</v>
      </c>
      <c r="J17" s="12" t="n">
        <f aca="false">MID(B17,5,2)</f>
        <v>0</v>
      </c>
      <c r="K17" s="12" t="n">
        <f aca="false">MOD(HEX2DEC(J17)-HEX2DEC(J16),256)</f>
        <v>195</v>
      </c>
      <c r="L17" s="12" t="n">
        <f aca="false">MID(B17,7,2)</f>
        <v>0</v>
      </c>
      <c r="M17" s="12" t="n">
        <f aca="false">MOD(HEX2DEC(L17)-HEX2DEC(L16),256)</f>
        <v>163</v>
      </c>
      <c r="N17" s="12" t="n">
        <f aca="false">CONCATENATE(O17,R17)</f>
        <v>0</v>
      </c>
      <c r="O17" s="12" t="n">
        <f aca="false">CONCATENATE(F17,H17)</f>
        <v>0</v>
      </c>
      <c r="P17" s="12" t="n">
        <f aca="false">HEX2DEC(O17)</f>
        <v>55966</v>
      </c>
      <c r="Q17" s="16" t="n">
        <v>16838</v>
      </c>
      <c r="R17" s="12" t="str">
        <f aca="false">DEC2HEX(S17,4)</f>
        <v>3B63</v>
      </c>
      <c r="S17" s="12" t="n">
        <f aca="false">MOD(S16+T17,65536)</f>
        <v>15203</v>
      </c>
      <c r="T17" s="0" t="n">
        <v>49827</v>
      </c>
      <c r="U17" s="15" t="n">
        <f aca="false">MOD(HEX2DEC(LEFT(B17,4))-HEX2DEC(LEFT(B16,4)),65536)</f>
        <v>16838</v>
      </c>
      <c r="V17" s="12" t="n">
        <f aca="false">MOD(HEX2DEC(RIGHT(B17,4))-HEX2DEC(RIGHT(B16,4)),65536)</f>
        <v>49827</v>
      </c>
      <c r="W17" s="2" t="s">
        <v>375</v>
      </c>
      <c r="X17" s="0" t="n">
        <f aca="false">HEX2DEC(W17)</f>
        <v>3667802985</v>
      </c>
      <c r="Y17" s="0" t="n">
        <f aca="false">X17-X16</f>
        <v>1103479455</v>
      </c>
      <c r="Z17" s="0" t="str">
        <f aca="false">DEC2HEX(Y17)</f>
        <v>41C5C29F</v>
      </c>
    </row>
    <row collapsed="false" customFormat="false" customHeight="false" hidden="false" ht="13.4" outlineLevel="0" r="18">
      <c r="A18" s="0" t="n">
        <v>16</v>
      </c>
      <c r="B18" s="0" t="str">
        <f aca="false">DEC2HEX(C18,8)</f>
        <v>1C65FE05</v>
      </c>
      <c r="C18" s="0" t="n">
        <f aca="false">(X18,$W$1)</f>
        <v>476446213</v>
      </c>
      <c r="D18" s="11" t="n">
        <f aca="false">B18=N18</f>
        <v>1</v>
      </c>
      <c r="F18" s="0" t="n">
        <f aca="false">MID(B18,1,2)</f>
        <v>0</v>
      </c>
      <c r="G18" s="12" t="n">
        <f aca="false">MOD(HEX2DEC(F18)-HEX2DEC(F17),256)</f>
        <v>66</v>
      </c>
      <c r="H18" s="12" t="n">
        <f aca="false">MID(B18,3,2)</f>
        <v>0</v>
      </c>
      <c r="I18" s="12" t="n">
        <f aca="false">MOD(HEX2DEC(H18)-HEX2DEC(H17),256)</f>
        <v>199</v>
      </c>
      <c r="J18" s="12" t="n">
        <f aca="false">MID(B18,5,2)</f>
        <v>0</v>
      </c>
      <c r="K18" s="12" t="n">
        <f aca="false">MOD(HEX2DEC(J18)-HEX2DEC(J17),256)</f>
        <v>195</v>
      </c>
      <c r="L18" s="12" t="n">
        <f aca="false">MID(B18,7,2)</f>
        <v>0</v>
      </c>
      <c r="M18" s="12" t="n">
        <f aca="false">MOD(HEX2DEC(L18)-HEX2DEC(L17),256)</f>
        <v>162</v>
      </c>
      <c r="N18" s="12" t="n">
        <f aca="false">CONCATENATE(O18,R18)</f>
        <v>0</v>
      </c>
      <c r="O18" s="12" t="n">
        <f aca="false">CONCATENATE(F18,H18)</f>
        <v>0</v>
      </c>
      <c r="P18" s="12" t="n">
        <f aca="false">HEX2DEC(O18)</f>
        <v>7269</v>
      </c>
      <c r="Q18" s="16" t="n">
        <v>16839</v>
      </c>
      <c r="R18" s="12" t="str">
        <f aca="false">DEC2HEX(S18,4)</f>
        <v>FE05</v>
      </c>
      <c r="S18" s="12" t="n">
        <f aca="false">MOD(S17+T18,65536)</f>
        <v>65029</v>
      </c>
      <c r="T18" s="0" t="n">
        <v>49826</v>
      </c>
      <c r="U18" s="14" t="n">
        <f aca="false">MOD(HEX2DEC(LEFT(B18,4))-HEX2DEC(LEFT(B17,4)),65536)</f>
        <v>16839</v>
      </c>
      <c r="V18" s="17" t="n">
        <f aca="false">MOD(HEX2DEC(RIGHT(B18,4))-HEX2DEC(RIGHT(B17,4)),65536)</f>
        <v>49826</v>
      </c>
      <c r="W18" s="2" t="s">
        <v>397</v>
      </c>
      <c r="X18" s="0" t="n">
        <f aca="false">HEX2DEC(W18)</f>
        <v>476446223</v>
      </c>
      <c r="Y18" s="0" t="n">
        <f aca="false">X18-X17+4294967296</f>
        <v>1103610534</v>
      </c>
      <c r="Z18" s="0" t="str">
        <f aca="false">DEC2HEX(Y18)</f>
        <v>41C7C2A6</v>
      </c>
    </row>
    <row collapsed="false" customFormat="false" customHeight="false" hidden="false" ht="13.4" outlineLevel="0" r="19">
      <c r="A19" s="0" t="n">
        <v>17</v>
      </c>
      <c r="B19" s="0" t="str">
        <f aca="false">DEC2HEX(C19,8)</f>
        <v>5E2BC0A8</v>
      </c>
      <c r="C19" s="0" t="n">
        <f aca="false">(X19,$W$1)</f>
        <v>1579925672</v>
      </c>
      <c r="D19" s="11" t="n">
        <f aca="false">B19=N19</f>
        <v>1</v>
      </c>
      <c r="F19" s="0" t="n">
        <f aca="false">MID(B19,1,2)</f>
        <v>0</v>
      </c>
      <c r="G19" s="12" t="n">
        <f aca="false">MOD(HEX2DEC(F19)-HEX2DEC(F18),256)</f>
        <v>66</v>
      </c>
      <c r="H19" s="12" t="n">
        <f aca="false">MID(B19,3,2)</f>
        <v>0</v>
      </c>
      <c r="I19" s="12" t="n">
        <f aca="false">MOD(HEX2DEC(H19)-HEX2DEC(H18),256)</f>
        <v>198</v>
      </c>
      <c r="J19" s="12" t="n">
        <f aca="false">MID(B19,5,2)</f>
        <v>0</v>
      </c>
      <c r="K19" s="12" t="n">
        <f aca="false">MOD(HEX2DEC(J19)-HEX2DEC(J18),256)</f>
        <v>194</v>
      </c>
      <c r="L19" s="12" t="n">
        <f aca="false">MID(B19,7,2)</f>
        <v>0</v>
      </c>
      <c r="M19" s="12" t="n">
        <f aca="false">MOD(HEX2DEC(L19)-HEX2DEC(L18),256)</f>
        <v>163</v>
      </c>
      <c r="N19" s="12" t="n">
        <f aca="false">CONCATENATE(O19,R19)</f>
        <v>0</v>
      </c>
      <c r="O19" s="12" t="n">
        <f aca="false">CONCATENATE(F19,H19)</f>
        <v>0</v>
      </c>
      <c r="P19" s="12" t="n">
        <f aca="false">HEX2DEC(O19)</f>
        <v>24107</v>
      </c>
      <c r="Q19" s="16" t="n">
        <v>16838</v>
      </c>
      <c r="R19" s="12" t="str">
        <f aca="false">DEC2HEX(S19,4)</f>
        <v>C0A8</v>
      </c>
      <c r="S19" s="12" t="n">
        <f aca="false">MOD(S18+T19,65536)</f>
        <v>49320</v>
      </c>
      <c r="T19" s="0" t="n">
        <v>49827</v>
      </c>
      <c r="U19" s="15" t="n">
        <f aca="false">MOD(HEX2DEC(LEFT(B19,4))-HEX2DEC(LEFT(B18,4)),65536)</f>
        <v>16838</v>
      </c>
      <c r="V19" s="12" t="n">
        <f aca="false">MOD(HEX2DEC(RIGHT(B19,4))-HEX2DEC(RIGHT(B18,4)),65536)</f>
        <v>49827</v>
      </c>
      <c r="W19" s="2" t="s">
        <v>419</v>
      </c>
      <c r="X19" s="0" t="n">
        <f aca="false">HEX2DEC(W19)</f>
        <v>1579925666</v>
      </c>
      <c r="Y19" s="0" t="n">
        <f aca="false">X19-X18+4294967296</f>
        <v>5398446739</v>
      </c>
      <c r="Z19" s="0" t="str">
        <f aca="false">DEC2HEX(Y19)</f>
        <v>141C5C293</v>
      </c>
    </row>
    <row collapsed="false" customFormat="false" customHeight="false" hidden="false" ht="13.4" outlineLevel="0" r="20">
      <c r="A20" s="0" t="n">
        <v>18</v>
      </c>
      <c r="B20" s="0" t="str">
        <f aca="false">DEC2HEX(C20,8)</f>
        <v>9FF1834A</v>
      </c>
      <c r="C20" s="0" t="n">
        <f aca="false">(X20,$W$1)</f>
        <v>2683405130</v>
      </c>
      <c r="D20" s="11" t="n">
        <f aca="false">B20=N20</f>
        <v>1</v>
      </c>
      <c r="F20" s="0" t="n">
        <f aca="false">MID(B20,1,2)</f>
        <v>0</v>
      </c>
      <c r="G20" s="12" t="n">
        <f aca="false">MOD(HEX2DEC(F20)-HEX2DEC(F19),256)</f>
        <v>65</v>
      </c>
      <c r="H20" s="12" t="n">
        <f aca="false">MID(B20,3,2)</f>
        <v>0</v>
      </c>
      <c r="I20" s="12" t="n">
        <f aca="false">MOD(HEX2DEC(H20)-HEX2DEC(H19),256)</f>
        <v>198</v>
      </c>
      <c r="J20" s="12" t="n">
        <f aca="false">MID(B20,5,2)</f>
        <v>0</v>
      </c>
      <c r="K20" s="12" t="n">
        <f aca="false">MOD(HEX2DEC(J20)-HEX2DEC(J19),256)</f>
        <v>195</v>
      </c>
      <c r="L20" s="12" t="n">
        <f aca="false">MID(B20,7,2)</f>
        <v>0</v>
      </c>
      <c r="M20" s="12" t="n">
        <f aca="false">MOD(HEX2DEC(L20)-HEX2DEC(L19),256)</f>
        <v>162</v>
      </c>
      <c r="N20" s="12" t="n">
        <f aca="false">CONCATENATE(O20,R20)</f>
        <v>0</v>
      </c>
      <c r="O20" s="12" t="n">
        <f aca="false">CONCATENATE(F20,H20)</f>
        <v>0</v>
      </c>
      <c r="P20" s="12" t="n">
        <f aca="false">HEX2DEC(O20)</f>
        <v>40945</v>
      </c>
      <c r="Q20" s="16" t="n">
        <v>16838</v>
      </c>
      <c r="R20" s="12" t="str">
        <f aca="false">DEC2HEX(S20,4)</f>
        <v>834A</v>
      </c>
      <c r="S20" s="12" t="n">
        <f aca="false">MOD(S19+T20,65536)</f>
        <v>33610</v>
      </c>
      <c r="T20" s="0" t="n">
        <v>49826</v>
      </c>
      <c r="U20" s="15" t="n">
        <f aca="false">MOD(HEX2DEC(LEFT(B20,4))-HEX2DEC(LEFT(B19,4)),65536)</f>
        <v>16838</v>
      </c>
      <c r="V20" s="17" t="n">
        <f aca="false">MOD(HEX2DEC(RIGHT(B20,4))-HEX2DEC(RIGHT(B19,4)),65536)</f>
        <v>49826</v>
      </c>
      <c r="W20" s="2" t="s">
        <v>441</v>
      </c>
      <c r="X20" s="0" t="n">
        <f aca="false">HEX2DEC(W20)</f>
        <v>2683405120</v>
      </c>
      <c r="Y20" s="0" t="n">
        <f aca="false">X20-X19+4294967296</f>
        <v>5398446750</v>
      </c>
      <c r="Z20" s="0" t="str">
        <f aca="false">DEC2HEX(Y20)</f>
        <v>141C5C29E</v>
      </c>
    </row>
    <row collapsed="false" customFormat="false" customHeight="false" hidden="false" ht="13.4" outlineLevel="0" r="21">
      <c r="A21" s="0" t="n">
        <v>19</v>
      </c>
      <c r="B21" s="0" t="str">
        <f aca="false">DEC2HEX(C21,8)</f>
        <v>E1B845ED</v>
      </c>
      <c r="C21" s="0" t="n">
        <f aca="false">(X21,$W$1)</f>
        <v>3786950125</v>
      </c>
      <c r="D21" s="11" t="n">
        <f aca="false">B21=N21</f>
        <v>1</v>
      </c>
      <c r="F21" s="0" t="n">
        <f aca="false">MID(B21,1,2)</f>
        <v>0</v>
      </c>
      <c r="G21" s="12" t="n">
        <f aca="false">MOD(HEX2DEC(F21)-HEX2DEC(F20),256)</f>
        <v>66</v>
      </c>
      <c r="H21" s="12" t="n">
        <f aca="false">MID(B21,3,2)</f>
        <v>0</v>
      </c>
      <c r="I21" s="12" t="n">
        <f aca="false">MOD(HEX2DEC(H21)-HEX2DEC(H20),256)</f>
        <v>199</v>
      </c>
      <c r="J21" s="12" t="n">
        <f aca="false">MID(B21,5,2)</f>
        <v>0</v>
      </c>
      <c r="K21" s="12" t="n">
        <f aca="false">MOD(HEX2DEC(J21)-HEX2DEC(J20),256)</f>
        <v>194</v>
      </c>
      <c r="L21" s="12" t="n">
        <f aca="false">MID(B21,7,2)</f>
        <v>0</v>
      </c>
      <c r="M21" s="12" t="n">
        <f aca="false">MOD(HEX2DEC(L21)-HEX2DEC(L20),256)</f>
        <v>163</v>
      </c>
      <c r="N21" s="12" t="n">
        <f aca="false">CONCATENATE(O21,R21)</f>
        <v>0</v>
      </c>
      <c r="O21" s="12" t="n">
        <f aca="false">CONCATENATE(F21,H21)</f>
        <v>0</v>
      </c>
      <c r="P21" s="12" t="n">
        <f aca="false">HEX2DEC(O21)</f>
        <v>57784</v>
      </c>
      <c r="Q21" s="16" t="n">
        <v>16839</v>
      </c>
      <c r="R21" s="12" t="str">
        <f aca="false">DEC2HEX(S21,4)</f>
        <v>45ED</v>
      </c>
      <c r="S21" s="12" t="n">
        <f aca="false">MOD(S20+T21,65536)</f>
        <v>17901</v>
      </c>
      <c r="T21" s="0" t="n">
        <v>49827</v>
      </c>
      <c r="U21" s="14" t="n">
        <f aca="false">MOD(HEX2DEC(LEFT(B21,4))-HEX2DEC(LEFT(B20,4)),65536)</f>
        <v>16839</v>
      </c>
      <c r="V21" s="12" t="n">
        <f aca="false">MOD(HEX2DEC(RIGHT(B21,4))-HEX2DEC(RIGHT(B20,4)),65536)</f>
        <v>49827</v>
      </c>
      <c r="W21" s="2" t="s">
        <v>463</v>
      </c>
      <c r="X21" s="0" t="n">
        <f aca="false">HEX2DEC(W21)</f>
        <v>3786950119</v>
      </c>
      <c r="Y21" s="0" t="n">
        <f aca="false">X21-X20+4294967296</f>
        <v>5398512295</v>
      </c>
      <c r="Z21" s="0" t="str">
        <f aca="false">DEC2HEX(Y21)</f>
        <v>141C6C2A7</v>
      </c>
    </row>
    <row collapsed="false" customFormat="false" customHeight="false" hidden="false" ht="13.4" outlineLevel="0" r="22">
      <c r="A22" s="0" t="n">
        <v>20</v>
      </c>
      <c r="B22" s="0" t="str">
        <f aca="false">DEC2HEX(C22,8)</f>
        <v>237E0890</v>
      </c>
      <c r="C22" s="0" t="n">
        <f aca="false">(X22,$W$1)</f>
        <v>595462288</v>
      </c>
      <c r="D22" s="11" t="n">
        <f aca="false">B22=N22</f>
        <v>1</v>
      </c>
      <c r="F22" s="0" t="n">
        <f aca="false">MID(B22,1,2)</f>
        <v>0</v>
      </c>
      <c r="G22" s="12" t="n">
        <f aca="false">MOD(HEX2DEC(F22)-HEX2DEC(F21),256)</f>
        <v>66</v>
      </c>
      <c r="H22" s="12" t="n">
        <f aca="false">MID(B22,3,2)</f>
        <v>0</v>
      </c>
      <c r="I22" s="12" t="n">
        <f aca="false">MOD(HEX2DEC(H22)-HEX2DEC(H21),256)</f>
        <v>198</v>
      </c>
      <c r="J22" s="12" t="n">
        <f aca="false">MID(B22,5,2)</f>
        <v>0</v>
      </c>
      <c r="K22" s="12" t="n">
        <f aca="false">MOD(HEX2DEC(J22)-HEX2DEC(J21),256)</f>
        <v>195</v>
      </c>
      <c r="L22" s="12" t="n">
        <f aca="false">MID(B22,7,2)</f>
        <v>0</v>
      </c>
      <c r="M22" s="12" t="n">
        <f aca="false">MOD(HEX2DEC(L22)-HEX2DEC(L21),256)</f>
        <v>163</v>
      </c>
      <c r="N22" s="12" t="n">
        <f aca="false">CONCATENATE(O22,R22)</f>
        <v>0</v>
      </c>
      <c r="O22" s="12" t="n">
        <f aca="false">CONCATENATE(F22,H22)</f>
        <v>0</v>
      </c>
      <c r="P22" s="12" t="n">
        <f aca="false">HEX2DEC(O22)</f>
        <v>9086</v>
      </c>
      <c r="Q22" s="16" t="n">
        <v>16838</v>
      </c>
      <c r="R22" s="12" t="str">
        <f aca="false">DEC2HEX(S22,4)</f>
        <v>0890</v>
      </c>
      <c r="S22" s="12" t="n">
        <f aca="false">MOD(S21+T22,65536)</f>
        <v>2192</v>
      </c>
      <c r="T22" s="0" t="n">
        <v>49827</v>
      </c>
      <c r="U22" s="15" t="n">
        <f aca="false">MOD(HEX2DEC(LEFT(B22,4))-HEX2DEC(LEFT(B21,4)),65536)</f>
        <v>16838</v>
      </c>
      <c r="V22" s="12" t="n">
        <f aca="false">MOD(HEX2DEC(RIGHT(B22,4))-HEX2DEC(RIGHT(B21,4)),65536)</f>
        <v>49827</v>
      </c>
      <c r="W22" s="2" t="s">
        <v>485</v>
      </c>
      <c r="X22" s="0" t="n">
        <f aca="false">HEX2DEC(W22)</f>
        <v>595462298</v>
      </c>
      <c r="Y22" s="0" t="n">
        <f aca="false">X22-X21+4294967296</f>
        <v>1103479475</v>
      </c>
      <c r="Z22" s="0" t="str">
        <f aca="false">DEC2HEX(Y22)</f>
        <v>41C5C2B3</v>
      </c>
    </row>
    <row collapsed="false" customFormat="false" customHeight="false" hidden="false" ht="13.4" outlineLevel="0" r="23">
      <c r="A23" s="0" t="n">
        <v>21</v>
      </c>
      <c r="B23" s="0" t="str">
        <f aca="false">DEC2HEX(C23,8)</f>
        <v>6544CB32</v>
      </c>
      <c r="C23" s="0" t="n">
        <f aca="false">(X23,$W$1)</f>
        <v>1699007282</v>
      </c>
      <c r="D23" s="11" t="n">
        <f aca="false">B23=N23</f>
        <v>1</v>
      </c>
      <c r="F23" s="0" t="n">
        <f aca="false">MID(B23,1,2)</f>
        <v>0</v>
      </c>
      <c r="G23" s="12" t="n">
        <f aca="false">MOD(HEX2DEC(F23)-HEX2DEC(F22),256)</f>
        <v>66</v>
      </c>
      <c r="H23" s="12" t="n">
        <f aca="false">MID(B23,3,2)</f>
        <v>0</v>
      </c>
      <c r="I23" s="12" t="n">
        <f aca="false">MOD(HEX2DEC(H23)-HEX2DEC(H22),256)</f>
        <v>198</v>
      </c>
      <c r="J23" s="12" t="n">
        <f aca="false">MID(B23,5,2)</f>
        <v>0</v>
      </c>
      <c r="K23" s="12" t="n">
        <f aca="false">MOD(HEX2DEC(J23)-HEX2DEC(J22),256)</f>
        <v>195</v>
      </c>
      <c r="L23" s="12" t="n">
        <f aca="false">MID(B23,7,2)</f>
        <v>0</v>
      </c>
      <c r="M23" s="12" t="n">
        <f aca="false">MOD(HEX2DEC(L23)-HEX2DEC(L22),256)</f>
        <v>162</v>
      </c>
      <c r="N23" s="12" t="n">
        <f aca="false">CONCATENATE(O23,R23)</f>
        <v>0</v>
      </c>
      <c r="O23" s="12" t="n">
        <f aca="false">CONCATENATE(F23,H23)</f>
        <v>0</v>
      </c>
      <c r="P23" s="12" t="n">
        <f aca="false">HEX2DEC(O23)</f>
        <v>25924</v>
      </c>
      <c r="Q23" s="16" t="n">
        <v>16838</v>
      </c>
      <c r="R23" s="12" t="str">
        <f aca="false">DEC2HEX(S23,4)</f>
        <v>CB32</v>
      </c>
      <c r="S23" s="12" t="n">
        <f aca="false">MOD(S22+T23,65536)</f>
        <v>52018</v>
      </c>
      <c r="T23" s="0" t="n">
        <v>49826</v>
      </c>
      <c r="U23" s="15" t="n">
        <f aca="false">MOD(HEX2DEC(LEFT(B23,4))-HEX2DEC(LEFT(B22,4)),65536)</f>
        <v>16838</v>
      </c>
      <c r="V23" s="17" t="n">
        <f aca="false">MOD(HEX2DEC(RIGHT(B23,4))-HEX2DEC(RIGHT(B22,4)),65536)</f>
        <v>49826</v>
      </c>
      <c r="W23" s="2" t="s">
        <v>507</v>
      </c>
      <c r="X23" s="0" t="n">
        <f aca="false">HEX2DEC(W23)</f>
        <v>1699007288</v>
      </c>
      <c r="Y23" s="0" t="n">
        <f aca="false">X23-X22+4294967296</f>
        <v>5398512286</v>
      </c>
      <c r="Z23" s="0" t="str">
        <f aca="false">DEC2HEX(Y23)</f>
        <v>141C6C29E</v>
      </c>
    </row>
    <row collapsed="false" customFormat="false" customHeight="false" hidden="false" ht="13.4" outlineLevel="0" r="24">
      <c r="A24" s="0" t="n">
        <v>22</v>
      </c>
      <c r="B24" s="0" t="str">
        <f aca="false">DEC2HEX(C24,8)</f>
        <v>A70A8DD5</v>
      </c>
      <c r="C24" s="0" t="n">
        <f aca="false">(X24,$W$1)</f>
        <v>2802486741</v>
      </c>
      <c r="D24" s="11" t="n">
        <f aca="false">B24=N24</f>
        <v>1</v>
      </c>
      <c r="F24" s="0" t="n">
        <f aca="false">MID(B24,1,2)</f>
        <v>0</v>
      </c>
      <c r="G24" s="12" t="n">
        <f aca="false">MOD(HEX2DEC(F24)-HEX2DEC(F23),256)</f>
        <v>66</v>
      </c>
      <c r="H24" s="12" t="n">
        <f aca="false">MID(B24,3,2)</f>
        <v>0</v>
      </c>
      <c r="I24" s="12" t="n">
        <f aca="false">MOD(HEX2DEC(H24)-HEX2DEC(H23),256)</f>
        <v>198</v>
      </c>
      <c r="J24" s="12" t="n">
        <f aca="false">MID(B24,5,2)</f>
        <v>0</v>
      </c>
      <c r="K24" s="12" t="n">
        <f aca="false">MOD(HEX2DEC(J24)-HEX2DEC(J23),256)</f>
        <v>194</v>
      </c>
      <c r="L24" s="12" t="n">
        <f aca="false">MID(B24,7,2)</f>
        <v>0</v>
      </c>
      <c r="M24" s="12" t="n">
        <f aca="false">MOD(HEX2DEC(L24)-HEX2DEC(L23),256)</f>
        <v>163</v>
      </c>
      <c r="N24" s="12" t="n">
        <f aca="false">CONCATENATE(O24,R24)</f>
        <v>0</v>
      </c>
      <c r="O24" s="12" t="n">
        <f aca="false">CONCATENATE(F24,H24)</f>
        <v>0</v>
      </c>
      <c r="P24" s="12" t="n">
        <f aca="false">HEX2DEC(O24)</f>
        <v>42762</v>
      </c>
      <c r="Q24" s="16" t="n">
        <v>16838</v>
      </c>
      <c r="R24" s="12" t="str">
        <f aca="false">DEC2HEX(S24,4)</f>
        <v>8DD5</v>
      </c>
      <c r="S24" s="12" t="n">
        <f aca="false">MOD(S23+T24,65536)</f>
        <v>36309</v>
      </c>
      <c r="T24" s="0" t="n">
        <v>49827</v>
      </c>
      <c r="U24" s="15" t="n">
        <f aca="false">MOD(HEX2DEC(LEFT(B24,4))-HEX2DEC(LEFT(B23,4)),65536)</f>
        <v>16838</v>
      </c>
      <c r="V24" s="12" t="n">
        <f aca="false">MOD(HEX2DEC(RIGHT(B24,4))-HEX2DEC(RIGHT(B23,4)),65536)</f>
        <v>49827</v>
      </c>
      <c r="W24" s="2" t="s">
        <v>529</v>
      </c>
      <c r="X24" s="0" t="n">
        <f aca="false">HEX2DEC(W24)</f>
        <v>2802486751</v>
      </c>
      <c r="Y24" s="0" t="n">
        <f aca="false">X24-X23+4294967296</f>
        <v>5398446759</v>
      </c>
      <c r="Z24" s="0" t="str">
        <f aca="false">DEC2HEX(Y24)</f>
        <v>141C5C2A7</v>
      </c>
    </row>
    <row collapsed="false" customFormat="false" customHeight="false" hidden="false" ht="13.4" outlineLevel="0" r="25">
      <c r="A25" s="0" t="n">
        <v>23</v>
      </c>
      <c r="B25" s="0" t="str">
        <f aca="false">DEC2HEX(C25,8)</f>
        <v>E8D15077</v>
      </c>
      <c r="C25" s="0" t="n">
        <f aca="false">(X25,$W$1)</f>
        <v>3906031735</v>
      </c>
      <c r="D25" s="11" t="n">
        <f aca="false">B25=N25</f>
        <v>1</v>
      </c>
      <c r="F25" s="0" t="n">
        <f aca="false">MID(B25,1,2)</f>
        <v>0</v>
      </c>
      <c r="G25" s="12" t="n">
        <f aca="false">MOD(HEX2DEC(F25)-HEX2DEC(F24),256)</f>
        <v>65</v>
      </c>
      <c r="H25" s="12" t="n">
        <f aca="false">MID(B25,3,2)</f>
        <v>0</v>
      </c>
      <c r="I25" s="12" t="n">
        <f aca="false">MOD(HEX2DEC(H25)-HEX2DEC(H24),256)</f>
        <v>199</v>
      </c>
      <c r="J25" s="12" t="n">
        <f aca="false">MID(B25,5,2)</f>
        <v>0</v>
      </c>
      <c r="K25" s="12" t="n">
        <f aca="false">MOD(HEX2DEC(J25)-HEX2DEC(J24),256)</f>
        <v>195</v>
      </c>
      <c r="L25" s="12" t="n">
        <f aca="false">MID(B25,7,2)</f>
        <v>0</v>
      </c>
      <c r="M25" s="12" t="n">
        <f aca="false">MOD(HEX2DEC(L25)-HEX2DEC(L24),256)</f>
        <v>162</v>
      </c>
      <c r="N25" s="12" t="n">
        <f aca="false">CONCATENATE(O25,R25)</f>
        <v>0</v>
      </c>
      <c r="O25" s="12" t="n">
        <f aca="false">CONCATENATE(F25,H25)</f>
        <v>0</v>
      </c>
      <c r="P25" s="12" t="n">
        <f aca="false">HEX2DEC(O25)</f>
        <v>59601</v>
      </c>
      <c r="Q25" s="16" t="n">
        <v>16839</v>
      </c>
      <c r="R25" s="12" t="str">
        <f aca="false">DEC2HEX(S25,4)</f>
        <v>5077</v>
      </c>
      <c r="S25" s="12" t="n">
        <f aca="false">MOD(S24+T25,65536)</f>
        <v>20599</v>
      </c>
      <c r="T25" s="0" t="n">
        <v>49826</v>
      </c>
      <c r="U25" s="14" t="n">
        <f aca="false">MOD(HEX2DEC(LEFT(B25,4))-HEX2DEC(LEFT(B24,4)),65536)</f>
        <v>16839</v>
      </c>
      <c r="V25" s="17" t="n">
        <f aca="false">MOD(HEX2DEC(RIGHT(B25,4))-HEX2DEC(RIGHT(B24,4)),65536)</f>
        <v>49826</v>
      </c>
      <c r="W25" s="2" t="s">
        <v>551</v>
      </c>
      <c r="X25" s="0" t="n">
        <f aca="false">HEX2DEC(W25)</f>
        <v>3906031741</v>
      </c>
      <c r="Y25" s="0" t="n">
        <f aca="false">X25-X24+4294967296</f>
        <v>5398512286</v>
      </c>
      <c r="Z25" s="0" t="str">
        <f aca="false">DEC2HEX(Y25)</f>
        <v>141C6C29E</v>
      </c>
    </row>
    <row collapsed="false" customFormat="false" customHeight="false" hidden="false" ht="13.4" outlineLevel="0" r="26">
      <c r="A26" s="0" t="n">
        <v>24</v>
      </c>
      <c r="B26" s="0" t="str">
        <f aca="false">DEC2HEX(C26,8)</f>
        <v>2A97131A</v>
      </c>
      <c r="C26" s="0" t="n">
        <f aca="false">(X26,$W$1)</f>
        <v>714543898</v>
      </c>
      <c r="D26" s="11" t="n">
        <f aca="false">B26=N26</f>
        <v>1</v>
      </c>
      <c r="F26" s="0" t="n">
        <f aca="false">MID(B26,1,2)</f>
        <v>0</v>
      </c>
      <c r="G26" s="12" t="n">
        <f aca="false">MOD(HEX2DEC(F26)-HEX2DEC(F25),256)</f>
        <v>66</v>
      </c>
      <c r="H26" s="12" t="n">
        <f aca="false">MID(B26,3,2)</f>
        <v>0</v>
      </c>
      <c r="I26" s="12" t="n">
        <f aca="false">MOD(HEX2DEC(H26)-HEX2DEC(H25),256)</f>
        <v>198</v>
      </c>
      <c r="J26" s="12" t="n">
        <f aca="false">MID(B26,5,2)</f>
        <v>0</v>
      </c>
      <c r="K26" s="12" t="n">
        <f aca="false">MOD(HEX2DEC(J26)-HEX2DEC(J25),256)</f>
        <v>195</v>
      </c>
      <c r="L26" s="12" t="n">
        <f aca="false">MID(B26,7,2)</f>
        <v>0</v>
      </c>
      <c r="M26" s="12" t="n">
        <f aca="false">MOD(HEX2DEC(L26)-HEX2DEC(L25),256)</f>
        <v>163</v>
      </c>
      <c r="N26" s="12" t="n">
        <f aca="false">CONCATENATE(O26,R26)</f>
        <v>0</v>
      </c>
      <c r="O26" s="12" t="n">
        <f aca="false">CONCATENATE(F26,H26)</f>
        <v>0</v>
      </c>
      <c r="P26" s="12" t="n">
        <f aca="false">HEX2DEC(O26)</f>
        <v>10903</v>
      </c>
      <c r="Q26" s="16" t="n">
        <v>16838</v>
      </c>
      <c r="R26" s="12" t="str">
        <f aca="false">DEC2HEX(S26,4)</f>
        <v>131A</v>
      </c>
      <c r="S26" s="12" t="n">
        <f aca="false">MOD(S25+T26,65536)</f>
        <v>4890</v>
      </c>
      <c r="T26" s="0" t="n">
        <v>49827</v>
      </c>
      <c r="U26" s="15" t="n">
        <f aca="false">MOD(HEX2DEC(LEFT(B26,4))-HEX2DEC(LEFT(B25,4)),65536)</f>
        <v>16838</v>
      </c>
      <c r="V26" s="12" t="n">
        <f aca="false">MOD(HEX2DEC(RIGHT(B26,4))-HEX2DEC(RIGHT(B25,4)),65536)</f>
        <v>49827</v>
      </c>
      <c r="W26" s="2" t="s">
        <v>573</v>
      </c>
      <c r="X26" s="0" t="n">
        <f aca="false">HEX2DEC(W26)</f>
        <v>714543888</v>
      </c>
      <c r="Y26" s="0" t="n">
        <f aca="false">X26-X25+4294967296</f>
        <v>1103479443</v>
      </c>
      <c r="Z26" s="0" t="str">
        <f aca="false">DEC2HEX(Y26)</f>
        <v>41C5C293</v>
      </c>
    </row>
    <row collapsed="false" customFormat="false" customHeight="false" hidden="false" ht="13.4" outlineLevel="0" r="27">
      <c r="A27" s="0" t="n">
        <v>25</v>
      </c>
      <c r="B27" s="0" t="str">
        <f aca="false">DEC2HEX(C27,8)</f>
        <v>6C5DD5BD</v>
      </c>
      <c r="C27" s="0" t="n">
        <f aca="false">(X27,$W$1)</f>
        <v>1818088893</v>
      </c>
      <c r="D27" s="11" t="n">
        <f aca="false">B27=N27</f>
        <v>1</v>
      </c>
      <c r="F27" s="0" t="n">
        <f aca="false">MID(B27,1,2)</f>
        <v>0</v>
      </c>
      <c r="G27" s="12" t="n">
        <f aca="false">MOD(HEX2DEC(F27)-HEX2DEC(F26),256)</f>
        <v>66</v>
      </c>
      <c r="H27" s="12" t="n">
        <f aca="false">MID(B27,3,2)</f>
        <v>0</v>
      </c>
      <c r="I27" s="12" t="n">
        <f aca="false">MOD(HEX2DEC(H27)-HEX2DEC(H26),256)</f>
        <v>198</v>
      </c>
      <c r="J27" s="12" t="n">
        <f aca="false">MID(B27,5,2)</f>
        <v>0</v>
      </c>
      <c r="K27" s="12" t="n">
        <f aca="false">MOD(HEX2DEC(J27)-HEX2DEC(J26),256)</f>
        <v>194</v>
      </c>
      <c r="L27" s="12" t="n">
        <f aca="false">MID(B27,7,2)</f>
        <v>0</v>
      </c>
      <c r="M27" s="12" t="n">
        <f aca="false">MOD(HEX2DEC(L27)-HEX2DEC(L26),256)</f>
        <v>163</v>
      </c>
      <c r="N27" s="12" t="n">
        <f aca="false">CONCATENATE(O27,R27)</f>
        <v>0</v>
      </c>
      <c r="O27" s="12" t="n">
        <f aca="false">CONCATENATE(F27,H27)</f>
        <v>0</v>
      </c>
      <c r="P27" s="12" t="n">
        <f aca="false">HEX2DEC(O27)</f>
        <v>27741</v>
      </c>
      <c r="Q27" s="16" t="n">
        <v>16838</v>
      </c>
      <c r="R27" s="12" t="str">
        <f aca="false">DEC2HEX(S27,4)</f>
        <v>D5BD</v>
      </c>
      <c r="S27" s="12" t="n">
        <f aca="false">MOD(S26+T27,65536)</f>
        <v>54717</v>
      </c>
      <c r="T27" s="0" t="n">
        <v>49827</v>
      </c>
      <c r="U27" s="15" t="n">
        <f aca="false">MOD(HEX2DEC(LEFT(B27,4))-HEX2DEC(LEFT(B26,4)),65536)</f>
        <v>16838</v>
      </c>
      <c r="V27" s="12" t="n">
        <f aca="false">MOD(HEX2DEC(RIGHT(B27,4))-HEX2DEC(RIGHT(B26,4)),65536)</f>
        <v>49827</v>
      </c>
      <c r="W27" s="2" t="s">
        <v>595</v>
      </c>
      <c r="X27" s="0" t="n">
        <f aca="false">HEX2DEC(W27)</f>
        <v>1818088887</v>
      </c>
      <c r="Y27" s="0" t="n">
        <f aca="false">X27-X26+4294967296</f>
        <v>5398512295</v>
      </c>
      <c r="Z27" s="0" t="str">
        <f aca="false">DEC2HEX(Y27)</f>
        <v>141C6C2A7</v>
      </c>
    </row>
    <row collapsed="false" customFormat="false" customHeight="false" hidden="false" ht="13.4" outlineLevel="0" r="28">
      <c r="A28" s="0" t="n">
        <v>26</v>
      </c>
      <c r="B28" s="0" t="str">
        <f aca="false">DEC2HEX(C28,8)</f>
        <v>AE24985F</v>
      </c>
      <c r="C28" s="0" t="n">
        <f aca="false">(X28,$W$1)</f>
        <v>2921633887</v>
      </c>
      <c r="D28" s="11" t="n">
        <f aca="false">B28=N28</f>
        <v>1</v>
      </c>
      <c r="F28" s="0" t="n">
        <f aca="false">MID(B28,1,2)</f>
        <v>0</v>
      </c>
      <c r="G28" s="12" t="n">
        <f aca="false">MOD(HEX2DEC(F28)-HEX2DEC(F27),256)</f>
        <v>66</v>
      </c>
      <c r="H28" s="12" t="n">
        <f aca="false">MID(B28,3,2)</f>
        <v>0</v>
      </c>
      <c r="I28" s="12" t="n">
        <f aca="false">MOD(HEX2DEC(H28)-HEX2DEC(H27),256)</f>
        <v>199</v>
      </c>
      <c r="J28" s="12" t="n">
        <f aca="false">MID(B28,5,2)</f>
        <v>0</v>
      </c>
      <c r="K28" s="12" t="n">
        <f aca="false">MOD(HEX2DEC(J28)-HEX2DEC(J27),256)</f>
        <v>195</v>
      </c>
      <c r="L28" s="12" t="n">
        <f aca="false">MID(B28,7,2)</f>
        <v>0</v>
      </c>
      <c r="M28" s="12" t="n">
        <f aca="false">MOD(HEX2DEC(L28)-HEX2DEC(L27),256)</f>
        <v>162</v>
      </c>
      <c r="N28" s="12" t="n">
        <f aca="false">CONCATENATE(O28,R28)</f>
        <v>0</v>
      </c>
      <c r="O28" s="12" t="n">
        <f aca="false">CONCATENATE(F28,H28)</f>
        <v>0</v>
      </c>
      <c r="P28" s="12" t="n">
        <f aca="false">HEX2DEC(O28)</f>
        <v>44580</v>
      </c>
      <c r="Q28" s="16" t="n">
        <v>16839</v>
      </c>
      <c r="R28" s="12" t="str">
        <f aca="false">DEC2HEX(S28,4)</f>
        <v>985F</v>
      </c>
      <c r="S28" s="12" t="n">
        <f aca="false">MOD(S27+T28,65536)</f>
        <v>39007</v>
      </c>
      <c r="T28" s="0" t="n">
        <v>49826</v>
      </c>
      <c r="U28" s="14" t="n">
        <f aca="false">MOD(HEX2DEC(LEFT(B28,4))-HEX2DEC(LEFT(B27,4)),65536)</f>
        <v>16839</v>
      </c>
      <c r="V28" s="17" t="n">
        <f aca="false">MOD(HEX2DEC(RIGHT(B28,4))-HEX2DEC(RIGHT(B27,4)),65536)</f>
        <v>49826</v>
      </c>
      <c r="W28" s="2" t="s">
        <v>617</v>
      </c>
      <c r="X28" s="0" t="n">
        <f aca="false">HEX2DEC(W28)</f>
        <v>2921633877</v>
      </c>
      <c r="Y28" s="0" t="n">
        <f aca="false">X28-X27+4294967296</f>
        <v>5398512286</v>
      </c>
      <c r="Z28" s="0" t="str">
        <f aca="false">DEC2HEX(Y28)</f>
        <v>141C6C29E</v>
      </c>
    </row>
    <row collapsed="false" customFormat="false" customHeight="false" hidden="false" ht="13.4" outlineLevel="0" r="29">
      <c r="A29" s="0" t="n">
        <v>27</v>
      </c>
      <c r="B29" s="0" t="str">
        <f aca="false">DEC2HEX(C29,8)</f>
        <v>EFEA5B02</v>
      </c>
      <c r="C29" s="0" t="n">
        <f aca="false">(X29,$W$1)</f>
        <v>4025113346</v>
      </c>
      <c r="D29" s="11" t="n">
        <f aca="false">B29=N29</f>
        <v>1</v>
      </c>
      <c r="F29" s="0" t="n">
        <f aca="false">MID(B29,1,2)</f>
        <v>0</v>
      </c>
      <c r="G29" s="12" t="n">
        <f aca="false">MOD(HEX2DEC(F29)-HEX2DEC(F28),256)</f>
        <v>65</v>
      </c>
      <c r="H29" s="12" t="n">
        <f aca="false">MID(B29,3,2)</f>
        <v>0</v>
      </c>
      <c r="I29" s="12" t="n">
        <f aca="false">MOD(HEX2DEC(H29)-HEX2DEC(H28),256)</f>
        <v>198</v>
      </c>
      <c r="J29" s="12" t="n">
        <f aca="false">MID(B29,5,2)</f>
        <v>0</v>
      </c>
      <c r="K29" s="12" t="n">
        <f aca="false">MOD(HEX2DEC(J29)-HEX2DEC(J28),256)</f>
        <v>195</v>
      </c>
      <c r="L29" s="12" t="n">
        <f aca="false">MID(B29,7,2)</f>
        <v>0</v>
      </c>
      <c r="M29" s="12" t="n">
        <f aca="false">MOD(HEX2DEC(L29)-HEX2DEC(L28),256)</f>
        <v>163</v>
      </c>
      <c r="N29" s="12" t="n">
        <f aca="false">CONCATENATE(O29,R29)</f>
        <v>0</v>
      </c>
      <c r="O29" s="12" t="n">
        <f aca="false">CONCATENATE(F29,H29)</f>
        <v>0</v>
      </c>
      <c r="P29" s="12" t="n">
        <f aca="false">HEX2DEC(O29)</f>
        <v>61418</v>
      </c>
      <c r="Q29" s="16" t="n">
        <v>16838</v>
      </c>
      <c r="R29" s="12" t="str">
        <f aca="false">DEC2HEX(S29,4)</f>
        <v>5B02</v>
      </c>
      <c r="S29" s="12" t="n">
        <f aca="false">MOD(S28+T29,65536)</f>
        <v>23298</v>
      </c>
      <c r="T29" s="0" t="n">
        <v>49827</v>
      </c>
      <c r="U29" s="15" t="n">
        <f aca="false">MOD(HEX2DEC(LEFT(B29,4))-HEX2DEC(LEFT(B28,4)),65536)</f>
        <v>16838</v>
      </c>
      <c r="V29" s="12" t="n">
        <f aca="false">MOD(HEX2DEC(RIGHT(B29,4))-HEX2DEC(RIGHT(B28,4)),65536)</f>
        <v>49827</v>
      </c>
      <c r="W29" s="2" t="s">
        <v>639</v>
      </c>
      <c r="X29" s="0" t="n">
        <f aca="false">HEX2DEC(W29)</f>
        <v>4025113352</v>
      </c>
      <c r="Y29" s="0" t="n">
        <f aca="false">X29-X28+4294967296</f>
        <v>5398446771</v>
      </c>
      <c r="Z29" s="0" t="str">
        <f aca="false">DEC2HEX(Y29)</f>
        <v>141C5C2B3</v>
      </c>
    </row>
    <row collapsed="false" customFormat="false" customHeight="false" hidden="false" ht="13.4" outlineLevel="0" r="30">
      <c r="A30" s="0" t="n">
        <v>28</v>
      </c>
      <c r="B30" s="0" t="str">
        <f aca="false">DEC2HEX(C30,8)</f>
        <v>31B01DA4</v>
      </c>
      <c r="C30" s="0" t="n">
        <f aca="false">(X30,$W$1)</f>
        <v>833625508</v>
      </c>
      <c r="D30" s="11" t="n">
        <f aca="false">B30=N30</f>
        <v>1</v>
      </c>
      <c r="F30" s="0" t="n">
        <f aca="false">MID(B30,1,2)</f>
        <v>0</v>
      </c>
      <c r="G30" s="12" t="n">
        <f aca="false">MOD(HEX2DEC(F30)-HEX2DEC(F29),256)</f>
        <v>66</v>
      </c>
      <c r="H30" s="12" t="n">
        <f aca="false">MID(B30,3,2)</f>
        <v>0</v>
      </c>
      <c r="I30" s="12" t="n">
        <f aca="false">MOD(HEX2DEC(H30)-HEX2DEC(H29),256)</f>
        <v>198</v>
      </c>
      <c r="J30" s="12" t="n">
        <f aca="false">MID(B30,5,2)</f>
        <v>0</v>
      </c>
      <c r="K30" s="12" t="n">
        <f aca="false">MOD(HEX2DEC(J30)-HEX2DEC(J29),256)</f>
        <v>194</v>
      </c>
      <c r="L30" s="12" t="n">
        <f aca="false">MID(B30,7,2)</f>
        <v>0</v>
      </c>
      <c r="M30" s="12" t="n">
        <f aca="false">MOD(HEX2DEC(L30)-HEX2DEC(L29),256)</f>
        <v>162</v>
      </c>
      <c r="N30" s="12" t="n">
        <f aca="false">CONCATENATE(O30,R30)</f>
        <v>0</v>
      </c>
      <c r="O30" s="12" t="n">
        <f aca="false">CONCATENATE(F30,H30)</f>
        <v>0</v>
      </c>
      <c r="P30" s="12" t="n">
        <f aca="false">HEX2DEC(O30)</f>
        <v>12720</v>
      </c>
      <c r="Q30" s="16" t="n">
        <v>16838</v>
      </c>
      <c r="R30" s="12" t="str">
        <f aca="false">DEC2HEX(S30,4)</f>
        <v>1DA4</v>
      </c>
      <c r="S30" s="12" t="n">
        <f aca="false">MOD(S29+T30,65536)</f>
        <v>7588</v>
      </c>
      <c r="T30" s="0" t="n">
        <v>49826</v>
      </c>
      <c r="U30" s="15" t="n">
        <f aca="false">MOD(HEX2DEC(LEFT(B30,4))-HEX2DEC(LEFT(B29,4)),65536)</f>
        <v>16838</v>
      </c>
      <c r="V30" s="17" t="n">
        <f aca="false">MOD(HEX2DEC(RIGHT(B30,4))-HEX2DEC(RIGHT(B29,4)),65536)</f>
        <v>49826</v>
      </c>
      <c r="W30" s="2" t="s">
        <v>661</v>
      </c>
      <c r="X30" s="0" t="n">
        <f aca="false">HEX2DEC(W30)</f>
        <v>833625518</v>
      </c>
      <c r="Y30" s="0" t="n">
        <f aca="false">X30-X29+4294967296</f>
        <v>1103479462</v>
      </c>
      <c r="Z30" s="0" t="str">
        <f aca="false">DEC2HEX(Y30)</f>
        <v>41C5C2A6</v>
      </c>
    </row>
    <row collapsed="false" customFormat="false" customHeight="false" hidden="false" ht="13.4" outlineLevel="0" r="31">
      <c r="A31" s="0" t="n">
        <v>29</v>
      </c>
      <c r="B31" s="0" t="str">
        <f aca="false">DEC2HEX(C31,8)</f>
        <v>7377E047</v>
      </c>
      <c r="C31" s="0" t="n">
        <f aca="false">(X31,$W$1)</f>
        <v>1937236039</v>
      </c>
      <c r="D31" s="11" t="n">
        <f aca="false">B31=N31</f>
        <v>1</v>
      </c>
      <c r="F31" s="0" t="n">
        <f aca="false">MID(B31,1,2)</f>
        <v>0</v>
      </c>
      <c r="G31" s="12" t="n">
        <f aca="false">MOD(HEX2DEC(F31)-HEX2DEC(F30),256)</f>
        <v>66</v>
      </c>
      <c r="H31" s="12" t="n">
        <f aca="false">MID(B31,3,2)</f>
        <v>0</v>
      </c>
      <c r="I31" s="12" t="n">
        <f aca="false">MOD(HEX2DEC(H31)-HEX2DEC(H30),256)</f>
        <v>199</v>
      </c>
      <c r="J31" s="12" t="n">
        <f aca="false">MID(B31,5,2)</f>
        <v>0</v>
      </c>
      <c r="K31" s="12" t="n">
        <f aca="false">MOD(HEX2DEC(J31)-HEX2DEC(J30),256)</f>
        <v>195</v>
      </c>
      <c r="L31" s="12" t="n">
        <f aca="false">MID(B31,7,2)</f>
        <v>0</v>
      </c>
      <c r="M31" s="12" t="n">
        <f aca="false">MOD(HEX2DEC(L31)-HEX2DEC(L30),256)</f>
        <v>163</v>
      </c>
      <c r="N31" s="12" t="n">
        <f aca="false">CONCATENATE(O31,R31)</f>
        <v>0</v>
      </c>
      <c r="O31" s="12" t="n">
        <f aca="false">CONCATENATE(F31,H31)</f>
        <v>0</v>
      </c>
      <c r="P31" s="12" t="n">
        <f aca="false">HEX2DEC(O31)</f>
        <v>29559</v>
      </c>
      <c r="Q31" s="16" t="n">
        <v>16839</v>
      </c>
      <c r="R31" s="12" t="str">
        <f aca="false">DEC2HEX(S31,4)</f>
        <v>E047</v>
      </c>
      <c r="S31" s="12" t="n">
        <f aca="false">MOD(S30+T31,65536)</f>
        <v>57415</v>
      </c>
      <c r="T31" s="0" t="n">
        <v>49827</v>
      </c>
      <c r="U31" s="14" t="n">
        <f aca="false">MOD(HEX2DEC(LEFT(B31,4))-HEX2DEC(LEFT(B30,4)),65536)</f>
        <v>16839</v>
      </c>
      <c r="V31" s="12" t="n">
        <f aca="false">MOD(HEX2DEC(RIGHT(B31,4))-HEX2DEC(RIGHT(B30,4)),65536)</f>
        <v>49827</v>
      </c>
      <c r="W31" s="2" t="s">
        <v>683</v>
      </c>
      <c r="X31" s="0" t="n">
        <f aca="false">HEX2DEC(W31)</f>
        <v>1937236045</v>
      </c>
      <c r="Y31" s="0" t="n">
        <f aca="false">X31-X30+4294967296</f>
        <v>5398577823</v>
      </c>
      <c r="Z31" s="0" t="str">
        <f aca="false">DEC2HEX(Y31)</f>
        <v>141C7C29F</v>
      </c>
    </row>
    <row collapsed="false" customFormat="false" customHeight="false" hidden="false" ht="13.4" outlineLevel="0" r="32">
      <c r="A32" s="0" t="n">
        <v>30</v>
      </c>
      <c r="B32" s="0" t="str">
        <f aca="false">DEC2HEX(C32,8)</f>
        <v>B53DA2EA</v>
      </c>
      <c r="C32" s="0" t="n">
        <f aca="false">(X32,$W$1)</f>
        <v>3040715498</v>
      </c>
      <c r="D32" s="11" t="n">
        <f aca="false">B32=N32</f>
        <v>1</v>
      </c>
      <c r="F32" s="0" t="n">
        <f aca="false">MID(B32,1,2)</f>
        <v>0</v>
      </c>
      <c r="G32" s="12" t="n">
        <f aca="false">MOD(HEX2DEC(F32)-HEX2DEC(F31),256)</f>
        <v>66</v>
      </c>
      <c r="H32" s="12" t="n">
        <f aca="false">MID(B32,3,2)</f>
        <v>0</v>
      </c>
      <c r="I32" s="12" t="n">
        <f aca="false">MOD(HEX2DEC(H32)-HEX2DEC(H31),256)</f>
        <v>198</v>
      </c>
      <c r="J32" s="12" t="n">
        <f aca="false">MID(B32,5,2)</f>
        <v>0</v>
      </c>
      <c r="K32" s="12" t="n">
        <f aca="false">MOD(HEX2DEC(J32)-HEX2DEC(J31),256)</f>
        <v>194</v>
      </c>
      <c r="L32" s="12" t="n">
        <f aca="false">MID(B32,7,2)</f>
        <v>0</v>
      </c>
      <c r="M32" s="12" t="n">
        <f aca="false">MOD(HEX2DEC(L32)-HEX2DEC(L31),256)</f>
        <v>163</v>
      </c>
      <c r="N32" s="12" t="n">
        <f aca="false">CONCATENATE(O32,R32)</f>
        <v>0</v>
      </c>
      <c r="O32" s="12" t="n">
        <f aca="false">CONCATENATE(F32,H32)</f>
        <v>0</v>
      </c>
      <c r="P32" s="12" t="n">
        <f aca="false">HEX2DEC(O32)</f>
        <v>46397</v>
      </c>
      <c r="Q32" s="16" t="n">
        <v>16838</v>
      </c>
      <c r="R32" s="12" t="str">
        <f aca="false">DEC2HEX(S32,4)</f>
        <v>A2EA</v>
      </c>
      <c r="S32" s="12" t="n">
        <f aca="false">MOD(S31+T32,65536)</f>
        <v>41706</v>
      </c>
      <c r="T32" s="0" t="n">
        <v>49827</v>
      </c>
      <c r="U32" s="15" t="n">
        <f aca="false">MOD(HEX2DEC(LEFT(B32,4))-HEX2DEC(LEFT(B31,4)),65536)</f>
        <v>16838</v>
      </c>
      <c r="V32" s="12" t="n">
        <f aca="false">MOD(HEX2DEC(RIGHT(B32,4))-HEX2DEC(RIGHT(B31,4)),65536)</f>
        <v>49827</v>
      </c>
      <c r="W32" s="2" t="s">
        <v>705</v>
      </c>
      <c r="X32" s="0" t="n">
        <f aca="false">HEX2DEC(W32)</f>
        <v>3040715488</v>
      </c>
      <c r="Y32" s="0" t="n">
        <f aca="false">X32-X31+4294967296</f>
        <v>5398446739</v>
      </c>
      <c r="Z32" s="0" t="str">
        <f aca="false">DEC2HEX(Y32)</f>
        <v>141C5C293</v>
      </c>
    </row>
    <row collapsed="false" customFormat="false" customHeight="false" hidden="false" ht="13.4" outlineLevel="0" r="33">
      <c r="A33" s="0" t="n">
        <v>31</v>
      </c>
      <c r="B33" s="0" t="str">
        <f aca="false">DEC2HEX(C33,8)</f>
        <v>F703658C</v>
      </c>
      <c r="C33" s="0" t="n">
        <f aca="false">(X33,$W$1)</f>
        <v>4144194956</v>
      </c>
      <c r="D33" s="11" t="n">
        <f aca="false">B33=N33</f>
        <v>1</v>
      </c>
      <c r="F33" s="0" t="n">
        <f aca="false">MID(B33,1,2)</f>
        <v>0</v>
      </c>
      <c r="G33" s="12" t="n">
        <f aca="false">MOD(HEX2DEC(F33)-HEX2DEC(F32),256)</f>
        <v>66</v>
      </c>
      <c r="H33" s="12" t="n">
        <f aca="false">MID(B33,3,2)</f>
        <v>0</v>
      </c>
      <c r="I33" s="12" t="n">
        <f aca="false">MOD(HEX2DEC(H33)-HEX2DEC(H32),256)</f>
        <v>198</v>
      </c>
      <c r="J33" s="12" t="n">
        <f aca="false">MID(B33,5,2)</f>
        <v>0</v>
      </c>
      <c r="K33" s="12" t="n">
        <f aca="false">MOD(HEX2DEC(J33)-HEX2DEC(J32),256)</f>
        <v>195</v>
      </c>
      <c r="L33" s="12" t="n">
        <f aca="false">MID(B33,7,2)</f>
        <v>0</v>
      </c>
      <c r="M33" s="12" t="n">
        <f aca="false">MOD(HEX2DEC(L33)-HEX2DEC(L32),256)</f>
        <v>162</v>
      </c>
      <c r="N33" s="12" t="n">
        <f aca="false">CONCATENATE(O33,R33)</f>
        <v>0</v>
      </c>
      <c r="O33" s="12" t="n">
        <f aca="false">CONCATENATE(F33,H33)</f>
        <v>0</v>
      </c>
      <c r="P33" s="12" t="n">
        <f aca="false">HEX2DEC(O33)</f>
        <v>63235</v>
      </c>
      <c r="Q33" s="16" t="n">
        <v>16838</v>
      </c>
      <c r="R33" s="12" t="str">
        <f aca="false">DEC2HEX(S33,4)</f>
        <v>658C</v>
      </c>
      <c r="S33" s="12" t="n">
        <f aca="false">MOD(S32+T33,65536)</f>
        <v>25996</v>
      </c>
      <c r="T33" s="0" t="n">
        <v>49826</v>
      </c>
      <c r="U33" s="15" t="n">
        <f aca="false">MOD(HEX2DEC(LEFT(B33,4))-HEX2DEC(LEFT(B32,4)),65536)</f>
        <v>16838</v>
      </c>
      <c r="V33" s="17" t="n">
        <f aca="false">MOD(HEX2DEC(RIGHT(B33,4))-HEX2DEC(RIGHT(B32,4)),65536)</f>
        <v>49826</v>
      </c>
      <c r="W33" s="2" t="s">
        <v>727</v>
      </c>
      <c r="X33" s="0" t="n">
        <f aca="false">HEX2DEC(W33)</f>
        <v>4144194950</v>
      </c>
      <c r="Y33" s="0" t="n">
        <f aca="false">X33-X32+4294967296</f>
        <v>5398446758</v>
      </c>
      <c r="Z33" s="0" t="str">
        <f aca="false">DEC2HEX(Y33)</f>
        <v>141C5C2A6</v>
      </c>
    </row>
    <row collapsed="false" customFormat="false" customHeight="false" hidden="false" ht="13.4" outlineLevel="0" r="34">
      <c r="A34" s="0" t="n">
        <v>32</v>
      </c>
      <c r="B34" s="0" t="str">
        <f aca="false">DEC2HEX(C34,8)</f>
        <v>38C9282F</v>
      </c>
      <c r="C34" s="0" t="n">
        <f aca="false">(X34,$W$1)</f>
        <v>952707119</v>
      </c>
      <c r="D34" s="11" t="n">
        <f aca="false">B34=N34</f>
        <v>1</v>
      </c>
      <c r="F34" s="0" t="n">
        <f aca="false">MID(B34,1,2)</f>
        <v>0</v>
      </c>
      <c r="G34" s="12" t="n">
        <f aca="false">MOD(HEX2DEC(F34)-HEX2DEC(F33),256)</f>
        <v>65</v>
      </c>
      <c r="H34" s="12" t="n">
        <f aca="false">MID(B34,3,2)</f>
        <v>0</v>
      </c>
      <c r="I34" s="12" t="n">
        <f aca="false">MOD(HEX2DEC(H34)-HEX2DEC(H33),256)</f>
        <v>198</v>
      </c>
      <c r="J34" s="12" t="n">
        <f aca="false">MID(B34,5,2)</f>
        <v>0</v>
      </c>
      <c r="K34" s="12" t="n">
        <f aca="false">MOD(HEX2DEC(J34)-HEX2DEC(J33),256)</f>
        <v>195</v>
      </c>
      <c r="L34" s="12" t="n">
        <f aca="false">MID(B34,7,2)</f>
        <v>0</v>
      </c>
      <c r="M34" s="12" t="n">
        <f aca="false">MOD(HEX2DEC(L34)-HEX2DEC(L33),256)</f>
        <v>163</v>
      </c>
      <c r="N34" s="12" t="n">
        <f aca="false">CONCATENATE(O34,R34)</f>
        <v>0</v>
      </c>
      <c r="O34" s="12" t="n">
        <f aca="false">CONCATENATE(F34,H34)</f>
        <v>0</v>
      </c>
      <c r="P34" s="12" t="n">
        <f aca="false">HEX2DEC(O34)</f>
        <v>14537</v>
      </c>
      <c r="Q34" s="16" t="n">
        <v>16838</v>
      </c>
      <c r="R34" s="12" t="str">
        <f aca="false">DEC2HEX(S34,4)</f>
        <v>282F</v>
      </c>
      <c r="S34" s="12" t="n">
        <f aca="false">MOD(S33+T34,65536)</f>
        <v>10287</v>
      </c>
      <c r="T34" s="0" t="n">
        <v>49827</v>
      </c>
      <c r="U34" s="15" t="n">
        <f aca="false">MOD(HEX2DEC(LEFT(B34,4))-HEX2DEC(LEFT(B33,4)),65536)</f>
        <v>16838</v>
      </c>
      <c r="V34" s="12" t="n">
        <f aca="false">MOD(HEX2DEC(RIGHT(B34,4))-HEX2DEC(RIGHT(B33,4)),65536)</f>
        <v>49827</v>
      </c>
      <c r="W34" s="2" t="s">
        <v>749</v>
      </c>
      <c r="X34" s="0" t="n">
        <f aca="false">HEX2DEC(W34)</f>
        <v>952707109</v>
      </c>
      <c r="Y34" s="0" t="n">
        <f aca="false">X34-X33+4294967296</f>
        <v>1103479455</v>
      </c>
      <c r="Z34" s="0" t="str">
        <f aca="false">DEC2HEX(Y34)</f>
        <v>41C5C29F</v>
      </c>
    </row>
    <row collapsed="false" customFormat="false" customHeight="false" hidden="false" ht="13.4" outlineLevel="0" r="35">
      <c r="A35" s="0" t="n">
        <v>33</v>
      </c>
      <c r="B35" s="0" t="str">
        <f aca="false">DEC2HEX(C35,8)</f>
        <v>7A90EAD1</v>
      </c>
      <c r="C35" s="0" t="n">
        <f aca="false">(X35,$W$1)</f>
        <v>2056317649</v>
      </c>
      <c r="D35" s="11" t="n">
        <f aca="false">B35=N35</f>
        <v>1</v>
      </c>
      <c r="N35" s="12" t="n">
        <f aca="false">CONCATENATE(O35,R35)</f>
        <v>0</v>
      </c>
      <c r="O35" s="12" t="str">
        <f aca="false">DEC2HEX(P35,4)</f>
        <v>7A90</v>
      </c>
      <c r="P35" s="12" t="n">
        <f aca="false">MOD(P34+Q35,65536)</f>
        <v>31376</v>
      </c>
      <c r="Q35" s="16" t="n">
        <v>16839</v>
      </c>
      <c r="R35" s="12" t="str">
        <f aca="false">DEC2HEX(S35,4)</f>
        <v>EAD1</v>
      </c>
      <c r="S35" s="12" t="n">
        <f aca="false">MOD(S34+T35,65536)</f>
        <v>60113</v>
      </c>
      <c r="T35" s="0" t="n">
        <v>49826</v>
      </c>
      <c r="U35" s="14" t="n">
        <f aca="false">MOD(HEX2DEC(LEFT(B35,4))-HEX2DEC(LEFT(B34,4)),65536)</f>
        <v>16839</v>
      </c>
      <c r="V35" s="17" t="n">
        <f aca="false">MOD(HEX2DEC(RIGHT(B35,4))-HEX2DEC(RIGHT(B34,4)),65536)</f>
        <v>49826</v>
      </c>
      <c r="W35" s="2" t="n">
        <f aca="false">VLOOKUP(A35,Лист1!$P$297:$T$2361,5,0)</f>
        <v>0</v>
      </c>
      <c r="X35" s="0" t="n">
        <f aca="false">HEX2DEC(W35)</f>
        <v>2056317659</v>
      </c>
    </row>
    <row collapsed="false" customFormat="false" customHeight="false" hidden="false" ht="13.4" outlineLevel="0" r="36">
      <c r="A36" s="0" t="n">
        <v>34</v>
      </c>
      <c r="B36" s="0" t="str">
        <f aca="false">DEC2HEX(C36,8)</f>
        <v>BC56AD74</v>
      </c>
      <c r="C36" s="0" t="n">
        <f aca="false">(X36,$W$1)</f>
        <v>3159797108</v>
      </c>
      <c r="D36" s="11" t="n">
        <f aca="false">B36=N36</f>
        <v>1</v>
      </c>
      <c r="N36" s="12" t="n">
        <f aca="false">CONCATENATE(O36,R36)</f>
        <v>0</v>
      </c>
      <c r="O36" s="12" t="str">
        <f aca="false">DEC2HEX(P36,4)</f>
        <v>BC56</v>
      </c>
      <c r="P36" s="12" t="n">
        <f aca="false">MOD(P35+Q36,65536)</f>
        <v>48214</v>
      </c>
      <c r="Q36" s="16" t="n">
        <v>16838</v>
      </c>
      <c r="R36" s="12" t="str">
        <f aca="false">DEC2HEX(S36,4)</f>
        <v>AD74</v>
      </c>
      <c r="S36" s="12" t="n">
        <f aca="false">MOD(S35+T36,65536)</f>
        <v>44404</v>
      </c>
      <c r="T36" s="0" t="n">
        <v>49827</v>
      </c>
      <c r="U36" s="15" t="n">
        <f aca="false">MOD(HEX2DEC(LEFT(B36,4))-HEX2DEC(LEFT(B35,4)),65536)</f>
        <v>16838</v>
      </c>
      <c r="V36" s="12" t="n">
        <f aca="false">MOD(HEX2DEC(RIGHT(B36,4))-HEX2DEC(RIGHT(B35,4)),65536)</f>
        <v>49827</v>
      </c>
      <c r="W36" s="2" t="n">
        <f aca="false">VLOOKUP(A36,Лист1!$P$297:$T$2361,5,0)</f>
        <v>0</v>
      </c>
      <c r="X36" s="0" t="n">
        <f aca="false">HEX2DEC(W36)</f>
        <v>3159797118</v>
      </c>
    </row>
    <row collapsed="false" customFormat="false" customHeight="false" hidden="false" ht="13.4" outlineLevel="0" r="37">
      <c r="A37" s="0" t="n">
        <v>35</v>
      </c>
      <c r="B37" s="0" t="str">
        <f aca="false">DEC2HEX(C37,8)</f>
        <v>FE1C7017</v>
      </c>
      <c r="C37" s="0" t="n">
        <f aca="false">(X37,$W$1)</f>
        <v>4263276567</v>
      </c>
      <c r="D37" s="11" t="n">
        <f aca="false">B37=N37</f>
        <v>1</v>
      </c>
      <c r="N37" s="12" t="n">
        <f aca="false">CONCATENATE(O37,R37)</f>
        <v>0</v>
      </c>
      <c r="O37" s="12" t="str">
        <f aca="false">DEC2HEX(P37,4)</f>
        <v>FE1C</v>
      </c>
      <c r="P37" s="12" t="n">
        <f aca="false">MOD(P36+Q37,65536)</f>
        <v>65052</v>
      </c>
      <c r="Q37" s="16" t="n">
        <v>16838</v>
      </c>
      <c r="R37" s="12" t="str">
        <f aca="false">DEC2HEX(S37,4)</f>
        <v>7017</v>
      </c>
      <c r="S37" s="12" t="n">
        <f aca="false">MOD(S36+T37,65536)</f>
        <v>28695</v>
      </c>
      <c r="T37" s="0" t="n">
        <v>49827</v>
      </c>
      <c r="U37" s="15" t="n">
        <f aca="false">MOD(HEX2DEC(LEFT(B37,4))-HEX2DEC(LEFT(B36,4)),65536)</f>
        <v>16838</v>
      </c>
      <c r="V37" s="12" t="n">
        <f aca="false">MOD(HEX2DEC(RIGHT(B37,4))-HEX2DEC(RIGHT(B36,4)),65536)</f>
        <v>49827</v>
      </c>
      <c r="W37" s="2" t="n">
        <f aca="false">VLOOKUP(A37,Лист1!$P$297:$T$2361,5,0)</f>
        <v>0</v>
      </c>
      <c r="X37" s="0" t="n">
        <f aca="false">HEX2DEC(W37)</f>
        <v>4263276573</v>
      </c>
    </row>
    <row collapsed="false" customFormat="false" customHeight="false" hidden="false" ht="13.4" outlineLevel="0" r="38">
      <c r="A38" s="0" t="n">
        <v>36</v>
      </c>
      <c r="B38" s="0" t="str">
        <f aca="false">DEC2HEX(C38,8)</f>
        <v>3FE332B9</v>
      </c>
      <c r="C38" s="0" t="n">
        <f aca="false">(X38,$W$1)</f>
        <v>1071854265</v>
      </c>
      <c r="D38" s="11" t="n">
        <f aca="false">B38=N38</f>
        <v>1</v>
      </c>
      <c r="N38" s="12" t="n">
        <f aca="false">CONCATENATE(O38,R38)</f>
        <v>0</v>
      </c>
      <c r="O38" s="12" t="str">
        <f aca="false">DEC2HEX(P38,4)</f>
        <v>3FE3</v>
      </c>
      <c r="P38" s="12" t="n">
        <f aca="false">MOD(P37+Q38,65536)</f>
        <v>16355</v>
      </c>
      <c r="Q38" s="16" t="n">
        <v>16839</v>
      </c>
      <c r="R38" s="12" t="str">
        <f aca="false">DEC2HEX(S38,4)</f>
        <v>32B9</v>
      </c>
      <c r="S38" s="12" t="n">
        <f aca="false">MOD(S37+T38,65536)</f>
        <v>12985</v>
      </c>
      <c r="T38" s="0" t="n">
        <v>49826</v>
      </c>
      <c r="U38" s="14" t="n">
        <f aca="false">MOD(HEX2DEC(LEFT(B38,4))-HEX2DEC(LEFT(B37,4)),65536)</f>
        <v>16839</v>
      </c>
      <c r="V38" s="17" t="n">
        <f aca="false">MOD(HEX2DEC(RIGHT(B38,4))-HEX2DEC(RIGHT(B37,4)),65536)</f>
        <v>49826</v>
      </c>
      <c r="W38" s="2" t="n">
        <f aca="false">VLOOKUP(A38,Лист1!$P$297:$T$2361,5,0)</f>
        <v>0</v>
      </c>
      <c r="X38" s="0" t="n">
        <f aca="false">HEX2DEC(W38)</f>
        <v>1071854259</v>
      </c>
    </row>
    <row collapsed="false" customFormat="false" customHeight="false" hidden="false" ht="13.4" outlineLevel="0" r="39">
      <c r="A39" s="0" t="n">
        <v>37</v>
      </c>
      <c r="B39" s="0" t="str">
        <f aca="false">DEC2HEX(C39,8)</f>
        <v>81A9F55C</v>
      </c>
      <c r="C39" s="0" t="n">
        <f aca="false">(X39,$W$1)</f>
        <v>2175399260</v>
      </c>
      <c r="D39" s="11" t="n">
        <f aca="false">B39=N39</f>
        <v>1</v>
      </c>
      <c r="N39" s="12" t="n">
        <f aca="false">CONCATENATE(O39,R39)</f>
        <v>0</v>
      </c>
      <c r="O39" s="12" t="str">
        <f aca="false">DEC2HEX(P39,4)</f>
        <v>81A9</v>
      </c>
      <c r="P39" s="12" t="n">
        <f aca="false">MOD(P38+Q39,65536)</f>
        <v>33193</v>
      </c>
      <c r="Q39" s="16" t="n">
        <v>16838</v>
      </c>
      <c r="R39" s="12" t="str">
        <f aca="false">DEC2HEX(S39,4)</f>
        <v>F55C</v>
      </c>
      <c r="S39" s="12" t="n">
        <f aca="false">MOD(S38+T39,65536)</f>
        <v>62812</v>
      </c>
      <c r="T39" s="0" t="n">
        <v>49827</v>
      </c>
      <c r="U39" s="15" t="n">
        <f aca="false">MOD(HEX2DEC(LEFT(B39,4))-HEX2DEC(LEFT(B38,4)),65536)</f>
        <v>16838</v>
      </c>
      <c r="V39" s="12" t="n">
        <f aca="false">MOD(HEX2DEC(RIGHT(B39,4))-HEX2DEC(RIGHT(B38,4)),65536)</f>
        <v>49827</v>
      </c>
      <c r="W39" s="2" t="n">
        <f aca="false">VLOOKUP(A39,Лист1!$P$297:$T$2361,5,0)</f>
        <v>0</v>
      </c>
      <c r="X39" s="0" t="n">
        <f aca="false">HEX2DEC(W39)</f>
        <v>2175399254</v>
      </c>
    </row>
    <row collapsed="false" customFormat="false" customHeight="false" hidden="false" ht="13.4" outlineLevel="0" r="40">
      <c r="A40" s="0" t="n">
        <v>38</v>
      </c>
      <c r="B40" s="0" t="str">
        <f aca="false">DEC2HEX(C40,8)</f>
        <v>C36FB7FF</v>
      </c>
      <c r="C40" s="0" t="n">
        <f aca="false">(X40,$W$1)</f>
        <v>3278878719</v>
      </c>
      <c r="D40" s="11" t="n">
        <f aca="false">B40=N40</f>
        <v>1</v>
      </c>
      <c r="N40" s="12" t="n">
        <f aca="false">CONCATENATE(O40,R40)</f>
        <v>0</v>
      </c>
      <c r="O40" s="12" t="str">
        <f aca="false">DEC2HEX(P40,4)</f>
        <v>C36F</v>
      </c>
      <c r="P40" s="12" t="n">
        <f aca="false">MOD(P39+Q40,65536)</f>
        <v>50031</v>
      </c>
      <c r="Q40" s="16" t="n">
        <v>16838</v>
      </c>
      <c r="R40" s="12" t="str">
        <f aca="false">DEC2HEX(S40,4)</f>
        <v>B7FF</v>
      </c>
      <c r="S40" s="12" t="n">
        <f aca="false">MOD(S39+T40,65536)</f>
        <v>47103</v>
      </c>
      <c r="T40" s="0" t="n">
        <v>49827</v>
      </c>
      <c r="U40" s="15" t="n">
        <f aca="false">MOD(HEX2DEC(LEFT(B40,4))-HEX2DEC(LEFT(B39,4)),65536)</f>
        <v>16838</v>
      </c>
      <c r="V40" s="12" t="n">
        <f aca="false">MOD(HEX2DEC(RIGHT(B40,4))-HEX2DEC(RIGHT(B39,4)),65536)</f>
        <v>49827</v>
      </c>
      <c r="W40" s="2" t="n">
        <f aca="false">VLOOKUP(A40,Лист1!$P$297:$T$2361,5,0)</f>
        <v>0</v>
      </c>
      <c r="X40" s="0" t="n">
        <f aca="false">HEX2DEC(W40)</f>
        <v>3278878709</v>
      </c>
    </row>
    <row collapsed="false" customFormat="false" customHeight="false" hidden="false" ht="13.4" outlineLevel="0" r="41">
      <c r="A41" s="0" t="n">
        <v>39</v>
      </c>
      <c r="B41" s="0" t="str">
        <f aca="false">DEC2HEX(C41,8)</f>
        <v>05367AA1</v>
      </c>
      <c r="C41" s="0" t="n">
        <f aca="false">(X41,$W$1)</f>
        <v>87456417</v>
      </c>
      <c r="D41" s="11" t="n">
        <f aca="false">B41=N41</f>
        <v>1</v>
      </c>
      <c r="N41" s="12" t="n">
        <f aca="false">CONCATENATE(O41,R41)</f>
        <v>0</v>
      </c>
      <c r="O41" s="12" t="str">
        <f aca="false">DEC2HEX(P41,4)</f>
        <v>0536</v>
      </c>
      <c r="P41" s="12" t="n">
        <f aca="false">MOD(P40+Q41,65536)</f>
        <v>1334</v>
      </c>
      <c r="Q41" s="16" t="n">
        <v>16839</v>
      </c>
      <c r="R41" s="12" t="str">
        <f aca="false">DEC2HEX(S41,4)</f>
        <v>7AA1</v>
      </c>
      <c r="S41" s="12" t="n">
        <f aca="false">MOD(S40+T41,65536)</f>
        <v>31393</v>
      </c>
      <c r="T41" s="0" t="n">
        <v>49826</v>
      </c>
      <c r="U41" s="14" t="n">
        <f aca="false">MOD(HEX2DEC(LEFT(B41,4))-HEX2DEC(LEFT(B40,4)),65536)</f>
        <v>16839</v>
      </c>
      <c r="V41" s="17" t="n">
        <f aca="false">MOD(HEX2DEC(RIGHT(B41,4))-HEX2DEC(RIGHT(B40,4)),65536)</f>
        <v>49826</v>
      </c>
      <c r="W41" s="2" t="n">
        <f aca="false">VLOOKUP(A41,Лист1!$P$297:$T$2361,5,0)</f>
        <v>0</v>
      </c>
      <c r="X41" s="0" t="n">
        <f aca="false">HEX2DEC(W41)</f>
        <v>87456427</v>
      </c>
    </row>
    <row collapsed="false" customFormat="false" customHeight="false" hidden="false" ht="13.4" outlineLevel="0" r="42">
      <c r="A42" s="0" t="n">
        <v>40</v>
      </c>
      <c r="B42" s="0" t="str">
        <f aca="false">DEC2HEX(C42,8)</f>
        <v>46FC3D44</v>
      </c>
      <c r="C42" s="0" t="n">
        <f aca="false">(X42,$W$1)</f>
        <v>1190935876</v>
      </c>
      <c r="D42" s="11" t="n">
        <f aca="false">B42=N42</f>
        <v>1</v>
      </c>
      <c r="N42" s="12" t="n">
        <f aca="false">CONCATENATE(O42,R42)</f>
        <v>0</v>
      </c>
      <c r="O42" s="12" t="str">
        <f aca="false">DEC2HEX(P42,4)</f>
        <v>46FC</v>
      </c>
      <c r="P42" s="12" t="n">
        <f aca="false">MOD(P41+Q42,65536)</f>
        <v>18172</v>
      </c>
      <c r="Q42" s="16" t="n">
        <v>16838</v>
      </c>
      <c r="R42" s="12" t="str">
        <f aca="false">DEC2HEX(S42,4)</f>
        <v>3D44</v>
      </c>
      <c r="S42" s="12" t="n">
        <f aca="false">MOD(S41+T42,65536)</f>
        <v>15684</v>
      </c>
      <c r="T42" s="0" t="n">
        <v>49827</v>
      </c>
      <c r="U42" s="15" t="n">
        <f aca="false">MOD(HEX2DEC(LEFT(B42,4))-HEX2DEC(LEFT(B41,4)),65536)</f>
        <v>16838</v>
      </c>
      <c r="V42" s="12" t="n">
        <f aca="false">MOD(HEX2DEC(RIGHT(B42,4))-HEX2DEC(RIGHT(B41,4)),65536)</f>
        <v>49827</v>
      </c>
      <c r="W42" s="2" t="n">
        <f aca="false">VLOOKUP(A42,Лист1!$P$297:$T$2361,5,0)</f>
        <v>0</v>
      </c>
      <c r="X42" s="0" t="n">
        <f aca="false">HEX2DEC(W42)</f>
        <v>1190935886</v>
      </c>
    </row>
    <row collapsed="false" customFormat="false" customHeight="false" hidden="false" ht="13.4" outlineLevel="0" r="43">
      <c r="A43" s="0" t="n">
        <v>41</v>
      </c>
      <c r="B43" s="0" t="str">
        <f aca="false">DEC2HEX(C43,8)</f>
        <v>88C2FFE6</v>
      </c>
      <c r="C43" s="0" t="n">
        <f aca="false">(X43,$W$1)</f>
        <v>2294480870</v>
      </c>
      <c r="D43" s="11" t="n">
        <f aca="false">B43=N43</f>
        <v>1</v>
      </c>
      <c r="N43" s="12" t="n">
        <f aca="false">CONCATENATE(O43,R43)</f>
        <v>0</v>
      </c>
      <c r="O43" s="12" t="str">
        <f aca="false">DEC2HEX(P43,4)</f>
        <v>88C2</v>
      </c>
      <c r="P43" s="12" t="n">
        <f aca="false">MOD(P42+Q43,65536)</f>
        <v>35010</v>
      </c>
      <c r="Q43" s="16" t="n">
        <v>16838</v>
      </c>
      <c r="R43" s="12" t="str">
        <f aca="false">DEC2HEX(S43,4)</f>
        <v>FFE6</v>
      </c>
      <c r="S43" s="12" t="n">
        <f aca="false">MOD(S42+T43,65536)</f>
        <v>65510</v>
      </c>
      <c r="T43" s="0" t="n">
        <v>49826</v>
      </c>
      <c r="U43" s="15" t="n">
        <f aca="false">MOD(HEX2DEC(LEFT(B43,4))-HEX2DEC(LEFT(B42,4)),65536)</f>
        <v>16838</v>
      </c>
      <c r="V43" s="17" t="n">
        <f aca="false">MOD(HEX2DEC(RIGHT(B43,4))-HEX2DEC(RIGHT(B42,4)),65536)</f>
        <v>49826</v>
      </c>
      <c r="W43" s="2" t="n">
        <f aca="false">VLOOKUP(A43,Лист1!$P$297:$T$2812,5,0)</f>
        <v>0</v>
      </c>
      <c r="X43" s="0" t="n">
        <f aca="false">HEX2DEC(W43)</f>
        <v>2294480876</v>
      </c>
    </row>
    <row collapsed="false" customFormat="false" customHeight="false" hidden="false" ht="13.4" outlineLevel="0" r="44">
      <c r="A44" s="0" t="n">
        <v>42</v>
      </c>
      <c r="B44" s="0" t="str">
        <f aca="false">DEC2HEX(C44,8)</f>
        <v>CA89C289</v>
      </c>
      <c r="C44" s="0" t="n">
        <f aca="false">(X44,$W$1)</f>
        <v>3398025865</v>
      </c>
      <c r="D44" s="11" t="n">
        <f aca="false">B44=N44</f>
        <v>1</v>
      </c>
      <c r="N44" s="12" t="n">
        <f aca="false">CONCATENATE(O44,R44)</f>
        <v>0</v>
      </c>
      <c r="O44" s="12" t="str">
        <f aca="false">DEC2HEX(P44,4)</f>
        <v>CA89</v>
      </c>
      <c r="P44" s="12" t="n">
        <f aca="false">MOD(P43+Q44,65536)</f>
        <v>51849</v>
      </c>
      <c r="Q44" s="16" t="n">
        <v>16839</v>
      </c>
      <c r="R44" s="12" t="str">
        <f aca="false">DEC2HEX(S44,4)</f>
        <v>C289</v>
      </c>
      <c r="S44" s="12" t="n">
        <f aca="false">MOD(S43+T44,65536)</f>
        <v>49801</v>
      </c>
      <c r="T44" s="0" t="n">
        <v>49827</v>
      </c>
      <c r="U44" s="14" t="n">
        <f aca="false">MOD(HEX2DEC(LEFT(B44,4))-HEX2DEC(LEFT(B43,4)),65536)</f>
        <v>16839</v>
      </c>
      <c r="V44" s="12" t="n">
        <f aca="false">MOD(HEX2DEC(RIGHT(B44,4))-HEX2DEC(RIGHT(B43,4)),65536)</f>
        <v>49827</v>
      </c>
      <c r="W44" s="2" t="n">
        <f aca="false">VLOOKUP(A44,Лист1!$P$297:$T$2812,5,0)</f>
        <v>0</v>
      </c>
      <c r="X44" s="0" t="n">
        <f aca="false">HEX2DEC(W44)</f>
        <v>3398025859</v>
      </c>
    </row>
    <row collapsed="false" customFormat="false" customHeight="false" hidden="false" ht="13.4" outlineLevel="0" r="45">
      <c r="A45" s="0" t="n">
        <v>43</v>
      </c>
      <c r="B45" s="0" t="str">
        <f aca="false">DEC2HEX(C45,8)</f>
        <v>0C4F852C</v>
      </c>
      <c r="C45" s="0" t="n">
        <f aca="false">(X45,$W$1)</f>
        <v>206538028</v>
      </c>
      <c r="D45" s="11" t="n">
        <f aca="false">B45=N45</f>
        <v>1</v>
      </c>
      <c r="N45" s="12" t="n">
        <f aca="false">CONCATENATE(O45,R45)</f>
        <v>0</v>
      </c>
      <c r="O45" s="12" t="str">
        <f aca="false">DEC2HEX(P45,4)</f>
        <v>0C4F</v>
      </c>
      <c r="P45" s="12" t="n">
        <f aca="false">MOD(P44+Q45,65536)</f>
        <v>3151</v>
      </c>
      <c r="Q45" s="16" t="n">
        <v>16838</v>
      </c>
      <c r="R45" s="12" t="str">
        <f aca="false">DEC2HEX(S45,4)</f>
        <v>852C</v>
      </c>
      <c r="S45" s="12" t="n">
        <f aca="false">MOD(S44+T45,65536)</f>
        <v>34092</v>
      </c>
      <c r="T45" s="0" t="n">
        <v>49827</v>
      </c>
      <c r="U45" s="15" t="n">
        <f aca="false">MOD(HEX2DEC(LEFT(B45,4))-HEX2DEC(LEFT(B44,4)),65536)</f>
        <v>16838</v>
      </c>
      <c r="V45" s="12" t="n">
        <f aca="false">MOD(HEX2DEC(RIGHT(B45,4))-HEX2DEC(RIGHT(B44,4)),65536)</f>
        <v>49827</v>
      </c>
      <c r="W45" s="2" t="n">
        <f aca="false">VLOOKUP(A45,Лист1!$P$297:$T$2812,5,0)</f>
        <v>0</v>
      </c>
      <c r="X45" s="0" t="n">
        <f aca="false">HEX2DEC(W45)</f>
        <v>206538022</v>
      </c>
    </row>
    <row collapsed="false" customFormat="false" customHeight="false" hidden="false" ht="13.4" outlineLevel="0" r="46">
      <c r="A46" s="0" t="n">
        <v>44</v>
      </c>
      <c r="B46" s="0" t="str">
        <f aca="false">DEC2HEX(C46,8)</f>
        <v>4E1547CE</v>
      </c>
      <c r="C46" s="0" t="n">
        <f aca="false">(X46,$W$1)</f>
        <v>1310017486</v>
      </c>
      <c r="D46" s="11" t="n">
        <f aca="false">B46=N46</f>
        <v>1</v>
      </c>
      <c r="N46" s="12" t="n">
        <f aca="false">CONCATENATE(O46,R46)</f>
        <v>0</v>
      </c>
      <c r="O46" s="12" t="str">
        <f aca="false">DEC2HEX(P46,4)</f>
        <v>4E15</v>
      </c>
      <c r="P46" s="12" t="n">
        <f aca="false">MOD(P45+Q46,65536)</f>
        <v>19989</v>
      </c>
      <c r="Q46" s="16" t="n">
        <v>16838</v>
      </c>
      <c r="R46" s="12" t="str">
        <f aca="false">DEC2HEX(S46,4)</f>
        <v>47CE</v>
      </c>
      <c r="S46" s="12" t="n">
        <f aca="false">MOD(S45+T46,65536)</f>
        <v>18382</v>
      </c>
      <c r="T46" s="0" t="n">
        <v>49826</v>
      </c>
      <c r="U46" s="15" t="n">
        <f aca="false">MOD(HEX2DEC(LEFT(B46,4))-HEX2DEC(LEFT(B45,4)),65536)</f>
        <v>16838</v>
      </c>
      <c r="V46" s="17" t="n">
        <f aca="false">MOD(HEX2DEC(RIGHT(B46,4))-HEX2DEC(RIGHT(B45,4)),65536)</f>
        <v>49826</v>
      </c>
      <c r="W46" s="2" t="n">
        <f aca="false">VLOOKUP(A46,Лист1!$P$297:$T$2812,5,0)</f>
        <v>0</v>
      </c>
      <c r="X46" s="0" t="n">
        <f aca="false">HEX2DEC(W46)</f>
        <v>1310017476</v>
      </c>
    </row>
    <row collapsed="false" customFormat="false" customHeight="false" hidden="false" ht="13.4" outlineLevel="0" r="47">
      <c r="A47" s="0" t="n">
        <v>45</v>
      </c>
      <c r="B47" s="0" t="str">
        <f aca="false">DEC2HEX(C47,8)</f>
        <v>8FDB0A71</v>
      </c>
      <c r="C47" s="0" t="n">
        <f aca="false">(X47,$W$1)</f>
        <v>2413496945</v>
      </c>
      <c r="D47" s="11" t="n">
        <f aca="false">B47=N47</f>
        <v>1</v>
      </c>
      <c r="N47" s="12" t="n">
        <f aca="false">CONCATENATE(O47,R47)</f>
        <v>0</v>
      </c>
      <c r="O47" s="12" t="str">
        <f aca="false">DEC2HEX(P47,4)</f>
        <v>8FDB</v>
      </c>
      <c r="P47" s="12" t="n">
        <f aca="false">MOD(P46+Q47,65536)</f>
        <v>36827</v>
      </c>
      <c r="Q47" s="16" t="n">
        <v>16838</v>
      </c>
      <c r="R47" s="12" t="str">
        <f aca="false">DEC2HEX(S47,4)</f>
        <v>0A71</v>
      </c>
      <c r="S47" s="12" t="n">
        <f aca="false">MOD(S46+T47,65536)</f>
        <v>2673</v>
      </c>
      <c r="T47" s="0" t="n">
        <v>49827</v>
      </c>
      <c r="U47" s="15" t="n">
        <f aca="false">MOD(HEX2DEC(LEFT(B47,4))-HEX2DEC(LEFT(B46,4)),65536)</f>
        <v>16838</v>
      </c>
      <c r="V47" s="12" t="n">
        <f aca="false">MOD(HEX2DEC(RIGHT(B47,4))-HEX2DEC(RIGHT(B46,4)),65536)</f>
        <v>49827</v>
      </c>
      <c r="W47" s="2" t="n">
        <f aca="false">VLOOKUP(A47,Лист1!$P$297:$T$2812,5,0)</f>
        <v>0</v>
      </c>
      <c r="X47" s="0" t="n">
        <f aca="false">HEX2DEC(W47)</f>
        <v>2413496955</v>
      </c>
    </row>
    <row collapsed="false" customFormat="false" customHeight="false" hidden="false" ht="13.4" outlineLevel="0" r="48">
      <c r="A48" s="0" t="n">
        <v>46</v>
      </c>
      <c r="B48" s="0" t="str">
        <f aca="false">DEC2HEX(C48,8)</f>
        <v>D1A2CD13</v>
      </c>
      <c r="C48" s="0" t="n">
        <f aca="false">(X48,$W$1)</f>
        <v>3517107475</v>
      </c>
      <c r="D48" s="11" t="n">
        <f aca="false">B48=N48</f>
        <v>1</v>
      </c>
      <c r="N48" s="12" t="n">
        <f aca="false">CONCATENATE(O48,R48)</f>
        <v>0</v>
      </c>
      <c r="O48" s="12" t="str">
        <f aca="false">DEC2HEX(P48,4)</f>
        <v>D1A2</v>
      </c>
      <c r="P48" s="12" t="n">
        <f aca="false">MOD(P47+Q48,65536)</f>
        <v>53666</v>
      </c>
      <c r="Q48" s="16" t="n">
        <v>16839</v>
      </c>
      <c r="R48" s="12" t="str">
        <f aca="false">DEC2HEX(S48,4)</f>
        <v>CD13</v>
      </c>
      <c r="S48" s="12" t="n">
        <f aca="false">MOD(S47+T48,65536)</f>
        <v>52499</v>
      </c>
      <c r="T48" s="0" t="n">
        <v>49826</v>
      </c>
      <c r="U48" s="14" t="n">
        <f aca="false">MOD(HEX2DEC(LEFT(B48,4))-HEX2DEC(LEFT(B47,4)),65536)</f>
        <v>16839</v>
      </c>
      <c r="V48" s="17" t="n">
        <f aca="false">MOD(HEX2DEC(RIGHT(B48,4))-HEX2DEC(RIGHT(B47,4)),65536)</f>
        <v>49826</v>
      </c>
      <c r="W48" s="2" t="n">
        <f aca="false">VLOOKUP(A48,Лист1!$P$297:$T$2361,5,0)</f>
        <v>0</v>
      </c>
      <c r="X48" s="0" t="n">
        <f aca="false">HEX2DEC(W48)</f>
        <v>3517107481</v>
      </c>
    </row>
    <row collapsed="false" customFormat="false" customHeight="false" hidden="false" ht="13.4" outlineLevel="0" r="49">
      <c r="A49" s="0" t="n">
        <v>47</v>
      </c>
      <c r="B49" s="0" t="str">
        <f aca="false">DEC2HEX(C49,8)</f>
        <v>13688FB6</v>
      </c>
      <c r="C49" s="0" t="n">
        <f aca="false">(X49,$W$1)</f>
        <v>325619638</v>
      </c>
      <c r="D49" s="11" t="n">
        <f aca="false">B49=N49</f>
        <v>1</v>
      </c>
      <c r="N49" s="12" t="n">
        <f aca="false">CONCATENATE(O49,R49)</f>
        <v>0</v>
      </c>
      <c r="O49" s="12" t="str">
        <f aca="false">DEC2HEX(P49,4)</f>
        <v>1368</v>
      </c>
      <c r="P49" s="12" t="n">
        <f aca="false">MOD(P48+Q49,65536)</f>
        <v>4968</v>
      </c>
      <c r="Q49" s="16" t="n">
        <v>16838</v>
      </c>
      <c r="R49" s="12" t="str">
        <f aca="false">DEC2HEX(S49,4)</f>
        <v>8FB6</v>
      </c>
      <c r="S49" s="12" t="n">
        <f aca="false">MOD(S48+T49,65536)</f>
        <v>36790</v>
      </c>
      <c r="T49" s="0" t="n">
        <v>49827</v>
      </c>
      <c r="U49" s="15" t="n">
        <f aca="false">MOD(HEX2DEC(LEFT(B49,4))-HEX2DEC(LEFT(B48,4)),65536)</f>
        <v>16838</v>
      </c>
      <c r="V49" s="12" t="n">
        <f aca="false">MOD(HEX2DEC(RIGHT(B49,4))-HEX2DEC(RIGHT(B48,4)),65536)</f>
        <v>49827</v>
      </c>
      <c r="W49" s="2" t="n">
        <f aca="false">VLOOKUP(A49,Лист1!$P$297:$T$2361,5,0)</f>
        <v>0</v>
      </c>
      <c r="X49" s="0" t="n">
        <f aca="false">HEX2DEC(W49)</f>
        <v>325619644</v>
      </c>
    </row>
    <row collapsed="false" customFormat="false" customHeight="false" hidden="false" ht="13.4" outlineLevel="0" r="50">
      <c r="A50" s="0" t="n">
        <v>48</v>
      </c>
      <c r="B50" s="0" t="str">
        <f aca="false">DEC2HEX(C50,8)</f>
        <v>552E5259</v>
      </c>
      <c r="C50" s="0" t="n">
        <f aca="false">(X50,$W$1)</f>
        <v>1429099097</v>
      </c>
      <c r="D50" s="11" t="n">
        <f aca="false">B50=N50</f>
        <v>1</v>
      </c>
      <c r="N50" s="12" t="n">
        <f aca="false">CONCATENATE(O50,R50)</f>
        <v>0</v>
      </c>
      <c r="O50" s="12" t="str">
        <f aca="false">DEC2HEX(P50,4)</f>
        <v>552E</v>
      </c>
      <c r="P50" s="12" t="n">
        <f aca="false">MOD(P49+Q50,65536)</f>
        <v>21806</v>
      </c>
      <c r="Q50" s="16" t="n">
        <v>16838</v>
      </c>
      <c r="R50" s="12" t="str">
        <f aca="false">DEC2HEX(S50,4)</f>
        <v>5259</v>
      </c>
      <c r="S50" s="12" t="n">
        <f aca="false">MOD(S49+T50,65536)</f>
        <v>21081</v>
      </c>
      <c r="T50" s="0" t="n">
        <v>49827</v>
      </c>
      <c r="U50" s="15" t="n">
        <f aca="false">MOD(HEX2DEC(LEFT(B50,4))-HEX2DEC(LEFT(B49,4)),65536)</f>
        <v>16838</v>
      </c>
      <c r="V50" s="12" t="n">
        <f aca="false">MOD(HEX2DEC(RIGHT(B50,4))-HEX2DEC(RIGHT(B49,4)),65536)</f>
        <v>49827</v>
      </c>
      <c r="W50" s="2" t="n">
        <f aca="false">VLOOKUP(A50,Лист1!$P$297:$T$2361,5,0)</f>
        <v>0</v>
      </c>
      <c r="X50" s="0" t="n">
        <f aca="false">HEX2DEC(W50)</f>
        <v>1429099091</v>
      </c>
    </row>
    <row collapsed="false" customFormat="false" customHeight="false" hidden="false" ht="13.4" outlineLevel="0" r="51">
      <c r="A51" s="0" t="n">
        <v>49</v>
      </c>
      <c r="B51" s="0" t="str">
        <f aca="false">DEC2HEX(C51,8)</f>
        <v>96F514FB</v>
      </c>
      <c r="C51" s="0" t="n">
        <f aca="false">(X51,$W$1)</f>
        <v>2532644091</v>
      </c>
      <c r="D51" s="11" t="n">
        <f aca="false">B51=N51</f>
        <v>1</v>
      </c>
      <c r="N51" s="12" t="n">
        <f aca="false">CONCATENATE(O51,R51)</f>
        <v>0</v>
      </c>
      <c r="O51" s="12" t="str">
        <f aca="false">DEC2HEX(P51,4)</f>
        <v>96F5</v>
      </c>
      <c r="P51" s="12" t="n">
        <f aca="false">MOD(P50+Q51,65536)</f>
        <v>38645</v>
      </c>
      <c r="Q51" s="16" t="n">
        <v>16839</v>
      </c>
      <c r="R51" s="12" t="str">
        <f aca="false">DEC2HEX(S51,4)</f>
        <v>14FB</v>
      </c>
      <c r="S51" s="12" t="n">
        <f aca="false">MOD(S50+T51,65536)</f>
        <v>5371</v>
      </c>
      <c r="T51" s="0" t="n">
        <v>49826</v>
      </c>
      <c r="U51" s="14" t="n">
        <f aca="false">MOD(HEX2DEC(LEFT(B51,4))-HEX2DEC(LEFT(B50,4)),65536)</f>
        <v>16839</v>
      </c>
      <c r="V51" s="17" t="n">
        <f aca="false">MOD(HEX2DEC(RIGHT(B51,4))-HEX2DEC(RIGHT(B50,4)),65536)</f>
        <v>49826</v>
      </c>
      <c r="W51" s="2" t="n">
        <f aca="false">VLOOKUP(A51,Лист1!$P$297:$T$2361,5,0)</f>
        <v>0</v>
      </c>
      <c r="X51" s="0" t="n">
        <f aca="false">HEX2DEC(W51)</f>
        <v>2532644081</v>
      </c>
    </row>
    <row collapsed="false" customFormat="false" customHeight="false" hidden="false" ht="13.4" outlineLevel="0" r="52">
      <c r="A52" s="0" t="n">
        <v>50</v>
      </c>
      <c r="B52" s="0" t="str">
        <f aca="false">DEC2HEX(C52,8)</f>
        <v>D8BBD79E</v>
      </c>
      <c r="C52" s="0" t="n">
        <f aca="false">(X52,$W$1)</f>
        <v>3636189086</v>
      </c>
      <c r="D52" s="11" t="n">
        <f aca="false">B52=N52</f>
        <v>1</v>
      </c>
      <c r="N52" s="12" t="n">
        <f aca="false">CONCATENATE(O52,R52)</f>
        <v>0</v>
      </c>
      <c r="O52" s="12" t="str">
        <f aca="false">DEC2HEX(P52,4)</f>
        <v>D8BB</v>
      </c>
      <c r="P52" s="12" t="n">
        <f aca="false">MOD(P51+Q52,65536)</f>
        <v>55483</v>
      </c>
      <c r="Q52" s="16" t="n">
        <v>16838</v>
      </c>
      <c r="R52" s="12" t="str">
        <f aca="false">DEC2HEX(S52,4)</f>
        <v>D79E</v>
      </c>
      <c r="S52" s="12" t="n">
        <f aca="false">MOD(S51+T52,65536)</f>
        <v>55198</v>
      </c>
      <c r="T52" s="0" t="n">
        <v>49827</v>
      </c>
      <c r="U52" s="15" t="n">
        <f aca="false">MOD(HEX2DEC(LEFT(B52,4))-HEX2DEC(LEFT(B51,4)),65536)</f>
        <v>16838</v>
      </c>
      <c r="V52" s="12" t="n">
        <f aca="false">MOD(HEX2DEC(RIGHT(B52,4))-HEX2DEC(RIGHT(B51,4)),65536)</f>
        <v>49827</v>
      </c>
      <c r="W52" s="2" t="n">
        <f aca="false">VLOOKUP(A52,Лист1!$P$297:$T$2361,5,0)</f>
        <v>0</v>
      </c>
      <c r="X52" s="0" t="n">
        <f aca="false">HEX2DEC(W52)</f>
        <v>3636189076</v>
      </c>
    </row>
    <row collapsed="false" customFormat="false" customHeight="false" hidden="false" ht="13.4" outlineLevel="0" r="53">
      <c r="A53" s="0" t="n">
        <v>51</v>
      </c>
      <c r="B53" s="0" t="str">
        <f aca="false">DEC2HEX(C53,8)</f>
        <v>1A819A40</v>
      </c>
      <c r="C53" s="0" t="n">
        <f aca="false">(X53,$W$1)</f>
        <v>444701248</v>
      </c>
      <c r="D53" s="11" t="n">
        <f aca="false">B53=N53</f>
        <v>1</v>
      </c>
      <c r="N53" s="12" t="n">
        <f aca="false">CONCATENATE(O53,R53)</f>
        <v>0</v>
      </c>
      <c r="O53" s="12" t="str">
        <f aca="false">DEC2HEX(P53,4)</f>
        <v>1A81</v>
      </c>
      <c r="P53" s="12" t="n">
        <f aca="false">MOD(P52+Q53,65536)</f>
        <v>6785</v>
      </c>
      <c r="Q53" s="16" t="n">
        <v>16838</v>
      </c>
      <c r="R53" s="12" t="str">
        <f aca="false">DEC2HEX(S53,4)</f>
        <v>9A40</v>
      </c>
      <c r="S53" s="12" t="n">
        <f aca="false">MOD(S52+T53,65536)</f>
        <v>39488</v>
      </c>
      <c r="T53" s="0" t="n">
        <v>49826</v>
      </c>
      <c r="U53" s="15" t="n">
        <f aca="false">MOD(HEX2DEC(LEFT(B53,4))-HEX2DEC(LEFT(B52,4)),65536)</f>
        <v>16838</v>
      </c>
      <c r="V53" s="17" t="n">
        <f aca="false">MOD(HEX2DEC(RIGHT(B53,4))-HEX2DEC(RIGHT(B52,4)),65536)</f>
        <v>49826</v>
      </c>
      <c r="W53" s="2" t="n">
        <f aca="false">VLOOKUP(A53,Лист1!$P$297:$T$2361,5,0)</f>
        <v>0</v>
      </c>
      <c r="X53" s="0" t="n">
        <f aca="false">HEX2DEC(W53)</f>
        <v>444701258</v>
      </c>
    </row>
    <row collapsed="false" customFormat="false" customHeight="false" hidden="false" ht="13.4" outlineLevel="0" r="54">
      <c r="A54" s="0" t="n">
        <v>52</v>
      </c>
      <c r="B54" s="0" t="str">
        <f aca="false">DEC2HEX(C54,8)</f>
        <v>5C485CE3</v>
      </c>
      <c r="C54" s="0" t="n">
        <f aca="false">(X54,$W$1)</f>
        <v>1548246243</v>
      </c>
      <c r="D54" s="11" t="n">
        <f aca="false">B54=N54</f>
        <v>1</v>
      </c>
      <c r="N54" s="12" t="n">
        <f aca="false">CONCATENATE(O54,R54)</f>
        <v>0</v>
      </c>
      <c r="O54" s="12" t="str">
        <f aca="false">DEC2HEX(P54,4)</f>
        <v>5C48</v>
      </c>
      <c r="P54" s="12" t="n">
        <f aca="false">MOD(P53+Q54,65536)</f>
        <v>23624</v>
      </c>
      <c r="Q54" s="16" t="n">
        <v>16839</v>
      </c>
      <c r="R54" s="12" t="str">
        <f aca="false">DEC2HEX(S54,4)</f>
        <v>5CE3</v>
      </c>
      <c r="S54" s="12" t="n">
        <f aca="false">MOD(S53+T54,65536)</f>
        <v>23779</v>
      </c>
      <c r="T54" s="0" t="n">
        <v>49827</v>
      </c>
      <c r="U54" s="14" t="n">
        <f aca="false">MOD(HEX2DEC(LEFT(B54,4))-HEX2DEC(LEFT(B53,4)),65536)</f>
        <v>16839</v>
      </c>
      <c r="V54" s="12" t="n">
        <f aca="false">MOD(HEX2DEC(RIGHT(B54,4))-HEX2DEC(RIGHT(B53,4)),65536)</f>
        <v>49827</v>
      </c>
      <c r="W54" s="2" t="n">
        <f aca="false">VLOOKUP(A54,Лист1!$P$297:$T$2361,5,0)</f>
        <v>0</v>
      </c>
      <c r="X54" s="0" t="n">
        <f aca="false">HEX2DEC(W54)</f>
        <v>1548246249</v>
      </c>
    </row>
    <row collapsed="false" customFormat="false" customHeight="false" hidden="false" ht="13.4" outlineLevel="0" r="55">
      <c r="A55" s="0" t="n">
        <v>53</v>
      </c>
      <c r="B55" s="0" t="str">
        <f aca="false">DEC2HEX(C55,8)</f>
        <v>9E0E1F86</v>
      </c>
      <c r="C55" s="0" t="n">
        <f aca="false">(X55,$W$1)</f>
        <v>2651725702</v>
      </c>
      <c r="D55" s="11" t="n">
        <f aca="false">B55=N55</f>
        <v>1</v>
      </c>
      <c r="N55" s="12" t="n">
        <f aca="false">CONCATENATE(O55,R55)</f>
        <v>0</v>
      </c>
      <c r="O55" s="12" t="str">
        <f aca="false">DEC2HEX(P55,4)</f>
        <v>9E0E</v>
      </c>
      <c r="P55" s="12" t="n">
        <f aca="false">MOD(P54+Q55,65536)</f>
        <v>40462</v>
      </c>
      <c r="Q55" s="16" t="n">
        <v>16838</v>
      </c>
      <c r="R55" s="12" t="str">
        <f aca="false">DEC2HEX(S55,4)</f>
        <v>1F86</v>
      </c>
      <c r="S55" s="12" t="n">
        <f aca="false">MOD(S54+T55,65536)</f>
        <v>8070</v>
      </c>
      <c r="T55" s="0" t="n">
        <v>49827</v>
      </c>
      <c r="U55" s="15" t="n">
        <f aca="false">MOD(HEX2DEC(LEFT(B55,4))-HEX2DEC(LEFT(B54,4)),65536)</f>
        <v>16838</v>
      </c>
      <c r="V55" s="12" t="n">
        <f aca="false">MOD(HEX2DEC(RIGHT(B55,4))-HEX2DEC(RIGHT(B54,4)),65536)</f>
        <v>49827</v>
      </c>
      <c r="W55" s="2" t="n">
        <f aca="false">VLOOKUP(A55,Лист1!$P$297:$T$2361,5,0)</f>
        <v>0</v>
      </c>
      <c r="X55" s="0" t="n">
        <f aca="false">HEX2DEC(W55)</f>
        <v>2651725708</v>
      </c>
    </row>
    <row collapsed="false" customFormat="false" customHeight="false" hidden="false" ht="13.4" outlineLevel="0" r="56">
      <c r="A56" s="0" t="n">
        <v>54</v>
      </c>
      <c r="B56" s="0" t="str">
        <f aca="false">DEC2HEX(C56,8)</f>
        <v>DFD4E228</v>
      </c>
      <c r="C56" s="0" t="n">
        <f aca="false">(X56,$W$1)</f>
        <v>3755270696</v>
      </c>
      <c r="D56" s="11" t="n">
        <f aca="false">B56=N56</f>
        <v>1</v>
      </c>
      <c r="N56" s="12" t="n">
        <f aca="false">CONCATENATE(O56,R56)</f>
        <v>0</v>
      </c>
      <c r="O56" s="12" t="str">
        <f aca="false">DEC2HEX(P56,4)</f>
        <v>DFD4</v>
      </c>
      <c r="P56" s="12" t="n">
        <f aca="false">MOD(P55+Q56,65536)</f>
        <v>57300</v>
      </c>
      <c r="Q56" s="16" t="n">
        <v>16838</v>
      </c>
      <c r="R56" s="12" t="str">
        <f aca="false">DEC2HEX(S56,4)</f>
        <v>E228</v>
      </c>
      <c r="S56" s="12" t="n">
        <f aca="false">MOD(S55+T56,65536)</f>
        <v>57896</v>
      </c>
      <c r="T56" s="0" t="n">
        <v>49826</v>
      </c>
      <c r="U56" s="15" t="n">
        <f aca="false">MOD(HEX2DEC(LEFT(B56,4))-HEX2DEC(LEFT(B55,4)),65536)</f>
        <v>16838</v>
      </c>
      <c r="V56" s="17" t="n">
        <f aca="false">MOD(HEX2DEC(RIGHT(B56,4))-HEX2DEC(RIGHT(B55,4)),65536)</f>
        <v>49826</v>
      </c>
      <c r="W56" s="2" t="n">
        <f aca="false">VLOOKUP(A56,Лист1!$P$297:$T$2361,5,0)</f>
        <v>0</v>
      </c>
      <c r="X56" s="0" t="n">
        <f aca="false">HEX2DEC(W56)</f>
        <v>3755270690</v>
      </c>
    </row>
    <row collapsed="false" customFormat="false" customHeight="false" hidden="false" ht="13.4" outlineLevel="0" r="57">
      <c r="A57" s="0" t="n">
        <v>55</v>
      </c>
      <c r="B57" s="0" t="str">
        <f aca="false">DEC2HEX(C57,8)</f>
        <v>219BA4CB</v>
      </c>
      <c r="C57" s="0" t="n">
        <f aca="false">(X57,$W$1)</f>
        <v>563848395</v>
      </c>
      <c r="D57" s="11" t="n">
        <f aca="false">B57=N57</f>
        <v>1</v>
      </c>
      <c r="N57" s="12" t="n">
        <f aca="false">CONCATENATE(O57,R57)</f>
        <v>0</v>
      </c>
      <c r="O57" s="12" t="str">
        <f aca="false">DEC2HEX(P57,4)</f>
        <v>219B</v>
      </c>
      <c r="P57" s="12" t="n">
        <f aca="false">MOD(P56+Q57,65536)</f>
        <v>8603</v>
      </c>
      <c r="Q57" s="16" t="n">
        <v>16839</v>
      </c>
      <c r="R57" s="12" t="str">
        <f aca="false">DEC2HEX(S57,4)</f>
        <v>A4CB</v>
      </c>
      <c r="S57" s="12" t="n">
        <f aca="false">MOD(S56+T57,65536)</f>
        <v>42187</v>
      </c>
      <c r="T57" s="0" t="n">
        <v>49827</v>
      </c>
      <c r="U57" s="14" t="n">
        <f aca="false">MOD(HEX2DEC(LEFT(B57,4))-HEX2DEC(LEFT(B56,4)),65536)</f>
        <v>16839</v>
      </c>
      <c r="V57" s="12" t="n">
        <f aca="false">MOD(HEX2DEC(RIGHT(B57,4))-HEX2DEC(RIGHT(B56,4)),65536)</f>
        <v>49827</v>
      </c>
      <c r="W57" s="2" t="n">
        <f aca="false">VLOOKUP(A57,Лист1!$P$297:$T$2361,5,0)</f>
        <v>0</v>
      </c>
      <c r="X57" s="0" t="n">
        <f aca="false">HEX2DEC(W57)</f>
        <v>563848385</v>
      </c>
    </row>
    <row collapsed="false" customFormat="false" customHeight="false" hidden="false" ht="13.4" outlineLevel="0" r="58">
      <c r="A58" s="0" t="n">
        <v>56</v>
      </c>
      <c r="B58" s="0" t="str">
        <f aca="false">DEC2HEX(C58,8)</f>
        <v>6361676D</v>
      </c>
      <c r="C58" s="0" t="n">
        <f aca="false">(X58,$W$1)</f>
        <v>1667327853</v>
      </c>
      <c r="D58" s="11" t="n">
        <f aca="false">B58=N58</f>
        <v>1</v>
      </c>
      <c r="N58" s="12" t="n">
        <f aca="false">CONCATENATE(O58,R58)</f>
        <v>0</v>
      </c>
      <c r="O58" s="12" t="str">
        <f aca="false">DEC2HEX(P58,4)</f>
        <v>6361</v>
      </c>
      <c r="P58" s="12" t="n">
        <f aca="false">MOD(P57+Q58,65536)</f>
        <v>25441</v>
      </c>
      <c r="Q58" s="16" t="n">
        <v>16838</v>
      </c>
      <c r="R58" s="12" t="str">
        <f aca="false">DEC2HEX(S58,4)</f>
        <v>676D</v>
      </c>
      <c r="S58" s="12" t="n">
        <f aca="false">MOD(S57+T58,65536)</f>
        <v>26477</v>
      </c>
      <c r="T58" s="0" t="n">
        <v>49826</v>
      </c>
      <c r="U58" s="15" t="n">
        <f aca="false">MOD(HEX2DEC(LEFT(B58,4))-HEX2DEC(LEFT(B57,4)),65536)</f>
        <v>16838</v>
      </c>
      <c r="V58" s="17" t="n">
        <f aca="false">MOD(HEX2DEC(RIGHT(B58,4))-HEX2DEC(RIGHT(B57,4)),65536)</f>
        <v>49826</v>
      </c>
      <c r="W58" s="2" t="n">
        <f aca="false">VLOOKUP(A58,Лист1!$P$297:$T$2812,5,0)</f>
        <v>0</v>
      </c>
      <c r="X58" s="0" t="n">
        <f aca="false">HEX2DEC(W58)</f>
        <v>1667327847</v>
      </c>
    </row>
    <row collapsed="false" customFormat="false" customHeight="false" hidden="false" ht="13.4" outlineLevel="0" r="59">
      <c r="A59" s="0" t="n">
        <v>57</v>
      </c>
      <c r="B59" s="0" t="str">
        <f aca="false">DEC2HEX(C59,8)</f>
        <v>A5272A10</v>
      </c>
      <c r="C59" s="0" t="n">
        <f aca="false">(X59,$W$1)</f>
        <v>2770807312</v>
      </c>
      <c r="D59" s="11" t="n">
        <f aca="false">B59=N59</f>
        <v>1</v>
      </c>
      <c r="N59" s="12" t="n">
        <f aca="false">CONCATENATE(O59,R59)</f>
        <v>0</v>
      </c>
      <c r="O59" s="12" t="str">
        <f aca="false">DEC2HEX(P59,4)</f>
        <v>A527</v>
      </c>
      <c r="P59" s="12" t="n">
        <f aca="false">MOD(P58+Q59,65536)</f>
        <v>42279</v>
      </c>
      <c r="Q59" s="16" t="n">
        <v>16838</v>
      </c>
      <c r="R59" s="12" t="str">
        <f aca="false">DEC2HEX(S59,4)</f>
        <v>2A10</v>
      </c>
      <c r="S59" s="12" t="n">
        <f aca="false">MOD(S58+T59,65536)</f>
        <v>10768</v>
      </c>
      <c r="T59" s="0" t="n">
        <v>49827</v>
      </c>
      <c r="U59" s="15" t="n">
        <f aca="false">MOD(HEX2DEC(LEFT(B59,4))-HEX2DEC(LEFT(B58,4)),65536)</f>
        <v>16838</v>
      </c>
      <c r="V59" s="12" t="n">
        <f aca="false">MOD(HEX2DEC(RIGHT(B59,4))-HEX2DEC(RIGHT(B58,4)),65536)</f>
        <v>49827</v>
      </c>
      <c r="W59" s="2" t="n">
        <f aca="false">VLOOKUP(A59,Лист1!$P$297:$T$2812,5,0)</f>
        <v>0</v>
      </c>
      <c r="X59" s="0" t="n">
        <f aca="false">HEX2DEC(W59)</f>
        <v>2770807322</v>
      </c>
    </row>
    <row collapsed="false" customFormat="false" customHeight="false" hidden="false" ht="13.4" outlineLevel="0" r="60">
      <c r="A60" s="0" t="n">
        <v>58</v>
      </c>
      <c r="B60" s="0" t="str">
        <f aca="false">DEC2HEX(C60,8)</f>
        <v>E6EDECB3</v>
      </c>
      <c r="C60" s="0" t="n">
        <f aca="false">(X60,$W$1)</f>
        <v>3874352307</v>
      </c>
      <c r="D60" s="11" t="n">
        <f aca="false">B60=N60</f>
        <v>1</v>
      </c>
      <c r="N60" s="12" t="n">
        <f aca="false">CONCATENATE(O60,R60)</f>
        <v>0</v>
      </c>
      <c r="O60" s="12" t="str">
        <f aca="false">DEC2HEX(P60,4)</f>
        <v>E6ED</v>
      </c>
      <c r="P60" s="12" t="n">
        <f aca="false">MOD(P59+Q60,65536)</f>
        <v>59117</v>
      </c>
      <c r="Q60" s="16" t="n">
        <v>16838</v>
      </c>
      <c r="R60" s="12" t="str">
        <f aca="false">DEC2HEX(S60,4)</f>
        <v>ECB3</v>
      </c>
      <c r="S60" s="12" t="n">
        <f aca="false">MOD(S59+T60,65536)</f>
        <v>60595</v>
      </c>
      <c r="T60" s="0" t="n">
        <v>49827</v>
      </c>
      <c r="U60" s="15" t="n">
        <f aca="false">MOD(HEX2DEC(LEFT(B60,4))-HEX2DEC(LEFT(B59,4)),65536)</f>
        <v>16838</v>
      </c>
      <c r="V60" s="12" t="n">
        <f aca="false">MOD(HEX2DEC(RIGHT(B60,4))-HEX2DEC(RIGHT(B59,4)),65536)</f>
        <v>49827</v>
      </c>
      <c r="W60" s="2" t="n">
        <f aca="false">VLOOKUP(A60,Лист1!$P$297:$T$2812,5,0)</f>
        <v>0</v>
      </c>
      <c r="X60" s="0" t="n">
        <f aca="false">HEX2DEC(W60)</f>
        <v>3874352313</v>
      </c>
    </row>
    <row collapsed="false" customFormat="false" customHeight="false" hidden="false" ht="13.4" outlineLevel="0" r="61">
      <c r="A61" s="0" t="n">
        <v>59</v>
      </c>
      <c r="B61" s="0" t="str">
        <f aca="false">DEC2HEX(C61,8)</f>
        <v>28B4AF55</v>
      </c>
      <c r="C61" s="0" t="n">
        <f aca="false">(X61,$W$1)</f>
        <v>682930005</v>
      </c>
      <c r="D61" s="11" t="n">
        <f aca="false">B61=N61</f>
        <v>1</v>
      </c>
      <c r="N61" s="12" t="n">
        <f aca="false">CONCATENATE(O61,R61)</f>
        <v>0</v>
      </c>
      <c r="O61" s="12" t="str">
        <f aca="false">DEC2HEX(P61,4)</f>
        <v>28B4</v>
      </c>
      <c r="P61" s="12" t="n">
        <f aca="false">MOD(P60+Q61,65536)</f>
        <v>10420</v>
      </c>
      <c r="Q61" s="16" t="n">
        <v>16839</v>
      </c>
      <c r="R61" s="12" t="str">
        <f aca="false">DEC2HEX(S61,4)</f>
        <v>AF55</v>
      </c>
      <c r="S61" s="12" t="n">
        <f aca="false">MOD(S60+T61,65536)</f>
        <v>44885</v>
      </c>
      <c r="T61" s="0" t="n">
        <v>49826</v>
      </c>
      <c r="U61" s="14" t="n">
        <f aca="false">MOD(HEX2DEC(LEFT(B61,4))-HEX2DEC(LEFT(B60,4)),65536)</f>
        <v>16839</v>
      </c>
      <c r="V61" s="17" t="n">
        <f aca="false">MOD(HEX2DEC(RIGHT(B61,4))-HEX2DEC(RIGHT(B60,4)),65536)</f>
        <v>49826</v>
      </c>
      <c r="W61" s="2" t="n">
        <f aca="false">VLOOKUP(A61,Лист1!$P$297:$T$2812,5,0)</f>
        <v>0</v>
      </c>
      <c r="X61" s="0" t="n">
        <f aca="false">HEX2DEC(W61)</f>
        <v>682930015</v>
      </c>
    </row>
    <row collapsed="false" customFormat="false" customHeight="false" hidden="false" ht="13.4" outlineLevel="0" r="62">
      <c r="A62" s="0" t="n">
        <v>60</v>
      </c>
      <c r="B62" s="0" t="str">
        <f aca="false">DEC2HEX(C62,8)</f>
        <v>6A7A71F8</v>
      </c>
      <c r="C62" s="0" t="n">
        <f aca="false">(X62,$W$1)</f>
        <v>1786409464</v>
      </c>
      <c r="D62" s="11" t="n">
        <f aca="false">B62=N62</f>
        <v>1</v>
      </c>
      <c r="N62" s="12" t="n">
        <f aca="false">CONCATENATE(O62,R62)</f>
        <v>0</v>
      </c>
      <c r="O62" s="12" t="str">
        <f aca="false">DEC2HEX(P62,4)</f>
        <v>6A7A</v>
      </c>
      <c r="P62" s="12" t="n">
        <f aca="false">MOD(P61+Q62,65536)</f>
        <v>27258</v>
      </c>
      <c r="Q62" s="16" t="n">
        <v>16838</v>
      </c>
      <c r="R62" s="12" t="str">
        <f aca="false">DEC2HEX(S62,4)</f>
        <v>71F8</v>
      </c>
      <c r="S62" s="12" t="n">
        <f aca="false">MOD(S61+T62,65536)</f>
        <v>29176</v>
      </c>
      <c r="T62" s="0" t="n">
        <v>49827</v>
      </c>
      <c r="U62" s="15" t="n">
        <f aca="false">MOD(HEX2DEC(LEFT(B62,4))-HEX2DEC(LEFT(B61,4)),65536)</f>
        <v>16838</v>
      </c>
      <c r="V62" s="12" t="n">
        <f aca="false">MOD(HEX2DEC(RIGHT(B62,4))-HEX2DEC(RIGHT(B61,4)),65536)</f>
        <v>49827</v>
      </c>
      <c r="W62" s="2" t="n">
        <f aca="false">VLOOKUP(A62,Лист1!$P$297:$T$656,5,0)</f>
        <v>0</v>
      </c>
      <c r="X62" s="0" t="n">
        <f aca="false">HEX2DEC(W62)</f>
        <v>1786409458</v>
      </c>
    </row>
    <row collapsed="false" customFormat="false" customHeight="false" hidden="false" ht="13.4" outlineLevel="0" r="63">
      <c r="A63" s="0" t="n">
        <v>61</v>
      </c>
      <c r="B63" s="0" t="str">
        <f aca="false">DEC2HEX(C63,8)</f>
        <v>AC40349A</v>
      </c>
      <c r="C63" s="0" t="n">
        <f aca="false">(X63,$W$1)</f>
        <v>2889888922</v>
      </c>
      <c r="D63" s="11" t="n">
        <f aca="false">B63=N63</f>
        <v>1</v>
      </c>
      <c r="N63" s="12" t="n">
        <f aca="false">CONCATENATE(O63,R63)</f>
        <v>0</v>
      </c>
      <c r="O63" s="12" t="str">
        <f aca="false">DEC2HEX(P63,4)</f>
        <v>AC40</v>
      </c>
      <c r="P63" s="12" t="n">
        <f aca="false">MOD(P62+Q63,65536)</f>
        <v>44096</v>
      </c>
      <c r="Q63" s="16" t="n">
        <v>16838</v>
      </c>
      <c r="R63" s="12" t="str">
        <f aca="false">DEC2HEX(S63,4)</f>
        <v>349A</v>
      </c>
      <c r="S63" s="12" t="n">
        <f aca="false">MOD(S62+T63,65536)</f>
        <v>13466</v>
      </c>
      <c r="T63" s="0" t="n">
        <v>49826</v>
      </c>
      <c r="U63" s="15" t="n">
        <f aca="false">MOD(HEX2DEC(LEFT(B63,4))-HEX2DEC(LEFT(B62,4)),65536)</f>
        <v>16838</v>
      </c>
      <c r="V63" s="17" t="n">
        <f aca="false">MOD(HEX2DEC(RIGHT(B63,4))-HEX2DEC(RIGHT(B62,4)),65536)</f>
        <v>49826</v>
      </c>
      <c r="W63" s="2" t="n">
        <f aca="false">VLOOKUP(A63,Лист1!$P$297:$T$2361,5,0)</f>
        <v>0</v>
      </c>
      <c r="X63" s="0" t="n">
        <f aca="false">HEX2DEC(W63)</f>
        <v>2889888912</v>
      </c>
    </row>
    <row collapsed="false" customFormat="false" customHeight="false" hidden="false" ht="13.4" outlineLevel="0" r="64">
      <c r="A64" s="0" t="n">
        <v>62</v>
      </c>
      <c r="B64" s="0" t="str">
        <f aca="false">DEC2HEX(C64,8)</f>
        <v>EE07F73D</v>
      </c>
      <c r="C64" s="0" t="n">
        <f aca="false">(X64,$W$1)</f>
        <v>3993499453</v>
      </c>
      <c r="D64" s="11" t="n">
        <f aca="false">B64=N64</f>
        <v>1</v>
      </c>
      <c r="N64" s="12" t="n">
        <f aca="false">CONCATENATE(O64,R64)</f>
        <v>0</v>
      </c>
      <c r="O64" s="12" t="str">
        <f aca="false">DEC2HEX(P64,4)</f>
        <v>EE07</v>
      </c>
      <c r="P64" s="12" t="n">
        <f aca="false">MOD(P63+Q64,65536)</f>
        <v>60935</v>
      </c>
      <c r="Q64" s="16" t="n">
        <v>16839</v>
      </c>
      <c r="R64" s="12" t="str">
        <f aca="false">DEC2HEX(S64,4)</f>
        <v>F73D</v>
      </c>
      <c r="S64" s="12" t="n">
        <f aca="false">MOD(S63+T64,65536)</f>
        <v>63293</v>
      </c>
      <c r="T64" s="0" t="n">
        <v>49827</v>
      </c>
      <c r="U64" s="14" t="n">
        <f aca="false">MOD(HEX2DEC(LEFT(B64,4))-HEX2DEC(LEFT(B63,4)),65536)</f>
        <v>16839</v>
      </c>
      <c r="V64" s="12" t="n">
        <f aca="false">MOD(HEX2DEC(RIGHT(B64,4))-HEX2DEC(RIGHT(B63,4)),65536)</f>
        <v>49827</v>
      </c>
      <c r="W64" s="2" t="n">
        <f aca="false">VLOOKUP(A64,Лист1!$P$297:$T$2936,5,0)</f>
        <v>0</v>
      </c>
      <c r="X64" s="0" t="n">
        <f aca="false">HEX2DEC(W64)</f>
        <v>3993499447</v>
      </c>
    </row>
    <row collapsed="false" customFormat="false" customHeight="false" hidden="false" ht="13.4" outlineLevel="0" r="65">
      <c r="A65" s="0" t="n">
        <v>63</v>
      </c>
      <c r="B65" s="0" t="str">
        <f aca="false">DEC2HEX(C65,8)</f>
        <v>2FCDB9E0</v>
      </c>
      <c r="C65" s="0" t="n">
        <f aca="false">(X65,$W$1)</f>
        <v>802011616</v>
      </c>
      <c r="D65" s="11" t="n">
        <f aca="false">B65=N65</f>
        <v>1</v>
      </c>
      <c r="N65" s="12" t="n">
        <f aca="false">CONCATENATE(O65,R65)</f>
        <v>0</v>
      </c>
      <c r="O65" s="12" t="str">
        <f aca="false">DEC2HEX(P65,4)</f>
        <v>2FCD</v>
      </c>
      <c r="P65" s="12" t="n">
        <f aca="false">MOD(P64+Q65,65536)</f>
        <v>12237</v>
      </c>
      <c r="Q65" s="16" t="n">
        <v>16838</v>
      </c>
      <c r="R65" s="12" t="str">
        <f aca="false">DEC2HEX(S65,4)</f>
        <v>B9E0</v>
      </c>
      <c r="S65" s="12" t="n">
        <f aca="false">MOD(S64+T65,65536)</f>
        <v>47584</v>
      </c>
      <c r="T65" s="0" t="n">
        <v>49827</v>
      </c>
      <c r="U65" s="15" t="n">
        <f aca="false">MOD(HEX2DEC(LEFT(B65,4))-HEX2DEC(LEFT(B64,4)),65536)</f>
        <v>16838</v>
      </c>
      <c r="V65" s="12" t="n">
        <f aca="false">MOD(HEX2DEC(RIGHT(B65,4))-HEX2DEC(RIGHT(B64,4)),65536)</f>
        <v>49827</v>
      </c>
      <c r="W65" s="2" t="n">
        <f aca="false">VLOOKUP(A65,Лист1!$P$297:$T$2936,5,0)</f>
        <v>0</v>
      </c>
      <c r="X65" s="0" t="n">
        <f aca="false">HEX2DEC(W65)</f>
        <v>802011626</v>
      </c>
    </row>
    <row collapsed="false" customFormat="false" customHeight="false" hidden="false" ht="13.4" outlineLevel="0" r="66">
      <c r="A66" s="0" t="n">
        <v>64</v>
      </c>
      <c r="B66" s="0" t="str">
        <f aca="false">DEC2HEX(C66,8)</f>
        <v>71937C82</v>
      </c>
      <c r="C66" s="0" t="n">
        <f aca="false">(X66,$W$1)</f>
        <v>1905491074</v>
      </c>
      <c r="D66" s="11" t="n">
        <f aca="false">B66=N66</f>
        <v>1</v>
      </c>
      <c r="N66" s="12" t="n">
        <f aca="false">CONCATENATE(O66,R66)</f>
        <v>0</v>
      </c>
      <c r="O66" s="12" t="str">
        <f aca="false">DEC2HEX(P66,4)</f>
        <v>7193</v>
      </c>
      <c r="P66" s="12" t="n">
        <f aca="false">MOD(P65+Q66,65536)</f>
        <v>29075</v>
      </c>
      <c r="Q66" s="16" t="n">
        <v>16838</v>
      </c>
      <c r="R66" s="12" t="str">
        <f aca="false">DEC2HEX(S66,4)</f>
        <v>7C82</v>
      </c>
      <c r="S66" s="12" t="n">
        <f aca="false">MOD(S65+T66,65536)</f>
        <v>31874</v>
      </c>
      <c r="T66" s="0" t="n">
        <v>49826</v>
      </c>
      <c r="U66" s="15" t="n">
        <f aca="false">MOD(HEX2DEC(LEFT(B66,4))-HEX2DEC(LEFT(B65,4)),65536)</f>
        <v>16838</v>
      </c>
      <c r="V66" s="17" t="n">
        <f aca="false">MOD(HEX2DEC(RIGHT(B66,4))-HEX2DEC(RIGHT(B65,4)),65536)</f>
        <v>49826</v>
      </c>
      <c r="W66" s="2" t="n">
        <f aca="false">VLOOKUP(A66,Лист1!$P$297:$T$2936,5,0)</f>
        <v>0</v>
      </c>
      <c r="X66" s="0" t="n">
        <f aca="false">HEX2DEC(W66)</f>
        <v>1905491080</v>
      </c>
    </row>
    <row collapsed="false" customFormat="false" customHeight="false" hidden="false" ht="13.4" outlineLevel="0" r="67">
      <c r="A67" s="0" t="n">
        <v>65</v>
      </c>
      <c r="B67" s="0" t="str">
        <f aca="false">DEC2HEX(C67,8)</f>
        <v>B35A3F25</v>
      </c>
      <c r="C67" s="0" t="n">
        <f aca="false">(X67,$W$1)</f>
        <v>3009036069</v>
      </c>
      <c r="D67" s="11" t="n">
        <f aca="false">B67=N67</f>
        <v>1</v>
      </c>
      <c r="N67" s="12" t="n">
        <f aca="false">CONCATENATE(O67,R67)</f>
        <v>0</v>
      </c>
      <c r="O67" s="12" t="str">
        <f aca="false">DEC2HEX(P67,4)</f>
        <v>B35A</v>
      </c>
      <c r="P67" s="12" t="n">
        <f aca="false">MOD(P66+Q67,65536)</f>
        <v>45914</v>
      </c>
      <c r="Q67" s="16" t="n">
        <v>16839</v>
      </c>
      <c r="R67" s="12" t="str">
        <f aca="false">DEC2HEX(S67,4)</f>
        <v>3F25</v>
      </c>
      <c r="S67" s="12" t="n">
        <f aca="false">MOD(S66+T67,65536)</f>
        <v>16165</v>
      </c>
      <c r="T67" s="0" t="n">
        <v>49827</v>
      </c>
      <c r="U67" s="14" t="n">
        <f aca="false">MOD(HEX2DEC(LEFT(B67,4))-HEX2DEC(LEFT(B66,4)),65536)</f>
        <v>16839</v>
      </c>
      <c r="V67" s="12" t="n">
        <f aca="false">MOD(HEX2DEC(RIGHT(B67,4))-HEX2DEC(RIGHT(B66,4)),65536)</f>
        <v>49827</v>
      </c>
      <c r="W67" s="2" t="n">
        <f aca="false">VLOOKUP(A67,Лист1!$P$297:$T$2936,5,0)</f>
        <v>0</v>
      </c>
      <c r="X67" s="0" t="n">
        <f aca="false">HEX2DEC(W67)</f>
        <v>3009036079</v>
      </c>
    </row>
    <row collapsed="false" customFormat="false" customHeight="false" hidden="false" ht="13.4" outlineLevel="0" r="68">
      <c r="A68" s="0" t="n">
        <v>66</v>
      </c>
      <c r="B68" s="0" t="str">
        <f aca="false">DEC2HEX(C68,8)</f>
        <v>F52001C7</v>
      </c>
      <c r="C68" s="0" t="n">
        <f aca="false">(X68,$W$1)</f>
        <v>4112515527</v>
      </c>
      <c r="D68" s="11" t="n">
        <f aca="false">B68=N68</f>
        <v>1</v>
      </c>
      <c r="N68" s="12" t="n">
        <f aca="false">CONCATENATE(O68,R68)</f>
        <v>0</v>
      </c>
      <c r="O68" s="12" t="str">
        <f aca="false">DEC2HEX(P68,4)</f>
        <v>F520</v>
      </c>
      <c r="P68" s="12" t="n">
        <f aca="false">MOD(P67+Q68,65536)</f>
        <v>62752</v>
      </c>
      <c r="Q68" s="16" t="n">
        <v>16838</v>
      </c>
      <c r="R68" s="12" t="str">
        <f aca="false">DEC2HEX(S68,4)</f>
        <v>01C7</v>
      </c>
      <c r="S68" s="12" t="n">
        <f aca="false">MOD(S67+T68,65536)</f>
        <v>455</v>
      </c>
      <c r="T68" s="0" t="n">
        <v>49826</v>
      </c>
      <c r="U68" s="15" t="n">
        <f aca="false">MOD(HEX2DEC(LEFT(B68,4))-HEX2DEC(LEFT(B67,4)),65536)</f>
        <v>16838</v>
      </c>
      <c r="V68" s="17" t="n">
        <f aca="false">MOD(HEX2DEC(RIGHT(B68,4))-HEX2DEC(RIGHT(B67,4)),65536)</f>
        <v>49826</v>
      </c>
      <c r="W68" s="2" t="n">
        <f aca="false">VLOOKUP(A68,Лист1!$P$297:$T$2936,5,0)</f>
        <v>0</v>
      </c>
      <c r="X68" s="0" t="n">
        <f aca="false">HEX2DEC(W68)</f>
        <v>4112515533</v>
      </c>
    </row>
    <row collapsed="false" customFormat="false" customHeight="false" hidden="false" ht="13.4" outlineLevel="0" r="69">
      <c r="A69" s="0" t="n">
        <v>67</v>
      </c>
      <c r="B69" s="0" t="str">
        <f aca="false">DEC2HEX(C69,8)</f>
        <v>36E6C46A</v>
      </c>
      <c r="C69" s="0" t="n">
        <f aca="false">(X69,$W$1)</f>
        <v>921093226</v>
      </c>
      <c r="D69" s="11" t="n">
        <f aca="false">B69=N69</f>
        <v>1</v>
      </c>
      <c r="N69" s="12" t="n">
        <f aca="false">CONCATENATE(O69,R69)</f>
        <v>0</v>
      </c>
      <c r="O69" s="12" t="str">
        <f aca="false">DEC2HEX(P69,4)</f>
        <v>36E6</v>
      </c>
      <c r="P69" s="12" t="n">
        <f aca="false">MOD(P68+Q69,65536)</f>
        <v>14054</v>
      </c>
      <c r="Q69" s="16" t="n">
        <v>16838</v>
      </c>
      <c r="R69" s="12" t="str">
        <f aca="false">DEC2HEX(S69,4)</f>
        <v>C46A</v>
      </c>
      <c r="S69" s="12" t="n">
        <f aca="false">MOD(S68+T69,65536)</f>
        <v>50282</v>
      </c>
      <c r="T69" s="0" t="n">
        <v>49827</v>
      </c>
      <c r="U69" s="15" t="n">
        <f aca="false">MOD(HEX2DEC(LEFT(B69,4))-HEX2DEC(LEFT(B68,4)),65536)</f>
        <v>16838</v>
      </c>
      <c r="V69" s="12" t="n">
        <f aca="false">MOD(HEX2DEC(RIGHT(B69,4))-HEX2DEC(RIGHT(B68,4)),65536)</f>
        <v>49827</v>
      </c>
      <c r="W69" s="2" t="n">
        <f aca="false">VLOOKUP(A69,Лист1!$P$297:$T$2936,5,0)</f>
        <v>0</v>
      </c>
      <c r="X69" s="0" t="n">
        <f aca="false">HEX2DEC(W69)</f>
        <v>921093216</v>
      </c>
    </row>
    <row collapsed="false" customFormat="false" customHeight="false" hidden="false" ht="13.4" outlineLevel="0" r="70">
      <c r="A70" s="0" t="n">
        <v>68</v>
      </c>
      <c r="B70" s="0" t="str">
        <f aca="false">DEC2HEX(C70,8)</f>
        <v>78AD870D</v>
      </c>
      <c r="C70" s="0" t="n">
        <f aca="false">(X70,$W$1)</f>
        <v>2024638221</v>
      </c>
      <c r="D70" s="11" t="n">
        <f aca="false">B70=N70</f>
        <v>1</v>
      </c>
      <c r="N70" s="12" t="n">
        <f aca="false">CONCATENATE(O70,R70)</f>
        <v>0</v>
      </c>
      <c r="O70" s="12" t="str">
        <f aca="false">DEC2HEX(P70,4)</f>
        <v>78AD</v>
      </c>
      <c r="P70" s="12" t="n">
        <f aca="false">MOD(P69+Q70,65536)</f>
        <v>30893</v>
      </c>
      <c r="Q70" s="16" t="n">
        <v>16839</v>
      </c>
      <c r="R70" s="12" t="str">
        <f aca="false">DEC2HEX(S70,4)</f>
        <v>870D</v>
      </c>
      <c r="S70" s="12" t="n">
        <f aca="false">MOD(S69+T70,65536)</f>
        <v>34573</v>
      </c>
      <c r="T70" s="0" t="n">
        <v>49827</v>
      </c>
      <c r="U70" s="14" t="n">
        <f aca="false">MOD(HEX2DEC(LEFT(B70,4))-HEX2DEC(LEFT(B69,4)),65536)</f>
        <v>16839</v>
      </c>
      <c r="V70" s="12" t="n">
        <f aca="false">MOD(HEX2DEC(RIGHT(B70,4))-HEX2DEC(RIGHT(B69,4)),65536)</f>
        <v>49827</v>
      </c>
      <c r="W70" s="2" t="n">
        <f aca="false">VLOOKUP(A70,Лист1!$P$297:$T$2936,5,0)</f>
        <v>0</v>
      </c>
      <c r="X70" s="0" t="n">
        <f aca="false">HEX2DEC(W70)</f>
        <v>2024638215</v>
      </c>
    </row>
    <row collapsed="false" customFormat="false" customHeight="false" hidden="false" ht="13.4" outlineLevel="0" r="71">
      <c r="A71" s="0" t="n">
        <v>69</v>
      </c>
      <c r="B71" s="0" t="str">
        <f aca="false">DEC2HEX(C71,8)</f>
        <v>BA7349AF</v>
      </c>
      <c r="C71" s="0" t="n">
        <f aca="false">(X71,$W$1)</f>
        <v>3128117679</v>
      </c>
      <c r="D71" s="11" t="n">
        <f aca="false">B71=N71</f>
        <v>1</v>
      </c>
      <c r="N71" s="12" t="n">
        <f aca="false">CONCATENATE(O71,R71)</f>
        <v>0</v>
      </c>
      <c r="O71" s="12" t="str">
        <f aca="false">DEC2HEX(P71,4)</f>
        <v>BA73</v>
      </c>
      <c r="P71" s="12" t="n">
        <f aca="false">MOD(P70+Q71,65536)</f>
        <v>47731</v>
      </c>
      <c r="Q71" s="16" t="n">
        <v>16838</v>
      </c>
      <c r="R71" s="12" t="str">
        <f aca="false">DEC2HEX(S71,4)</f>
        <v>49AF</v>
      </c>
      <c r="S71" s="12" t="n">
        <f aca="false">MOD(S70+T71,65536)</f>
        <v>18863</v>
      </c>
      <c r="T71" s="0" t="n">
        <v>49826</v>
      </c>
      <c r="U71" s="15" t="n">
        <f aca="false">MOD(HEX2DEC(LEFT(B71,4))-HEX2DEC(LEFT(B70,4)),65536)</f>
        <v>16838</v>
      </c>
      <c r="V71" s="17" t="n">
        <f aca="false">MOD(HEX2DEC(RIGHT(B71,4))-HEX2DEC(RIGHT(B70,4)),65536)</f>
        <v>49826</v>
      </c>
      <c r="W71" s="2" t="n">
        <f aca="false">VLOOKUP(A71,Лист1!$P$297:$T$2936,5,0)</f>
        <v>0</v>
      </c>
      <c r="X71" s="0" t="n">
        <f aca="false">HEX2DEC(W71)</f>
        <v>3128117669</v>
      </c>
    </row>
    <row collapsed="false" customFormat="false" customHeight="false" hidden="false" ht="13.4" outlineLevel="0" r="72">
      <c r="A72" s="0" t="n">
        <v>70</v>
      </c>
      <c r="B72" s="0" t="str">
        <f aca="false">DEC2HEX(C72,8)</f>
        <v>FC390C52</v>
      </c>
      <c r="C72" s="0" t="n">
        <f aca="false">(X72,$W$1)</f>
        <v>4231597138</v>
      </c>
      <c r="D72" s="11" t="n">
        <f aca="false">B72=N72</f>
        <v>1</v>
      </c>
      <c r="N72" s="12" t="n">
        <f aca="false">CONCATENATE(O72,R72)</f>
        <v>0</v>
      </c>
      <c r="O72" s="12" t="str">
        <f aca="false">DEC2HEX(P72,4)</f>
        <v>FC39</v>
      </c>
      <c r="P72" s="12" t="n">
        <f aca="false">MOD(P71+Q72,65536)</f>
        <v>64569</v>
      </c>
      <c r="Q72" s="16" t="n">
        <v>16838</v>
      </c>
      <c r="R72" s="12" t="str">
        <f aca="false">DEC2HEX(S72,4)</f>
        <v>0C52</v>
      </c>
      <c r="S72" s="12" t="n">
        <f aca="false">MOD(S71+T72,65536)</f>
        <v>3154</v>
      </c>
      <c r="T72" s="0" t="n">
        <v>49827</v>
      </c>
      <c r="U72" s="15" t="n">
        <f aca="false">MOD(HEX2DEC(LEFT(B72,4))-HEX2DEC(LEFT(B71,4)),65536)</f>
        <v>16838</v>
      </c>
      <c r="V72" s="12" t="n">
        <f aca="false">MOD(HEX2DEC(RIGHT(B72,4))-HEX2DEC(RIGHT(B71,4)),65536)</f>
        <v>49827</v>
      </c>
      <c r="W72" s="2" t="n">
        <f aca="false">VLOOKUP(A72,Лист1!$P$297:$T$2936,5,0)</f>
        <v>0</v>
      </c>
      <c r="X72" s="0" t="n">
        <f aca="false">HEX2DEC(W72)</f>
        <v>4231597144</v>
      </c>
    </row>
    <row collapsed="false" customFormat="false" customHeight="false" hidden="false" ht="13.4" outlineLevel="0" r="73">
      <c r="A73" s="0" t="n">
        <v>71</v>
      </c>
      <c r="B73" s="0" t="str">
        <f aca="false">DEC2HEX(C73,8)</f>
        <v>3DFFCEF4</v>
      </c>
      <c r="C73" s="0" t="n">
        <f aca="false">(X73,$W$1)</f>
        <v>1040174836</v>
      </c>
      <c r="D73" s="11" t="n">
        <f aca="false">B73=N73</f>
        <v>1</v>
      </c>
      <c r="N73" s="12" t="n">
        <f aca="false">CONCATENATE(O73,R73)</f>
        <v>0</v>
      </c>
      <c r="O73" s="12" t="str">
        <f aca="false">DEC2HEX(P73,4)</f>
        <v>3DFF</v>
      </c>
      <c r="P73" s="12" t="n">
        <f aca="false">MOD(P72+Q73,65536)</f>
        <v>15871</v>
      </c>
      <c r="Q73" s="16" t="n">
        <v>16838</v>
      </c>
      <c r="R73" s="12" t="str">
        <f aca="false">DEC2HEX(S73,4)</f>
        <v>CEF4</v>
      </c>
      <c r="S73" s="12" t="n">
        <f aca="false">MOD(S72+T73,65536)</f>
        <v>52980</v>
      </c>
      <c r="T73" s="0" t="n">
        <v>49826</v>
      </c>
      <c r="U73" s="15" t="n">
        <f aca="false">MOD(HEX2DEC(LEFT(B73,4))-HEX2DEC(LEFT(B72,4)),65536)</f>
        <v>16838</v>
      </c>
      <c r="V73" s="17" t="n">
        <f aca="false">MOD(HEX2DEC(RIGHT(B73,4))-HEX2DEC(RIGHT(B72,4)),65536)</f>
        <v>49826</v>
      </c>
      <c r="W73" s="2" t="n">
        <f aca="false">VLOOKUP(A73,Лист1!$P$297:$T$2936,5,0)</f>
        <v>0</v>
      </c>
      <c r="X73" s="0" t="n">
        <f aca="false">HEX2DEC(W73)</f>
        <v>1040174846</v>
      </c>
    </row>
    <row collapsed="false" customFormat="false" customHeight="false" hidden="false" ht="13.4" outlineLevel="0" r="74">
      <c r="A74" s="0" t="n">
        <v>72</v>
      </c>
      <c r="B74" s="0" t="str">
        <f aca="false">DEC2HEX(C74,8)</f>
        <v>7FC69197</v>
      </c>
      <c r="C74" s="0" t="n">
        <f aca="false">(X74,$W$1)</f>
        <v>2143719831</v>
      </c>
      <c r="D74" s="11" t="n">
        <f aca="false">B74=N74</f>
        <v>1</v>
      </c>
      <c r="N74" s="12" t="n">
        <f aca="false">CONCATENATE(O74,R74)</f>
        <v>0</v>
      </c>
      <c r="O74" s="12" t="str">
        <f aca="false">DEC2HEX(P74,4)</f>
        <v>7FC6</v>
      </c>
      <c r="P74" s="12" t="n">
        <f aca="false">MOD(P73+Q74,65536)</f>
        <v>32710</v>
      </c>
      <c r="Q74" s="16" t="n">
        <v>16839</v>
      </c>
      <c r="R74" s="12" t="str">
        <f aca="false">DEC2HEX(S74,4)</f>
        <v>9197</v>
      </c>
      <c r="S74" s="12" t="n">
        <f aca="false">MOD(S73+T74,65536)</f>
        <v>37271</v>
      </c>
      <c r="T74" s="0" t="n">
        <v>49827</v>
      </c>
      <c r="U74" s="14" t="n">
        <f aca="false">MOD(HEX2DEC(LEFT(B74,4))-HEX2DEC(LEFT(B73,4)),65536)</f>
        <v>16839</v>
      </c>
      <c r="V74" s="12" t="n">
        <f aca="false">MOD(HEX2DEC(RIGHT(B74,4))-HEX2DEC(RIGHT(B73,4)),65536)</f>
        <v>49827</v>
      </c>
      <c r="W74" s="2" t="n">
        <f aca="false">VLOOKUP(A74,Лист1!$P$297:$T$2936,5,0)</f>
        <v>0</v>
      </c>
      <c r="X74" s="0" t="n">
        <f aca="false">HEX2DEC(W74)</f>
        <v>2143719837</v>
      </c>
    </row>
    <row collapsed="false" customFormat="false" customHeight="false" hidden="false" ht="13.4" outlineLevel="0" r="75">
      <c r="A75" s="0" t="n">
        <v>73</v>
      </c>
      <c r="B75" s="0" t="str">
        <f aca="false">DEC2HEX(C75,8)</f>
        <v>C18C543A</v>
      </c>
      <c r="C75" s="0" t="n">
        <f aca="false">(X75,$W$1)</f>
        <v>3247199290</v>
      </c>
      <c r="D75" s="11" t="n">
        <f aca="false">B75=N75</f>
        <v>1</v>
      </c>
      <c r="N75" s="12" t="n">
        <f aca="false">CONCATENATE(O75,R75)</f>
        <v>0</v>
      </c>
      <c r="O75" s="12" t="str">
        <f aca="false">DEC2HEX(P75,4)</f>
        <v>C18C</v>
      </c>
      <c r="P75" s="12" t="n">
        <f aca="false">MOD(P74+Q75,65536)</f>
        <v>49548</v>
      </c>
      <c r="Q75" s="16" t="n">
        <v>16838</v>
      </c>
      <c r="R75" s="12" t="str">
        <f aca="false">DEC2HEX(S75,4)</f>
        <v>543A</v>
      </c>
      <c r="S75" s="12" t="n">
        <f aca="false">MOD(S74+T75,65536)</f>
        <v>21562</v>
      </c>
      <c r="T75" s="0" t="n">
        <v>49827</v>
      </c>
      <c r="U75" s="15" t="n">
        <f aca="false">MOD(HEX2DEC(LEFT(B75,4))-HEX2DEC(LEFT(B74,4)),65536)</f>
        <v>16838</v>
      </c>
      <c r="V75" s="12" t="n">
        <f aca="false">MOD(HEX2DEC(RIGHT(B75,4))-HEX2DEC(RIGHT(B74,4)),65536)</f>
        <v>49827</v>
      </c>
      <c r="W75" s="2" t="n">
        <f aca="false">VLOOKUP(A75,Лист1!$P$297:$T$2936,5,0)</f>
        <v>0</v>
      </c>
      <c r="X75" s="0" t="n">
        <f aca="false">HEX2DEC(W75)</f>
        <v>3247199280</v>
      </c>
    </row>
    <row collapsed="false" customFormat="false" customHeight="false" hidden="false" ht="13.4" outlineLevel="0" r="76">
      <c r="A76" s="0" t="n">
        <v>74</v>
      </c>
      <c r="B76" s="0" t="str">
        <f aca="false">DEC2HEX(C76,8)</f>
        <v>035216DC</v>
      </c>
      <c r="C76" s="0" t="n">
        <f aca="false">(X76,$W$1)</f>
        <v>55711452</v>
      </c>
      <c r="D76" s="11" t="n">
        <f aca="false">B76=N76</f>
        <v>1</v>
      </c>
      <c r="N76" s="12" t="n">
        <f aca="false">CONCATENATE(O76,R76)</f>
        <v>0</v>
      </c>
      <c r="O76" s="12" t="str">
        <f aca="false">DEC2HEX(P76,4)</f>
        <v>0352</v>
      </c>
      <c r="P76" s="12" t="n">
        <f aca="false">MOD(P75+Q76,65536)</f>
        <v>850</v>
      </c>
      <c r="Q76" s="16" t="n">
        <v>16838</v>
      </c>
      <c r="R76" s="12" t="str">
        <f aca="false">DEC2HEX(S76,4)</f>
        <v>16DC</v>
      </c>
      <c r="S76" s="12" t="n">
        <f aca="false">MOD(S75+T76,65536)</f>
        <v>5852</v>
      </c>
      <c r="T76" s="0" t="n">
        <v>49826</v>
      </c>
      <c r="U76" s="15" t="n">
        <f aca="false">MOD(HEX2DEC(LEFT(B76,4))-HEX2DEC(LEFT(B75,4)),65536)</f>
        <v>16838</v>
      </c>
      <c r="V76" s="17" t="n">
        <f aca="false">MOD(HEX2DEC(RIGHT(B76,4))-HEX2DEC(RIGHT(B75,4)),65536)</f>
        <v>49826</v>
      </c>
      <c r="W76" s="2" t="n">
        <f aca="false">VLOOKUP(A76,Лист1!$P$297:$T$2936,5,0)</f>
        <v>0</v>
      </c>
      <c r="X76" s="0" t="n">
        <f aca="false">HEX2DEC(W76)</f>
        <v>55711446</v>
      </c>
    </row>
    <row collapsed="false" customFormat="false" customHeight="false" hidden="false" ht="13.4" outlineLevel="0" r="77">
      <c r="A77" s="0" t="n">
        <v>75</v>
      </c>
      <c r="B77" s="0" t="str">
        <f aca="false">DEC2HEX(C77,8)</f>
        <v>4519D97F</v>
      </c>
      <c r="C77" s="0" t="n">
        <f aca="false">(X77,$W$1)</f>
        <v>1159321983</v>
      </c>
      <c r="D77" s="11" t="n">
        <f aca="false">B77=N77</f>
        <v>1</v>
      </c>
      <c r="N77" s="12" t="n">
        <f aca="false">CONCATENATE(O77,R77)</f>
        <v>0</v>
      </c>
      <c r="O77" s="12" t="str">
        <f aca="false">DEC2HEX(P77,4)</f>
        <v>4519</v>
      </c>
      <c r="P77" s="12" t="n">
        <f aca="false">MOD(P76+Q77,65536)</f>
        <v>17689</v>
      </c>
      <c r="Q77" s="16" t="n">
        <v>16839</v>
      </c>
      <c r="R77" s="12" t="str">
        <f aca="false">DEC2HEX(S77,4)</f>
        <v>D97F</v>
      </c>
      <c r="S77" s="12" t="n">
        <f aca="false">MOD(S76+T77,65536)</f>
        <v>55679</v>
      </c>
      <c r="T77" s="0" t="n">
        <v>49827</v>
      </c>
      <c r="U77" s="14" t="n">
        <f aca="false">MOD(HEX2DEC(LEFT(B77,4))-HEX2DEC(LEFT(B76,4)),65536)</f>
        <v>16839</v>
      </c>
      <c r="V77" s="12" t="n">
        <f aca="false">MOD(HEX2DEC(RIGHT(B77,4))-HEX2DEC(RIGHT(B76,4)),65536)</f>
        <v>49827</v>
      </c>
      <c r="W77" s="2" t="n">
        <f aca="false">VLOOKUP(A77,Лист1!$P$297:$T$2936,5,0)</f>
        <v>0</v>
      </c>
      <c r="X77" s="0" t="n">
        <f aca="false">HEX2DEC(W77)</f>
        <v>1159321973</v>
      </c>
    </row>
    <row collapsed="false" customFormat="false" customHeight="false" hidden="false" ht="13.4" outlineLevel="0" r="78">
      <c r="A78" s="0" t="n">
        <v>76</v>
      </c>
      <c r="B78" s="0" t="str">
        <f aca="false">DEC2HEX(C78,8)</f>
        <v>86DF9C21</v>
      </c>
      <c r="C78" s="0" t="n">
        <f aca="false">(X78,$W$1)</f>
        <v>2262801441</v>
      </c>
      <c r="D78" s="11" t="n">
        <f aca="false">B78=N78</f>
        <v>1</v>
      </c>
      <c r="N78" s="12" t="n">
        <f aca="false">CONCATENATE(O78,R78)</f>
        <v>0</v>
      </c>
      <c r="O78" s="12" t="str">
        <f aca="false">DEC2HEX(P78,4)</f>
        <v>86DF</v>
      </c>
      <c r="P78" s="12" t="n">
        <f aca="false">MOD(P77+Q78,65536)</f>
        <v>34527</v>
      </c>
      <c r="Q78" s="16" t="n">
        <v>16838</v>
      </c>
      <c r="R78" s="12" t="str">
        <f aca="false">DEC2HEX(S78,4)</f>
        <v>9C21</v>
      </c>
      <c r="S78" s="12" t="n">
        <f aca="false">MOD(S77+T78,65536)</f>
        <v>39969</v>
      </c>
      <c r="T78" s="0" t="n">
        <v>49826</v>
      </c>
      <c r="U78" s="15" t="n">
        <f aca="false">MOD(HEX2DEC(LEFT(B78,4))-HEX2DEC(LEFT(B77,4)),65536)</f>
        <v>16838</v>
      </c>
      <c r="V78" s="17" t="n">
        <f aca="false">MOD(HEX2DEC(RIGHT(B78,4))-HEX2DEC(RIGHT(B77,4)),65536)</f>
        <v>49826</v>
      </c>
      <c r="W78" s="2" t="n">
        <f aca="false">VLOOKUP(A78,Лист1!$P$297:$T$2936,5,0)</f>
        <v>0</v>
      </c>
      <c r="X78" s="0" t="n">
        <f aca="false">HEX2DEC(W78)</f>
        <v>2262801451</v>
      </c>
    </row>
    <row collapsed="false" customFormat="false" customHeight="false" hidden="false" ht="13.4" outlineLevel="0" r="79">
      <c r="A79" s="0" t="n">
        <v>77</v>
      </c>
      <c r="B79" s="0" t="str">
        <f aca="false">DEC2HEX(C79,8)</f>
        <v>C8A55EC4</v>
      </c>
      <c r="C79" s="0" t="n">
        <f aca="false">(X79,$W$1)</f>
        <v>3366280900</v>
      </c>
      <c r="D79" s="11" t="n">
        <f aca="false">B79=N79</f>
        <v>1</v>
      </c>
      <c r="N79" s="12" t="n">
        <f aca="false">CONCATENATE(O79,R79)</f>
        <v>0</v>
      </c>
      <c r="O79" s="12" t="str">
        <f aca="false">DEC2HEX(P79,4)</f>
        <v>C8A5</v>
      </c>
      <c r="P79" s="12" t="n">
        <f aca="false">MOD(P78+Q79,65536)</f>
        <v>51365</v>
      </c>
      <c r="Q79" s="16" t="n">
        <v>16838</v>
      </c>
      <c r="R79" s="12" t="str">
        <f aca="false">DEC2HEX(S79,4)</f>
        <v>5EC4</v>
      </c>
      <c r="S79" s="12" t="n">
        <f aca="false">MOD(S78+T79,65536)</f>
        <v>24260</v>
      </c>
      <c r="T79" s="0" t="n">
        <v>49827</v>
      </c>
      <c r="U79" s="15" t="n">
        <f aca="false">MOD(HEX2DEC(LEFT(B79,4))-HEX2DEC(LEFT(B78,4)),65536)</f>
        <v>16838</v>
      </c>
      <c r="V79" s="12" t="n">
        <f aca="false">MOD(HEX2DEC(RIGHT(B79,4))-HEX2DEC(RIGHT(B78,4)),65536)</f>
        <v>49827</v>
      </c>
      <c r="W79" s="2" t="n">
        <f aca="false">VLOOKUP(A79,Лист1!$P$297:$T$2936,5,0)</f>
        <v>0</v>
      </c>
      <c r="X79" s="0" t="n">
        <f aca="false">HEX2DEC(W79)</f>
        <v>3366280910</v>
      </c>
    </row>
    <row collapsed="false" customFormat="false" customHeight="false" hidden="false" ht="13.4" outlineLevel="0" r="80">
      <c r="A80" s="0" t="n">
        <v>78</v>
      </c>
      <c r="B80" s="0" t="str">
        <f aca="false">DEC2HEX(C80,8)</f>
        <v>0A6C2167</v>
      </c>
      <c r="C80" s="0" t="n">
        <f aca="false">(X80,$W$1)</f>
        <v>174858599</v>
      </c>
      <c r="D80" s="11" t="n">
        <f aca="false">B80=N80</f>
        <v>1</v>
      </c>
      <c r="N80" s="12" t="n">
        <f aca="false">CONCATENATE(O80,R80)</f>
        <v>0</v>
      </c>
      <c r="O80" s="12" t="str">
        <f aca="false">DEC2HEX(P80,4)</f>
        <v>0A6C</v>
      </c>
      <c r="P80" s="12" t="n">
        <f aca="false">MOD(P79+Q80,65536)</f>
        <v>2668</v>
      </c>
      <c r="Q80" s="16" t="n">
        <v>16839</v>
      </c>
      <c r="R80" s="12" t="str">
        <f aca="false">DEC2HEX(S80,4)</f>
        <v>2167</v>
      </c>
      <c r="S80" s="12" t="n">
        <f aca="false">MOD(S79+T80,65536)</f>
        <v>8551</v>
      </c>
      <c r="T80" s="0" t="n">
        <v>49827</v>
      </c>
      <c r="U80" s="14" t="n">
        <f aca="false">MOD(HEX2DEC(LEFT(B80,4))-HEX2DEC(LEFT(B79,4)),65536)</f>
        <v>16839</v>
      </c>
      <c r="V80" s="12" t="n">
        <f aca="false">MOD(HEX2DEC(RIGHT(B80,4))-HEX2DEC(RIGHT(B79,4)),65536)</f>
        <v>49827</v>
      </c>
      <c r="W80" s="2" t="n">
        <f aca="false">VLOOKUP(A80,Лист1!$P$297:$T$2936,5,0)</f>
        <v>0</v>
      </c>
      <c r="X80" s="0" t="n">
        <f aca="false">HEX2DEC(W80)</f>
        <v>174858605</v>
      </c>
    </row>
    <row collapsed="false" customFormat="false" customHeight="false" hidden="false" ht="13.4" outlineLevel="0" r="81">
      <c r="A81" s="0" t="n">
        <v>79</v>
      </c>
      <c r="B81" s="0" t="str">
        <f aca="false">DEC2HEX(C81,8)</f>
        <v>4C32E409</v>
      </c>
      <c r="C81" s="0" t="n">
        <f aca="false">(X81,$W$1)</f>
        <v>1278403593</v>
      </c>
      <c r="D81" s="11" t="n">
        <f aca="false">B81=N81</f>
        <v>1</v>
      </c>
      <c r="N81" s="12" t="n">
        <f aca="false">CONCATENATE(O81,R81)</f>
        <v>0</v>
      </c>
      <c r="O81" s="12" t="str">
        <f aca="false">DEC2HEX(P81,4)</f>
        <v>4C32</v>
      </c>
      <c r="P81" s="12" t="n">
        <f aca="false">MOD(P80+Q81,65536)</f>
        <v>19506</v>
      </c>
      <c r="Q81" s="16" t="n">
        <v>16838</v>
      </c>
      <c r="R81" s="12" t="str">
        <f aca="false">DEC2HEX(S81,4)</f>
        <v>E409</v>
      </c>
      <c r="S81" s="12" t="n">
        <f aca="false">MOD(S80+T81,65536)</f>
        <v>58377</v>
      </c>
      <c r="T81" s="0" t="n">
        <v>49826</v>
      </c>
      <c r="U81" s="15" t="n">
        <f aca="false">MOD(HEX2DEC(LEFT(B81,4))-HEX2DEC(LEFT(B80,4)),65536)</f>
        <v>16838</v>
      </c>
      <c r="V81" s="17" t="n">
        <f aca="false">MOD(HEX2DEC(RIGHT(B81,4))-HEX2DEC(RIGHT(B80,4)),65536)</f>
        <v>49826</v>
      </c>
      <c r="W81" s="2" t="n">
        <f aca="false">VLOOKUP(A81,Лист1!$P$297:$T$2936,5,0)</f>
        <v>0</v>
      </c>
      <c r="X81" s="0" t="n">
        <f aca="false">HEX2DEC(W81)</f>
        <v>1278403587</v>
      </c>
    </row>
    <row collapsed="false" customFormat="false" customHeight="false" hidden="false" ht="13.4" outlineLevel="0" r="82">
      <c r="A82" s="0" t="n">
        <v>80</v>
      </c>
      <c r="B82" s="0" t="str">
        <f aca="false">DEC2HEX(C82,8)</f>
        <v>8DF8A6AC</v>
      </c>
      <c r="C82" s="0" t="n">
        <f aca="false">(X82,$W$1)</f>
        <v>2381883052</v>
      </c>
      <c r="D82" s="11" t="n">
        <f aca="false">B82=N82</f>
        <v>1</v>
      </c>
      <c r="N82" s="12" t="n">
        <f aca="false">CONCATENATE(O82,R82)</f>
        <v>0</v>
      </c>
      <c r="O82" s="12" t="str">
        <f aca="false">DEC2HEX(P82,4)</f>
        <v>8DF8</v>
      </c>
      <c r="P82" s="12" t="n">
        <f aca="false">MOD(P81+Q82,65536)</f>
        <v>36344</v>
      </c>
      <c r="Q82" s="16" t="n">
        <v>16838</v>
      </c>
      <c r="R82" s="12" t="str">
        <f aca="false">DEC2HEX(S82,4)</f>
        <v>A6AC</v>
      </c>
      <c r="S82" s="12" t="n">
        <f aca="false">MOD(S81+T82,65536)</f>
        <v>42668</v>
      </c>
      <c r="T82" s="0" t="n">
        <v>49827</v>
      </c>
      <c r="U82" s="15" t="n">
        <f aca="false">MOD(HEX2DEC(LEFT(B82,4))-HEX2DEC(LEFT(B81,4)),65536)</f>
        <v>16838</v>
      </c>
      <c r="V82" s="12" t="n">
        <f aca="false">MOD(HEX2DEC(RIGHT(B82,4))-HEX2DEC(RIGHT(B81,4)),65536)</f>
        <v>49827</v>
      </c>
      <c r="W82" s="2" t="n">
        <f aca="false">VLOOKUP(A82,Лист1!$P$297:$T$2936,5,0)</f>
        <v>0</v>
      </c>
      <c r="X82" s="0" t="n">
        <f aca="false">HEX2DEC(W82)</f>
        <v>2381883046</v>
      </c>
    </row>
    <row collapsed="false" customFormat="false" customHeight="false" hidden="false" ht="13.4" outlineLevel="0" r="83">
      <c r="A83" s="0" t="n">
        <v>81</v>
      </c>
      <c r="B83" s="0" t="str">
        <f aca="false">DEC2HEX(C83,8)</f>
        <v>CFBF694E</v>
      </c>
      <c r="C83" s="0" t="n">
        <f aca="false">(X83,$W$1)</f>
        <v>3485428046</v>
      </c>
      <c r="D83" s="11" t="n">
        <f aca="false">B83=N83</f>
        <v>1</v>
      </c>
      <c r="N83" s="12" t="n">
        <f aca="false">CONCATENATE(O83,R83)</f>
        <v>0</v>
      </c>
      <c r="O83" s="12" t="str">
        <f aca="false">DEC2HEX(P83,4)</f>
        <v>CFBF</v>
      </c>
      <c r="P83" s="12" t="n">
        <f aca="false">MOD(P82+Q83,65536)</f>
        <v>53183</v>
      </c>
      <c r="Q83" s="16" t="n">
        <v>16839</v>
      </c>
      <c r="R83" s="12" t="str">
        <f aca="false">DEC2HEX(S83,4)</f>
        <v>694E</v>
      </c>
      <c r="S83" s="12" t="n">
        <f aca="false">MOD(S82+T83,65536)</f>
        <v>26958</v>
      </c>
      <c r="T83" s="0" t="n">
        <v>49826</v>
      </c>
      <c r="U83" s="14" t="n">
        <f aca="false">MOD(HEX2DEC(LEFT(B83,4))-HEX2DEC(LEFT(B82,4)),65536)</f>
        <v>16839</v>
      </c>
      <c r="V83" s="17" t="n">
        <f aca="false">MOD(HEX2DEC(RIGHT(B83,4))-HEX2DEC(RIGHT(B82,4)),65536)</f>
        <v>49826</v>
      </c>
      <c r="W83" s="2" t="n">
        <f aca="false">VLOOKUP(A83,Лист1!$P$297:$T$2936,5,0)</f>
        <v>0</v>
      </c>
      <c r="X83" s="0" t="n">
        <f aca="false">HEX2DEC(W83)</f>
        <v>3485428036</v>
      </c>
    </row>
    <row collapsed="false" customFormat="false" customHeight="false" hidden="false" ht="13.4" outlineLevel="0" r="84">
      <c r="A84" s="0" t="n">
        <v>82</v>
      </c>
      <c r="B84" s="0" t="str">
        <f aca="false">DEC2HEX(C84,8)</f>
        <v>11852BF1</v>
      </c>
      <c r="C84" s="0" t="n">
        <f aca="false">(X84,$W$1)</f>
        <v>293940209</v>
      </c>
      <c r="D84" s="11" t="n">
        <f aca="false">B84=N84</f>
        <v>1</v>
      </c>
      <c r="N84" s="12" t="n">
        <f aca="false">CONCATENATE(O84,R84)</f>
        <v>0</v>
      </c>
      <c r="O84" s="12" t="str">
        <f aca="false">DEC2HEX(P84,4)</f>
        <v>1185</v>
      </c>
      <c r="P84" s="12" t="n">
        <f aca="false">MOD(P83+Q84,65536)</f>
        <v>4485</v>
      </c>
      <c r="Q84" s="16" t="n">
        <v>16838</v>
      </c>
      <c r="R84" s="12" t="str">
        <f aca="false">DEC2HEX(S84,4)</f>
        <v>2BF1</v>
      </c>
      <c r="S84" s="12" t="n">
        <f aca="false">MOD(S83+T84,65536)</f>
        <v>11249</v>
      </c>
      <c r="T84" s="0" t="n">
        <v>49827</v>
      </c>
      <c r="U84" s="15" t="n">
        <f aca="false">MOD(HEX2DEC(LEFT(B84,4))-HEX2DEC(LEFT(B83,4)),65536)</f>
        <v>16838</v>
      </c>
      <c r="V84" s="12" t="n">
        <f aca="false">MOD(HEX2DEC(RIGHT(B84,4))-HEX2DEC(RIGHT(B83,4)),65536)</f>
        <v>49827</v>
      </c>
      <c r="W84" s="2" t="n">
        <f aca="false">VLOOKUP(A84,Лист1!$P$297:$T$2936,5,0)</f>
        <v>0</v>
      </c>
      <c r="X84" s="0" t="n">
        <f aca="false">HEX2DEC(W84)</f>
        <v>293940219</v>
      </c>
    </row>
    <row collapsed="false" customFormat="false" customHeight="false" hidden="false" ht="13.4" outlineLevel="0" r="85">
      <c r="A85" s="0" t="n">
        <v>83</v>
      </c>
      <c r="B85" s="0" t="str">
        <f aca="false">DEC2HEX(C85,8)</f>
        <v>534BEE94</v>
      </c>
      <c r="C85" s="0" t="n">
        <f aca="false">(X85,$W$1)</f>
        <v>1397485204</v>
      </c>
      <c r="D85" s="11" t="n">
        <f aca="false">B85=N85</f>
        <v>1</v>
      </c>
      <c r="N85" s="12" t="n">
        <f aca="false">CONCATENATE(O85,R85)</f>
        <v>0</v>
      </c>
      <c r="O85" s="12" t="str">
        <f aca="false">DEC2HEX(P85,4)</f>
        <v>534B</v>
      </c>
      <c r="P85" s="12" t="n">
        <f aca="false">MOD(P84+Q85,65536)</f>
        <v>21323</v>
      </c>
      <c r="Q85" s="16" t="n">
        <v>16838</v>
      </c>
      <c r="R85" s="12" t="str">
        <f aca="false">DEC2HEX(S85,4)</f>
        <v>EE94</v>
      </c>
      <c r="S85" s="12" t="n">
        <f aca="false">MOD(S84+T85,65536)</f>
        <v>61076</v>
      </c>
      <c r="T85" s="0" t="n">
        <v>49827</v>
      </c>
      <c r="U85" s="15" t="n">
        <f aca="false">MOD(HEX2DEC(LEFT(B85,4))-HEX2DEC(LEFT(B84,4)),65536)</f>
        <v>16838</v>
      </c>
      <c r="V85" s="12" t="n">
        <f aca="false">MOD(HEX2DEC(RIGHT(B85,4))-HEX2DEC(RIGHT(B84,4)),65536)</f>
        <v>49827</v>
      </c>
      <c r="W85" s="2" t="n">
        <f aca="false">VLOOKUP(A85,Лист1!$P$297:$T$2936,5,0)</f>
        <v>0</v>
      </c>
      <c r="X85" s="0" t="n">
        <f aca="false">HEX2DEC(W85)</f>
        <v>1397485214</v>
      </c>
    </row>
    <row collapsed="false" customFormat="false" customHeight="false" hidden="false" ht="13.4" outlineLevel="0" r="86">
      <c r="A86" s="0" t="n">
        <v>84</v>
      </c>
      <c r="B86" s="0" t="str">
        <f aca="false">DEC2HEX(C86,8)</f>
        <v>9511B136</v>
      </c>
      <c r="C86" s="0" t="n">
        <f aca="false">(X86,$W$1)</f>
        <v>2500964662</v>
      </c>
      <c r="D86" s="11" t="n">
        <f aca="false">B86=N86</f>
        <v>1</v>
      </c>
      <c r="N86" s="12" t="n">
        <f aca="false">CONCATENATE(O86,R86)</f>
        <v>0</v>
      </c>
      <c r="O86" s="12" t="str">
        <f aca="false">DEC2HEX(P86,4)</f>
        <v>9511</v>
      </c>
      <c r="P86" s="12" t="n">
        <f aca="false">MOD(P85+Q86,65536)</f>
        <v>38161</v>
      </c>
      <c r="Q86" s="16" t="n">
        <v>16838</v>
      </c>
      <c r="R86" s="12" t="str">
        <f aca="false">DEC2HEX(S86,4)</f>
        <v>B136</v>
      </c>
      <c r="S86" s="12" t="n">
        <f aca="false">MOD(S85+T86,65536)</f>
        <v>45366</v>
      </c>
      <c r="T86" s="0" t="n">
        <v>49826</v>
      </c>
      <c r="U86" s="15" t="n">
        <f aca="false">MOD(HEX2DEC(LEFT(B86,4))-HEX2DEC(LEFT(B85,4)),65536)</f>
        <v>16838</v>
      </c>
      <c r="V86" s="17" t="n">
        <f aca="false">MOD(HEX2DEC(RIGHT(B86,4))-HEX2DEC(RIGHT(B85,4)),65536)</f>
        <v>49826</v>
      </c>
      <c r="W86" s="2" t="n">
        <f aca="false">VLOOKUP(A86,Лист1!$P$297:$T$2936,5,0)</f>
        <v>0</v>
      </c>
      <c r="X86" s="0" t="n">
        <f aca="false">HEX2DEC(W86)</f>
        <v>2500964668</v>
      </c>
    </row>
    <row collapsed="false" customFormat="false" customHeight="false" hidden="false" ht="13.4" outlineLevel="0" r="87">
      <c r="A87" s="0" t="n">
        <v>85</v>
      </c>
      <c r="B87" s="0" t="str">
        <f aca="false">DEC2HEX(C87,8)</f>
        <v>D6D873D9</v>
      </c>
      <c r="C87" s="0" t="n">
        <f aca="false">(X87,$W$1)</f>
        <v>3604509657</v>
      </c>
      <c r="D87" s="11" t="n">
        <f aca="false">B87=N87</f>
        <v>1</v>
      </c>
      <c r="N87" s="12" t="n">
        <f aca="false">CONCATENATE(O87,R87)</f>
        <v>0</v>
      </c>
      <c r="O87" s="12" t="str">
        <f aca="false">DEC2HEX(P87,4)</f>
        <v>D6D8</v>
      </c>
      <c r="P87" s="12" t="n">
        <f aca="false">MOD(P86+Q87,65536)</f>
        <v>55000</v>
      </c>
      <c r="Q87" s="16" t="n">
        <v>16839</v>
      </c>
      <c r="R87" s="12" t="str">
        <f aca="false">DEC2HEX(S87,4)</f>
        <v>73D9</v>
      </c>
      <c r="S87" s="12" t="n">
        <f aca="false">MOD(S86+T87,65536)</f>
        <v>29657</v>
      </c>
      <c r="T87" s="0" t="n">
        <v>49827</v>
      </c>
      <c r="U87" s="14" t="n">
        <f aca="false">MOD(HEX2DEC(LEFT(B87,4))-HEX2DEC(LEFT(B86,4)),65536)</f>
        <v>16839</v>
      </c>
      <c r="V87" s="12" t="n">
        <f aca="false">MOD(HEX2DEC(RIGHT(B87,4))-HEX2DEC(RIGHT(B86,4)),65536)</f>
        <v>49827</v>
      </c>
      <c r="W87" s="2" t="n">
        <f aca="false">VLOOKUP(A87,Лист1!$P$297:$T$2936,5,0)</f>
        <v>0</v>
      </c>
      <c r="X87" s="0" t="n">
        <f aca="false">HEX2DEC(W87)</f>
        <v>3604509651</v>
      </c>
    </row>
    <row collapsed="false" customFormat="false" customHeight="false" hidden="false" ht="13.4" outlineLevel="0" r="88">
      <c r="A88" s="0" t="n">
        <v>86</v>
      </c>
      <c r="B88" s="0" t="str">
        <f aca="false">DEC2HEX(C88,8)</f>
        <v>189E367B</v>
      </c>
      <c r="C88" s="0" t="n">
        <f aca="false">(X88,$W$1)</f>
        <v>413021819</v>
      </c>
      <c r="D88" s="11" t="n">
        <f aca="false">B88=N88</f>
        <v>1</v>
      </c>
      <c r="N88" s="12" t="n">
        <f aca="false">CONCATENATE(O88,R88)</f>
        <v>0</v>
      </c>
      <c r="O88" s="12" t="str">
        <f aca="false">DEC2HEX(P88,4)</f>
        <v>189E</v>
      </c>
      <c r="P88" s="12" t="n">
        <f aca="false">MOD(P87+Q88,65536)</f>
        <v>6302</v>
      </c>
      <c r="Q88" s="16" t="n">
        <v>16838</v>
      </c>
      <c r="R88" s="12" t="str">
        <f aca="false">DEC2HEX(S88,4)</f>
        <v>367B</v>
      </c>
      <c r="S88" s="12" t="n">
        <f aca="false">MOD(S87+T88,65536)</f>
        <v>13947</v>
      </c>
      <c r="T88" s="0" t="n">
        <v>49826</v>
      </c>
      <c r="U88" s="15" t="n">
        <f aca="false">MOD(HEX2DEC(LEFT(B88,4))-HEX2DEC(LEFT(B87,4)),65536)</f>
        <v>16838</v>
      </c>
      <c r="V88" s="17" t="n">
        <f aca="false">MOD(HEX2DEC(RIGHT(B88,4))-HEX2DEC(RIGHT(B87,4)),65536)</f>
        <v>49826</v>
      </c>
      <c r="W88" s="2" t="n">
        <f aca="false">VLOOKUP(A88,Лист1!$P$297:$T$2936,5,0)</f>
        <v>0</v>
      </c>
      <c r="X88" s="0" t="n">
        <f aca="false">HEX2DEC(W88)</f>
        <v>413021809</v>
      </c>
    </row>
    <row collapsed="false" customFormat="false" customHeight="false" hidden="false" ht="13.4" outlineLevel="0" r="89">
      <c r="A89" s="0" t="n">
        <v>87</v>
      </c>
      <c r="B89" s="0" t="str">
        <f aca="false">DEC2HEX(C89,8)</f>
        <v>5A64F91E</v>
      </c>
      <c r="C89" s="0" t="n">
        <f aca="false">(X89,$W$1)</f>
        <v>1516566814</v>
      </c>
      <c r="D89" s="11" t="n">
        <f aca="false">B89=N89</f>
        <v>1</v>
      </c>
      <c r="N89" s="12" t="n">
        <f aca="false">CONCATENATE(O89,R89)</f>
        <v>0</v>
      </c>
      <c r="O89" s="12" t="str">
        <f aca="false">DEC2HEX(P89,4)</f>
        <v>5A64</v>
      </c>
      <c r="P89" s="12" t="n">
        <f aca="false">MOD(P88+Q89,65536)</f>
        <v>23140</v>
      </c>
      <c r="Q89" s="16" t="n">
        <v>16838</v>
      </c>
      <c r="R89" s="12" t="str">
        <f aca="false">DEC2HEX(S89,4)</f>
        <v>F91E</v>
      </c>
      <c r="S89" s="12" t="n">
        <f aca="false">MOD(S88+T89,65536)</f>
        <v>63774</v>
      </c>
      <c r="T89" s="0" t="n">
        <v>49827</v>
      </c>
      <c r="U89" s="15" t="n">
        <f aca="false">MOD(HEX2DEC(LEFT(B89,4))-HEX2DEC(LEFT(B88,4)),65536)</f>
        <v>16838</v>
      </c>
      <c r="V89" s="12" t="n">
        <f aca="false">MOD(HEX2DEC(RIGHT(B89,4))-HEX2DEC(RIGHT(B88,4)),65536)</f>
        <v>49827</v>
      </c>
      <c r="W89" s="2" t="n">
        <f aca="false">VLOOKUP(A89,Лист1!$P$297:$T$2936,5,0)</f>
        <v>0</v>
      </c>
      <c r="X89" s="0" t="n">
        <f aca="false">HEX2DEC(W89)</f>
        <v>1516566804</v>
      </c>
    </row>
    <row collapsed="false" customFormat="false" customHeight="false" hidden="false" ht="13.4" outlineLevel="0" r="90">
      <c r="A90" s="0" t="n">
        <v>88</v>
      </c>
      <c r="B90" s="0" t="str">
        <f aca="false">DEC2HEX(C90,8)</f>
        <v>9C2BBBC1</v>
      </c>
      <c r="C90" s="0" t="n">
        <f aca="false">(X90,$W$1)</f>
        <v>2620111809</v>
      </c>
      <c r="D90" s="11" t="n">
        <f aca="false">B90=N90</f>
        <v>1</v>
      </c>
      <c r="N90" s="12" t="n">
        <f aca="false">CONCATENATE(O90,R90)</f>
        <v>0</v>
      </c>
      <c r="O90" s="12" t="str">
        <f aca="false">DEC2HEX(P90,4)</f>
        <v>9C2B</v>
      </c>
      <c r="P90" s="12" t="n">
        <f aca="false">MOD(P89+Q90,65536)</f>
        <v>39979</v>
      </c>
      <c r="Q90" s="16" t="n">
        <v>16839</v>
      </c>
      <c r="R90" s="12" t="str">
        <f aca="false">DEC2HEX(S90,4)</f>
        <v>BBC1</v>
      </c>
      <c r="S90" s="12" t="n">
        <f aca="false">MOD(S89+T90,65536)</f>
        <v>48065</v>
      </c>
      <c r="T90" s="0" t="n">
        <v>49827</v>
      </c>
      <c r="U90" s="14" t="n">
        <f aca="false">MOD(HEX2DEC(LEFT(B90,4))-HEX2DEC(LEFT(B89,4)),65536)</f>
        <v>16839</v>
      </c>
      <c r="V90" s="12" t="n">
        <f aca="false">MOD(HEX2DEC(RIGHT(B90,4))-HEX2DEC(RIGHT(B89,4)),65536)</f>
        <v>49827</v>
      </c>
      <c r="W90" s="2" t="n">
        <f aca="false">VLOOKUP(A90,Лист1!$P$297:$T$2936,5,0)</f>
        <v>0</v>
      </c>
      <c r="X90" s="0" t="n">
        <f aca="false">HEX2DEC(W90)</f>
        <v>2620111819</v>
      </c>
    </row>
    <row collapsed="false" customFormat="false" customHeight="false" hidden="false" ht="13.4" outlineLevel="0" r="91">
      <c r="A91" s="0" t="n">
        <v>89</v>
      </c>
      <c r="B91" s="0" t="str">
        <f aca="false">DEC2HEX(C91,8)</f>
        <v>DDF17E63</v>
      </c>
      <c r="C91" s="0" t="n">
        <f aca="false">(X91,$W$1)</f>
        <v>3723591267</v>
      </c>
      <c r="D91" s="11" t="n">
        <f aca="false">B91=N91</f>
        <v>1</v>
      </c>
      <c r="N91" s="12" t="n">
        <f aca="false">CONCATENATE(O91,R91)</f>
        <v>0</v>
      </c>
      <c r="O91" s="12" t="str">
        <f aca="false">DEC2HEX(P91,4)</f>
        <v>DDF1</v>
      </c>
      <c r="P91" s="12" t="n">
        <f aca="false">MOD(P90+Q91,65536)</f>
        <v>56817</v>
      </c>
      <c r="Q91" s="16" t="n">
        <v>16838</v>
      </c>
      <c r="R91" s="12" t="str">
        <f aca="false">DEC2HEX(S91,4)</f>
        <v>7E63</v>
      </c>
      <c r="S91" s="12" t="n">
        <f aca="false">MOD(S90+T91,65536)</f>
        <v>32355</v>
      </c>
      <c r="T91" s="0" t="n">
        <v>49826</v>
      </c>
      <c r="U91" s="15" t="n">
        <f aca="false">MOD(HEX2DEC(LEFT(B91,4))-HEX2DEC(LEFT(B90,4)),65536)</f>
        <v>16838</v>
      </c>
      <c r="V91" s="17" t="n">
        <f aca="false">MOD(HEX2DEC(RIGHT(B91,4))-HEX2DEC(RIGHT(B90,4)),65536)</f>
        <v>49826</v>
      </c>
      <c r="W91" s="2" t="n">
        <f aca="false">VLOOKUP(A91,Лист1!$P$297:$T$2936,5,0)</f>
        <v>0</v>
      </c>
      <c r="X91" s="0" t="n">
        <f aca="false">HEX2DEC(W91)</f>
        <v>3723591273</v>
      </c>
    </row>
    <row collapsed="false" customFormat="false" customHeight="false" hidden="false" ht="13.4" outlineLevel="0" r="92">
      <c r="A92" s="0" t="n">
        <v>90</v>
      </c>
      <c r="B92" s="0" t="str">
        <f aca="false">DEC2HEX(C92,8)</f>
        <v>1FB74106</v>
      </c>
      <c r="C92" s="0" t="n">
        <f aca="false">(X92,$W$1)</f>
        <v>532103430</v>
      </c>
      <c r="D92" s="11" t="n">
        <f aca="false">B92=N92</f>
        <v>1</v>
      </c>
      <c r="N92" s="12" t="n">
        <f aca="false">CONCATENATE(O92,R92)</f>
        <v>0</v>
      </c>
      <c r="O92" s="12" t="str">
        <f aca="false">DEC2HEX(P92,4)</f>
        <v>1FB7</v>
      </c>
      <c r="P92" s="12" t="n">
        <f aca="false">MOD(P91+Q92,65536)</f>
        <v>8119</v>
      </c>
      <c r="Q92" s="16" t="n">
        <v>16838</v>
      </c>
      <c r="R92" s="12" t="str">
        <f aca="false">DEC2HEX(S92,4)</f>
        <v>4106</v>
      </c>
      <c r="S92" s="12" t="n">
        <f aca="false">MOD(S91+T92,65536)</f>
        <v>16646</v>
      </c>
      <c r="T92" s="0" t="n">
        <v>49827</v>
      </c>
      <c r="U92" s="15" t="n">
        <f aca="false">MOD(HEX2DEC(LEFT(B92,4))-HEX2DEC(LEFT(B91,4)),65536)</f>
        <v>16838</v>
      </c>
      <c r="V92" s="12" t="n">
        <f aca="false">MOD(HEX2DEC(RIGHT(B92,4))-HEX2DEC(RIGHT(B91,4)),65536)</f>
        <v>49827</v>
      </c>
      <c r="W92" s="2" t="n">
        <f aca="false">VLOOKUP(A92,Лист1!$P$297:$T$2936,5,0)</f>
        <v>0</v>
      </c>
      <c r="X92" s="0" t="n">
        <f aca="false">HEX2DEC(W92)</f>
        <v>532103436</v>
      </c>
    </row>
    <row collapsed="false" customFormat="false" customHeight="false" hidden="false" ht="13.4" outlineLevel="0" r="93">
      <c r="A93" s="0" t="n">
        <v>91</v>
      </c>
      <c r="B93" s="0" t="str">
        <f aca="false">DEC2HEX(C93,8)</f>
        <v>617E03A8</v>
      </c>
      <c r="C93" s="0" t="n">
        <f aca="false">(X93,$W$1)</f>
        <v>1635648424</v>
      </c>
      <c r="D93" s="11" t="n">
        <f aca="false">B93=N93</f>
        <v>1</v>
      </c>
      <c r="N93" s="12" t="n">
        <f aca="false">CONCATENATE(O93,R93)</f>
        <v>0</v>
      </c>
      <c r="O93" s="12" t="str">
        <f aca="false">DEC2HEX(P93,4)</f>
        <v>617E</v>
      </c>
      <c r="P93" s="12" t="n">
        <f aca="false">MOD(P92+Q93,65536)</f>
        <v>24958</v>
      </c>
      <c r="Q93" s="16" t="n">
        <v>16839</v>
      </c>
      <c r="R93" s="12" t="str">
        <f aca="false">DEC2HEX(S93,4)</f>
        <v>03A8</v>
      </c>
      <c r="S93" s="12" t="n">
        <f aca="false">MOD(S92+T93,65536)</f>
        <v>936</v>
      </c>
      <c r="T93" s="0" t="n">
        <v>49826</v>
      </c>
      <c r="U93" s="14" t="n">
        <f aca="false">MOD(HEX2DEC(LEFT(B93,4))-HEX2DEC(LEFT(B92,4)),65536)</f>
        <v>16839</v>
      </c>
      <c r="V93" s="17" t="n">
        <f aca="false">MOD(HEX2DEC(RIGHT(B93,4))-HEX2DEC(RIGHT(B92,4)),65536)</f>
        <v>49826</v>
      </c>
      <c r="W93" s="2" t="n">
        <f aca="false">VLOOKUP(A93,Лист1!$P$297:$T$2936,5,0)</f>
        <v>0</v>
      </c>
      <c r="X93" s="0" t="n">
        <f aca="false">HEX2DEC(W93)</f>
        <v>1635648418</v>
      </c>
    </row>
    <row collapsed="false" customFormat="false" customHeight="false" hidden="false" ht="13.4" outlineLevel="0" r="94">
      <c r="A94" s="0" t="n">
        <v>92</v>
      </c>
      <c r="B94" s="0" t="str">
        <f aca="false">DEC2HEX(C94,8)</f>
        <v>A344C64B</v>
      </c>
      <c r="C94" s="0" t="n">
        <f aca="false">(X94,$W$1)</f>
        <v>2739193419</v>
      </c>
      <c r="D94" s="11" t="n">
        <f aca="false">B94=N94</f>
        <v>1</v>
      </c>
      <c r="N94" s="12" t="n">
        <f aca="false">CONCATENATE(O94,R94)</f>
        <v>0</v>
      </c>
      <c r="O94" s="12" t="str">
        <f aca="false">DEC2HEX(P94,4)</f>
        <v>A344</v>
      </c>
      <c r="P94" s="12" t="n">
        <f aca="false">MOD(P93+Q94,65536)</f>
        <v>41796</v>
      </c>
      <c r="Q94" s="16" t="n">
        <v>16838</v>
      </c>
      <c r="R94" s="12" t="str">
        <f aca="false">DEC2HEX(S94,4)</f>
        <v>C64B</v>
      </c>
      <c r="S94" s="12" t="n">
        <f aca="false">MOD(S93+T94,65536)</f>
        <v>50763</v>
      </c>
      <c r="T94" s="0" t="n">
        <v>49827</v>
      </c>
      <c r="U94" s="15" t="n">
        <f aca="false">MOD(HEX2DEC(LEFT(B94,4))-HEX2DEC(LEFT(B93,4)),65536)</f>
        <v>16838</v>
      </c>
      <c r="V94" s="12" t="n">
        <f aca="false">MOD(HEX2DEC(RIGHT(B94,4))-HEX2DEC(RIGHT(B93,4)),65536)</f>
        <v>49827</v>
      </c>
      <c r="W94" s="2" t="n">
        <f aca="false">VLOOKUP(A94,Лист1!$P$297:$T$2936,5,0)</f>
        <v>0</v>
      </c>
      <c r="X94" s="0" t="n">
        <f aca="false">HEX2DEC(W94)</f>
        <v>2739193409</v>
      </c>
    </row>
    <row collapsed="false" customFormat="false" customHeight="false" hidden="false" ht="13.4" outlineLevel="0" r="95">
      <c r="A95" s="0" t="n">
        <v>93</v>
      </c>
      <c r="B95" s="0" t="str">
        <f aca="false">DEC2HEX(C95,8)</f>
        <v>E50A88EE</v>
      </c>
      <c r="C95" s="0" t="n">
        <f aca="false">(X95,$W$1)</f>
        <v>3842672878</v>
      </c>
      <c r="D95" s="11" t="n">
        <f aca="false">B95=N95</f>
        <v>1</v>
      </c>
      <c r="N95" s="12" t="n">
        <f aca="false">CONCATENATE(O95,R95)</f>
        <v>0</v>
      </c>
      <c r="O95" s="12" t="str">
        <f aca="false">DEC2HEX(P95,4)</f>
        <v>E50A</v>
      </c>
      <c r="P95" s="12" t="n">
        <f aca="false">MOD(P94+Q95,65536)</f>
        <v>58634</v>
      </c>
      <c r="Q95" s="16" t="n">
        <v>16838</v>
      </c>
      <c r="R95" s="12" t="str">
        <f aca="false">DEC2HEX(S95,4)</f>
        <v>88EE</v>
      </c>
      <c r="S95" s="12" t="n">
        <f aca="false">MOD(S94+T95,65536)</f>
        <v>35054</v>
      </c>
      <c r="T95" s="0" t="n">
        <v>49827</v>
      </c>
      <c r="U95" s="15" t="n">
        <f aca="false">MOD(HEX2DEC(LEFT(B95,4))-HEX2DEC(LEFT(B94,4)),65536)</f>
        <v>16838</v>
      </c>
      <c r="V95" s="12" t="n">
        <f aca="false">MOD(HEX2DEC(RIGHT(B95,4))-HEX2DEC(RIGHT(B94,4)),65536)</f>
        <v>49827</v>
      </c>
      <c r="W95" s="2" t="n">
        <f aca="false">VLOOKUP(A95,Лист1!$P$297:$T$2936,5,0)</f>
        <v>0</v>
      </c>
      <c r="X95" s="0" t="n">
        <f aca="false">HEX2DEC(W95)</f>
        <v>3842672868</v>
      </c>
    </row>
    <row collapsed="false" customFormat="false" customHeight="false" hidden="false" ht="13.4" outlineLevel="0" r="96">
      <c r="A96" s="0" t="n">
        <v>94</v>
      </c>
      <c r="B96" s="0" t="str">
        <f aca="false">DEC2HEX(C96,8)</f>
        <v>26D04B90</v>
      </c>
      <c r="C96" s="0" t="n">
        <f aca="false">(X96,$W$1)</f>
        <v>651185040</v>
      </c>
      <c r="D96" s="11" t="n">
        <f aca="false">B96=N96</f>
        <v>1</v>
      </c>
      <c r="N96" s="12" t="n">
        <f aca="false">CONCATENATE(O96,R96)</f>
        <v>0</v>
      </c>
      <c r="O96" s="12" t="str">
        <f aca="false">DEC2HEX(P96,4)</f>
        <v>26D0</v>
      </c>
      <c r="P96" s="12" t="n">
        <f aca="false">MOD(P95+Q96,65536)</f>
        <v>9936</v>
      </c>
      <c r="Q96" s="16" t="n">
        <v>16838</v>
      </c>
      <c r="R96" s="12" t="str">
        <f aca="false">DEC2HEX(S96,4)</f>
        <v>4B90</v>
      </c>
      <c r="S96" s="12" t="n">
        <f aca="false">MOD(S95+T96,65536)</f>
        <v>19344</v>
      </c>
      <c r="T96" s="0" t="n">
        <v>49826</v>
      </c>
      <c r="U96" s="15" t="n">
        <f aca="false">MOD(HEX2DEC(LEFT(B96,4))-HEX2DEC(LEFT(B95,4)),65536)</f>
        <v>16838</v>
      </c>
      <c r="V96" s="17" t="n">
        <f aca="false">MOD(HEX2DEC(RIGHT(B96,4))-HEX2DEC(RIGHT(B95,4)),65536)</f>
        <v>49826</v>
      </c>
      <c r="W96" s="2" t="n">
        <f aca="false">VLOOKUP(A96,Лист1!$P$297:$T$2936,5,0)</f>
        <v>0</v>
      </c>
      <c r="X96" s="0" t="n">
        <f aca="false">HEX2DEC(W96)</f>
        <v>651185050</v>
      </c>
    </row>
    <row collapsed="false" customFormat="false" customHeight="false" hidden="false" ht="13.4" outlineLevel="0" r="97">
      <c r="A97" s="0" t="n">
        <v>95</v>
      </c>
      <c r="B97" s="0" t="str">
        <f aca="false">DEC2HEX(C97,8)</f>
        <v>68970E33</v>
      </c>
      <c r="C97" s="0" t="n">
        <f aca="false">(X97,$W$1)</f>
        <v>1754730035</v>
      </c>
      <c r="D97" s="11" t="n">
        <f aca="false">B97=N97</f>
        <v>1</v>
      </c>
      <c r="N97" s="12" t="n">
        <f aca="false">CONCATENATE(O97,R97)</f>
        <v>0</v>
      </c>
      <c r="O97" s="12" t="str">
        <f aca="false">DEC2HEX(P97,4)</f>
        <v>6897</v>
      </c>
      <c r="P97" s="12" t="n">
        <f aca="false">MOD(P96+Q97,65536)</f>
        <v>26775</v>
      </c>
      <c r="Q97" s="16" t="n">
        <v>16839</v>
      </c>
      <c r="R97" s="12" t="str">
        <f aca="false">DEC2HEX(S97,4)</f>
        <v>0E33</v>
      </c>
      <c r="S97" s="12" t="n">
        <f aca="false">MOD(S96+T97,65536)</f>
        <v>3635</v>
      </c>
      <c r="T97" s="0" t="n">
        <v>49827</v>
      </c>
      <c r="U97" s="14" t="n">
        <f aca="false">MOD(HEX2DEC(LEFT(B97,4))-HEX2DEC(LEFT(B96,4)),65536)</f>
        <v>16839</v>
      </c>
      <c r="V97" s="12" t="n">
        <f aca="false">MOD(HEX2DEC(RIGHT(B97,4))-HEX2DEC(RIGHT(B96,4)),65536)</f>
        <v>49827</v>
      </c>
      <c r="W97" s="2" t="n">
        <f aca="false">VLOOKUP(A97,Лист1!$P$297:$T$2936,5,0)</f>
        <v>0</v>
      </c>
      <c r="X97" s="0" t="n">
        <f aca="false">HEX2DEC(W97)</f>
        <v>1754730041</v>
      </c>
    </row>
    <row collapsed="false" customFormat="false" customHeight="false" hidden="false" ht="13.4" outlineLevel="0" r="98">
      <c r="A98" s="0" t="n">
        <v>96</v>
      </c>
      <c r="B98" s="0" t="str">
        <f aca="false">DEC2HEX(C98,8)</f>
        <v>AA5DD0D5</v>
      </c>
      <c r="C98" s="0" t="n">
        <f aca="false">(X98,$W$1)</f>
        <v>2858275029</v>
      </c>
      <c r="D98" s="11" t="n">
        <f aca="false">B98=N98</f>
        <v>1</v>
      </c>
      <c r="N98" s="12" t="n">
        <f aca="false">CONCATENATE(O98,R98)</f>
        <v>0</v>
      </c>
      <c r="O98" s="12" t="str">
        <f aca="false">DEC2HEX(P98,4)</f>
        <v>AA5D</v>
      </c>
      <c r="P98" s="12" t="n">
        <f aca="false">MOD(P97+Q98,65536)</f>
        <v>43613</v>
      </c>
      <c r="Q98" s="16" t="n">
        <v>16838</v>
      </c>
      <c r="R98" s="12" t="str">
        <f aca="false">DEC2HEX(S98,4)</f>
        <v>D0D5</v>
      </c>
      <c r="S98" s="12" t="n">
        <f aca="false">MOD(S97+T98,65536)</f>
        <v>53461</v>
      </c>
      <c r="T98" s="0" t="n">
        <v>49826</v>
      </c>
      <c r="U98" s="15" t="n">
        <f aca="false">MOD(HEX2DEC(LEFT(B98,4))-HEX2DEC(LEFT(B97,4)),65536)</f>
        <v>16838</v>
      </c>
      <c r="V98" s="17" t="n">
        <f aca="false">MOD(HEX2DEC(RIGHT(B98,4))-HEX2DEC(RIGHT(B97,4)),65536)</f>
        <v>49826</v>
      </c>
      <c r="W98" s="2" t="n">
        <f aca="false">VLOOKUP(A98,Лист1!$P$297:$T$2936,5,0)</f>
        <v>0</v>
      </c>
      <c r="X98" s="0" t="n">
        <f aca="false">HEX2DEC(W98)</f>
        <v>2858275039</v>
      </c>
    </row>
    <row collapsed="false" customFormat="false" customHeight="false" hidden="false" ht="13.4" outlineLevel="0" r="99">
      <c r="A99" s="0" t="n">
        <v>97</v>
      </c>
      <c r="B99" s="0" t="str">
        <f aca="false">DEC2HEX(C99,8)</f>
        <v>EC239378</v>
      </c>
      <c r="C99" s="0" t="n">
        <f aca="false">(X99,$W$1)</f>
        <v>3961754488</v>
      </c>
      <c r="D99" s="11" t="n">
        <f aca="false">B99=N99</f>
        <v>1</v>
      </c>
      <c r="N99" s="12" t="n">
        <f aca="false">CONCATENATE(O99,R99)</f>
        <v>0</v>
      </c>
      <c r="O99" s="12" t="str">
        <f aca="false">DEC2HEX(P99,4)</f>
        <v>EC23</v>
      </c>
      <c r="P99" s="12" t="n">
        <f aca="false">MOD(P98+Q99,65536)</f>
        <v>60451</v>
      </c>
      <c r="Q99" s="16" t="n">
        <v>16838</v>
      </c>
      <c r="R99" s="12" t="str">
        <f aca="false">DEC2HEX(S99,4)</f>
        <v>9378</v>
      </c>
      <c r="S99" s="12" t="n">
        <f aca="false">MOD(S98+T99,65536)</f>
        <v>37752</v>
      </c>
      <c r="T99" s="0" t="n">
        <v>49827</v>
      </c>
      <c r="U99" s="15" t="n">
        <f aca="false">MOD(HEX2DEC(LEFT(B99,4))-HEX2DEC(LEFT(B98,4)),65536)</f>
        <v>16838</v>
      </c>
      <c r="V99" s="12" t="n">
        <f aca="false">MOD(HEX2DEC(RIGHT(B99,4))-HEX2DEC(RIGHT(B98,4)),65536)</f>
        <v>49827</v>
      </c>
      <c r="W99" s="2" t="n">
        <f aca="false">VLOOKUP(A99,Лист1!$P$297:$T$2936,5,0)</f>
        <v>0</v>
      </c>
      <c r="X99" s="0" t="n">
        <f aca="false">HEX2DEC(W99)</f>
        <v>3961754482</v>
      </c>
    </row>
    <row collapsed="false" customFormat="false" customHeight="false" hidden="false" ht="13.4" outlineLevel="0" r="100">
      <c r="A100" s="0" t="n">
        <v>98</v>
      </c>
      <c r="B100" s="0" t="str">
        <f aca="false">DEC2HEX(C100,8)</f>
        <v>2DEA561B</v>
      </c>
      <c r="C100" s="0" t="n">
        <f aca="false">(X100,$W$1)</f>
        <v>770332187</v>
      </c>
      <c r="D100" s="11" t="n">
        <f aca="false">B100=N100</f>
        <v>1</v>
      </c>
      <c r="N100" s="12" t="n">
        <f aca="false">CONCATENATE(O100,R100)</f>
        <v>0</v>
      </c>
      <c r="O100" s="12" t="str">
        <f aca="false">DEC2HEX(P100,4)</f>
        <v>2DEA</v>
      </c>
      <c r="P100" s="12" t="n">
        <f aca="false">MOD(P99+Q100,65536)</f>
        <v>11754</v>
      </c>
      <c r="Q100" s="16" t="n">
        <v>16839</v>
      </c>
      <c r="R100" s="12" t="str">
        <f aca="false">DEC2HEX(S100,4)</f>
        <v>561B</v>
      </c>
      <c r="S100" s="12" t="n">
        <f aca="false">MOD(S99+T100,65536)</f>
        <v>22043</v>
      </c>
      <c r="T100" s="0" t="n">
        <v>49827</v>
      </c>
      <c r="U100" s="14" t="n">
        <f aca="false">MOD(HEX2DEC(LEFT(B100,4))-HEX2DEC(LEFT(B99,4)),65536)</f>
        <v>16839</v>
      </c>
      <c r="V100" s="12" t="n">
        <f aca="false">MOD(HEX2DEC(RIGHT(B100,4))-HEX2DEC(RIGHT(B99,4)),65536)</f>
        <v>49827</v>
      </c>
      <c r="W100" s="2" t="n">
        <f aca="false">VLOOKUP(A100,Лист1!$P$297:$T$2936,5,0)</f>
        <v>0</v>
      </c>
      <c r="X100" s="0" t="n">
        <f aca="false">HEX2DEC(W100)</f>
        <v>770332177</v>
      </c>
    </row>
    <row collapsed="false" customFormat="false" customHeight="false" hidden="false" ht="13.4" outlineLevel="0" r="101">
      <c r="A101" s="0" t="n">
        <v>99</v>
      </c>
      <c r="B101" s="0" t="str">
        <f aca="false">DEC2HEX(C101,8)</f>
        <v>6FB018BD</v>
      </c>
      <c r="C101" s="0" t="n">
        <f aca="false">(X101,$W$1)</f>
        <v>1873811645</v>
      </c>
      <c r="D101" s="11" t="n">
        <f aca="false">B101=N101</f>
        <v>1</v>
      </c>
      <c r="N101" s="12" t="n">
        <f aca="false">CONCATENATE(O101,R101)</f>
        <v>0</v>
      </c>
      <c r="O101" s="12" t="str">
        <f aca="false">DEC2HEX(P101,4)</f>
        <v>6FB0</v>
      </c>
      <c r="P101" s="12" t="n">
        <f aca="false">MOD(P100+Q101,65536)</f>
        <v>28592</v>
      </c>
      <c r="Q101" s="16" t="n">
        <v>16838</v>
      </c>
      <c r="R101" s="12" t="str">
        <f aca="false">DEC2HEX(S101,4)</f>
        <v>18BD</v>
      </c>
      <c r="S101" s="12" t="n">
        <f aca="false">MOD(S100+T101,65536)</f>
        <v>6333</v>
      </c>
      <c r="T101" s="0" t="n">
        <v>49826</v>
      </c>
      <c r="U101" s="15" t="n">
        <f aca="false">MOD(HEX2DEC(LEFT(B101,4))-HEX2DEC(LEFT(B100,4)),65536)</f>
        <v>16838</v>
      </c>
      <c r="V101" s="17" t="n">
        <f aca="false">MOD(HEX2DEC(RIGHT(B101,4))-HEX2DEC(RIGHT(B100,4)),65536)</f>
        <v>49826</v>
      </c>
      <c r="W101" s="2" t="n">
        <f aca="false">VLOOKUP(A101,Лист1!$P$297:$T$2936,5,0)</f>
        <v>0</v>
      </c>
      <c r="X101" s="0" t="n">
        <f aca="false">HEX2DEC(W101)</f>
        <v>1873811639</v>
      </c>
    </row>
    <row collapsed="false" customFormat="false" customHeight="false" hidden="false" ht="13.4" outlineLevel="0" r="102">
      <c r="A102" s="0" t="n">
        <v>100</v>
      </c>
      <c r="B102" s="0" t="str">
        <f aca="false">DEC2HEX(C102,8)</f>
        <v>B176DB60</v>
      </c>
      <c r="C102" s="0" t="n">
        <f aca="false">(X102,$W$1)</f>
        <v>2977356640</v>
      </c>
      <c r="D102" s="11" t="n">
        <f aca="false">B102=N102</f>
        <v>1</v>
      </c>
      <c r="N102" s="12" t="n">
        <f aca="false">CONCATENATE(O102,R102)</f>
        <v>0</v>
      </c>
      <c r="O102" s="12" t="str">
        <f aca="false">DEC2HEX(P102,4)</f>
        <v>B176</v>
      </c>
      <c r="P102" s="12" t="n">
        <f aca="false">MOD(P101+Q102,65536)</f>
        <v>45430</v>
      </c>
      <c r="Q102" s="16" t="n">
        <v>16838</v>
      </c>
      <c r="R102" s="12" t="str">
        <f aca="false">DEC2HEX(S102,4)</f>
        <v>DB60</v>
      </c>
      <c r="S102" s="12" t="n">
        <f aca="false">MOD(S101+T102,65536)</f>
        <v>56160</v>
      </c>
      <c r="T102" s="0" t="n">
        <v>49827</v>
      </c>
      <c r="U102" s="15" t="n">
        <f aca="false">MOD(HEX2DEC(LEFT(B102,4))-HEX2DEC(LEFT(B101,4)),65536)</f>
        <v>16838</v>
      </c>
      <c r="V102" s="12" t="n">
        <f aca="false">MOD(HEX2DEC(RIGHT(B102,4))-HEX2DEC(RIGHT(B101,4)),65536)</f>
        <v>49827</v>
      </c>
      <c r="W102" s="2" t="n">
        <f aca="false">VLOOKUP(A102,Лист1!$P$297:$T$2936,5,0)</f>
        <v>0</v>
      </c>
      <c r="X102" s="0" t="n">
        <f aca="false">HEX2DEC(W102)</f>
        <v>2977356650</v>
      </c>
    </row>
    <row collapsed="false" customFormat="false" customHeight="false" hidden="false" ht="13.4" outlineLevel="0" r="103">
      <c r="A103" s="0" t="n">
        <v>101</v>
      </c>
      <c r="B103" s="0" t="str">
        <f aca="false">DEC2HEX(C103,8)</f>
        <v>F33D9E03</v>
      </c>
      <c r="C103" s="0" t="n">
        <f aca="false">(X103,$W$1)</f>
        <v>4080901635</v>
      </c>
      <c r="D103" s="11" t="n">
        <f aca="false">B103=N103</f>
        <v>1</v>
      </c>
      <c r="N103" s="12" t="n">
        <f aca="false">CONCATENATE(O103,R103)</f>
        <v>0</v>
      </c>
      <c r="O103" s="12" t="str">
        <f aca="false">DEC2HEX(P103,4)</f>
        <v>F33D</v>
      </c>
      <c r="P103" s="12" t="n">
        <f aca="false">MOD(P102+Q103,65536)</f>
        <v>62269</v>
      </c>
      <c r="Q103" s="16" t="n">
        <v>16839</v>
      </c>
      <c r="R103" s="12" t="str">
        <f aca="false">DEC2HEX(S103,4)</f>
        <v>9E03</v>
      </c>
      <c r="S103" s="12" t="n">
        <f aca="false">MOD(S102+T103,65536)</f>
        <v>40451</v>
      </c>
      <c r="T103" s="0" t="n">
        <v>49827</v>
      </c>
      <c r="U103" s="14" t="n">
        <f aca="false">MOD(HEX2DEC(LEFT(B103,4))-HEX2DEC(LEFT(B102,4)),65536)</f>
        <v>16839</v>
      </c>
      <c r="V103" s="12" t="n">
        <f aca="false">MOD(HEX2DEC(RIGHT(B103,4))-HEX2DEC(RIGHT(B102,4)),65536)</f>
        <v>49827</v>
      </c>
      <c r="W103" s="2" t="n">
        <f aca="false">VLOOKUP(A103,Лист1!$P$297:$T$2936,5,0)</f>
        <v>0</v>
      </c>
      <c r="X103" s="0" t="n">
        <f aca="false">HEX2DEC(W103)</f>
        <v>4080901641</v>
      </c>
    </row>
    <row collapsed="false" customFormat="false" customHeight="false" hidden="false" ht="13.4" outlineLevel="0" r="104">
      <c r="A104" s="0" t="n">
        <v>102</v>
      </c>
      <c r="B104" s="0" t="str">
        <f aca="false">DEC2HEX(C104,8)</f>
        <v>350360A5</v>
      </c>
      <c r="C104" s="0" t="n">
        <f aca="false">(X104,$W$1)</f>
        <v>889413797</v>
      </c>
      <c r="D104" s="11" t="n">
        <f aca="false">B104=N104</f>
        <v>1</v>
      </c>
      <c r="N104" s="12" t="n">
        <f aca="false">CONCATENATE(O104,R104)</f>
        <v>0</v>
      </c>
      <c r="O104" s="12" t="str">
        <f aca="false">DEC2HEX(P104,4)</f>
        <v>3503</v>
      </c>
      <c r="P104" s="12" t="n">
        <f aca="false">MOD(P103+Q104,65536)</f>
        <v>13571</v>
      </c>
      <c r="Q104" s="16" t="n">
        <v>16838</v>
      </c>
      <c r="R104" s="12" t="str">
        <f aca="false">DEC2HEX(S104,4)</f>
        <v>60A5</v>
      </c>
      <c r="S104" s="12" t="n">
        <f aca="false">MOD(S103+T104,65536)</f>
        <v>24741</v>
      </c>
      <c r="T104" s="0" t="n">
        <v>49826</v>
      </c>
      <c r="U104" s="15" t="n">
        <f aca="false">MOD(HEX2DEC(LEFT(B104,4))-HEX2DEC(LEFT(B103,4)),65536)</f>
        <v>16838</v>
      </c>
      <c r="V104" s="17" t="n">
        <f aca="false">MOD(HEX2DEC(RIGHT(B104,4))-HEX2DEC(RIGHT(B103,4)),65536)</f>
        <v>49826</v>
      </c>
      <c r="W104" s="2" t="n">
        <f aca="false">VLOOKUP(A104,Лист1!$P$297:$T$2936,5,0)</f>
        <v>0</v>
      </c>
      <c r="X104" s="0" t="n">
        <f aca="false">HEX2DEC(W104)</f>
        <v>889413807</v>
      </c>
    </row>
    <row collapsed="false" customFormat="false" customHeight="false" hidden="false" ht="13.4" outlineLevel="0" r="105">
      <c r="A105" s="0" t="n">
        <v>103</v>
      </c>
      <c r="B105" s="0" t="str">
        <f aca="false">DEC2HEX(C105,8)</f>
        <v>76C92348</v>
      </c>
      <c r="C105" s="0" t="n">
        <f aca="false">(X105,$W$1)</f>
        <v>1992893256</v>
      </c>
      <c r="D105" s="11" t="n">
        <f aca="false">B105=N105</f>
        <v>1</v>
      </c>
      <c r="N105" s="12" t="n">
        <f aca="false">CONCATENATE(O105,R105)</f>
        <v>0</v>
      </c>
      <c r="O105" s="12" t="str">
        <f aca="false">DEC2HEX(P105,4)</f>
        <v>76C9</v>
      </c>
      <c r="P105" s="12" t="n">
        <f aca="false">MOD(P104+Q105,65536)</f>
        <v>30409</v>
      </c>
      <c r="Q105" s="16" t="n">
        <v>16838</v>
      </c>
      <c r="R105" s="12" t="str">
        <f aca="false">DEC2HEX(S105,4)</f>
        <v>2348</v>
      </c>
      <c r="S105" s="12" t="n">
        <f aca="false">MOD(S104+T105,65536)</f>
        <v>9032</v>
      </c>
      <c r="T105" s="0" t="n">
        <v>49827</v>
      </c>
      <c r="U105" s="15" t="n">
        <f aca="false">MOD(HEX2DEC(LEFT(B105,4))-HEX2DEC(LEFT(B104,4)),65536)</f>
        <v>16838</v>
      </c>
      <c r="V105" s="12" t="n">
        <f aca="false">MOD(HEX2DEC(RIGHT(B105,4))-HEX2DEC(RIGHT(B104,4)),65536)</f>
        <v>49827</v>
      </c>
      <c r="W105" s="2" t="n">
        <f aca="false">VLOOKUP(A105,Лист1!$P$297:$T$2936,5,0)</f>
        <v>0</v>
      </c>
      <c r="X105" s="0" t="n">
        <f aca="false">HEX2DEC(W105)</f>
        <v>1992893250</v>
      </c>
    </row>
    <row collapsed="false" customFormat="false" customHeight="false" hidden="false" ht="13.4" outlineLevel="0" r="106">
      <c r="A106" s="0" t="n">
        <v>104</v>
      </c>
      <c r="B106" s="0" t="str">
        <f aca="false">DEC2HEX(C106,8)</f>
        <v>B890E5EA</v>
      </c>
      <c r="C106" s="0" t="n">
        <f aca="false">(X106,$W$1)</f>
        <v>3096503786</v>
      </c>
      <c r="D106" s="11" t="n">
        <f aca="false">B106=N106</f>
        <v>1</v>
      </c>
      <c r="N106" s="12" t="n">
        <f aca="false">CONCATENATE(O106,R106)</f>
        <v>0</v>
      </c>
      <c r="O106" s="12" t="str">
        <f aca="false">DEC2HEX(P106,4)</f>
        <v>B890</v>
      </c>
      <c r="P106" s="12" t="n">
        <f aca="false">MOD(P105+Q106,65536)</f>
        <v>47248</v>
      </c>
      <c r="Q106" s="16" t="n">
        <v>16839</v>
      </c>
      <c r="R106" s="12" t="str">
        <f aca="false">DEC2HEX(S106,4)</f>
        <v>E5EA</v>
      </c>
      <c r="S106" s="12" t="n">
        <f aca="false">MOD(S105+T106,65536)</f>
        <v>58858</v>
      </c>
      <c r="T106" s="0" t="n">
        <v>49826</v>
      </c>
      <c r="U106" s="14" t="n">
        <f aca="false">MOD(HEX2DEC(LEFT(B106,4))-HEX2DEC(LEFT(B105,4)),65536)</f>
        <v>16839</v>
      </c>
      <c r="V106" s="17" t="n">
        <f aca="false">MOD(HEX2DEC(RIGHT(B106,4))-HEX2DEC(RIGHT(B105,4)),65536)</f>
        <v>49826</v>
      </c>
      <c r="W106" s="2" t="n">
        <f aca="false">VLOOKUP(A106,Лист1!$P$297:$T$2936,5,0)</f>
        <v>0</v>
      </c>
      <c r="X106" s="0" t="n">
        <f aca="false">HEX2DEC(W106)</f>
        <v>3096503776</v>
      </c>
    </row>
    <row collapsed="false" customFormat="false" customHeight="false" hidden="false" ht="13.4" outlineLevel="0" r="107">
      <c r="A107" s="0" t="n">
        <v>105</v>
      </c>
      <c r="B107" s="0" t="str">
        <f aca="false">DEC2HEX(C107,8)</f>
        <v>FA56A88D</v>
      </c>
      <c r="C107" s="0" t="n">
        <f aca="false">(X107,$W$1)</f>
        <v>4199983245</v>
      </c>
      <c r="D107" s="11" t="n">
        <f aca="false">B107=N107</f>
        <v>1</v>
      </c>
      <c r="N107" s="12" t="n">
        <f aca="false">CONCATENATE(O107,R107)</f>
        <v>0</v>
      </c>
      <c r="O107" s="12" t="str">
        <f aca="false">DEC2HEX(P107,4)</f>
        <v>FA56</v>
      </c>
      <c r="P107" s="12" t="n">
        <f aca="false">MOD(P106+Q107,65536)</f>
        <v>64086</v>
      </c>
      <c r="Q107" s="16" t="n">
        <v>16838</v>
      </c>
      <c r="R107" s="12" t="str">
        <f aca="false">DEC2HEX(S107,4)</f>
        <v>A88D</v>
      </c>
      <c r="S107" s="12" t="n">
        <f aca="false">MOD(S106+T107,65536)</f>
        <v>43149</v>
      </c>
      <c r="T107" s="0" t="n">
        <v>49827</v>
      </c>
      <c r="U107" s="15" t="n">
        <f aca="false">MOD(HEX2DEC(LEFT(B107,4))-HEX2DEC(LEFT(B106,4)),65536)</f>
        <v>16838</v>
      </c>
      <c r="V107" s="12" t="n">
        <f aca="false">MOD(HEX2DEC(RIGHT(B107,4))-HEX2DEC(RIGHT(B106,4)),65536)</f>
        <v>49827</v>
      </c>
      <c r="W107" s="2" t="n">
        <f aca="false">VLOOKUP(A107,Лист1!$P$297:$T$2936,5,0)</f>
        <v>0</v>
      </c>
      <c r="X107" s="0" t="n">
        <f aca="false">HEX2DEC(W107)</f>
        <v>4199983239</v>
      </c>
    </row>
    <row collapsed="false" customFormat="false" customHeight="false" hidden="false" ht="13.4" outlineLevel="0" r="108">
      <c r="A108" s="0" t="n">
        <v>106</v>
      </c>
      <c r="B108" s="0" t="str">
        <f aca="false">DEC2HEX(C108,8)</f>
        <v>3C1C6B30</v>
      </c>
      <c r="C108" s="0" t="n">
        <f aca="false">(X108,$W$1)</f>
        <v>1008495408</v>
      </c>
      <c r="D108" s="11" t="n">
        <f aca="false">B108=N108</f>
        <v>1</v>
      </c>
      <c r="N108" s="12" t="n">
        <f aca="false">CONCATENATE(O108,R108)</f>
        <v>0</v>
      </c>
      <c r="O108" s="12" t="str">
        <f aca="false">DEC2HEX(P108,4)</f>
        <v>3C1C</v>
      </c>
      <c r="P108" s="12" t="n">
        <f aca="false">MOD(P107+Q108,65536)</f>
        <v>15388</v>
      </c>
      <c r="Q108" s="16" t="n">
        <v>16838</v>
      </c>
      <c r="R108" s="12" t="str">
        <f aca="false">DEC2HEX(S108,4)</f>
        <v>6B30</v>
      </c>
      <c r="S108" s="12" t="n">
        <f aca="false">MOD(S107+T108,65536)</f>
        <v>27440</v>
      </c>
      <c r="T108" s="0" t="n">
        <v>49827</v>
      </c>
      <c r="U108" s="15" t="n">
        <f aca="false">MOD(HEX2DEC(LEFT(B108,4))-HEX2DEC(LEFT(B107,4)),65536)</f>
        <v>16838</v>
      </c>
      <c r="V108" s="12" t="n">
        <f aca="false">MOD(HEX2DEC(RIGHT(B108,4))-HEX2DEC(RIGHT(B107,4)),65536)</f>
        <v>49827</v>
      </c>
      <c r="W108" s="2" t="n">
        <f aca="false">VLOOKUP(A108,Лист1!$P$297:$T$2936,5,0)</f>
        <v>0</v>
      </c>
      <c r="X108" s="0" t="n">
        <f aca="false">HEX2DEC(W108)</f>
        <v>1008495418</v>
      </c>
    </row>
    <row collapsed="false" customFormat="false" customHeight="false" hidden="false" ht="13.4" outlineLevel="0" r="109">
      <c r="A109" s="0" t="n">
        <v>107</v>
      </c>
      <c r="B109" s="0" t="str">
        <f aca="false">DEC2HEX(C109,8)</f>
        <v>7DE22DD2</v>
      </c>
      <c r="C109" s="0" t="n">
        <f aca="false">(X109,$W$1)</f>
        <v>2111974866</v>
      </c>
      <c r="D109" s="11" t="n">
        <f aca="false">B109=N109</f>
        <v>1</v>
      </c>
      <c r="N109" s="12" t="n">
        <f aca="false">CONCATENATE(O109,R109)</f>
        <v>0</v>
      </c>
      <c r="O109" s="12" t="str">
        <f aca="false">DEC2HEX(P109,4)</f>
        <v>7DE2</v>
      </c>
      <c r="P109" s="12" t="n">
        <f aca="false">MOD(P108+Q109,65536)</f>
        <v>32226</v>
      </c>
      <c r="Q109" s="16" t="n">
        <v>16838</v>
      </c>
      <c r="R109" s="12" t="str">
        <f aca="false">DEC2HEX(S109,4)</f>
        <v>2DD2</v>
      </c>
      <c r="S109" s="12" t="n">
        <f aca="false">MOD(S108+T109,65536)</f>
        <v>11730</v>
      </c>
      <c r="T109" s="0" t="n">
        <v>49826</v>
      </c>
      <c r="U109" s="15" t="n">
        <f aca="false">MOD(HEX2DEC(LEFT(B109,4))-HEX2DEC(LEFT(B108,4)),65536)</f>
        <v>16838</v>
      </c>
      <c r="V109" s="17" t="n">
        <f aca="false">MOD(HEX2DEC(RIGHT(B109,4))-HEX2DEC(RIGHT(B108,4)),65536)</f>
        <v>49826</v>
      </c>
      <c r="W109" s="2" t="n">
        <f aca="false">VLOOKUP(A109,Лист1!$P$297:$T$2936,5,0)</f>
        <v>0</v>
      </c>
      <c r="X109" s="0" t="n">
        <f aca="false">HEX2DEC(W109)</f>
        <v>2111974872</v>
      </c>
    </row>
    <row collapsed="false" customFormat="false" customHeight="false" hidden="false" ht="13.4" outlineLevel="0" r="110">
      <c r="A110" s="0" t="n">
        <v>108</v>
      </c>
      <c r="B110" s="0" t="str">
        <f aca="false">DEC2HEX(C110,8)</f>
        <v>BFA9F075</v>
      </c>
      <c r="C110" s="0" t="n">
        <f aca="false">(X110,$W$1)</f>
        <v>3215585397</v>
      </c>
      <c r="D110" s="11" t="n">
        <f aca="false">B110=N110</f>
        <v>1</v>
      </c>
      <c r="N110" s="12" t="n">
        <f aca="false">CONCATENATE(O110,R110)</f>
        <v>0</v>
      </c>
      <c r="O110" s="12" t="str">
        <f aca="false">DEC2HEX(P110,4)</f>
        <v>BFA9</v>
      </c>
      <c r="P110" s="12" t="n">
        <f aca="false">MOD(P109+Q110,65536)</f>
        <v>49065</v>
      </c>
      <c r="Q110" s="16" t="n">
        <v>16839</v>
      </c>
      <c r="R110" s="12" t="str">
        <f aca="false">DEC2HEX(S110,4)</f>
        <v>F075</v>
      </c>
      <c r="S110" s="12" t="n">
        <f aca="false">MOD(S109+T110,65536)</f>
        <v>61557</v>
      </c>
      <c r="T110" s="0" t="n">
        <v>49827</v>
      </c>
      <c r="U110" s="14" t="n">
        <f aca="false">MOD(HEX2DEC(LEFT(B110,4))-HEX2DEC(LEFT(B109,4)),65536)</f>
        <v>16839</v>
      </c>
      <c r="V110" s="12" t="n">
        <f aca="false">MOD(HEX2DEC(RIGHT(B110,4))-HEX2DEC(RIGHT(B109,4)),65536)</f>
        <v>49827</v>
      </c>
      <c r="W110" s="2" t="n">
        <f aca="false">VLOOKUP(A110,Лист1!$P$297:$T$2936,5,0)</f>
        <v>0</v>
      </c>
      <c r="X110" s="0" t="n">
        <f aca="false">HEX2DEC(W110)</f>
        <v>3215585407</v>
      </c>
    </row>
    <row collapsed="false" customFormat="false" customHeight="false" hidden="false" ht="13.4" outlineLevel="0" r="111">
      <c r="A111" s="0" t="n">
        <v>109</v>
      </c>
      <c r="B111" s="0" t="str">
        <f aca="false">DEC2HEX(C111,8)</f>
        <v>016FB317</v>
      </c>
      <c r="C111" s="0" t="n">
        <f aca="false">(X111,$W$1)</f>
        <v>24097559</v>
      </c>
      <c r="D111" s="11" t="n">
        <f aca="false">B111=N111</f>
        <v>1</v>
      </c>
      <c r="N111" s="12" t="n">
        <f aca="false">CONCATENATE(O111,R111)</f>
        <v>0</v>
      </c>
      <c r="O111" s="12" t="str">
        <f aca="false">DEC2HEX(P111,4)</f>
        <v>016F</v>
      </c>
      <c r="P111" s="12" t="n">
        <f aca="false">MOD(P110+Q111,65536)</f>
        <v>367</v>
      </c>
      <c r="Q111" s="16" t="n">
        <v>16838</v>
      </c>
      <c r="R111" s="12" t="str">
        <f aca="false">DEC2HEX(S111,4)</f>
        <v>B317</v>
      </c>
      <c r="S111" s="12" t="n">
        <f aca="false">MOD(S110+T111,65536)</f>
        <v>45847</v>
      </c>
      <c r="T111" s="0" t="n">
        <v>49826</v>
      </c>
      <c r="U111" s="15" t="n">
        <f aca="false">MOD(HEX2DEC(LEFT(B111,4))-HEX2DEC(LEFT(B110,4)),65536)</f>
        <v>16838</v>
      </c>
      <c r="V111" s="17" t="n">
        <f aca="false">MOD(HEX2DEC(RIGHT(B111,4))-HEX2DEC(RIGHT(B110,4)),65536)</f>
        <v>49826</v>
      </c>
      <c r="W111" s="2" t="n">
        <f aca="false">VLOOKUP(A111,Лист1!$P$297:$T$2936,5,0)</f>
        <v>0</v>
      </c>
      <c r="X111" s="0" t="n">
        <f aca="false">HEX2DEC(W111)</f>
        <v>24097565</v>
      </c>
    </row>
    <row collapsed="false" customFormat="false" customHeight="false" hidden="false" ht="13.4" outlineLevel="0" r="112">
      <c r="A112" s="0" t="n">
        <v>110</v>
      </c>
      <c r="B112" s="0" t="str">
        <f aca="false">DEC2HEX(C112,8)</f>
        <v>433575BA</v>
      </c>
      <c r="C112" s="0" t="n">
        <f aca="false">(X112,$W$1)</f>
        <v>1127577018</v>
      </c>
      <c r="D112" s="11" t="n">
        <f aca="false">B112=N112</f>
        <v>1</v>
      </c>
      <c r="N112" s="12" t="n">
        <f aca="false">CONCATENATE(O112,R112)</f>
        <v>0</v>
      </c>
      <c r="O112" s="12" t="str">
        <f aca="false">DEC2HEX(P112,4)</f>
        <v>4335</v>
      </c>
      <c r="P112" s="12" t="n">
        <f aca="false">MOD(P111+Q112,65536)</f>
        <v>17205</v>
      </c>
      <c r="Q112" s="16" t="n">
        <v>16838</v>
      </c>
      <c r="R112" s="12" t="str">
        <f aca="false">DEC2HEX(S112,4)</f>
        <v>75BA</v>
      </c>
      <c r="S112" s="12" t="n">
        <f aca="false">MOD(S111+T112,65536)</f>
        <v>30138</v>
      </c>
      <c r="T112" s="0" t="n">
        <v>49827</v>
      </c>
      <c r="U112" s="15" t="n">
        <f aca="false">MOD(HEX2DEC(LEFT(B112,4))-HEX2DEC(LEFT(B111,4)),65536)</f>
        <v>16838</v>
      </c>
      <c r="V112" s="12" t="n">
        <f aca="false">MOD(HEX2DEC(RIGHT(B112,4))-HEX2DEC(RIGHT(B111,4)),65536)</f>
        <v>49827</v>
      </c>
      <c r="W112" s="2" t="n">
        <f aca="false">VLOOKUP(A112,Лист1!$P$297:$T$2936,5,0)</f>
        <v>0</v>
      </c>
      <c r="X112" s="0" t="n">
        <f aca="false">HEX2DEC(W112)</f>
        <v>1127577008</v>
      </c>
    </row>
    <row collapsed="false" customFormat="false" customHeight="false" hidden="false" ht="13.4" outlineLevel="0" r="113">
      <c r="A113" s="0" t="n">
        <v>111</v>
      </c>
      <c r="B113" s="0" t="str">
        <f aca="false">DEC2HEX(C113,8)</f>
        <v>84FC385D</v>
      </c>
      <c r="C113" s="0" t="n">
        <f aca="false">(X113,$W$1)</f>
        <v>2231122013</v>
      </c>
      <c r="D113" s="11" t="n">
        <f aca="false">B113=N113</f>
        <v>1</v>
      </c>
      <c r="N113" s="12" t="n">
        <f aca="false">CONCATENATE(O113,R113)</f>
        <v>0</v>
      </c>
      <c r="O113" s="12" t="str">
        <f aca="false">DEC2HEX(P113,4)</f>
        <v>84FC</v>
      </c>
      <c r="P113" s="12" t="n">
        <f aca="false">MOD(P112+Q113,65536)</f>
        <v>34044</v>
      </c>
      <c r="Q113" s="16" t="n">
        <v>16839</v>
      </c>
      <c r="R113" s="12" t="str">
        <f aca="false">DEC2HEX(S113,4)</f>
        <v>385D</v>
      </c>
      <c r="S113" s="12" t="n">
        <f aca="false">MOD(S112+T113,65536)</f>
        <v>14429</v>
      </c>
      <c r="T113" s="0" t="n">
        <v>49827</v>
      </c>
      <c r="U113" s="14" t="n">
        <f aca="false">MOD(HEX2DEC(LEFT(B113,4))-HEX2DEC(LEFT(B112,4)),65536)</f>
        <v>16839</v>
      </c>
      <c r="V113" s="12" t="n">
        <f aca="false">MOD(HEX2DEC(RIGHT(B113,4))-HEX2DEC(RIGHT(B112,4)),65536)</f>
        <v>49827</v>
      </c>
      <c r="W113" s="2" t="n">
        <f aca="false">VLOOKUP(A113,Лист1!$P$297:$T$2936,5,0)</f>
        <v>0</v>
      </c>
      <c r="X113" s="0" t="n">
        <f aca="false">HEX2DEC(W113)</f>
        <v>2231122007</v>
      </c>
    </row>
    <row collapsed="false" customFormat="false" customHeight="false" hidden="false" ht="13.4" outlineLevel="0" r="114">
      <c r="A114" s="0" t="n">
        <v>112</v>
      </c>
      <c r="B114" s="0" t="str">
        <f aca="false">DEC2HEX(C114,8)</f>
        <v>C6C2FAFF</v>
      </c>
      <c r="C114" s="0" t="n">
        <f aca="false">(X114,$W$1)</f>
        <v>3334667007</v>
      </c>
      <c r="D114" s="11" t="n">
        <f aca="false">B114=N114</f>
        <v>1</v>
      </c>
      <c r="N114" s="12" t="n">
        <f aca="false">CONCATENATE(O114,R114)</f>
        <v>0</v>
      </c>
      <c r="O114" s="12" t="str">
        <f aca="false">DEC2HEX(P114,4)</f>
        <v>C6C2</v>
      </c>
      <c r="P114" s="12" t="n">
        <f aca="false">MOD(P113+Q114,65536)</f>
        <v>50882</v>
      </c>
      <c r="Q114" s="16" t="n">
        <v>16838</v>
      </c>
      <c r="R114" s="12" t="str">
        <f aca="false">DEC2HEX(S114,4)</f>
        <v>FAFF</v>
      </c>
      <c r="S114" s="12" t="n">
        <f aca="false">MOD(S113+T114,65536)</f>
        <v>64255</v>
      </c>
      <c r="T114" s="0" t="n">
        <v>49826</v>
      </c>
      <c r="U114" s="15" t="n">
        <f aca="false">MOD(HEX2DEC(LEFT(B114,4))-HEX2DEC(LEFT(B113,4)),65536)</f>
        <v>16838</v>
      </c>
      <c r="V114" s="17" t="n">
        <f aca="false">MOD(HEX2DEC(RIGHT(B114,4))-HEX2DEC(RIGHT(B113,4)),65536)</f>
        <v>49826</v>
      </c>
      <c r="W114" s="2" t="n">
        <f aca="false">VLOOKUP(A114,Лист1!$P$297:$T$2936,5,0)</f>
        <v>0</v>
      </c>
      <c r="X114" s="0" t="n">
        <f aca="false">HEX2DEC(W114)</f>
        <v>3334666997</v>
      </c>
    </row>
    <row collapsed="false" customFormat="false" customHeight="false" hidden="false" ht="13.4" outlineLevel="0" r="115">
      <c r="A115" s="0" t="n">
        <v>113</v>
      </c>
      <c r="B115" s="0" t="str">
        <f aca="false">DEC2HEX(C115,8)</f>
        <v>0888BDA2</v>
      </c>
      <c r="C115" s="0" t="n">
        <f aca="false">(X115,$W$1)</f>
        <v>143179170</v>
      </c>
      <c r="D115" s="11" t="n">
        <f aca="false">B115=N115</f>
        <v>1</v>
      </c>
      <c r="N115" s="12" t="n">
        <f aca="false">CONCATENATE(O115,R115)</f>
        <v>0</v>
      </c>
      <c r="O115" s="12" t="str">
        <f aca="false">DEC2HEX(P115,4)</f>
        <v>0888</v>
      </c>
      <c r="P115" s="12" t="n">
        <f aca="false">MOD(P114+Q115,65536)</f>
        <v>2184</v>
      </c>
      <c r="Q115" s="16" t="n">
        <v>16838</v>
      </c>
      <c r="R115" s="12" t="str">
        <f aca="false">DEC2HEX(S115,4)</f>
        <v>BDA2</v>
      </c>
      <c r="S115" s="12" t="n">
        <f aca="false">MOD(S114+T115,65536)</f>
        <v>48546</v>
      </c>
      <c r="T115" s="0" t="n">
        <v>49827</v>
      </c>
      <c r="U115" s="15" t="n">
        <f aca="false">MOD(HEX2DEC(LEFT(B115,4))-HEX2DEC(LEFT(B114,4)),65536)</f>
        <v>16838</v>
      </c>
      <c r="V115" s="12" t="n">
        <f aca="false">MOD(HEX2DEC(RIGHT(B115,4))-HEX2DEC(RIGHT(B114,4)),65536)</f>
        <v>49827</v>
      </c>
      <c r="W115" s="2" t="n">
        <f aca="false">VLOOKUP(A115,Лист1!$P$297:$T$2936,5,0)</f>
        <v>0</v>
      </c>
      <c r="X115" s="0" t="n">
        <f aca="false">HEX2DEC(W115)</f>
        <v>143179176</v>
      </c>
    </row>
    <row collapsed="false" customFormat="false" customHeight="false" hidden="false" ht="13.4" outlineLevel="0" r="116">
      <c r="A116" s="0" t="n">
        <v>114</v>
      </c>
      <c r="B116" s="0" t="str">
        <f aca="false">DEC2HEX(C116,8)</f>
        <v>4A4F8044</v>
      </c>
      <c r="C116" s="0" t="n">
        <f aca="false">(X116,$W$1)</f>
        <v>1246724164</v>
      </c>
      <c r="D116" s="11" t="n">
        <f aca="false">B116=N116</f>
        <v>1</v>
      </c>
      <c r="N116" s="12" t="n">
        <f aca="false">CONCATENATE(O116,R116)</f>
        <v>0</v>
      </c>
      <c r="O116" s="12" t="str">
        <f aca="false">DEC2HEX(P116,4)</f>
        <v>4A4F</v>
      </c>
      <c r="P116" s="12" t="n">
        <f aca="false">MOD(P115+Q116,65536)</f>
        <v>19023</v>
      </c>
      <c r="Q116" s="16" t="n">
        <v>16839</v>
      </c>
      <c r="R116" s="12" t="str">
        <f aca="false">DEC2HEX(S116,4)</f>
        <v>8044</v>
      </c>
      <c r="S116" s="12" t="n">
        <f aca="false">MOD(S115+T116,65536)</f>
        <v>32836</v>
      </c>
      <c r="T116" s="0" t="n">
        <v>49826</v>
      </c>
      <c r="U116" s="14" t="n">
        <f aca="false">MOD(HEX2DEC(LEFT(B116,4))-HEX2DEC(LEFT(B115,4)),65536)</f>
        <v>16839</v>
      </c>
      <c r="V116" s="17" t="n">
        <f aca="false">MOD(HEX2DEC(RIGHT(B116,4))-HEX2DEC(RIGHT(B115,4)),65536)</f>
        <v>49826</v>
      </c>
      <c r="W116" s="2" t="n">
        <f aca="false">VLOOKUP(A116,Лист1!$P$297:$T$2936,5,0)</f>
        <v>0</v>
      </c>
      <c r="X116" s="0" t="n">
        <f aca="false">HEX2DEC(W116)</f>
        <v>1246724174</v>
      </c>
    </row>
    <row collapsed="false" customFormat="false" customHeight="false" hidden="false" ht="13.4" outlineLevel="0" r="117">
      <c r="A117" s="0" t="n">
        <v>115</v>
      </c>
      <c r="B117" s="0" t="str">
        <f aca="false">DEC2HEX(C117,8)</f>
        <v>8C1542E7</v>
      </c>
      <c r="C117" s="0" t="n">
        <f aca="false">(X117,$W$1)</f>
        <v>2350203623</v>
      </c>
      <c r="D117" s="11" t="n">
        <f aca="false">B117=N117</f>
        <v>1</v>
      </c>
      <c r="N117" s="12" t="n">
        <f aca="false">CONCATENATE(O117,R117)</f>
        <v>0</v>
      </c>
      <c r="O117" s="12" t="str">
        <f aca="false">DEC2HEX(P117,4)</f>
        <v>8C15</v>
      </c>
      <c r="P117" s="12" t="n">
        <f aca="false">MOD(P116+Q117,65536)</f>
        <v>35861</v>
      </c>
      <c r="Q117" s="16" t="n">
        <v>16838</v>
      </c>
      <c r="R117" s="12" t="str">
        <f aca="false">DEC2HEX(S117,4)</f>
        <v>42E7</v>
      </c>
      <c r="S117" s="12" t="n">
        <f aca="false">MOD(S116+T117,65536)</f>
        <v>17127</v>
      </c>
      <c r="T117" s="0" t="n">
        <v>49827</v>
      </c>
      <c r="U117" s="15"/>
      <c r="W117" s="2" t="n">
        <f aca="false">VLOOKUP(A117,Лист1!$P$297:$T$2988,5,0)</f>
        <v>0</v>
      </c>
      <c r="X117" s="0" t="n">
        <f aca="false">HEX2DEC(W117)</f>
        <v>2350203629</v>
      </c>
    </row>
    <row collapsed="false" customFormat="false" customHeight="false" hidden="false" ht="13.4" outlineLevel="0" r="118">
      <c r="A118" s="0" t="n">
        <v>116</v>
      </c>
      <c r="B118" s="0" t="str">
        <f aca="false">DEC2HEX(C118,8)</f>
        <v>CDDB058A</v>
      </c>
      <c r="C118" s="0" t="n">
        <f aca="false">(X118,$W$1)</f>
        <v>3453683082</v>
      </c>
      <c r="D118" s="11" t="n">
        <f aca="false">B118=N118</f>
        <v>1</v>
      </c>
      <c r="N118" s="12" t="n">
        <f aca="false">CONCATENATE(O118,R118)</f>
        <v>0</v>
      </c>
      <c r="O118" s="12" t="str">
        <f aca="false">DEC2HEX(P118,4)</f>
        <v>CDDB</v>
      </c>
      <c r="P118" s="12" t="n">
        <f aca="false">MOD(P117+Q118,65536)</f>
        <v>52699</v>
      </c>
      <c r="Q118" s="16" t="n">
        <v>16838</v>
      </c>
      <c r="R118" s="12" t="str">
        <f aca="false">DEC2HEX(S118,4)</f>
        <v>058A</v>
      </c>
      <c r="S118" s="12" t="n">
        <f aca="false">MOD(S117+T118,65536)</f>
        <v>1418</v>
      </c>
      <c r="T118" s="0" t="n">
        <v>49827</v>
      </c>
      <c r="U118" s="15"/>
      <c r="W118" s="2" t="n">
        <f aca="false">VLOOKUP(A118,Лист1!$P$297:$T$2936,5,0)</f>
        <v>0</v>
      </c>
      <c r="X118" s="0" t="n">
        <f aca="false">HEX2DEC(W118)</f>
        <v>3453683072</v>
      </c>
    </row>
    <row collapsed="false" customFormat="false" customHeight="false" hidden="false" ht="13.4" outlineLevel="0" r="119">
      <c r="A119" s="0" t="n">
        <v>117</v>
      </c>
      <c r="B119" s="0" t="str">
        <f aca="false">DEC2HEX(C119,8)</f>
        <v>0FA2C82C</v>
      </c>
      <c r="C119" s="0" t="n">
        <f aca="false">(X119,$W$1)</f>
        <v>262326316</v>
      </c>
      <c r="D119" s="11" t="n">
        <f aca="false">B119=N119</f>
        <v>1</v>
      </c>
      <c r="N119" s="12" t="n">
        <f aca="false">CONCATENATE(O119,R119)</f>
        <v>0</v>
      </c>
      <c r="O119" s="12" t="str">
        <f aca="false">DEC2HEX(P119,4)</f>
        <v>0FA2</v>
      </c>
      <c r="P119" s="12" t="n">
        <f aca="false">MOD(P118+Q119,65536)</f>
        <v>4002</v>
      </c>
      <c r="Q119" s="16" t="n">
        <v>16839</v>
      </c>
      <c r="R119" s="12" t="str">
        <f aca="false">DEC2HEX(S119,4)</f>
        <v>C82C</v>
      </c>
      <c r="S119" s="12" t="n">
        <f aca="false">MOD(S118+T119,65536)</f>
        <v>51244</v>
      </c>
      <c r="T119" s="0" t="n">
        <v>49826</v>
      </c>
      <c r="U119" s="14" t="n">
        <f aca="false">MOD(HEX2DEC(LEFT(B119,4))-HEX2DEC(LEFT(B118,4)),65536)</f>
        <v>16839</v>
      </c>
      <c r="V119" s="17" t="n">
        <f aca="false">MOD(HEX2DEC(RIGHT(B119,4))-HEX2DEC(RIGHT(B118,4)),65536)</f>
        <v>49826</v>
      </c>
      <c r="W119" s="2" t="n">
        <f aca="false">VLOOKUP(A119,Лист1!$P$297:$T$2936,5,0)</f>
        <v>0</v>
      </c>
      <c r="X119" s="0" t="n">
        <f aca="false">HEX2DEC(W119)</f>
        <v>262326310</v>
      </c>
    </row>
    <row collapsed="false" customFormat="false" customHeight="false" hidden="false" ht="13.4" outlineLevel="0" r="120">
      <c r="A120" s="0" t="n">
        <v>118</v>
      </c>
      <c r="B120" s="0" t="str">
        <f aca="false">DEC2HEX(C120,8)</f>
        <v>51688ACF</v>
      </c>
      <c r="C120" s="0" t="n">
        <f aca="false">(X120,$W$1)</f>
        <v>1365805775</v>
      </c>
      <c r="D120" s="11" t="n">
        <f aca="false">B120=N120</f>
        <v>1</v>
      </c>
      <c r="N120" s="12" t="n">
        <f aca="false">CONCATENATE(O120,R120)</f>
        <v>0</v>
      </c>
      <c r="O120" s="12" t="str">
        <f aca="false">DEC2HEX(P120,4)</f>
        <v>5168</v>
      </c>
      <c r="P120" s="12" t="n">
        <f aca="false">MOD(P119+Q120,65536)</f>
        <v>20840</v>
      </c>
      <c r="Q120" s="16" t="n">
        <v>16838</v>
      </c>
      <c r="R120" s="12" t="str">
        <f aca="false">DEC2HEX(S120,4)</f>
        <v>8ACF</v>
      </c>
      <c r="S120" s="12" t="n">
        <f aca="false">MOD(S119+T120,65536)</f>
        <v>35535</v>
      </c>
      <c r="T120" s="0" t="n">
        <v>49827</v>
      </c>
      <c r="U120" s="15" t="n">
        <f aca="false">MOD(HEX2DEC(LEFT(B120,4))-HEX2DEC(LEFT(B119,4)),65536)</f>
        <v>16838</v>
      </c>
      <c r="V120" s="12" t="n">
        <f aca="false">MOD(HEX2DEC(RIGHT(B120,4))-HEX2DEC(RIGHT(B119,4)),65536)</f>
        <v>49827</v>
      </c>
      <c r="W120" s="2" t="n">
        <f aca="false">VLOOKUP(A120,Лист1!$P$297:$T$2936,5,0)</f>
        <v>0</v>
      </c>
      <c r="X120" s="0" t="n">
        <f aca="false">HEX2DEC(W120)</f>
        <v>1365805765</v>
      </c>
    </row>
    <row collapsed="false" customFormat="false" customHeight="false" hidden="false" ht="13.4" outlineLevel="0" r="121">
      <c r="A121" s="0" t="n">
        <v>119</v>
      </c>
      <c r="B121" s="0" t="str">
        <f aca="false">DEC2HEX(C121,8)</f>
        <v>932E4D71</v>
      </c>
      <c r="C121" s="0" t="n">
        <f aca="false">(X121,$W$1)</f>
        <v>2469285233</v>
      </c>
      <c r="D121" s="11" t="n">
        <f aca="false">B121=N121</f>
        <v>1</v>
      </c>
      <c r="N121" s="12" t="n">
        <f aca="false">CONCATENATE(O121,R121)</f>
        <v>0</v>
      </c>
      <c r="O121" s="12" t="str">
        <f aca="false">DEC2HEX(P121,4)</f>
        <v>932E</v>
      </c>
      <c r="P121" s="12" t="n">
        <f aca="false">MOD(P120+Q121,65536)</f>
        <v>37678</v>
      </c>
      <c r="Q121" s="16" t="n">
        <v>16838</v>
      </c>
      <c r="R121" s="12" t="str">
        <f aca="false">DEC2HEX(S121,4)</f>
        <v>4D71</v>
      </c>
      <c r="S121" s="12" t="n">
        <f aca="false">MOD(S120+T121,65536)</f>
        <v>19825</v>
      </c>
      <c r="T121" s="0" t="n">
        <v>49826</v>
      </c>
      <c r="U121" s="15" t="n">
        <f aca="false">MOD(HEX2DEC(LEFT(B121,4))-HEX2DEC(LEFT(B120,4)),65536)</f>
        <v>16838</v>
      </c>
      <c r="V121" s="17" t="n">
        <f aca="false">MOD(HEX2DEC(RIGHT(B121,4))-HEX2DEC(RIGHT(B120,4)),65536)</f>
        <v>49826</v>
      </c>
      <c r="W121" s="2" t="n">
        <f aca="false">VLOOKUP(A121,Лист1!$P$297:$T$2936,5,0)</f>
        <v>0</v>
      </c>
      <c r="X121" s="0" t="n">
        <f aca="false">HEX2DEC(W121)</f>
        <v>2469285243</v>
      </c>
    </row>
    <row collapsed="false" customFormat="false" customHeight="false" hidden="false" ht="13.4" outlineLevel="0" r="122">
      <c r="A122" s="0" t="n">
        <v>120</v>
      </c>
      <c r="B122" s="0" t="str">
        <f aca="false">DEC2HEX(C122,8)</f>
        <v>D4F41014</v>
      </c>
      <c r="C122" s="0" t="n">
        <f aca="false">(X122,$W$1)</f>
        <v>3572764692</v>
      </c>
      <c r="D122" s="11" t="n">
        <f aca="false">B122=N122</f>
        <v>1</v>
      </c>
      <c r="N122" s="12" t="n">
        <f aca="false">CONCATENATE(O122,R122)</f>
        <v>0</v>
      </c>
      <c r="O122" s="12" t="str">
        <f aca="false">DEC2HEX(P122,4)</f>
        <v>D4F4</v>
      </c>
      <c r="P122" s="12" t="n">
        <f aca="false">MOD(P121+Q122,65536)</f>
        <v>54516</v>
      </c>
      <c r="Q122" s="16" t="n">
        <v>16838</v>
      </c>
      <c r="R122" s="12" t="str">
        <f aca="false">DEC2HEX(S122,4)</f>
        <v>1014</v>
      </c>
      <c r="S122" s="12" t="n">
        <f aca="false">MOD(S121+T122,65536)</f>
        <v>4116</v>
      </c>
      <c r="T122" s="0" t="n">
        <v>49827</v>
      </c>
      <c r="U122" s="15" t="n">
        <f aca="false">MOD(HEX2DEC(LEFT(B122,4))-HEX2DEC(LEFT(B121,4)),65536)</f>
        <v>16838</v>
      </c>
      <c r="V122" s="12" t="n">
        <f aca="false">MOD(HEX2DEC(RIGHT(B122,4))-HEX2DEC(RIGHT(B121,4)),65536)</f>
        <v>49827</v>
      </c>
      <c r="W122" s="2" t="n">
        <f aca="false">VLOOKUP(A122,Лист1!$P$297:$T$2936,5,0)</f>
        <v>0</v>
      </c>
      <c r="X122" s="0" t="n">
        <f aca="false">HEX2DEC(W122)</f>
        <v>3572764702</v>
      </c>
    </row>
    <row collapsed="false" customFormat="false" customHeight="false" hidden="false" ht="13.4" outlineLevel="0" r="123">
      <c r="A123" s="0" t="n">
        <v>121</v>
      </c>
      <c r="B123" s="0" t="str">
        <f aca="false">DEC2HEX(C123,8)</f>
        <v>16BBD2B7</v>
      </c>
      <c r="C123" s="0" t="n">
        <f aca="false">(X123,$W$1)</f>
        <v>381407927</v>
      </c>
      <c r="D123" s="11" t="n">
        <f aca="false">B123=N123</f>
        <v>1</v>
      </c>
      <c r="N123" s="12" t="n">
        <f aca="false">CONCATENATE(O123,R123)</f>
        <v>0</v>
      </c>
      <c r="O123" s="12" t="str">
        <f aca="false">DEC2HEX(P123,4)</f>
        <v>16BB</v>
      </c>
      <c r="P123" s="12" t="n">
        <f aca="false">MOD(P122+Q123,65536)</f>
        <v>5819</v>
      </c>
      <c r="Q123" s="16" t="n">
        <v>16839</v>
      </c>
      <c r="R123" s="12" t="str">
        <f aca="false">DEC2HEX(S123,4)</f>
        <v>D2B7</v>
      </c>
      <c r="S123" s="12" t="n">
        <f aca="false">MOD(S122+T123,65536)</f>
        <v>53943</v>
      </c>
      <c r="T123" s="0" t="n">
        <v>49827</v>
      </c>
      <c r="U123" s="14" t="n">
        <f aca="false">MOD(HEX2DEC(LEFT(B123,4))-HEX2DEC(LEFT(B122,4)),65536)</f>
        <v>16839</v>
      </c>
      <c r="V123" s="12" t="n">
        <f aca="false">MOD(HEX2DEC(RIGHT(B123,4))-HEX2DEC(RIGHT(B122,4)),65536)</f>
        <v>49827</v>
      </c>
      <c r="W123" s="2" t="n">
        <f aca="false">VLOOKUP(A123,Лист1!$P$297:$T$2936,5,0)</f>
        <v>0</v>
      </c>
      <c r="X123" s="0" t="n">
        <f aca="false">HEX2DEC(W123)</f>
        <v>381407933</v>
      </c>
    </row>
    <row collapsed="false" customFormat="false" customHeight="false" hidden="false" ht="13.4" outlineLevel="0" r="124">
      <c r="A124" s="0" t="n">
        <v>122</v>
      </c>
      <c r="B124" s="0" t="str">
        <f aca="false">DEC2HEX(C124,8)</f>
        <v>58819559</v>
      </c>
      <c r="C124" s="0" t="n">
        <f aca="false">(X124,$W$1)</f>
        <v>1484887385</v>
      </c>
      <c r="D124" s="11" t="n">
        <f aca="false">B124=N124</f>
        <v>1</v>
      </c>
      <c r="N124" s="12" t="n">
        <f aca="false">CONCATENATE(O124,R124)</f>
        <v>0</v>
      </c>
      <c r="O124" s="12" t="str">
        <f aca="false">DEC2HEX(P124,4)</f>
        <v>5881</v>
      </c>
      <c r="P124" s="12" t="n">
        <f aca="false">MOD(P123+Q124,65536)</f>
        <v>22657</v>
      </c>
      <c r="Q124" s="16" t="n">
        <v>16838</v>
      </c>
      <c r="R124" s="12" t="str">
        <f aca="false">DEC2HEX(S124,4)</f>
        <v>9559</v>
      </c>
      <c r="S124" s="12" t="n">
        <f aca="false">MOD(S123+T124,65536)</f>
        <v>38233</v>
      </c>
      <c r="T124" s="0" t="n">
        <v>49826</v>
      </c>
      <c r="U124" s="15" t="n">
        <f aca="false">MOD(HEX2DEC(LEFT(B124,4))-HEX2DEC(LEFT(B123,4)),65536)</f>
        <v>16838</v>
      </c>
      <c r="V124" s="17" t="n">
        <f aca="false">MOD(HEX2DEC(RIGHT(B124,4))-HEX2DEC(RIGHT(B123,4)),65536)</f>
        <v>49826</v>
      </c>
      <c r="W124" s="2" t="n">
        <f aca="false">VLOOKUP(A124,Лист1!$P$297:$T$2936,5,0)</f>
        <v>0</v>
      </c>
      <c r="X124" s="0" t="n">
        <f aca="false">HEX2DEC(W124)</f>
        <v>1484887379</v>
      </c>
    </row>
    <row collapsed="false" customFormat="false" customHeight="false" hidden="false" ht="13.4" outlineLevel="0" r="125">
      <c r="A125" s="0" t="n">
        <v>123</v>
      </c>
      <c r="B125" s="0" t="str">
        <f aca="false">DEC2HEX(C125,8)</f>
        <v>9A4757FC</v>
      </c>
      <c r="C125" s="0" t="n">
        <f aca="false">(X125,$W$1)</f>
        <v>2588366844</v>
      </c>
      <c r="D125" s="11" t="n">
        <f aca="false">B125=N125</f>
        <v>1</v>
      </c>
      <c r="N125" s="12" t="n">
        <f aca="false">CONCATENATE(O125,R125)</f>
        <v>0</v>
      </c>
      <c r="O125" s="12" t="str">
        <f aca="false">DEC2HEX(P125,4)</f>
        <v>9A47</v>
      </c>
      <c r="P125" s="12" t="n">
        <f aca="false">MOD(P124+Q125,65536)</f>
        <v>39495</v>
      </c>
      <c r="Q125" s="16" t="n">
        <v>16838</v>
      </c>
      <c r="R125" s="12" t="str">
        <f aca="false">DEC2HEX(S125,4)</f>
        <v>57FC</v>
      </c>
      <c r="S125" s="12" t="n">
        <f aca="false">MOD(S124+T125,65536)</f>
        <v>22524</v>
      </c>
      <c r="T125" s="0" t="n">
        <v>49827</v>
      </c>
      <c r="U125" s="15" t="n">
        <f aca="false">MOD(HEX2DEC(LEFT(B125,4))-HEX2DEC(LEFT(B124,4)),65536)</f>
        <v>16838</v>
      </c>
      <c r="V125" s="12" t="n">
        <f aca="false">MOD(HEX2DEC(RIGHT(B125,4))-HEX2DEC(RIGHT(B124,4)),65536)</f>
        <v>49827</v>
      </c>
      <c r="W125" s="2" t="n">
        <f aca="false">VLOOKUP(A125,Лист1!$P$297:$T$2936,5,0)</f>
        <v>0</v>
      </c>
      <c r="X125" s="0" t="n">
        <f aca="false">HEX2DEC(W125)</f>
        <v>2588366838</v>
      </c>
    </row>
    <row collapsed="false" customFormat="false" customHeight="false" hidden="false" ht="13.4" outlineLevel="0" r="126">
      <c r="A126" s="0" t="n">
        <v>124</v>
      </c>
      <c r="B126" s="0" t="str">
        <f aca="false">DEC2HEX(C126,8)</f>
        <v>DC0E1A9E</v>
      </c>
      <c r="C126" s="0" t="n">
        <f aca="false">(X126,$W$1)</f>
        <v>3691911838</v>
      </c>
      <c r="D126" s="11" t="n">
        <f aca="false">B126=N126</f>
        <v>1</v>
      </c>
      <c r="N126" s="12" t="n">
        <f aca="false">CONCATENATE(O126,R126)</f>
        <v>0</v>
      </c>
      <c r="O126" s="12" t="str">
        <f aca="false">DEC2HEX(P126,4)</f>
        <v>DC0E</v>
      </c>
      <c r="P126" s="12" t="n">
        <f aca="false">MOD(P125+Q126,65536)</f>
        <v>56334</v>
      </c>
      <c r="Q126" s="16" t="n">
        <v>16839</v>
      </c>
      <c r="R126" s="12" t="str">
        <f aca="false">DEC2HEX(S126,4)</f>
        <v>1A9E</v>
      </c>
      <c r="S126" s="12" t="n">
        <f aca="false">MOD(S125+T126,65536)</f>
        <v>6814</v>
      </c>
      <c r="T126" s="0" t="n">
        <v>49826</v>
      </c>
      <c r="U126" s="14" t="n">
        <f aca="false">MOD(HEX2DEC(LEFT(B126,4))-HEX2DEC(LEFT(B125,4)),65536)</f>
        <v>16839</v>
      </c>
      <c r="V126" s="17" t="n">
        <f aca="false">MOD(HEX2DEC(RIGHT(B126,4))-HEX2DEC(RIGHT(B125,4)),65536)</f>
        <v>49826</v>
      </c>
      <c r="W126" s="2" t="n">
        <f aca="false">VLOOKUP(A126,Лист1!$P$297:$T$2936,5,0)</f>
        <v>0</v>
      </c>
      <c r="X126" s="0" t="n">
        <f aca="false">HEX2DEC(W126)</f>
        <v>3691911828</v>
      </c>
    </row>
    <row collapsed="false" customFormat="false" customHeight="false" hidden="false" ht="13.4" outlineLevel="0" r="127">
      <c r="A127" s="0" t="n">
        <v>125</v>
      </c>
      <c r="B127" s="0" t="str">
        <f aca="false">DEC2HEX(C127,8)</f>
        <v>1DD4DD41</v>
      </c>
      <c r="C127" s="0" t="n">
        <f aca="false">(X127,$W$1)</f>
        <v>500489537</v>
      </c>
      <c r="D127" s="11" t="n">
        <f aca="false">B127=N127</f>
        <v>1</v>
      </c>
      <c r="N127" s="12" t="n">
        <f aca="false">CONCATENATE(O127,R127)</f>
        <v>0</v>
      </c>
      <c r="O127" s="12" t="str">
        <f aca="false">DEC2HEX(P127,4)</f>
        <v>1DD4</v>
      </c>
      <c r="P127" s="12" t="n">
        <f aca="false">MOD(P126+Q127,65536)</f>
        <v>7636</v>
      </c>
      <c r="Q127" s="16" t="n">
        <v>16838</v>
      </c>
      <c r="R127" s="12" t="str">
        <f aca="false">DEC2HEX(S127,4)</f>
        <v>DD41</v>
      </c>
      <c r="S127" s="12" t="n">
        <f aca="false">MOD(S126+T127,65536)</f>
        <v>56641</v>
      </c>
      <c r="T127" s="0" t="n">
        <v>49827</v>
      </c>
      <c r="U127" s="15" t="n">
        <f aca="false">MOD(HEX2DEC(LEFT(B127,4))-HEX2DEC(LEFT(B126,4)),65536)</f>
        <v>16838</v>
      </c>
      <c r="V127" s="12" t="n">
        <f aca="false">MOD(HEX2DEC(RIGHT(B127,4))-HEX2DEC(RIGHT(B126,4)),65536)</f>
        <v>49827</v>
      </c>
      <c r="W127" s="2" t="n">
        <f aca="false">VLOOKUP(A127,Лист1!$P$297:$T$2936,5,0)</f>
        <v>0</v>
      </c>
      <c r="X127" s="0" t="n">
        <f aca="false">HEX2DEC(W127)</f>
        <v>500489547</v>
      </c>
    </row>
    <row collapsed="false" customFormat="false" customHeight="false" hidden="false" ht="13.4" outlineLevel="0" r="128">
      <c r="A128" s="0" t="n">
        <v>126</v>
      </c>
      <c r="B128" s="0" t="str">
        <f aca="false">DEC2HEX(C128,8)</f>
        <v>5F9A9FE4</v>
      </c>
      <c r="C128" s="0" t="n">
        <f aca="false">(X128,$W$1)</f>
        <v>1603968996</v>
      </c>
      <c r="D128" s="11" t="n">
        <f aca="false">B128=N128</f>
        <v>1</v>
      </c>
      <c r="N128" s="12" t="n">
        <f aca="false">CONCATENATE(O128,R128)</f>
        <v>0</v>
      </c>
      <c r="O128" s="12" t="str">
        <f aca="false">DEC2HEX(P128,4)</f>
        <v>5F9A</v>
      </c>
      <c r="P128" s="12" t="n">
        <f aca="false">MOD(P127+Q128,65536)</f>
        <v>24474</v>
      </c>
      <c r="Q128" s="16" t="n">
        <v>16838</v>
      </c>
      <c r="R128" s="12" t="str">
        <f aca="false">DEC2HEX(S128,4)</f>
        <v>9FE4</v>
      </c>
      <c r="S128" s="12" t="n">
        <f aca="false">MOD(S127+T128,65536)</f>
        <v>40932</v>
      </c>
      <c r="T128" s="0" t="n">
        <v>49827</v>
      </c>
      <c r="U128" s="15" t="n">
        <f aca="false">MOD(HEX2DEC(LEFT(B128,4))-HEX2DEC(LEFT(B127,4)),65536)</f>
        <v>16838</v>
      </c>
      <c r="V128" s="12" t="n">
        <f aca="false">MOD(HEX2DEC(RIGHT(B128,4))-HEX2DEC(RIGHT(B127,4)),65536)</f>
        <v>49827</v>
      </c>
      <c r="W128" s="2" t="n">
        <f aca="false">VLOOKUP(A128,Лист1!$P$297:$T$2936,5,0)</f>
        <v>0</v>
      </c>
      <c r="X128" s="0" t="n">
        <f aca="false">HEX2DEC(W128)</f>
        <v>1603969006</v>
      </c>
    </row>
    <row collapsed="false" customFormat="false" customHeight="false" hidden="false" ht="13.4" outlineLevel="0" r="129">
      <c r="A129" s="0" t="n">
        <v>127</v>
      </c>
      <c r="B129" s="0" t="str">
        <f aca="false">DEC2HEX(C129,8)</f>
        <v>A1616286</v>
      </c>
      <c r="C129" s="0" t="n">
        <f aca="false">(X129,$W$1)</f>
        <v>2707513990</v>
      </c>
      <c r="D129" s="11" t="n">
        <f aca="false">B129=N129</f>
        <v>1</v>
      </c>
      <c r="N129" s="12" t="n">
        <f aca="false">CONCATENATE(O129,R129)</f>
        <v>0</v>
      </c>
      <c r="O129" s="12" t="str">
        <f aca="false">DEC2HEX(P129,4)</f>
        <v>A161</v>
      </c>
      <c r="P129" s="12" t="n">
        <f aca="false">MOD(P128+Q129,65536)</f>
        <v>41313</v>
      </c>
      <c r="Q129" s="16" t="n">
        <v>16839</v>
      </c>
      <c r="R129" s="12" t="str">
        <f aca="false">DEC2HEX(S129,4)</f>
        <v>6286</v>
      </c>
      <c r="S129" s="12" t="n">
        <f aca="false">MOD(S128+T129,65536)</f>
        <v>25222</v>
      </c>
      <c r="T129" s="0" t="n">
        <v>49826</v>
      </c>
      <c r="U129" s="14" t="n">
        <f aca="false">MOD(HEX2DEC(LEFT(B129,4))-HEX2DEC(LEFT(B128,4)),65536)</f>
        <v>16839</v>
      </c>
      <c r="V129" s="17" t="n">
        <f aca="false">MOD(HEX2DEC(RIGHT(B129,4))-HEX2DEC(RIGHT(B128,4)),65536)</f>
        <v>49826</v>
      </c>
      <c r="W129" s="2" t="n">
        <f aca="false">VLOOKUP(A129,Лист1!$P$297:$T$2936,5,0)</f>
        <v>0</v>
      </c>
      <c r="X129" s="0" t="n">
        <f aca="false">HEX2DEC(W129)</f>
        <v>2707513996</v>
      </c>
    </row>
    <row collapsed="false" customFormat="false" customHeight="false" hidden="false" ht="13.4" outlineLevel="0" r="130">
      <c r="A130" s="0" t="n">
        <v>128</v>
      </c>
      <c r="B130" s="0" t="str">
        <f aca="false">DEC2HEX(C130,8)</f>
        <v>E3272529</v>
      </c>
      <c r="C130" s="0" t="n">
        <f aca="false">(X130,$W$1)</f>
        <v>3810993449</v>
      </c>
      <c r="D130" s="11" t="n">
        <f aca="false">B130=N130</f>
        <v>1</v>
      </c>
      <c r="N130" s="12" t="n">
        <f aca="false">CONCATENATE(O130,R130)</f>
        <v>0</v>
      </c>
      <c r="O130" s="12" t="str">
        <f aca="false">DEC2HEX(P130,4)</f>
        <v>E327</v>
      </c>
      <c r="P130" s="12" t="n">
        <f aca="false">MOD(P129+Q130,65536)</f>
        <v>58151</v>
      </c>
      <c r="Q130" s="16" t="n">
        <v>16838</v>
      </c>
      <c r="R130" s="12" t="str">
        <f aca="false">DEC2HEX(S130,4)</f>
        <v>2529</v>
      </c>
      <c r="S130" s="12" t="n">
        <f aca="false">MOD(S129+T130,65536)</f>
        <v>9513</v>
      </c>
      <c r="T130" s="0" t="n">
        <v>49827</v>
      </c>
      <c r="U130" s="15" t="n">
        <f aca="false">MOD(HEX2DEC(LEFT(B130,4))-HEX2DEC(LEFT(B129,4)),65536)</f>
        <v>16838</v>
      </c>
      <c r="V130" s="12" t="n">
        <f aca="false">MOD(HEX2DEC(RIGHT(B130,4))-HEX2DEC(RIGHT(B129,4)),65536)</f>
        <v>49827</v>
      </c>
      <c r="W130" s="2" t="n">
        <f aca="false">VLOOKUP(A130,Лист1!$P$297:$T$2936,5,0)</f>
        <v>0</v>
      </c>
      <c r="X130" s="0" t="n">
        <f aca="false">HEX2DEC(W130)</f>
        <v>3810993443</v>
      </c>
    </row>
    <row collapsed="false" customFormat="false" customHeight="false" hidden="false" ht="13.4" outlineLevel="0" r="131">
      <c r="A131" s="0" t="n">
        <v>129</v>
      </c>
      <c r="B131" s="0" t="str">
        <f aca="false">DEC2HEX(C131,8)</f>
        <v>24EDE7CB</v>
      </c>
      <c r="C131" s="0" t="n">
        <f aca="false">(X131,$W$1)</f>
        <v>619571147</v>
      </c>
      <c r="D131" s="11" t="n">
        <f aca="false">B131=N131</f>
        <v>1</v>
      </c>
      <c r="N131" s="12" t="n">
        <f aca="false">CONCATENATE(O131,R131)</f>
        <v>0</v>
      </c>
      <c r="O131" s="12" t="str">
        <f aca="false">DEC2HEX(P131,4)</f>
        <v>24ED</v>
      </c>
      <c r="P131" s="12" t="n">
        <f aca="false">MOD(P130+Q131,65536)</f>
        <v>9453</v>
      </c>
      <c r="Q131" s="16" t="n">
        <v>16838</v>
      </c>
      <c r="R131" s="12" t="str">
        <f aca="false">DEC2HEX(S131,4)</f>
        <v>E7CB</v>
      </c>
      <c r="S131" s="12" t="n">
        <f aca="false">MOD(S130+T131,65536)</f>
        <v>59339</v>
      </c>
      <c r="T131" s="0" t="n">
        <v>49826</v>
      </c>
      <c r="U131" s="15" t="n">
        <f aca="false">MOD(HEX2DEC(LEFT(B131,4))-HEX2DEC(LEFT(B130,4)),65536)</f>
        <v>16838</v>
      </c>
      <c r="V131" s="17" t="n">
        <f aca="false">MOD(HEX2DEC(RIGHT(B131,4))-HEX2DEC(RIGHT(B130,4)),65536)</f>
        <v>49826</v>
      </c>
      <c r="W131" s="2" t="n">
        <f aca="false">VLOOKUP(A131,Лист1!$P$297:$T$2936,5,0)</f>
        <v>0</v>
      </c>
      <c r="X131" s="0" t="n">
        <f aca="false">HEX2DEC(W131)</f>
        <v>619571137</v>
      </c>
    </row>
    <row collapsed="false" customFormat="false" customHeight="false" hidden="false" ht="13.4" outlineLevel="0" r="132">
      <c r="A132" s="0" t="n">
        <v>130</v>
      </c>
      <c r="B132" s="0" t="str">
        <f aca="false">DEC2HEX(C132,8)</f>
        <v>66B4AA6E</v>
      </c>
      <c r="C132" s="0" t="n">
        <f aca="false">(X132,$W$1)</f>
        <v>1723116142</v>
      </c>
      <c r="D132" s="11" t="n">
        <f aca="false">B132=N132</f>
        <v>1</v>
      </c>
      <c r="N132" s="12" t="n">
        <f aca="false">CONCATENATE(O132,R132)</f>
        <v>0</v>
      </c>
      <c r="O132" s="12" t="str">
        <f aca="false">DEC2HEX(P132,4)</f>
        <v>66B4</v>
      </c>
      <c r="P132" s="12" t="n">
        <f aca="false">MOD(P131+Q132,65536)</f>
        <v>26292</v>
      </c>
      <c r="Q132" s="16" t="n">
        <v>16839</v>
      </c>
      <c r="R132" s="12" t="str">
        <f aca="false">DEC2HEX(S132,4)</f>
        <v>AA6E</v>
      </c>
      <c r="S132" s="12" t="n">
        <f aca="false">MOD(S131+T132,65536)</f>
        <v>43630</v>
      </c>
      <c r="T132" s="0" t="n">
        <v>49827</v>
      </c>
      <c r="U132" s="14" t="n">
        <f aca="false">MOD(HEX2DEC(LEFT(B132,4))-HEX2DEC(LEFT(B131,4)),65536)</f>
        <v>16839</v>
      </c>
      <c r="V132" s="12" t="n">
        <f aca="false">MOD(HEX2DEC(RIGHT(B132,4))-HEX2DEC(RIGHT(B131,4)),65536)</f>
        <v>49827</v>
      </c>
      <c r="W132" s="2" t="n">
        <f aca="false">VLOOKUP(A132,Лист1!$P$297:$T$2936,5,0)</f>
        <v>0</v>
      </c>
      <c r="X132" s="0" t="n">
        <f aca="false">HEX2DEC(W132)</f>
        <v>1723116132</v>
      </c>
    </row>
    <row collapsed="false" customFormat="false" customHeight="false" hidden="false" ht="13.4" outlineLevel="0" r="133">
      <c r="A133" s="0" t="n">
        <v>131</v>
      </c>
      <c r="B133" s="0" t="str">
        <f aca="false">DEC2HEX(C133,8)</f>
        <v>A87A6D11</v>
      </c>
      <c r="C133" s="0" t="n">
        <f aca="false">(X133,$W$1)</f>
        <v>2826595601</v>
      </c>
      <c r="D133" s="11" t="n">
        <f aca="false">B133=N133</f>
        <v>1</v>
      </c>
      <c r="N133" s="12" t="n">
        <f aca="false">CONCATENATE(O133,R133)</f>
        <v>0</v>
      </c>
      <c r="O133" s="12" t="str">
        <f aca="false">DEC2HEX(P133,4)</f>
        <v>A87A</v>
      </c>
      <c r="P133" s="12" t="n">
        <f aca="false">MOD(P132+Q133,65536)</f>
        <v>43130</v>
      </c>
      <c r="Q133" s="16" t="n">
        <v>16838</v>
      </c>
      <c r="R133" s="12" t="str">
        <f aca="false">DEC2HEX(S133,4)</f>
        <v>6D11</v>
      </c>
      <c r="S133" s="12" t="n">
        <f aca="false">MOD(S132+T133,65536)</f>
        <v>27921</v>
      </c>
      <c r="T133" s="0" t="n">
        <v>49827</v>
      </c>
      <c r="U133" s="15" t="n">
        <f aca="false">MOD(HEX2DEC(LEFT(B133,4))-HEX2DEC(LEFT(B132,4)),65536)</f>
        <v>16838</v>
      </c>
      <c r="V133" s="12" t="n">
        <f aca="false">MOD(HEX2DEC(RIGHT(B133,4))-HEX2DEC(RIGHT(B132,4)),65536)</f>
        <v>49827</v>
      </c>
      <c r="W133" s="2" t="n">
        <f aca="false">VLOOKUP(A133,Лист1!$P$297:$T$2936,5,0)</f>
        <v>0</v>
      </c>
      <c r="X133" s="0" t="n">
        <f aca="false">HEX2DEC(W133)</f>
        <v>2826595611</v>
      </c>
    </row>
    <row collapsed="false" customFormat="false" customHeight="false" hidden="false" ht="13.4" outlineLevel="0" r="134">
      <c r="A134" s="0" t="n">
        <v>132</v>
      </c>
      <c r="B134" s="0" t="str">
        <f aca="false">DEC2HEX(C134,8)</f>
        <v>EA402FB3</v>
      </c>
      <c r="C134" s="0" t="n">
        <f aca="false">(X134,$W$1)</f>
        <v>3930075059</v>
      </c>
      <c r="D134" s="11" t="n">
        <f aca="false">B134=N134</f>
        <v>1</v>
      </c>
      <c r="N134" s="12" t="n">
        <f aca="false">CONCATENATE(O134,R134)</f>
        <v>0</v>
      </c>
      <c r="O134" s="12" t="str">
        <f aca="false">DEC2HEX(P134,4)</f>
        <v>EA40</v>
      </c>
      <c r="P134" s="12" t="n">
        <f aca="false">MOD(P133+Q134,65536)</f>
        <v>59968</v>
      </c>
      <c r="Q134" s="16" t="n">
        <v>16838</v>
      </c>
      <c r="R134" s="12" t="str">
        <f aca="false">DEC2HEX(S134,4)</f>
        <v>2FB3</v>
      </c>
      <c r="S134" s="12" t="n">
        <f aca="false">MOD(S133+T134,65536)</f>
        <v>12211</v>
      </c>
      <c r="T134" s="0" t="n">
        <v>49826</v>
      </c>
      <c r="U134" s="15" t="n">
        <f aca="false">MOD(HEX2DEC(LEFT(B134,4))-HEX2DEC(LEFT(B133,4)),65536)</f>
        <v>16838</v>
      </c>
      <c r="V134" s="17" t="n">
        <f aca="false">MOD(HEX2DEC(RIGHT(B134,4))-HEX2DEC(RIGHT(B133,4)),65536)</f>
        <v>49826</v>
      </c>
      <c r="W134" s="2" t="n">
        <f aca="false">VLOOKUP(A134,Лист1!$P$297:$T$2936,5,0)</f>
        <v>0</v>
      </c>
      <c r="X134" s="0" t="n">
        <f aca="false">HEX2DEC(W134)</f>
        <v>3930075065</v>
      </c>
    </row>
    <row collapsed="false" customFormat="false" customHeight="false" hidden="false" ht="13.4" outlineLevel="0" r="135">
      <c r="A135" s="0" t="n">
        <v>133</v>
      </c>
      <c r="B135" s="0" t="str">
        <f aca="false">DEC2HEX(C135,8)</f>
        <v>2C06F256</v>
      </c>
      <c r="C135" s="0" t="n">
        <f aca="false">(X135,$W$1)</f>
        <v>738652758</v>
      </c>
      <c r="D135" s="11" t="n">
        <f aca="false">B135=N135</f>
        <v>1</v>
      </c>
      <c r="N135" s="12" t="n">
        <f aca="false">CONCATENATE(O135,R135)</f>
        <v>0</v>
      </c>
      <c r="O135" s="12" t="str">
        <f aca="false">DEC2HEX(P135,4)</f>
        <v>2C06</v>
      </c>
      <c r="P135" s="12" t="n">
        <f aca="false">MOD(P134+Q135,65536)</f>
        <v>11270</v>
      </c>
      <c r="Q135" s="16" t="n">
        <v>16838</v>
      </c>
      <c r="R135" s="12" t="str">
        <f aca="false">DEC2HEX(S135,4)</f>
        <v>F256</v>
      </c>
      <c r="S135" s="12" t="n">
        <f aca="false">MOD(S134+T135,65536)</f>
        <v>62038</v>
      </c>
      <c r="T135" s="0" t="n">
        <v>49827</v>
      </c>
      <c r="U135" s="15" t="n">
        <f aca="false">MOD(HEX2DEC(LEFT(B135,4))-HEX2DEC(LEFT(B134,4)),65536)</f>
        <v>16838</v>
      </c>
      <c r="V135" s="12" t="n">
        <f aca="false">MOD(HEX2DEC(RIGHT(B135,4))-HEX2DEC(RIGHT(B134,4)),65536)</f>
        <v>49827</v>
      </c>
      <c r="W135" s="2" t="n">
        <f aca="false">VLOOKUP(A135,Лист1!$P$297:$T$2936,5,0)</f>
        <v>0</v>
      </c>
      <c r="X135" s="0" t="n">
        <f aca="false">HEX2DEC(W135)</f>
        <v>738652764</v>
      </c>
    </row>
    <row collapsed="false" customFormat="false" customHeight="false" hidden="false" ht="13.4" outlineLevel="0" r="136">
      <c r="A136" s="0" t="n">
        <v>134</v>
      </c>
      <c r="B136" s="0" t="str">
        <f aca="false">DEC2HEX(C136,8)</f>
        <v>6DCDB4F8</v>
      </c>
      <c r="C136" s="0" t="n">
        <f aca="false">(X136,$W$1)</f>
        <v>1842197752</v>
      </c>
      <c r="D136" s="11" t="n">
        <f aca="false">B136=N136</f>
        <v>1</v>
      </c>
      <c r="N136" s="12" t="n">
        <f aca="false">CONCATENATE(O136,R136)</f>
        <v>0</v>
      </c>
      <c r="O136" s="12" t="str">
        <f aca="false">DEC2HEX(P136,4)</f>
        <v>6DCD</v>
      </c>
      <c r="P136" s="12" t="n">
        <f aca="false">MOD(P135+Q136,65536)</f>
        <v>28109</v>
      </c>
      <c r="Q136" s="16" t="n">
        <v>16839</v>
      </c>
      <c r="R136" s="12" t="str">
        <f aca="false">DEC2HEX(S136,4)</f>
        <v>B4F8</v>
      </c>
      <c r="S136" s="12" t="n">
        <f aca="false">MOD(S135+T136,65536)</f>
        <v>46328</v>
      </c>
      <c r="T136" s="0" t="n">
        <v>49826</v>
      </c>
      <c r="U136" s="14" t="n">
        <f aca="false">MOD(HEX2DEC(LEFT(B136,4))-HEX2DEC(LEFT(B135,4)),65536)</f>
        <v>16839</v>
      </c>
      <c r="V136" s="17" t="n">
        <f aca="false">MOD(HEX2DEC(RIGHT(B136,4))-HEX2DEC(RIGHT(B135,4)),65536)</f>
        <v>49826</v>
      </c>
      <c r="W136" s="2" t="n">
        <f aca="false">VLOOKUP(A136,Лист1!$P$297:$T$2936,5,0)</f>
        <v>0</v>
      </c>
      <c r="X136" s="0" t="n">
        <f aca="false">HEX2DEC(W136)</f>
        <v>1842197746</v>
      </c>
    </row>
    <row collapsed="false" customFormat="false" customHeight="false" hidden="false" ht="13.4" outlineLevel="0" r="137">
      <c r="A137" s="0" t="n">
        <v>135</v>
      </c>
      <c r="B137" s="0" t="str">
        <f aca="false">DEC2HEX(C137,8)</f>
        <v>AF93779B</v>
      </c>
      <c r="C137" s="0" t="n">
        <f aca="false">(X137,$W$1)</f>
        <v>2945677211</v>
      </c>
      <c r="D137" s="11" t="n">
        <f aca="false">B137=N137</f>
        <v>1</v>
      </c>
      <c r="N137" s="12" t="n">
        <f aca="false">CONCATENATE(O137,R137)</f>
        <v>0</v>
      </c>
      <c r="O137" s="12" t="str">
        <f aca="false">DEC2HEX(P137,4)</f>
        <v>AF93</v>
      </c>
      <c r="P137" s="12" t="n">
        <f aca="false">MOD(P136+Q137,65536)</f>
        <v>44947</v>
      </c>
      <c r="Q137" s="16" t="n">
        <v>16838</v>
      </c>
      <c r="R137" s="12" t="str">
        <f aca="false">DEC2HEX(S137,4)</f>
        <v>779B</v>
      </c>
      <c r="S137" s="12" t="n">
        <f aca="false">MOD(S136+T137,65536)</f>
        <v>30619</v>
      </c>
      <c r="T137" s="0" t="n">
        <v>49827</v>
      </c>
      <c r="U137" s="15" t="n">
        <f aca="false">MOD(HEX2DEC(LEFT(B137,4))-HEX2DEC(LEFT(B136,4)),65536)</f>
        <v>16838</v>
      </c>
      <c r="V137" s="12" t="n">
        <f aca="false">MOD(HEX2DEC(RIGHT(B137,4))-HEX2DEC(RIGHT(B136,4)),65536)</f>
        <v>49827</v>
      </c>
      <c r="W137" s="2" t="n">
        <f aca="false">VLOOKUP(A137,Лист1!$P$297:$T$2936,5,0)</f>
        <v>0</v>
      </c>
      <c r="X137" s="0" t="n">
        <f aca="false">HEX2DEC(W137)</f>
        <v>2945677201</v>
      </c>
    </row>
    <row collapsed="false" customFormat="false" customHeight="false" hidden="false" ht="13.4" outlineLevel="0" r="138">
      <c r="A138" s="0" t="n">
        <v>136</v>
      </c>
      <c r="B138" s="0" t="str">
        <f aca="false">DEC2HEX(C138,8)</f>
        <v>F1593A3E</v>
      </c>
      <c r="C138" s="0" t="n">
        <f aca="false">(X138,$W$1)</f>
        <v>4049156670</v>
      </c>
      <c r="D138" s="11" t="n">
        <f aca="false">B138=N138</f>
        <v>1</v>
      </c>
      <c r="N138" s="12" t="n">
        <f aca="false">CONCATENATE(O138,R138)</f>
        <v>0</v>
      </c>
      <c r="O138" s="12" t="str">
        <f aca="false">DEC2HEX(P138,4)</f>
        <v>F159</v>
      </c>
      <c r="P138" s="12" t="n">
        <f aca="false">MOD(P137+Q138,65536)</f>
        <v>61785</v>
      </c>
      <c r="Q138" s="16" t="n">
        <v>16838</v>
      </c>
      <c r="R138" s="12" t="str">
        <f aca="false">DEC2HEX(S138,4)</f>
        <v>3A3E</v>
      </c>
      <c r="S138" s="12" t="n">
        <f aca="false">MOD(S137+T138,65536)</f>
        <v>14910</v>
      </c>
      <c r="T138" s="0" t="n">
        <v>49827</v>
      </c>
      <c r="U138" s="15" t="n">
        <f aca="false">MOD(HEX2DEC(LEFT(B138,4))-HEX2DEC(LEFT(B137,4)),65536)</f>
        <v>16838</v>
      </c>
      <c r="V138" s="12" t="n">
        <f aca="false">MOD(HEX2DEC(RIGHT(B138,4))-HEX2DEC(RIGHT(B137,4)),65536)</f>
        <v>49827</v>
      </c>
      <c r="W138" s="2" t="n">
        <f aca="false">VLOOKUP(A138,Лист1!$P$297:$T$2936,5,0)</f>
        <v>0</v>
      </c>
      <c r="X138" s="0" t="n">
        <f aca="false">HEX2DEC(W138)</f>
        <v>4049156660</v>
      </c>
    </row>
    <row collapsed="false" customFormat="false" customHeight="false" hidden="false" ht="13.4" outlineLevel="0" r="139">
      <c r="A139" s="0" t="n">
        <v>137</v>
      </c>
      <c r="B139" s="0" t="str">
        <f aca="false">DEC2HEX(C139,8)</f>
        <v>3320FCE0</v>
      </c>
      <c r="C139" s="0" t="n">
        <f aca="false">(X139,$W$1)</f>
        <v>857799904</v>
      </c>
      <c r="D139" s="11" t="n">
        <f aca="false">B139=N139</f>
        <v>1</v>
      </c>
      <c r="N139" s="12" t="n">
        <f aca="false">CONCATENATE(O139,R139)</f>
        <v>0</v>
      </c>
      <c r="O139" s="12" t="str">
        <f aca="false">DEC2HEX(P139,4)</f>
        <v>3320</v>
      </c>
      <c r="P139" s="12" t="n">
        <f aca="false">MOD(P138+Q139,65536)</f>
        <v>13088</v>
      </c>
      <c r="Q139" s="16" t="n">
        <v>16839</v>
      </c>
      <c r="R139" s="12" t="str">
        <f aca="false">DEC2HEX(S139,4)</f>
        <v>FCE0</v>
      </c>
      <c r="S139" s="12" t="n">
        <f aca="false">MOD(S138+T139,65536)</f>
        <v>64736</v>
      </c>
      <c r="T139" s="0" t="n">
        <v>49826</v>
      </c>
      <c r="U139" s="14" t="n">
        <f aca="false">MOD(HEX2DEC(LEFT(B139,4))-HEX2DEC(LEFT(B138,4)),65536)</f>
        <v>16839</v>
      </c>
      <c r="V139" s="17" t="n">
        <f aca="false">MOD(HEX2DEC(RIGHT(B139,4))-HEX2DEC(RIGHT(B138,4)),65536)</f>
        <v>49826</v>
      </c>
      <c r="W139" s="2" t="n">
        <f aca="false">VLOOKUP(A139,Лист1!$P$297:$T$2936,5,0)</f>
        <v>0</v>
      </c>
      <c r="X139" s="0" t="n">
        <f aca="false">HEX2DEC(W139)</f>
        <v>857799914</v>
      </c>
    </row>
    <row collapsed="false" customFormat="false" customHeight="false" hidden="false" ht="13.4" outlineLevel="0" r="140">
      <c r="A140" s="0" t="n">
        <v>138</v>
      </c>
      <c r="B140" s="0" t="str">
        <f aca="false">DEC2HEX(C140,8)</f>
        <v>74E6BF83</v>
      </c>
      <c r="C140" s="0" t="n">
        <f aca="false">(X140,$W$1)</f>
        <v>1961279363</v>
      </c>
      <c r="D140" s="11" t="n">
        <f aca="false">B140=N140</f>
        <v>1</v>
      </c>
      <c r="N140" s="12" t="n">
        <f aca="false">CONCATENATE(O140,R140)</f>
        <v>0</v>
      </c>
      <c r="O140" s="12" t="str">
        <f aca="false">DEC2HEX(P140,4)</f>
        <v>74E6</v>
      </c>
      <c r="P140" s="12" t="n">
        <f aca="false">MOD(P139+Q140,65536)</f>
        <v>29926</v>
      </c>
      <c r="Q140" s="16" t="n">
        <v>16838</v>
      </c>
      <c r="R140" s="12" t="str">
        <f aca="false">DEC2HEX(S140,4)</f>
        <v>BF83</v>
      </c>
      <c r="S140" s="12" t="n">
        <f aca="false">MOD(S139+T140,65536)</f>
        <v>49027</v>
      </c>
      <c r="T140" s="0" t="n">
        <v>49827</v>
      </c>
      <c r="U140" s="15" t="n">
        <f aca="false">MOD(HEX2DEC(LEFT(B140,4))-HEX2DEC(LEFT(B139,4)),65536)</f>
        <v>16838</v>
      </c>
      <c r="V140" s="12" t="n">
        <f aca="false">MOD(HEX2DEC(RIGHT(B140,4))-HEX2DEC(RIGHT(B139,4)),65536)</f>
        <v>49827</v>
      </c>
      <c r="W140" s="2" t="n">
        <f aca="false">VLOOKUP(A140,Лист1!$P$297:$T$2936,5,0)</f>
        <v>0</v>
      </c>
      <c r="X140" s="0" t="n">
        <f aca="false">HEX2DEC(W140)</f>
        <v>1961279369</v>
      </c>
    </row>
    <row collapsed="false" customFormat="false" customHeight="false" hidden="false" ht="13.4" outlineLevel="0" r="141">
      <c r="A141" s="0" t="n">
        <v>139</v>
      </c>
      <c r="B141" s="0" t="str">
        <f aca="false">DEC2HEX(C141,8)</f>
        <v>B6AC8225</v>
      </c>
      <c r="C141" s="0" t="n">
        <f aca="false">(X141,$W$1)</f>
        <v>3064758821</v>
      </c>
      <c r="D141" s="11" t="n">
        <f aca="false">B141=N141</f>
        <v>1</v>
      </c>
      <c r="N141" s="12" t="n">
        <f aca="false">CONCATENATE(O141,R141)</f>
        <v>0</v>
      </c>
      <c r="O141" s="12" t="str">
        <f aca="false">DEC2HEX(P141,4)</f>
        <v>B6AC</v>
      </c>
      <c r="P141" s="12" t="n">
        <f aca="false">MOD(P140+Q141,65536)</f>
        <v>46764</v>
      </c>
      <c r="Q141" s="16" t="n">
        <v>16838</v>
      </c>
      <c r="R141" s="12" t="str">
        <f aca="false">DEC2HEX(S141,4)</f>
        <v>8225</v>
      </c>
      <c r="S141" s="12" t="n">
        <f aca="false">MOD(S140+T141,65536)</f>
        <v>33317</v>
      </c>
      <c r="T141" s="0" t="n">
        <v>49826</v>
      </c>
      <c r="U141" s="15" t="n">
        <f aca="false">MOD(HEX2DEC(LEFT(B141,4))-HEX2DEC(LEFT(B140,4)),65536)</f>
        <v>16838</v>
      </c>
      <c r="V141" s="17" t="n">
        <f aca="false">MOD(HEX2DEC(RIGHT(B141,4))-HEX2DEC(RIGHT(B140,4)),65536)</f>
        <v>49826</v>
      </c>
      <c r="W141" s="2" t="n">
        <f aca="false">VLOOKUP(A141,Лист1!$P$297:$T$2936,5,0)</f>
        <v>0</v>
      </c>
      <c r="X141" s="0" t="n">
        <f aca="false">HEX2DEC(W141)</f>
        <v>3064758831</v>
      </c>
    </row>
    <row collapsed="false" customFormat="false" customHeight="false" hidden="false" ht="13.4" outlineLevel="0" r="142">
      <c r="A142" s="0" t="n">
        <v>140</v>
      </c>
      <c r="B142" s="0" t="str">
        <f aca="false">DEC2HEX(C142,8)</f>
        <v>F87344C8</v>
      </c>
      <c r="C142" s="0" t="n">
        <f aca="false">(X142,$W$1)</f>
        <v>4168303816</v>
      </c>
      <c r="D142" s="11" t="n">
        <f aca="false">B142=N142</f>
        <v>1</v>
      </c>
      <c r="N142" s="12" t="n">
        <f aca="false">CONCATENATE(O142,R142)</f>
        <v>0</v>
      </c>
      <c r="O142" s="12" t="str">
        <f aca="false">DEC2HEX(P142,4)</f>
        <v>F873</v>
      </c>
      <c r="P142" s="12" t="n">
        <f aca="false">MOD(P141+Q142,65536)</f>
        <v>63603</v>
      </c>
      <c r="Q142" s="16" t="n">
        <v>16839</v>
      </c>
      <c r="R142" s="12" t="str">
        <f aca="false">DEC2HEX(S142,4)</f>
        <v>44C8</v>
      </c>
      <c r="S142" s="12" t="n">
        <f aca="false">MOD(S141+T142,65536)</f>
        <v>17608</v>
      </c>
      <c r="T142" s="0" t="n">
        <v>49827</v>
      </c>
      <c r="U142" s="14" t="n">
        <f aca="false">MOD(HEX2DEC(LEFT(B142,4))-HEX2DEC(LEFT(B141,4)),65536)</f>
        <v>16839</v>
      </c>
      <c r="V142" s="12" t="n">
        <f aca="false">MOD(HEX2DEC(RIGHT(B142,4))-HEX2DEC(RIGHT(B141,4)),65536)</f>
        <v>49827</v>
      </c>
      <c r="W142" s="2" t="n">
        <f aca="false">VLOOKUP(A142,Лист1!$P$297:$T$2936,5,0)</f>
        <v>0</v>
      </c>
      <c r="X142" s="0" t="n">
        <f aca="false">HEX2DEC(W142)</f>
        <v>4168303810</v>
      </c>
    </row>
    <row collapsed="false" customFormat="false" customHeight="false" hidden="false" ht="13.4" outlineLevel="0" r="143">
      <c r="A143" s="0" t="n">
        <v>141</v>
      </c>
      <c r="B143" s="0" t="str">
        <f aca="false">DEC2HEX(C143,8)</f>
        <v>3A39076B</v>
      </c>
      <c r="C143" s="0" t="n">
        <f aca="false">(X143,$W$1)</f>
        <v>976815979</v>
      </c>
      <c r="D143" s="11" t="n">
        <f aca="false">B143=N143</f>
        <v>1</v>
      </c>
      <c r="N143" s="12" t="n">
        <f aca="false">CONCATENATE(O143,R143)</f>
        <v>0</v>
      </c>
      <c r="O143" s="12" t="str">
        <f aca="false">DEC2HEX(P143,4)</f>
        <v>3A39</v>
      </c>
      <c r="P143" s="12" t="n">
        <f aca="false">MOD(P142+Q143,65536)</f>
        <v>14905</v>
      </c>
      <c r="Q143" s="16" t="n">
        <v>16838</v>
      </c>
      <c r="R143" s="12" t="str">
        <f aca="false">DEC2HEX(S143,4)</f>
        <v>076B</v>
      </c>
      <c r="S143" s="12" t="n">
        <f aca="false">MOD(S142+T143,65536)</f>
        <v>1899</v>
      </c>
      <c r="T143" s="0" t="n">
        <v>49827</v>
      </c>
      <c r="U143" s="14" t="n">
        <f aca="false">MOD(HEX2DEC(LEFT(B143,4))-HEX2DEC(LEFT(B142,4)),65536)</f>
        <v>16838</v>
      </c>
      <c r="V143" s="12" t="n">
        <f aca="false">MOD(HEX2DEC(RIGHT(B143,4))-HEX2DEC(RIGHT(B142,4)),65536)</f>
        <v>49827</v>
      </c>
      <c r="W143" s="2" t="n">
        <f aca="false">VLOOKUP(A143,Лист1!$P$297:$T$2936,5,0)</f>
        <v>0</v>
      </c>
      <c r="X143" s="0" t="n">
        <f aca="false">HEX2DEC(W143)</f>
        <v>976815969</v>
      </c>
    </row>
    <row collapsed="false" customFormat="false" customHeight="false" hidden="false" ht="13.4" outlineLevel="0" r="144">
      <c r="A144" s="0" t="n">
        <v>142</v>
      </c>
      <c r="B144" s="0" t="str">
        <f aca="false">DEC2HEX(C144,8)</f>
        <v>7BFFCA0D</v>
      </c>
      <c r="C144" s="0" t="n">
        <f aca="false">(X144,$W$1)</f>
        <v>2080360973</v>
      </c>
      <c r="D144" s="11" t="n">
        <f aca="false">B144=N144</f>
        <v>1</v>
      </c>
      <c r="N144" s="12" t="n">
        <f aca="false">CONCATENATE(O144,R144)</f>
        <v>0</v>
      </c>
      <c r="O144" s="12" t="str">
        <f aca="false">DEC2HEX(P144,4)</f>
        <v>7BFF</v>
      </c>
      <c r="P144" s="12" t="n">
        <f aca="false">MOD(P143+Q144,65536)</f>
        <v>31743</v>
      </c>
      <c r="Q144" s="16" t="n">
        <v>16838</v>
      </c>
      <c r="R144" s="12" t="str">
        <f aca="false">DEC2HEX(S144,4)</f>
        <v>CA0D</v>
      </c>
      <c r="S144" s="12" t="n">
        <f aca="false">MOD(S143+T144,65536)</f>
        <v>51725</v>
      </c>
      <c r="T144" s="0" t="n">
        <v>49826</v>
      </c>
      <c r="U144" s="14" t="n">
        <f aca="false">MOD(HEX2DEC(LEFT(B144,4))-HEX2DEC(LEFT(B143,4)),65536)</f>
        <v>16838</v>
      </c>
      <c r="V144" s="17" t="n">
        <f aca="false">MOD(HEX2DEC(RIGHT(B144,4))-HEX2DEC(RIGHT(B143,4)),65536)</f>
        <v>49826</v>
      </c>
      <c r="W144" s="2" t="n">
        <f aca="false">VLOOKUP(A144,Лист1!$P$297:$T$2361,5,0)</f>
        <v>0</v>
      </c>
      <c r="X144" s="0" t="n">
        <f aca="false">HEX2DEC(W144)</f>
        <v>2080360967</v>
      </c>
    </row>
    <row collapsed="false" customFormat="false" customHeight="false" hidden="false" ht="13.4" outlineLevel="0" r="145">
      <c r="A145" s="0" t="n">
        <v>143</v>
      </c>
      <c r="B145" s="0" t="str">
        <f aca="false">DEC2HEX(C145,8)</f>
        <v>BDC58CB0</v>
      </c>
      <c r="C145" s="0" t="n">
        <f aca="false">(X145,$W$1)</f>
        <v>3183840432</v>
      </c>
      <c r="D145" s="11" t="n">
        <f aca="false">B145=N145</f>
        <v>1</v>
      </c>
      <c r="N145" s="12" t="n">
        <f aca="false">CONCATENATE(O145,R145)</f>
        <v>0</v>
      </c>
      <c r="O145" s="12" t="str">
        <f aca="false">DEC2HEX(P145,4)</f>
        <v>BDC5</v>
      </c>
      <c r="P145" s="12" t="n">
        <f aca="false">MOD(P144+Q145,65536)</f>
        <v>48581</v>
      </c>
      <c r="Q145" s="16" t="n">
        <v>16838</v>
      </c>
      <c r="R145" s="12" t="str">
        <f aca="false">DEC2HEX(S145,4)</f>
        <v>8CB0</v>
      </c>
      <c r="S145" s="12" t="n">
        <f aca="false">MOD(S144+T145,65536)</f>
        <v>36016</v>
      </c>
      <c r="T145" s="0" t="n">
        <v>49827</v>
      </c>
      <c r="U145" s="15" t="n">
        <f aca="false">MOD(HEX2DEC(LEFT(B145,4))-HEX2DEC(LEFT(B144,4)),65536)</f>
        <v>16838</v>
      </c>
      <c r="V145" s="12" t="n">
        <f aca="false">MOD(HEX2DEC(RIGHT(B145,4))-HEX2DEC(RIGHT(B144,4)),65536)</f>
        <v>49827</v>
      </c>
      <c r="W145" s="2" t="n">
        <f aca="false">VLOOKUP(A145,Лист1!$P$297:$T$2361,5,0)</f>
        <v>0</v>
      </c>
      <c r="X145" s="0" t="n">
        <f aca="false">HEX2DEC(W145)</f>
        <v>3183840442</v>
      </c>
    </row>
    <row collapsed="false" customFormat="false" customHeight="false" hidden="false" ht="13.4" outlineLevel="0" r="146">
      <c r="A146" s="0" t="n">
        <v>144</v>
      </c>
      <c r="B146" s="0" t="str">
        <f aca="false">DEC2HEX(C146,8)</f>
        <v>FF8C4F52</v>
      </c>
      <c r="C146" s="0" t="n">
        <f aca="false">(X146,$W$1)</f>
        <v>4287385426</v>
      </c>
      <c r="D146" s="11" t="n">
        <f aca="false">B146=N146</f>
        <v>1</v>
      </c>
      <c r="N146" s="12" t="n">
        <f aca="false">CONCATENATE(O146,R146)</f>
        <v>0</v>
      </c>
      <c r="O146" s="12" t="str">
        <f aca="false">DEC2HEX(P146,4)</f>
        <v>FF8C</v>
      </c>
      <c r="P146" s="12" t="n">
        <f aca="false">MOD(P145+Q146,65536)</f>
        <v>65420</v>
      </c>
      <c r="Q146" s="16" t="n">
        <v>16839</v>
      </c>
      <c r="R146" s="12" t="str">
        <f aca="false">DEC2HEX(S146,4)</f>
        <v>4F52</v>
      </c>
      <c r="S146" s="12" t="n">
        <f aca="false">MOD(S145+T146,65536)</f>
        <v>20306</v>
      </c>
      <c r="T146" s="0" t="n">
        <v>49826</v>
      </c>
      <c r="U146" s="14" t="n">
        <f aca="false">MOD(HEX2DEC(LEFT(B146,4))-HEX2DEC(LEFT(B145,4)),65536)</f>
        <v>16839</v>
      </c>
      <c r="V146" s="17" t="n">
        <f aca="false">MOD(HEX2DEC(RIGHT(B146,4))-HEX2DEC(RIGHT(B145,4)),65536)</f>
        <v>49826</v>
      </c>
      <c r="W146" s="2" t="n">
        <f aca="false">VLOOKUP(A146,Лист1!$P$297:$T$2361,5,0)</f>
        <v>0</v>
      </c>
      <c r="X146" s="0" t="n">
        <f aca="false">HEX2DEC(W146)</f>
        <v>4287385432</v>
      </c>
    </row>
    <row collapsed="false" customFormat="false" customHeight="false" hidden="false" ht="13.4" outlineLevel="0" r="147">
      <c r="A147" s="0" t="n">
        <v>145</v>
      </c>
      <c r="B147" s="0" t="str">
        <f aca="false">DEC2HEX(C147,8)</f>
        <v>415211F5</v>
      </c>
      <c r="C147" s="0" t="n">
        <f aca="false">(X147,$W$1)</f>
        <v>1095897589</v>
      </c>
      <c r="D147" s="11" t="n">
        <f aca="false">B147=N147</f>
        <v>1</v>
      </c>
      <c r="N147" s="12" t="n">
        <f aca="false">CONCATENATE(O147,R147)</f>
        <v>0</v>
      </c>
      <c r="O147" s="12" t="str">
        <f aca="false">DEC2HEX(P147,4)</f>
        <v>4152</v>
      </c>
      <c r="P147" s="12" t="n">
        <f aca="false">MOD(P146+Q147,65536)</f>
        <v>16722</v>
      </c>
      <c r="Q147" s="16" t="n">
        <v>16838</v>
      </c>
      <c r="R147" s="12" t="str">
        <f aca="false">DEC2HEX(S147,4)</f>
        <v>11F5</v>
      </c>
      <c r="S147" s="12" t="n">
        <f aca="false">MOD(S146+T147,65536)</f>
        <v>4597</v>
      </c>
      <c r="T147" s="0" t="n">
        <v>49827</v>
      </c>
      <c r="U147" s="15" t="n">
        <f aca="false">MOD(HEX2DEC(LEFT(B147,4))-HEX2DEC(LEFT(B146,4)),65536)</f>
        <v>16838</v>
      </c>
      <c r="V147" s="12" t="n">
        <f aca="false">MOD(HEX2DEC(RIGHT(B147,4))-HEX2DEC(RIGHT(B146,4)),65536)</f>
        <v>49827</v>
      </c>
      <c r="W147" s="2" t="n">
        <f aca="false">VLOOKUP(A147,Лист1!$P$297:$T$2361,5,0)</f>
        <v>0</v>
      </c>
      <c r="X147" s="0" t="n">
        <f aca="false">HEX2DEC(W147)</f>
        <v>1095897599</v>
      </c>
    </row>
    <row collapsed="false" customFormat="false" customHeight="false" hidden="false" ht="13.4" outlineLevel="0" r="148">
      <c r="A148" s="0" t="n">
        <v>146</v>
      </c>
      <c r="B148" s="0" t="str">
        <f aca="false">DEC2HEX(C148,8)</f>
        <v>8318D498</v>
      </c>
      <c r="C148" s="0" t="n">
        <f aca="false">(X148,$W$1)</f>
        <v>2199442584</v>
      </c>
      <c r="D148" s="11" t="n">
        <f aca="false">B148=N148</f>
        <v>1</v>
      </c>
      <c r="N148" s="12" t="n">
        <f aca="false">CONCATENATE(O148,R148)</f>
        <v>0</v>
      </c>
      <c r="O148" s="12" t="str">
        <f aca="false">DEC2HEX(P148,4)</f>
        <v>8318</v>
      </c>
      <c r="P148" s="12" t="n">
        <f aca="false">MOD(P147+Q148,65536)</f>
        <v>33560</v>
      </c>
      <c r="Q148" s="16" t="n">
        <v>16838</v>
      </c>
      <c r="R148" s="12" t="str">
        <f aca="false">DEC2HEX(S148,4)</f>
        <v>D498</v>
      </c>
      <c r="S148" s="12" t="n">
        <f aca="false">MOD(S147+T148,65536)</f>
        <v>54424</v>
      </c>
      <c r="T148" s="0" t="n">
        <v>49827</v>
      </c>
      <c r="U148" s="15" t="n">
        <f aca="false">MOD(HEX2DEC(LEFT(B148,4))-HEX2DEC(LEFT(B147,4)),65536)</f>
        <v>16838</v>
      </c>
      <c r="V148" s="12" t="n">
        <f aca="false">MOD(HEX2DEC(RIGHT(B148,4))-HEX2DEC(RIGHT(B147,4)),65536)</f>
        <v>49827</v>
      </c>
      <c r="W148" s="2" t="n">
        <f aca="false">VLOOKUP(A148,Лист1!$P$297:$T$2361,5,0)</f>
        <v>0</v>
      </c>
      <c r="X148" s="0" t="n">
        <f aca="false">HEX2DEC(W148)</f>
        <v>2199442578</v>
      </c>
    </row>
    <row collapsed="false" customFormat="false" customHeight="false" hidden="false" ht="13.4" outlineLevel="0" r="149">
      <c r="A149" s="0" t="n">
        <v>147</v>
      </c>
      <c r="B149" s="0" t="str">
        <f aca="false">DEC2HEX(C149,8)</f>
        <v>C4DF973A</v>
      </c>
      <c r="C149" s="0" t="n">
        <f aca="false">(X149,$W$1)</f>
        <v>3302987578</v>
      </c>
      <c r="D149" s="11" t="n">
        <f aca="false">B149=N149</f>
        <v>1</v>
      </c>
      <c r="N149" s="12" t="n">
        <f aca="false">CONCATENATE(O149,R149)</f>
        <v>0</v>
      </c>
      <c r="O149" s="12" t="str">
        <f aca="false">DEC2HEX(P149,4)</f>
        <v>C4DF</v>
      </c>
      <c r="P149" s="12" t="n">
        <f aca="false">MOD(P148+Q149,65536)</f>
        <v>50399</v>
      </c>
      <c r="Q149" s="16" t="n">
        <v>16839</v>
      </c>
      <c r="R149" s="12" t="str">
        <f aca="false">DEC2HEX(S149,4)</f>
        <v>973A</v>
      </c>
      <c r="S149" s="12" t="n">
        <f aca="false">MOD(S148+T149,65536)</f>
        <v>38714</v>
      </c>
      <c r="T149" s="0" t="n">
        <v>49826</v>
      </c>
      <c r="U149" s="14" t="n">
        <f aca="false">MOD(HEX2DEC(LEFT(B149,4))-HEX2DEC(LEFT(B148,4)),65536)</f>
        <v>16839</v>
      </c>
      <c r="V149" s="17" t="n">
        <f aca="false">MOD(HEX2DEC(RIGHT(B149,4))-HEX2DEC(RIGHT(B148,4)),65536)</f>
        <v>49826</v>
      </c>
      <c r="W149" s="2" t="n">
        <f aca="false">VLOOKUP(A149,Лист1!$P$297:$T$2812,5,0)</f>
        <v>0</v>
      </c>
      <c r="X149" s="0" t="n">
        <f aca="false">HEX2DEC(W149)</f>
        <v>3302987568</v>
      </c>
    </row>
    <row collapsed="false" customFormat="false" customHeight="false" hidden="false" ht="13.4" outlineLevel="0" r="150">
      <c r="A150" s="0" t="n">
        <v>148</v>
      </c>
      <c r="B150" s="0" t="str">
        <f aca="false">DEC2HEX(C150,8)</f>
        <v>06A559DD</v>
      </c>
      <c r="C150" s="0" t="n">
        <f aca="false">(X150,$W$1)</f>
        <v>111499741</v>
      </c>
      <c r="D150" s="11" t="n">
        <f aca="false">B150=N150</f>
        <v>1</v>
      </c>
      <c r="N150" s="12" t="n">
        <f aca="false">CONCATENATE(O150,R150)</f>
        <v>0</v>
      </c>
      <c r="O150" s="12" t="str">
        <f aca="false">DEC2HEX(P150,4)</f>
        <v>06A5</v>
      </c>
      <c r="P150" s="12" t="n">
        <f aca="false">MOD(P149+Q150,65536)</f>
        <v>1701</v>
      </c>
      <c r="Q150" s="16" t="n">
        <v>16838</v>
      </c>
      <c r="R150" s="12" t="str">
        <f aca="false">DEC2HEX(S150,4)</f>
        <v>59DD</v>
      </c>
      <c r="S150" s="12" t="n">
        <f aca="false">MOD(S149+T150,65536)</f>
        <v>23005</v>
      </c>
      <c r="T150" s="0" t="n">
        <v>49827</v>
      </c>
      <c r="U150" s="15" t="n">
        <f aca="false">MOD(HEX2DEC(LEFT(B150,4))-HEX2DEC(LEFT(B149,4)),65536)</f>
        <v>16838</v>
      </c>
      <c r="V150" s="12" t="n">
        <f aca="false">MOD(HEX2DEC(RIGHT(B150,4))-HEX2DEC(RIGHT(B149,4)),65536)</f>
        <v>49827</v>
      </c>
      <c r="W150" s="2" t="n">
        <f aca="false">VLOOKUP(A150,Лист1!$P$297:$T$2812,5,0)</f>
        <v>0</v>
      </c>
      <c r="X150" s="0" t="n">
        <f aca="false">HEX2DEC(W150)</f>
        <v>111499735</v>
      </c>
    </row>
    <row collapsed="false" customFormat="false" customHeight="false" hidden="false" ht="13.4" outlineLevel="0" r="151">
      <c r="A151" s="0" t="n">
        <v>149</v>
      </c>
      <c r="B151" s="0" t="str">
        <f aca="false">DEC2HEX(C151,8)</f>
        <v>486B1C7F</v>
      </c>
      <c r="C151" s="0" t="n">
        <f aca="false">(X151,$W$1)</f>
        <v>1214979199</v>
      </c>
      <c r="D151" s="11" t="n">
        <f aca="false">B151=N151</f>
        <v>1</v>
      </c>
      <c r="N151" s="12" t="n">
        <f aca="false">CONCATENATE(O151,R151)</f>
        <v>0</v>
      </c>
      <c r="O151" s="12" t="str">
        <f aca="false">DEC2HEX(P151,4)</f>
        <v>486B</v>
      </c>
      <c r="P151" s="12" t="n">
        <f aca="false">MOD(P150+Q151,65536)</f>
        <v>18539</v>
      </c>
      <c r="Q151" s="16" t="n">
        <v>16838</v>
      </c>
      <c r="R151" s="12" t="str">
        <f aca="false">DEC2HEX(S151,4)</f>
        <v>1C7F</v>
      </c>
      <c r="S151" s="12" t="n">
        <f aca="false">MOD(S150+T151,65536)</f>
        <v>7295</v>
      </c>
      <c r="T151" s="0" t="n">
        <v>49826</v>
      </c>
      <c r="U151" s="15" t="n">
        <f aca="false">MOD(HEX2DEC(LEFT(B151,4))-HEX2DEC(LEFT(B150,4)),65536)</f>
        <v>16838</v>
      </c>
      <c r="V151" s="17" t="n">
        <f aca="false">MOD(HEX2DEC(RIGHT(B151,4))-HEX2DEC(RIGHT(B150,4)),65536)</f>
        <v>49826</v>
      </c>
      <c r="W151" s="2" t="n">
        <f aca="false">VLOOKUP(A151,Лист1!$P$297:$T$2812,5,0)</f>
        <v>0</v>
      </c>
      <c r="X151" s="0" t="n">
        <f aca="false">HEX2DEC(W151)</f>
        <v>1214979189</v>
      </c>
    </row>
    <row collapsed="false" customFormat="false" customHeight="false" hidden="false" ht="13.4" outlineLevel="0" r="152">
      <c r="A152" s="0" t="n">
        <v>150</v>
      </c>
      <c r="B152" s="0" t="str">
        <f aca="false">DEC2HEX(C152,8)</f>
        <v>8A32DF22</v>
      </c>
      <c r="C152" s="0" t="n">
        <f aca="false">(X152,$W$1)</f>
        <v>2318589730</v>
      </c>
      <c r="D152" s="11" t="n">
        <f aca="false">B152=N152</f>
        <v>1</v>
      </c>
      <c r="N152" s="12" t="n">
        <f aca="false">CONCATENATE(O152,R152)</f>
        <v>0</v>
      </c>
      <c r="O152" s="12" t="str">
        <f aca="false">DEC2HEX(P152,4)</f>
        <v>8A32</v>
      </c>
      <c r="P152" s="12" t="n">
        <f aca="false">MOD(P151+Q152,65536)</f>
        <v>35378</v>
      </c>
      <c r="Q152" s="16" t="n">
        <v>16839</v>
      </c>
      <c r="R152" s="12" t="str">
        <f aca="false">DEC2HEX(S152,4)</f>
        <v>DF22</v>
      </c>
      <c r="S152" s="12" t="n">
        <f aca="false">MOD(S151+T152,65536)</f>
        <v>57122</v>
      </c>
      <c r="T152" s="0" t="n">
        <v>49827</v>
      </c>
      <c r="U152" s="14" t="n">
        <f aca="false">MOD(HEX2DEC(LEFT(B152,4))-HEX2DEC(LEFT(B151,4)),65536)</f>
        <v>16839</v>
      </c>
      <c r="V152" s="12" t="n">
        <f aca="false">MOD(HEX2DEC(RIGHT(B152,4))-HEX2DEC(RIGHT(B151,4)),65536)</f>
        <v>49827</v>
      </c>
      <c r="W152" s="2" t="n">
        <f aca="false">VLOOKUP(A152,Лист1!$P$297:$T$2812,5,0)</f>
        <v>0</v>
      </c>
      <c r="X152" s="0" t="n">
        <f aca="false">HEX2DEC(W152)</f>
        <v>2318589736</v>
      </c>
    </row>
    <row collapsed="false" customFormat="false" customHeight="false" hidden="false" ht="13.4" outlineLevel="0" r="153">
      <c r="A153" s="0" t="n">
        <v>151</v>
      </c>
      <c r="B153" s="0" t="str">
        <f aca="false">DEC2HEX(C153,8)</f>
        <v>CBF8A1C5</v>
      </c>
      <c r="C153" s="0" t="n">
        <f aca="false">(X153,$W$1)</f>
        <v>3422069189</v>
      </c>
      <c r="D153" s="11" t="n">
        <f aca="false">B153=N153</f>
        <v>1</v>
      </c>
      <c r="N153" s="12" t="n">
        <f aca="false">CONCATENATE(O153,R153)</f>
        <v>0</v>
      </c>
      <c r="O153" s="12" t="str">
        <f aca="false">DEC2HEX(P153,4)</f>
        <v>CBF8</v>
      </c>
      <c r="P153" s="12" t="n">
        <f aca="false">MOD(P152+Q153,65536)</f>
        <v>52216</v>
      </c>
      <c r="Q153" s="16" t="n">
        <v>16838</v>
      </c>
      <c r="R153" s="12" t="str">
        <f aca="false">DEC2HEX(S153,4)</f>
        <v>A1C5</v>
      </c>
      <c r="S153" s="12" t="n">
        <f aca="false">MOD(S152+T153,65536)</f>
        <v>41413</v>
      </c>
      <c r="T153" s="0" t="n">
        <v>49827</v>
      </c>
      <c r="U153" s="15" t="n">
        <f aca="false">MOD(HEX2DEC(LEFT(B153,4))-HEX2DEC(LEFT(B152,4)),65536)</f>
        <v>16838</v>
      </c>
      <c r="V153" s="12" t="n">
        <f aca="false">MOD(HEX2DEC(RIGHT(B153,4))-HEX2DEC(RIGHT(B152,4)),65536)</f>
        <v>49827</v>
      </c>
      <c r="W153" s="2" t="n">
        <f aca="false">VLOOKUP(A153,Лист1!$P$297:$T$656,5,0)</f>
        <v>0</v>
      </c>
      <c r="X153" s="0" t="n">
        <f aca="false">HEX2DEC(W153)</f>
        <v>3422069199</v>
      </c>
    </row>
    <row collapsed="false" customFormat="false" customHeight="false" hidden="false" ht="13.4" outlineLevel="0" r="154">
      <c r="A154" s="0" t="n">
        <v>152</v>
      </c>
      <c r="B154" s="0" t="str">
        <f aca="false">DEC2HEX(C154,8)</f>
        <v>0DBE6467</v>
      </c>
      <c r="C154" s="0" t="n">
        <f aca="false">(X154,$W$1)</f>
        <v>230581351</v>
      </c>
      <c r="D154" s="11" t="n">
        <f aca="false">B154=N154</f>
        <v>1</v>
      </c>
      <c r="N154" s="12" t="n">
        <f aca="false">CONCATENATE(O154,R154)</f>
        <v>0</v>
      </c>
      <c r="O154" s="12" t="str">
        <f aca="false">DEC2HEX(P154,4)</f>
        <v>0DBE</v>
      </c>
      <c r="P154" s="12" t="n">
        <f aca="false">MOD(P153+Q154,65536)</f>
        <v>3518</v>
      </c>
      <c r="Q154" s="16" t="n">
        <v>16838</v>
      </c>
      <c r="R154" s="12" t="str">
        <f aca="false">DEC2HEX(S154,4)</f>
        <v>6467</v>
      </c>
      <c r="S154" s="12" t="n">
        <f aca="false">MOD(S153+T154,65536)</f>
        <v>25703</v>
      </c>
      <c r="T154" s="0" t="n">
        <v>49826</v>
      </c>
      <c r="U154" s="15" t="n">
        <f aca="false">MOD(HEX2DEC(LEFT(B154,4))-HEX2DEC(LEFT(B153,4)),65536)</f>
        <v>16838</v>
      </c>
      <c r="V154" s="17" t="n">
        <f aca="false">MOD(HEX2DEC(RIGHT(B154,4))-HEX2DEC(RIGHT(B153,4)),65536)</f>
        <v>49826</v>
      </c>
      <c r="W154" s="2" t="n">
        <f aca="false">VLOOKUP(A154,Лист1!$P$297:$T$2361,5,0)</f>
        <v>0</v>
      </c>
      <c r="X154" s="0" t="n">
        <f aca="false">HEX2DEC(W154)</f>
        <v>230581357</v>
      </c>
    </row>
    <row collapsed="false" customFormat="false" customHeight="false" hidden="false" ht="13.4" outlineLevel="0" r="155">
      <c r="A155" s="0" t="n">
        <v>153</v>
      </c>
      <c r="B155" s="0" t="str">
        <f aca="false">DEC2HEX(C155,8)</f>
        <v>4F85270A</v>
      </c>
      <c r="C155" s="0" t="n">
        <f aca="false">(X155,$W$1)</f>
        <v>1334126346</v>
      </c>
      <c r="D155" s="11" t="n">
        <f aca="false">B155=N155</f>
        <v>1</v>
      </c>
      <c r="N155" s="12" t="n">
        <f aca="false">CONCATENATE(O155,R155)</f>
        <v>0</v>
      </c>
      <c r="O155" s="12" t="str">
        <f aca="false">DEC2HEX(P155,4)</f>
        <v>4F85</v>
      </c>
      <c r="P155" s="12" t="n">
        <f aca="false">MOD(P154+Q155,65536)</f>
        <v>20357</v>
      </c>
      <c r="Q155" s="16" t="n">
        <v>16839</v>
      </c>
      <c r="R155" s="12" t="str">
        <f aca="false">DEC2HEX(S155,4)</f>
        <v>270A</v>
      </c>
      <c r="S155" s="12" t="n">
        <f aca="false">MOD(S154+T155,65536)</f>
        <v>9994</v>
      </c>
      <c r="T155" s="0" t="n">
        <v>49827</v>
      </c>
      <c r="U155" s="14" t="n">
        <f aca="false">MOD(HEX2DEC(LEFT(B155,4))-HEX2DEC(LEFT(B154,4)),65536)</f>
        <v>16839</v>
      </c>
      <c r="V155" s="12" t="n">
        <f aca="false">MOD(HEX2DEC(RIGHT(B155,4))-HEX2DEC(RIGHT(B154,4)),65536)</f>
        <v>49827</v>
      </c>
      <c r="W155" s="2" t="n">
        <f aca="false">VLOOKUP(A155,Лист1!$P$297:$T$2361,5,0)</f>
        <v>0</v>
      </c>
      <c r="X155" s="0" t="n">
        <f aca="false">HEX2DEC(W155)</f>
        <v>1334126336</v>
      </c>
    </row>
    <row collapsed="false" customFormat="false" customHeight="false" hidden="false" ht="13.4" outlineLevel="0" r="156">
      <c r="A156" s="0" t="n">
        <v>154</v>
      </c>
      <c r="B156" s="0" t="str">
        <f aca="false">DEC2HEX(C156,8)</f>
        <v>914BE9AC</v>
      </c>
      <c r="C156" s="0" t="n">
        <f aca="false">(X156,$W$1)</f>
        <v>2437671340</v>
      </c>
      <c r="D156" s="11" t="n">
        <f aca="false">B156=N156</f>
        <v>1</v>
      </c>
      <c r="N156" s="12" t="n">
        <f aca="false">CONCATENATE(O156,R156)</f>
        <v>0</v>
      </c>
      <c r="O156" s="12" t="str">
        <f aca="false">DEC2HEX(P156,4)</f>
        <v>914B</v>
      </c>
      <c r="P156" s="12" t="n">
        <f aca="false">MOD(P155+Q156,65536)</f>
        <v>37195</v>
      </c>
      <c r="Q156" s="16" t="n">
        <v>16838</v>
      </c>
      <c r="R156" s="12" t="str">
        <f aca="false">DEC2HEX(S156,4)</f>
        <v>E9AC</v>
      </c>
      <c r="S156" s="12" t="n">
        <f aca="false">MOD(S155+T156,65536)</f>
        <v>59820</v>
      </c>
      <c r="T156" s="0" t="n">
        <v>49826</v>
      </c>
      <c r="U156" s="15" t="n">
        <f aca="false">MOD(HEX2DEC(LEFT(B156,4))-HEX2DEC(LEFT(B155,4)),65536)</f>
        <v>16838</v>
      </c>
      <c r="V156" s="17" t="n">
        <f aca="false">MOD(HEX2DEC(RIGHT(B156,4))-HEX2DEC(RIGHT(B155,4)),65536)</f>
        <v>49826</v>
      </c>
      <c r="W156" s="2" t="n">
        <f aca="false">VLOOKUP(A156,Лист1!$P$297:$T$2361,5,0)</f>
        <v>0</v>
      </c>
      <c r="X156" s="0" t="n">
        <f aca="false">HEX2DEC(W156)</f>
        <v>2437671334</v>
      </c>
    </row>
    <row collapsed="false" customFormat="false" customHeight="false" hidden="false" ht="13.4" outlineLevel="0" r="157">
      <c r="A157" s="0" t="n">
        <v>155</v>
      </c>
      <c r="B157" s="0" t="str">
        <f aca="false">DEC2HEX(C157,8)</f>
        <v>D311AC4F</v>
      </c>
      <c r="C157" s="0" t="n">
        <f aca="false">(X157,$W$1)</f>
        <v>3541150799</v>
      </c>
      <c r="D157" s="11" t="n">
        <f aca="false">B157=N157</f>
        <v>1</v>
      </c>
      <c r="N157" s="12" t="n">
        <f aca="false">CONCATENATE(O157,R157)</f>
        <v>0</v>
      </c>
      <c r="O157" s="12" t="str">
        <f aca="false">DEC2HEX(P157,4)</f>
        <v>D311</v>
      </c>
      <c r="P157" s="12" t="n">
        <f aca="false">MOD(P156+Q157,65536)</f>
        <v>54033</v>
      </c>
      <c r="Q157" s="16" t="n">
        <v>16838</v>
      </c>
      <c r="R157" s="12" t="str">
        <f aca="false">DEC2HEX(S157,4)</f>
        <v>AC4F</v>
      </c>
      <c r="S157" s="12" t="n">
        <f aca="false">MOD(S156+T157,65536)</f>
        <v>44111</v>
      </c>
      <c r="T157" s="0" t="n">
        <v>49827</v>
      </c>
      <c r="U157" s="15" t="n">
        <f aca="false">MOD(HEX2DEC(LEFT(B157,4))-HEX2DEC(LEFT(B156,4)),65536)</f>
        <v>16838</v>
      </c>
      <c r="V157" s="12" t="n">
        <f aca="false">MOD(HEX2DEC(RIGHT(B157,4))-HEX2DEC(RIGHT(B156,4)),65536)</f>
        <v>49827</v>
      </c>
      <c r="W157" s="2" t="n">
        <f aca="false">VLOOKUP(A157,Лист1!$P$297:$T$2361,5,0)</f>
        <v>0</v>
      </c>
      <c r="X157" s="0" t="n">
        <f aca="false">HEX2DEC(W157)</f>
        <v>3541150789</v>
      </c>
    </row>
    <row collapsed="false" customFormat="false" customHeight="false" hidden="false" ht="13.4" outlineLevel="0" r="158">
      <c r="A158" s="0" t="n">
        <v>156</v>
      </c>
      <c r="B158" s="0" t="str">
        <f aca="false">DEC2HEX(C158,8)</f>
        <v>14D76EF2</v>
      </c>
      <c r="C158" s="0" t="n">
        <f aca="false">(X158,$W$1)</f>
        <v>349662962</v>
      </c>
      <c r="D158" s="11" t="n">
        <f aca="false">B158=N158</f>
        <v>1</v>
      </c>
      <c r="N158" s="12" t="n">
        <f aca="false">CONCATENATE(O158,R158)</f>
        <v>0</v>
      </c>
      <c r="O158" s="12" t="str">
        <f aca="false">DEC2HEX(P158,4)</f>
        <v>14D7</v>
      </c>
      <c r="P158" s="12" t="n">
        <f aca="false">MOD(P157+Q158,65536)</f>
        <v>5335</v>
      </c>
      <c r="Q158" s="16" t="n">
        <v>16838</v>
      </c>
      <c r="R158" s="12" t="str">
        <f aca="false">DEC2HEX(S158,4)</f>
        <v>6EF2</v>
      </c>
      <c r="S158" s="12" t="n">
        <f aca="false">MOD(S157+T158,65536)</f>
        <v>28402</v>
      </c>
      <c r="T158" s="0" t="n">
        <v>49827</v>
      </c>
      <c r="U158" s="15" t="n">
        <f aca="false">MOD(HEX2DEC(LEFT(B158,4))-HEX2DEC(LEFT(B157,4)),65536)</f>
        <v>16838</v>
      </c>
      <c r="V158" s="12" t="n">
        <f aca="false">MOD(HEX2DEC(RIGHT(B158,4))-HEX2DEC(RIGHT(B157,4)),65536)</f>
        <v>49827</v>
      </c>
      <c r="W158" s="2" t="n">
        <f aca="false">VLOOKUP(A158,Лист1!$P$297:$T$2936,5,0)</f>
        <v>0</v>
      </c>
      <c r="X158" s="0" t="n">
        <f aca="false">HEX2DEC(W158)</f>
        <v>349662968</v>
      </c>
    </row>
    <row collapsed="false" customFormat="false" customHeight="false" hidden="false" ht="13.4" outlineLevel="0" r="159">
      <c r="A159" s="0" t="n">
        <v>157</v>
      </c>
      <c r="B159" s="0" t="str">
        <f aca="false">DEC2HEX(C159,8)</f>
        <v>569E3194</v>
      </c>
      <c r="C159" s="0" t="n">
        <f aca="false">(X159,$W$1)</f>
        <v>1453207956</v>
      </c>
      <c r="D159" s="11" t="n">
        <f aca="false">B159=N159</f>
        <v>1</v>
      </c>
      <c r="N159" s="12" t="n">
        <f aca="false">CONCATENATE(O159,R159)</f>
        <v>0</v>
      </c>
      <c r="O159" s="12" t="str">
        <f aca="false">DEC2HEX(P159,4)</f>
        <v>569E</v>
      </c>
      <c r="P159" s="12" t="n">
        <f aca="false">MOD(P158+Q159,65536)</f>
        <v>22174</v>
      </c>
      <c r="Q159" s="16" t="n">
        <v>16839</v>
      </c>
      <c r="R159" s="12" t="str">
        <f aca="false">DEC2HEX(S159,4)</f>
        <v>3194</v>
      </c>
      <c r="S159" s="12" t="n">
        <f aca="false">MOD(S158+T159,65536)</f>
        <v>12692</v>
      </c>
      <c r="T159" s="0" t="n">
        <v>49826</v>
      </c>
      <c r="U159" s="14" t="n">
        <f aca="false">MOD(HEX2DEC(LEFT(B159,4))-HEX2DEC(LEFT(B158,4)),65536)</f>
        <v>16839</v>
      </c>
      <c r="V159" s="17" t="n">
        <f aca="false">MOD(HEX2DEC(RIGHT(B159,4))-HEX2DEC(RIGHT(B158,4)),65536)</f>
        <v>49826</v>
      </c>
      <c r="W159" s="2" t="n">
        <f aca="false">VLOOKUP(A159,Лист1!$P$297:$T$2361,5,0)</f>
        <v>0</v>
      </c>
      <c r="X159" s="0" t="n">
        <f aca="false">HEX2DEC(W159)</f>
        <v>1453207966</v>
      </c>
    </row>
    <row collapsed="false" customFormat="false" customHeight="false" hidden="false" ht="13.4" outlineLevel="0" r="160">
      <c r="A160" s="0" t="n">
        <v>158</v>
      </c>
      <c r="B160" s="0" t="str">
        <f aca="false">DEC2HEX(C160,8)</f>
        <v>9864F437</v>
      </c>
      <c r="C160" s="0" t="n">
        <f aca="false">(X160,$W$1)</f>
        <v>2556752951</v>
      </c>
      <c r="D160" s="11" t="n">
        <f aca="false">B160=N160</f>
        <v>1</v>
      </c>
      <c r="N160" s="12" t="n">
        <f aca="false">CONCATENATE(O160,R160)</f>
        <v>0</v>
      </c>
      <c r="O160" s="12" t="str">
        <f aca="false">DEC2HEX(P160,4)</f>
        <v>9864</v>
      </c>
      <c r="P160" s="12" t="n">
        <f aca="false">MOD(P159+Q160,65536)</f>
        <v>39012</v>
      </c>
      <c r="Q160" s="16" t="n">
        <v>16838</v>
      </c>
      <c r="R160" s="12" t="str">
        <f aca="false">DEC2HEX(S160,4)</f>
        <v>F437</v>
      </c>
      <c r="S160" s="12" t="n">
        <f aca="false">MOD(S159+T160,65536)</f>
        <v>62519</v>
      </c>
      <c r="T160" s="0" t="n">
        <v>49827</v>
      </c>
      <c r="U160" s="15" t="n">
        <f aca="false">MOD(HEX2DEC(LEFT(B160,4))-HEX2DEC(LEFT(B159,4)),65536)</f>
        <v>16838</v>
      </c>
      <c r="V160" s="12" t="n">
        <f aca="false">MOD(HEX2DEC(RIGHT(B160,4))-HEX2DEC(RIGHT(B159,4)),65536)</f>
        <v>49827</v>
      </c>
      <c r="W160" s="2" t="n">
        <f aca="false">VLOOKUP(A160,Лист1!$P$297:$T$2361,5,0)</f>
        <v>0</v>
      </c>
      <c r="X160" s="0" t="n">
        <f aca="false">HEX2DEC(W160)</f>
        <v>2556752957</v>
      </c>
    </row>
    <row collapsed="false" customFormat="false" customHeight="false" hidden="false" ht="13.4" outlineLevel="0" r="161">
      <c r="A161" s="0" t="n">
        <v>159</v>
      </c>
      <c r="B161" s="0" t="str">
        <f aca="false">DEC2HEX(C161,8)</f>
        <v>DA2AB6D9</v>
      </c>
      <c r="C161" s="0" t="n">
        <f aca="false">(X161,$W$1)</f>
        <v>3660232409</v>
      </c>
      <c r="D161" s="11" t="n">
        <f aca="false">B161=N161</f>
        <v>1</v>
      </c>
      <c r="N161" s="12" t="n">
        <f aca="false">CONCATENATE(O161,R161)</f>
        <v>0</v>
      </c>
      <c r="O161" s="12" t="str">
        <f aca="false">DEC2HEX(P161,4)</f>
        <v>DA2A</v>
      </c>
      <c r="P161" s="12" t="n">
        <f aca="false">MOD(P160+Q161,65536)</f>
        <v>55850</v>
      </c>
      <c r="Q161" s="16" t="n">
        <v>16838</v>
      </c>
      <c r="R161" s="12" t="str">
        <f aca="false">DEC2HEX(S161,4)</f>
        <v>B6D9</v>
      </c>
      <c r="S161" s="12" t="n">
        <f aca="false">MOD(S160+T161,65536)</f>
        <v>46809</v>
      </c>
      <c r="T161" s="0" t="n">
        <v>49826</v>
      </c>
      <c r="U161" s="15" t="n">
        <f aca="false">MOD(HEX2DEC(LEFT(B161,4))-HEX2DEC(LEFT(B160,4)),65536)</f>
        <v>16838</v>
      </c>
      <c r="V161" s="17" t="n">
        <f aca="false">MOD(HEX2DEC(RIGHT(B161,4))-HEX2DEC(RIGHT(B160,4)),65536)</f>
        <v>49826</v>
      </c>
      <c r="W161" s="2" t="n">
        <f aca="false">VLOOKUP(A161,Лист1!$P$297:$T$2361,5,0)</f>
        <v>0</v>
      </c>
      <c r="X161" s="0" t="n">
        <f aca="false">HEX2DEC(W161)</f>
        <v>3660232403</v>
      </c>
    </row>
    <row collapsed="false" customFormat="false" customHeight="false" hidden="false" ht="13.4" outlineLevel="0" r="162">
      <c r="A162" s="0" t="n">
        <v>160</v>
      </c>
      <c r="B162" s="0" t="str">
        <f aca="false">DEC2HEX(C162,8)</f>
        <v>1BF1797C</v>
      </c>
      <c r="C162" s="0" t="n">
        <f aca="false">(X162,$W$1)</f>
        <v>468810108</v>
      </c>
      <c r="D162" s="11" t="n">
        <f aca="false">B162=N162</f>
        <v>1</v>
      </c>
      <c r="N162" s="12" t="n">
        <f aca="false">CONCATENATE(O162,R162)</f>
        <v>0</v>
      </c>
      <c r="O162" s="12" t="str">
        <f aca="false">DEC2HEX(P162,4)</f>
        <v>1BF1</v>
      </c>
      <c r="P162" s="12" t="n">
        <f aca="false">MOD(P161+Q162,65536)</f>
        <v>7153</v>
      </c>
      <c r="Q162" s="16" t="n">
        <v>16839</v>
      </c>
      <c r="R162" s="12" t="str">
        <f aca="false">DEC2HEX(S162,4)</f>
        <v>797C</v>
      </c>
      <c r="S162" s="12" t="n">
        <f aca="false">MOD(S161+T162,65536)</f>
        <v>31100</v>
      </c>
      <c r="T162" s="0" t="n">
        <v>49827</v>
      </c>
      <c r="U162" s="14" t="n">
        <f aca="false">MOD(HEX2DEC(LEFT(B162,4))-HEX2DEC(LEFT(B161,4)),65536)</f>
        <v>16839</v>
      </c>
      <c r="V162" s="12" t="n">
        <f aca="false">MOD(HEX2DEC(RIGHT(B162,4))-HEX2DEC(RIGHT(B161,4)),65536)</f>
        <v>49827</v>
      </c>
      <c r="W162" s="2" t="n">
        <f aca="false">VLOOKUP(A162,Лист1!$P$297:$T$2361,5,0)</f>
        <v>0</v>
      </c>
      <c r="X162" s="0" t="n">
        <f aca="false">HEX2DEC(W162)</f>
        <v>468810102</v>
      </c>
    </row>
    <row collapsed="false" customFormat="false" customHeight="false" hidden="false" ht="13.4" outlineLevel="0" r="163">
      <c r="A163" s="0" t="n">
        <v>161</v>
      </c>
      <c r="B163" s="0" t="str">
        <f aca="false">DEC2HEX(C163,8)</f>
        <v>5DB73C1F</v>
      </c>
      <c r="C163" s="0" t="n">
        <f aca="false">(X163,$W$1)</f>
        <v>1572289567</v>
      </c>
      <c r="D163" s="11" t="n">
        <f aca="false">B163=N163</f>
        <v>1</v>
      </c>
      <c r="N163" s="12" t="n">
        <f aca="false">CONCATENATE(O163,R163)</f>
        <v>0</v>
      </c>
      <c r="O163" s="12" t="str">
        <f aca="false">DEC2HEX(P163,4)</f>
        <v>5DB7</v>
      </c>
      <c r="P163" s="12" t="n">
        <f aca="false">MOD(P162+Q163,65536)</f>
        <v>23991</v>
      </c>
      <c r="Q163" s="16" t="n">
        <v>16838</v>
      </c>
      <c r="R163" s="12" t="str">
        <f aca="false">DEC2HEX(S163,4)</f>
        <v>3C1F</v>
      </c>
      <c r="S163" s="12" t="n">
        <f aca="false">MOD(S162+T163,65536)</f>
        <v>15391</v>
      </c>
      <c r="T163" s="0" t="n">
        <v>49827</v>
      </c>
      <c r="U163" s="15" t="n">
        <f aca="false">MOD(HEX2DEC(LEFT(B163,4))-HEX2DEC(LEFT(B162,4)),65536)</f>
        <v>16838</v>
      </c>
      <c r="V163" s="12" t="n">
        <f aca="false">MOD(HEX2DEC(RIGHT(B163,4))-HEX2DEC(RIGHT(B162,4)),65536)</f>
        <v>49827</v>
      </c>
      <c r="W163" s="2" t="n">
        <f aca="false">VLOOKUP(A163,Лист1!$P$297:$T$2361,5,0)</f>
        <v>0</v>
      </c>
      <c r="X163" s="0" t="n">
        <f aca="false">HEX2DEC(W163)</f>
        <v>1572289557</v>
      </c>
    </row>
    <row collapsed="false" customFormat="false" customHeight="false" hidden="false" ht="13.4" outlineLevel="0" r="164">
      <c r="A164" s="0" t="n">
        <v>162</v>
      </c>
      <c r="B164" s="0" t="str">
        <f aca="false">DEC2HEX(C164,8)</f>
        <v>9F7DFEC1</v>
      </c>
      <c r="C164" s="0" t="n">
        <f aca="false">(X164,$W$1)</f>
        <v>2675834561</v>
      </c>
      <c r="D164" s="11" t="n">
        <f aca="false">B164=N164</f>
        <v>1</v>
      </c>
      <c r="N164" s="12" t="n">
        <f aca="false">CONCATENATE(O164,R164)</f>
        <v>0</v>
      </c>
      <c r="O164" s="12" t="str">
        <f aca="false">DEC2HEX(P164,4)</f>
        <v>9F7D</v>
      </c>
      <c r="P164" s="12" t="n">
        <f aca="false">MOD(P163+Q164,65536)</f>
        <v>40829</v>
      </c>
      <c r="Q164" s="16" t="n">
        <v>16838</v>
      </c>
      <c r="R164" s="12" t="str">
        <f aca="false">DEC2HEX(S164,4)</f>
        <v>FEC1</v>
      </c>
      <c r="S164" s="12" t="n">
        <f aca="false">MOD(S163+T164,65536)</f>
        <v>65217</v>
      </c>
      <c r="T164" s="0" t="n">
        <v>49826</v>
      </c>
      <c r="U164" s="15" t="n">
        <f aca="false">MOD(HEX2DEC(LEFT(B164,4))-HEX2DEC(LEFT(B163,4)),65536)</f>
        <v>16838</v>
      </c>
      <c r="V164" s="17" t="n">
        <f aca="false">MOD(HEX2DEC(RIGHT(B164,4))-HEX2DEC(RIGHT(B163,4)),65536)</f>
        <v>49826</v>
      </c>
      <c r="W164" s="2" t="n">
        <f aca="false">VLOOKUP(A164,Лист1!$P$297:$T$2812,5,0)</f>
        <v>0</v>
      </c>
      <c r="X164" s="0" t="n">
        <f aca="false">HEX2DEC(W164)</f>
        <v>2675834571</v>
      </c>
    </row>
    <row collapsed="false" customFormat="false" customHeight="false" hidden="false" ht="13.4" outlineLevel="0" r="165">
      <c r="A165" s="0" t="n">
        <v>163</v>
      </c>
      <c r="B165" s="0" t="str">
        <f aca="false">DEC2HEX(C165,8)</f>
        <v>E144C164</v>
      </c>
      <c r="C165" s="0" t="n">
        <f aca="false">(X165,$W$1)</f>
        <v>3779379556</v>
      </c>
      <c r="D165" s="11" t="n">
        <f aca="false">B165=N165</f>
        <v>1</v>
      </c>
      <c r="N165" s="12" t="n">
        <f aca="false">CONCATENATE(O165,R165)</f>
        <v>0</v>
      </c>
      <c r="O165" s="12" t="str">
        <f aca="false">DEC2HEX(P165,4)</f>
        <v>E144</v>
      </c>
      <c r="P165" s="12" t="n">
        <f aca="false">MOD(P164+Q165,65536)</f>
        <v>57668</v>
      </c>
      <c r="Q165" s="16" t="n">
        <v>16839</v>
      </c>
      <c r="R165" s="12" t="str">
        <f aca="false">DEC2HEX(S165,4)</f>
        <v>C164</v>
      </c>
      <c r="S165" s="12" t="n">
        <f aca="false">MOD(S164+T165,65536)</f>
        <v>49508</v>
      </c>
      <c r="T165" s="0" t="n">
        <v>49827</v>
      </c>
      <c r="U165" s="14" t="n">
        <f aca="false">MOD(HEX2DEC(LEFT(B165,4))-HEX2DEC(LEFT(B164,4)),65536)</f>
        <v>16839</v>
      </c>
      <c r="V165" s="12" t="n">
        <f aca="false">MOD(HEX2DEC(RIGHT(B165,4))-HEX2DEC(RIGHT(B164,4)),65536)</f>
        <v>49827</v>
      </c>
      <c r="W165" s="2" t="n">
        <f aca="false">VLOOKUP(A165,Лист1!$P$297:$T$2812,5,0)</f>
        <v>0</v>
      </c>
      <c r="X165" s="0" t="n">
        <f aca="false">HEX2DEC(W165)</f>
        <v>3779379566</v>
      </c>
    </row>
    <row collapsed="false" customFormat="false" customHeight="false" hidden="false" ht="13.4" outlineLevel="0" r="166">
      <c r="A166" s="0" t="n">
        <v>164</v>
      </c>
      <c r="B166" s="0" t="str">
        <f aca="false">DEC2HEX(C166,8)</f>
        <v>230A8407</v>
      </c>
      <c r="C166" s="0" t="n">
        <f aca="false">(X166,$W$1)</f>
        <v>587891719</v>
      </c>
      <c r="D166" s="11" t="n">
        <f aca="false">B166=N166</f>
        <v>1</v>
      </c>
      <c r="N166" s="12" t="n">
        <f aca="false">CONCATENATE(O166,R166)</f>
        <v>0</v>
      </c>
      <c r="O166" s="12" t="str">
        <f aca="false">DEC2HEX(P166,4)</f>
        <v>230A</v>
      </c>
      <c r="P166" s="12" t="n">
        <f aca="false">MOD(P165+Q166,65536)</f>
        <v>8970</v>
      </c>
      <c r="Q166" s="16" t="n">
        <v>16838</v>
      </c>
      <c r="R166" s="12" t="str">
        <f aca="false">DEC2HEX(S166,4)</f>
        <v>8407</v>
      </c>
      <c r="S166" s="12" t="n">
        <f aca="false">MOD(S165+T166,65536)</f>
        <v>33799</v>
      </c>
      <c r="T166" s="0" t="n">
        <v>49827</v>
      </c>
      <c r="U166" s="15" t="n">
        <f aca="false">MOD(HEX2DEC(LEFT(B166,4))-HEX2DEC(LEFT(B165,4)),65536)</f>
        <v>16838</v>
      </c>
      <c r="V166" s="12" t="n">
        <f aca="false">MOD(HEX2DEC(RIGHT(B166,4))-HEX2DEC(RIGHT(B165,4)),65536)</f>
        <v>49827</v>
      </c>
      <c r="W166" s="2" t="n">
        <f aca="false">VLOOKUP(A166,Лист1!$P$297:$T$2812,5,0)</f>
        <v>0</v>
      </c>
      <c r="X166" s="0" t="n">
        <f aca="false">HEX2DEC(W166)</f>
        <v>587891725</v>
      </c>
    </row>
    <row collapsed="false" customFormat="false" customHeight="false" hidden="false" ht="13.4" outlineLevel="0" r="167">
      <c r="A167" s="0" t="n">
        <v>165</v>
      </c>
      <c r="B167" s="0" t="str">
        <f aca="false">DEC2HEX(C167,8)</f>
        <v>64D046A9</v>
      </c>
      <c r="C167" s="0" t="n">
        <f aca="false">(X167,$W$1)</f>
        <v>1691371177</v>
      </c>
      <c r="D167" s="11" t="n">
        <f aca="false">B167=N167</f>
        <v>1</v>
      </c>
      <c r="N167" s="12" t="n">
        <f aca="false">CONCATENATE(O167,R167)</f>
        <v>0</v>
      </c>
      <c r="O167" s="12" t="str">
        <f aca="false">DEC2HEX(P167,4)</f>
        <v>64D0</v>
      </c>
      <c r="P167" s="12" t="n">
        <f aca="false">MOD(P166+Q167,65536)</f>
        <v>25808</v>
      </c>
      <c r="Q167" s="16" t="n">
        <v>16838</v>
      </c>
      <c r="R167" s="12" t="str">
        <f aca="false">DEC2HEX(S167,4)</f>
        <v>46A9</v>
      </c>
      <c r="S167" s="12" t="n">
        <f aca="false">MOD(S166+T167,65536)</f>
        <v>18089</v>
      </c>
      <c r="T167" s="0" t="n">
        <v>49826</v>
      </c>
      <c r="U167" s="15" t="n">
        <f aca="false">MOD(HEX2DEC(LEFT(B167,4))-HEX2DEC(LEFT(B166,4)),65536)</f>
        <v>16838</v>
      </c>
      <c r="V167" s="17" t="n">
        <f aca="false">MOD(HEX2DEC(RIGHT(B167,4))-HEX2DEC(RIGHT(B166,4)),65536)</f>
        <v>49826</v>
      </c>
      <c r="W167" s="2" t="n">
        <f aca="false">VLOOKUP(A167,Лист1!$P$297:$T$2812,5,0)</f>
        <v>0</v>
      </c>
      <c r="X167" s="0" t="n">
        <f aca="false">HEX2DEC(W167)</f>
        <v>1691371171</v>
      </c>
    </row>
    <row collapsed="false" customFormat="false" customHeight="false" hidden="false" ht="13.4" outlineLevel="0" r="168">
      <c r="A168" s="0" t="n">
        <v>166</v>
      </c>
      <c r="B168" s="0" t="str">
        <f aca="false">DEC2HEX(C168,8)</f>
        <v>A697094C</v>
      </c>
      <c r="C168" s="0" t="n">
        <f aca="false">(X168,$W$1)</f>
        <v>2794916172</v>
      </c>
      <c r="D168" s="11" t="n">
        <f aca="false">B168=N168</f>
        <v>1</v>
      </c>
      <c r="N168" s="12" t="n">
        <f aca="false">CONCATENATE(O168,R168)</f>
        <v>0</v>
      </c>
      <c r="O168" s="12" t="str">
        <f aca="false">DEC2HEX(P168,4)</f>
        <v>A697</v>
      </c>
      <c r="P168" s="12" t="n">
        <f aca="false">MOD(P167+Q168,65536)</f>
        <v>42647</v>
      </c>
      <c r="Q168" s="16" t="n">
        <v>16839</v>
      </c>
      <c r="R168" s="12" t="str">
        <f aca="false">DEC2HEX(S168,4)</f>
        <v>094C</v>
      </c>
      <c r="S168" s="12" t="n">
        <f aca="false">MOD(S167+T168,65536)</f>
        <v>2380</v>
      </c>
      <c r="T168" s="0" t="n">
        <v>49827</v>
      </c>
      <c r="U168" s="14" t="n">
        <f aca="false">MOD(HEX2DEC(LEFT(B168,4))-HEX2DEC(LEFT(B167,4)),65536)</f>
        <v>16839</v>
      </c>
      <c r="V168" s="12" t="n">
        <f aca="false">MOD(HEX2DEC(RIGHT(B168,4))-HEX2DEC(RIGHT(B167,4)),65536)</f>
        <v>49827</v>
      </c>
      <c r="W168" s="2" t="n">
        <f aca="false">VLOOKUP(A168,Лист1!$P$297:$T$656,5,0)</f>
        <v>0</v>
      </c>
      <c r="X168" s="0" t="n">
        <f aca="false">HEX2DEC(W168)</f>
        <v>2794916166</v>
      </c>
      <c r="AA168" s="17"/>
    </row>
    <row collapsed="false" customFormat="false" customHeight="false" hidden="false" ht="13.4" outlineLevel="0" r="169">
      <c r="A169" s="0" t="n">
        <v>167</v>
      </c>
      <c r="B169" s="0" t="str">
        <f aca="false">DEC2HEX(C169,8)</f>
        <v>E85DCBEE</v>
      </c>
      <c r="C169" s="0" t="n">
        <f aca="false">(X169,$W$1)</f>
        <v>3898461166</v>
      </c>
      <c r="D169" s="11" t="n">
        <f aca="false">B169=N169</f>
        <v>1</v>
      </c>
      <c r="N169" s="12" t="n">
        <f aca="false">CONCATENATE(O169,R169)</f>
        <v>0</v>
      </c>
      <c r="O169" s="12" t="str">
        <f aca="false">DEC2HEX(P169,4)</f>
        <v>E85D</v>
      </c>
      <c r="P169" s="12" t="n">
        <f aca="false">MOD(P168+Q169,65536)</f>
        <v>59485</v>
      </c>
      <c r="Q169" s="16" t="n">
        <v>16838</v>
      </c>
      <c r="R169" s="12" t="str">
        <f aca="false">DEC2HEX(S169,4)</f>
        <v>CBEE</v>
      </c>
      <c r="S169" s="12" t="n">
        <f aca="false">MOD(S168+T169,65536)</f>
        <v>52206</v>
      </c>
      <c r="T169" s="0" t="n">
        <v>49826</v>
      </c>
      <c r="U169" s="15" t="n">
        <f aca="false">MOD(HEX2DEC(LEFT(B169,4))-HEX2DEC(LEFT(B168,4)),65536)</f>
        <v>16838</v>
      </c>
      <c r="V169" s="17" t="n">
        <f aca="false">MOD(HEX2DEC(RIGHT(B169,4))-HEX2DEC(RIGHT(B168,4)),65536)</f>
        <v>49826</v>
      </c>
      <c r="W169" s="2" t="n">
        <f aca="false">VLOOKUP(A169,Лист1!$P$297:$T$2361,5,0)</f>
        <v>0</v>
      </c>
      <c r="X169" s="0" t="n">
        <f aca="false">HEX2DEC(W169)</f>
        <v>3898461156</v>
      </c>
      <c r="AA169" s="12"/>
    </row>
    <row collapsed="false" customFormat="false" customHeight="false" hidden="false" ht="13.4" outlineLevel="0" r="170">
      <c r="A170" s="0" t="n">
        <v>168</v>
      </c>
      <c r="B170" s="0" t="str">
        <f aca="false">DEC2HEX(C170,8)</f>
        <v>2A238E91</v>
      </c>
      <c r="C170" s="0" t="n">
        <f aca="false">(X170,$W$1)</f>
        <v>706973329</v>
      </c>
      <c r="D170" s="11" t="n">
        <f aca="false">B170=N170</f>
        <v>1</v>
      </c>
      <c r="N170" s="12" t="n">
        <f aca="false">CONCATENATE(O170,R170)</f>
        <v>0</v>
      </c>
      <c r="O170" s="12" t="str">
        <f aca="false">DEC2HEX(P170,4)</f>
        <v>2A23</v>
      </c>
      <c r="P170" s="12" t="n">
        <f aca="false">MOD(P169+Q170,65536)</f>
        <v>10787</v>
      </c>
      <c r="Q170" s="16" t="n">
        <v>16838</v>
      </c>
      <c r="R170" s="12" t="str">
        <f aca="false">DEC2HEX(S170,4)</f>
        <v>8E91</v>
      </c>
      <c r="S170" s="12" t="n">
        <f aca="false">MOD(S169+T170,65536)</f>
        <v>36497</v>
      </c>
      <c r="T170" s="0" t="n">
        <v>49827</v>
      </c>
      <c r="U170" s="15" t="n">
        <f aca="false">MOD(HEX2DEC(LEFT(B170,4))-HEX2DEC(LEFT(B169,4)),65536)</f>
        <v>16838</v>
      </c>
      <c r="V170" s="12" t="n">
        <f aca="false">MOD(HEX2DEC(RIGHT(B170,4))-HEX2DEC(RIGHT(B169,4)),65536)</f>
        <v>49827</v>
      </c>
      <c r="W170" s="2" t="n">
        <f aca="false">VLOOKUP(A170,Лист1!$P$297:$T$2361,5,0)</f>
        <v>0</v>
      </c>
      <c r="X170" s="0" t="n">
        <f aca="false">HEX2DEC(W170)</f>
        <v>706973339</v>
      </c>
      <c r="AA170" s="17"/>
    </row>
    <row collapsed="false" customFormat="false" customHeight="false" hidden="false" ht="13.4" outlineLevel="0" r="171">
      <c r="A171" s="0" t="n">
        <v>169</v>
      </c>
      <c r="B171" s="0" t="str">
        <f aca="false">DEC2HEX(C171,8)</f>
        <v>6BE95134</v>
      </c>
      <c r="C171" s="0" t="n">
        <f aca="false">(X171,$W$1)</f>
        <v>1810452788</v>
      </c>
      <c r="D171" s="11" t="n">
        <f aca="false">B171=N171</f>
        <v>1</v>
      </c>
      <c r="N171" s="12" t="n">
        <f aca="false">CONCATENATE(O171,R171)</f>
        <v>0</v>
      </c>
      <c r="O171" s="12" t="str">
        <f aca="false">DEC2HEX(P171,4)</f>
        <v>6BE9</v>
      </c>
      <c r="P171" s="12" t="n">
        <f aca="false">MOD(P170+Q171,65536)</f>
        <v>27625</v>
      </c>
      <c r="Q171" s="16" t="n">
        <v>16838</v>
      </c>
      <c r="R171" s="12" t="str">
        <f aca="false">DEC2HEX(S171,4)</f>
        <v>5134</v>
      </c>
      <c r="S171" s="12" t="n">
        <f aca="false">MOD(S170+T171,65536)</f>
        <v>20788</v>
      </c>
      <c r="T171" s="0" t="n">
        <v>49827</v>
      </c>
      <c r="U171" s="15" t="n">
        <f aca="false">MOD(HEX2DEC(LEFT(B171,4))-HEX2DEC(LEFT(B170,4)),65536)</f>
        <v>16838</v>
      </c>
      <c r="V171" s="12" t="n">
        <f aca="false">MOD(HEX2DEC(RIGHT(B171,4))-HEX2DEC(RIGHT(B170,4)),65536)</f>
        <v>49827</v>
      </c>
      <c r="W171" s="2" t="n">
        <f aca="false">VLOOKUP(A171,Лист1!$P$297:$T$2361,5,0)</f>
        <v>0</v>
      </c>
      <c r="X171" s="0" t="n">
        <f aca="false">HEX2DEC(W171)</f>
        <v>1810452798</v>
      </c>
      <c r="AA171" s="12"/>
    </row>
    <row collapsed="false" customFormat="false" customHeight="false" hidden="false" ht="13.4" outlineLevel="0" r="172">
      <c r="A172" s="0" t="n">
        <v>170</v>
      </c>
      <c r="B172" s="0" t="str">
        <f aca="false">DEC2HEX(C172,8)</f>
        <v>ADB013D6</v>
      </c>
      <c r="C172" s="0" t="n">
        <f aca="false">(X172,$W$1)</f>
        <v>2913997782</v>
      </c>
      <c r="D172" s="11" t="n">
        <f aca="false">B172=N172</f>
        <v>1</v>
      </c>
      <c r="N172" s="12" t="n">
        <f aca="false">CONCATENATE(O172,R172)</f>
        <v>0</v>
      </c>
      <c r="O172" s="12" t="str">
        <f aca="false">DEC2HEX(P172,4)</f>
        <v>ADB0</v>
      </c>
      <c r="P172" s="12" t="n">
        <f aca="false">MOD(P171+Q172,65536)</f>
        <v>44464</v>
      </c>
      <c r="Q172" s="16" t="n">
        <v>16839</v>
      </c>
      <c r="R172" s="12" t="str">
        <f aca="false">DEC2HEX(S172,4)</f>
        <v>13D6</v>
      </c>
      <c r="S172" s="12" t="n">
        <f aca="false">MOD(S171+T172,65536)</f>
        <v>5078</v>
      </c>
      <c r="T172" s="0" t="n">
        <v>49826</v>
      </c>
      <c r="U172" s="14" t="n">
        <f aca="false">MOD(HEX2DEC(LEFT(B172,4))-HEX2DEC(LEFT(B171,4)),65536)</f>
        <v>16839</v>
      </c>
      <c r="V172" s="17" t="n">
        <f aca="false">MOD(HEX2DEC(RIGHT(B172,4))-HEX2DEC(RIGHT(B171,4)),65536)</f>
        <v>49826</v>
      </c>
      <c r="W172" s="2" t="n">
        <f aca="false">VLOOKUP(A172,Лист1!$P$297:$T$2361,5,0)</f>
        <v>0</v>
      </c>
      <c r="X172" s="0" t="n">
        <f aca="false">HEX2DEC(W172)</f>
        <v>2913997788</v>
      </c>
      <c r="AA172" s="12"/>
    </row>
    <row collapsed="false" customFormat="false" customHeight="false" hidden="false" ht="13.4" outlineLevel="0" r="173">
      <c r="A173" s="0" t="n">
        <v>171</v>
      </c>
      <c r="B173" s="0" t="str">
        <f aca="false">DEC2HEX(C173,8)</f>
        <v>EF76D679</v>
      </c>
      <c r="C173" s="0" t="n">
        <f aca="false">(X173,$W$1)</f>
        <v>4017542777</v>
      </c>
      <c r="D173" s="11" t="n">
        <f aca="false">B173=N173</f>
        <v>1</v>
      </c>
      <c r="N173" s="12" t="n">
        <f aca="false">CONCATENATE(O173,R173)</f>
        <v>0</v>
      </c>
      <c r="O173" s="12" t="str">
        <f aca="false">DEC2HEX(P173,4)</f>
        <v>EF76</v>
      </c>
      <c r="P173" s="12" t="n">
        <f aca="false">MOD(P172+Q173,65536)</f>
        <v>61302</v>
      </c>
      <c r="Q173" s="16" t="n">
        <v>16838</v>
      </c>
      <c r="R173" s="12" t="str">
        <f aca="false">DEC2HEX(S173,4)</f>
        <v>D679</v>
      </c>
      <c r="S173" s="12" t="n">
        <f aca="false">MOD(S172+T173,65536)</f>
        <v>54905</v>
      </c>
      <c r="T173" s="0" t="n">
        <v>49827</v>
      </c>
      <c r="U173" s="14" t="n">
        <f aca="false">MOD(HEX2DEC(LEFT(B173,4))-HEX2DEC(LEFT(B172,4)),65536)</f>
        <v>16838</v>
      </c>
      <c r="V173" s="17" t="n">
        <f aca="false">MOD(HEX2DEC(RIGHT(B173,4))-HEX2DEC(RIGHT(B172,4)),65536)</f>
        <v>49827</v>
      </c>
      <c r="W173" s="2" t="n">
        <f aca="false">VLOOKUP(A173,Лист1!$P$297:$T$2936,5,0)</f>
        <v>0</v>
      </c>
      <c r="X173" s="0" t="n">
        <f aca="false">HEX2DEC(W173)</f>
        <v>4017542771</v>
      </c>
    </row>
    <row collapsed="false" customFormat="false" customHeight="false" hidden="false" ht="13.4" outlineLevel="0" r="174">
      <c r="A174" s="0" t="n">
        <v>172</v>
      </c>
      <c r="B174" s="0" t="str">
        <f aca="false">DEC2HEX(C174,8)</f>
        <v>313C991B</v>
      </c>
      <c r="C174" s="0" t="n">
        <f aca="false">(X174,$W$1)</f>
        <v>826054939</v>
      </c>
      <c r="D174" s="11" t="n">
        <f aca="false">B174=N174</f>
        <v>1</v>
      </c>
      <c r="N174" s="12" t="n">
        <f aca="false">CONCATENATE(O174,R174)</f>
        <v>0</v>
      </c>
      <c r="O174" s="12" t="str">
        <f aca="false">DEC2HEX(P174,4)</f>
        <v>313C</v>
      </c>
      <c r="P174" s="12" t="n">
        <f aca="false">MOD(P173+Q174,65536)</f>
        <v>12604</v>
      </c>
      <c r="Q174" s="16" t="n">
        <v>16838</v>
      </c>
      <c r="R174" s="12" t="str">
        <f aca="false">DEC2HEX(S174,4)</f>
        <v>991B</v>
      </c>
      <c r="S174" s="12" t="n">
        <f aca="false">MOD(S173+T174,65536)</f>
        <v>39195</v>
      </c>
      <c r="T174" s="0" t="n">
        <v>49826</v>
      </c>
      <c r="U174" s="14" t="n">
        <f aca="false">MOD(HEX2DEC(LEFT(B174,4))-HEX2DEC(LEFT(B173,4)),65536)</f>
        <v>16838</v>
      </c>
      <c r="V174" s="17" t="n">
        <f aca="false">MOD(HEX2DEC(RIGHT(B174,4))-HEX2DEC(RIGHT(B173,4)),65536)</f>
        <v>49826</v>
      </c>
      <c r="W174" s="2" t="n">
        <f aca="false">VLOOKUP(A174,Лист1!$P$297:$T$2361,5,0)</f>
        <v>0</v>
      </c>
      <c r="X174" s="0" t="n">
        <f aca="false">HEX2DEC(W174)</f>
        <v>826054929</v>
      </c>
    </row>
    <row collapsed="false" customFormat="false" customHeight="false" hidden="false" ht="13.4" outlineLevel="0" r="175">
      <c r="A175" s="0" t="n">
        <v>173</v>
      </c>
      <c r="B175" s="0" t="str">
        <f aca="false">DEC2HEX(C175,8)</f>
        <v>73035BBE</v>
      </c>
      <c r="C175" s="0" t="n">
        <f aca="false">(X175,$W$1)</f>
        <v>1929599934</v>
      </c>
      <c r="D175" s="11" t="n">
        <f aca="false">B175=N175</f>
        <v>1</v>
      </c>
      <c r="N175" s="12" t="n">
        <f aca="false">CONCATENATE(O175,R175)</f>
        <v>0</v>
      </c>
      <c r="O175" s="12" t="str">
        <f aca="false">DEC2HEX(P175,4)</f>
        <v>7303</v>
      </c>
      <c r="P175" s="12" t="n">
        <f aca="false">MOD(P174+Q175,65536)</f>
        <v>29443</v>
      </c>
      <c r="Q175" s="16" t="n">
        <v>16839</v>
      </c>
      <c r="R175" s="12" t="str">
        <f aca="false">DEC2HEX(S175,4)</f>
        <v>5BBE</v>
      </c>
      <c r="S175" s="12" t="n">
        <f aca="false">MOD(S174+T175,65536)</f>
        <v>23486</v>
      </c>
      <c r="T175" s="0" t="n">
        <v>49827</v>
      </c>
      <c r="U175" s="14" t="n">
        <f aca="false">MOD(HEX2DEC(LEFT(B175,4))-HEX2DEC(LEFT(B174,4)),65536)</f>
        <v>16839</v>
      </c>
      <c r="V175" s="12" t="n">
        <f aca="false">MOD(HEX2DEC(RIGHT(B175,4))-HEX2DEC(RIGHT(B174,4)),65536)</f>
        <v>49827</v>
      </c>
      <c r="W175" s="2" t="n">
        <f aca="false">VLOOKUP(A175,Лист1!$P$297:$T$2361,5,0)</f>
        <v>0</v>
      </c>
      <c r="X175" s="0" t="n">
        <f aca="false">HEX2DEC(W175)</f>
        <v>1929599924</v>
      </c>
    </row>
    <row collapsed="false" customFormat="false" customHeight="false" hidden="false" ht="13.4" outlineLevel="0" r="176">
      <c r="A176" s="0" t="n">
        <v>174</v>
      </c>
      <c r="B176" s="0" t="str">
        <f aca="false">DEC2HEX(C176,8)</f>
        <v>B4C91E61</v>
      </c>
      <c r="C176" s="0" t="n">
        <f aca="false">(X176,$W$1)</f>
        <v>3033079393</v>
      </c>
      <c r="D176" s="11" t="n">
        <f aca="false">B176=N176</f>
        <v>1</v>
      </c>
      <c r="N176" s="12" t="n">
        <f aca="false">CONCATENATE(O176,R176)</f>
        <v>0</v>
      </c>
      <c r="O176" s="12" t="str">
        <f aca="false">DEC2HEX(P176,4)</f>
        <v>B4C9</v>
      </c>
      <c r="P176" s="12" t="n">
        <f aca="false">MOD(P175+Q176,65536)</f>
        <v>46281</v>
      </c>
      <c r="Q176" s="16" t="n">
        <v>16838</v>
      </c>
      <c r="R176" s="12" t="str">
        <f aca="false">DEC2HEX(S176,4)</f>
        <v>1E61</v>
      </c>
      <c r="S176" s="12" t="n">
        <f aca="false">MOD(S175+T176,65536)</f>
        <v>7777</v>
      </c>
      <c r="T176" s="0" t="n">
        <v>49827</v>
      </c>
      <c r="U176" s="15" t="n">
        <f aca="false">MOD(HEX2DEC(LEFT(B176,4))-HEX2DEC(LEFT(B175,4)),65536)</f>
        <v>16838</v>
      </c>
      <c r="V176" s="12" t="n">
        <f aca="false">MOD(HEX2DEC(RIGHT(B176,4))-HEX2DEC(RIGHT(B175,4)),65536)</f>
        <v>49827</v>
      </c>
      <c r="W176" s="2" t="n">
        <f aca="false">VLOOKUP(A176,Лист1!$P$297:$T$2361,5,0)</f>
        <v>0</v>
      </c>
      <c r="X176" s="0" t="n">
        <f aca="false">HEX2DEC(W176)</f>
        <v>3033079403</v>
      </c>
    </row>
    <row collapsed="false" customFormat="false" customHeight="false" hidden="false" ht="13.4" outlineLevel="0" r="177">
      <c r="A177" s="0" t="n">
        <v>175</v>
      </c>
      <c r="B177" s="0" t="str">
        <f aca="false">DEC2HEX(C177,8)</f>
        <v>F68FE103</v>
      </c>
      <c r="C177" s="0" t="n">
        <f aca="false">(X177,$W$1)</f>
        <v>4136624387</v>
      </c>
      <c r="D177" s="11" t="n">
        <f aca="false">B177=N177</f>
        <v>1</v>
      </c>
      <c r="N177" s="12" t="n">
        <f aca="false">CONCATENATE(O177,R177)</f>
        <v>0</v>
      </c>
      <c r="O177" s="12" t="str">
        <f aca="false">DEC2HEX(P177,4)</f>
        <v>F68F</v>
      </c>
      <c r="P177" s="12" t="n">
        <f aca="false">MOD(P176+Q177,65536)</f>
        <v>63119</v>
      </c>
      <c r="Q177" s="16" t="n">
        <v>16838</v>
      </c>
      <c r="R177" s="12" t="str">
        <f aca="false">DEC2HEX(S177,4)</f>
        <v>E103</v>
      </c>
      <c r="S177" s="12" t="n">
        <f aca="false">MOD(S176+T177,65536)</f>
        <v>57603</v>
      </c>
      <c r="T177" s="0" t="n">
        <v>49826</v>
      </c>
      <c r="U177" s="15" t="n">
        <f aca="false">MOD(HEX2DEC(LEFT(B177,4))-HEX2DEC(LEFT(B176,4)),65536)</f>
        <v>16838</v>
      </c>
      <c r="V177" s="17" t="n">
        <f aca="false">MOD(HEX2DEC(RIGHT(B177,4))-HEX2DEC(RIGHT(B176,4)),65536)</f>
        <v>49826</v>
      </c>
      <c r="W177" s="2" t="n">
        <f aca="false">VLOOKUP(A177,Лист1!$P$297:$T$2361,5,0)</f>
        <v>0</v>
      </c>
      <c r="X177" s="0" t="n">
        <f aca="false">HEX2DEC(W177)</f>
        <v>4136624393</v>
      </c>
    </row>
    <row collapsed="false" customFormat="false" customHeight="false" hidden="false" ht="13.4" outlineLevel="0" r="178">
      <c r="A178" s="0" t="n">
        <v>176</v>
      </c>
      <c r="B178" s="0" t="str">
        <f aca="false">DEC2HEX(C178,8)</f>
        <v>3856A3A6</v>
      </c>
      <c r="C178" s="0" t="n">
        <f aca="false">(X178,$W$1)</f>
        <v>945202086</v>
      </c>
      <c r="D178" s="11" t="n">
        <f aca="false">B178=N178</f>
        <v>1</v>
      </c>
      <c r="N178" s="12" t="n">
        <f aca="false">CONCATENATE(O178,R178)</f>
        <v>0</v>
      </c>
      <c r="O178" s="12" t="str">
        <f aca="false">DEC2HEX(P178,4)</f>
        <v>3856</v>
      </c>
      <c r="P178" s="12" t="n">
        <f aca="false">MOD(P177+Q178,65536)</f>
        <v>14422</v>
      </c>
      <c r="Q178" s="16" t="n">
        <v>16839</v>
      </c>
      <c r="R178" s="12" t="str">
        <f aca="false">DEC2HEX(S178,4)</f>
        <v>A3A6</v>
      </c>
      <c r="S178" s="12" t="n">
        <f aca="false">MOD(S177+T178,65536)</f>
        <v>41894</v>
      </c>
      <c r="T178" s="0" t="n">
        <v>49827</v>
      </c>
      <c r="U178" s="14" t="n">
        <f aca="false">MOD(HEX2DEC(LEFT(B178,4))-HEX2DEC(LEFT(B177,4)),65536)</f>
        <v>16839</v>
      </c>
      <c r="V178" s="12" t="n">
        <f aca="false">MOD(HEX2DEC(RIGHT(B178,4))-HEX2DEC(RIGHT(B177,4)),65536)</f>
        <v>49827</v>
      </c>
      <c r="W178" s="2" t="n">
        <f aca="false">VLOOKUP(A178,Лист1!$P$297:$T$2361,5,0)</f>
        <v>0</v>
      </c>
      <c r="X178" s="0" t="n">
        <f aca="false">HEX2DEC(W178)</f>
        <v>945202092</v>
      </c>
    </row>
    <row collapsed="false" customFormat="false" customHeight="false" hidden="false" ht="13.4" outlineLevel="0" r="179">
      <c r="A179" s="0" t="n">
        <v>177</v>
      </c>
      <c r="B179" s="0" t="str">
        <f aca="false">DEC2HEX(C179,8)</f>
        <v>7A1C6648</v>
      </c>
      <c r="C179" s="0" t="n">
        <f aca="false">(X179,$W$1)</f>
        <v>2048681544</v>
      </c>
      <c r="D179" s="11" t="n">
        <f aca="false">B179=N179</f>
        <v>1</v>
      </c>
      <c r="N179" s="12" t="n">
        <f aca="false">CONCATENATE(O179,R179)</f>
        <v>0</v>
      </c>
      <c r="O179" s="12" t="str">
        <f aca="false">DEC2HEX(P179,4)</f>
        <v>7A1C</v>
      </c>
      <c r="P179" s="12" t="n">
        <f aca="false">MOD(P178+Q179,65536)</f>
        <v>31260</v>
      </c>
      <c r="Q179" s="16" t="n">
        <v>16838</v>
      </c>
      <c r="R179" s="12" t="str">
        <f aca="false">DEC2HEX(S179,4)</f>
        <v>6648</v>
      </c>
      <c r="S179" s="12" t="n">
        <f aca="false">MOD(S178+T179,65536)</f>
        <v>26184</v>
      </c>
      <c r="T179" s="0" t="n">
        <v>49826</v>
      </c>
      <c r="U179" s="15" t="n">
        <f aca="false">MOD(HEX2DEC(LEFT(B179,4))-HEX2DEC(LEFT(B178,4)),65536)</f>
        <v>16838</v>
      </c>
      <c r="V179" s="17" t="n">
        <f aca="false">MOD(HEX2DEC(RIGHT(B179,4))-HEX2DEC(RIGHT(B178,4)),65536)</f>
        <v>49826</v>
      </c>
      <c r="W179" s="2" t="n">
        <f aca="false">VLOOKUP(A179,Лист1!$P$297:$T$2812,5,0)</f>
        <v>0</v>
      </c>
      <c r="X179" s="0" t="n">
        <f aca="false">HEX2DEC(W179)</f>
        <v>2048681538</v>
      </c>
    </row>
    <row collapsed="false" customFormat="false" customHeight="false" hidden="false" ht="13.4" outlineLevel="0" r="180">
      <c r="A180" s="0" t="n">
        <v>178</v>
      </c>
      <c r="B180" s="0" t="str">
        <f aca="false">DEC2HEX(C180,8)</f>
        <v>BBE228EB</v>
      </c>
      <c r="C180" s="0" t="n">
        <f aca="false">(X180,$W$1)</f>
        <v>3152161003</v>
      </c>
      <c r="D180" s="11" t="n">
        <f aca="false">B180=N180</f>
        <v>1</v>
      </c>
      <c r="N180" s="12" t="n">
        <f aca="false">CONCATENATE(O180,R180)</f>
        <v>0</v>
      </c>
      <c r="O180" s="12" t="str">
        <f aca="false">DEC2HEX(P180,4)</f>
        <v>BBE2</v>
      </c>
      <c r="P180" s="12" t="n">
        <f aca="false">MOD(P179+Q180,65536)</f>
        <v>48098</v>
      </c>
      <c r="Q180" s="16" t="n">
        <v>16838</v>
      </c>
      <c r="R180" s="12" t="str">
        <f aca="false">DEC2HEX(S180,4)</f>
        <v>28EB</v>
      </c>
      <c r="S180" s="12" t="n">
        <f aca="false">MOD(S179+T180,65536)</f>
        <v>10475</v>
      </c>
      <c r="T180" s="0" t="n">
        <v>49827</v>
      </c>
      <c r="U180" s="15" t="n">
        <f aca="false">MOD(HEX2DEC(LEFT(B180,4))-HEX2DEC(LEFT(B179,4)),65536)</f>
        <v>16838</v>
      </c>
      <c r="V180" s="12" t="n">
        <f aca="false">MOD(HEX2DEC(RIGHT(B180,4))-HEX2DEC(RIGHT(B179,4)),65536)</f>
        <v>49827</v>
      </c>
      <c r="W180" s="2" t="n">
        <f aca="false">VLOOKUP(A180,Лист1!$P$297:$T$2812,5,0)</f>
        <v>0</v>
      </c>
      <c r="X180" s="0" t="n">
        <f aca="false">HEX2DEC(W180)</f>
        <v>3152160993</v>
      </c>
    </row>
    <row collapsed="false" customFormat="false" customHeight="false" hidden="false" ht="13.4" outlineLevel="0" r="181">
      <c r="A181" s="0" t="n">
        <v>179</v>
      </c>
      <c r="B181" s="0" t="str">
        <f aca="false">DEC2HEX(C181,8)</f>
        <v>FDA9EB8E</v>
      </c>
      <c r="C181" s="0" t="n">
        <f aca="false">(X181,$W$1)</f>
        <v>4255771534</v>
      </c>
      <c r="D181" s="11" t="n">
        <f aca="false">B181=N181</f>
        <v>1</v>
      </c>
      <c r="N181" s="12" t="n">
        <f aca="false">CONCATENATE(O181,R181)</f>
        <v>0</v>
      </c>
      <c r="O181" s="12" t="str">
        <f aca="false">DEC2HEX(P181,4)</f>
        <v>FDA9</v>
      </c>
      <c r="P181" s="12" t="n">
        <f aca="false">MOD(P180+Q181,65536)</f>
        <v>64937</v>
      </c>
      <c r="Q181" s="16" t="n">
        <v>16839</v>
      </c>
      <c r="R181" s="12" t="str">
        <f aca="false">DEC2HEX(S181,4)</f>
        <v>EB8E</v>
      </c>
      <c r="S181" s="12" t="n">
        <f aca="false">MOD(S180+T181,65536)</f>
        <v>60302</v>
      </c>
      <c r="T181" s="0" t="n">
        <v>49827</v>
      </c>
      <c r="U181" s="14" t="n">
        <f aca="false">MOD(HEX2DEC(LEFT(B181,4))-HEX2DEC(LEFT(B180,4)),65536)</f>
        <v>16839</v>
      </c>
      <c r="V181" s="12" t="n">
        <f aca="false">MOD(HEX2DEC(RIGHT(B181,4))-HEX2DEC(RIGHT(B180,4)),65536)</f>
        <v>49827</v>
      </c>
      <c r="W181" s="2" t="n">
        <f aca="false">VLOOKUP(A181,Лист1!$P$297:$T$2812,5,0)</f>
        <v>0</v>
      </c>
      <c r="X181" s="0" t="n">
        <f aca="false">HEX2DEC(W181)</f>
        <v>4255771524</v>
      </c>
    </row>
    <row collapsed="false" customFormat="false" customHeight="false" hidden="false" ht="13.4" outlineLevel="0" r="182">
      <c r="A182" s="0" t="n">
        <v>180</v>
      </c>
      <c r="B182" s="0" t="str">
        <f aca="false">DEC2HEX(C182,8)</f>
        <v>3F6FAE30</v>
      </c>
      <c r="C182" s="0" t="n">
        <f aca="false">(X182,$W$1)</f>
        <v>1064283696</v>
      </c>
      <c r="D182" s="11" t="n">
        <f aca="false">B182=N182</f>
        <v>1</v>
      </c>
      <c r="N182" s="12" t="n">
        <f aca="false">CONCATENATE(O182,R182)</f>
        <v>0</v>
      </c>
      <c r="O182" s="12" t="str">
        <f aca="false">DEC2HEX(P182,4)</f>
        <v>3F6F</v>
      </c>
      <c r="P182" s="12" t="n">
        <f aca="false">MOD(P181+Q182,65536)</f>
        <v>16239</v>
      </c>
      <c r="Q182" s="16" t="n">
        <v>16838</v>
      </c>
      <c r="R182" s="12" t="str">
        <f aca="false">DEC2HEX(S182,4)</f>
        <v>AE30</v>
      </c>
      <c r="S182" s="12" t="n">
        <f aca="false">MOD(S181+T182,65536)</f>
        <v>44592</v>
      </c>
      <c r="T182" s="0" t="n">
        <v>49826</v>
      </c>
      <c r="U182" s="15" t="n">
        <f aca="false">MOD(HEX2DEC(LEFT(B182,4))-HEX2DEC(LEFT(B181,4)),65536)</f>
        <v>16838</v>
      </c>
      <c r="V182" s="17" t="n">
        <f aca="false">MOD(HEX2DEC(RIGHT(B182,4))-HEX2DEC(RIGHT(B181,4)),65536)</f>
        <v>49826</v>
      </c>
      <c r="W182" s="2" t="n">
        <f aca="false">VLOOKUP(A182,Лист1!$P$297:$T$2812,5,0)</f>
        <v>0</v>
      </c>
      <c r="X182" s="0" t="n">
        <f aca="false">HEX2DEC(W182)</f>
        <v>1064283706</v>
      </c>
    </row>
    <row collapsed="false" customFormat="false" customHeight="false" hidden="false" ht="13.4" outlineLevel="0" r="183">
      <c r="A183" s="0" t="n">
        <v>181</v>
      </c>
      <c r="B183" s="0" t="str">
        <f aca="false">DEC2HEX(C183,8)</f>
        <v>813570D3</v>
      </c>
      <c r="C183" s="0" t="n">
        <f aca="false">(X183,$W$1)</f>
        <v>2167763155</v>
      </c>
      <c r="D183" s="11" t="n">
        <f aca="false">B183=N183</f>
        <v>1</v>
      </c>
      <c r="N183" s="12" t="n">
        <f aca="false">CONCATENATE(O183,R183)</f>
        <v>0</v>
      </c>
      <c r="O183" s="12" t="str">
        <f aca="false">DEC2HEX(P183,4)</f>
        <v>8135</v>
      </c>
      <c r="P183" s="12" t="n">
        <f aca="false">MOD(P182+Q183,65536)</f>
        <v>33077</v>
      </c>
      <c r="Q183" s="16" t="n">
        <v>16838</v>
      </c>
      <c r="R183" s="12" t="str">
        <f aca="false">DEC2HEX(S183,4)</f>
        <v>70D3</v>
      </c>
      <c r="S183" s="12" t="n">
        <f aca="false">MOD(S182+T183,65536)</f>
        <v>28883</v>
      </c>
      <c r="T183" s="0" t="n">
        <v>49827</v>
      </c>
      <c r="U183" s="15" t="n">
        <f aca="false">MOD(HEX2DEC(LEFT(B183,4))-HEX2DEC(LEFT(B182,4)),65536)</f>
        <v>16838</v>
      </c>
      <c r="V183" s="12" t="n">
        <f aca="false">MOD(HEX2DEC(RIGHT(B183,4))-HEX2DEC(RIGHT(B182,4)),65536)</f>
        <v>49827</v>
      </c>
      <c r="W183" s="2" t="n">
        <f aca="false">VLOOKUP(A183,Лист1!$P$297:$T$656,5,0)</f>
        <v>0</v>
      </c>
      <c r="X183" s="0" t="n">
        <f aca="false">HEX2DEC(W183)</f>
        <v>2167763161</v>
      </c>
    </row>
    <row collapsed="false" customFormat="false" customHeight="false" hidden="false" ht="13.4" outlineLevel="0" r="184">
      <c r="A184" s="0" t="n">
        <v>182</v>
      </c>
      <c r="B184" s="0" t="str">
        <f aca="false">DEC2HEX(C184,8)</f>
        <v>C2FB3375</v>
      </c>
      <c r="C184" s="0" t="n">
        <f aca="false">(X184,$W$1)</f>
        <v>3271242613</v>
      </c>
      <c r="D184" s="11" t="n">
        <f aca="false">B184=N184</f>
        <v>1</v>
      </c>
      <c r="N184" s="12" t="n">
        <f aca="false">CONCATENATE(O184,R184)</f>
        <v>0</v>
      </c>
      <c r="O184" s="12" t="str">
        <f aca="false">DEC2HEX(P184,4)</f>
        <v>C2FB</v>
      </c>
      <c r="P184" s="12" t="n">
        <f aca="false">MOD(P183+Q184,65536)</f>
        <v>49915</v>
      </c>
      <c r="Q184" s="16" t="n">
        <v>16838</v>
      </c>
      <c r="R184" s="12" t="str">
        <f aca="false">DEC2HEX(S184,4)</f>
        <v>3375</v>
      </c>
      <c r="S184" s="12" t="n">
        <f aca="false">MOD(S183+T184,65536)</f>
        <v>13173</v>
      </c>
      <c r="T184" s="0" t="n">
        <v>49826</v>
      </c>
      <c r="U184" s="15" t="n">
        <f aca="false">MOD(HEX2DEC(LEFT(B184,4))-HEX2DEC(LEFT(B183,4)),65536)</f>
        <v>16838</v>
      </c>
      <c r="V184" s="17" t="n">
        <f aca="false">MOD(HEX2DEC(RIGHT(B184,4))-HEX2DEC(RIGHT(B183,4)),65536)</f>
        <v>49826</v>
      </c>
      <c r="W184" s="2" t="n">
        <f aca="false">VLOOKUP(A184,Лист1!$P$297:$T$2361,5,0)</f>
        <v>0</v>
      </c>
      <c r="X184" s="0" t="n">
        <f aca="false">HEX2DEC(W184)</f>
        <v>3271242623</v>
      </c>
    </row>
    <row collapsed="false" customFormat="false" customHeight="false" hidden="false" ht="13.4" outlineLevel="0" r="185">
      <c r="A185" s="0" t="n">
        <v>183</v>
      </c>
      <c r="B185" s="0" t="str">
        <f aca="false">DEC2HEX(C185,8)</f>
        <v>04C2F618</v>
      </c>
      <c r="C185" s="0" t="n">
        <f aca="false">(X185,$W$1)</f>
        <v>79885848</v>
      </c>
      <c r="D185" s="11" t="n">
        <f aca="false">B185=N185</f>
        <v>1</v>
      </c>
      <c r="N185" s="12" t="n">
        <f aca="false">CONCATENATE(O185,R185)</f>
        <v>0</v>
      </c>
      <c r="O185" s="12" t="str">
        <f aca="false">DEC2HEX(P185,4)</f>
        <v>04C2</v>
      </c>
      <c r="P185" s="12" t="n">
        <f aca="false">MOD(P184+Q185,65536)</f>
        <v>1218</v>
      </c>
      <c r="Q185" s="16" t="n">
        <v>16839</v>
      </c>
      <c r="R185" s="12" t="str">
        <f aca="false">DEC2HEX(S185,4)</f>
        <v>F618</v>
      </c>
      <c r="S185" s="12" t="n">
        <f aca="false">MOD(S184+T185,65536)</f>
        <v>63000</v>
      </c>
      <c r="T185" s="0" t="n">
        <v>49827</v>
      </c>
      <c r="U185" s="14" t="n">
        <f aca="false">MOD(HEX2DEC(LEFT(B185,4))-HEX2DEC(LEFT(B184,4)),65536)</f>
        <v>16839</v>
      </c>
      <c r="V185" s="12" t="n">
        <f aca="false">MOD(HEX2DEC(RIGHT(B185,4))-HEX2DEC(RIGHT(B184,4)),65536)</f>
        <v>49827</v>
      </c>
      <c r="W185" s="2" t="n">
        <f aca="false">VLOOKUP(A185,Лист1!$P$297:$T$2361,5,0)</f>
        <v>0</v>
      </c>
      <c r="X185" s="0" t="n">
        <f aca="false">HEX2DEC(W185)</f>
        <v>79885842</v>
      </c>
    </row>
    <row collapsed="false" customFormat="false" customHeight="false" hidden="false" ht="13.4" outlineLevel="0" r="186">
      <c r="A186" s="0" t="n">
        <v>184</v>
      </c>
      <c r="B186" s="0" t="str">
        <f aca="false">DEC2HEX(C186,8)</f>
        <v>4688B8BB</v>
      </c>
      <c r="C186" s="0" t="n">
        <f aca="false">(X186,$W$1)</f>
        <v>1183365307</v>
      </c>
      <c r="D186" s="11" t="n">
        <f aca="false">B186=N186</f>
        <v>1</v>
      </c>
      <c r="N186" s="12" t="n">
        <f aca="false">CONCATENATE(O186,R186)</f>
        <v>0</v>
      </c>
      <c r="O186" s="12" t="str">
        <f aca="false">DEC2HEX(P186,4)</f>
        <v>4688</v>
      </c>
      <c r="P186" s="12" t="n">
        <f aca="false">MOD(P185+Q186,65536)</f>
        <v>18056</v>
      </c>
      <c r="Q186" s="16" t="n">
        <v>16838</v>
      </c>
      <c r="R186" s="12" t="str">
        <f aca="false">DEC2HEX(S186,4)</f>
        <v>B8BB</v>
      </c>
      <c r="S186" s="12" t="n">
        <f aca="false">MOD(S185+T186,65536)</f>
        <v>47291</v>
      </c>
      <c r="T186" s="0" t="n">
        <v>49827</v>
      </c>
      <c r="U186" s="15" t="n">
        <f aca="false">MOD(HEX2DEC(LEFT(B186,4))-HEX2DEC(LEFT(B185,4)),65536)</f>
        <v>16838</v>
      </c>
      <c r="V186" s="12" t="n">
        <f aca="false">MOD(HEX2DEC(RIGHT(B186,4))-HEX2DEC(RIGHT(B185,4)),65536)</f>
        <v>49827</v>
      </c>
      <c r="W186" s="2" t="n">
        <f aca="false">VLOOKUP(A186,Лист1!$P$297:$T$2361,5,0)</f>
        <v>0</v>
      </c>
      <c r="X186" s="0" t="n">
        <f aca="false">HEX2DEC(W186)</f>
        <v>1183365297</v>
      </c>
    </row>
    <row collapsed="false" customFormat="false" customHeight="false" hidden="false" ht="13.4" outlineLevel="0" r="187">
      <c r="A187" s="0" t="n">
        <v>185</v>
      </c>
      <c r="B187" s="0" t="str">
        <f aca="false">DEC2HEX(C187,8)</f>
        <v>884E7B5D</v>
      </c>
      <c r="C187" s="0" t="n">
        <f aca="false">(X187,$W$1)</f>
        <v>2286844765</v>
      </c>
      <c r="D187" s="11" t="n">
        <f aca="false">B187=N187</f>
        <v>1</v>
      </c>
      <c r="N187" s="12" t="n">
        <f aca="false">CONCATENATE(O187,R187)</f>
        <v>0</v>
      </c>
      <c r="O187" s="12" t="str">
        <f aca="false">DEC2HEX(P187,4)</f>
        <v>884E</v>
      </c>
      <c r="P187" s="12" t="n">
        <f aca="false">MOD(P186+Q187,65536)</f>
        <v>34894</v>
      </c>
      <c r="Q187" s="16" t="n">
        <v>16838</v>
      </c>
      <c r="R187" s="12" t="str">
        <f aca="false">DEC2HEX(S187,4)</f>
        <v>7B5D</v>
      </c>
      <c r="S187" s="12" t="n">
        <f aca="false">MOD(S186+T187,65536)</f>
        <v>31581</v>
      </c>
      <c r="T187" s="0" t="n">
        <v>49826</v>
      </c>
      <c r="U187" s="15" t="n">
        <f aca="false">MOD(HEX2DEC(LEFT(B187,4))-HEX2DEC(LEFT(B186,4)),65536)</f>
        <v>16838</v>
      </c>
      <c r="V187" s="17" t="n">
        <f aca="false">MOD(HEX2DEC(RIGHT(B187,4))-HEX2DEC(RIGHT(B186,4)),65536)</f>
        <v>49826</v>
      </c>
      <c r="W187" s="2" t="n">
        <f aca="false">VLOOKUP(A187,Лист1!$P$297:$T$2361,5,0)</f>
        <v>0</v>
      </c>
      <c r="X187" s="0" t="n">
        <f aca="false">HEX2DEC(W187)</f>
        <v>2286844759</v>
      </c>
    </row>
    <row collapsed="false" customFormat="false" customHeight="false" hidden="false" ht="13.4" outlineLevel="0" r="188">
      <c r="A188" s="0" t="n">
        <v>186</v>
      </c>
      <c r="B188" s="0" t="str">
        <f aca="false">DEC2HEX(C188,8)</f>
        <v>CA153E00</v>
      </c>
      <c r="C188" s="0" t="n">
        <f aca="false">(X188,$W$1)</f>
        <v>3390389760</v>
      </c>
      <c r="D188" s="11" t="n">
        <f aca="false">B188=N188</f>
        <v>1</v>
      </c>
      <c r="N188" s="12" t="n">
        <f aca="false">CONCATENATE(O188,R188)</f>
        <v>0</v>
      </c>
      <c r="O188" s="12" t="str">
        <f aca="false">DEC2HEX(P188,4)</f>
        <v>CA15</v>
      </c>
      <c r="P188" s="12" t="n">
        <f aca="false">MOD(P187+Q188,65536)</f>
        <v>51733</v>
      </c>
      <c r="Q188" s="16" t="n">
        <v>16839</v>
      </c>
      <c r="R188" s="12" t="str">
        <f aca="false">DEC2HEX(S188,4)</f>
        <v>3E00</v>
      </c>
      <c r="S188" s="12" t="n">
        <f aca="false">MOD(S187+T188,65536)</f>
        <v>15872</v>
      </c>
      <c r="T188" s="0" t="n">
        <v>49827</v>
      </c>
      <c r="U188" s="14" t="n">
        <f aca="false">MOD(HEX2DEC(LEFT(B188,4))-HEX2DEC(LEFT(B187,4)),65536)</f>
        <v>16839</v>
      </c>
      <c r="V188" s="17" t="n">
        <f aca="false">MOD(HEX2DEC(RIGHT(B188,4))-HEX2DEC(RIGHT(B187,4)),65536)</f>
        <v>49827</v>
      </c>
      <c r="W188" s="2" t="n">
        <f aca="false">VLOOKUP(A188,Лист1!$P$297:$T$2936,5,0)</f>
        <v>0</v>
      </c>
      <c r="X188" s="0" t="n">
        <f aca="false">HEX2DEC(W188)</f>
        <v>3390389770</v>
      </c>
    </row>
    <row collapsed="false" customFormat="false" customHeight="false" hidden="false" ht="13.4" outlineLevel="0" r="189">
      <c r="A189" s="0" t="n">
        <v>187</v>
      </c>
      <c r="B189" s="0" t="str">
        <f aca="false">DEC2HEX(C189,8)</f>
        <v>0BDB00A2</v>
      </c>
      <c r="C189" s="0" t="n">
        <f aca="false">(X189,$W$1)</f>
        <v>198901922</v>
      </c>
      <c r="D189" s="11" t="n">
        <f aca="false">B189=N189</f>
        <v>1</v>
      </c>
      <c r="N189" s="12" t="n">
        <f aca="false">CONCATENATE(O189,R189)</f>
        <v>0</v>
      </c>
      <c r="O189" s="12" t="str">
        <f aca="false">DEC2HEX(P189,4)</f>
        <v>0BDB</v>
      </c>
      <c r="P189" s="12" t="n">
        <f aca="false">MOD(P188+Q189,65536)</f>
        <v>3035</v>
      </c>
      <c r="Q189" s="16" t="n">
        <v>16838</v>
      </c>
      <c r="R189" s="12" t="str">
        <f aca="false">DEC2HEX(S189,4)</f>
        <v>00A2</v>
      </c>
      <c r="S189" s="12" t="n">
        <f aca="false">MOD(S188+T189,65536)</f>
        <v>162</v>
      </c>
      <c r="T189" s="0" t="n">
        <v>49826</v>
      </c>
      <c r="U189" s="15" t="n">
        <f aca="false">MOD(HEX2DEC(LEFT(B189,4))-HEX2DEC(LEFT(B188,4)),65536)</f>
        <v>16838</v>
      </c>
      <c r="V189" s="17" t="n">
        <f aca="false">MOD(HEX2DEC(RIGHT(B189,4))-HEX2DEC(RIGHT(B188,4)),65536)</f>
        <v>49826</v>
      </c>
      <c r="W189" s="2" t="n">
        <f aca="false">VLOOKUP(A189,Лист1!$P$297:$T$2361,5,0)</f>
        <v>0</v>
      </c>
      <c r="X189" s="0" t="n">
        <f aca="false">HEX2DEC(W189)</f>
        <v>198901928</v>
      </c>
    </row>
    <row collapsed="false" customFormat="false" customHeight="false" hidden="false" ht="13.4" outlineLevel="0" r="190">
      <c r="A190" s="0" t="n">
        <v>188</v>
      </c>
      <c r="B190" s="0" t="str">
        <f aca="false">DEC2HEX(C190,8)</f>
        <v>4DA1C345</v>
      </c>
      <c r="C190" s="0" t="n">
        <f aca="false">(X190,$W$1)</f>
        <v>1302446917</v>
      </c>
      <c r="D190" s="11" t="n">
        <f aca="false">B190=N190</f>
        <v>1</v>
      </c>
      <c r="N190" s="12" t="n">
        <f aca="false">CONCATENATE(O190,R190)</f>
        <v>0</v>
      </c>
      <c r="O190" s="12" t="str">
        <f aca="false">DEC2HEX(P190,4)</f>
        <v>4DA1</v>
      </c>
      <c r="P190" s="12" t="n">
        <f aca="false">MOD(P189+Q190,65536)</f>
        <v>19873</v>
      </c>
      <c r="Q190" s="16" t="n">
        <v>16838</v>
      </c>
      <c r="R190" s="12" t="str">
        <f aca="false">DEC2HEX(S190,4)</f>
        <v>C345</v>
      </c>
      <c r="S190" s="12" t="n">
        <f aca="false">MOD(S189+T190,65536)</f>
        <v>49989</v>
      </c>
      <c r="T190" s="0" t="n">
        <v>49827</v>
      </c>
      <c r="U190" s="15" t="n">
        <f aca="false">MOD(HEX2DEC(LEFT(B190,4))-HEX2DEC(LEFT(B189,4)),65536)</f>
        <v>16838</v>
      </c>
      <c r="V190" s="12" t="n">
        <f aca="false">MOD(HEX2DEC(RIGHT(B190,4))-HEX2DEC(RIGHT(B189,4)),65536)</f>
        <v>49827</v>
      </c>
      <c r="W190" s="2" t="n">
        <f aca="false">VLOOKUP(A190,Лист1!$P$297:$T$2361,5,0)</f>
        <v>0</v>
      </c>
      <c r="X190" s="0" t="n">
        <f aca="false">HEX2DEC(W190)</f>
        <v>1302446927</v>
      </c>
    </row>
    <row collapsed="false" customFormat="false" customHeight="false" hidden="false" ht="13.4" outlineLevel="0" r="191">
      <c r="A191" s="0" t="n">
        <v>189</v>
      </c>
      <c r="B191" s="0" t="str">
        <f aca="false">DEC2HEX(C191,8)</f>
        <v>8F6885E8</v>
      </c>
      <c r="C191" s="0" t="n">
        <f aca="false">(X191,$W$1)</f>
        <v>2405991912</v>
      </c>
      <c r="D191" s="11" t="n">
        <f aca="false">B191=N191</f>
        <v>1</v>
      </c>
      <c r="N191" s="12" t="n">
        <f aca="false">CONCATENATE(O191,R191)</f>
        <v>0</v>
      </c>
      <c r="O191" s="12" t="str">
        <f aca="false">DEC2HEX(P191,4)</f>
        <v>8F68</v>
      </c>
      <c r="P191" s="12" t="n">
        <f aca="false">MOD(P190+Q191,65536)</f>
        <v>36712</v>
      </c>
      <c r="Q191" s="16" t="n">
        <v>16839</v>
      </c>
      <c r="R191" s="12" t="str">
        <f aca="false">DEC2HEX(S191,4)</f>
        <v>85E8</v>
      </c>
      <c r="S191" s="12" t="n">
        <f aca="false">MOD(S190+T191,65536)</f>
        <v>34280</v>
      </c>
      <c r="T191" s="0" t="n">
        <v>49827</v>
      </c>
      <c r="U191" s="14" t="n">
        <f aca="false">MOD(HEX2DEC(LEFT(B191,4))-HEX2DEC(LEFT(B190,4)),65536)</f>
        <v>16839</v>
      </c>
      <c r="V191" s="12" t="n">
        <f aca="false">MOD(HEX2DEC(RIGHT(B191,4))-HEX2DEC(RIGHT(B190,4)),65536)</f>
        <v>49827</v>
      </c>
      <c r="W191" s="2" t="n">
        <f aca="false">VLOOKUP(A191,Лист1!$P$297:$T$2361,5,0)</f>
        <v>0</v>
      </c>
      <c r="X191" s="0" t="n">
        <f aca="false">HEX2DEC(W191)</f>
        <v>2405991906</v>
      </c>
    </row>
    <row collapsed="false" customFormat="false" customHeight="false" hidden="false" ht="13.4" outlineLevel="0" r="192">
      <c r="A192" s="0" t="n">
        <v>190</v>
      </c>
      <c r="B192" s="0" t="str">
        <f aca="false">DEC2HEX(C192,8)</f>
        <v>D12E488A</v>
      </c>
      <c r="C192" s="0" t="n">
        <f aca="false">(X192,$W$1)</f>
        <v>3509471370</v>
      </c>
      <c r="D192" s="11" t="n">
        <f aca="false">B192=N192</f>
        <v>1</v>
      </c>
      <c r="N192" s="12" t="n">
        <f aca="false">CONCATENATE(O192,R192)</f>
        <v>0</v>
      </c>
      <c r="O192" s="12" t="str">
        <f aca="false">DEC2HEX(P192,4)</f>
        <v>D12E</v>
      </c>
      <c r="P192" s="12" t="n">
        <f aca="false">MOD(P191+Q192,65536)</f>
        <v>53550</v>
      </c>
      <c r="Q192" s="16" t="n">
        <v>16838</v>
      </c>
      <c r="R192" s="12" t="str">
        <f aca="false">DEC2HEX(S192,4)</f>
        <v>488A</v>
      </c>
      <c r="S192" s="12" t="n">
        <f aca="false">MOD(S191+T192,65536)</f>
        <v>18570</v>
      </c>
      <c r="T192" s="0" t="n">
        <v>49826</v>
      </c>
      <c r="U192" s="15" t="n">
        <f aca="false">MOD(HEX2DEC(LEFT(B192,4))-HEX2DEC(LEFT(B191,4)),65536)</f>
        <v>16838</v>
      </c>
      <c r="V192" s="17" t="n">
        <f aca="false">MOD(HEX2DEC(RIGHT(B192,4))-HEX2DEC(RIGHT(B191,4)),65536)</f>
        <v>49826</v>
      </c>
      <c r="W192" s="2" t="n">
        <f aca="false">VLOOKUP(A192,Лист1!$P$297:$T$2361,5,0)</f>
        <v>0</v>
      </c>
      <c r="X192" s="0" t="n">
        <f aca="false">HEX2DEC(W192)</f>
        <v>3509471360</v>
      </c>
    </row>
    <row collapsed="false" customFormat="false" customHeight="false" hidden="false" ht="13.4" outlineLevel="0" r="193">
      <c r="A193" s="0" t="n">
        <v>191</v>
      </c>
      <c r="B193" s="0" t="str">
        <f aca="false">DEC2HEX(C193,8)</f>
        <v>12F40B2D</v>
      </c>
      <c r="C193" s="0" t="n">
        <f aca="false">(X193,$W$1)</f>
        <v>317983533</v>
      </c>
      <c r="D193" s="11" t="n">
        <f aca="false">B193=N193</f>
        <v>1</v>
      </c>
      <c r="N193" s="12" t="n">
        <f aca="false">CONCATENATE(O193,R193)</f>
        <v>0</v>
      </c>
      <c r="O193" s="12" t="str">
        <f aca="false">DEC2HEX(P193,4)</f>
        <v>12F4</v>
      </c>
      <c r="P193" s="12" t="n">
        <f aca="false">MOD(P192+Q193,65536)</f>
        <v>4852</v>
      </c>
      <c r="Q193" s="16" t="n">
        <v>16838</v>
      </c>
      <c r="R193" s="12" t="str">
        <f aca="false">DEC2HEX(S193,4)</f>
        <v>0B2D</v>
      </c>
      <c r="S193" s="12" t="n">
        <f aca="false">MOD(S192+T193,65536)</f>
        <v>2861</v>
      </c>
      <c r="T193" s="0" t="n">
        <v>49827</v>
      </c>
      <c r="U193" s="15" t="n">
        <f aca="false">MOD(HEX2DEC(LEFT(B193,4))-HEX2DEC(LEFT(B192,4)),65536)</f>
        <v>16838</v>
      </c>
      <c r="V193" s="12" t="n">
        <f aca="false">MOD(HEX2DEC(RIGHT(B193,4))-HEX2DEC(RIGHT(B192,4)),65536)</f>
        <v>49827</v>
      </c>
      <c r="W193" s="2" t="n">
        <f aca="false">VLOOKUP(A193,Лист1!$P$297:$T$2361,5,0)</f>
        <v>0</v>
      </c>
      <c r="X193" s="0" t="n">
        <f aca="false">HEX2DEC(W193)</f>
        <v>317983527</v>
      </c>
    </row>
    <row collapsed="false" customFormat="false" customHeight="false" hidden="false" ht="13.4" outlineLevel="0" r="194">
      <c r="A194" s="0" t="n">
        <v>192</v>
      </c>
      <c r="B194" s="0" t="str">
        <f aca="false">DEC2HEX(C194,8)</f>
        <v>54BBCDCF</v>
      </c>
      <c r="C194" s="0" t="n">
        <f aca="false">(X194,$W$1)</f>
        <v>1421594063</v>
      </c>
      <c r="D194" s="11" t="n">
        <f aca="false">B194=N194</f>
        <v>1</v>
      </c>
      <c r="N194" s="12" t="n">
        <f aca="false">CONCATENATE(O194,R194)</f>
        <v>0</v>
      </c>
      <c r="O194" s="12" t="str">
        <f aca="false">DEC2HEX(P194,4)</f>
        <v>54BB</v>
      </c>
      <c r="P194" s="12" t="n">
        <f aca="false">MOD(P193+Q194,65536)</f>
        <v>21691</v>
      </c>
      <c r="Q194" s="16" t="n">
        <v>16839</v>
      </c>
      <c r="R194" s="12" t="str">
        <f aca="false">DEC2HEX(S194,4)</f>
        <v>CDCF</v>
      </c>
      <c r="S194" s="12" t="n">
        <f aca="false">MOD(S193+T194,65536)</f>
        <v>52687</v>
      </c>
      <c r="T194" s="0" t="n">
        <v>49826</v>
      </c>
      <c r="U194" s="14" t="n">
        <f aca="false">MOD(HEX2DEC(LEFT(B194,4))-HEX2DEC(LEFT(B193,4)),65536)</f>
        <v>16839</v>
      </c>
      <c r="V194" s="17" t="n">
        <f aca="false">MOD(HEX2DEC(RIGHT(B194,4))-HEX2DEC(RIGHT(B193,4)),65536)</f>
        <v>49826</v>
      </c>
      <c r="W194" s="2" t="n">
        <f aca="false">VLOOKUP(A194,Лист1!$P$297:$T$2812,5,0)</f>
        <v>0</v>
      </c>
      <c r="X194" s="0" t="n">
        <f aca="false">HEX2DEC(W194)</f>
        <v>1421594053</v>
      </c>
    </row>
    <row collapsed="false" customFormat="false" customHeight="false" hidden="false" ht="13.4" outlineLevel="0" r="195">
      <c r="A195" s="0" t="n">
        <v>193</v>
      </c>
      <c r="B195" s="0" t="str">
        <f aca="false">DEC2HEX(C195,8)</f>
        <v>96819072</v>
      </c>
      <c r="C195" s="0" t="n">
        <f aca="false">(X195,$W$1)</f>
        <v>2525073522</v>
      </c>
      <c r="D195" s="11" t="n">
        <f aca="false">B195=N195</f>
        <v>1</v>
      </c>
      <c r="N195" s="12" t="n">
        <f aca="false">CONCATENATE(O195,R195)</f>
        <v>0</v>
      </c>
      <c r="O195" s="12" t="str">
        <f aca="false">DEC2HEX(P195,4)</f>
        <v>9681</v>
      </c>
      <c r="P195" s="12" t="n">
        <f aca="false">MOD(P194+Q195,65536)</f>
        <v>38529</v>
      </c>
      <c r="Q195" s="16" t="n">
        <v>16838</v>
      </c>
      <c r="R195" s="12" t="str">
        <f aca="false">DEC2HEX(S195,4)</f>
        <v>9072</v>
      </c>
      <c r="S195" s="12" t="n">
        <f aca="false">MOD(S194+T195,65536)</f>
        <v>36978</v>
      </c>
      <c r="T195" s="0" t="n">
        <v>49827</v>
      </c>
      <c r="U195" s="15" t="n">
        <f aca="false">MOD(HEX2DEC(LEFT(B195,4))-HEX2DEC(LEFT(B194,4)),65536)</f>
        <v>16838</v>
      </c>
      <c r="V195" s="12" t="n">
        <f aca="false">MOD(HEX2DEC(RIGHT(B195,4))-HEX2DEC(RIGHT(B194,4)),65536)</f>
        <v>49827</v>
      </c>
      <c r="W195" s="2" t="n">
        <f aca="false">VLOOKUP(A195,Лист1!$P$297:$T$2812,5,0)</f>
        <v>0</v>
      </c>
      <c r="X195" s="0" t="n">
        <f aca="false">HEX2DEC(W195)</f>
        <v>2525073528</v>
      </c>
    </row>
    <row collapsed="false" customFormat="false" customHeight="false" hidden="false" ht="13.4" outlineLevel="0" r="196">
      <c r="A196" s="0" t="n">
        <v>194</v>
      </c>
      <c r="B196" s="0" t="str">
        <f aca="false">DEC2HEX(C196,8)</f>
        <v>D8475315</v>
      </c>
      <c r="C196" s="0" t="n">
        <f aca="false">(X196,$W$1)</f>
        <v>3628552981</v>
      </c>
      <c r="D196" s="11" t="n">
        <f aca="false">B196=N196</f>
        <v>1</v>
      </c>
      <c r="N196" s="12" t="n">
        <f aca="false">CONCATENATE(O196,R196)</f>
        <v>0</v>
      </c>
      <c r="O196" s="12" t="str">
        <f aca="false">DEC2HEX(P196,4)</f>
        <v>D847</v>
      </c>
      <c r="P196" s="12" t="n">
        <f aca="false">MOD(P195+Q196,65536)</f>
        <v>55367</v>
      </c>
      <c r="Q196" s="16" t="n">
        <v>16838</v>
      </c>
      <c r="R196" s="12" t="str">
        <f aca="false">DEC2HEX(S196,4)</f>
        <v>5315</v>
      </c>
      <c r="S196" s="12" t="n">
        <f aca="false">MOD(S195+T196,65536)</f>
        <v>21269</v>
      </c>
      <c r="T196" s="0" t="n">
        <v>49827</v>
      </c>
      <c r="U196" s="15" t="n">
        <f aca="false">MOD(HEX2DEC(LEFT(B196,4))-HEX2DEC(LEFT(B195,4)),65536)</f>
        <v>16838</v>
      </c>
      <c r="V196" s="12" t="n">
        <f aca="false">MOD(HEX2DEC(RIGHT(B196,4))-HEX2DEC(RIGHT(B195,4)),65536)</f>
        <v>49827</v>
      </c>
      <c r="W196" s="2" t="n">
        <f aca="false">VLOOKUP(A196,Лист1!$P$297:$T$2812,5,0)</f>
        <v>0</v>
      </c>
      <c r="X196" s="0" t="n">
        <f aca="false">HEX2DEC(W196)</f>
        <v>3628552991</v>
      </c>
    </row>
    <row collapsed="false" customFormat="false" customHeight="false" hidden="false" ht="13.4" outlineLevel="0" r="197">
      <c r="A197" s="0" t="n">
        <v>195</v>
      </c>
      <c r="B197" s="0" t="str">
        <f aca="false">DEC2HEX(C197,8)</f>
        <v>1A0D15B7</v>
      </c>
      <c r="C197" s="0" t="n">
        <f aca="false">(X197,$W$1)</f>
        <v>437065143</v>
      </c>
      <c r="D197" s="11" t="n">
        <f aca="false">B197=N197</f>
        <v>1</v>
      </c>
      <c r="N197" s="12" t="n">
        <f aca="false">CONCATENATE(O197,R197)</f>
        <v>0</v>
      </c>
      <c r="O197" s="12" t="str">
        <f aca="false">DEC2HEX(P197,4)</f>
        <v>1A0D</v>
      </c>
      <c r="P197" s="12" t="n">
        <f aca="false">MOD(P196+Q197,65536)</f>
        <v>6669</v>
      </c>
      <c r="Q197" s="16" t="n">
        <v>16838</v>
      </c>
      <c r="R197" s="12" t="str">
        <f aca="false">DEC2HEX(S197,4)</f>
        <v>15B7</v>
      </c>
      <c r="S197" s="12" t="n">
        <f aca="false">MOD(S196+T197,65536)</f>
        <v>5559</v>
      </c>
      <c r="T197" s="0" t="n">
        <v>49826</v>
      </c>
      <c r="U197" s="15" t="n">
        <f aca="false">MOD(HEX2DEC(LEFT(B197,4))-HEX2DEC(LEFT(B196,4)),65536)</f>
        <v>16838</v>
      </c>
      <c r="V197" s="17" t="n">
        <f aca="false">MOD(HEX2DEC(RIGHT(B197,4))-HEX2DEC(RIGHT(B196,4)),65536)</f>
        <v>49826</v>
      </c>
      <c r="W197" s="2" t="n">
        <f aca="false">VLOOKUP(A197,Лист1!$P$297:$T$2812,5,0)</f>
        <v>0</v>
      </c>
      <c r="X197" s="0" t="n">
        <f aca="false">HEX2DEC(W197)</f>
        <v>437065149</v>
      </c>
    </row>
    <row collapsed="false" customFormat="false" customHeight="false" hidden="false" ht="13.4" outlineLevel="0" r="198">
      <c r="A198" s="0" t="n">
        <v>196</v>
      </c>
      <c r="B198" s="0" t="str">
        <f aca="false">DEC2HEX(C198,8)</f>
        <v>5BD4D85A</v>
      </c>
      <c r="C198" s="0" t="n">
        <f aca="false">(X198,$W$1)</f>
        <v>1540675674</v>
      </c>
      <c r="D198" s="11" t="n">
        <f aca="false">B198=N198</f>
        <v>1</v>
      </c>
      <c r="N198" s="12" t="n">
        <f aca="false">CONCATENATE(O198,R198)</f>
        <v>0</v>
      </c>
      <c r="O198" s="12" t="str">
        <f aca="false">DEC2HEX(P198,4)</f>
        <v>5BD4</v>
      </c>
      <c r="P198" s="12" t="n">
        <f aca="false">MOD(P197+Q198,65536)</f>
        <v>23508</v>
      </c>
      <c r="Q198" s="16" t="n">
        <v>16839</v>
      </c>
      <c r="R198" s="12" t="str">
        <f aca="false">DEC2HEX(S198,4)</f>
        <v>D85A</v>
      </c>
      <c r="S198" s="12" t="n">
        <f aca="false">MOD(S197+T198,65536)</f>
        <v>55386</v>
      </c>
      <c r="T198" s="0" t="n">
        <v>49827</v>
      </c>
      <c r="U198" s="14" t="n">
        <f aca="false">MOD(HEX2DEC(LEFT(B198,4))-HEX2DEC(LEFT(B197,4)),65536)</f>
        <v>16839</v>
      </c>
      <c r="V198" s="12" t="n">
        <f aca="false">MOD(HEX2DEC(RIGHT(B198,4))-HEX2DEC(RIGHT(B197,4)),65536)</f>
        <v>49827</v>
      </c>
      <c r="W198" s="2" t="n">
        <f aca="false">VLOOKUP(A198,Лист1!$P$297:$T$656,5,0)</f>
        <v>0</v>
      </c>
      <c r="X198" s="0" t="n">
        <f aca="false">HEX2DEC(W198)</f>
        <v>1540675664</v>
      </c>
    </row>
    <row collapsed="false" customFormat="false" customHeight="false" hidden="false" ht="13.4" outlineLevel="0" r="199">
      <c r="A199" s="0" t="n">
        <v>197</v>
      </c>
      <c r="B199" s="0" t="str">
        <f aca="false">DEC2HEX(C199,8)</f>
        <v>9D9A9AFC</v>
      </c>
      <c r="C199" s="0" t="n">
        <f aca="false">(X199,$W$1)</f>
        <v>2644155132</v>
      </c>
      <c r="D199" s="11" t="n">
        <f aca="false">B199=N199</f>
        <v>1</v>
      </c>
      <c r="N199" s="12" t="n">
        <f aca="false">CONCATENATE(O199,R199)</f>
        <v>0</v>
      </c>
      <c r="O199" s="12" t="str">
        <f aca="false">DEC2HEX(P199,4)</f>
        <v>9D9A</v>
      </c>
      <c r="P199" s="12" t="n">
        <f aca="false">MOD(P198+Q199,65536)</f>
        <v>40346</v>
      </c>
      <c r="Q199" s="16" t="n">
        <v>16838</v>
      </c>
      <c r="R199" s="12" t="str">
        <f aca="false">DEC2HEX(S199,4)</f>
        <v>9AFC</v>
      </c>
      <c r="S199" s="12" t="n">
        <f aca="false">MOD(S198+T199,65536)</f>
        <v>39676</v>
      </c>
      <c r="T199" s="0" t="n">
        <v>49826</v>
      </c>
      <c r="U199" s="15" t="n">
        <f aca="false">MOD(HEX2DEC(LEFT(B199,4))-HEX2DEC(LEFT(B198,4)),65536)</f>
        <v>16838</v>
      </c>
      <c r="V199" s="17" t="n">
        <f aca="false">MOD(HEX2DEC(RIGHT(B199,4))-HEX2DEC(RIGHT(B198,4)),65536)</f>
        <v>49826</v>
      </c>
      <c r="W199" s="2" t="n">
        <f aca="false">VLOOKUP(A199,Лист1!$P$297:$T$2361,5,0)</f>
        <v>0</v>
      </c>
      <c r="X199" s="0" t="n">
        <f aca="false">HEX2DEC(W199)</f>
        <v>2644155126</v>
      </c>
    </row>
    <row collapsed="false" customFormat="false" customHeight="false" hidden="false" ht="13.4" outlineLevel="0" r="200">
      <c r="A200" s="0" t="n">
        <v>198</v>
      </c>
      <c r="B200" s="0" t="str">
        <f aca="false">DEC2HEX(C200,8)</f>
        <v>DF605D9F</v>
      </c>
      <c r="C200" s="0" t="n">
        <f aca="false">(X200,$W$1)</f>
        <v>3747634591</v>
      </c>
      <c r="D200" s="11" t="n">
        <f aca="false">B200=N200</f>
        <v>1</v>
      </c>
      <c r="N200" s="12" t="n">
        <f aca="false">CONCATENATE(O200,R200)</f>
        <v>0</v>
      </c>
      <c r="O200" s="12" t="str">
        <f aca="false">DEC2HEX(P200,4)</f>
        <v>DF60</v>
      </c>
      <c r="P200" s="12" t="n">
        <f aca="false">MOD(P199+Q200,65536)</f>
        <v>57184</v>
      </c>
      <c r="Q200" s="16" t="n">
        <v>16838</v>
      </c>
      <c r="R200" s="12" t="str">
        <f aca="false">DEC2HEX(S200,4)</f>
        <v>5D9F</v>
      </c>
      <c r="S200" s="12" t="n">
        <f aca="false">MOD(S199+T200,65536)</f>
        <v>23967</v>
      </c>
      <c r="T200" s="0" t="n">
        <v>49827</v>
      </c>
      <c r="U200" s="15" t="n">
        <f aca="false">MOD(HEX2DEC(LEFT(B200,4))-HEX2DEC(LEFT(B199,4)),65536)</f>
        <v>16838</v>
      </c>
      <c r="V200" s="12" t="n">
        <f aca="false">MOD(HEX2DEC(RIGHT(B200,4))-HEX2DEC(RIGHT(B199,4)),65536)</f>
        <v>49827</v>
      </c>
      <c r="W200" s="2" t="n">
        <f aca="false">VLOOKUP(A200,Лист1!$P$297:$T$2361,5,0)</f>
        <v>0</v>
      </c>
      <c r="X200" s="0" t="n">
        <f aca="false">HEX2DEC(W200)</f>
        <v>3747634581</v>
      </c>
    </row>
    <row collapsed="false" customFormat="false" customHeight="false" hidden="false" ht="13.4" outlineLevel="0" r="201">
      <c r="A201" s="0" t="n">
        <v>199</v>
      </c>
      <c r="B201" s="0" t="str">
        <f aca="false">DEC2HEX(C201,8)</f>
        <v>21272042</v>
      </c>
      <c r="C201" s="0" t="n">
        <f aca="false">(X201,$W$1)</f>
        <v>556212290</v>
      </c>
      <c r="D201" s="11" t="n">
        <f aca="false">B201=N201</f>
        <v>1</v>
      </c>
      <c r="N201" s="12" t="n">
        <f aca="false">CONCATENATE(O201,R201)</f>
        <v>0</v>
      </c>
      <c r="O201" s="12" t="str">
        <f aca="false">DEC2HEX(P201,4)</f>
        <v>2127</v>
      </c>
      <c r="P201" s="12" t="n">
        <f aca="false">MOD(P200+Q201,65536)</f>
        <v>8487</v>
      </c>
      <c r="Q201" s="16" t="n">
        <v>16839</v>
      </c>
      <c r="R201" s="12" t="str">
        <f aca="false">DEC2HEX(S201,4)</f>
        <v>2042</v>
      </c>
      <c r="S201" s="12" t="n">
        <f aca="false">MOD(S200+T201,65536)</f>
        <v>8258</v>
      </c>
      <c r="T201" s="0" t="n">
        <v>49827</v>
      </c>
      <c r="U201" s="14" t="n">
        <f aca="false">MOD(HEX2DEC(LEFT(B201,4))-HEX2DEC(LEFT(B200,4)),65536)</f>
        <v>16839</v>
      </c>
      <c r="V201" s="12" t="n">
        <f aca="false">MOD(HEX2DEC(RIGHT(B201,4))-HEX2DEC(RIGHT(B200,4)),65536)</f>
        <v>49827</v>
      </c>
      <c r="W201" s="2" t="n">
        <f aca="false">VLOOKUP(A201,Лист1!$P$297:$T$2361,5,0)</f>
        <v>0</v>
      </c>
      <c r="X201" s="0" t="n">
        <f aca="false">HEX2DEC(W201)</f>
        <v>556212296</v>
      </c>
    </row>
    <row collapsed="false" customFormat="false" customHeight="false" hidden="false" ht="13.4" outlineLevel="0" r="202">
      <c r="A202" s="0" t="n">
        <v>200</v>
      </c>
      <c r="B202" s="0" t="str">
        <f aca="false">DEC2HEX(C202,8)</f>
        <v>62EDE2E4</v>
      </c>
      <c r="C202" s="0" t="n">
        <f aca="false">(X202,$W$1)</f>
        <v>1659757284</v>
      </c>
      <c r="D202" s="11" t="n">
        <f aca="false">B202=N202</f>
        <v>1</v>
      </c>
      <c r="N202" s="12" t="n">
        <f aca="false">CONCATENATE(O202,R202)</f>
        <v>0</v>
      </c>
      <c r="O202" s="12" t="str">
        <f aca="false">DEC2HEX(P202,4)</f>
        <v>62ED</v>
      </c>
      <c r="P202" s="12" t="n">
        <f aca="false">MOD(P201+Q202,65536)</f>
        <v>25325</v>
      </c>
      <c r="Q202" s="16" t="n">
        <v>16838</v>
      </c>
      <c r="R202" s="12" t="str">
        <f aca="false">DEC2HEX(S202,4)</f>
        <v>E2E4</v>
      </c>
      <c r="S202" s="12" t="n">
        <f aca="false">MOD(S201+T202,65536)</f>
        <v>58084</v>
      </c>
      <c r="T202" s="0" t="n">
        <v>49826</v>
      </c>
      <c r="U202" s="15" t="n">
        <f aca="false">MOD(HEX2DEC(LEFT(B202,4))-HEX2DEC(LEFT(B201,4)),65536)</f>
        <v>16838</v>
      </c>
      <c r="V202" s="17" t="n">
        <f aca="false">MOD(HEX2DEC(RIGHT(B202,4))-HEX2DEC(RIGHT(B201,4)),65536)</f>
        <v>49826</v>
      </c>
      <c r="W202" s="2" t="n">
        <f aca="false">VLOOKUP(A202,Лист1!$P$297:$T$2361,5,0)</f>
        <v>0</v>
      </c>
      <c r="X202" s="0" t="n">
        <f aca="false">HEX2DEC(W202)</f>
        <v>1659757294</v>
      </c>
    </row>
    <row collapsed="false" customFormat="false" customHeight="false" hidden="false" ht="13.4" outlineLevel="0" r="203">
      <c r="A203" s="0" t="n">
        <v>201</v>
      </c>
      <c r="B203" s="0" t="str">
        <f aca="false">DEC2HEX(C203,8)</f>
        <v>A4B3A587</v>
      </c>
      <c r="C203" s="0" t="n">
        <f aca="false">(X203,$W$1)</f>
        <v>2763236743</v>
      </c>
      <c r="D203" s="11" t="n">
        <f aca="false">B203=N203</f>
        <v>1</v>
      </c>
      <c r="N203" s="12" t="n">
        <f aca="false">CONCATENATE(O203,R203)</f>
        <v>0</v>
      </c>
      <c r="O203" s="12" t="str">
        <f aca="false">DEC2HEX(P203,4)</f>
        <v>A4B3</v>
      </c>
      <c r="P203" s="12" t="n">
        <f aca="false">MOD(P202+Q203,65536)</f>
        <v>42163</v>
      </c>
      <c r="Q203" s="16" t="n">
        <v>16838</v>
      </c>
      <c r="R203" s="12" t="str">
        <f aca="false">DEC2HEX(S203,4)</f>
        <v>A587</v>
      </c>
      <c r="S203" s="12" t="n">
        <f aca="false">MOD(S202+T203,65536)</f>
        <v>42375</v>
      </c>
      <c r="T203" s="0" t="n">
        <v>49827</v>
      </c>
      <c r="U203" s="15" t="n">
        <f aca="false">MOD(HEX2DEC(LEFT(B203,4))-HEX2DEC(LEFT(B202,4)),65536)</f>
        <v>16838</v>
      </c>
      <c r="V203" s="12" t="n">
        <f aca="false">MOD(HEX2DEC(RIGHT(B203,4))-HEX2DEC(RIGHT(B202,4)),65536)</f>
        <v>49827</v>
      </c>
      <c r="W203" s="2" t="n">
        <f aca="false">VLOOKUP(A203,Лист1!$P$297:$T$2361,5,0)</f>
        <v>0</v>
      </c>
      <c r="X203" s="0" t="n">
        <f aca="false">HEX2DEC(W203)</f>
        <v>2763236749</v>
      </c>
    </row>
    <row collapsed="false" customFormat="false" customHeight="false" hidden="false" ht="13.4" outlineLevel="0" r="204">
      <c r="A204" s="0" t="n">
        <v>202</v>
      </c>
      <c r="B204" s="0" t="str">
        <f aca="false">DEC2HEX(C204,8)</f>
        <v>E67A6829</v>
      </c>
      <c r="C204" s="0" t="n">
        <f aca="false">(X204,$W$1)</f>
        <v>3866781737</v>
      </c>
      <c r="D204" s="11" t="n">
        <f aca="false">B204=N204</f>
        <v>1</v>
      </c>
      <c r="N204" s="12" t="n">
        <f aca="false">CONCATENATE(O204,R204)</f>
        <v>0</v>
      </c>
      <c r="O204" s="12" t="str">
        <f aca="false">DEC2HEX(P204,4)</f>
        <v>E67A</v>
      </c>
      <c r="P204" s="12" t="n">
        <f aca="false">MOD(P203+Q204,65536)</f>
        <v>59002</v>
      </c>
      <c r="Q204" s="16" t="n">
        <v>16839</v>
      </c>
      <c r="R204" s="12" t="str">
        <f aca="false">DEC2HEX(S204,4)</f>
        <v>6829</v>
      </c>
      <c r="S204" s="12" t="n">
        <f aca="false">MOD(S203+T204,65536)</f>
        <v>26665</v>
      </c>
      <c r="T204" s="0" t="n">
        <v>49826</v>
      </c>
      <c r="U204" s="14" t="n">
        <f aca="false">MOD(HEX2DEC(LEFT(B204,4))-HEX2DEC(LEFT(B203,4)),65536)</f>
        <v>16839</v>
      </c>
      <c r="V204" s="17" t="n">
        <f aca="false">MOD(HEX2DEC(RIGHT(B204,4))-HEX2DEC(RIGHT(B203,4)),65536)</f>
        <v>49826</v>
      </c>
      <c r="W204" s="2" t="n">
        <f aca="false">VLOOKUP(A204,Лист1!$P$297:$T$2361,5,0)</f>
        <v>0</v>
      </c>
      <c r="X204" s="0" t="n">
        <f aca="false">HEX2DEC(W204)</f>
        <v>3866781731</v>
      </c>
    </row>
    <row collapsed="false" customFormat="false" customHeight="false" hidden="false" ht="13.4" outlineLevel="0" r="205">
      <c r="A205" s="0" t="n">
        <v>203</v>
      </c>
      <c r="B205" s="0" t="str">
        <f aca="false">DEC2HEX(C205,8)</f>
        <v>28402ACC</v>
      </c>
      <c r="C205" s="0" t="n">
        <f aca="false">(X205,$W$1)</f>
        <v>675293900</v>
      </c>
      <c r="D205" s="11" t="n">
        <f aca="false">B205=N205</f>
        <v>1</v>
      </c>
      <c r="N205" s="12" t="n">
        <f aca="false">CONCATENATE(O205,R205)</f>
        <v>0</v>
      </c>
      <c r="O205" s="12" t="str">
        <f aca="false">DEC2HEX(P205,4)</f>
        <v>2840</v>
      </c>
      <c r="P205" s="12" t="n">
        <f aca="false">MOD(P204+Q205,65536)</f>
        <v>10304</v>
      </c>
      <c r="Q205" s="16" t="n">
        <v>16838</v>
      </c>
      <c r="R205" s="12" t="str">
        <f aca="false">DEC2HEX(S205,4)</f>
        <v>2ACC</v>
      </c>
      <c r="S205" s="12" t="n">
        <f aca="false">MOD(S204+T205,65536)</f>
        <v>10956</v>
      </c>
      <c r="T205" s="0" t="n">
        <v>49827</v>
      </c>
      <c r="U205" s="15" t="n">
        <f aca="false">MOD(HEX2DEC(LEFT(B205,4))-HEX2DEC(LEFT(B204,4)),65536)</f>
        <v>16838</v>
      </c>
      <c r="V205" s="12" t="n">
        <f aca="false">MOD(HEX2DEC(RIGHT(B205,4))-HEX2DEC(RIGHT(B204,4)),65536)</f>
        <v>49827</v>
      </c>
      <c r="W205" s="2" t="n">
        <f aca="false">VLOOKUP(A205,Лист1!$P$297:$T$2361,5,0)</f>
        <v>0</v>
      </c>
      <c r="X205" s="0" t="n">
        <f aca="false">HEX2DEC(W205)</f>
        <v>675293894</v>
      </c>
    </row>
    <row collapsed="false" customFormat="false" customHeight="false" hidden="false" ht="13.4" outlineLevel="0" r="206">
      <c r="A206" s="0" t="n">
        <v>204</v>
      </c>
      <c r="B206" s="0" t="str">
        <f aca="false">DEC2HEX(C206,8)</f>
        <v>6A06ED6F</v>
      </c>
      <c r="C206" s="0" t="n">
        <f aca="false">(X206,$W$1)</f>
        <v>1778838895</v>
      </c>
      <c r="D206" s="11" t="n">
        <f aca="false">B206=N206</f>
        <v>1</v>
      </c>
      <c r="N206" s="12" t="n">
        <f aca="false">CONCATENATE(O206,R206)</f>
        <v>0</v>
      </c>
      <c r="O206" s="12" t="str">
        <f aca="false">DEC2HEX(P206,4)</f>
        <v>6A06</v>
      </c>
      <c r="P206" s="12" t="n">
        <f aca="false">MOD(P205+Q206,65536)</f>
        <v>27142</v>
      </c>
      <c r="Q206" s="16" t="n">
        <v>16838</v>
      </c>
      <c r="R206" s="12" t="str">
        <f aca="false">DEC2HEX(S206,4)</f>
        <v>ED6F</v>
      </c>
      <c r="S206" s="12" t="n">
        <f aca="false">MOD(S205+T206,65536)</f>
        <v>60783</v>
      </c>
      <c r="T206" s="0" t="n">
        <v>49827</v>
      </c>
      <c r="U206" s="15" t="n">
        <f aca="false">MOD(HEX2DEC(LEFT(B206,4))-HEX2DEC(LEFT(B205,4)),65536)</f>
        <v>16838</v>
      </c>
      <c r="V206" s="12" t="n">
        <f aca="false">MOD(HEX2DEC(RIGHT(B206,4))-HEX2DEC(RIGHT(B205,4)),65536)</f>
        <v>49827</v>
      </c>
      <c r="W206" s="2" t="n">
        <f aca="false">VLOOKUP(A206,Лист1!$P$297:$T$2361,5,0)</f>
        <v>0</v>
      </c>
      <c r="X206" s="0" t="n">
        <f aca="false">HEX2DEC(W206)</f>
        <v>1778838885</v>
      </c>
    </row>
    <row collapsed="false" customFormat="false" customHeight="false" hidden="false" ht="13.4" outlineLevel="0" r="207">
      <c r="A207" s="0" t="n">
        <v>205</v>
      </c>
      <c r="B207" s="0" t="str">
        <f aca="false">DEC2HEX(C207,8)</f>
        <v>ABCCB011</v>
      </c>
      <c r="C207" s="0" t="n">
        <f aca="false">(X207,$W$1)</f>
        <v>2882318353</v>
      </c>
      <c r="D207" s="11" t="n">
        <f aca="false">B207=N207</f>
        <v>1</v>
      </c>
      <c r="N207" s="12" t="n">
        <f aca="false">CONCATENATE(O207,R207)</f>
        <v>0</v>
      </c>
      <c r="O207" s="12" t="str">
        <f aca="false">DEC2HEX(P207,4)</f>
        <v>ABCC</v>
      </c>
      <c r="P207" s="12" t="n">
        <f aca="false">MOD(P206+Q207,65536)</f>
        <v>43980</v>
      </c>
      <c r="Q207" s="16" t="n">
        <v>16838</v>
      </c>
      <c r="R207" s="12" t="str">
        <f aca="false">DEC2HEX(S207,4)</f>
        <v>B011</v>
      </c>
      <c r="S207" s="12" t="n">
        <f aca="false">MOD(S206+T207,65536)</f>
        <v>45073</v>
      </c>
      <c r="T207" s="0" t="n">
        <v>49826</v>
      </c>
      <c r="U207" s="15" t="n">
        <f aca="false">MOD(HEX2DEC(LEFT(B207,4))-HEX2DEC(LEFT(B206,4)),65536)</f>
        <v>16838</v>
      </c>
      <c r="V207" s="17" t="n">
        <f aca="false">MOD(HEX2DEC(RIGHT(B207,4))-HEX2DEC(RIGHT(B206,4)),65536)</f>
        <v>49826</v>
      </c>
      <c r="W207" s="2" t="n">
        <f aca="false">VLOOKUP(A207,Лист1!$P$297:$T$2361,5,0)</f>
        <v>0</v>
      </c>
      <c r="X207" s="0" t="n">
        <f aca="false">HEX2DEC(W207)</f>
        <v>2882318363</v>
      </c>
    </row>
    <row collapsed="false" customFormat="false" customHeight="false" hidden="false" ht="13.4" outlineLevel="0" r="208">
      <c r="A208" s="0" t="n">
        <v>206</v>
      </c>
      <c r="B208" s="0" t="str">
        <f aca="false">DEC2HEX(C208,8)</f>
        <v>ED9372B4</v>
      </c>
      <c r="C208" s="0" t="n">
        <f aca="false">(X208,$W$1)</f>
        <v>3985863348</v>
      </c>
      <c r="D208" s="11" t="n">
        <f aca="false">B208=N208</f>
        <v>1</v>
      </c>
      <c r="N208" s="12" t="n">
        <f aca="false">CONCATENATE(O208,R208)</f>
        <v>0</v>
      </c>
      <c r="O208" s="12" t="str">
        <f aca="false">DEC2HEX(P208,4)</f>
        <v>ED93</v>
      </c>
      <c r="P208" s="12" t="n">
        <f aca="false">MOD(P207+Q208,65536)</f>
        <v>60819</v>
      </c>
      <c r="Q208" s="16" t="n">
        <v>16839</v>
      </c>
      <c r="R208" s="12" t="str">
        <f aca="false">DEC2HEX(S208,4)</f>
        <v>72B4</v>
      </c>
      <c r="S208" s="12" t="n">
        <f aca="false">MOD(S207+T208,65536)</f>
        <v>29364</v>
      </c>
      <c r="T208" s="0" t="n">
        <v>49827</v>
      </c>
      <c r="U208" s="14" t="n">
        <f aca="false">MOD(HEX2DEC(LEFT(B208,4))-HEX2DEC(LEFT(B207,4)),65536)</f>
        <v>16839</v>
      </c>
      <c r="V208" s="12" t="n">
        <f aca="false">MOD(HEX2DEC(RIGHT(B208,4))-HEX2DEC(RIGHT(B207,4)),65536)</f>
        <v>49827</v>
      </c>
      <c r="W208" s="2" t="n">
        <f aca="false">VLOOKUP(A208,Лист1!$P$297:$T$2361,5,0)</f>
        <v>0</v>
      </c>
      <c r="X208" s="0" t="n">
        <f aca="false">HEX2DEC(W208)</f>
        <v>3985863358</v>
      </c>
    </row>
    <row collapsed="false" customFormat="false" customHeight="false" hidden="false" ht="13.4" outlineLevel="0" r="209">
      <c r="A209" s="0" t="n">
        <v>207</v>
      </c>
      <c r="B209" s="0" t="str">
        <f aca="false">DEC2HEX(C209,8)</f>
        <v>2F593556</v>
      </c>
      <c r="C209" s="0" t="n">
        <f aca="false">(X209,$W$1)</f>
        <v>794375510</v>
      </c>
      <c r="D209" s="11" t="n">
        <f aca="false">B209=N209</f>
        <v>1</v>
      </c>
      <c r="N209" s="12" t="n">
        <f aca="false">CONCATENATE(O209,R209)</f>
        <v>0</v>
      </c>
      <c r="O209" s="12" t="str">
        <f aca="false">DEC2HEX(P209,4)</f>
        <v>2F59</v>
      </c>
      <c r="P209" s="12" t="n">
        <f aca="false">MOD(P208+Q209,65536)</f>
        <v>12121</v>
      </c>
      <c r="Q209" s="16" t="n">
        <v>16838</v>
      </c>
      <c r="R209" s="12" t="str">
        <f aca="false">DEC2HEX(S209,4)</f>
        <v>3556</v>
      </c>
      <c r="S209" s="12" t="n">
        <f aca="false">MOD(S208+T209,65536)</f>
        <v>13654</v>
      </c>
      <c r="T209" s="0" t="n">
        <v>49826</v>
      </c>
      <c r="U209" s="15" t="n">
        <f aca="false">MOD(HEX2DEC(LEFT(B209,4))-HEX2DEC(LEFT(B208,4)),65536)</f>
        <v>16838</v>
      </c>
      <c r="V209" s="17" t="n">
        <f aca="false">MOD(HEX2DEC(RIGHT(B209,4))-HEX2DEC(RIGHT(B208,4)),65536)</f>
        <v>49826</v>
      </c>
      <c r="W209" s="2" t="n">
        <f aca="false">VLOOKUP(A209,Лист1!$P$297:$T$2812,5,0)</f>
        <v>0</v>
      </c>
      <c r="X209" s="0" t="n">
        <f aca="false">HEX2DEC(W209)</f>
        <v>794375516</v>
      </c>
    </row>
    <row collapsed="false" customFormat="false" customHeight="false" hidden="false" ht="13.4" outlineLevel="0" r="210">
      <c r="A210" s="0" t="n">
        <v>208</v>
      </c>
      <c r="B210" s="0" t="str">
        <f aca="false">DEC2HEX(C210,8)</f>
        <v>711FF7F9</v>
      </c>
      <c r="C210" s="0" t="n">
        <f aca="false">(X210,$W$1)</f>
        <v>1897920505</v>
      </c>
      <c r="D210" s="11" t="n">
        <f aca="false">B210=N210</f>
        <v>1</v>
      </c>
      <c r="N210" s="12" t="n">
        <f aca="false">CONCATENATE(O210,R210)</f>
        <v>0</v>
      </c>
      <c r="O210" s="12" t="str">
        <f aca="false">DEC2HEX(P210,4)</f>
        <v>711F</v>
      </c>
      <c r="P210" s="12" t="n">
        <f aca="false">MOD(P209+Q210,65536)</f>
        <v>28959</v>
      </c>
      <c r="Q210" s="16" t="n">
        <v>16838</v>
      </c>
      <c r="R210" s="12" t="str">
        <f aca="false">DEC2HEX(S210,4)</f>
        <v>F7F9</v>
      </c>
      <c r="S210" s="12" t="n">
        <f aca="false">MOD(S209+T210,65536)</f>
        <v>63481</v>
      </c>
      <c r="T210" s="0" t="n">
        <v>49827</v>
      </c>
      <c r="U210" s="15" t="n">
        <f aca="false">MOD(HEX2DEC(LEFT(B210,4))-HEX2DEC(LEFT(B209,4)),65536)</f>
        <v>16838</v>
      </c>
      <c r="V210" s="12" t="n">
        <f aca="false">MOD(HEX2DEC(RIGHT(B210,4))-HEX2DEC(RIGHT(B209,4)),65536)</f>
        <v>49827</v>
      </c>
      <c r="W210" s="2" t="n">
        <f aca="false">VLOOKUP(A210,Лист1!$P$297:$T$2812,5,0)</f>
        <v>0</v>
      </c>
      <c r="X210" s="0" t="n">
        <f aca="false">HEX2DEC(W210)</f>
        <v>1897920499</v>
      </c>
    </row>
    <row collapsed="false" customFormat="false" customHeight="false" hidden="false" ht="13.4" outlineLevel="0" r="211">
      <c r="A211" s="0" t="n">
        <v>209</v>
      </c>
      <c r="B211" s="0" t="str">
        <f aca="false">DEC2HEX(C211,8)</f>
        <v>B2E6BA9C</v>
      </c>
      <c r="C211" s="0" t="n">
        <f aca="false">(X211,$W$1)</f>
        <v>3001465500</v>
      </c>
      <c r="D211" s="11" t="n">
        <f aca="false">B211=N211</f>
        <v>1</v>
      </c>
      <c r="N211" s="12" t="n">
        <f aca="false">CONCATENATE(O211,R211)</f>
        <v>0</v>
      </c>
      <c r="O211" s="12" t="str">
        <f aca="false">DEC2HEX(P211,4)</f>
        <v>B2E6</v>
      </c>
      <c r="P211" s="12" t="n">
        <f aca="false">MOD(P210+Q211,65536)</f>
        <v>45798</v>
      </c>
      <c r="Q211" s="16" t="n">
        <v>16839</v>
      </c>
      <c r="R211" s="12" t="str">
        <f aca="false">DEC2HEX(S211,4)</f>
        <v>BA9C</v>
      </c>
      <c r="S211" s="12" t="n">
        <f aca="false">MOD(S210+T211,65536)</f>
        <v>47772</v>
      </c>
      <c r="T211" s="0" t="n">
        <v>49827</v>
      </c>
      <c r="U211" s="14" t="n">
        <f aca="false">MOD(HEX2DEC(LEFT(B211,4))-HEX2DEC(LEFT(B210,4)),65536)</f>
        <v>16839</v>
      </c>
      <c r="V211" s="12" t="n">
        <f aca="false">MOD(HEX2DEC(RIGHT(B211,4))-HEX2DEC(RIGHT(B210,4)),65536)</f>
        <v>49827</v>
      </c>
      <c r="W211" s="2" t="n">
        <f aca="false">VLOOKUP(A211,Лист1!$P$297:$T$2812,5,0)</f>
        <v>0</v>
      </c>
      <c r="X211" s="0" t="n">
        <f aca="false">HEX2DEC(W211)</f>
        <v>3001465494</v>
      </c>
    </row>
    <row collapsed="false" customFormat="false" customHeight="false" hidden="false" ht="13.4" outlineLevel="0" r="212">
      <c r="A212" s="0" t="n">
        <v>210</v>
      </c>
      <c r="B212" s="0" t="str">
        <f aca="false">DEC2HEX(C212,8)</f>
        <v>F4AC7D3E</v>
      </c>
      <c r="C212" s="0" t="n">
        <f aca="false">(X212,$W$1)</f>
        <v>4104944958</v>
      </c>
      <c r="D212" s="11" t="n">
        <f aca="false">B212=N212</f>
        <v>1</v>
      </c>
      <c r="N212" s="12" t="n">
        <f aca="false">CONCATENATE(O212,R212)</f>
        <v>0</v>
      </c>
      <c r="O212" s="12" t="str">
        <f aca="false">DEC2HEX(P212,4)</f>
        <v>F4AC</v>
      </c>
      <c r="P212" s="12" t="n">
        <f aca="false">MOD(P211+Q212,65536)</f>
        <v>62636</v>
      </c>
      <c r="Q212" s="16" t="n">
        <v>16838</v>
      </c>
      <c r="R212" s="12" t="str">
        <f aca="false">DEC2HEX(S212,4)</f>
        <v>7D3E</v>
      </c>
      <c r="S212" s="12" t="n">
        <f aca="false">MOD(S211+T212,65536)</f>
        <v>32062</v>
      </c>
      <c r="T212" s="0" t="n">
        <v>49826</v>
      </c>
      <c r="U212" s="15" t="n">
        <f aca="false">MOD(HEX2DEC(LEFT(B212,4))-HEX2DEC(LEFT(B211,4)),65536)</f>
        <v>16838</v>
      </c>
      <c r="V212" s="17" t="n">
        <f aca="false">MOD(HEX2DEC(RIGHT(B212,4))-HEX2DEC(RIGHT(B211,4)),65536)</f>
        <v>49826</v>
      </c>
      <c r="W212" s="2" t="n">
        <f aca="false">VLOOKUP(A212,Лист1!$P$297:$T$2812,5,0)</f>
        <v>0</v>
      </c>
      <c r="X212" s="0" t="n">
        <f aca="false">HEX2DEC(W212)</f>
        <v>4104944948</v>
      </c>
    </row>
    <row collapsed="false" customFormat="false" customHeight="false" hidden="false" ht="13.4" outlineLevel="0" r="213">
      <c r="A213" s="0" t="n">
        <v>211</v>
      </c>
      <c r="B213" s="0" t="str">
        <f aca="false">DEC2HEX(C213,8)</f>
        <v>36723FE1</v>
      </c>
      <c r="C213" s="0" t="n">
        <f aca="false">(X213,$W$1)</f>
        <v>913457121</v>
      </c>
      <c r="D213" s="11" t="n">
        <f aca="false">B213=N213</f>
        <v>1</v>
      </c>
      <c r="N213" s="12" t="n">
        <f aca="false">CONCATENATE(O213,R213)</f>
        <v>0</v>
      </c>
      <c r="O213" s="12" t="str">
        <f aca="false">DEC2HEX(P213,4)</f>
        <v>3672</v>
      </c>
      <c r="P213" s="12" t="n">
        <f aca="false">MOD(P212+Q213,65536)</f>
        <v>13938</v>
      </c>
      <c r="Q213" s="16" t="n">
        <v>16838</v>
      </c>
      <c r="R213" s="12" t="str">
        <f aca="false">DEC2HEX(S213,4)</f>
        <v>3FE1</v>
      </c>
      <c r="S213" s="12" t="n">
        <f aca="false">MOD(S212+T213,65536)</f>
        <v>16353</v>
      </c>
      <c r="T213" s="0" t="n">
        <v>49827</v>
      </c>
      <c r="U213" s="15" t="n">
        <f aca="false">MOD(HEX2DEC(LEFT(B213,4))-HEX2DEC(LEFT(B212,4)),65536)</f>
        <v>16838</v>
      </c>
      <c r="V213" s="12" t="n">
        <f aca="false">MOD(HEX2DEC(RIGHT(B213,4))-HEX2DEC(RIGHT(B212,4)),65536)</f>
        <v>49827</v>
      </c>
      <c r="W213" s="2" t="n">
        <f aca="false">VLOOKUP(A213,Лист1!$P$297:$T$656,5,0)</f>
        <v>0</v>
      </c>
      <c r="X213" s="0" t="n">
        <f aca="false">HEX2DEC(W213)</f>
        <v>913457131</v>
      </c>
    </row>
    <row collapsed="false" customFormat="false" customHeight="false" hidden="false" ht="13.4" outlineLevel="0" r="214">
      <c r="A214" s="0" t="n">
        <v>212</v>
      </c>
      <c r="B214" s="0" t="str">
        <f aca="false">DEC2HEX(C214,8)</f>
        <v>78390283</v>
      </c>
      <c r="C214" s="0" t="n">
        <f aca="false">(X214,$W$1)</f>
        <v>2017002115</v>
      </c>
      <c r="D214" s="11" t="n">
        <f aca="false">B214=N214</f>
        <v>1</v>
      </c>
      <c r="N214" s="12" t="n">
        <f aca="false">CONCATENATE(O214,R214)</f>
        <v>0</v>
      </c>
      <c r="O214" s="12" t="str">
        <f aca="false">DEC2HEX(P214,4)</f>
        <v>7839</v>
      </c>
      <c r="P214" s="12" t="n">
        <f aca="false">MOD(P213+Q214,65536)</f>
        <v>30777</v>
      </c>
      <c r="Q214" s="16" t="n">
        <v>16839</v>
      </c>
      <c r="R214" s="12" t="str">
        <f aca="false">DEC2HEX(S214,4)</f>
        <v>0283</v>
      </c>
      <c r="S214" s="12" t="n">
        <f aca="false">MOD(S213+T214,65536)</f>
        <v>643</v>
      </c>
      <c r="T214" s="0" t="n">
        <v>49826</v>
      </c>
      <c r="U214" s="14" t="n">
        <f aca="false">MOD(HEX2DEC(LEFT(B214,4))-HEX2DEC(LEFT(B213,4)),65536)</f>
        <v>16839</v>
      </c>
      <c r="V214" s="17" t="n">
        <f aca="false">MOD(HEX2DEC(RIGHT(B214,4))-HEX2DEC(RIGHT(B213,4)),65536)</f>
        <v>49826</v>
      </c>
      <c r="W214" s="2" t="n">
        <f aca="false">VLOOKUP(A214,Лист1!$P$297:$T$2361,5,0)</f>
        <v>0</v>
      </c>
      <c r="X214" s="0" t="n">
        <f aca="false">HEX2DEC(W214)</f>
        <v>2017002121</v>
      </c>
    </row>
    <row collapsed="false" customFormat="false" customHeight="false" hidden="false" ht="13.4" outlineLevel="0" r="215">
      <c r="A215" s="0" t="n">
        <v>213</v>
      </c>
      <c r="B215" s="0" t="str">
        <f aca="false">DEC2HEX(C215,8)</f>
        <v>B9FFC526</v>
      </c>
      <c r="C215" s="0" t="n">
        <f aca="false">(X215,$W$1)</f>
        <v>3120547110</v>
      </c>
      <c r="D215" s="11" t="n">
        <f aca="false">B215=N215</f>
        <v>1</v>
      </c>
      <c r="N215" s="12" t="n">
        <f aca="false">CONCATENATE(O215,R215)</f>
        <v>0</v>
      </c>
      <c r="O215" s="12" t="str">
        <f aca="false">DEC2HEX(P215,4)</f>
        <v>B9FF</v>
      </c>
      <c r="P215" s="12" t="n">
        <f aca="false">MOD(P214+Q215,65536)</f>
        <v>47615</v>
      </c>
      <c r="Q215" s="16" t="n">
        <v>16838</v>
      </c>
      <c r="R215" s="12" t="str">
        <f aca="false">DEC2HEX(S215,4)</f>
        <v>C526</v>
      </c>
      <c r="S215" s="12" t="n">
        <f aca="false">MOD(S214+T215,65536)</f>
        <v>50470</v>
      </c>
      <c r="T215" s="0" t="n">
        <v>49827</v>
      </c>
      <c r="U215" s="15" t="n">
        <f aca="false">MOD(HEX2DEC(LEFT(B215,4))-HEX2DEC(LEFT(B214,4)),65536)</f>
        <v>16838</v>
      </c>
      <c r="V215" s="12" t="n">
        <f aca="false">MOD(HEX2DEC(RIGHT(B215,4))-HEX2DEC(RIGHT(B214,4)),65536)</f>
        <v>49827</v>
      </c>
      <c r="W215" s="2" t="n">
        <f aca="false">VLOOKUP(A215,Лист1!$P$297:$T$2361,5,0)</f>
        <v>0</v>
      </c>
      <c r="X215" s="0" t="n">
        <f aca="false">HEX2DEC(W215)</f>
        <v>3120547116</v>
      </c>
    </row>
    <row collapsed="false" customFormat="false" customHeight="false" hidden="false" ht="13.4" outlineLevel="0" r="216">
      <c r="A216" s="0" t="n">
        <v>214</v>
      </c>
      <c r="B216" s="0" t="str">
        <f aca="false">DEC2HEX(C216,8)</f>
        <v>FBC587C9</v>
      </c>
      <c r="C216" s="0" t="n">
        <f aca="false">(X216,$W$1)</f>
        <v>4224026569</v>
      </c>
      <c r="D216" s="11" t="n">
        <f aca="false">B216=N216</f>
        <v>1</v>
      </c>
      <c r="N216" s="12" t="n">
        <f aca="false">CONCATENATE(O216,R216)</f>
        <v>0</v>
      </c>
      <c r="O216" s="12" t="str">
        <f aca="false">DEC2HEX(P216,4)</f>
        <v>FBC5</v>
      </c>
      <c r="P216" s="12" t="n">
        <f aca="false">MOD(P215+Q216,65536)</f>
        <v>64453</v>
      </c>
      <c r="Q216" s="16" t="n">
        <v>16838</v>
      </c>
      <c r="R216" s="12" t="str">
        <f aca="false">DEC2HEX(S216,4)</f>
        <v>87C9</v>
      </c>
      <c r="S216" s="12" t="n">
        <f aca="false">MOD(S215+T216,65536)</f>
        <v>34761</v>
      </c>
      <c r="T216" s="0" t="n">
        <v>49827</v>
      </c>
      <c r="U216" s="15" t="n">
        <f aca="false">MOD(HEX2DEC(LEFT(B216,4))-HEX2DEC(LEFT(B215,4)),65536)</f>
        <v>16838</v>
      </c>
      <c r="V216" s="12" t="n">
        <f aca="false">MOD(HEX2DEC(RIGHT(B216,4))-HEX2DEC(RIGHT(B215,4)),65536)</f>
        <v>49827</v>
      </c>
      <c r="W216" s="2" t="n">
        <f aca="false">VLOOKUP(A216,Лист1!$P$297:$T$2361,5,0)</f>
        <v>0</v>
      </c>
      <c r="X216" s="0" t="n">
        <f aca="false">HEX2DEC(W216)</f>
        <v>4224026563</v>
      </c>
    </row>
    <row collapsed="false" customFormat="false" customHeight="false" hidden="false" ht="13.4" outlineLevel="0" r="217">
      <c r="A217" s="0" t="n">
        <v>215</v>
      </c>
      <c r="B217" s="0" t="str">
        <f aca="false">DEC2HEX(C217,8)</f>
        <v>3D8C4A6B</v>
      </c>
      <c r="C217" s="0" t="n">
        <f aca="false">(X217,$W$1)</f>
        <v>1032604267</v>
      </c>
      <c r="D217" s="11" t="n">
        <f aca="false">B217=N217</f>
        <v>1</v>
      </c>
      <c r="N217" s="12" t="n">
        <f aca="false">CONCATENATE(O217,R217)</f>
        <v>0</v>
      </c>
      <c r="O217" s="12" t="str">
        <f aca="false">DEC2HEX(P217,4)</f>
        <v>3D8C</v>
      </c>
      <c r="P217" s="12" t="n">
        <f aca="false">MOD(P216+Q217,65536)</f>
        <v>15756</v>
      </c>
      <c r="Q217" s="16" t="n">
        <v>16839</v>
      </c>
      <c r="R217" s="12" t="str">
        <f aca="false">DEC2HEX(S217,4)</f>
        <v>4A6B</v>
      </c>
      <c r="S217" s="12" t="n">
        <f aca="false">MOD(S216+T217,65536)</f>
        <v>19051</v>
      </c>
      <c r="T217" s="0" t="n">
        <v>49826</v>
      </c>
      <c r="U217" s="14" t="n">
        <f aca="false">MOD(HEX2DEC(LEFT(B217,4))-HEX2DEC(LEFT(B216,4)),65536)</f>
        <v>16839</v>
      </c>
      <c r="V217" s="17" t="n">
        <f aca="false">MOD(HEX2DEC(RIGHT(B217,4))-HEX2DEC(RIGHT(B216,4)),65536)</f>
        <v>49826</v>
      </c>
      <c r="W217" s="2" t="n">
        <f aca="false">VLOOKUP(A217,Лист1!$P$297:$T$2361,5,0)</f>
        <v>0</v>
      </c>
      <c r="X217" s="0" t="n">
        <f aca="false">HEX2DEC(W217)</f>
        <v>1032604257</v>
      </c>
    </row>
    <row collapsed="false" customFormat="false" customHeight="false" hidden="false" ht="13.4" outlineLevel="0" r="218">
      <c r="A218" s="0" t="n">
        <v>216</v>
      </c>
      <c r="B218" s="0" t="str">
        <f aca="false">DEC2HEX(C218,8)</f>
        <v>7F520D0E</v>
      </c>
      <c r="C218" s="0" t="n">
        <f aca="false">(X218,$W$1)</f>
        <v>2136083726</v>
      </c>
      <c r="D218" s="11" t="n">
        <f aca="false">B218=N218</f>
        <v>1</v>
      </c>
      <c r="N218" s="12" t="n">
        <f aca="false">CONCATENATE(O218,R218)</f>
        <v>0</v>
      </c>
      <c r="O218" s="12" t="str">
        <f aca="false">DEC2HEX(P218,4)</f>
        <v>7F52</v>
      </c>
      <c r="P218" s="12" t="n">
        <f aca="false">MOD(P217+Q218,65536)</f>
        <v>32594</v>
      </c>
      <c r="Q218" s="16" t="n">
        <v>16838</v>
      </c>
      <c r="R218" s="12" t="str">
        <f aca="false">DEC2HEX(S218,4)</f>
        <v>0D0E</v>
      </c>
      <c r="S218" s="12" t="n">
        <f aca="false">MOD(S217+T218,65536)</f>
        <v>3342</v>
      </c>
      <c r="T218" s="0" t="n">
        <v>49827</v>
      </c>
      <c r="U218" s="15" t="n">
        <f aca="false">MOD(HEX2DEC(LEFT(B218,4))-HEX2DEC(LEFT(B217,4)),65536)</f>
        <v>16838</v>
      </c>
      <c r="V218" s="12" t="n">
        <f aca="false">MOD(HEX2DEC(RIGHT(B218,4))-HEX2DEC(RIGHT(B217,4)),65536)</f>
        <v>49827</v>
      </c>
      <c r="W218" s="2" t="n">
        <f aca="false">VLOOKUP(A218,Лист1!$P$297:$T$2361,5,0)</f>
        <v>0</v>
      </c>
      <c r="X218" s="0" t="n">
        <f aca="false">HEX2DEC(W218)</f>
        <v>2136083716</v>
      </c>
    </row>
    <row collapsed="false" customFormat="false" customHeight="false" hidden="false" ht="13.4" outlineLevel="0" r="219">
      <c r="A219" s="0" t="n">
        <v>217</v>
      </c>
      <c r="B219" s="0" t="str">
        <f aca="false">DEC2HEX(C219,8)</f>
        <v>C118CFB0</v>
      </c>
      <c r="C219" s="0" t="n">
        <f aca="false">(X219,$W$1)</f>
        <v>3239628720</v>
      </c>
      <c r="D219" s="11" t="n">
        <f aca="false">B219=N219</f>
        <v>1</v>
      </c>
      <c r="N219" s="12" t="n">
        <f aca="false">CONCATENATE(O219,R219)</f>
        <v>0</v>
      </c>
      <c r="O219" s="12" t="str">
        <f aca="false">DEC2HEX(P219,4)</f>
        <v>C118</v>
      </c>
      <c r="P219" s="12" t="n">
        <f aca="false">MOD(P218+Q219,65536)</f>
        <v>49432</v>
      </c>
      <c r="Q219" s="16" t="n">
        <v>16838</v>
      </c>
      <c r="R219" s="12" t="str">
        <f aca="false">DEC2HEX(S219,4)</f>
        <v>CFB0</v>
      </c>
      <c r="S219" s="12" t="n">
        <f aca="false">MOD(S218+T219,65536)</f>
        <v>53168</v>
      </c>
      <c r="T219" s="0" t="n">
        <v>49826</v>
      </c>
      <c r="U219" s="15" t="n">
        <f aca="false">MOD(HEX2DEC(LEFT(B219,4))-HEX2DEC(LEFT(B218,4)),65536)</f>
        <v>16838</v>
      </c>
      <c r="V219" s="17" t="n">
        <f aca="false">MOD(HEX2DEC(RIGHT(B219,4))-HEX2DEC(RIGHT(B218,4)),65536)</f>
        <v>49826</v>
      </c>
      <c r="W219" s="2" t="n">
        <f aca="false">VLOOKUP(A219,Лист1!$P$297:$T$2361,5,0)</f>
        <v>0</v>
      </c>
      <c r="X219" s="0" t="n">
        <f aca="false">HEX2DEC(W219)</f>
        <v>3239628730</v>
      </c>
    </row>
    <row collapsed="false" customFormat="false" customHeight="false" hidden="false" ht="13.4" outlineLevel="0" r="220">
      <c r="A220" s="0" t="n">
        <v>218</v>
      </c>
      <c r="B220" s="0" t="str">
        <f aca="false">DEC2HEX(C220,8)</f>
        <v>02DE9253</v>
      </c>
      <c r="C220" s="0" t="n">
        <f aca="false">(X220,$W$1)</f>
        <v>48140883</v>
      </c>
      <c r="D220" s="11" t="n">
        <f aca="false">B220=N220</f>
        <v>1</v>
      </c>
      <c r="N220" s="12" t="n">
        <f aca="false">CONCATENATE(O220,R220)</f>
        <v>0</v>
      </c>
      <c r="O220" s="12" t="str">
        <f aca="false">DEC2HEX(P220,4)</f>
        <v>02DE</v>
      </c>
      <c r="P220" s="12" t="n">
        <f aca="false">MOD(P219+Q220,65536)</f>
        <v>734</v>
      </c>
      <c r="Q220" s="16" t="n">
        <v>16838</v>
      </c>
      <c r="R220" s="12" t="str">
        <f aca="false">DEC2HEX(S220,4)</f>
        <v>9253</v>
      </c>
      <c r="S220" s="12" t="n">
        <f aca="false">MOD(S219+T220,65536)</f>
        <v>37459</v>
      </c>
      <c r="T220" s="0" t="n">
        <v>49827</v>
      </c>
      <c r="U220" s="15" t="n">
        <f aca="false">MOD(HEX2DEC(LEFT(B220,4))-HEX2DEC(LEFT(B219,4)),65536)</f>
        <v>16838</v>
      </c>
      <c r="V220" s="12" t="n">
        <f aca="false">MOD(HEX2DEC(RIGHT(B220,4))-HEX2DEC(RIGHT(B219,4)),65536)</f>
        <v>49827</v>
      </c>
      <c r="W220" s="2" t="n">
        <f aca="false">VLOOKUP(A220,Лист1!$P$297:$T$2361,5,0)</f>
        <v>0</v>
      </c>
      <c r="X220" s="0" t="n">
        <f aca="false">HEX2DEC(W220)</f>
        <v>48140889</v>
      </c>
    </row>
    <row collapsed="false" customFormat="false" customHeight="false" hidden="false" ht="13.4" outlineLevel="0" r="221">
      <c r="A221" s="0" t="n">
        <v>219</v>
      </c>
      <c r="B221" s="0" t="str">
        <f aca="false">DEC2HEX(C221,8)</f>
        <v>44A554F6</v>
      </c>
      <c r="C221" s="0" t="n">
        <f aca="false">(X221,$W$1)</f>
        <v>1151685878</v>
      </c>
      <c r="D221" s="11" t="n">
        <f aca="false">B221=N221</f>
        <v>1</v>
      </c>
      <c r="N221" s="12" t="n">
        <f aca="false">CONCATENATE(O221,R221)</f>
        <v>0</v>
      </c>
      <c r="O221" s="12" t="str">
        <f aca="false">DEC2HEX(P221,4)</f>
        <v>44A5</v>
      </c>
      <c r="P221" s="12" t="n">
        <f aca="false">MOD(P220+Q221,65536)</f>
        <v>17573</v>
      </c>
      <c r="Q221" s="16" t="n">
        <v>16839</v>
      </c>
      <c r="R221" s="12" t="str">
        <f aca="false">DEC2HEX(S221,4)</f>
        <v>54F6</v>
      </c>
      <c r="S221" s="12" t="n">
        <f aca="false">MOD(S220+T221,65536)</f>
        <v>21750</v>
      </c>
      <c r="T221" s="0" t="n">
        <v>49827</v>
      </c>
      <c r="U221" s="14" t="n">
        <f aca="false">MOD(HEX2DEC(LEFT(B221,4))-HEX2DEC(LEFT(B220,4)),65536)</f>
        <v>16839</v>
      </c>
      <c r="V221" s="12" t="n">
        <f aca="false">MOD(HEX2DEC(RIGHT(B221,4))-HEX2DEC(RIGHT(B220,4)),65536)</f>
        <v>49827</v>
      </c>
      <c r="W221" s="2" t="n">
        <f aca="false">VLOOKUP(A221,Лист1!$P$297:$T$2361,5,0)</f>
        <v>0</v>
      </c>
      <c r="X221" s="0" t="n">
        <f aca="false">HEX2DEC(W221)</f>
        <v>1151685884</v>
      </c>
    </row>
    <row collapsed="false" customFormat="false" customHeight="false" hidden="false" ht="13.4" outlineLevel="0" r="222">
      <c r="A222" s="0" t="n">
        <v>220</v>
      </c>
      <c r="B222" s="0" t="str">
        <f aca="false">DEC2HEX(C222,8)</f>
        <v>866B1798</v>
      </c>
      <c r="C222" s="0" t="n">
        <f aca="false">(X222,$W$1)</f>
        <v>2255165336</v>
      </c>
      <c r="D222" s="11" t="n">
        <f aca="false">B222=N222</f>
        <v>1</v>
      </c>
      <c r="N222" s="12" t="n">
        <f aca="false">CONCATENATE(O222,R222)</f>
        <v>0</v>
      </c>
      <c r="O222" s="12" t="str">
        <f aca="false">DEC2HEX(P222,4)</f>
        <v>866B</v>
      </c>
      <c r="P222" s="12" t="n">
        <f aca="false">MOD(P221+Q222,65536)</f>
        <v>34411</v>
      </c>
      <c r="Q222" s="16" t="n">
        <v>16838</v>
      </c>
      <c r="R222" s="12" t="str">
        <f aca="false">DEC2HEX(S222,4)</f>
        <v>1798</v>
      </c>
      <c r="S222" s="12" t="n">
        <f aca="false">MOD(S221+T222,65536)</f>
        <v>6040</v>
      </c>
      <c r="T222" s="0" t="n">
        <v>49826</v>
      </c>
      <c r="U222" s="15" t="n">
        <f aca="false">MOD(HEX2DEC(LEFT(B222,4))-HEX2DEC(LEFT(B221,4)),65536)</f>
        <v>16838</v>
      </c>
      <c r="V222" s="17" t="n">
        <f aca="false">MOD(HEX2DEC(RIGHT(B222,4))-HEX2DEC(RIGHT(B221,4)),65536)</f>
        <v>49826</v>
      </c>
      <c r="W222" s="2" t="n">
        <f aca="false">VLOOKUP(A222,Лист1!$P$297:$T$2361,5,0)</f>
        <v>0</v>
      </c>
      <c r="X222" s="0" t="n">
        <f aca="false">HEX2DEC(W222)</f>
        <v>2255165330</v>
      </c>
    </row>
    <row collapsed="false" customFormat="false" customHeight="false" hidden="false" ht="13.4" outlineLevel="0" r="223">
      <c r="A223" s="0" t="n">
        <v>221</v>
      </c>
      <c r="B223" s="0" t="str">
        <f aca="false">DEC2HEX(C223,8)</f>
        <v>C831DA3B</v>
      </c>
      <c r="C223" s="0" t="n">
        <f aca="false">(X223,$W$1)</f>
        <v>3358710331</v>
      </c>
      <c r="D223" s="11" t="n">
        <f aca="false">B223=N223</f>
        <v>1</v>
      </c>
      <c r="N223" s="12" t="n">
        <f aca="false">CONCATENATE(O223,R223)</f>
        <v>0</v>
      </c>
      <c r="O223" s="12" t="str">
        <f aca="false">DEC2HEX(P223,4)</f>
        <v>C831</v>
      </c>
      <c r="P223" s="12" t="n">
        <f aca="false">MOD(P222+Q223,65536)</f>
        <v>51249</v>
      </c>
      <c r="Q223" s="16" t="n">
        <v>16838</v>
      </c>
      <c r="R223" s="12" t="str">
        <f aca="false">DEC2HEX(S223,4)</f>
        <v>DA3B</v>
      </c>
      <c r="S223" s="12" t="n">
        <f aca="false">MOD(S222+T223,65536)</f>
        <v>55867</v>
      </c>
      <c r="T223" s="0" t="n">
        <v>49827</v>
      </c>
      <c r="U223" s="15" t="n">
        <f aca="false">MOD(HEX2DEC(LEFT(B223,4))-HEX2DEC(LEFT(B222,4)),65536)</f>
        <v>16838</v>
      </c>
      <c r="V223" s="12" t="n">
        <f aca="false">MOD(HEX2DEC(RIGHT(B223,4))-HEX2DEC(RIGHT(B222,4)),65536)</f>
        <v>49827</v>
      </c>
      <c r="W223" s="2" t="n">
        <f aca="false">VLOOKUP(A223,Лист1!$P$297:$T$2361,5,0)</f>
        <v>0</v>
      </c>
      <c r="X223" s="0" t="n">
        <f aca="false">HEX2DEC(W223)</f>
        <v>3358710321</v>
      </c>
    </row>
    <row collapsed="false" customFormat="false" customHeight="false" hidden="false" ht="13.4" outlineLevel="0" r="224">
      <c r="A224" s="0" t="n">
        <v>222</v>
      </c>
      <c r="B224" s="0" t="str">
        <f aca="false">DEC2HEX(C224,8)</f>
        <v>09F89CDD</v>
      </c>
      <c r="C224" s="0" t="n">
        <f aca="false">(X224,$W$1)</f>
        <v>167288029</v>
      </c>
      <c r="D224" s="11" t="n">
        <f aca="false">B224=N224</f>
        <v>1</v>
      </c>
      <c r="N224" s="12" t="n">
        <f aca="false">CONCATENATE(O224,R224)</f>
        <v>0</v>
      </c>
      <c r="O224" s="12" t="str">
        <f aca="false">DEC2HEX(P224,4)</f>
        <v>09F8</v>
      </c>
      <c r="P224" s="12" t="n">
        <f aca="false">MOD(P223+Q224,65536)</f>
        <v>2552</v>
      </c>
      <c r="Q224" s="16" t="n">
        <v>16839</v>
      </c>
      <c r="R224" s="12" t="str">
        <f aca="false">DEC2HEX(S224,4)</f>
        <v>9CDD</v>
      </c>
      <c r="S224" s="12" t="n">
        <f aca="false">MOD(S223+T224,65536)</f>
        <v>40157</v>
      </c>
      <c r="T224" s="0" t="n">
        <v>49826</v>
      </c>
      <c r="U224" s="14" t="n">
        <f aca="false">MOD(HEX2DEC(LEFT(B224,4))-HEX2DEC(LEFT(B223,4)),65536)</f>
        <v>16839</v>
      </c>
      <c r="V224" s="17" t="n">
        <f aca="false">MOD(HEX2DEC(RIGHT(B224,4))-HEX2DEC(RIGHT(B223,4)),65536)</f>
        <v>49826</v>
      </c>
      <c r="W224" s="2" t="n">
        <f aca="false">VLOOKUP(A224,Лист1!$P$297:$T$2812,5,0)</f>
        <v>0</v>
      </c>
      <c r="X224" s="0" t="n">
        <f aca="false">HEX2DEC(W224)</f>
        <v>167288023</v>
      </c>
    </row>
    <row collapsed="false" customFormat="false" customHeight="false" hidden="false" ht="13.4" outlineLevel="0" r="225">
      <c r="A225" s="0" t="n">
        <v>223</v>
      </c>
      <c r="B225" s="0" t="str">
        <f aca="false">DEC2HEX(C225,8)</f>
        <v>4BBE5F80</v>
      </c>
      <c r="C225" s="0" t="n">
        <f aca="false">(X225,$W$1)</f>
        <v>1270767488</v>
      </c>
      <c r="D225" s="11" t="n">
        <f aca="false">B225=N225</f>
        <v>1</v>
      </c>
      <c r="N225" s="12" t="n">
        <f aca="false">CONCATENATE(O225,R225)</f>
        <v>0</v>
      </c>
      <c r="O225" s="12" t="str">
        <f aca="false">DEC2HEX(P225,4)</f>
        <v>4BBE</v>
      </c>
      <c r="P225" s="12" t="n">
        <f aca="false">MOD(P224+Q225,65536)</f>
        <v>19390</v>
      </c>
      <c r="Q225" s="16" t="n">
        <v>16838</v>
      </c>
      <c r="R225" s="12" t="str">
        <f aca="false">DEC2HEX(S225,4)</f>
        <v>5F80</v>
      </c>
      <c r="S225" s="12" t="n">
        <f aca="false">MOD(S224+T225,65536)</f>
        <v>24448</v>
      </c>
      <c r="T225" s="0" t="n">
        <v>49827</v>
      </c>
      <c r="U225" s="15" t="n">
        <f aca="false">MOD(HEX2DEC(LEFT(B225,4))-HEX2DEC(LEFT(B224,4)),65536)</f>
        <v>16838</v>
      </c>
      <c r="V225" s="12" t="n">
        <f aca="false">MOD(HEX2DEC(RIGHT(B225,4))-HEX2DEC(RIGHT(B224,4)),65536)</f>
        <v>49827</v>
      </c>
      <c r="W225" s="2" t="n">
        <f aca="false">VLOOKUP(A225,Лист1!$P$297:$T$2812,5,0)</f>
        <v>0</v>
      </c>
      <c r="X225" s="0" t="n">
        <f aca="false">HEX2DEC(W225)</f>
        <v>1270767498</v>
      </c>
    </row>
    <row collapsed="false" customFormat="false" customHeight="false" hidden="false" ht="13.4" outlineLevel="0" r="226">
      <c r="A226" s="0" t="n">
        <v>224</v>
      </c>
      <c r="B226" s="0" t="str">
        <f aca="false">DEC2HEX(C226,8)</f>
        <v>8D842223</v>
      </c>
      <c r="C226" s="0" t="n">
        <f aca="false">(X226,$W$1)</f>
        <v>2374246947</v>
      </c>
      <c r="D226" s="11" t="n">
        <f aca="false">B226=N226</f>
        <v>1</v>
      </c>
      <c r="N226" s="12" t="n">
        <f aca="false">CONCATENATE(O226,R226)</f>
        <v>0</v>
      </c>
      <c r="O226" s="12" t="str">
        <f aca="false">DEC2HEX(P226,4)</f>
        <v>8D84</v>
      </c>
      <c r="P226" s="12" t="n">
        <f aca="false">MOD(P225+Q226,65536)</f>
        <v>36228</v>
      </c>
      <c r="Q226" s="16" t="n">
        <v>16838</v>
      </c>
      <c r="R226" s="12" t="str">
        <f aca="false">DEC2HEX(S226,4)</f>
        <v>2223</v>
      </c>
      <c r="S226" s="12" t="n">
        <f aca="false">MOD(S225+T226,65536)</f>
        <v>8739</v>
      </c>
      <c r="T226" s="0" t="n">
        <v>49827</v>
      </c>
      <c r="U226" s="15" t="n">
        <f aca="false">MOD(HEX2DEC(LEFT(B226,4))-HEX2DEC(LEFT(B225,4)),65536)</f>
        <v>16838</v>
      </c>
      <c r="V226" s="12" t="n">
        <f aca="false">MOD(HEX2DEC(RIGHT(B226,4))-HEX2DEC(RIGHT(B225,4)),65536)</f>
        <v>49827</v>
      </c>
      <c r="W226" s="2" t="n">
        <f aca="false">VLOOKUP(A226,Лист1!$P$297:$T$2812,5,0)</f>
        <v>0</v>
      </c>
      <c r="X226" s="0" t="n">
        <f aca="false">HEX2DEC(W226)</f>
        <v>2374246953</v>
      </c>
    </row>
    <row collapsed="false" customFormat="false" customHeight="false" hidden="false" ht="13.4" outlineLevel="0" r="227">
      <c r="A227" s="0" t="n">
        <v>225</v>
      </c>
      <c r="B227" s="0" t="str">
        <f aca="false">DEC2HEX(C227,8)</f>
        <v>CF4BE4C5</v>
      </c>
      <c r="C227" s="0" t="n">
        <f aca="false">(X227,$W$1)</f>
        <v>3477857477</v>
      </c>
      <c r="D227" s="11" t="n">
        <f aca="false">B227=N227</f>
        <v>1</v>
      </c>
      <c r="N227" s="12" t="n">
        <f aca="false">CONCATENATE(O227,R227)</f>
        <v>0</v>
      </c>
      <c r="O227" s="12" t="str">
        <f aca="false">DEC2HEX(P227,4)</f>
        <v>CF4B</v>
      </c>
      <c r="P227" s="12" t="n">
        <f aca="false">MOD(P226+Q227,65536)</f>
        <v>53067</v>
      </c>
      <c r="Q227" s="16" t="n">
        <v>16839</v>
      </c>
      <c r="R227" s="12" t="str">
        <f aca="false">DEC2HEX(S227,4)</f>
        <v>E4C5</v>
      </c>
      <c r="S227" s="12" t="n">
        <f aca="false">MOD(S226+T227,65536)</f>
        <v>58565</v>
      </c>
      <c r="T227" s="0" t="n">
        <v>49826</v>
      </c>
      <c r="U227" s="14" t="n">
        <f aca="false">MOD(HEX2DEC(LEFT(B227,4))-HEX2DEC(LEFT(B226,4)),65536)</f>
        <v>16839</v>
      </c>
      <c r="V227" s="17" t="n">
        <f aca="false">MOD(HEX2DEC(RIGHT(B227,4))-HEX2DEC(RIGHT(B226,4)),65536)</f>
        <v>49826</v>
      </c>
      <c r="W227" s="2" t="n">
        <f aca="false">VLOOKUP(A227,Лист1!$P$297:$T$2812,5,0)</f>
        <v>0</v>
      </c>
      <c r="X227" s="0" t="n">
        <f aca="false">HEX2DEC(W227)</f>
        <v>3477857487</v>
      </c>
    </row>
    <row collapsed="false" customFormat="false" customHeight="false" hidden="false" ht="13.4" outlineLevel="0" r="228">
      <c r="A228" s="0" t="n">
        <v>226</v>
      </c>
      <c r="B228" s="0" t="str">
        <f aca="false">DEC2HEX(C228,8)</f>
        <v>1111A768</v>
      </c>
      <c r="C228" s="0" t="n">
        <f aca="false">(X228,$W$1)</f>
        <v>286369640</v>
      </c>
      <c r="D228" s="11" t="n">
        <f aca="false">B228=N228</f>
        <v>1</v>
      </c>
      <c r="N228" s="12" t="n">
        <f aca="false">CONCATENATE(O228,R228)</f>
        <v>0</v>
      </c>
      <c r="O228" s="12" t="str">
        <f aca="false">DEC2HEX(P228,4)</f>
        <v>1111</v>
      </c>
      <c r="P228" s="12" t="n">
        <f aca="false">MOD(P227+Q228,65536)</f>
        <v>4369</v>
      </c>
      <c r="Q228" s="16" t="n">
        <v>16838</v>
      </c>
      <c r="R228" s="12" t="str">
        <f aca="false">DEC2HEX(S228,4)</f>
        <v>A768</v>
      </c>
      <c r="S228" s="12" t="n">
        <f aca="false">MOD(S227+T228,65536)</f>
        <v>42856</v>
      </c>
      <c r="T228" s="0" t="n">
        <v>49827</v>
      </c>
      <c r="U228" s="15" t="n">
        <f aca="false">MOD(HEX2DEC(LEFT(B228,4))-HEX2DEC(LEFT(B227,4)),65536)</f>
        <v>16838</v>
      </c>
      <c r="V228" s="12" t="n">
        <f aca="false">MOD(HEX2DEC(RIGHT(B228,4))-HEX2DEC(RIGHT(B227,4)),65536)</f>
        <v>49827</v>
      </c>
      <c r="W228" s="2" t="n">
        <f aca="false">VLOOKUP(A228,Лист1!$P$297:$T$656,5,0)</f>
        <v>0</v>
      </c>
      <c r="X228" s="0" t="n">
        <f aca="false">HEX2DEC(W228)</f>
        <v>286369634</v>
      </c>
    </row>
    <row collapsed="false" customFormat="false" customHeight="false" hidden="false" ht="13.4" outlineLevel="0" r="229">
      <c r="A229" s="0" t="n">
        <v>227</v>
      </c>
      <c r="B229" s="0" t="str">
        <f aca="false">DEC2HEX(C229,8)</f>
        <v>52D76A0B</v>
      </c>
      <c r="C229" s="0" t="n">
        <f aca="false">(X229,$W$1)</f>
        <v>1389849099</v>
      </c>
      <c r="D229" s="11" t="n">
        <f aca="false">B229=N229</f>
        <v>1</v>
      </c>
      <c r="N229" s="12" t="n">
        <f aca="false">CONCATENATE(O229,R229)</f>
        <v>0</v>
      </c>
      <c r="O229" s="12" t="str">
        <f aca="false">DEC2HEX(P229,4)</f>
        <v>52D7</v>
      </c>
      <c r="P229" s="12" t="n">
        <f aca="false">MOD(P228+Q229,65536)</f>
        <v>21207</v>
      </c>
      <c r="Q229" s="16" t="n">
        <v>16838</v>
      </c>
      <c r="R229" s="12" t="str">
        <f aca="false">DEC2HEX(S229,4)</f>
        <v>6A0B</v>
      </c>
      <c r="S229" s="12" t="n">
        <f aca="false">MOD(S228+T229,65536)</f>
        <v>27147</v>
      </c>
      <c r="T229" s="0" t="n">
        <v>49827</v>
      </c>
      <c r="U229" s="15" t="n">
        <f aca="false">MOD(HEX2DEC(LEFT(B229,4))-HEX2DEC(LEFT(B228,4)),65536)</f>
        <v>16838</v>
      </c>
      <c r="V229" s="12" t="n">
        <f aca="false">MOD(HEX2DEC(RIGHT(B229,4))-HEX2DEC(RIGHT(B228,4)),65536)</f>
        <v>49827</v>
      </c>
      <c r="W229" s="2" t="n">
        <f aca="false">VLOOKUP(A229,Лист1!$P$297:$T$2361,5,0)</f>
        <v>0</v>
      </c>
      <c r="X229" s="0" t="n">
        <f aca="false">HEX2DEC(W229)</f>
        <v>1389849089</v>
      </c>
    </row>
    <row collapsed="false" customFormat="false" customHeight="false" hidden="false" ht="13.4" outlineLevel="0" r="230">
      <c r="A230" s="0" t="n">
        <v>228</v>
      </c>
      <c r="B230" s="0" t="str">
        <f aca="false">DEC2HEX(C230,8)</f>
        <v>949E2CAD</v>
      </c>
      <c r="C230" s="0" t="n">
        <f aca="false">(X230,$W$1)</f>
        <v>2493394093</v>
      </c>
      <c r="D230" s="11" t="n">
        <f aca="false">B230=N230</f>
        <v>1</v>
      </c>
      <c r="N230" s="12" t="n">
        <f aca="false">CONCATENATE(O230,R230)</f>
        <v>0</v>
      </c>
      <c r="O230" s="12" t="str">
        <f aca="false">DEC2HEX(P230,4)</f>
        <v>949E</v>
      </c>
      <c r="P230" s="12" t="n">
        <f aca="false">MOD(P229+Q230,65536)</f>
        <v>38046</v>
      </c>
      <c r="Q230" s="16" t="n">
        <v>16839</v>
      </c>
      <c r="R230" s="12" t="str">
        <f aca="false">DEC2HEX(S230,4)</f>
        <v>2CAD</v>
      </c>
      <c r="S230" s="12" t="n">
        <f aca="false">MOD(S229+T230,65536)</f>
        <v>11437</v>
      </c>
      <c r="T230" s="0" t="n">
        <v>49826</v>
      </c>
      <c r="U230" s="14" t="n">
        <f aca="false">MOD(HEX2DEC(LEFT(B230,4))-HEX2DEC(LEFT(B229,4)),65536)</f>
        <v>16839</v>
      </c>
      <c r="V230" s="17" t="n">
        <f aca="false">MOD(HEX2DEC(RIGHT(B230,4))-HEX2DEC(RIGHT(B229,4)),65536)</f>
        <v>49826</v>
      </c>
      <c r="W230" s="2" t="n">
        <f aca="false">VLOOKUP(A230,Лист1!$P$297:$T$2361,5,0)</f>
        <v>0</v>
      </c>
      <c r="X230" s="0" t="n">
        <f aca="false">HEX2DEC(W230)</f>
        <v>2493394087</v>
      </c>
    </row>
    <row collapsed="false" customFormat="false" customHeight="false" hidden="false" ht="13.4" outlineLevel="0" r="231">
      <c r="A231" s="0" t="n">
        <v>229</v>
      </c>
      <c r="B231" s="0" t="str">
        <f aca="false">DEC2HEX(C231,8)</f>
        <v>D664EF50</v>
      </c>
      <c r="C231" s="0" t="n">
        <f aca="false">(X231,$W$1)</f>
        <v>3596939088</v>
      </c>
      <c r="D231" s="11" t="n">
        <f aca="false">B231=N231</f>
        <v>1</v>
      </c>
      <c r="N231" s="12" t="n">
        <f aca="false">CONCATENATE(O231,R231)</f>
        <v>0</v>
      </c>
      <c r="O231" s="12" t="str">
        <f aca="false">DEC2HEX(P231,4)</f>
        <v>D664</v>
      </c>
      <c r="P231" s="12" t="n">
        <f aca="false">MOD(P230+Q231,65536)</f>
        <v>54884</v>
      </c>
      <c r="Q231" s="16" t="n">
        <v>16838</v>
      </c>
      <c r="R231" s="12" t="str">
        <f aca="false">DEC2HEX(S231,4)</f>
        <v>EF50</v>
      </c>
      <c r="S231" s="12" t="n">
        <f aca="false">MOD(S230+T231,65536)</f>
        <v>61264</v>
      </c>
      <c r="T231" s="0" t="n">
        <v>49827</v>
      </c>
      <c r="U231" s="14" t="n">
        <f aca="false">MOD(HEX2DEC(LEFT(B231,4))-HEX2DEC(LEFT(B230,4)),65536)</f>
        <v>16838</v>
      </c>
      <c r="V231" s="17" t="n">
        <f aca="false">MOD(HEX2DEC(RIGHT(B231,4))-HEX2DEC(RIGHT(B230,4)),65536)</f>
        <v>49827</v>
      </c>
      <c r="W231" s="2" t="n">
        <f aca="false">VLOOKUP(A231,Лист1!$P$297:$T$2936,5,0)</f>
        <v>0</v>
      </c>
      <c r="X231" s="0" t="n">
        <f aca="false">HEX2DEC(W231)</f>
        <v>3596939098</v>
      </c>
    </row>
    <row collapsed="false" customFormat="false" customHeight="false" hidden="false" ht="13.4" outlineLevel="0" r="232">
      <c r="A232" s="0" t="n">
        <v>230</v>
      </c>
      <c r="B232" s="0" t="str">
        <f aca="false">DEC2HEX(C232,8)</f>
        <v>182AB1F2</v>
      </c>
      <c r="C232" s="0" t="n">
        <f aca="false">(X232,$W$1)</f>
        <v>405451250</v>
      </c>
      <c r="D232" s="11" t="n">
        <f aca="false">B232=N232</f>
        <v>1</v>
      </c>
      <c r="N232" s="12" t="n">
        <f aca="false">CONCATENATE(O232,R232)</f>
        <v>0</v>
      </c>
      <c r="O232" s="12" t="str">
        <f aca="false">DEC2HEX(P232,4)</f>
        <v>182A</v>
      </c>
      <c r="P232" s="12" t="n">
        <f aca="false">MOD(P231+Q232,65536)</f>
        <v>6186</v>
      </c>
      <c r="Q232" s="16" t="n">
        <v>16838</v>
      </c>
      <c r="R232" s="12" t="str">
        <f aca="false">DEC2HEX(S232,4)</f>
        <v>B1F2</v>
      </c>
      <c r="S232" s="12" t="n">
        <f aca="false">MOD(S231+T232,65536)</f>
        <v>45554</v>
      </c>
      <c r="T232" s="0" t="n">
        <v>49826</v>
      </c>
      <c r="U232" s="14" t="n">
        <f aca="false">MOD(HEX2DEC(LEFT(B232,4))-HEX2DEC(LEFT(B231,4)),65536)</f>
        <v>16838</v>
      </c>
      <c r="V232" s="17" t="n">
        <f aca="false">MOD(HEX2DEC(RIGHT(B232,4))-HEX2DEC(RIGHT(B231,4)),65536)</f>
        <v>49826</v>
      </c>
      <c r="W232" s="2" t="n">
        <f aca="false">VLOOKUP(A232,Лист1!$P$297:$T$2361,5,0)</f>
        <v>0</v>
      </c>
      <c r="X232" s="0" t="n">
        <f aca="false">HEX2DEC(W232)</f>
        <v>405451256</v>
      </c>
    </row>
    <row collapsed="false" customFormat="false" customHeight="false" hidden="false" ht="13.4" outlineLevel="0" r="233">
      <c r="A233" s="0" t="n">
        <v>231</v>
      </c>
      <c r="B233" s="0" t="str">
        <f aca="false">DEC2HEX(C233,8)</f>
        <v>59F07495</v>
      </c>
      <c r="C233" s="0" t="n">
        <f aca="false">(X233,$W$1)</f>
        <v>1508930709</v>
      </c>
      <c r="D233" s="11" t="n">
        <f aca="false">B233=N233</f>
        <v>1</v>
      </c>
      <c r="N233" s="12" t="n">
        <f aca="false">CONCATENATE(O233,R233)</f>
        <v>0</v>
      </c>
      <c r="O233" s="12" t="str">
        <f aca="false">DEC2HEX(P233,4)</f>
        <v>59F0</v>
      </c>
      <c r="P233" s="12" t="n">
        <f aca="false">MOD(P232+Q233,65536)</f>
        <v>23024</v>
      </c>
      <c r="Q233" s="16" t="n">
        <v>16838</v>
      </c>
      <c r="R233" s="12" t="str">
        <f aca="false">DEC2HEX(S233,4)</f>
        <v>7495</v>
      </c>
      <c r="S233" s="12" t="n">
        <f aca="false">MOD(S232+T233,65536)</f>
        <v>29845</v>
      </c>
      <c r="T233" s="0" t="n">
        <v>49827</v>
      </c>
      <c r="U233" s="15" t="n">
        <f aca="false">MOD(HEX2DEC(LEFT(B233,4))-HEX2DEC(LEFT(B232,4)),65536)</f>
        <v>16838</v>
      </c>
      <c r="V233" s="12" t="n">
        <f aca="false">MOD(HEX2DEC(RIGHT(B233,4))-HEX2DEC(RIGHT(B232,4)),65536)</f>
        <v>49827</v>
      </c>
      <c r="W233" s="2" t="n">
        <f aca="false">VLOOKUP(A233,Лист1!$P$297:$T$2361,5,0)</f>
        <v>0</v>
      </c>
      <c r="X233" s="0" t="n">
        <f aca="false">HEX2DEC(W233)</f>
        <v>1508930719</v>
      </c>
    </row>
    <row collapsed="false" customFormat="false" customHeight="false" hidden="false" ht="13.4" outlineLevel="0" r="234">
      <c r="A234" s="0" t="n">
        <v>232</v>
      </c>
      <c r="B234" s="0" t="str">
        <f aca="false">DEC2HEX(C234,8)</f>
        <v>9BB73738</v>
      </c>
      <c r="C234" s="0" t="n">
        <f aca="false">(X234,$W$1)</f>
        <v>2612475704</v>
      </c>
      <c r="D234" s="11" t="n">
        <f aca="false">B234=N234</f>
        <v>1</v>
      </c>
      <c r="N234" s="12" t="n">
        <f aca="false">CONCATENATE(O234,R234)</f>
        <v>0</v>
      </c>
      <c r="O234" s="12" t="str">
        <f aca="false">DEC2HEX(P234,4)</f>
        <v>9BB7</v>
      </c>
      <c r="P234" s="12" t="n">
        <f aca="false">MOD(P233+Q234,65536)</f>
        <v>39863</v>
      </c>
      <c r="Q234" s="16" t="n">
        <v>16839</v>
      </c>
      <c r="R234" s="12" t="str">
        <f aca="false">DEC2HEX(S234,4)</f>
        <v>3738</v>
      </c>
      <c r="S234" s="12" t="n">
        <f aca="false">MOD(S233+T234,65536)</f>
        <v>14136</v>
      </c>
      <c r="T234" s="0" t="n">
        <v>49827</v>
      </c>
      <c r="U234" s="14" t="n">
        <f aca="false">MOD(HEX2DEC(LEFT(B234,4))-HEX2DEC(LEFT(B233,4)),65536)</f>
        <v>16839</v>
      </c>
      <c r="V234" s="12" t="n">
        <f aca="false">MOD(HEX2DEC(RIGHT(B234,4))-HEX2DEC(RIGHT(B233,4)),65536)</f>
        <v>49827</v>
      </c>
      <c r="W234" s="2" t="n">
        <f aca="false">VLOOKUP(A234,Лист1!$P$297:$T$2361,5,0)</f>
        <v>0</v>
      </c>
      <c r="X234" s="0" t="n">
        <f aca="false">HEX2DEC(W234)</f>
        <v>2612475698</v>
      </c>
    </row>
    <row collapsed="false" customFormat="false" customHeight="false" hidden="false" ht="13.4" outlineLevel="0" r="235">
      <c r="A235" s="0" t="n">
        <v>233</v>
      </c>
      <c r="B235" s="0" t="str">
        <f aca="false">DEC2HEX(C235,8)</f>
        <v>DD7DF9DA</v>
      </c>
      <c r="C235" s="0" t="n">
        <f aca="false">(X235,$W$1)</f>
        <v>3716020698</v>
      </c>
      <c r="D235" s="11" t="n">
        <f aca="false">B235=N235</f>
        <v>1</v>
      </c>
      <c r="N235" s="12" t="n">
        <f aca="false">CONCATENATE(O235,R235)</f>
        <v>0</v>
      </c>
      <c r="O235" s="12" t="str">
        <f aca="false">DEC2HEX(P235,4)</f>
        <v>DD7D</v>
      </c>
      <c r="P235" s="12" t="n">
        <f aca="false">MOD(P234+Q235,65536)</f>
        <v>56701</v>
      </c>
      <c r="Q235" s="16" t="n">
        <v>16838</v>
      </c>
      <c r="R235" s="12" t="str">
        <f aca="false">DEC2HEX(S235,4)</f>
        <v>F9DA</v>
      </c>
      <c r="S235" s="12" t="n">
        <f aca="false">MOD(S234+T235,65536)</f>
        <v>63962</v>
      </c>
      <c r="T235" s="0" t="n">
        <v>49826</v>
      </c>
      <c r="U235" s="15" t="n">
        <f aca="false">MOD(HEX2DEC(LEFT(B235,4))-HEX2DEC(LEFT(B234,4)),65536)</f>
        <v>16838</v>
      </c>
      <c r="V235" s="17" t="n">
        <f aca="false">MOD(HEX2DEC(RIGHT(B235,4))-HEX2DEC(RIGHT(B234,4)),65536)</f>
        <v>49826</v>
      </c>
      <c r="W235" s="2" t="n">
        <f aca="false">VLOOKUP(A235,Лист1!$P$297:$T$2361,5,0)</f>
        <v>0</v>
      </c>
      <c r="X235" s="0" t="n">
        <f aca="false">HEX2DEC(W235)</f>
        <v>3716020688</v>
      </c>
    </row>
    <row collapsed="false" customFormat="false" customHeight="false" hidden="false" ht="13.4" outlineLevel="0" r="236">
      <c r="A236" s="0" t="n">
        <v>234</v>
      </c>
      <c r="B236" s="0" t="str">
        <f aca="false">DEC2HEX(C236,8)</f>
        <v>1F43BC7D</v>
      </c>
      <c r="C236" s="0" t="n">
        <f aca="false">(X236,$W$1)</f>
        <v>524532861</v>
      </c>
      <c r="D236" s="11" t="n">
        <f aca="false">B236=N236</f>
        <v>1</v>
      </c>
      <c r="N236" s="12" t="n">
        <f aca="false">CONCATENATE(O236,R236)</f>
        <v>0</v>
      </c>
      <c r="O236" s="12" t="str">
        <f aca="false">DEC2HEX(P236,4)</f>
        <v>1F43</v>
      </c>
      <c r="P236" s="12" t="n">
        <f aca="false">MOD(P235+Q236,65536)</f>
        <v>8003</v>
      </c>
      <c r="Q236" s="16" t="n">
        <v>16838</v>
      </c>
      <c r="R236" s="12" t="str">
        <f aca="false">DEC2HEX(S236,4)</f>
        <v>BC7D</v>
      </c>
      <c r="S236" s="12" t="n">
        <f aca="false">MOD(S235+T236,65536)</f>
        <v>48253</v>
      </c>
      <c r="T236" s="0" t="n">
        <v>49827</v>
      </c>
      <c r="U236" s="15" t="n">
        <f aca="false">MOD(HEX2DEC(LEFT(B236,4))-HEX2DEC(LEFT(B235,4)),65536)</f>
        <v>16838</v>
      </c>
      <c r="V236" s="12" t="n">
        <f aca="false">MOD(HEX2DEC(RIGHT(B236,4))-HEX2DEC(RIGHT(B235,4)),65536)</f>
        <v>49827</v>
      </c>
      <c r="W236" s="2" t="n">
        <f aca="false">VLOOKUP(A236,Лист1!$P$297:$T$2361,5,0)</f>
        <v>0</v>
      </c>
      <c r="X236" s="0" t="n">
        <f aca="false">HEX2DEC(W236)</f>
        <v>524532855</v>
      </c>
    </row>
    <row collapsed="false" customFormat="false" customHeight="false" hidden="false" ht="13.4" outlineLevel="0" r="237">
      <c r="A237" s="0" t="n">
        <v>235</v>
      </c>
      <c r="B237" s="0" t="str">
        <f aca="false">DEC2HEX(C237,8)</f>
        <v>610A7F1F</v>
      </c>
      <c r="C237" s="0" t="n">
        <f aca="false">(X237,$W$1)</f>
        <v>1628077855</v>
      </c>
      <c r="D237" s="11" t="n">
        <f aca="false">B237=N237</f>
        <v>1</v>
      </c>
      <c r="N237" s="12" t="n">
        <f aca="false">CONCATENATE(O237,R237)</f>
        <v>0</v>
      </c>
      <c r="O237" s="12" t="str">
        <f aca="false">DEC2HEX(P237,4)</f>
        <v>610A</v>
      </c>
      <c r="P237" s="12" t="n">
        <f aca="false">MOD(P236+Q237,65536)</f>
        <v>24842</v>
      </c>
      <c r="Q237" s="16" t="n">
        <v>16839</v>
      </c>
      <c r="R237" s="12" t="str">
        <f aca="false">DEC2HEX(S237,4)</f>
        <v>7F1F</v>
      </c>
      <c r="S237" s="12" t="n">
        <f aca="false">MOD(S236+T237,65536)</f>
        <v>32543</v>
      </c>
      <c r="T237" s="0" t="n">
        <v>49826</v>
      </c>
      <c r="U237" s="14" t="n">
        <f aca="false">MOD(HEX2DEC(LEFT(B237,4))-HEX2DEC(LEFT(B236,4)),65536)</f>
        <v>16839</v>
      </c>
      <c r="V237" s="17" t="n">
        <f aca="false">MOD(HEX2DEC(RIGHT(B237,4))-HEX2DEC(RIGHT(B236,4)),65536)</f>
        <v>49826</v>
      </c>
      <c r="W237" s="2" t="n">
        <f aca="false">VLOOKUP(A237,Лист1!$P$297:$T$2361,5,0)</f>
        <v>0</v>
      </c>
      <c r="X237" s="0" t="n">
        <f aca="false">HEX2DEC(W237)</f>
        <v>1628077845</v>
      </c>
    </row>
    <row collapsed="false" customFormat="false" customHeight="false" hidden="false" ht="13.4" outlineLevel="0" r="238">
      <c r="A238" s="0" t="n">
        <v>236</v>
      </c>
      <c r="B238" s="0" t="str">
        <f aca="false">DEC2HEX(C238,8)</f>
        <v>A2D041C2</v>
      </c>
      <c r="C238" s="0" t="n">
        <f aca="false">(X238,$W$1)</f>
        <v>2731557314</v>
      </c>
      <c r="D238" s="11" t="n">
        <f aca="false">B238=N238</f>
        <v>1</v>
      </c>
      <c r="N238" s="12" t="n">
        <f aca="false">CONCATENATE(O238,R238)</f>
        <v>0</v>
      </c>
      <c r="O238" s="12" t="str">
        <f aca="false">DEC2HEX(P238,4)</f>
        <v>A2D0</v>
      </c>
      <c r="P238" s="12" t="n">
        <f aca="false">MOD(P237+Q238,65536)</f>
        <v>41680</v>
      </c>
      <c r="Q238" s="16" t="n">
        <v>16838</v>
      </c>
      <c r="R238" s="12" t="str">
        <f aca="false">DEC2HEX(S238,4)</f>
        <v>41C2</v>
      </c>
      <c r="S238" s="12" t="n">
        <f aca="false">MOD(S237+T238,65536)</f>
        <v>16834</v>
      </c>
      <c r="T238" s="0" t="n">
        <v>49827</v>
      </c>
      <c r="U238" s="15" t="n">
        <f aca="false">MOD(HEX2DEC(LEFT(B238,4))-HEX2DEC(LEFT(B237,4)),65536)</f>
        <v>16838</v>
      </c>
      <c r="V238" s="12" t="n">
        <f aca="false">MOD(HEX2DEC(RIGHT(B238,4))-HEX2DEC(RIGHT(B237,4)),65536)</f>
        <v>49827</v>
      </c>
      <c r="W238" s="2" t="n">
        <f aca="false">VLOOKUP(A238,Лист1!$P$297:$T$2361,5,0)</f>
        <v>0</v>
      </c>
      <c r="X238" s="0" t="n">
        <f aca="false">HEX2DEC(W238)</f>
        <v>2731557320</v>
      </c>
    </row>
    <row collapsed="false" customFormat="false" customHeight="false" hidden="false" ht="13.4" outlineLevel="0" r="239">
      <c r="A239" s="0" t="n">
        <v>237</v>
      </c>
      <c r="B239" s="0" t="str">
        <f aca="false">DEC2HEX(C239,8)</f>
        <v>E4960465</v>
      </c>
      <c r="C239" s="0" t="n">
        <f aca="false">(X239,$W$1)</f>
        <v>3835036773</v>
      </c>
      <c r="D239" s="11" t="n">
        <f aca="false">B239=N239</f>
        <v>1</v>
      </c>
      <c r="N239" s="12" t="n">
        <f aca="false">CONCATENATE(O239,R239)</f>
        <v>0</v>
      </c>
      <c r="O239" s="12" t="str">
        <f aca="false">DEC2HEX(P239,4)</f>
        <v>E496</v>
      </c>
      <c r="P239" s="12" t="n">
        <f aca="false">MOD(P238+Q239,65536)</f>
        <v>58518</v>
      </c>
      <c r="Q239" s="16" t="n">
        <v>16838</v>
      </c>
      <c r="R239" s="12" t="str">
        <f aca="false">DEC2HEX(S239,4)</f>
        <v>0465</v>
      </c>
      <c r="S239" s="12" t="n">
        <f aca="false">MOD(S238+T239,65536)</f>
        <v>1125</v>
      </c>
      <c r="T239" s="0" t="n">
        <v>49827</v>
      </c>
      <c r="U239" s="15" t="n">
        <f aca="false">MOD(HEX2DEC(LEFT(B239,4))-HEX2DEC(LEFT(B238,4)),65536)</f>
        <v>16838</v>
      </c>
      <c r="V239" s="12" t="n">
        <f aca="false">MOD(HEX2DEC(RIGHT(B239,4))-HEX2DEC(RIGHT(B238,4)),65536)</f>
        <v>49827</v>
      </c>
      <c r="W239" s="2" t="n">
        <f aca="false">VLOOKUP(A239,Лист1!$P$297:$T$2812,5,0)</f>
        <v>0</v>
      </c>
      <c r="X239" s="0" t="n">
        <f aca="false">HEX2DEC(W239)</f>
        <v>3835036783</v>
      </c>
    </row>
    <row collapsed="false" customFormat="false" customHeight="false" hidden="false" ht="13.4" outlineLevel="0" r="240">
      <c r="A240" s="0" t="n">
        <v>238</v>
      </c>
      <c r="B240" s="0" t="str">
        <f aca="false">DEC2HEX(C240,8)</f>
        <v>265DC707</v>
      </c>
      <c r="C240" s="0" t="n">
        <f aca="false">(X240,$W$1)</f>
        <v>643680007</v>
      </c>
      <c r="D240" s="11" t="n">
        <f aca="false">B240=N240</f>
        <v>1</v>
      </c>
      <c r="N240" s="12" t="n">
        <f aca="false">CONCATENATE(O240,R240)</f>
        <v>0</v>
      </c>
      <c r="O240" s="12" t="str">
        <f aca="false">DEC2HEX(P240,4)</f>
        <v>265D</v>
      </c>
      <c r="P240" s="12" t="n">
        <f aca="false">MOD(P239+Q240,65536)</f>
        <v>9821</v>
      </c>
      <c r="Q240" s="16" t="n">
        <v>16839</v>
      </c>
      <c r="R240" s="12" t="str">
        <f aca="false">DEC2HEX(S240,4)</f>
        <v>C707</v>
      </c>
      <c r="S240" s="12" t="n">
        <f aca="false">MOD(S239+T240,65536)</f>
        <v>50951</v>
      </c>
      <c r="T240" s="0" t="n">
        <v>49826</v>
      </c>
      <c r="U240" s="14" t="n">
        <f aca="false">MOD(HEX2DEC(LEFT(B240,4))-HEX2DEC(LEFT(B239,4)),65536)</f>
        <v>16839</v>
      </c>
      <c r="V240" s="17" t="n">
        <f aca="false">MOD(HEX2DEC(RIGHT(B240,4))-HEX2DEC(RIGHT(B239,4)),65536)</f>
        <v>49826</v>
      </c>
      <c r="W240" s="2" t="n">
        <f aca="false">VLOOKUP(A240,Лист1!$P$297:$T$2812,5,0)</f>
        <v>0</v>
      </c>
      <c r="X240" s="0" t="n">
        <f aca="false">HEX2DEC(W240)</f>
        <v>643680013</v>
      </c>
    </row>
    <row collapsed="false" customFormat="false" customHeight="false" hidden="false" ht="13.4" outlineLevel="0" r="241">
      <c r="A241" s="0" t="n">
        <v>239</v>
      </c>
      <c r="B241" s="0" t="str">
        <f aca="false">DEC2HEX(C241,8)</f>
        <v>682389AA</v>
      </c>
      <c r="C241" s="0" t="n">
        <f aca="false">(X241,$W$1)</f>
        <v>1747159466</v>
      </c>
      <c r="D241" s="11" t="n">
        <f aca="false">B241=N241</f>
        <v>1</v>
      </c>
      <c r="N241" s="12" t="n">
        <f aca="false">CONCATENATE(O241,R241)</f>
        <v>0</v>
      </c>
      <c r="O241" s="12" t="str">
        <f aca="false">DEC2HEX(P241,4)</f>
        <v>6823</v>
      </c>
      <c r="P241" s="12" t="n">
        <f aca="false">MOD(P240+Q241,65536)</f>
        <v>26659</v>
      </c>
      <c r="Q241" s="16" t="n">
        <v>16838</v>
      </c>
      <c r="R241" s="12" t="str">
        <f aca="false">DEC2HEX(S241,4)</f>
        <v>89AA</v>
      </c>
      <c r="S241" s="12" t="n">
        <f aca="false">MOD(S240+T241,65536)</f>
        <v>35242</v>
      </c>
      <c r="T241" s="0" t="n">
        <v>49827</v>
      </c>
      <c r="U241" s="15" t="n">
        <f aca="false">MOD(HEX2DEC(LEFT(B241,4))-HEX2DEC(LEFT(B240,4)),65536)</f>
        <v>16838</v>
      </c>
      <c r="V241" s="12" t="n">
        <f aca="false">MOD(HEX2DEC(RIGHT(B241,4))-HEX2DEC(RIGHT(B240,4)),65536)</f>
        <v>49827</v>
      </c>
      <c r="W241" s="2" t="n">
        <f aca="false">VLOOKUP(A241,Лист1!$P$297:$T$2812,5,0)</f>
        <v>0</v>
      </c>
      <c r="X241" s="0" t="n">
        <f aca="false">HEX2DEC(W241)</f>
        <v>1747159456</v>
      </c>
    </row>
    <row collapsed="false" customFormat="false" customHeight="false" hidden="false" ht="13.4" outlineLevel="0" r="242">
      <c r="A242" s="0" t="n">
        <v>240</v>
      </c>
      <c r="B242" s="0" t="str">
        <f aca="false">DEC2HEX(C242,8)</f>
        <v>A9E94C4C</v>
      </c>
      <c r="C242" s="0" t="n">
        <f aca="false">(X242,$W$1)</f>
        <v>2850638924</v>
      </c>
      <c r="D242" s="11" t="n">
        <f aca="false">B242=N242</f>
        <v>1</v>
      </c>
      <c r="N242" s="12" t="n">
        <f aca="false">CONCATENATE(O242,R242)</f>
        <v>0</v>
      </c>
      <c r="O242" s="12" t="str">
        <f aca="false">DEC2HEX(P242,4)</f>
        <v>A9E9</v>
      </c>
      <c r="P242" s="12" t="n">
        <f aca="false">MOD(P241+Q242,65536)</f>
        <v>43497</v>
      </c>
      <c r="Q242" s="16" t="n">
        <v>16838</v>
      </c>
      <c r="R242" s="12" t="str">
        <f aca="false">DEC2HEX(S242,4)</f>
        <v>4C4C</v>
      </c>
      <c r="S242" s="12" t="n">
        <f aca="false">MOD(S241+T242,65536)</f>
        <v>19532</v>
      </c>
      <c r="T242" s="0" t="n">
        <v>49826</v>
      </c>
      <c r="U242" s="15" t="n">
        <f aca="false">MOD(HEX2DEC(LEFT(B242,4))-HEX2DEC(LEFT(B241,4)),65536)</f>
        <v>16838</v>
      </c>
      <c r="V242" s="17" t="n">
        <f aca="false">MOD(HEX2DEC(RIGHT(B242,4))-HEX2DEC(RIGHT(B241,4)),65536)</f>
        <v>49826</v>
      </c>
      <c r="W242" s="2" t="n">
        <f aca="false">VLOOKUP(A242,Лист1!$P$297:$T$2812,5,0)</f>
        <v>0</v>
      </c>
      <c r="X242" s="0" t="n">
        <f aca="false">HEX2DEC(W242)</f>
        <v>2850638918</v>
      </c>
    </row>
    <row collapsed="false" customFormat="false" customHeight="false" hidden="false" ht="13.4" outlineLevel="0" r="243">
      <c r="A243" s="0" t="n">
        <v>241</v>
      </c>
      <c r="B243" s="0" t="str">
        <f aca="false">DEC2HEX(C243,8)</f>
        <v>EBB00EEF</v>
      </c>
      <c r="C243" s="0" t="n">
        <f aca="false">(X243,$W$1)</f>
        <v>3954183919</v>
      </c>
      <c r="D243" s="11" t="n">
        <f aca="false">B243=N243</f>
        <v>1</v>
      </c>
      <c r="N243" s="12" t="n">
        <f aca="false">CONCATENATE(O243,R243)</f>
        <v>0</v>
      </c>
      <c r="O243" s="12" t="str">
        <f aca="false">DEC2HEX(P243,4)</f>
        <v>EBB0</v>
      </c>
      <c r="P243" s="12" t="n">
        <f aca="false">MOD(P242+Q243,65536)</f>
        <v>60336</v>
      </c>
      <c r="Q243" s="16" t="n">
        <v>16839</v>
      </c>
      <c r="R243" s="12" t="str">
        <f aca="false">DEC2HEX(S243,4)</f>
        <v>0EEF</v>
      </c>
      <c r="S243" s="12" t="n">
        <f aca="false">MOD(S242+T243,65536)</f>
        <v>3823</v>
      </c>
      <c r="T243" s="0" t="n">
        <v>49827</v>
      </c>
      <c r="U243" s="14" t="n">
        <f aca="false">MOD(HEX2DEC(LEFT(B243,4))-HEX2DEC(LEFT(B242,4)),65536)</f>
        <v>16839</v>
      </c>
      <c r="V243" s="12" t="n">
        <f aca="false">MOD(HEX2DEC(RIGHT(B243,4))-HEX2DEC(RIGHT(B242,4)),65536)</f>
        <v>49827</v>
      </c>
      <c r="W243" s="2" t="n">
        <f aca="false">VLOOKUP(A243,Лист1!$P$297:$T$656,5,0)</f>
        <v>0</v>
      </c>
      <c r="X243" s="0" t="n">
        <f aca="false">HEX2DEC(W243)</f>
        <v>3954183909</v>
      </c>
    </row>
    <row collapsed="false" customFormat="false" customHeight="false" hidden="false" ht="13.4" outlineLevel="0" r="244">
      <c r="A244" s="0" t="n">
        <v>242</v>
      </c>
      <c r="B244" s="0" t="str">
        <f aca="false">DEC2HEX(C244,8)</f>
        <v>2D76D192</v>
      </c>
      <c r="C244" s="0" t="n">
        <f aca="false">(X244,$W$1)</f>
        <v>762761618</v>
      </c>
      <c r="D244" s="11" t="n">
        <f aca="false">B244=N244</f>
        <v>1</v>
      </c>
      <c r="N244" s="12" t="n">
        <f aca="false">CONCATENATE(O244,R244)</f>
        <v>0</v>
      </c>
      <c r="O244" s="12" t="str">
        <f aca="false">DEC2HEX(P244,4)</f>
        <v>2D76</v>
      </c>
      <c r="P244" s="12" t="n">
        <f aca="false">MOD(P243+Q244,65536)</f>
        <v>11638</v>
      </c>
      <c r="Q244" s="16" t="n">
        <v>16838</v>
      </c>
      <c r="R244" s="12" t="str">
        <f aca="false">DEC2HEX(S244,4)</f>
        <v>D192</v>
      </c>
      <c r="S244" s="12" t="n">
        <f aca="false">MOD(S243+T244,65536)</f>
        <v>53650</v>
      </c>
      <c r="T244" s="0" t="n">
        <v>49827</v>
      </c>
      <c r="U244" s="15" t="n">
        <f aca="false">MOD(HEX2DEC(LEFT(B244,4))-HEX2DEC(LEFT(B243,4)),65536)</f>
        <v>16838</v>
      </c>
      <c r="V244" s="12" t="n">
        <f aca="false">MOD(HEX2DEC(RIGHT(B244,4))-HEX2DEC(RIGHT(B243,4)),65536)</f>
        <v>49827</v>
      </c>
      <c r="W244" s="2" t="n">
        <f aca="false">VLOOKUP(A244,Лист1!$P$297:$T$2361,5,0)</f>
        <v>0</v>
      </c>
      <c r="X244" s="0" t="n">
        <f aca="false">HEX2DEC(W244)</f>
        <v>762761624</v>
      </c>
    </row>
    <row collapsed="false" customFormat="false" customHeight="false" hidden="false" ht="13.4" outlineLevel="0" r="245">
      <c r="A245" s="0" t="n">
        <v>243</v>
      </c>
      <c r="B245" s="0" t="str">
        <f aca="false">DEC2HEX(C245,8)</f>
        <v>6F3C9434</v>
      </c>
      <c r="C245" s="0" t="n">
        <f aca="false">(X245,$W$1)</f>
        <v>1866241076</v>
      </c>
      <c r="D245" s="11" t="n">
        <f aca="false">B245=N245</f>
        <v>1</v>
      </c>
      <c r="N245" s="12" t="n">
        <f aca="false">CONCATENATE(O245,R245)</f>
        <v>0</v>
      </c>
      <c r="O245" s="12" t="str">
        <f aca="false">DEC2HEX(P245,4)</f>
        <v>6F3C</v>
      </c>
      <c r="P245" s="12" t="n">
        <f aca="false">MOD(P244+Q245,65536)</f>
        <v>28476</v>
      </c>
      <c r="Q245" s="16" t="n">
        <v>16838</v>
      </c>
      <c r="R245" s="12" t="str">
        <f aca="false">DEC2HEX(S245,4)</f>
        <v>9434</v>
      </c>
      <c r="S245" s="12" t="n">
        <f aca="false">MOD(S244+T245,65536)</f>
        <v>37940</v>
      </c>
      <c r="T245" s="0" t="n">
        <v>49826</v>
      </c>
      <c r="U245" s="15" t="n">
        <f aca="false">MOD(HEX2DEC(LEFT(B245,4))-HEX2DEC(LEFT(B244,4)),65536)</f>
        <v>16838</v>
      </c>
      <c r="V245" s="17" t="n">
        <f aca="false">MOD(HEX2DEC(RIGHT(B245,4))-HEX2DEC(RIGHT(B244,4)),65536)</f>
        <v>49826</v>
      </c>
      <c r="W245" s="2" t="n">
        <f aca="false">VLOOKUP(A245,Лист1!$P$297:$T$2361,5,0)</f>
        <v>0</v>
      </c>
      <c r="X245" s="0" t="n">
        <f aca="false">HEX2DEC(W245)</f>
        <v>1866241086</v>
      </c>
    </row>
    <row collapsed="false" customFormat="false" customHeight="false" hidden="false" ht="13.4" outlineLevel="0" r="246">
      <c r="A246" s="0" t="n">
        <v>244</v>
      </c>
      <c r="B246" s="0" t="str">
        <f aca="false">DEC2HEX(C246,8)</f>
        <v>B10256D7</v>
      </c>
      <c r="C246" s="0" t="n">
        <f aca="false">(X246,$W$1)</f>
        <v>2969720535</v>
      </c>
      <c r="D246" s="11" t="n">
        <f aca="false">B246=N246</f>
        <v>1</v>
      </c>
      <c r="N246" s="12" t="n">
        <f aca="false">CONCATENATE(O246,R246)</f>
        <v>0</v>
      </c>
      <c r="O246" s="12" t="str">
        <f aca="false">DEC2HEX(P246,4)</f>
        <v>B102</v>
      </c>
      <c r="P246" s="12" t="n">
        <f aca="false">MOD(P245+Q246,65536)</f>
        <v>45314</v>
      </c>
      <c r="Q246" s="16" t="n">
        <v>16838</v>
      </c>
      <c r="R246" s="12" t="str">
        <f aca="false">DEC2HEX(S246,4)</f>
        <v>56D7</v>
      </c>
      <c r="S246" s="12" t="n">
        <f aca="false">MOD(S245+T246,65536)</f>
        <v>22231</v>
      </c>
      <c r="T246" s="0" t="n">
        <v>49827</v>
      </c>
      <c r="U246" s="15" t="n">
        <f aca="false">MOD(HEX2DEC(LEFT(B246,4))-HEX2DEC(LEFT(B245,4)),65536)</f>
        <v>16838</v>
      </c>
      <c r="V246" s="17" t="n">
        <f aca="false">MOD(HEX2DEC(RIGHT(B246,4))-HEX2DEC(RIGHT(B245,4)),65536)</f>
        <v>49827</v>
      </c>
      <c r="W246" s="2" t="n">
        <f aca="false">VLOOKUP(A246,Лист1!$P$297:$T$2936,5,0)</f>
        <v>0</v>
      </c>
      <c r="X246" s="0" t="n">
        <f aca="false">HEX2DEC(W246)</f>
        <v>2969720541</v>
      </c>
    </row>
    <row collapsed="false" customFormat="false" customHeight="false" hidden="false" ht="13.4" outlineLevel="0" r="247">
      <c r="A247" s="0" t="n">
        <v>245</v>
      </c>
      <c r="B247" s="0" t="str">
        <f aca="false">DEC2HEX(C247,8)</f>
        <v>F2C91979</v>
      </c>
      <c r="C247" s="0" t="n">
        <f aca="false">(X247,$W$1)</f>
        <v>4073265529</v>
      </c>
      <c r="D247" s="11" t="n">
        <f aca="false">B247=N247</f>
        <v>1</v>
      </c>
      <c r="N247" s="12" t="n">
        <f aca="false">CONCATENATE(O247,R247)</f>
        <v>0</v>
      </c>
      <c r="O247" s="12" t="str">
        <f aca="false">DEC2HEX(P247,4)</f>
        <v>F2C9</v>
      </c>
      <c r="P247" s="12" t="n">
        <f aca="false">MOD(P246+Q247,65536)</f>
        <v>62153</v>
      </c>
      <c r="Q247" s="16" t="n">
        <v>16839</v>
      </c>
      <c r="R247" s="12" t="str">
        <f aca="false">DEC2HEX(S247,4)</f>
        <v>1979</v>
      </c>
      <c r="S247" s="12" t="n">
        <f aca="false">MOD(S246+T247,65536)</f>
        <v>6521</v>
      </c>
      <c r="T247" s="0" t="n">
        <v>49826</v>
      </c>
      <c r="U247" s="14" t="n">
        <f aca="false">MOD(HEX2DEC(LEFT(B247,4))-HEX2DEC(LEFT(B246,4)),65536)</f>
        <v>16839</v>
      </c>
      <c r="V247" s="17" t="n">
        <f aca="false">MOD(HEX2DEC(RIGHT(B247,4))-HEX2DEC(RIGHT(B246,4)),65536)</f>
        <v>49826</v>
      </c>
      <c r="W247" s="2" t="n">
        <f aca="false">VLOOKUP(A247,Лист1!$P$297:$T$2361,5,0)</f>
        <v>0</v>
      </c>
      <c r="X247" s="0" t="n">
        <f aca="false">HEX2DEC(W247)</f>
        <v>4073265523</v>
      </c>
    </row>
    <row collapsed="false" customFormat="false" customHeight="false" hidden="false" ht="13.4" outlineLevel="0" r="248">
      <c r="A248" s="0" t="n">
        <v>246</v>
      </c>
      <c r="B248" s="0" t="str">
        <f aca="false">DEC2HEX(C248,8)</f>
        <v>348FDC1C</v>
      </c>
      <c r="C248" s="0" t="n">
        <f aca="false">(X248,$W$1)</f>
        <v>881843228</v>
      </c>
      <c r="D248" s="11" t="n">
        <f aca="false">B248=N248</f>
        <v>1</v>
      </c>
      <c r="N248" s="12" t="n">
        <f aca="false">CONCATENATE(O248,R248)</f>
        <v>0</v>
      </c>
      <c r="O248" s="12" t="str">
        <f aca="false">DEC2HEX(P248,4)</f>
        <v>348F</v>
      </c>
      <c r="P248" s="12" t="n">
        <f aca="false">MOD(P247+Q248,65536)</f>
        <v>13455</v>
      </c>
      <c r="Q248" s="16" t="n">
        <v>16838</v>
      </c>
      <c r="R248" s="12" t="str">
        <f aca="false">DEC2HEX(S248,4)</f>
        <v>DC1C</v>
      </c>
      <c r="S248" s="12" t="n">
        <f aca="false">MOD(S247+T248,65536)</f>
        <v>56348</v>
      </c>
      <c r="T248" s="0" t="n">
        <v>49827</v>
      </c>
      <c r="U248" s="15" t="n">
        <f aca="false">MOD(HEX2DEC(LEFT(B248,4))-HEX2DEC(LEFT(B247,4)),65536)</f>
        <v>16838</v>
      </c>
      <c r="V248" s="17" t="n">
        <f aca="false">MOD(HEX2DEC(RIGHT(B248,4))-HEX2DEC(RIGHT(B247,4)),65536)</f>
        <v>49827</v>
      </c>
      <c r="W248" s="2" t="n">
        <f aca="false">VLOOKUP(A248,Лист1!$P$297:$T$2361,5,0)</f>
        <v>0</v>
      </c>
      <c r="X248" s="0" t="n">
        <f aca="false">HEX2DEC(W248)</f>
        <v>881843222</v>
      </c>
    </row>
    <row collapsed="false" customFormat="false" customHeight="false" hidden="false" ht="13.4" outlineLevel="0" r="249">
      <c r="A249" s="0" t="n">
        <v>247</v>
      </c>
      <c r="B249" s="0" t="str">
        <f aca="false">DEC2HEX(C249,8)</f>
        <v>76559EBF</v>
      </c>
      <c r="C249" s="0" t="n">
        <f aca="false">(X249,$W$1)</f>
        <v>1985322687</v>
      </c>
      <c r="D249" s="11" t="n">
        <f aca="false">B249=N249</f>
        <v>1</v>
      </c>
      <c r="N249" s="12" t="n">
        <f aca="false">CONCATENATE(O249,R249)</f>
        <v>0</v>
      </c>
      <c r="O249" s="12" t="str">
        <f aca="false">DEC2HEX(P249,4)</f>
        <v>7655</v>
      </c>
      <c r="P249" s="12" t="n">
        <f aca="false">MOD(P248+Q249,65536)</f>
        <v>30293</v>
      </c>
      <c r="Q249" s="16" t="n">
        <v>16838</v>
      </c>
      <c r="R249" s="12" t="str">
        <f aca="false">DEC2HEX(S249,4)</f>
        <v>9EBF</v>
      </c>
      <c r="S249" s="12" t="n">
        <f aca="false">MOD(S248+T249,65536)</f>
        <v>40639</v>
      </c>
      <c r="T249" s="0" t="n">
        <v>49827</v>
      </c>
      <c r="U249" s="15" t="n">
        <f aca="false">MOD(HEX2DEC(LEFT(B249,4))-HEX2DEC(LEFT(B248,4)),65536)</f>
        <v>16838</v>
      </c>
      <c r="V249" s="17" t="n">
        <f aca="false">MOD(HEX2DEC(RIGHT(B249,4))-HEX2DEC(RIGHT(B248,4)),65536)</f>
        <v>49827</v>
      </c>
      <c r="W249" s="2" t="n">
        <f aca="false">VLOOKUP(A249,Лист1!$P$297:$T$2936,5,0)</f>
        <v>0</v>
      </c>
      <c r="X249" s="0" t="n">
        <f aca="false">HEX2DEC(W249)</f>
        <v>1985322677</v>
      </c>
    </row>
    <row collapsed="false" customFormat="false" customHeight="false" hidden="false" ht="13.4" outlineLevel="0" r="250">
      <c r="A250" s="0" t="n">
        <v>248</v>
      </c>
      <c r="B250" s="0" t="str">
        <f aca="false">DEC2HEX(C250,8)</f>
        <v>B81C6161</v>
      </c>
      <c r="C250" s="0" t="n">
        <f aca="false">(X250,$W$1)</f>
        <v>3088867681</v>
      </c>
      <c r="D250" s="11" t="n">
        <f aca="false">B250=N250</f>
        <v>1</v>
      </c>
      <c r="N250" s="12" t="n">
        <f aca="false">CONCATENATE(O250,R250)</f>
        <v>0</v>
      </c>
      <c r="O250" s="12" t="str">
        <f aca="false">DEC2HEX(P250,4)</f>
        <v>B81C</v>
      </c>
      <c r="P250" s="12" t="n">
        <f aca="false">MOD(P249+Q250,65536)</f>
        <v>47132</v>
      </c>
      <c r="Q250" s="16" t="n">
        <v>16839</v>
      </c>
      <c r="R250" s="12" t="str">
        <f aca="false">DEC2HEX(S250,4)</f>
        <v>6161</v>
      </c>
      <c r="S250" s="12" t="n">
        <f aca="false">MOD(S249+T250,65536)</f>
        <v>24929</v>
      </c>
      <c r="T250" s="0" t="n">
        <v>49826</v>
      </c>
      <c r="U250" s="14" t="n">
        <f aca="false">MOD(HEX2DEC(LEFT(B250,4))-HEX2DEC(LEFT(B249,4)),65536)</f>
        <v>16839</v>
      </c>
      <c r="V250" s="17" t="n">
        <f aca="false">MOD(HEX2DEC(RIGHT(B250,4))-HEX2DEC(RIGHT(B249,4)),65536)</f>
        <v>49826</v>
      </c>
      <c r="W250" s="2" t="n">
        <f aca="false">VLOOKUP(A250,Лист1!$P$297:$T$2361,5,0)</f>
        <v>0</v>
      </c>
      <c r="X250" s="0" t="n">
        <f aca="false">HEX2DEC(W250)</f>
        <v>3088867691</v>
      </c>
    </row>
    <row collapsed="false" customFormat="false" customHeight="false" hidden="false" ht="13.4" outlineLevel="0" r="251">
      <c r="A251" s="0" t="n">
        <v>249</v>
      </c>
      <c r="B251" s="0" t="str">
        <f aca="false">DEC2HEX(C251,8)</f>
        <v>F9E22404</v>
      </c>
      <c r="C251" s="0" t="n">
        <f aca="false">(X251,$W$1)</f>
        <v>4192347140</v>
      </c>
      <c r="D251" s="11" t="n">
        <f aca="false">B251=N251</f>
        <v>1</v>
      </c>
      <c r="N251" s="12" t="n">
        <f aca="false">CONCATENATE(O251,R251)</f>
        <v>0</v>
      </c>
      <c r="O251" s="12" t="str">
        <f aca="false">DEC2HEX(P251,4)</f>
        <v>F9E2</v>
      </c>
      <c r="P251" s="12" t="n">
        <f aca="false">MOD(P250+Q251,65536)</f>
        <v>63970</v>
      </c>
      <c r="Q251" s="16" t="n">
        <v>16838</v>
      </c>
      <c r="R251" s="12" t="str">
        <f aca="false">DEC2HEX(S251,4)</f>
        <v>2404</v>
      </c>
      <c r="S251" s="12" t="n">
        <f aca="false">MOD(S250+T251,65536)</f>
        <v>9220</v>
      </c>
      <c r="T251" s="0" t="n">
        <v>49827</v>
      </c>
      <c r="U251" s="15" t="n">
        <f aca="false">MOD(HEX2DEC(LEFT(B251,4))-HEX2DEC(LEFT(B250,4)),65536)</f>
        <v>16838</v>
      </c>
      <c r="V251" s="12" t="n">
        <f aca="false">MOD(HEX2DEC(RIGHT(B251,4))-HEX2DEC(RIGHT(B250,4)),65536)</f>
        <v>49827</v>
      </c>
      <c r="W251" s="2" t="n">
        <f aca="false">VLOOKUP(A251,Лист1!$P$297:$T$2361,5,0)</f>
        <v>0</v>
      </c>
      <c r="X251" s="0" t="n">
        <f aca="false">HEX2DEC(W251)</f>
        <v>4192347150</v>
      </c>
    </row>
    <row collapsed="false" customFormat="false" customHeight="false" hidden="false" ht="13.4" outlineLevel="0" r="252">
      <c r="A252" s="0" t="n">
        <v>250</v>
      </c>
      <c r="B252" s="0" t="str">
        <f aca="false">DEC2HEX(C252,8)</f>
        <v>3BA8E6A6</v>
      </c>
      <c r="C252" s="0" t="n">
        <f aca="false">(X252,$W$1)</f>
        <v>1000924838</v>
      </c>
      <c r="D252" s="11" t="n">
        <f aca="false">B252=N252</f>
        <v>1</v>
      </c>
      <c r="N252" s="12" t="n">
        <f aca="false">CONCATENATE(O252,R252)</f>
        <v>0</v>
      </c>
      <c r="O252" s="12" t="str">
        <f aca="false">DEC2HEX(P252,4)</f>
        <v>3BA8</v>
      </c>
      <c r="P252" s="12" t="n">
        <f aca="false">MOD(P251+Q252,65536)</f>
        <v>15272</v>
      </c>
      <c r="Q252" s="16" t="n">
        <v>16838</v>
      </c>
      <c r="R252" s="12" t="str">
        <f aca="false">DEC2HEX(S252,4)</f>
        <v>E6A6</v>
      </c>
      <c r="S252" s="12" t="n">
        <f aca="false">MOD(S251+T252,65536)</f>
        <v>59046</v>
      </c>
      <c r="T252" s="0" t="n">
        <v>49826</v>
      </c>
      <c r="U252" s="15" t="n">
        <f aca="false">MOD(HEX2DEC(LEFT(B252,4))-HEX2DEC(LEFT(B251,4)),65536)</f>
        <v>16838</v>
      </c>
      <c r="V252" s="17" t="n">
        <f aca="false">MOD(HEX2DEC(RIGHT(B252,4))-HEX2DEC(RIGHT(B251,4)),65536)</f>
        <v>49826</v>
      </c>
      <c r="W252" s="2" t="n">
        <f aca="false">VLOOKUP(A252,Лист1!$P$297:$T$2361,5,0)</f>
        <v>0</v>
      </c>
      <c r="X252" s="0" t="n">
        <f aca="false">HEX2DEC(W252)</f>
        <v>1000924844</v>
      </c>
    </row>
    <row collapsed="false" customFormat="false" customHeight="false" hidden="false" ht="13.4" outlineLevel="0" r="253">
      <c r="A253" s="0" t="n">
        <v>251</v>
      </c>
      <c r="B253" s="0" t="str">
        <f aca="false">DEC2HEX(C253,8)</f>
        <v>7D6FA949</v>
      </c>
      <c r="C253" s="0" t="n">
        <f aca="false">(X253,$W$1)</f>
        <v>2104469833</v>
      </c>
      <c r="D253" s="11" t="n">
        <f aca="false">B253=N253</f>
        <v>1</v>
      </c>
      <c r="N253" s="12" t="n">
        <f aca="false">CONCATENATE(O253,R253)</f>
        <v>0</v>
      </c>
      <c r="O253" s="12" t="str">
        <f aca="false">DEC2HEX(P253,4)</f>
        <v>7D6F</v>
      </c>
      <c r="P253" s="12" t="n">
        <f aca="false">MOD(P252+Q253,65536)</f>
        <v>32111</v>
      </c>
      <c r="Q253" s="16" t="n">
        <v>16839</v>
      </c>
      <c r="R253" s="12" t="str">
        <f aca="false">DEC2HEX(S253,4)</f>
        <v>A949</v>
      </c>
      <c r="S253" s="12" t="n">
        <f aca="false">MOD(S252+T253,65536)</f>
        <v>43337</v>
      </c>
      <c r="T253" s="0" t="n">
        <v>49827</v>
      </c>
      <c r="U253" s="14" t="n">
        <f aca="false">MOD(HEX2DEC(LEFT(B253,4))-HEX2DEC(LEFT(B252,4)),65536)</f>
        <v>16839</v>
      </c>
      <c r="V253" s="12" t="n">
        <f aca="false">MOD(HEX2DEC(RIGHT(B253,4))-HEX2DEC(RIGHT(B252,4)),65536)</f>
        <v>49827</v>
      </c>
      <c r="W253" s="2" t="n">
        <f aca="false">VLOOKUP(A253,Лист1!$P$297:$T$2361,5,0)</f>
        <v>0</v>
      </c>
      <c r="X253" s="0" t="n">
        <f aca="false">HEX2DEC(W253)</f>
        <v>2104469827</v>
      </c>
    </row>
    <row collapsed="false" customFormat="false" customHeight="false" hidden="false" ht="13.4" outlineLevel="0" r="254">
      <c r="A254" s="0" t="n">
        <v>252</v>
      </c>
      <c r="B254" s="0" t="str">
        <f aca="false">DEC2HEX(C254,8)</f>
        <v>BF356BEC</v>
      </c>
      <c r="C254" s="0" t="n">
        <f aca="false">(X254,$W$1)</f>
        <v>3207949292</v>
      </c>
      <c r="D254" s="11" t="n">
        <f aca="false">B254=N254</f>
        <v>1</v>
      </c>
      <c r="N254" s="12" t="n">
        <f aca="false">CONCATENATE(O254,R254)</f>
        <v>0</v>
      </c>
      <c r="O254" s="12" t="str">
        <f aca="false">DEC2HEX(P254,4)</f>
        <v>BF35</v>
      </c>
      <c r="P254" s="12" t="n">
        <f aca="false">MOD(P253+Q254,65536)</f>
        <v>48949</v>
      </c>
      <c r="Q254" s="16" t="n">
        <v>16838</v>
      </c>
      <c r="R254" s="12" t="str">
        <f aca="false">DEC2HEX(S254,4)</f>
        <v>6BEC</v>
      </c>
      <c r="S254" s="12" t="n">
        <f aca="false">MOD(S253+T254,65536)</f>
        <v>27628</v>
      </c>
      <c r="T254" s="0" t="n">
        <v>49827</v>
      </c>
      <c r="U254" s="15" t="n">
        <f aca="false">MOD(HEX2DEC(LEFT(B254,4))-HEX2DEC(LEFT(B253,4)),65536)</f>
        <v>16838</v>
      </c>
      <c r="V254" s="12" t="n">
        <f aca="false">MOD(HEX2DEC(RIGHT(B254,4))-HEX2DEC(RIGHT(B253,4)),65536)</f>
        <v>49827</v>
      </c>
      <c r="W254" s="2" t="n">
        <f aca="false">VLOOKUP(A254,Лист1!$P$297:$T$2812,5,0)</f>
        <v>0</v>
      </c>
      <c r="X254" s="0" t="n">
        <f aca="false">HEX2DEC(W254)</f>
        <v>3207949286</v>
      </c>
    </row>
    <row collapsed="false" customFormat="false" customHeight="false" hidden="false" ht="13.4" outlineLevel="0" r="255">
      <c r="A255" s="0" t="n">
        <v>253</v>
      </c>
      <c r="B255" s="0" t="str">
        <f aca="false">DEC2HEX(C255,8)</f>
        <v>00FB2E8E</v>
      </c>
      <c r="C255" s="0" t="n">
        <f aca="false">(X255,$W$1)</f>
        <v>16461454</v>
      </c>
      <c r="D255" s="11" t="n">
        <f aca="false">B255=N255</f>
        <v>1</v>
      </c>
      <c r="N255" s="12" t="n">
        <f aca="false">CONCATENATE(O255,R255)</f>
        <v>0</v>
      </c>
      <c r="O255" s="12" t="str">
        <f aca="false">DEC2HEX(P255,4)</f>
        <v>00FB</v>
      </c>
      <c r="P255" s="12" t="n">
        <f aca="false">MOD(P254+Q255,65536)</f>
        <v>251</v>
      </c>
      <c r="Q255" s="16" t="n">
        <v>16838</v>
      </c>
      <c r="R255" s="12" t="str">
        <f aca="false">DEC2HEX(S255,4)</f>
        <v>2E8E</v>
      </c>
      <c r="S255" s="12" t="n">
        <f aca="false">MOD(S254+T255,65536)</f>
        <v>11918</v>
      </c>
      <c r="T255" s="0" t="n">
        <v>49826</v>
      </c>
      <c r="U255" s="15" t="n">
        <f aca="false">MOD(HEX2DEC(LEFT(B255,4))-HEX2DEC(LEFT(B254,4)),65536)</f>
        <v>16838</v>
      </c>
      <c r="V255" s="17" t="n">
        <f aca="false">MOD(HEX2DEC(RIGHT(B255,4))-HEX2DEC(RIGHT(B254,4)),65536)</f>
        <v>49826</v>
      </c>
      <c r="W255" s="2" t="n">
        <f aca="false">VLOOKUP(A255,Лист1!$P$297:$T$2812,5,0)</f>
        <v>0</v>
      </c>
      <c r="X255" s="0" t="n">
        <f aca="false">HEX2DEC(W255)</f>
        <v>16461444</v>
      </c>
    </row>
    <row collapsed="false" customFormat="false" customHeight="false" hidden="false" ht="13.4" outlineLevel="0" r="256">
      <c r="A256" s="0" t="n">
        <v>254</v>
      </c>
      <c r="B256" s="0" t="str">
        <f aca="false">DEC2HEX(C256,8)</f>
        <v>42C2F131</v>
      </c>
      <c r="C256" s="0" t="n">
        <f aca="false">(X256,$W$1)</f>
        <v>1120071985</v>
      </c>
      <c r="D256" s="11" t="n">
        <f aca="false">B256=N256</f>
        <v>1</v>
      </c>
      <c r="N256" s="12" t="n">
        <f aca="false">CONCATENATE(O256,R256)</f>
        <v>0</v>
      </c>
      <c r="O256" s="12" t="str">
        <f aca="false">DEC2HEX(P256,4)</f>
        <v>42C2</v>
      </c>
      <c r="P256" s="12" t="n">
        <f aca="false">MOD(P255+Q256,65536)</f>
        <v>17090</v>
      </c>
      <c r="Q256" s="16" t="n">
        <v>16839</v>
      </c>
      <c r="R256" s="12" t="str">
        <f aca="false">DEC2HEX(S256,4)</f>
        <v>F131</v>
      </c>
      <c r="S256" s="12" t="n">
        <f aca="false">MOD(S255+T256,65536)</f>
        <v>61745</v>
      </c>
      <c r="T256" s="0" t="n">
        <v>49827</v>
      </c>
      <c r="U256" s="14" t="n">
        <f aca="false">MOD(HEX2DEC(LEFT(B256,4))-HEX2DEC(LEFT(B255,4)),65536)</f>
        <v>16839</v>
      </c>
      <c r="V256" s="12" t="n">
        <f aca="false">MOD(HEX2DEC(RIGHT(B256,4))-HEX2DEC(RIGHT(B255,4)),65536)</f>
        <v>49827</v>
      </c>
      <c r="W256" s="2" t="n">
        <f aca="false">VLOOKUP(A256,Лист1!$P$297:$T$2812,5,0)</f>
        <v>0</v>
      </c>
      <c r="X256" s="0" t="n">
        <f aca="false">HEX2DEC(W256)</f>
        <v>1120071995</v>
      </c>
    </row>
    <row collapsed="false" customFormat="false" customHeight="false" hidden="false" ht="13.4" outlineLevel="0" r="257">
      <c r="A257" s="0" t="n">
        <v>255</v>
      </c>
      <c r="B257" s="0" t="str">
        <f aca="false">DEC2HEX(C257,8)</f>
        <v>8488B3D3</v>
      </c>
      <c r="C257" s="0" t="n">
        <f aca="false">(X257,$W$1)</f>
        <v>2223551443</v>
      </c>
      <c r="D257" s="11" t="n">
        <f aca="false">B257=N257</f>
        <v>1</v>
      </c>
      <c r="N257" s="12" t="n">
        <f aca="false">CONCATENATE(O257,R257)</f>
        <v>0</v>
      </c>
      <c r="O257" s="12" t="str">
        <f aca="false">DEC2HEX(P257,4)</f>
        <v>8488</v>
      </c>
      <c r="P257" s="12" t="n">
        <f aca="false">MOD(P256+Q257,65536)</f>
        <v>33928</v>
      </c>
      <c r="Q257" s="16" t="n">
        <v>16838</v>
      </c>
      <c r="R257" s="12" t="str">
        <f aca="false">DEC2HEX(S257,4)</f>
        <v>B3D3</v>
      </c>
      <c r="S257" s="12" t="n">
        <f aca="false">MOD(S256+T257,65536)</f>
        <v>46035</v>
      </c>
      <c r="T257" s="0" t="n">
        <v>49826</v>
      </c>
      <c r="U257" s="15" t="n">
        <f aca="false">MOD(HEX2DEC(LEFT(B257,4))-HEX2DEC(LEFT(B256,4)),65536)</f>
        <v>16838</v>
      </c>
      <c r="V257" s="17" t="n">
        <f aca="false">MOD(HEX2DEC(RIGHT(B257,4))-HEX2DEC(RIGHT(B256,4)),65536)</f>
        <v>49826</v>
      </c>
      <c r="W257" s="2" t="n">
        <f aca="false">VLOOKUP(A257,Лист1!$P$297:$T$2812,5,0)</f>
        <v>0</v>
      </c>
      <c r="X257" s="0" t="n">
        <f aca="false">HEX2DEC(W257)</f>
        <v>2223551449</v>
      </c>
    </row>
    <row collapsed="false" customFormat="false" customHeight="false" hidden="false" ht="13.4" outlineLevel="0" r="258">
      <c r="A258" s="0" t="n">
        <v>256</v>
      </c>
      <c r="B258" s="0" t="str">
        <f aca="false">DEC2HEX(C258,8)</f>
        <v>C64E7676</v>
      </c>
      <c r="C258" s="0" t="n">
        <f aca="false">(X258,$W$1)</f>
        <v>3327030902</v>
      </c>
      <c r="D258" s="11" t="n">
        <f aca="false">B258=N258</f>
        <v>1</v>
      </c>
      <c r="N258" s="12" t="n">
        <f aca="false">CONCATENATE(O258,R258)</f>
        <v>0</v>
      </c>
      <c r="O258" s="12" t="str">
        <f aca="false">DEC2HEX(P258,4)</f>
        <v>C64E</v>
      </c>
      <c r="P258" s="12" t="n">
        <f aca="false">MOD(P257+Q258,65536)</f>
        <v>50766</v>
      </c>
      <c r="Q258" s="16" t="n">
        <v>16838</v>
      </c>
      <c r="R258" s="12" t="str">
        <f aca="false">DEC2HEX(S258,4)</f>
        <v>7676</v>
      </c>
      <c r="S258" s="12" t="n">
        <f aca="false">MOD(S257+T258,65536)</f>
        <v>30326</v>
      </c>
      <c r="T258" s="0" t="n">
        <v>49827</v>
      </c>
      <c r="U258" s="15" t="n">
        <f aca="false">MOD(HEX2DEC(LEFT(B258,4))-HEX2DEC(LEFT(B257,4)),65536)</f>
        <v>16838</v>
      </c>
      <c r="V258" s="12" t="n">
        <f aca="false">MOD(HEX2DEC(RIGHT(B258,4))-HEX2DEC(RIGHT(B257,4)),65536)</f>
        <v>49827</v>
      </c>
      <c r="W258" s="2" t="s">
        <v>838</v>
      </c>
      <c r="X258" s="0" t="n">
        <f aca="false">HEX2DEC(W258)</f>
        <v>3327030908</v>
      </c>
    </row>
    <row collapsed="false" customFormat="false" customHeight="false" hidden="false" ht="13.4" outlineLevel="0" r="259">
      <c r="A259" s="0" t="n">
        <v>257</v>
      </c>
      <c r="B259" s="0" t="str">
        <f aca="false">DEC2HEX(C259,8)</f>
        <v>08143919</v>
      </c>
      <c r="C259" s="0" t="n">
        <f aca="false">(X259,$W$1)</f>
        <v>135543065</v>
      </c>
      <c r="D259" s="11" t="n">
        <f aca="false">B259=N259</f>
        <v>1</v>
      </c>
      <c r="N259" s="12" t="n">
        <f aca="false">CONCATENATE(O259,R259)</f>
        <v>0</v>
      </c>
      <c r="O259" s="12" t="str">
        <f aca="false">DEC2HEX(P259,4)</f>
        <v>0814</v>
      </c>
      <c r="P259" s="12" t="n">
        <f aca="false">MOD(P258+Q259,65536)</f>
        <v>2068</v>
      </c>
      <c r="Q259" s="16" t="n">
        <v>16838</v>
      </c>
      <c r="R259" s="12" t="str">
        <f aca="false">DEC2HEX(S259,4)</f>
        <v>3919</v>
      </c>
      <c r="S259" s="12" t="n">
        <f aca="false">MOD(S258+T259,65536)</f>
        <v>14617</v>
      </c>
      <c r="T259" s="0" t="n">
        <v>49827</v>
      </c>
      <c r="U259" s="15"/>
      <c r="W259" s="2" t="n">
        <f aca="false">VLOOKUP(A259,Лист1!$P$297:$T$2988,5,0)</f>
        <v>0</v>
      </c>
      <c r="X259" s="0" t="n">
        <f aca="false">HEX2DEC(W259)</f>
        <v>135543059</v>
      </c>
    </row>
    <row collapsed="false" customFormat="false" customHeight="false" hidden="false" ht="13.4" outlineLevel="0" r="260">
      <c r="A260" s="0" t="n">
        <v>258</v>
      </c>
      <c r="B260" s="0" t="str">
        <f aca="false">DEC2HEX(C260,8)</f>
        <v>49DBFBBB</v>
      </c>
      <c r="C260" s="0" t="n">
        <f aca="false">(X260,$W$1)</f>
        <v>1239153595</v>
      </c>
      <c r="D260" s="11" t="n">
        <f aca="false">B260=N260</f>
        <v>1</v>
      </c>
      <c r="N260" s="12" t="n">
        <f aca="false">CONCATENATE(O260,R260)</f>
        <v>0</v>
      </c>
      <c r="O260" s="12" t="str">
        <f aca="false">DEC2HEX(P260,4)</f>
        <v>49DB</v>
      </c>
      <c r="P260" s="12" t="n">
        <f aca="false">MOD(P259+Q260,65536)</f>
        <v>18907</v>
      </c>
      <c r="Q260" s="16" t="n">
        <v>16839</v>
      </c>
      <c r="R260" s="12" t="str">
        <f aca="false">DEC2HEX(S260,4)</f>
        <v>FBBB</v>
      </c>
      <c r="S260" s="12" t="n">
        <f aca="false">MOD(S259+T260,65536)</f>
        <v>64443</v>
      </c>
      <c r="T260" s="0" t="n">
        <v>49826</v>
      </c>
      <c r="U260" s="15"/>
      <c r="W260" s="2" t="n">
        <f aca="false">VLOOKUP(A260,Лист1!$P$297:$T$2361,5,0)</f>
        <v>0</v>
      </c>
      <c r="X260" s="0" t="n">
        <f aca="false">HEX2DEC(W260)</f>
        <v>1239153585</v>
      </c>
    </row>
    <row collapsed="false" customFormat="false" customHeight="false" hidden="false" ht="13.4" outlineLevel="0" r="261">
      <c r="A261" s="0" t="n">
        <v>259</v>
      </c>
      <c r="B261" s="0" t="str">
        <f aca="false">DEC2HEX(C261,8)</f>
        <v>8BA1BE5E</v>
      </c>
      <c r="C261" s="0" t="n">
        <f aca="false">(X261,$W$1)</f>
        <v>2342633054</v>
      </c>
      <c r="D261" s="11" t="n">
        <f aca="false">B261=N261</f>
        <v>1</v>
      </c>
      <c r="N261" s="12" t="n">
        <f aca="false">CONCATENATE(O261,R261)</f>
        <v>0</v>
      </c>
      <c r="O261" s="12" t="str">
        <f aca="false">DEC2HEX(P261,4)</f>
        <v>8BA1</v>
      </c>
      <c r="P261" s="12" t="n">
        <f aca="false">MOD(P260+Q261,65536)</f>
        <v>35745</v>
      </c>
      <c r="Q261" s="16" t="n">
        <v>16838</v>
      </c>
      <c r="R261" s="12" t="str">
        <f aca="false">DEC2HEX(S261,4)</f>
        <v>BE5E</v>
      </c>
      <c r="S261" s="12" t="n">
        <f aca="false">MOD(S260+T261,65536)</f>
        <v>48734</v>
      </c>
      <c r="T261" s="0" t="n">
        <v>49827</v>
      </c>
      <c r="U261" s="15" t="n">
        <f aca="false">MOD(HEX2DEC(LEFT(B261,4))-HEX2DEC(LEFT(B260,4)),65536)</f>
        <v>16838</v>
      </c>
      <c r="V261" s="12" t="n">
        <f aca="false">MOD(HEX2DEC(RIGHT(B261,4))-HEX2DEC(RIGHT(B260,4)),65536)</f>
        <v>49827</v>
      </c>
      <c r="W261" s="2" t="n">
        <f aca="false">VLOOKUP(A261,Лист1!$P$297:$T$2361,5,0)</f>
        <v>0</v>
      </c>
      <c r="X261" s="0" t="n">
        <f aca="false">HEX2DEC(W261)</f>
        <v>2342633044</v>
      </c>
    </row>
    <row collapsed="false" customFormat="false" customHeight="false" hidden="false" ht="13.4" outlineLevel="0" r="262">
      <c r="A262" s="0" t="n">
        <v>260</v>
      </c>
      <c r="B262" s="0" t="str">
        <f aca="false">DEC2HEX(C262,8)</f>
        <v>CD678100</v>
      </c>
      <c r="C262" s="0" t="n">
        <f aca="false">(X262,$W$1)</f>
        <v>3446112512</v>
      </c>
      <c r="D262" s="11" t="n">
        <f aca="false">B262=N262</f>
        <v>1</v>
      </c>
      <c r="N262" s="12" t="n">
        <f aca="false">CONCATENATE(O262,R262)</f>
        <v>0</v>
      </c>
      <c r="O262" s="12" t="str">
        <f aca="false">DEC2HEX(P262,4)</f>
        <v>CD67</v>
      </c>
      <c r="P262" s="12" t="n">
        <f aca="false">MOD(P261+Q262,65536)</f>
        <v>52583</v>
      </c>
      <c r="Q262" s="16" t="n">
        <v>16838</v>
      </c>
      <c r="R262" s="12" t="str">
        <f aca="false">DEC2HEX(S262,4)</f>
        <v>8100</v>
      </c>
      <c r="S262" s="12" t="n">
        <f aca="false">MOD(S261+T262,65536)</f>
        <v>33024</v>
      </c>
      <c r="T262" s="0" t="n">
        <v>49826</v>
      </c>
      <c r="U262" s="15" t="n">
        <f aca="false">MOD(HEX2DEC(LEFT(B262,4))-HEX2DEC(LEFT(B261,4)),65536)</f>
        <v>16838</v>
      </c>
      <c r="V262" s="17" t="n">
        <f aca="false">MOD(HEX2DEC(RIGHT(B262,4))-HEX2DEC(RIGHT(B261,4)),65536)</f>
        <v>49826</v>
      </c>
      <c r="W262" s="2" t="n">
        <f aca="false">VLOOKUP(A262,Лист1!$P$297:$T$2361,5,0)</f>
        <v>0</v>
      </c>
      <c r="X262" s="0" t="n">
        <f aca="false">HEX2DEC(W262)</f>
        <v>3446112522</v>
      </c>
    </row>
    <row collapsed="false" customFormat="false" customHeight="false" hidden="false" ht="13.4" outlineLevel="0" r="263">
      <c r="A263" s="0" t="n">
        <v>261</v>
      </c>
      <c r="B263" s="0" t="str">
        <f aca="false">DEC2HEX(C263,8)</f>
        <v>0F2E43A3</v>
      </c>
      <c r="C263" s="0" t="n">
        <f aca="false">(X263,$W$1)</f>
        <v>254690211</v>
      </c>
      <c r="D263" s="11" t="n">
        <f aca="false">B263=N263</f>
        <v>1</v>
      </c>
      <c r="N263" s="12" t="n">
        <f aca="false">CONCATENATE(O263,R263)</f>
        <v>0</v>
      </c>
      <c r="O263" s="12" t="str">
        <f aca="false">DEC2HEX(P263,4)</f>
        <v>0F2E</v>
      </c>
      <c r="P263" s="12" t="n">
        <f aca="false">MOD(P262+Q263,65536)</f>
        <v>3886</v>
      </c>
      <c r="Q263" s="16" t="n">
        <v>16839</v>
      </c>
      <c r="R263" s="12" t="str">
        <f aca="false">DEC2HEX(S263,4)</f>
        <v>43A3</v>
      </c>
      <c r="S263" s="12" t="n">
        <f aca="false">MOD(S262+T263,65536)</f>
        <v>17315</v>
      </c>
      <c r="T263" s="0" t="n">
        <v>49827</v>
      </c>
      <c r="U263" s="14" t="n">
        <f aca="false">MOD(HEX2DEC(LEFT(B263,4))-HEX2DEC(LEFT(B262,4)),65536)</f>
        <v>16839</v>
      </c>
      <c r="V263" s="12" t="n">
        <f aca="false">MOD(HEX2DEC(RIGHT(B263,4))-HEX2DEC(RIGHT(B262,4)),65536)</f>
        <v>49827</v>
      </c>
      <c r="W263" s="2" t="n">
        <f aca="false">VLOOKUP(A263,Лист1!$P$297:$T$2361,5,0)</f>
        <v>0</v>
      </c>
      <c r="X263" s="0" t="n">
        <f aca="false">HEX2DEC(W263)</f>
        <v>254690217</v>
      </c>
    </row>
    <row collapsed="false" customFormat="false" customHeight="false" hidden="false" ht="13.4" outlineLevel="0" r="264">
      <c r="A264" s="0" t="n">
        <v>262</v>
      </c>
      <c r="B264" s="0" t="str">
        <f aca="false">DEC2HEX(C264,8)</f>
        <v>50F40646</v>
      </c>
      <c r="C264" s="0" t="n">
        <f aca="false">(X264,$W$1)</f>
        <v>1358169670</v>
      </c>
      <c r="D264" s="11" t="n">
        <f aca="false">B264=N264</f>
        <v>1</v>
      </c>
      <c r="N264" s="12" t="n">
        <f aca="false">CONCATENATE(O264,R264)</f>
        <v>0</v>
      </c>
      <c r="O264" s="12" t="str">
        <f aca="false">DEC2HEX(P264,4)</f>
        <v>50F4</v>
      </c>
      <c r="P264" s="12" t="n">
        <f aca="false">MOD(P263+Q264,65536)</f>
        <v>20724</v>
      </c>
      <c r="Q264" s="16" t="n">
        <v>16838</v>
      </c>
      <c r="R264" s="12" t="str">
        <f aca="false">DEC2HEX(S264,4)</f>
        <v>0646</v>
      </c>
      <c r="S264" s="12" t="n">
        <f aca="false">MOD(S263+T264,65536)</f>
        <v>1606</v>
      </c>
      <c r="T264" s="0" t="n">
        <v>49827</v>
      </c>
      <c r="U264" s="14" t="n">
        <f aca="false">MOD(HEX2DEC(LEFT(B264,4))-HEX2DEC(LEFT(B263,4)),65536)</f>
        <v>16838</v>
      </c>
      <c r="V264" s="12" t="n">
        <f aca="false">MOD(HEX2DEC(RIGHT(B264,4))-HEX2DEC(RIGHT(B263,4)),65536)</f>
        <v>49827</v>
      </c>
      <c r="W264" s="2" t="n">
        <f aca="false">VLOOKUP(A264,Лист1!$P$297:$T$2936,5,0)</f>
        <v>0</v>
      </c>
      <c r="X264" s="0" t="n">
        <f aca="false">HEX2DEC(W264)</f>
        <v>1358169676</v>
      </c>
    </row>
    <row collapsed="false" customFormat="false" customHeight="false" hidden="false" ht="13.4" outlineLevel="0" r="265">
      <c r="A265" s="0" t="n">
        <v>263</v>
      </c>
      <c r="B265" s="0" t="str">
        <f aca="false">DEC2HEX(C265,8)</f>
        <v>92BAC8E8</v>
      </c>
      <c r="C265" s="0" t="n">
        <f aca="false">(X265,$W$1)</f>
        <v>2461714664</v>
      </c>
      <c r="D265" s="11" t="n">
        <f aca="false">B265=N265</f>
        <v>1</v>
      </c>
      <c r="N265" s="12" t="n">
        <f aca="false">CONCATENATE(O265,R265)</f>
        <v>0</v>
      </c>
      <c r="O265" s="12" t="str">
        <f aca="false">DEC2HEX(P265,4)</f>
        <v>92BA</v>
      </c>
      <c r="P265" s="12" t="n">
        <f aca="false">MOD(P264+Q265,65536)</f>
        <v>37562</v>
      </c>
      <c r="Q265" s="16" t="n">
        <v>16838</v>
      </c>
      <c r="R265" s="12" t="str">
        <f aca="false">DEC2HEX(S265,4)</f>
        <v>C8E8</v>
      </c>
      <c r="S265" s="12" t="n">
        <f aca="false">MOD(S264+T265,65536)</f>
        <v>51432</v>
      </c>
      <c r="T265" s="0" t="n">
        <v>49826</v>
      </c>
      <c r="U265" s="14" t="n">
        <f aca="false">MOD(HEX2DEC(LEFT(B265,4))-HEX2DEC(LEFT(B264,4)),65536)</f>
        <v>16838</v>
      </c>
      <c r="V265" s="17" t="n">
        <f aca="false">MOD(HEX2DEC(RIGHT(B265,4))-HEX2DEC(RIGHT(B264,4)),65536)</f>
        <v>49826</v>
      </c>
      <c r="W265" s="2" t="n">
        <f aca="false">VLOOKUP(A265,Лист1!$P$297:$T$2361,5,0)</f>
        <v>0</v>
      </c>
      <c r="X265" s="0" t="n">
        <f aca="false">HEX2DEC(W265)</f>
        <v>2461714658</v>
      </c>
    </row>
    <row collapsed="false" customFormat="false" customHeight="false" hidden="false" ht="13.4" outlineLevel="0" r="266">
      <c r="A266" s="0" t="n">
        <v>264</v>
      </c>
      <c r="B266" s="0" t="str">
        <f aca="false">DEC2HEX(C266,8)</f>
        <v>D4818B8B</v>
      </c>
      <c r="C266" s="0" t="n">
        <f aca="false">(X266,$W$1)</f>
        <v>3565259659</v>
      </c>
      <c r="D266" s="11" t="n">
        <f aca="false">B266=N266</f>
        <v>1</v>
      </c>
      <c r="N266" s="12" t="n">
        <f aca="false">CONCATENATE(O266,R266)</f>
        <v>0</v>
      </c>
      <c r="O266" s="12" t="str">
        <f aca="false">DEC2HEX(P266,4)</f>
        <v>D481</v>
      </c>
      <c r="P266" s="12" t="n">
        <f aca="false">MOD(P265+Q266,65536)</f>
        <v>54401</v>
      </c>
      <c r="Q266" s="16" t="n">
        <v>16839</v>
      </c>
      <c r="R266" s="12" t="str">
        <f aca="false">DEC2HEX(S266,4)</f>
        <v>8B8B</v>
      </c>
      <c r="S266" s="12" t="n">
        <f aca="false">MOD(S265+T266,65536)</f>
        <v>35723</v>
      </c>
      <c r="T266" s="0" t="n">
        <v>49827</v>
      </c>
      <c r="U266" s="14" t="n">
        <f aca="false">MOD(HEX2DEC(LEFT(B266,4))-HEX2DEC(LEFT(B265,4)),65536)</f>
        <v>16839</v>
      </c>
      <c r="V266" s="12" t="n">
        <f aca="false">MOD(HEX2DEC(RIGHT(B266,4))-HEX2DEC(RIGHT(B265,4)),65536)</f>
        <v>49827</v>
      </c>
      <c r="W266" s="2" t="n">
        <f aca="false">VLOOKUP(A266,Лист1!$P$297:$T$2936,5,0)</f>
        <v>0</v>
      </c>
      <c r="X266" s="0" t="n">
        <f aca="false">HEX2DEC(W266)</f>
        <v>3565259649</v>
      </c>
    </row>
    <row collapsed="false" customFormat="false" customHeight="false" hidden="false" ht="13.4" outlineLevel="0" r="267">
      <c r="A267" s="0" t="n">
        <v>265</v>
      </c>
      <c r="B267" s="0" t="str">
        <f aca="false">DEC2HEX(C267,8)</f>
        <v>16474E2D</v>
      </c>
      <c r="C267" s="0" t="n">
        <f aca="false">(X267,$W$1)</f>
        <v>373771821</v>
      </c>
      <c r="D267" s="11" t="n">
        <f aca="false">B267=N267</f>
        <v>1</v>
      </c>
      <c r="N267" s="12" t="n">
        <f aca="false">CONCATENATE(O267,R267)</f>
        <v>0</v>
      </c>
      <c r="O267" s="12" t="str">
        <f aca="false">DEC2HEX(P267,4)</f>
        <v>1647</v>
      </c>
      <c r="P267" s="12" t="n">
        <f aca="false">MOD(P266+Q267,65536)</f>
        <v>5703</v>
      </c>
      <c r="Q267" s="16" t="n">
        <v>16838</v>
      </c>
      <c r="R267" s="12" t="str">
        <f aca="false">DEC2HEX(S267,4)</f>
        <v>4E2D</v>
      </c>
      <c r="S267" s="12" t="n">
        <f aca="false">MOD(S266+T267,65536)</f>
        <v>20013</v>
      </c>
      <c r="T267" s="0" t="n">
        <v>49826</v>
      </c>
      <c r="U267" s="14" t="n">
        <f aca="false">MOD(HEX2DEC(LEFT(B267,4))-HEX2DEC(LEFT(B266,4)),65536)</f>
        <v>16838</v>
      </c>
      <c r="V267" s="17" t="n">
        <f aca="false">MOD(HEX2DEC(RIGHT(B267,4))-HEX2DEC(RIGHT(B266,4)),65536)</f>
        <v>49826</v>
      </c>
      <c r="W267" s="2" t="n">
        <f aca="false">VLOOKUP(A267,Лист1!$P$297:$T$2361,5,0)</f>
        <v>0</v>
      </c>
      <c r="X267" s="0" t="n">
        <f aca="false">HEX2DEC(W267)</f>
        <v>373771815</v>
      </c>
    </row>
    <row collapsed="false" customFormat="false" customHeight="false" hidden="false" ht="13.4" outlineLevel="0" r="268">
      <c r="A268" s="0" t="n">
        <v>266</v>
      </c>
      <c r="B268" s="0" t="str">
        <f aca="false">DEC2HEX(C268,8)</f>
        <v>580D10D0</v>
      </c>
      <c r="C268" s="0" t="n">
        <f aca="false">(X268,$W$1)</f>
        <v>1477251280</v>
      </c>
      <c r="D268" s="11" t="n">
        <f aca="false">B268=N268</f>
        <v>1</v>
      </c>
      <c r="N268" s="12" t="n">
        <f aca="false">CONCATENATE(O268,R268)</f>
        <v>0</v>
      </c>
      <c r="O268" s="12" t="str">
        <f aca="false">DEC2HEX(P268,4)</f>
        <v>580D</v>
      </c>
      <c r="P268" s="12" t="n">
        <f aca="false">MOD(P267+Q268,65536)</f>
        <v>22541</v>
      </c>
      <c r="Q268" s="16" t="n">
        <v>16838</v>
      </c>
      <c r="R268" s="12" t="str">
        <f aca="false">DEC2HEX(S268,4)</f>
        <v>10D0</v>
      </c>
      <c r="S268" s="12" t="n">
        <f aca="false">MOD(S267+T268,65536)</f>
        <v>4304</v>
      </c>
      <c r="T268" s="0" t="n">
        <v>49827</v>
      </c>
      <c r="U268" s="14" t="n">
        <f aca="false">MOD(HEX2DEC(LEFT(B268,4))-HEX2DEC(LEFT(B267,4)),65536)</f>
        <v>16838</v>
      </c>
      <c r="V268" s="12" t="n">
        <f aca="false">MOD(HEX2DEC(RIGHT(B268,4))-HEX2DEC(RIGHT(B267,4)),65536)</f>
        <v>49827</v>
      </c>
      <c r="W268" s="2" t="n">
        <f aca="false">VLOOKUP(A268,Лист1!$P$297:$T$2361,5,0)</f>
        <v>0</v>
      </c>
      <c r="X268" s="0" t="n">
        <f aca="false">HEX2DEC(W268)</f>
        <v>1477251290</v>
      </c>
    </row>
    <row collapsed="false" customFormat="false" customHeight="false" hidden="false" ht="13.4" outlineLevel="0" r="269">
      <c r="A269" s="0" t="n">
        <v>267</v>
      </c>
      <c r="B269" s="0" t="str">
        <f aca="false">DEC2HEX(C269,8)</f>
        <v>99D3D373</v>
      </c>
      <c r="C269" s="0" t="n">
        <f aca="false">(X269,$W$1)</f>
        <v>2580796275</v>
      </c>
      <c r="D269" s="11" t="n">
        <f aca="false">B269=N269</f>
        <v>1</v>
      </c>
      <c r="N269" s="12" t="n">
        <f aca="false">CONCATENATE(O269,R269)</f>
        <v>0</v>
      </c>
      <c r="O269" s="12" t="str">
        <f aca="false">DEC2HEX(P269,4)</f>
        <v>99D3</v>
      </c>
      <c r="P269" s="12" t="n">
        <f aca="false">MOD(P268+Q269,65536)</f>
        <v>39379</v>
      </c>
      <c r="Q269" s="16" t="n">
        <v>16838</v>
      </c>
      <c r="R269" s="12" t="str">
        <f aca="false">DEC2HEX(S269,4)</f>
        <v>D373</v>
      </c>
      <c r="S269" s="12" t="n">
        <f aca="false">MOD(S268+T269,65536)</f>
        <v>54131</v>
      </c>
      <c r="T269" s="0" t="n">
        <v>49827</v>
      </c>
      <c r="U269" s="14" t="n">
        <f aca="false">MOD(HEX2DEC(LEFT(B269,4))-HEX2DEC(LEFT(B268,4)),65536)</f>
        <v>16838</v>
      </c>
      <c r="V269" s="12" t="n">
        <f aca="false">MOD(HEX2DEC(RIGHT(B269,4))-HEX2DEC(RIGHT(B268,4)),65536)</f>
        <v>49827</v>
      </c>
      <c r="W269" s="2" t="n">
        <f aca="false">VLOOKUP(A269,Лист1!$P$297:$T$2936,5,0)</f>
        <v>0</v>
      </c>
      <c r="X269" s="0" t="n">
        <f aca="false">HEX2DEC(W269)</f>
        <v>2580796281</v>
      </c>
    </row>
    <row collapsed="false" customFormat="false" customHeight="false" hidden="false" ht="13.4" outlineLevel="0" r="270">
      <c r="A270" s="0" t="n">
        <v>268</v>
      </c>
      <c r="B270" s="0" t="str">
        <f aca="false">DEC2HEX(C270,8)</f>
        <v>DB9A9615</v>
      </c>
      <c r="C270" s="0" t="n">
        <f aca="false">(X270,$W$1)</f>
        <v>3684341269</v>
      </c>
      <c r="D270" s="11" t="n">
        <f aca="false">B270=N270</f>
        <v>1</v>
      </c>
      <c r="N270" s="12" t="n">
        <f aca="false">CONCATENATE(O270,R270)</f>
        <v>0</v>
      </c>
      <c r="O270" s="12" t="str">
        <f aca="false">DEC2HEX(P270,4)</f>
        <v>DB9A</v>
      </c>
      <c r="P270" s="12" t="n">
        <f aca="false">MOD(P269+Q270,65536)</f>
        <v>56218</v>
      </c>
      <c r="Q270" s="16" t="n">
        <v>16839</v>
      </c>
      <c r="R270" s="12" t="str">
        <f aca="false">DEC2HEX(S270,4)</f>
        <v>9615</v>
      </c>
      <c r="S270" s="12" t="n">
        <f aca="false">MOD(S269+T270,65536)</f>
        <v>38421</v>
      </c>
      <c r="T270" s="0" t="n">
        <v>49826</v>
      </c>
      <c r="U270" s="14" t="n">
        <f aca="false">MOD(HEX2DEC(LEFT(B270,4))-HEX2DEC(LEFT(B269,4)),65536)</f>
        <v>16839</v>
      </c>
      <c r="V270" s="17" t="n">
        <f aca="false">MOD(HEX2DEC(RIGHT(B270,4))-HEX2DEC(RIGHT(B269,4)),65536)</f>
        <v>49826</v>
      </c>
      <c r="W270" s="2" t="n">
        <f aca="false">VLOOKUP(A270,Лист1!$P$297:$T$2812,5,0)</f>
        <v>0</v>
      </c>
      <c r="X270" s="0" t="n">
        <f aca="false">HEX2DEC(W270)</f>
        <v>3684341279</v>
      </c>
    </row>
    <row collapsed="false" customFormat="false" customHeight="false" hidden="false" ht="13.4" outlineLevel="0" r="271">
      <c r="A271" s="0" t="n">
        <v>269</v>
      </c>
      <c r="B271" s="0" t="str">
        <f aca="false">DEC2HEX(C271,8)</f>
        <v>1D6058B8</v>
      </c>
      <c r="C271" s="0" t="n">
        <f aca="false">(X271,$W$1)</f>
        <v>492853432</v>
      </c>
      <c r="D271" s="11" t="n">
        <f aca="false">B271=N271</f>
        <v>1</v>
      </c>
      <c r="N271" s="12" t="n">
        <f aca="false">CONCATENATE(O271,R271)</f>
        <v>0</v>
      </c>
      <c r="O271" s="12" t="str">
        <f aca="false">DEC2HEX(P271,4)</f>
        <v>1D60</v>
      </c>
      <c r="P271" s="12" t="n">
        <f aca="false">MOD(P270+Q271,65536)</f>
        <v>7520</v>
      </c>
      <c r="Q271" s="16" t="n">
        <v>16838</v>
      </c>
      <c r="R271" s="12" t="str">
        <f aca="false">DEC2HEX(S271,4)</f>
        <v>58B8</v>
      </c>
      <c r="S271" s="12" t="n">
        <f aca="false">MOD(S270+T271,65536)</f>
        <v>22712</v>
      </c>
      <c r="T271" s="0" t="n">
        <v>49827</v>
      </c>
      <c r="U271" s="14" t="n">
        <f aca="false">MOD(HEX2DEC(LEFT(B271,4))-HEX2DEC(LEFT(B270,4)),65536)</f>
        <v>16838</v>
      </c>
      <c r="V271" s="12" t="n">
        <f aca="false">MOD(HEX2DEC(RIGHT(B271,4))-HEX2DEC(RIGHT(B270,4)),65536)</f>
        <v>49827</v>
      </c>
      <c r="W271" s="2" t="n">
        <f aca="false">VLOOKUP(A271,Лист1!$P$297:$T$2812,5,0)</f>
        <v>0</v>
      </c>
      <c r="X271" s="0" t="n">
        <f aca="false">HEX2DEC(W271)</f>
        <v>492853426</v>
      </c>
    </row>
    <row collapsed="false" customFormat="false" customHeight="false" hidden="false" ht="13.4" outlineLevel="0" r="272">
      <c r="A272" s="0" t="n">
        <v>270</v>
      </c>
      <c r="B272" s="0" t="str">
        <f aca="false">DEC2HEX(C272,8)</f>
        <v>5F261B5A</v>
      </c>
      <c r="C272" s="0" t="n">
        <f aca="false">(X272,$W$1)</f>
        <v>1596332890</v>
      </c>
      <c r="D272" s="11" t="n">
        <f aca="false">B272=N272</f>
        <v>1</v>
      </c>
      <c r="N272" s="12" t="n">
        <f aca="false">CONCATENATE(O272,R272)</f>
        <v>0</v>
      </c>
      <c r="O272" s="12" t="str">
        <f aca="false">DEC2HEX(P272,4)</f>
        <v>5F26</v>
      </c>
      <c r="P272" s="12" t="n">
        <f aca="false">MOD(P271+Q272,65536)</f>
        <v>24358</v>
      </c>
      <c r="Q272" s="16" t="n">
        <v>16838</v>
      </c>
      <c r="R272" s="12" t="str">
        <f aca="false">DEC2HEX(S272,4)</f>
        <v>1B5A</v>
      </c>
      <c r="S272" s="12" t="n">
        <f aca="false">MOD(S271+T272,65536)</f>
        <v>7002</v>
      </c>
      <c r="T272" s="0" t="n">
        <v>49826</v>
      </c>
      <c r="U272" s="14" t="n">
        <f aca="false">MOD(HEX2DEC(LEFT(B272,4))-HEX2DEC(LEFT(B271,4)),65536)</f>
        <v>16838</v>
      </c>
      <c r="V272" s="17" t="n">
        <f aca="false">MOD(HEX2DEC(RIGHT(B272,4))-HEX2DEC(RIGHT(B271,4)),65536)</f>
        <v>49826</v>
      </c>
      <c r="W272" s="2" t="n">
        <f aca="false">VLOOKUP(A272,Лист1!$P$297:$T$2812,5,0)</f>
        <v>0</v>
      </c>
      <c r="X272" s="0" t="n">
        <f aca="false">HEX2DEC(W272)</f>
        <v>1596332880</v>
      </c>
    </row>
    <row collapsed="false" customFormat="false" customHeight="false" hidden="false" ht="13.4" outlineLevel="0" r="273">
      <c r="A273" s="0" t="n">
        <v>271</v>
      </c>
      <c r="B273" s="0" t="str">
        <f aca="false">DEC2HEX(C273,8)</f>
        <v>A0EDDDFD</v>
      </c>
      <c r="C273" s="0" t="n">
        <f aca="false">(X273,$W$1)</f>
        <v>2699943421</v>
      </c>
      <c r="D273" s="11" t="n">
        <f aca="false">B273=N273</f>
        <v>1</v>
      </c>
      <c r="N273" s="12" t="n">
        <f aca="false">CONCATENATE(O273,R273)</f>
        <v>0</v>
      </c>
      <c r="O273" s="12" t="str">
        <f aca="false">DEC2HEX(P273,4)</f>
        <v>A0ED</v>
      </c>
      <c r="P273" s="12" t="n">
        <f aca="false">MOD(P272+Q273,65536)</f>
        <v>41197</v>
      </c>
      <c r="Q273" s="16" t="n">
        <v>16839</v>
      </c>
      <c r="R273" s="12" t="str">
        <f aca="false">DEC2HEX(S273,4)</f>
        <v>DDFD</v>
      </c>
      <c r="S273" s="12" t="n">
        <f aca="false">MOD(S272+T273,65536)</f>
        <v>56829</v>
      </c>
      <c r="T273" s="0" t="n">
        <v>49827</v>
      </c>
      <c r="U273" s="14" t="n">
        <f aca="false">MOD(HEX2DEC(LEFT(B273,4))-HEX2DEC(LEFT(B272,4)),65536)</f>
        <v>16839</v>
      </c>
      <c r="V273" s="12" t="n">
        <f aca="false">MOD(HEX2DEC(RIGHT(B273,4))-HEX2DEC(RIGHT(B272,4)),65536)</f>
        <v>49827</v>
      </c>
      <c r="W273" s="2" t="n">
        <f aca="false">VLOOKUP(A273,Лист1!$P$297:$T$656,5,0)</f>
        <v>0</v>
      </c>
      <c r="X273" s="0" t="n">
        <f aca="false">HEX2DEC(W273)</f>
        <v>2699943415</v>
      </c>
    </row>
    <row collapsed="false" customFormat="false" customHeight="false" hidden="false" ht="13.4" outlineLevel="0" r="274">
      <c r="A274" s="0" t="n">
        <v>272</v>
      </c>
      <c r="B274" s="0" t="str">
        <f aca="false">DEC2HEX(C274,8)</f>
        <v>E2B3A0A0</v>
      </c>
      <c r="C274" s="0" t="n">
        <f aca="false">(X274,$W$1)</f>
        <v>3803422880</v>
      </c>
      <c r="D274" s="11" t="n">
        <f aca="false">B274=N274</f>
        <v>1</v>
      </c>
      <c r="N274" s="12" t="n">
        <f aca="false">CONCATENATE(O274,R274)</f>
        <v>0</v>
      </c>
      <c r="O274" s="12" t="str">
        <f aca="false">DEC2HEX(P274,4)</f>
        <v>E2B3</v>
      </c>
      <c r="P274" s="12" t="n">
        <f aca="false">MOD(P273+Q274,65536)</f>
        <v>58035</v>
      </c>
      <c r="Q274" s="16" t="n">
        <v>16838</v>
      </c>
      <c r="R274" s="12" t="str">
        <f aca="false">DEC2HEX(S274,4)</f>
        <v>A0A0</v>
      </c>
      <c r="S274" s="12" t="n">
        <f aca="false">MOD(S273+T274,65536)</f>
        <v>41120</v>
      </c>
      <c r="T274" s="0" t="n">
        <v>49827</v>
      </c>
      <c r="U274" s="14" t="n">
        <f aca="false">MOD(HEX2DEC(LEFT(B274,4))-HEX2DEC(LEFT(B273,4)),65536)</f>
        <v>16838</v>
      </c>
      <c r="V274" s="12" t="n">
        <f aca="false">MOD(HEX2DEC(RIGHT(B274,4))-HEX2DEC(RIGHT(B273,4)),65536)</f>
        <v>49827</v>
      </c>
      <c r="W274" s="2" t="n">
        <f aca="false">VLOOKUP(A274,Лист1!$P$297:$T$2936,5,0)</f>
        <v>0</v>
      </c>
      <c r="X274" s="0" t="n">
        <f aca="false">HEX2DEC(W274)</f>
        <v>3803422890</v>
      </c>
    </row>
    <row collapsed="false" customFormat="false" customHeight="false" hidden="false" ht="13.4" outlineLevel="0" r="275">
      <c r="A275" s="0" t="n">
        <v>273</v>
      </c>
      <c r="B275" s="0" t="str">
        <f aca="false">DEC2HEX(C275,8)</f>
        <v>24796342</v>
      </c>
      <c r="C275" s="0" t="n">
        <f aca="false">(X275,$W$1)</f>
        <v>611935042</v>
      </c>
      <c r="D275" s="11" t="n">
        <f aca="false">B275=N275</f>
        <v>1</v>
      </c>
      <c r="N275" s="12" t="n">
        <f aca="false">CONCATENATE(O275,R275)</f>
        <v>0</v>
      </c>
      <c r="O275" s="12" t="str">
        <f aca="false">DEC2HEX(P275,4)</f>
        <v>2479</v>
      </c>
      <c r="P275" s="12" t="n">
        <f aca="false">MOD(P274+Q275,65536)</f>
        <v>9337</v>
      </c>
      <c r="Q275" s="16" t="n">
        <v>16838</v>
      </c>
      <c r="R275" s="12" t="str">
        <f aca="false">DEC2HEX(S275,4)</f>
        <v>6342</v>
      </c>
      <c r="S275" s="12" t="n">
        <f aca="false">MOD(S274+T275,65536)</f>
        <v>25410</v>
      </c>
      <c r="T275" s="0" t="n">
        <v>49826</v>
      </c>
      <c r="U275" s="14" t="n">
        <f aca="false">MOD(HEX2DEC(LEFT(B275,4))-HEX2DEC(LEFT(B274,4)),65536)</f>
        <v>16838</v>
      </c>
      <c r="V275" s="17" t="n">
        <f aca="false">MOD(HEX2DEC(RIGHT(B275,4))-HEX2DEC(RIGHT(B274,4)),65536)</f>
        <v>49826</v>
      </c>
      <c r="W275" s="2" t="n">
        <f aca="false">VLOOKUP(A275,Лист1!$P$297:$T$2361,5,0)</f>
        <v>0</v>
      </c>
      <c r="X275" s="0" t="n">
        <f aca="false">HEX2DEC(W275)</f>
        <v>611935048</v>
      </c>
    </row>
    <row collapsed="false" customFormat="false" customHeight="false" hidden="false" ht="13.4" outlineLevel="0" r="276">
      <c r="A276" s="0" t="n">
        <v>274</v>
      </c>
      <c r="B276" s="0" t="str">
        <f aca="false">DEC2HEX(C276,8)</f>
        <v>664025E5</v>
      </c>
      <c r="C276" s="0" t="n">
        <f aca="false">(X276,$W$1)</f>
        <v>1715480037</v>
      </c>
      <c r="D276" s="11" t="n">
        <f aca="false">B276=N276</f>
        <v>1</v>
      </c>
      <c r="N276" s="12" t="n">
        <f aca="false">CONCATENATE(O276,R276)</f>
        <v>0</v>
      </c>
      <c r="O276" s="12" t="str">
        <f aca="false">DEC2HEX(P276,4)</f>
        <v>6640</v>
      </c>
      <c r="P276" s="12" t="n">
        <f aca="false">MOD(P275+Q276,65536)</f>
        <v>26176</v>
      </c>
      <c r="Q276" s="16" t="n">
        <v>16839</v>
      </c>
      <c r="R276" s="12" t="str">
        <f aca="false">DEC2HEX(S276,4)</f>
        <v>25E5</v>
      </c>
      <c r="S276" s="12" t="n">
        <f aca="false">MOD(S275+T276,65536)</f>
        <v>9701</v>
      </c>
      <c r="T276" s="0" t="n">
        <v>49827</v>
      </c>
      <c r="U276" s="14" t="n">
        <f aca="false">MOD(HEX2DEC(LEFT(B276,4))-HEX2DEC(LEFT(B275,4)),65536)</f>
        <v>16839</v>
      </c>
      <c r="V276" s="12" t="n">
        <f aca="false">MOD(HEX2DEC(RIGHT(B276,4))-HEX2DEC(RIGHT(B275,4)),65536)</f>
        <v>49827</v>
      </c>
      <c r="W276" s="2" t="n">
        <f aca="false">VLOOKUP(A276,Лист1!$P$297:$T$2361,5,0)</f>
        <v>0</v>
      </c>
      <c r="X276" s="0" t="n">
        <f aca="false">HEX2DEC(W276)</f>
        <v>1715480047</v>
      </c>
    </row>
    <row collapsed="false" customFormat="false" customHeight="false" hidden="false" ht="13.4" outlineLevel="0" r="277">
      <c r="A277" s="0" t="n">
        <v>275</v>
      </c>
      <c r="B277" s="0" t="str">
        <f aca="false">DEC2HEX(C277,8)</f>
        <v>A806E887</v>
      </c>
      <c r="C277" s="0" t="n">
        <f aca="false">(X277,$W$1)</f>
        <v>2819025031</v>
      </c>
      <c r="D277" s="11" t="n">
        <f aca="false">B277=N277</f>
        <v>1</v>
      </c>
      <c r="N277" s="12" t="n">
        <f aca="false">CONCATENATE(O277,R277)</f>
        <v>0</v>
      </c>
      <c r="O277" s="12" t="str">
        <f aca="false">DEC2HEX(P277,4)</f>
        <v>A806</v>
      </c>
      <c r="P277" s="12" t="n">
        <f aca="false">MOD(P276+Q277,65536)</f>
        <v>43014</v>
      </c>
      <c r="Q277" s="16" t="n">
        <v>16838</v>
      </c>
      <c r="R277" s="12" t="str">
        <f aca="false">DEC2HEX(S277,4)</f>
        <v>E887</v>
      </c>
      <c r="S277" s="12" t="n">
        <f aca="false">MOD(S276+T277,65536)</f>
        <v>59527</v>
      </c>
      <c r="T277" s="0" t="n">
        <v>49826</v>
      </c>
      <c r="U277" s="14" t="n">
        <f aca="false">MOD(HEX2DEC(LEFT(B277,4))-HEX2DEC(LEFT(B276,4)),65536)</f>
        <v>16838</v>
      </c>
      <c r="V277" s="17" t="n">
        <f aca="false">MOD(HEX2DEC(RIGHT(B277,4))-HEX2DEC(RIGHT(B276,4)),65536)</f>
        <v>49826</v>
      </c>
      <c r="W277" s="2" t="n">
        <f aca="false">VLOOKUP(A277,Лист1!$P$297:$T$2361,5,0)</f>
        <v>0</v>
      </c>
      <c r="X277" s="0" t="n">
        <f aca="false">HEX2DEC(W277)</f>
        <v>2819025037</v>
      </c>
    </row>
    <row collapsed="false" customFormat="false" customHeight="false" hidden="false" ht="13.4" outlineLevel="0" r="278">
      <c r="A278" s="0" t="n">
        <v>276</v>
      </c>
      <c r="B278" s="0" t="str">
        <f aca="false">DEC2HEX(C278,8)</f>
        <v>E9CCAB2A</v>
      </c>
      <c r="C278" s="0" t="n">
        <f aca="false">(X278,$W$1)</f>
        <v>3922504490</v>
      </c>
      <c r="D278" s="11" t="n">
        <f aca="false">B278=N278</f>
        <v>1</v>
      </c>
      <c r="N278" s="12" t="n">
        <f aca="false">CONCATENATE(O278,R278)</f>
        <v>0</v>
      </c>
      <c r="O278" s="12" t="str">
        <f aca="false">DEC2HEX(P278,4)</f>
        <v>E9CC</v>
      </c>
      <c r="P278" s="12" t="n">
        <f aca="false">MOD(P277+Q278,65536)</f>
        <v>59852</v>
      </c>
      <c r="Q278" s="16" t="n">
        <v>16838</v>
      </c>
      <c r="R278" s="12" t="str">
        <f aca="false">DEC2HEX(S278,4)</f>
        <v>AB2A</v>
      </c>
      <c r="S278" s="12" t="n">
        <f aca="false">MOD(S277+T278,65536)</f>
        <v>43818</v>
      </c>
      <c r="T278" s="0" t="n">
        <v>49827</v>
      </c>
      <c r="U278" s="14" t="n">
        <f aca="false">MOD(HEX2DEC(LEFT(B278,4))-HEX2DEC(LEFT(B277,4)),65536)</f>
        <v>16838</v>
      </c>
      <c r="V278" s="12" t="n">
        <f aca="false">MOD(HEX2DEC(RIGHT(B278,4))-HEX2DEC(RIGHT(B277,4)),65536)</f>
        <v>49827</v>
      </c>
      <c r="W278" s="2" t="n">
        <f aca="false">VLOOKUP(A278,Лист1!$P$297:$T$2361,5,0)</f>
        <v>0</v>
      </c>
      <c r="X278" s="0" t="n">
        <f aca="false">HEX2DEC(W278)</f>
        <v>3922504480</v>
      </c>
    </row>
    <row collapsed="false" customFormat="false" customHeight="false" hidden="false" ht="13.4" outlineLevel="0" r="279">
      <c r="A279" s="0" t="n">
        <v>277</v>
      </c>
      <c r="B279" s="0" t="str">
        <f aca="false">DEC2HEX(C279,8)</f>
        <v>2B936DCD</v>
      </c>
      <c r="C279" s="0" t="n">
        <f aca="false">(X279,$W$1)</f>
        <v>731082189</v>
      </c>
      <c r="D279" s="11" t="n">
        <f aca="false">B279=N279</f>
        <v>1</v>
      </c>
      <c r="N279" s="12" t="n">
        <f aca="false">CONCATENATE(O279,R279)</f>
        <v>0</v>
      </c>
      <c r="O279" s="12" t="str">
        <f aca="false">DEC2HEX(P279,4)</f>
        <v>2B93</v>
      </c>
      <c r="P279" s="12" t="n">
        <f aca="false">MOD(P278+Q279,65536)</f>
        <v>11155</v>
      </c>
      <c r="Q279" s="16" t="n">
        <v>16839</v>
      </c>
      <c r="R279" s="12" t="str">
        <f aca="false">DEC2HEX(S279,4)</f>
        <v>6DCD</v>
      </c>
      <c r="S279" s="12" t="n">
        <f aca="false">MOD(S278+T279,65536)</f>
        <v>28109</v>
      </c>
      <c r="T279" s="0" t="n">
        <v>49827</v>
      </c>
      <c r="U279" s="14" t="n">
        <f aca="false">MOD(HEX2DEC(LEFT(B279,4))-HEX2DEC(LEFT(B278,4)),65536)</f>
        <v>16839</v>
      </c>
      <c r="V279" s="12" t="n">
        <f aca="false">MOD(HEX2DEC(RIGHT(B279,4))-HEX2DEC(RIGHT(B278,4)),65536)</f>
        <v>49827</v>
      </c>
      <c r="W279" s="2" t="n">
        <f aca="false">VLOOKUP(A279,Лист1!$P$297:$T$2936,5,0)</f>
        <v>0</v>
      </c>
      <c r="X279" s="0" t="n">
        <f aca="false">HEX2DEC(W279)</f>
        <v>731082183</v>
      </c>
    </row>
    <row collapsed="false" customFormat="false" customHeight="false" hidden="false" ht="13.4" outlineLevel="0" r="280">
      <c r="A280" s="0" t="n">
        <v>278</v>
      </c>
      <c r="B280" s="0" t="str">
        <f aca="false">DEC2HEX(C280,8)</f>
        <v>6D59306F</v>
      </c>
      <c r="C280" s="0" t="n">
        <f aca="false">(X280,$W$1)</f>
        <v>1834561647</v>
      </c>
      <c r="D280" s="11" t="n">
        <f aca="false">B280=N280</f>
        <v>1</v>
      </c>
      <c r="N280" s="12" t="n">
        <f aca="false">CONCATENATE(O280,R280)</f>
        <v>0</v>
      </c>
      <c r="O280" s="12" t="str">
        <f aca="false">DEC2HEX(P280,4)</f>
        <v>6D59</v>
      </c>
      <c r="P280" s="12" t="n">
        <f aca="false">MOD(P279+Q280,65536)</f>
        <v>27993</v>
      </c>
      <c r="Q280" s="16" t="n">
        <v>16838</v>
      </c>
      <c r="R280" s="12" t="str">
        <f aca="false">DEC2HEX(S280,4)</f>
        <v>306F</v>
      </c>
      <c r="S280" s="12" t="n">
        <f aca="false">MOD(S279+T280,65536)</f>
        <v>12399</v>
      </c>
      <c r="T280" s="0" t="n">
        <v>49826</v>
      </c>
      <c r="U280" s="14" t="n">
        <f aca="false">MOD(HEX2DEC(LEFT(B280,4))-HEX2DEC(LEFT(B279,4)),65536)</f>
        <v>16838</v>
      </c>
      <c r="V280" s="17" t="n">
        <f aca="false">MOD(HEX2DEC(RIGHT(B280,4))-HEX2DEC(RIGHT(B279,4)),65536)</f>
        <v>49826</v>
      </c>
      <c r="W280" s="2" t="n">
        <f aca="false">VLOOKUP(A280,Лист1!$P$297:$T$2361,5,0)</f>
        <v>0</v>
      </c>
      <c r="X280" s="0" t="n">
        <f aca="false">HEX2DEC(W280)</f>
        <v>1834561637</v>
      </c>
    </row>
    <row collapsed="false" customFormat="false" customHeight="false" hidden="false" ht="13.4" outlineLevel="0" r="281">
      <c r="A281" s="0" t="n">
        <v>279</v>
      </c>
      <c r="B281" s="0" t="str">
        <f aca="false">DEC2HEX(C281,8)</f>
        <v>AF1FF312</v>
      </c>
      <c r="C281" s="0" t="n">
        <f aca="false">(X281,$W$1)</f>
        <v>2938106642</v>
      </c>
      <c r="D281" s="11" t="n">
        <f aca="false">B281=N281</f>
        <v>1</v>
      </c>
      <c r="N281" s="12" t="n">
        <f aca="false">CONCATENATE(O281,R281)</f>
        <v>0</v>
      </c>
      <c r="O281" s="12" t="str">
        <f aca="false">DEC2HEX(P281,4)</f>
        <v>AF1F</v>
      </c>
      <c r="P281" s="12" t="n">
        <f aca="false">MOD(P280+Q281,65536)</f>
        <v>44831</v>
      </c>
      <c r="Q281" s="16" t="n">
        <v>16838</v>
      </c>
      <c r="R281" s="12" t="str">
        <f aca="false">DEC2HEX(S281,4)</f>
        <v>F312</v>
      </c>
      <c r="S281" s="12" t="n">
        <f aca="false">MOD(S280+T281,65536)</f>
        <v>62226</v>
      </c>
      <c r="T281" s="0" t="n">
        <v>49827</v>
      </c>
      <c r="U281" s="14" t="n">
        <f aca="false">MOD(HEX2DEC(LEFT(B281,4))-HEX2DEC(LEFT(B280,4)),65536)</f>
        <v>16838</v>
      </c>
      <c r="V281" s="12" t="n">
        <f aca="false">MOD(HEX2DEC(RIGHT(B281,4))-HEX2DEC(RIGHT(B280,4)),65536)</f>
        <v>49827</v>
      </c>
      <c r="W281" s="2" t="n">
        <f aca="false">VLOOKUP(A281,Лист1!$P$297:$T$2936,5,0)</f>
        <v>0</v>
      </c>
      <c r="X281" s="0" t="n">
        <f aca="false">HEX2DEC(W281)</f>
        <v>2938106648</v>
      </c>
    </row>
    <row collapsed="false" customFormat="false" customHeight="false" hidden="false" ht="13.4" outlineLevel="0" r="282">
      <c r="A282" s="0" t="n">
        <v>280</v>
      </c>
      <c r="B282" s="0" t="str">
        <f aca="false">DEC2HEX(C282,8)</f>
        <v>F0E5B5B4</v>
      </c>
      <c r="C282" s="0" t="n">
        <f aca="false">(X282,$W$1)</f>
        <v>4041586100</v>
      </c>
      <c r="D282" s="11" t="n">
        <f aca="false">B282=N282</f>
        <v>1</v>
      </c>
      <c r="N282" s="12" t="n">
        <f aca="false">CONCATENATE(O282,R282)</f>
        <v>0</v>
      </c>
      <c r="O282" s="12" t="str">
        <f aca="false">DEC2HEX(P282,4)</f>
        <v>F0E5</v>
      </c>
      <c r="P282" s="12" t="n">
        <f aca="false">MOD(P281+Q282,65536)</f>
        <v>61669</v>
      </c>
      <c r="Q282" s="16" t="n">
        <v>16838</v>
      </c>
      <c r="R282" s="12" t="str">
        <f aca="false">DEC2HEX(S282,4)</f>
        <v>B5B4</v>
      </c>
      <c r="S282" s="12" t="n">
        <f aca="false">MOD(S281+T282,65536)</f>
        <v>46516</v>
      </c>
      <c r="T282" s="0" t="n">
        <v>49826</v>
      </c>
      <c r="U282" s="14" t="n">
        <f aca="false">MOD(HEX2DEC(LEFT(B282,4))-HEX2DEC(LEFT(B281,4)),65536)</f>
        <v>16838</v>
      </c>
      <c r="V282" s="17" t="n">
        <f aca="false">MOD(HEX2DEC(RIGHT(B282,4))-HEX2DEC(RIGHT(B281,4)),65536)</f>
        <v>49826</v>
      </c>
      <c r="W282" s="2" t="n">
        <f aca="false">VLOOKUP(A282,Лист1!$P$297:$T$2361,5,0)</f>
        <v>0</v>
      </c>
      <c r="X282" s="0" t="n">
        <f aca="false">HEX2DEC(W282)</f>
        <v>4041586110</v>
      </c>
    </row>
    <row collapsed="false" customFormat="false" customHeight="false" hidden="false" ht="13.4" outlineLevel="0" r="283">
      <c r="A283" s="0" t="n">
        <v>281</v>
      </c>
      <c r="B283" s="0" t="str">
        <f aca="false">DEC2HEX(C283,8)</f>
        <v>32AC7857</v>
      </c>
      <c r="C283" s="0" t="n">
        <f aca="false">(X283,$W$1)</f>
        <v>850163799</v>
      </c>
      <c r="D283" s="11" t="n">
        <f aca="false">B283=N283</f>
        <v>1</v>
      </c>
      <c r="N283" s="12" t="n">
        <f aca="false">CONCATENATE(O283,R283)</f>
        <v>0</v>
      </c>
      <c r="O283" s="12" t="str">
        <f aca="false">DEC2HEX(P283,4)</f>
        <v>32AC</v>
      </c>
      <c r="P283" s="12" t="n">
        <f aca="false">MOD(P282+Q283,65536)</f>
        <v>12972</v>
      </c>
      <c r="Q283" s="16" t="n">
        <v>16839</v>
      </c>
      <c r="R283" s="12" t="str">
        <f aca="false">DEC2HEX(S283,4)</f>
        <v>7857</v>
      </c>
      <c r="S283" s="12" t="n">
        <f aca="false">MOD(S282+T283,65536)</f>
        <v>30807</v>
      </c>
      <c r="T283" s="0" t="n">
        <v>49827</v>
      </c>
      <c r="U283" s="14" t="n">
        <f aca="false">MOD(HEX2DEC(LEFT(B283,4))-HEX2DEC(LEFT(B282,4)),65536)</f>
        <v>16839</v>
      </c>
      <c r="V283" s="12" t="n">
        <f aca="false">MOD(HEX2DEC(RIGHT(B283,4))-HEX2DEC(RIGHT(B282,4)),65536)</f>
        <v>49827</v>
      </c>
      <c r="W283" s="2" t="n">
        <f aca="false">VLOOKUP(A283,Лист1!$P$297:$T$2361,5,0)</f>
        <v>0</v>
      </c>
      <c r="X283" s="0" t="n">
        <f aca="false">HEX2DEC(W283)</f>
        <v>850163805</v>
      </c>
    </row>
    <row collapsed="false" customFormat="false" customHeight="false" hidden="false" ht="13.4" outlineLevel="0" r="284">
      <c r="A284" s="0" t="n">
        <v>282</v>
      </c>
      <c r="B284" s="0" t="str">
        <f aca="false">DEC2HEX(C284,8)</f>
        <v>74723AFA</v>
      </c>
      <c r="C284" s="0" t="n">
        <f aca="false">(X284,$W$1)</f>
        <v>1953643258</v>
      </c>
      <c r="D284" s="11" t="n">
        <f aca="false">B284=N284</f>
        <v>1</v>
      </c>
      <c r="N284" s="12" t="n">
        <f aca="false">CONCATENATE(O284,R284)</f>
        <v>0</v>
      </c>
      <c r="O284" s="12" t="str">
        <f aca="false">DEC2HEX(P284,4)</f>
        <v>7472</v>
      </c>
      <c r="P284" s="12" t="n">
        <f aca="false">MOD(P283+Q284,65536)</f>
        <v>29810</v>
      </c>
      <c r="Q284" s="16" t="n">
        <v>16838</v>
      </c>
      <c r="R284" s="12" t="str">
        <f aca="false">DEC2HEX(S284,4)</f>
        <v>3AFA</v>
      </c>
      <c r="S284" s="12" t="n">
        <f aca="false">MOD(S283+T284,65536)</f>
        <v>15098</v>
      </c>
      <c r="T284" s="0" t="n">
        <v>49827</v>
      </c>
      <c r="U284" s="14" t="n">
        <f aca="false">MOD(HEX2DEC(LEFT(B284,4))-HEX2DEC(LEFT(B283,4)),65536)</f>
        <v>16838</v>
      </c>
      <c r="V284" s="12" t="n">
        <f aca="false">MOD(HEX2DEC(RIGHT(B284,4))-HEX2DEC(RIGHT(B283,4)),65536)</f>
        <v>49827</v>
      </c>
      <c r="W284" s="2" t="n">
        <f aca="false">VLOOKUP(A284,Лист1!$P$297:$T$2936,5,0)</f>
        <v>0</v>
      </c>
      <c r="X284" s="0" t="n">
        <f aca="false">HEX2DEC(W284)</f>
        <v>1953643248</v>
      </c>
    </row>
    <row collapsed="false" customFormat="false" customHeight="false" hidden="false" ht="13.4" outlineLevel="0" r="285">
      <c r="A285" s="0" t="n">
        <v>283</v>
      </c>
      <c r="B285" s="0" t="str">
        <f aca="false">DEC2HEX(C285,8)</f>
        <v>B638FD9C</v>
      </c>
      <c r="C285" s="0" t="n">
        <f aca="false">(X285,$W$1)</f>
        <v>3057188252</v>
      </c>
      <c r="D285" s="11" t="n">
        <f aca="false">B285=N285</f>
        <v>1</v>
      </c>
      <c r="N285" s="12" t="n">
        <f aca="false">CONCATENATE(O285,R285)</f>
        <v>0</v>
      </c>
      <c r="O285" s="12" t="str">
        <f aca="false">DEC2HEX(P285,4)</f>
        <v>B638</v>
      </c>
      <c r="P285" s="12" t="n">
        <f aca="false">MOD(P284+Q285,65536)</f>
        <v>46648</v>
      </c>
      <c r="Q285" s="16" t="n">
        <v>16838</v>
      </c>
      <c r="R285" s="12" t="str">
        <f aca="false">DEC2HEX(S285,4)</f>
        <v>FD9C</v>
      </c>
      <c r="S285" s="12" t="n">
        <f aca="false">MOD(S284+T285,65536)</f>
        <v>64924</v>
      </c>
      <c r="T285" s="0" t="n">
        <v>49826</v>
      </c>
      <c r="U285" s="14" t="n">
        <f aca="false">MOD(HEX2DEC(LEFT(B285,4))-HEX2DEC(LEFT(B284,4)),65536)</f>
        <v>16838</v>
      </c>
      <c r="V285" s="17" t="n">
        <f aca="false">MOD(HEX2DEC(RIGHT(B285,4))-HEX2DEC(RIGHT(B284,4)),65536)</f>
        <v>49826</v>
      </c>
      <c r="W285" s="2" t="n">
        <f aca="false">VLOOKUP(A285,Лист1!$P$297:$T$2812,5,0)</f>
        <v>0</v>
      </c>
      <c r="X285" s="0" t="n">
        <f aca="false">HEX2DEC(W285)</f>
        <v>3057188246</v>
      </c>
    </row>
    <row collapsed="false" customFormat="false" customHeight="false" hidden="false" ht="13.4" outlineLevel="0" r="286">
      <c r="A286" s="0" t="n">
        <v>284</v>
      </c>
      <c r="B286" s="0" t="str">
        <f aca="false">DEC2HEX(C286,8)</f>
        <v>F7FFC03F</v>
      </c>
      <c r="C286" s="0" t="n">
        <f aca="false">(X286,$W$1)</f>
        <v>4160733247</v>
      </c>
      <c r="D286" s="11" t="n">
        <f aca="false">B286=N286</f>
        <v>1</v>
      </c>
      <c r="N286" s="12" t="n">
        <f aca="false">CONCATENATE(O286,R286)</f>
        <v>0</v>
      </c>
      <c r="O286" s="12" t="str">
        <f aca="false">DEC2HEX(P286,4)</f>
        <v>F7FF</v>
      </c>
      <c r="P286" s="12" t="n">
        <f aca="false">MOD(P285+Q286,65536)</f>
        <v>63487</v>
      </c>
      <c r="Q286" s="16" t="n">
        <v>16839</v>
      </c>
      <c r="R286" s="12" t="str">
        <f aca="false">DEC2HEX(S286,4)</f>
        <v>C03F</v>
      </c>
      <c r="S286" s="12" t="n">
        <f aca="false">MOD(S285+T286,65536)</f>
        <v>49215</v>
      </c>
      <c r="T286" s="0" t="n">
        <v>49827</v>
      </c>
      <c r="U286" s="14" t="n">
        <f aca="false">MOD(HEX2DEC(LEFT(B286,4))-HEX2DEC(LEFT(B285,4)),65536)</f>
        <v>16839</v>
      </c>
      <c r="V286" s="12" t="n">
        <f aca="false">MOD(HEX2DEC(RIGHT(B286,4))-HEX2DEC(RIGHT(B285,4)),65536)</f>
        <v>49827</v>
      </c>
      <c r="W286" s="2" t="n">
        <f aca="false">VLOOKUP(A286,Лист1!$P$297:$T$2812,5,0)</f>
        <v>0</v>
      </c>
      <c r="X286" s="0" t="n">
        <f aca="false">HEX2DEC(W286)</f>
        <v>4160733237</v>
      </c>
    </row>
    <row collapsed="false" customFormat="false" customHeight="false" hidden="false" ht="13.4" outlineLevel="0" r="287">
      <c r="A287" s="0" t="n">
        <v>285</v>
      </c>
      <c r="B287" s="0" t="str">
        <f aca="false">DEC2HEX(C287,8)</f>
        <v>39C582E1</v>
      </c>
      <c r="C287" s="0" t="n">
        <f aca="false">(X287,$W$1)</f>
        <v>969245409</v>
      </c>
      <c r="D287" s="11" t="n">
        <f aca="false">B287=N287</f>
        <v>1</v>
      </c>
      <c r="N287" s="12" t="n">
        <f aca="false">CONCATENATE(O287,R287)</f>
        <v>0</v>
      </c>
      <c r="O287" s="12" t="str">
        <f aca="false">DEC2HEX(P287,4)</f>
        <v>39C5</v>
      </c>
      <c r="P287" s="12" t="n">
        <f aca="false">MOD(P286+Q287,65536)</f>
        <v>14789</v>
      </c>
      <c r="Q287" s="16" t="n">
        <v>16838</v>
      </c>
      <c r="R287" s="12" t="str">
        <f aca="false">DEC2HEX(S287,4)</f>
        <v>82E1</v>
      </c>
      <c r="S287" s="12" t="n">
        <f aca="false">MOD(S286+T287,65536)</f>
        <v>33505</v>
      </c>
      <c r="T287" s="0" t="n">
        <v>49826</v>
      </c>
      <c r="U287" s="14" t="n">
        <f aca="false">MOD(HEX2DEC(LEFT(B287,4))-HEX2DEC(LEFT(B286,4)),65536)</f>
        <v>16838</v>
      </c>
      <c r="V287" s="17" t="n">
        <f aca="false">MOD(HEX2DEC(RIGHT(B287,4))-HEX2DEC(RIGHT(B286,4)),65536)</f>
        <v>49826</v>
      </c>
      <c r="W287" s="2" t="n">
        <f aca="false">VLOOKUP(A287,Лист1!$P$297:$T$2812,5,0)</f>
        <v>0</v>
      </c>
      <c r="X287" s="0" t="n">
        <f aca="false">HEX2DEC(W287)</f>
        <v>969245419</v>
      </c>
    </row>
    <row collapsed="false" customFormat="false" customHeight="false" hidden="false" ht="13.4" outlineLevel="0" r="288">
      <c r="A288" s="0" t="n">
        <v>286</v>
      </c>
      <c r="B288" s="0" t="str">
        <f aca="false">DEC2HEX(C288,8)</f>
        <v>7B8B4584</v>
      </c>
      <c r="C288" s="0" t="n">
        <f aca="false">(X288,$W$1)</f>
        <v>2072724868</v>
      </c>
      <c r="D288" s="11" t="n">
        <f aca="false">B288=N288</f>
        <v>1</v>
      </c>
      <c r="N288" s="12" t="n">
        <f aca="false">CONCATENATE(O288,R288)</f>
        <v>0</v>
      </c>
      <c r="O288" s="12" t="str">
        <f aca="false">DEC2HEX(P288,4)</f>
        <v>7B8B</v>
      </c>
      <c r="P288" s="12" t="n">
        <f aca="false">MOD(P287+Q288,65536)</f>
        <v>31627</v>
      </c>
      <c r="Q288" s="16" t="n">
        <v>16838</v>
      </c>
      <c r="R288" s="12" t="str">
        <f aca="false">DEC2HEX(S288,4)</f>
        <v>4584</v>
      </c>
      <c r="S288" s="12" t="n">
        <f aca="false">MOD(S287+T288,65536)</f>
        <v>17796</v>
      </c>
      <c r="T288" s="0" t="n">
        <v>49827</v>
      </c>
      <c r="U288" s="14" t="n">
        <f aca="false">MOD(HEX2DEC(LEFT(B288,4))-HEX2DEC(LEFT(B287,4)),65536)</f>
        <v>16838</v>
      </c>
      <c r="V288" s="12" t="n">
        <f aca="false">MOD(HEX2DEC(RIGHT(B288,4))-HEX2DEC(RIGHT(B287,4)),65536)</f>
        <v>49827</v>
      </c>
      <c r="W288" s="2" t="n">
        <f aca="false">VLOOKUP(A288,Лист1!$P$297:$T$656,5,0)</f>
        <v>0</v>
      </c>
      <c r="X288" s="0" t="n">
        <f aca="false">HEX2DEC(W288)</f>
        <v>2072724878</v>
      </c>
    </row>
    <row collapsed="false" customFormat="false" customHeight="false" hidden="false" ht="13.4" outlineLevel="0" r="289">
      <c r="A289" s="0" t="n">
        <v>287</v>
      </c>
      <c r="B289" s="0" t="str">
        <f aca="false">DEC2HEX(C289,8)</f>
        <v>BD520827</v>
      </c>
      <c r="C289" s="0" t="n">
        <f aca="false">(X289,$W$1)</f>
        <v>3176269863</v>
      </c>
      <c r="D289" s="11" t="n">
        <f aca="false">B289=N289</f>
        <v>1</v>
      </c>
      <c r="N289" s="12" t="n">
        <f aca="false">CONCATENATE(O289,R289)</f>
        <v>0</v>
      </c>
      <c r="O289" s="12" t="str">
        <f aca="false">DEC2HEX(P289,4)</f>
        <v>BD52</v>
      </c>
      <c r="P289" s="12" t="n">
        <f aca="false">MOD(P288+Q289,65536)</f>
        <v>48466</v>
      </c>
      <c r="Q289" s="16" t="n">
        <v>16839</v>
      </c>
      <c r="R289" s="12" t="str">
        <f aca="false">DEC2HEX(S289,4)</f>
        <v>0827</v>
      </c>
      <c r="S289" s="12" t="n">
        <f aca="false">MOD(S288+T289,65536)</f>
        <v>2087</v>
      </c>
      <c r="T289" s="0" t="n">
        <v>49827</v>
      </c>
      <c r="U289" s="14" t="n">
        <f aca="false">MOD(HEX2DEC(LEFT(B289,4))-HEX2DEC(LEFT(B288,4)),65536)</f>
        <v>16839</v>
      </c>
      <c r="V289" s="12" t="n">
        <f aca="false">MOD(HEX2DEC(RIGHT(B289,4))-HEX2DEC(RIGHT(B288,4)),65536)</f>
        <v>49827</v>
      </c>
      <c r="W289" s="2" t="n">
        <f aca="false">VLOOKUP(A289,Лист1!$P$297:$T$2936,5,0)</f>
        <v>0</v>
      </c>
      <c r="X289" s="0" t="n">
        <f aca="false">HEX2DEC(W289)</f>
        <v>3176269869</v>
      </c>
    </row>
    <row collapsed="false" customFormat="false" customHeight="false" hidden="false" ht="13.4" outlineLevel="0" r="290">
      <c r="A290" s="0" t="n">
        <v>288</v>
      </c>
      <c r="B290" s="0" t="str">
        <f aca="false">DEC2HEX(C290,8)</f>
        <v>FF18CAC9</v>
      </c>
      <c r="C290" s="0" t="n">
        <f aca="false">(X290,$W$1)</f>
        <v>4279814857</v>
      </c>
      <c r="D290" s="11" t="n">
        <f aca="false">B290=N290</f>
        <v>1</v>
      </c>
      <c r="N290" s="12" t="n">
        <f aca="false">CONCATENATE(O290,R290)</f>
        <v>0</v>
      </c>
      <c r="O290" s="12" t="str">
        <f aca="false">DEC2HEX(P290,4)</f>
        <v>FF18</v>
      </c>
      <c r="P290" s="12" t="n">
        <f aca="false">MOD(P289+Q290,65536)</f>
        <v>65304</v>
      </c>
      <c r="Q290" s="16" t="n">
        <v>16838</v>
      </c>
      <c r="R290" s="12" t="str">
        <f aca="false">DEC2HEX(S290,4)</f>
        <v>CAC9</v>
      </c>
      <c r="S290" s="12" t="n">
        <f aca="false">MOD(S289+T290,65536)</f>
        <v>51913</v>
      </c>
      <c r="T290" s="0" t="n">
        <v>49826</v>
      </c>
      <c r="U290" s="14" t="n">
        <f aca="false">MOD(HEX2DEC(LEFT(B290,4))-HEX2DEC(LEFT(B289,4)),65536)</f>
        <v>16838</v>
      </c>
      <c r="V290" s="17" t="n">
        <f aca="false">MOD(HEX2DEC(RIGHT(B290,4))-HEX2DEC(RIGHT(B289,4)),65536)</f>
        <v>49826</v>
      </c>
      <c r="W290" s="2" t="n">
        <f aca="false">VLOOKUP(A290,Лист1!$P$297:$T$2361,5,0)</f>
        <v>0</v>
      </c>
      <c r="X290" s="0" t="n">
        <f aca="false">HEX2DEC(W290)</f>
        <v>4279814851</v>
      </c>
    </row>
    <row collapsed="false" customFormat="false" customHeight="false" hidden="false" ht="13.4" outlineLevel="0" r="291">
      <c r="A291" s="0" t="n">
        <v>289</v>
      </c>
      <c r="B291" s="0" t="str">
        <f aca="false">DEC2HEX(C291,8)</f>
        <v>40DE8D6C</v>
      </c>
      <c r="C291" s="0" t="n">
        <f aca="false">(X291,$W$1)</f>
        <v>1088327020</v>
      </c>
      <c r="D291" s="11" t="n">
        <f aca="false">B291=N291</f>
        <v>1</v>
      </c>
      <c r="N291" s="12" t="n">
        <f aca="false">CONCATENATE(O291,R291)</f>
        <v>0</v>
      </c>
      <c r="O291" s="12" t="str">
        <f aca="false">DEC2HEX(P291,4)</f>
        <v>40DE</v>
      </c>
      <c r="P291" s="12" t="n">
        <f aca="false">MOD(P290+Q291,65536)</f>
        <v>16606</v>
      </c>
      <c r="Q291" s="16" t="n">
        <v>16838</v>
      </c>
      <c r="R291" s="12" t="str">
        <f aca="false">DEC2HEX(S291,4)</f>
        <v>8D6C</v>
      </c>
      <c r="S291" s="12" t="n">
        <f aca="false">MOD(S290+T291,65536)</f>
        <v>36204</v>
      </c>
      <c r="T291" s="0" t="n">
        <v>49827</v>
      </c>
      <c r="U291" s="14" t="n">
        <f aca="false">MOD(HEX2DEC(LEFT(B291,4))-HEX2DEC(LEFT(B290,4)),65536)</f>
        <v>16838</v>
      </c>
      <c r="V291" s="12" t="n">
        <f aca="false">MOD(HEX2DEC(RIGHT(B291,4))-HEX2DEC(RIGHT(B290,4)),65536)</f>
        <v>49827</v>
      </c>
      <c r="W291" s="2" t="n">
        <f aca="false">VLOOKUP(A291,Лист1!$P$297:$T$2361,5,0)</f>
        <v>0</v>
      </c>
      <c r="X291" s="0" t="n">
        <f aca="false">HEX2DEC(W291)</f>
        <v>1088327014</v>
      </c>
    </row>
    <row collapsed="false" customFormat="false" customHeight="false" hidden="false" ht="13.4" outlineLevel="0" r="292">
      <c r="A292" s="0" t="n">
        <v>290</v>
      </c>
      <c r="B292" s="0" t="str">
        <f aca="false">DEC2HEX(C292,8)</f>
        <v>82A5500F</v>
      </c>
      <c r="C292" s="0" t="n">
        <f aca="false">(X292,$W$1)</f>
        <v>2191872015</v>
      </c>
      <c r="D292" s="11" t="n">
        <f aca="false">B292=N292</f>
        <v>1</v>
      </c>
      <c r="N292" s="12" t="n">
        <f aca="false">CONCATENATE(O292,R292)</f>
        <v>0</v>
      </c>
      <c r="O292" s="12" t="str">
        <f aca="false">DEC2HEX(P292,4)</f>
        <v>82A5</v>
      </c>
      <c r="P292" s="12" t="n">
        <f aca="false">MOD(P291+Q292,65536)</f>
        <v>33445</v>
      </c>
      <c r="Q292" s="16" t="n">
        <v>16839</v>
      </c>
      <c r="R292" s="12" t="str">
        <f aca="false">DEC2HEX(S292,4)</f>
        <v>500F</v>
      </c>
      <c r="S292" s="12" t="n">
        <f aca="false">MOD(S291+T292,65536)</f>
        <v>20495</v>
      </c>
      <c r="T292" s="0" t="n">
        <v>49827</v>
      </c>
      <c r="U292" s="14" t="n">
        <f aca="false">MOD(HEX2DEC(LEFT(B292,4))-HEX2DEC(LEFT(B291,4)),65536)</f>
        <v>16839</v>
      </c>
      <c r="V292" s="12" t="n">
        <f aca="false">MOD(HEX2DEC(RIGHT(B292,4))-HEX2DEC(RIGHT(B291,4)),65536)</f>
        <v>49827</v>
      </c>
      <c r="W292" s="2" t="n">
        <f aca="false">VLOOKUP(A292,Лист1!$P$297:$T$2361,5,0)</f>
        <v>0</v>
      </c>
      <c r="X292" s="0" t="n">
        <f aca="false">HEX2DEC(W292)</f>
        <v>2191872005</v>
      </c>
    </row>
    <row collapsed="false" customFormat="false" customHeight="false" hidden="false" ht="13.4" outlineLevel="0" r="293">
      <c r="A293" s="0" t="n">
        <v>291</v>
      </c>
      <c r="B293" s="0" t="str">
        <f aca="false">DEC2HEX(C293,8)</f>
        <v>C46B12B1</v>
      </c>
      <c r="C293" s="0" t="n">
        <f aca="false">(X293,$W$1)</f>
        <v>3295351473</v>
      </c>
      <c r="D293" s="11" t="n">
        <f aca="false">B293=N293</f>
        <v>1</v>
      </c>
      <c r="N293" s="12" t="n">
        <f aca="false">CONCATENATE(O293,R293)</f>
        <v>0</v>
      </c>
      <c r="O293" s="12" t="str">
        <f aca="false">DEC2HEX(P293,4)</f>
        <v>C46B</v>
      </c>
      <c r="P293" s="12" t="n">
        <f aca="false">MOD(P292+Q293,65536)</f>
        <v>50283</v>
      </c>
      <c r="Q293" s="16" t="n">
        <v>16838</v>
      </c>
      <c r="R293" s="12" t="str">
        <f aca="false">DEC2HEX(S293,4)</f>
        <v>12B1</v>
      </c>
      <c r="S293" s="12" t="n">
        <f aca="false">MOD(S292+T293,65536)</f>
        <v>4785</v>
      </c>
      <c r="T293" s="0" t="n">
        <v>49826</v>
      </c>
      <c r="U293" s="14" t="n">
        <f aca="false">MOD(HEX2DEC(LEFT(B293,4))-HEX2DEC(LEFT(B292,4)),65536)</f>
        <v>16838</v>
      </c>
      <c r="V293" s="17" t="n">
        <f aca="false">MOD(HEX2DEC(RIGHT(B293,4))-HEX2DEC(RIGHT(B292,4)),65536)</f>
        <v>49826</v>
      </c>
      <c r="W293" s="2" t="n">
        <f aca="false">VLOOKUP(A293,Лист1!$P$297:$T$2361,5,0)</f>
        <v>0</v>
      </c>
      <c r="X293" s="0" t="n">
        <f aca="false">HEX2DEC(W293)</f>
        <v>3295351483</v>
      </c>
    </row>
    <row collapsed="false" customFormat="false" customHeight="false" hidden="false" ht="13.4" outlineLevel="0" r="294">
      <c r="A294" s="0" t="n">
        <v>292</v>
      </c>
      <c r="B294" s="0" t="str">
        <f aca="false">DEC2HEX(C294,8)</f>
        <v>0631D554</v>
      </c>
      <c r="C294" s="0" t="n">
        <f aca="false">(X294,$W$1)</f>
        <v>103929172</v>
      </c>
      <c r="D294" s="11" t="n">
        <f aca="false">B294=N294</f>
        <v>1</v>
      </c>
      <c r="N294" s="12" t="n">
        <f aca="false">CONCATENATE(O294,R294)</f>
        <v>0</v>
      </c>
      <c r="O294" s="12" t="str">
        <f aca="false">DEC2HEX(P294,4)</f>
        <v>0631</v>
      </c>
      <c r="P294" s="12" t="n">
        <f aca="false">MOD(P293+Q294,65536)</f>
        <v>1585</v>
      </c>
      <c r="Q294" s="16" t="n">
        <v>16838</v>
      </c>
      <c r="R294" s="12" t="str">
        <f aca="false">DEC2HEX(S294,4)</f>
        <v>D554</v>
      </c>
      <c r="S294" s="12" t="n">
        <f aca="false">MOD(S293+T294,65536)</f>
        <v>54612</v>
      </c>
      <c r="T294" s="0" t="n">
        <v>49827</v>
      </c>
      <c r="U294" s="14" t="n">
        <f aca="false">MOD(HEX2DEC(LEFT(B294,4))-HEX2DEC(LEFT(B293,4)),65536)</f>
        <v>16838</v>
      </c>
      <c r="V294" s="12" t="n">
        <f aca="false">MOD(HEX2DEC(RIGHT(B294,4))-HEX2DEC(RIGHT(B293,4)),65536)</f>
        <v>49827</v>
      </c>
      <c r="W294" s="2" t="n">
        <f aca="false">VLOOKUP(A294,Лист1!$P$297:$T$2936,5,0)</f>
        <v>0</v>
      </c>
      <c r="X294" s="0" t="n">
        <f aca="false">HEX2DEC(W294)</f>
        <v>103929182</v>
      </c>
    </row>
    <row collapsed="false" customFormat="false" customHeight="false" hidden="false" ht="13.4" outlineLevel="0" r="295">
      <c r="A295" s="0" t="n">
        <v>293</v>
      </c>
      <c r="B295" s="0" t="str">
        <f aca="false">DEC2HEX(C295,8)</f>
        <v>47F797F6</v>
      </c>
      <c r="C295" s="0" t="n">
        <f aca="false">(X295,$W$1)</f>
        <v>1207408630</v>
      </c>
      <c r="D295" s="11" t="n">
        <f aca="false">B295=N295</f>
        <v>1</v>
      </c>
      <c r="N295" s="12" t="n">
        <f aca="false">CONCATENATE(O295,R295)</f>
        <v>0</v>
      </c>
      <c r="O295" s="12" t="str">
        <f aca="false">DEC2HEX(P295,4)</f>
        <v>47F7</v>
      </c>
      <c r="P295" s="12" t="n">
        <f aca="false">MOD(P294+Q295,65536)</f>
        <v>18423</v>
      </c>
      <c r="Q295" s="16" t="n">
        <v>16838</v>
      </c>
      <c r="R295" s="12" t="str">
        <f aca="false">DEC2HEX(S295,4)</f>
        <v>97F6</v>
      </c>
      <c r="S295" s="12" t="n">
        <f aca="false">MOD(S294+T295,65536)</f>
        <v>38902</v>
      </c>
      <c r="T295" s="0" t="n">
        <v>49826</v>
      </c>
      <c r="U295" s="14" t="n">
        <f aca="false">MOD(HEX2DEC(LEFT(B295,4))-HEX2DEC(LEFT(B294,4)),65536)</f>
        <v>16838</v>
      </c>
      <c r="V295" s="17" t="n">
        <f aca="false">MOD(HEX2DEC(RIGHT(B295,4))-HEX2DEC(RIGHT(B294,4)),65536)</f>
        <v>49826</v>
      </c>
      <c r="W295" s="2" t="n">
        <f aca="false">VLOOKUP(A295,Лист1!$P$297:$T$2361,5,0)</f>
        <v>0</v>
      </c>
      <c r="X295" s="0" t="n">
        <f aca="false">HEX2DEC(W295)</f>
        <v>1207408636</v>
      </c>
    </row>
    <row collapsed="false" customFormat="false" customHeight="false" hidden="false" ht="13.4" outlineLevel="0" r="296">
      <c r="A296" s="0" t="n">
        <v>294</v>
      </c>
      <c r="B296" s="0" t="str">
        <f aca="false">DEC2HEX(C296,8)</f>
        <v>89BE5A99</v>
      </c>
      <c r="C296" s="0" t="n">
        <f aca="false">(X296,$W$1)</f>
        <v>2310953625</v>
      </c>
      <c r="D296" s="11" t="n">
        <f aca="false">B296=N296</f>
        <v>1</v>
      </c>
      <c r="N296" s="12" t="n">
        <f aca="false">CONCATENATE(O296,R296)</f>
        <v>0</v>
      </c>
      <c r="O296" s="12" t="str">
        <f aca="false">DEC2HEX(P296,4)</f>
        <v>89BE</v>
      </c>
      <c r="P296" s="12" t="n">
        <f aca="false">MOD(P295+Q296,65536)</f>
        <v>35262</v>
      </c>
      <c r="Q296" s="16" t="n">
        <v>16839</v>
      </c>
      <c r="R296" s="12" t="str">
        <f aca="false">DEC2HEX(S296,4)</f>
        <v>5A99</v>
      </c>
      <c r="S296" s="12" t="n">
        <f aca="false">MOD(S295+T296,65536)</f>
        <v>23193</v>
      </c>
      <c r="T296" s="0" t="n">
        <v>49827</v>
      </c>
      <c r="U296" s="14" t="n">
        <f aca="false">MOD(HEX2DEC(LEFT(B296,4))-HEX2DEC(LEFT(B295,4)),65536)</f>
        <v>16839</v>
      </c>
      <c r="V296" s="12" t="n">
        <f aca="false">MOD(HEX2DEC(RIGHT(B296,4))-HEX2DEC(RIGHT(B295,4)),65536)</f>
        <v>49827</v>
      </c>
      <c r="W296" s="2" t="n">
        <f aca="false">VLOOKUP(A296,Лист1!$P$297:$T$2361,5,0)</f>
        <v>0</v>
      </c>
      <c r="X296" s="0" t="n">
        <f aca="false">HEX2DEC(W296)</f>
        <v>2310953619</v>
      </c>
    </row>
    <row collapsed="false" customFormat="false" customHeight="false" hidden="false" ht="13.4" outlineLevel="0" r="297">
      <c r="A297" s="0" t="n">
        <v>295</v>
      </c>
      <c r="B297" s="0" t="str">
        <f aca="false">DEC2HEX(C297,8)</f>
        <v>CB841D3C</v>
      </c>
      <c r="C297" s="0" t="n">
        <f aca="false">(X297,$W$1)</f>
        <v>3414433084</v>
      </c>
      <c r="D297" s="11" t="n">
        <f aca="false">B297=N297</f>
        <v>1</v>
      </c>
      <c r="N297" s="12" t="n">
        <f aca="false">CONCATENATE(O297,R297)</f>
        <v>0</v>
      </c>
      <c r="O297" s="12" t="str">
        <f aca="false">DEC2HEX(P297,4)</f>
        <v>CB84</v>
      </c>
      <c r="P297" s="12" t="n">
        <f aca="false">MOD(P296+Q297,65536)</f>
        <v>52100</v>
      </c>
      <c r="Q297" s="16" t="n">
        <v>16838</v>
      </c>
      <c r="R297" s="12" t="str">
        <f aca="false">DEC2HEX(S297,4)</f>
        <v>1D3C</v>
      </c>
      <c r="S297" s="12" t="n">
        <f aca="false">MOD(S296+T297,65536)</f>
        <v>7484</v>
      </c>
      <c r="T297" s="0" t="n">
        <v>49827</v>
      </c>
      <c r="U297" s="14" t="n">
        <f aca="false">MOD(HEX2DEC(LEFT(B297,4))-HEX2DEC(LEFT(B296,4)),65536)</f>
        <v>16838</v>
      </c>
      <c r="V297" s="12" t="n">
        <f aca="false">MOD(HEX2DEC(RIGHT(B297,4))-HEX2DEC(RIGHT(B296,4)),65536)</f>
        <v>49827</v>
      </c>
      <c r="W297" s="2" t="n">
        <f aca="false">VLOOKUP(A297,Лист1!$P$297:$T$2361,5,0)</f>
        <v>0</v>
      </c>
      <c r="X297" s="0" t="n">
        <f aca="false">HEX2DEC(W297)</f>
        <v>3414433078</v>
      </c>
    </row>
    <row collapsed="false" customFormat="false" customHeight="false" hidden="false" ht="13.4" outlineLevel="0" r="298">
      <c r="A298" s="0" t="n">
        <v>296</v>
      </c>
      <c r="B298" s="0" t="str">
        <f aca="false">DEC2HEX(C298,8)</f>
        <v>0D4ADFDE</v>
      </c>
      <c r="C298" s="0" t="n">
        <f aca="false">(X298,$W$1)</f>
        <v>223010782</v>
      </c>
      <c r="D298" s="11" t="n">
        <f aca="false">B298=N298</f>
        <v>1</v>
      </c>
      <c r="N298" s="12" t="n">
        <f aca="false">CONCATENATE(O298,R298)</f>
        <v>0</v>
      </c>
      <c r="O298" s="12" t="str">
        <f aca="false">DEC2HEX(P298,4)</f>
        <v>0D4A</v>
      </c>
      <c r="P298" s="12" t="n">
        <f aca="false">MOD(P297+Q298,65536)</f>
        <v>3402</v>
      </c>
      <c r="Q298" s="16" t="n">
        <v>16838</v>
      </c>
      <c r="R298" s="12" t="str">
        <f aca="false">DEC2HEX(S298,4)</f>
        <v>DFDE</v>
      </c>
      <c r="S298" s="12" t="n">
        <f aca="false">MOD(S297+T298,65536)</f>
        <v>57310</v>
      </c>
      <c r="T298" s="0" t="n">
        <v>49826</v>
      </c>
      <c r="U298" s="14" t="n">
        <f aca="false">MOD(HEX2DEC(LEFT(B298,4))-HEX2DEC(LEFT(B297,4)),65536)</f>
        <v>16838</v>
      </c>
      <c r="V298" s="17" t="n">
        <f aca="false">MOD(HEX2DEC(RIGHT(B298,4))-HEX2DEC(RIGHT(B297,4)),65536)</f>
        <v>49826</v>
      </c>
      <c r="W298" s="2" t="n">
        <f aca="false">VLOOKUP(A298,Лист1!$P$297:$T$2936,5,0)</f>
        <v>0</v>
      </c>
      <c r="X298" s="0" t="n">
        <f aca="false">HEX2DEC(W298)</f>
        <v>223010772</v>
      </c>
    </row>
    <row collapsed="false" customFormat="false" customHeight="false" hidden="false" ht="13.4" outlineLevel="0" r="299">
      <c r="A299" s="0" t="n">
        <v>297</v>
      </c>
      <c r="B299" s="0" t="str">
        <f aca="false">DEC2HEX(C299,8)</f>
        <v>4F11A281</v>
      </c>
      <c r="C299" s="0" t="n">
        <f aca="false">(X299,$W$1)</f>
        <v>1326555777</v>
      </c>
      <c r="D299" s="11" t="n">
        <f aca="false">B299=N299</f>
        <v>1</v>
      </c>
      <c r="N299" s="12" t="n">
        <f aca="false">CONCATENATE(O299,R299)</f>
        <v>0</v>
      </c>
      <c r="O299" s="12" t="str">
        <f aca="false">DEC2HEX(P299,4)</f>
        <v>4F11</v>
      </c>
      <c r="P299" s="12" t="n">
        <f aca="false">MOD(P298+Q299,65536)</f>
        <v>20241</v>
      </c>
      <c r="Q299" s="16" t="n">
        <v>16839</v>
      </c>
      <c r="R299" s="12" t="str">
        <f aca="false">DEC2HEX(S299,4)</f>
        <v>A281</v>
      </c>
      <c r="S299" s="12" t="n">
        <f aca="false">MOD(S298+T299,65536)</f>
        <v>41601</v>
      </c>
      <c r="T299" s="0" t="n">
        <v>49827</v>
      </c>
      <c r="U299" s="14" t="n">
        <f aca="false">MOD(HEX2DEC(LEFT(B299,4))-HEX2DEC(LEFT(B298,4)),65536)</f>
        <v>16839</v>
      </c>
      <c r="V299" s="12" t="n">
        <f aca="false">MOD(HEX2DEC(RIGHT(B299,4))-HEX2DEC(RIGHT(B298,4)),65536)</f>
        <v>49827</v>
      </c>
      <c r="W299" s="2" t="n">
        <f aca="false">VLOOKUP(A299,Лист1!$P$297:$T$2361,5,0)</f>
        <v>0</v>
      </c>
      <c r="X299" s="0" t="n">
        <f aca="false">HEX2DEC(W299)</f>
        <v>1326555787</v>
      </c>
    </row>
    <row collapsed="false" customFormat="false" customHeight="false" hidden="false" ht="13.4" outlineLevel="0" r="300">
      <c r="A300" s="0" t="n">
        <v>298</v>
      </c>
      <c r="B300" s="0" t="str">
        <f aca="false">DEC2HEX(C300,8)</f>
        <v>90D76523</v>
      </c>
      <c r="C300" s="0" t="n">
        <f aca="false">(X300,$W$1)</f>
        <v>2430035235</v>
      </c>
      <c r="D300" s="11" t="n">
        <f aca="false">B300=N300</f>
        <v>1</v>
      </c>
      <c r="N300" s="12" t="n">
        <f aca="false">CONCATENATE(O300,R300)</f>
        <v>0</v>
      </c>
      <c r="O300" s="12" t="str">
        <f aca="false">DEC2HEX(P300,4)</f>
        <v>90D7</v>
      </c>
      <c r="P300" s="12" t="n">
        <f aca="false">MOD(P299+Q300,65536)</f>
        <v>37079</v>
      </c>
      <c r="Q300" s="16" t="n">
        <v>16838</v>
      </c>
      <c r="R300" s="12" t="str">
        <f aca="false">DEC2HEX(S300,4)</f>
        <v>6523</v>
      </c>
      <c r="S300" s="12" t="n">
        <f aca="false">MOD(S299+T300,65536)</f>
        <v>25891</v>
      </c>
      <c r="T300" s="0" t="n">
        <v>49826</v>
      </c>
      <c r="U300" s="14" t="n">
        <f aca="false">MOD(HEX2DEC(LEFT(B300,4))-HEX2DEC(LEFT(B299,4)),65536)</f>
        <v>16838</v>
      </c>
      <c r="V300" s="17" t="n">
        <f aca="false">MOD(HEX2DEC(RIGHT(B300,4))-HEX2DEC(RIGHT(B299,4)),65536)</f>
        <v>49826</v>
      </c>
      <c r="W300" s="2" t="n">
        <f aca="false">VLOOKUP(A300,Лист1!$P$297:$T$2812,5,0)</f>
        <v>0</v>
      </c>
      <c r="X300" s="0" t="n">
        <f aca="false">HEX2DEC(W300)</f>
        <v>2430035241</v>
      </c>
    </row>
    <row collapsed="false" customFormat="false" customHeight="false" hidden="false" ht="13.4" outlineLevel="0" r="301">
      <c r="A301" s="0" t="n">
        <v>299</v>
      </c>
      <c r="B301" s="0" t="str">
        <f aca="false">DEC2HEX(C301,8)</f>
        <v>D29D27C6</v>
      </c>
      <c r="C301" s="0" t="n">
        <f aca="false">(X301,$W$1)</f>
        <v>3533514694</v>
      </c>
      <c r="D301" s="11" t="n">
        <f aca="false">B301=N301</f>
        <v>1</v>
      </c>
      <c r="N301" s="12" t="n">
        <f aca="false">CONCATENATE(O301,R301)</f>
        <v>0</v>
      </c>
      <c r="O301" s="12" t="str">
        <f aca="false">DEC2HEX(P301,4)</f>
        <v>D29D</v>
      </c>
      <c r="P301" s="12" t="n">
        <f aca="false">MOD(P300+Q301,65536)</f>
        <v>53917</v>
      </c>
      <c r="Q301" s="16" t="n">
        <v>16838</v>
      </c>
      <c r="R301" s="12" t="str">
        <f aca="false">DEC2HEX(S301,4)</f>
        <v>27C6</v>
      </c>
      <c r="S301" s="12" t="n">
        <f aca="false">MOD(S300+T301,65536)</f>
        <v>10182</v>
      </c>
      <c r="T301" s="0" t="n">
        <v>49827</v>
      </c>
      <c r="U301" s="14" t="n">
        <f aca="false">MOD(HEX2DEC(LEFT(B301,4))-HEX2DEC(LEFT(B300,4)),65536)</f>
        <v>16838</v>
      </c>
      <c r="V301" s="12" t="n">
        <f aca="false">MOD(HEX2DEC(RIGHT(B301,4))-HEX2DEC(RIGHT(B300,4)),65536)</f>
        <v>49827</v>
      </c>
      <c r="W301" s="2" t="n">
        <f aca="false">VLOOKUP(A301,Лист1!$P$297:$T$2812,5,0)</f>
        <v>0</v>
      </c>
      <c r="X301" s="0" t="n">
        <f aca="false">HEX2DEC(W301)</f>
        <v>3533514700</v>
      </c>
    </row>
    <row collapsed="false" customFormat="false" customHeight="false" hidden="false" ht="13.4" outlineLevel="0" r="302">
      <c r="A302" s="0" t="n">
        <v>300</v>
      </c>
      <c r="B302" s="0" t="str">
        <f aca="false">DEC2HEX(C302,8)</f>
        <v>1464EA69</v>
      </c>
      <c r="C302" s="0" t="n">
        <f aca="false">(X302,$W$1)</f>
        <v>342157929</v>
      </c>
      <c r="D302" s="11" t="n">
        <f aca="false">B302=N302</f>
        <v>1</v>
      </c>
      <c r="N302" s="12" t="n">
        <f aca="false">CONCATENATE(O302,R302)</f>
        <v>0</v>
      </c>
      <c r="O302" s="12" t="str">
        <f aca="false">DEC2HEX(P302,4)</f>
        <v>1464</v>
      </c>
      <c r="P302" s="12" t="n">
        <f aca="false">MOD(P301+Q302,65536)</f>
        <v>5220</v>
      </c>
      <c r="Q302" s="16" t="n">
        <v>16839</v>
      </c>
      <c r="R302" s="12" t="str">
        <f aca="false">DEC2HEX(S302,4)</f>
        <v>EA69</v>
      </c>
      <c r="S302" s="12" t="n">
        <f aca="false">MOD(S301+T302,65536)</f>
        <v>60009</v>
      </c>
      <c r="T302" s="0" t="n">
        <v>49827</v>
      </c>
      <c r="U302" s="14" t="n">
        <f aca="false">MOD(HEX2DEC(LEFT(B302,4))-HEX2DEC(LEFT(B301,4)),65536)</f>
        <v>16839</v>
      </c>
      <c r="V302" s="12" t="n">
        <f aca="false">MOD(HEX2DEC(RIGHT(B302,4))-HEX2DEC(RIGHT(B301,4)),65536)</f>
        <v>49827</v>
      </c>
      <c r="W302" s="2" t="n">
        <f aca="false">VLOOKUP(A302,Лист1!$P$297:$T$2812,5,0)</f>
        <v>0</v>
      </c>
      <c r="X302" s="0" t="n">
        <f aca="false">HEX2DEC(W302)</f>
        <v>342157923</v>
      </c>
    </row>
    <row collapsed="false" customFormat="false" customHeight="false" hidden="false" ht="13.4" outlineLevel="0" r="303">
      <c r="A303" s="0" t="n">
        <v>301</v>
      </c>
      <c r="B303" s="0" t="str">
        <f aca="false">DEC2HEX(C303,8)</f>
        <v>562AAD0B</v>
      </c>
      <c r="C303" s="0" t="n">
        <f aca="false">(X303,$W$1)</f>
        <v>1445637387</v>
      </c>
      <c r="D303" s="11" t="n">
        <f aca="false">B303=N303</f>
        <v>1</v>
      </c>
      <c r="N303" s="12" t="n">
        <f aca="false">CONCATENATE(O303,R303)</f>
        <v>0</v>
      </c>
      <c r="O303" s="12" t="str">
        <f aca="false">DEC2HEX(P303,4)</f>
        <v>562A</v>
      </c>
      <c r="P303" s="12" t="n">
        <f aca="false">MOD(P302+Q303,65536)</f>
        <v>22058</v>
      </c>
      <c r="Q303" s="16" t="n">
        <v>16838</v>
      </c>
      <c r="R303" s="12" t="str">
        <f aca="false">DEC2HEX(S303,4)</f>
        <v>AD0B</v>
      </c>
      <c r="S303" s="12" t="n">
        <f aca="false">MOD(S302+T303,65536)</f>
        <v>44299</v>
      </c>
      <c r="T303" s="0" t="n">
        <v>49826</v>
      </c>
      <c r="U303" s="14" t="n">
        <f aca="false">MOD(HEX2DEC(LEFT(B303,4))-HEX2DEC(LEFT(B302,4)),65536)</f>
        <v>16838</v>
      </c>
      <c r="V303" s="17" t="n">
        <f aca="false">MOD(HEX2DEC(RIGHT(B303,4))-HEX2DEC(RIGHT(B302,4)),65536)</f>
        <v>49826</v>
      </c>
      <c r="W303" s="2" t="n">
        <f aca="false">VLOOKUP(A303,Лист1!$P$297:$T$2936,5,0)</f>
        <v>0</v>
      </c>
      <c r="X303" s="0" t="n">
        <f aca="false">HEX2DEC(W303)</f>
        <v>1445637377</v>
      </c>
    </row>
    <row collapsed="false" customFormat="false" customHeight="false" hidden="false" ht="13.4" outlineLevel="0" r="304">
      <c r="A304" s="0" t="n">
        <v>302</v>
      </c>
      <c r="B304" s="0" t="str">
        <f aca="false">DEC2HEX(C304,8)</f>
        <v>97F06FAE</v>
      </c>
      <c r="C304" s="0" t="n">
        <f aca="false">(X304,$W$1)</f>
        <v>2549116846</v>
      </c>
      <c r="D304" s="11" t="n">
        <f aca="false">B304=N304</f>
        <v>1</v>
      </c>
      <c r="N304" s="12" t="n">
        <f aca="false">CONCATENATE(O304,R304)</f>
        <v>0</v>
      </c>
      <c r="O304" s="12" t="str">
        <f aca="false">DEC2HEX(P304,4)</f>
        <v>97F0</v>
      </c>
      <c r="P304" s="12" t="n">
        <f aca="false">MOD(P303+Q304,65536)</f>
        <v>38896</v>
      </c>
      <c r="Q304" s="16" t="n">
        <v>16838</v>
      </c>
      <c r="R304" s="12" t="str">
        <f aca="false">DEC2HEX(S304,4)</f>
        <v>6FAE</v>
      </c>
      <c r="S304" s="12" t="n">
        <f aca="false">MOD(S303+T304,65536)</f>
        <v>28590</v>
      </c>
      <c r="T304" s="0" t="n">
        <v>49827</v>
      </c>
      <c r="U304" s="14" t="n">
        <f aca="false">MOD(HEX2DEC(LEFT(B304,4))-HEX2DEC(LEFT(B303,4)),65536)</f>
        <v>16838</v>
      </c>
      <c r="V304" s="12" t="n">
        <f aca="false">MOD(HEX2DEC(RIGHT(B304,4))-HEX2DEC(RIGHT(B303,4)),65536)</f>
        <v>49827</v>
      </c>
      <c r="W304" s="2" t="n">
        <f aca="false">VLOOKUP(A304,Лист1!$P$297:$T$656,5,0)</f>
        <v>0</v>
      </c>
      <c r="X304" s="0" t="n">
        <f aca="false">HEX2DEC(W304)</f>
        <v>2549116836</v>
      </c>
    </row>
    <row collapsed="false" customFormat="false" customHeight="false" hidden="false" ht="13.4" outlineLevel="0" r="305">
      <c r="A305" s="0" t="n">
        <v>303</v>
      </c>
      <c r="B305" s="0" t="str">
        <f aca="false">DEC2HEX(C305,8)</f>
        <v>D9B73250</v>
      </c>
      <c r="C305" s="0" t="n">
        <f aca="false">(X305,$W$1)</f>
        <v>3652661840</v>
      </c>
      <c r="D305" s="11" t="n">
        <f aca="false">B305=N305</f>
        <v>1</v>
      </c>
      <c r="N305" s="12" t="n">
        <f aca="false">CONCATENATE(O305,R305)</f>
        <v>0</v>
      </c>
      <c r="O305" s="12" t="str">
        <f aca="false">DEC2HEX(P305,4)</f>
        <v>D9B7</v>
      </c>
      <c r="P305" s="12" t="n">
        <f aca="false">MOD(P304+Q305,65536)</f>
        <v>55735</v>
      </c>
      <c r="Q305" s="16" t="n">
        <v>16839</v>
      </c>
      <c r="R305" s="12" t="str">
        <f aca="false">DEC2HEX(S305,4)</f>
        <v>3250</v>
      </c>
      <c r="S305" s="12" t="n">
        <f aca="false">MOD(S304+T305,65536)</f>
        <v>12880</v>
      </c>
      <c r="T305" s="0" t="n">
        <v>49826</v>
      </c>
      <c r="U305" s="14" t="n">
        <f aca="false">MOD(HEX2DEC(LEFT(B305,4))-HEX2DEC(LEFT(B304,4)),65536)</f>
        <v>16839</v>
      </c>
      <c r="V305" s="17" t="n">
        <f aca="false">MOD(HEX2DEC(RIGHT(B305,4))-HEX2DEC(RIGHT(B304,4)),65536)</f>
        <v>49826</v>
      </c>
      <c r="W305" s="2" t="n">
        <f aca="false">VLOOKUP(A305,Лист1!$P$297:$T$2361,5,0)</f>
        <v>0</v>
      </c>
      <c r="X305" s="0" t="n">
        <f aca="false">HEX2DEC(W305)</f>
        <v>3652661850</v>
      </c>
    </row>
    <row collapsed="false" customFormat="false" customHeight="false" hidden="false" ht="13.4" outlineLevel="0" r="306">
      <c r="A306" s="0" t="n">
        <v>304</v>
      </c>
      <c r="B306" s="0" t="str">
        <f aca="false">DEC2HEX(C306,8)</f>
        <v>1B7DF4F3</v>
      </c>
      <c r="C306" s="0" t="n">
        <f aca="false">(X306,$W$1)</f>
        <v>461239539</v>
      </c>
      <c r="D306" s="11" t="n">
        <f aca="false">B306=N306</f>
        <v>1</v>
      </c>
      <c r="N306" s="12" t="n">
        <f aca="false">CONCATENATE(O306,R306)</f>
        <v>0</v>
      </c>
      <c r="O306" s="12" t="str">
        <f aca="false">DEC2HEX(P306,4)</f>
        <v>1B7D</v>
      </c>
      <c r="P306" s="12" t="n">
        <f aca="false">MOD(P305+Q306,65536)</f>
        <v>7037</v>
      </c>
      <c r="Q306" s="16" t="n">
        <v>16838</v>
      </c>
      <c r="R306" s="12" t="str">
        <f aca="false">DEC2HEX(S306,4)</f>
        <v>F4F3</v>
      </c>
      <c r="S306" s="12" t="n">
        <f aca="false">MOD(S305+T306,65536)</f>
        <v>62707</v>
      </c>
      <c r="T306" s="0" t="n">
        <v>49827</v>
      </c>
      <c r="U306" s="14" t="n">
        <f aca="false">MOD(HEX2DEC(LEFT(B306,4))-HEX2DEC(LEFT(B305,4)),65536)</f>
        <v>16838</v>
      </c>
      <c r="V306" s="12" t="n">
        <f aca="false">MOD(HEX2DEC(RIGHT(B306,4))-HEX2DEC(RIGHT(B305,4)),65536)</f>
        <v>49827</v>
      </c>
      <c r="W306" s="2" t="n">
        <f aca="false">VLOOKUP(A306,Лист1!$P$297:$T$2361,5,0)</f>
        <v>0</v>
      </c>
      <c r="X306" s="0" t="n">
        <f aca="false">HEX2DEC(W306)</f>
        <v>461239545</v>
      </c>
    </row>
    <row collapsed="false" customFormat="false" customHeight="false" hidden="false" ht="13.4" outlineLevel="0" r="307">
      <c r="A307" s="0" t="n">
        <v>305</v>
      </c>
      <c r="B307" s="0" t="str">
        <f aca="false">DEC2HEX(C307,8)</f>
        <v>5D43B796</v>
      </c>
      <c r="C307" s="0" t="n">
        <f aca="false">(X307,$W$1)</f>
        <v>1564718998</v>
      </c>
      <c r="D307" s="11" t="n">
        <f aca="false">B307=N307</f>
        <v>1</v>
      </c>
      <c r="N307" s="12" t="n">
        <f aca="false">CONCATENATE(O307,R307)</f>
        <v>0</v>
      </c>
      <c r="O307" s="12" t="str">
        <f aca="false">DEC2HEX(P307,4)</f>
        <v>5D43</v>
      </c>
      <c r="P307" s="12" t="n">
        <f aca="false">MOD(P306+Q307,65536)</f>
        <v>23875</v>
      </c>
      <c r="Q307" s="16" t="n">
        <v>16838</v>
      </c>
      <c r="R307" s="12" t="str">
        <f aca="false">DEC2HEX(S307,4)</f>
        <v>B796</v>
      </c>
      <c r="S307" s="12" t="n">
        <f aca="false">MOD(S306+T307,65536)</f>
        <v>46998</v>
      </c>
      <c r="T307" s="0" t="n">
        <v>49827</v>
      </c>
      <c r="U307" s="14" t="n">
        <f aca="false">MOD(HEX2DEC(LEFT(B307,4))-HEX2DEC(LEFT(B306,4)),65536)</f>
        <v>16838</v>
      </c>
      <c r="V307" s="12" t="n">
        <f aca="false">MOD(HEX2DEC(RIGHT(B307,4))-HEX2DEC(RIGHT(B306,4)),65536)</f>
        <v>49827</v>
      </c>
      <c r="W307" s="2" t="n">
        <f aca="false">VLOOKUP(A307,Лист1!$P$297:$T$2361,5,0)</f>
        <v>0</v>
      </c>
      <c r="X307" s="0" t="n">
        <f aca="false">HEX2DEC(W307)</f>
        <v>1564719004</v>
      </c>
    </row>
    <row collapsed="false" customFormat="false" customHeight="false" hidden="false" ht="13.4" outlineLevel="0" r="308">
      <c r="A308" s="0" t="n">
        <v>306</v>
      </c>
      <c r="B308" s="0" t="str">
        <f aca="false">DEC2HEX(C308,8)</f>
        <v>9F097A38</v>
      </c>
      <c r="C308" s="0" t="n">
        <f aca="false">(X308,$W$1)</f>
        <v>2668198456</v>
      </c>
      <c r="D308" s="11" t="n">
        <f aca="false">B308=N308</f>
        <v>1</v>
      </c>
      <c r="N308" s="12" t="n">
        <f aca="false">CONCATENATE(O308,R308)</f>
        <v>0</v>
      </c>
      <c r="O308" s="12" t="str">
        <f aca="false">DEC2HEX(P308,4)</f>
        <v>9F09</v>
      </c>
      <c r="P308" s="12" t="n">
        <f aca="false">MOD(P307+Q308,65536)</f>
        <v>40713</v>
      </c>
      <c r="Q308" s="16" t="n">
        <v>16838</v>
      </c>
      <c r="R308" s="12" t="str">
        <f aca="false">DEC2HEX(S308,4)</f>
        <v>7A38</v>
      </c>
      <c r="S308" s="12" t="n">
        <f aca="false">MOD(S307+T308,65536)</f>
        <v>31288</v>
      </c>
      <c r="T308" s="0" t="n">
        <v>49826</v>
      </c>
      <c r="U308" s="14" t="n">
        <f aca="false">MOD(HEX2DEC(LEFT(B308,4))-HEX2DEC(LEFT(B307,4)),65536)</f>
        <v>16838</v>
      </c>
      <c r="V308" s="17" t="n">
        <f aca="false">MOD(HEX2DEC(RIGHT(B308,4))-HEX2DEC(RIGHT(B307,4)),65536)</f>
        <v>49826</v>
      </c>
      <c r="W308" s="2" t="n">
        <f aca="false">VLOOKUP(A308,Лист1!$P$297:$T$2361,5,0)</f>
        <v>0</v>
      </c>
      <c r="X308" s="0" t="n">
        <f aca="false">HEX2DEC(W308)</f>
        <v>2668198450</v>
      </c>
    </row>
    <row collapsed="false" customFormat="false" customHeight="false" hidden="false" ht="13.4" outlineLevel="0" r="309">
      <c r="A309" s="0" t="n">
        <v>307</v>
      </c>
      <c r="B309" s="0" t="str">
        <f aca="false">DEC2HEX(C309,8)</f>
        <v>E0D03CDB</v>
      </c>
      <c r="C309" s="0" t="n">
        <f aca="false">(X309,$W$1)</f>
        <v>3771743451</v>
      </c>
      <c r="D309" s="11" t="n">
        <f aca="false">B309=N309</f>
        <v>1</v>
      </c>
      <c r="N309" s="12" t="n">
        <f aca="false">CONCATENATE(O309,R309)</f>
        <v>0</v>
      </c>
      <c r="O309" s="12" t="str">
        <f aca="false">DEC2HEX(P309,4)</f>
        <v>E0D0</v>
      </c>
      <c r="P309" s="12" t="n">
        <f aca="false">MOD(P308+Q309,65536)</f>
        <v>57552</v>
      </c>
      <c r="Q309" s="16" t="n">
        <v>16839</v>
      </c>
      <c r="R309" s="12" t="str">
        <f aca="false">DEC2HEX(S309,4)</f>
        <v>3CDB</v>
      </c>
      <c r="S309" s="12" t="n">
        <f aca="false">MOD(S308+T309,65536)</f>
        <v>15579</v>
      </c>
      <c r="T309" s="0" t="n">
        <v>49827</v>
      </c>
      <c r="U309" s="14" t="n">
        <f aca="false">MOD(HEX2DEC(LEFT(B309,4))-HEX2DEC(LEFT(B308,4)),65536)</f>
        <v>16839</v>
      </c>
      <c r="V309" s="12" t="n">
        <f aca="false">MOD(HEX2DEC(RIGHT(B309,4))-HEX2DEC(RIGHT(B308,4)),65536)</f>
        <v>49827</v>
      </c>
      <c r="W309" s="2" t="n">
        <f aca="false">VLOOKUP(A309,Лист1!$P$297:$T$2936,5,0)</f>
        <v>0</v>
      </c>
      <c r="X309" s="0" t="n">
        <f aca="false">HEX2DEC(W309)</f>
        <v>3771743441</v>
      </c>
    </row>
    <row collapsed="false" customFormat="false" customHeight="false" hidden="false" ht="13.4" outlineLevel="0" r="310">
      <c r="A310" s="0" t="n">
        <v>308</v>
      </c>
      <c r="B310" s="0" t="str">
        <f aca="false">DEC2HEX(C310,8)</f>
        <v>2296FF7D</v>
      </c>
      <c r="C310" s="0" t="n">
        <f aca="false">(X310,$W$1)</f>
        <v>580321149</v>
      </c>
      <c r="D310" s="11" t="n">
        <f aca="false">B310=N310</f>
        <v>1</v>
      </c>
      <c r="N310" s="12" t="n">
        <f aca="false">CONCATENATE(O310,R310)</f>
        <v>0</v>
      </c>
      <c r="O310" s="12" t="str">
        <f aca="false">DEC2HEX(P310,4)</f>
        <v>2296</v>
      </c>
      <c r="P310" s="12" t="n">
        <f aca="false">MOD(P309+Q310,65536)</f>
        <v>8854</v>
      </c>
      <c r="Q310" s="16" t="n">
        <v>16838</v>
      </c>
      <c r="R310" s="12" t="str">
        <f aca="false">DEC2HEX(S310,4)</f>
        <v>FF7D</v>
      </c>
      <c r="S310" s="12" t="n">
        <f aca="false">MOD(S309+T310,65536)</f>
        <v>65405</v>
      </c>
      <c r="T310" s="0" t="n">
        <v>49826</v>
      </c>
      <c r="U310" s="14" t="n">
        <f aca="false">MOD(HEX2DEC(LEFT(B310,4))-HEX2DEC(LEFT(B309,4)),65536)</f>
        <v>16838</v>
      </c>
      <c r="V310" s="17" t="n">
        <f aca="false">MOD(HEX2DEC(RIGHT(B310,4))-HEX2DEC(RIGHT(B309,4)),65536)</f>
        <v>49826</v>
      </c>
      <c r="W310" s="2" t="n">
        <f aca="false">VLOOKUP(A310,Лист1!$P$297:$T$2361,5,0)</f>
        <v>0</v>
      </c>
      <c r="X310" s="0" t="n">
        <f aca="false">HEX2DEC(W310)</f>
        <v>580321143</v>
      </c>
    </row>
    <row collapsed="false" customFormat="false" customHeight="false" hidden="false" ht="13.4" outlineLevel="0" r="311">
      <c r="A311" s="0" t="n">
        <v>309</v>
      </c>
      <c r="B311" s="0" t="str">
        <f aca="false">DEC2HEX(C311,8)</f>
        <v>645CC220</v>
      </c>
      <c r="C311" s="0" t="n">
        <f aca="false">(X311,$W$1)</f>
        <v>1683800608</v>
      </c>
      <c r="D311" s="11" t="n">
        <f aca="false">B311=N311</f>
        <v>1</v>
      </c>
      <c r="N311" s="12" t="n">
        <f aca="false">CONCATENATE(O311,R311)</f>
        <v>0</v>
      </c>
      <c r="O311" s="12" t="str">
        <f aca="false">DEC2HEX(P311,4)</f>
        <v>645C</v>
      </c>
      <c r="P311" s="12" t="n">
        <f aca="false">MOD(P310+Q311,65536)</f>
        <v>25692</v>
      </c>
      <c r="Q311" s="16" t="n">
        <v>16838</v>
      </c>
      <c r="R311" s="12" t="str">
        <f aca="false">DEC2HEX(S311,4)</f>
        <v>C220</v>
      </c>
      <c r="S311" s="12" t="n">
        <f aca="false">MOD(S310+T311,65536)</f>
        <v>49696</v>
      </c>
      <c r="T311" s="0" t="n">
        <v>49827</v>
      </c>
      <c r="U311" s="14" t="n">
        <f aca="false">MOD(HEX2DEC(LEFT(B311,4))-HEX2DEC(LEFT(B310,4)),65536)</f>
        <v>16838</v>
      </c>
      <c r="V311" s="12" t="n">
        <f aca="false">MOD(HEX2DEC(RIGHT(B311,4))-HEX2DEC(RIGHT(B310,4)),65536)</f>
        <v>49827</v>
      </c>
      <c r="W311" s="2" t="n">
        <f aca="false">VLOOKUP(A311,Лист1!$P$297:$T$2361,5,0)</f>
        <v>0</v>
      </c>
      <c r="X311" s="0" t="n">
        <f aca="false">HEX2DEC(W311)</f>
        <v>1683800618</v>
      </c>
    </row>
    <row collapsed="false" customFormat="false" customHeight="false" hidden="false" ht="13.4" outlineLevel="0" r="312">
      <c r="A312" s="0" t="n">
        <v>310</v>
      </c>
      <c r="B312" s="0" t="str">
        <f aca="false">DEC2HEX(C312,8)</f>
        <v>A62384C3</v>
      </c>
      <c r="C312" s="0" t="n">
        <f aca="false">(X312,$W$1)</f>
        <v>2787345603</v>
      </c>
      <c r="D312" s="11" t="n">
        <f aca="false">B312=N312</f>
        <v>1</v>
      </c>
      <c r="N312" s="12" t="n">
        <f aca="false">CONCATENATE(O312,R312)</f>
        <v>0</v>
      </c>
      <c r="O312" s="12" t="str">
        <f aca="false">DEC2HEX(P312,4)</f>
        <v>A623</v>
      </c>
      <c r="P312" s="12" t="n">
        <f aca="false">MOD(P311+Q312,65536)</f>
        <v>42531</v>
      </c>
      <c r="Q312" s="16" t="n">
        <v>16839</v>
      </c>
      <c r="R312" s="12" t="str">
        <f aca="false">DEC2HEX(S312,4)</f>
        <v>84C3</v>
      </c>
      <c r="S312" s="12" t="n">
        <f aca="false">MOD(S311+T312,65536)</f>
        <v>33987</v>
      </c>
      <c r="T312" s="0" t="n">
        <v>49827</v>
      </c>
      <c r="U312" s="14" t="n">
        <f aca="false">MOD(HEX2DEC(LEFT(B312,4))-HEX2DEC(LEFT(B311,4)),65536)</f>
        <v>16839</v>
      </c>
      <c r="V312" s="12" t="n">
        <f aca="false">MOD(HEX2DEC(RIGHT(B312,4))-HEX2DEC(RIGHT(B311,4)),65536)</f>
        <v>49827</v>
      </c>
      <c r="W312" s="2" t="n">
        <f aca="false">VLOOKUP(A312,Лист1!$P$297:$T$2361,5,0)</f>
        <v>0</v>
      </c>
      <c r="X312" s="0" t="n">
        <f aca="false">HEX2DEC(W312)</f>
        <v>2787345609</v>
      </c>
    </row>
    <row collapsed="false" customFormat="false" customHeight="false" hidden="false" ht="13.4" outlineLevel="0" r="313">
      <c r="A313" s="0" t="n">
        <v>311</v>
      </c>
      <c r="B313" s="0" t="str">
        <f aca="false">DEC2HEX(C313,8)</f>
        <v>E7E94765</v>
      </c>
      <c r="C313" s="0" t="n">
        <f aca="false">(X313,$W$1)</f>
        <v>3890825061</v>
      </c>
      <c r="D313" s="11" t="n">
        <f aca="false">B313=N313</f>
        <v>1</v>
      </c>
      <c r="N313" s="12" t="n">
        <f aca="false">CONCATENATE(O313,R313)</f>
        <v>0</v>
      </c>
      <c r="O313" s="12" t="str">
        <f aca="false">DEC2HEX(P313,4)</f>
        <v>E7E9</v>
      </c>
      <c r="P313" s="12" t="n">
        <f aca="false">MOD(P312+Q313,65536)</f>
        <v>59369</v>
      </c>
      <c r="Q313" s="16" t="n">
        <v>16838</v>
      </c>
      <c r="R313" s="12" t="str">
        <f aca="false">DEC2HEX(S313,4)</f>
        <v>4765</v>
      </c>
      <c r="S313" s="12" t="n">
        <f aca="false">MOD(S312+T313,65536)</f>
        <v>18277</v>
      </c>
      <c r="T313" s="0" t="n">
        <v>49826</v>
      </c>
      <c r="U313" s="14" t="n">
        <f aca="false">MOD(HEX2DEC(LEFT(B313,4))-HEX2DEC(LEFT(B312,4)),65536)</f>
        <v>16838</v>
      </c>
      <c r="V313" s="17" t="n">
        <f aca="false">MOD(HEX2DEC(RIGHT(B313,4))-HEX2DEC(RIGHT(B312,4)),65536)</f>
        <v>49826</v>
      </c>
      <c r="W313" s="2" t="n">
        <f aca="false">VLOOKUP(A313,Лист1!$P$297:$T$2361,5,0)</f>
        <v>0</v>
      </c>
      <c r="X313" s="0" t="n">
        <f aca="false">HEX2DEC(W313)</f>
        <v>3890825071</v>
      </c>
    </row>
    <row collapsed="false" customFormat="false" customHeight="false" hidden="false" ht="13.4" outlineLevel="0" r="314">
      <c r="A314" s="0" t="n">
        <v>312</v>
      </c>
      <c r="B314" s="0" t="str">
        <f aca="false">DEC2HEX(C314,8)</f>
        <v>29AF0A08</v>
      </c>
      <c r="C314" s="0" t="n">
        <f aca="false">(X314,$W$1)</f>
        <v>699337224</v>
      </c>
      <c r="D314" s="11" t="n">
        <f aca="false">B314=N314</f>
        <v>1</v>
      </c>
      <c r="N314" s="12" t="n">
        <f aca="false">CONCATENATE(O314,R314)</f>
        <v>0</v>
      </c>
      <c r="O314" s="12" t="str">
        <f aca="false">DEC2HEX(P314,4)</f>
        <v>29AF</v>
      </c>
      <c r="P314" s="12" t="n">
        <f aca="false">MOD(P313+Q314,65536)</f>
        <v>10671</v>
      </c>
      <c r="Q314" s="16" t="n">
        <v>16838</v>
      </c>
      <c r="R314" s="12" t="str">
        <f aca="false">DEC2HEX(S314,4)</f>
        <v>0A08</v>
      </c>
      <c r="S314" s="12" t="n">
        <f aca="false">MOD(S313+T314,65536)</f>
        <v>2568</v>
      </c>
      <c r="T314" s="0" t="n">
        <v>49827</v>
      </c>
      <c r="U314" s="14" t="n">
        <f aca="false">MOD(HEX2DEC(LEFT(B314,4))-HEX2DEC(LEFT(B313,4)),65536)</f>
        <v>16838</v>
      </c>
      <c r="V314" s="12" t="n">
        <f aca="false">MOD(HEX2DEC(RIGHT(B314,4))-HEX2DEC(RIGHT(B313,4)),65536)</f>
        <v>49827</v>
      </c>
      <c r="W314" s="2" t="n">
        <f aca="false">VLOOKUP(A314,Лист1!$P$297:$T$2361,5,0)</f>
        <v>0</v>
      </c>
      <c r="X314" s="0" t="n">
        <f aca="false">HEX2DEC(W314)</f>
        <v>699337218</v>
      </c>
    </row>
    <row collapsed="false" customFormat="false" customHeight="false" hidden="false" ht="13.4" outlineLevel="0" r="315">
      <c r="A315" s="0" t="n">
        <v>313</v>
      </c>
      <c r="B315" s="0" t="str">
        <f aca="false">DEC2HEX(C315,8)</f>
        <v>6B76CCAA</v>
      </c>
      <c r="C315" s="0" t="n">
        <f aca="false">(X315,$W$1)</f>
        <v>1802947754</v>
      </c>
      <c r="D315" s="11" t="n">
        <f aca="false">B315=N315</f>
        <v>1</v>
      </c>
      <c r="N315" s="12" t="n">
        <f aca="false">CONCATENATE(O315,R315)</f>
        <v>0</v>
      </c>
      <c r="O315" s="12" t="str">
        <f aca="false">DEC2HEX(P315,4)</f>
        <v>6B76</v>
      </c>
      <c r="P315" s="12" t="n">
        <f aca="false">MOD(P314+Q315,65536)</f>
        <v>27510</v>
      </c>
      <c r="Q315" s="16" t="n">
        <v>16839</v>
      </c>
      <c r="R315" s="12" t="str">
        <f aca="false">DEC2HEX(S315,4)</f>
        <v>CCAA</v>
      </c>
      <c r="S315" s="12" t="n">
        <f aca="false">MOD(S314+T315,65536)</f>
        <v>52394</v>
      </c>
      <c r="T315" s="0" t="n">
        <v>49826</v>
      </c>
      <c r="U315" s="14" t="n">
        <f aca="false">MOD(HEX2DEC(LEFT(B315,4))-HEX2DEC(LEFT(B314,4)),65536)</f>
        <v>16839</v>
      </c>
      <c r="V315" s="17" t="n">
        <f aca="false">MOD(HEX2DEC(RIGHT(B315,4))-HEX2DEC(RIGHT(B314,4)),65536)</f>
        <v>49826</v>
      </c>
      <c r="W315" s="2" t="n">
        <f aca="false">VLOOKUP(A315,Лист1!$P$297:$T$2812,5,0)</f>
        <v>0</v>
      </c>
      <c r="X315" s="0" t="n">
        <f aca="false">HEX2DEC(W315)</f>
        <v>1802947744</v>
      </c>
    </row>
    <row collapsed="false" customFormat="false" customHeight="false" hidden="false" ht="13.4" outlineLevel="0" r="316">
      <c r="A316" s="0" t="n">
        <v>314</v>
      </c>
      <c r="B316" s="0" t="str">
        <f aca="false">DEC2HEX(C316,8)</f>
        <v>AD3C8F4D</v>
      </c>
      <c r="C316" s="0" t="n">
        <f aca="false">(X316,$W$1)</f>
        <v>2906427213</v>
      </c>
      <c r="D316" s="11" t="n">
        <f aca="false">B316=N316</f>
        <v>1</v>
      </c>
      <c r="N316" s="12" t="n">
        <f aca="false">CONCATENATE(O316,R316)</f>
        <v>0</v>
      </c>
      <c r="O316" s="12" t="str">
        <f aca="false">DEC2HEX(P316,4)</f>
        <v>AD3C</v>
      </c>
      <c r="P316" s="12" t="n">
        <f aca="false">MOD(P315+Q316,65536)</f>
        <v>44348</v>
      </c>
      <c r="Q316" s="16" t="n">
        <v>16838</v>
      </c>
      <c r="R316" s="12" t="str">
        <f aca="false">DEC2HEX(S316,4)</f>
        <v>8F4D</v>
      </c>
      <c r="S316" s="12" t="n">
        <f aca="false">MOD(S315+T316,65536)</f>
        <v>36685</v>
      </c>
      <c r="T316" s="0" t="n">
        <v>49827</v>
      </c>
      <c r="U316" s="14" t="n">
        <f aca="false">MOD(HEX2DEC(LEFT(B316,4))-HEX2DEC(LEFT(B315,4)),65536)</f>
        <v>16838</v>
      </c>
      <c r="V316" s="12" t="n">
        <f aca="false">MOD(HEX2DEC(RIGHT(B316,4))-HEX2DEC(RIGHT(B315,4)),65536)</f>
        <v>49827</v>
      </c>
      <c r="W316" s="2" t="n">
        <f aca="false">VLOOKUP(A316,Лист1!$P$297:$T$2812,5,0)</f>
        <v>0</v>
      </c>
      <c r="X316" s="0" t="n">
        <f aca="false">HEX2DEC(W316)</f>
        <v>2906427207</v>
      </c>
    </row>
    <row collapsed="false" customFormat="false" customHeight="false" hidden="false" ht="13.4" outlineLevel="0" r="317">
      <c r="A317" s="0" t="n">
        <v>315</v>
      </c>
      <c r="B317" s="0" t="str">
        <f aca="false">DEC2HEX(C317,8)</f>
        <v>EF0251F0</v>
      </c>
      <c r="C317" s="0" t="n">
        <f aca="false">(X317,$W$1)</f>
        <v>4009906672</v>
      </c>
      <c r="D317" s="11" t="n">
        <f aca="false">B317=N317</f>
        <v>1</v>
      </c>
      <c r="N317" s="12" t="n">
        <f aca="false">CONCATENATE(O317,R317)</f>
        <v>0</v>
      </c>
      <c r="O317" s="12" t="str">
        <f aca="false">DEC2HEX(P317,4)</f>
        <v>EF02</v>
      </c>
      <c r="P317" s="12" t="n">
        <f aca="false">MOD(P316+Q317,65536)</f>
        <v>61186</v>
      </c>
      <c r="Q317" s="16" t="n">
        <v>16838</v>
      </c>
      <c r="R317" s="12" t="str">
        <f aca="false">DEC2HEX(S317,4)</f>
        <v>51F0</v>
      </c>
      <c r="S317" s="12" t="n">
        <f aca="false">MOD(S316+T317,65536)</f>
        <v>20976</v>
      </c>
      <c r="T317" s="0" t="n">
        <v>49827</v>
      </c>
      <c r="U317" s="14" t="n">
        <f aca="false">MOD(HEX2DEC(LEFT(B317,4))-HEX2DEC(LEFT(B316,4)),65536)</f>
        <v>16838</v>
      </c>
      <c r="V317" s="12" t="n">
        <f aca="false">MOD(HEX2DEC(RIGHT(B317,4))-HEX2DEC(RIGHT(B316,4)),65536)</f>
        <v>49827</v>
      </c>
      <c r="W317" s="2" t="n">
        <f aca="false">VLOOKUP(A317,Лист1!$P$297:$T$2812,5,0)</f>
        <v>0</v>
      </c>
      <c r="X317" s="0" t="n">
        <f aca="false">HEX2DEC(W317)</f>
        <v>4009906682</v>
      </c>
    </row>
    <row collapsed="false" customFormat="false" customHeight="false" hidden="false" ht="13.4" outlineLevel="0" r="318">
      <c r="A318" s="0" t="n">
        <v>316</v>
      </c>
      <c r="B318" s="0" t="str">
        <f aca="false">DEC2HEX(C318,8)</f>
        <v>30C81492</v>
      </c>
      <c r="C318" s="0" t="n">
        <f aca="false">(X318,$W$1)</f>
        <v>818418834</v>
      </c>
      <c r="D318" s="11" t="n">
        <f aca="false">B318=N318</f>
        <v>1</v>
      </c>
      <c r="N318" s="12" t="n">
        <f aca="false">CONCATENATE(O318,R318)</f>
        <v>0</v>
      </c>
      <c r="O318" s="12" t="str">
        <f aca="false">DEC2HEX(P318,4)</f>
        <v>30C8</v>
      </c>
      <c r="P318" s="12" t="n">
        <f aca="false">MOD(P317+Q318,65536)</f>
        <v>12488</v>
      </c>
      <c r="Q318" s="16" t="n">
        <v>16838</v>
      </c>
      <c r="R318" s="12" t="str">
        <f aca="false">DEC2HEX(S318,4)</f>
        <v>1492</v>
      </c>
      <c r="S318" s="12" t="n">
        <f aca="false">MOD(S317+T318,65536)</f>
        <v>5266</v>
      </c>
      <c r="T318" s="0" t="n">
        <v>49826</v>
      </c>
      <c r="U318" s="14" t="n">
        <f aca="false">MOD(HEX2DEC(LEFT(B318,4))-HEX2DEC(LEFT(B317,4)),65536)</f>
        <v>16838</v>
      </c>
      <c r="V318" s="17" t="n">
        <f aca="false">MOD(HEX2DEC(RIGHT(B318,4))-HEX2DEC(RIGHT(B317,4)),65536)</f>
        <v>49826</v>
      </c>
      <c r="W318" s="2" t="n">
        <f aca="false">VLOOKUP(A318,Лист1!$P$297:$T$2936,5,0)</f>
        <v>0</v>
      </c>
      <c r="X318" s="0" t="n">
        <f aca="false">HEX2DEC(W318)</f>
        <v>818418840</v>
      </c>
    </row>
    <row collapsed="false" customFormat="false" customHeight="false" hidden="false" ht="13.4" outlineLevel="0" r="319">
      <c r="A319" s="0" t="n">
        <v>317</v>
      </c>
      <c r="B319" s="0" t="str">
        <f aca="false">DEC2HEX(C319,8)</f>
        <v>728FD735</v>
      </c>
      <c r="C319" s="0" t="n">
        <f aca="false">(X319,$W$1)</f>
        <v>1922029365</v>
      </c>
      <c r="D319" s="11" t="n">
        <f aca="false">B319=N319</f>
        <v>1</v>
      </c>
      <c r="N319" s="12" t="n">
        <f aca="false">CONCATENATE(O319,R319)</f>
        <v>0</v>
      </c>
      <c r="O319" s="12" t="str">
        <f aca="false">DEC2HEX(P319,4)</f>
        <v>728F</v>
      </c>
      <c r="P319" s="12" t="n">
        <f aca="false">MOD(P318+Q319,65536)</f>
        <v>29327</v>
      </c>
      <c r="Q319" s="16" t="n">
        <v>16839</v>
      </c>
      <c r="R319" s="12" t="str">
        <f aca="false">DEC2HEX(S319,4)</f>
        <v>D735</v>
      </c>
      <c r="S319" s="12" t="n">
        <f aca="false">MOD(S318+T319,65536)</f>
        <v>55093</v>
      </c>
      <c r="T319" s="0" t="n">
        <v>49827</v>
      </c>
      <c r="U319" s="14" t="n">
        <f aca="false">MOD(HEX2DEC(LEFT(B319,4))-HEX2DEC(LEFT(B318,4)),65536)</f>
        <v>16839</v>
      </c>
      <c r="V319" s="12" t="n">
        <f aca="false">MOD(HEX2DEC(RIGHT(B319,4))-HEX2DEC(RIGHT(B318,4)),65536)</f>
        <v>49827</v>
      </c>
      <c r="W319" s="2" t="n">
        <f aca="false">VLOOKUP(A319,Лист1!$P$297:$T$656,5,0)</f>
        <v>0</v>
      </c>
      <c r="X319" s="0" t="n">
        <f aca="false">HEX2DEC(W319)</f>
        <v>1922029375</v>
      </c>
    </row>
    <row collapsed="false" customFormat="false" customHeight="false" hidden="false" ht="13.4" outlineLevel="0" r="320">
      <c r="A320" s="0" t="n">
        <v>318</v>
      </c>
      <c r="B320" s="0" t="str">
        <f aca="false">DEC2HEX(C320,8)</f>
        <v>B45599D7</v>
      </c>
      <c r="C320" s="0" t="n">
        <f aca="false">(X320,$W$1)</f>
        <v>3025508823</v>
      </c>
      <c r="D320" s="11" t="n">
        <f aca="false">B320=N320</f>
        <v>1</v>
      </c>
      <c r="N320" s="12" t="n">
        <f aca="false">CONCATENATE(O320,R320)</f>
        <v>0</v>
      </c>
      <c r="O320" s="12" t="str">
        <f aca="false">DEC2HEX(P320,4)</f>
        <v>B455</v>
      </c>
      <c r="P320" s="12" t="n">
        <f aca="false">MOD(P319+Q320,65536)</f>
        <v>46165</v>
      </c>
      <c r="Q320" s="16" t="n">
        <v>16838</v>
      </c>
      <c r="R320" s="12" t="str">
        <f aca="false">DEC2HEX(S320,4)</f>
        <v>99D7</v>
      </c>
      <c r="S320" s="12" t="n">
        <f aca="false">MOD(S319+T320,65536)</f>
        <v>39383</v>
      </c>
      <c r="T320" s="0" t="n">
        <v>49826</v>
      </c>
      <c r="U320" s="14" t="n">
        <f aca="false">MOD(HEX2DEC(LEFT(B320,4))-HEX2DEC(LEFT(B319,4)),65536)</f>
        <v>16838</v>
      </c>
      <c r="V320" s="17" t="n">
        <f aca="false">MOD(HEX2DEC(RIGHT(B320,4))-HEX2DEC(RIGHT(B319,4)),65536)</f>
        <v>49826</v>
      </c>
      <c r="W320" s="2" t="n">
        <f aca="false">VLOOKUP(A320,Лист1!$P$297:$T$2361,5,0)</f>
        <v>0</v>
      </c>
      <c r="X320" s="0" t="n">
        <f aca="false">HEX2DEC(W320)</f>
        <v>3025508829</v>
      </c>
    </row>
    <row collapsed="false" customFormat="false" customHeight="false" hidden="false" ht="13.4" outlineLevel="0" r="321">
      <c r="A321" s="0" t="n">
        <v>319</v>
      </c>
      <c r="B321" s="0" t="str">
        <f aca="false">DEC2HEX(C321,8)</f>
        <v>F61B5C7A</v>
      </c>
      <c r="C321" s="0" t="n">
        <f aca="false">(X321,$W$1)</f>
        <v>4128988282</v>
      </c>
      <c r="D321" s="11" t="n">
        <f aca="false">B321=N321</f>
        <v>1</v>
      </c>
      <c r="N321" s="12" t="n">
        <f aca="false">CONCATENATE(O321,R321)</f>
        <v>0</v>
      </c>
      <c r="O321" s="12" t="str">
        <f aca="false">DEC2HEX(P321,4)</f>
        <v>F61B</v>
      </c>
      <c r="P321" s="12" t="n">
        <f aca="false">MOD(P320+Q321,65536)</f>
        <v>63003</v>
      </c>
      <c r="Q321" s="16" t="n">
        <v>16838</v>
      </c>
      <c r="R321" s="12" t="str">
        <f aca="false">DEC2HEX(S321,4)</f>
        <v>5C7A</v>
      </c>
      <c r="S321" s="12" t="n">
        <f aca="false">MOD(S320+T321,65536)</f>
        <v>23674</v>
      </c>
      <c r="T321" s="0" t="n">
        <v>49827</v>
      </c>
      <c r="U321" s="14" t="n">
        <f aca="false">MOD(HEX2DEC(LEFT(B321,4))-HEX2DEC(LEFT(B320,4)),65536)</f>
        <v>16838</v>
      </c>
      <c r="V321" s="12" t="n">
        <f aca="false">MOD(HEX2DEC(RIGHT(B321,4))-HEX2DEC(RIGHT(B320,4)),65536)</f>
        <v>49827</v>
      </c>
      <c r="W321" s="2" t="n">
        <f aca="false">VLOOKUP(A321,Лист1!$P$297:$T$2361,5,0)</f>
        <v>0</v>
      </c>
      <c r="X321" s="0" t="n">
        <f aca="false">HEX2DEC(W321)</f>
        <v>4128988272</v>
      </c>
    </row>
    <row collapsed="false" customFormat="false" customHeight="false" hidden="false" ht="13.4" outlineLevel="0" r="322">
      <c r="A322" s="0" t="n">
        <v>320</v>
      </c>
      <c r="B322" s="0" t="str">
        <f aca="false">DEC2HEX(C322,8)</f>
        <v>37E21F1D</v>
      </c>
      <c r="C322" s="0" t="n">
        <f aca="false">(X322,$W$1)</f>
        <v>937565981</v>
      </c>
      <c r="D322" s="11" t="n">
        <f aca="false">B322=N322</f>
        <v>1</v>
      </c>
      <c r="N322" s="12" t="n">
        <f aca="false">CONCATENATE(O322,R322)</f>
        <v>0</v>
      </c>
      <c r="O322" s="12" t="str">
        <f aca="false">DEC2HEX(P322,4)</f>
        <v>37E2</v>
      </c>
      <c r="P322" s="12" t="n">
        <f aca="false">MOD(P321+Q322,65536)</f>
        <v>14306</v>
      </c>
      <c r="Q322" s="16" t="n">
        <v>16839</v>
      </c>
      <c r="R322" s="12" t="str">
        <f aca="false">DEC2HEX(S322,4)</f>
        <v>1F1D</v>
      </c>
      <c r="S322" s="12" t="n">
        <f aca="false">MOD(S321+T322,65536)</f>
        <v>7965</v>
      </c>
      <c r="T322" s="0" t="n">
        <v>49827</v>
      </c>
      <c r="U322" s="14" t="n">
        <f aca="false">MOD(HEX2DEC(LEFT(B322,4))-HEX2DEC(LEFT(B321,4)),65536)</f>
        <v>16839</v>
      </c>
      <c r="V322" s="12" t="n">
        <f aca="false">MOD(HEX2DEC(RIGHT(B322,4))-HEX2DEC(RIGHT(B321,4)),65536)</f>
        <v>49827</v>
      </c>
      <c r="W322" s="2" t="n">
        <f aca="false">VLOOKUP(A322,Лист1!$P$297:$T$2361,5,0)</f>
        <v>0</v>
      </c>
      <c r="X322" s="0" t="n">
        <f aca="false">HEX2DEC(W322)</f>
        <v>937565975</v>
      </c>
    </row>
    <row collapsed="false" customFormat="false" customHeight="false" hidden="false" ht="13.4" outlineLevel="0" r="323">
      <c r="A323" s="0" t="n">
        <v>321</v>
      </c>
      <c r="B323" s="0" t="str">
        <f aca="false">DEC2HEX(C323,8)</f>
        <v>79A8E1BF</v>
      </c>
      <c r="C323" s="0" t="n">
        <f aca="false">(X323,$W$1)</f>
        <v>2041110975</v>
      </c>
      <c r="D323" s="11" t="n">
        <f aca="false">B323=N323</f>
        <v>1</v>
      </c>
      <c r="N323" s="12" t="n">
        <f aca="false">CONCATENATE(O323,R323)</f>
        <v>0</v>
      </c>
      <c r="O323" s="12" t="str">
        <f aca="false">DEC2HEX(P323,4)</f>
        <v>79A8</v>
      </c>
      <c r="P323" s="12" t="n">
        <f aca="false">MOD(P322+Q323,65536)</f>
        <v>31144</v>
      </c>
      <c r="Q323" s="16" t="n">
        <v>16838</v>
      </c>
      <c r="R323" s="12" t="str">
        <f aca="false">DEC2HEX(S323,4)</f>
        <v>E1BF</v>
      </c>
      <c r="S323" s="12" t="n">
        <f aca="false">MOD(S322+T323,65536)</f>
        <v>57791</v>
      </c>
      <c r="T323" s="0" t="n">
        <v>49826</v>
      </c>
      <c r="U323" s="14" t="n">
        <f aca="false">MOD(HEX2DEC(LEFT(B323,4))-HEX2DEC(LEFT(B322,4)),65536)</f>
        <v>16838</v>
      </c>
      <c r="V323" s="17" t="n">
        <f aca="false">MOD(HEX2DEC(RIGHT(B323,4))-HEX2DEC(RIGHT(B322,4)),65536)</f>
        <v>49826</v>
      </c>
      <c r="W323" s="2" t="n">
        <f aca="false">VLOOKUP(A323,Лист1!$P$297:$T$2361,5,0)</f>
        <v>0</v>
      </c>
      <c r="X323" s="0" t="n">
        <f aca="false">HEX2DEC(W323)</f>
        <v>2041110965</v>
      </c>
    </row>
    <row collapsed="false" customFormat="false" customHeight="false" hidden="false" ht="13.4" outlineLevel="0" r="324">
      <c r="A324" s="0" t="n">
        <v>322</v>
      </c>
      <c r="B324" s="0" t="str">
        <f aca="false">DEC2HEX(C324,8)</f>
        <v>BB6EA462</v>
      </c>
      <c r="C324" s="0" t="n">
        <f aca="false">(X324,$W$1)</f>
        <v>3144590434</v>
      </c>
      <c r="D324" s="11" t="n">
        <f aca="false">B324=N324</f>
        <v>1</v>
      </c>
      <c r="N324" s="12" t="n">
        <f aca="false">CONCATENATE(O324,R324)</f>
        <v>0</v>
      </c>
      <c r="O324" s="12" t="str">
        <f aca="false">DEC2HEX(P324,4)</f>
        <v>BB6E</v>
      </c>
      <c r="P324" s="12" t="n">
        <f aca="false">MOD(P323+Q324,65536)</f>
        <v>47982</v>
      </c>
      <c r="Q324" s="16" t="n">
        <v>16838</v>
      </c>
      <c r="R324" s="12" t="str">
        <f aca="false">DEC2HEX(S324,4)</f>
        <v>A462</v>
      </c>
      <c r="S324" s="12" t="n">
        <f aca="false">MOD(S323+T324,65536)</f>
        <v>42082</v>
      </c>
      <c r="T324" s="0" t="n">
        <v>49827</v>
      </c>
      <c r="U324" s="14" t="n">
        <f aca="false">MOD(HEX2DEC(LEFT(B324,4))-HEX2DEC(LEFT(B323,4)),65536)</f>
        <v>16838</v>
      </c>
      <c r="V324" s="12" t="n">
        <f aca="false">MOD(HEX2DEC(RIGHT(B324,4))-HEX2DEC(RIGHT(B323,4)),65536)</f>
        <v>49827</v>
      </c>
      <c r="W324" s="2" t="n">
        <f aca="false">VLOOKUP(A324,Лист1!$P$297:$T$2936,5,0)</f>
        <v>0</v>
      </c>
      <c r="X324" s="0" t="n">
        <f aca="false">HEX2DEC(W324)</f>
        <v>3144590440</v>
      </c>
    </row>
    <row collapsed="false" customFormat="false" customHeight="false" hidden="false" ht="13.4" outlineLevel="0" r="325">
      <c r="A325" s="0" t="n">
        <v>323</v>
      </c>
      <c r="B325" s="0" t="str">
        <f aca="false">DEC2HEX(C325,8)</f>
        <v>FD356704</v>
      </c>
      <c r="C325" s="0" t="n">
        <f aca="false">(X325,$W$1)</f>
        <v>4248135428</v>
      </c>
      <c r="D325" s="11" t="n">
        <f aca="false">B325=N325</f>
        <v>1</v>
      </c>
      <c r="N325" s="12" t="n">
        <f aca="false">CONCATENATE(O325,R325)</f>
        <v>0</v>
      </c>
      <c r="O325" s="12" t="str">
        <f aca="false">DEC2HEX(P325,4)</f>
        <v>FD35</v>
      </c>
      <c r="P325" s="12" t="n">
        <f aca="false">MOD(P324+Q325,65536)</f>
        <v>64821</v>
      </c>
      <c r="Q325" s="16" t="n">
        <v>16839</v>
      </c>
      <c r="R325" s="12" t="str">
        <f aca="false">DEC2HEX(S325,4)</f>
        <v>6704</v>
      </c>
      <c r="S325" s="12" t="n">
        <f aca="false">MOD(S324+T325,65536)</f>
        <v>26372</v>
      </c>
      <c r="T325" s="0" t="n">
        <v>49826</v>
      </c>
      <c r="U325" s="14" t="n">
        <f aca="false">MOD(HEX2DEC(LEFT(B325,4))-HEX2DEC(LEFT(B324,4)),65536)</f>
        <v>16839</v>
      </c>
      <c r="V325" s="17" t="n">
        <f aca="false">MOD(HEX2DEC(RIGHT(B325,4))-HEX2DEC(RIGHT(B324,4)),65536)</f>
        <v>49826</v>
      </c>
      <c r="W325" s="2" t="n">
        <f aca="false">VLOOKUP(A325,Лист1!$P$297:$T$2361,5,0)</f>
        <v>0</v>
      </c>
      <c r="X325" s="0" t="n">
        <f aca="false">HEX2DEC(W325)</f>
        <v>4248135438</v>
      </c>
    </row>
    <row collapsed="false" customFormat="false" customHeight="false" hidden="false" ht="13.4" outlineLevel="0" r="326">
      <c r="A326" s="0" t="n">
        <v>324</v>
      </c>
      <c r="B326" s="0" t="str">
        <f aca="false">DEC2HEX(C326,8)</f>
        <v>3EFB29A7</v>
      </c>
      <c r="C326" s="0" t="n">
        <f aca="false">(X326,$W$1)</f>
        <v>1056647591</v>
      </c>
      <c r="D326" s="11" t="n">
        <f aca="false">B326=N326</f>
        <v>1</v>
      </c>
      <c r="N326" s="12" t="n">
        <f aca="false">CONCATENATE(O326,R326)</f>
        <v>0</v>
      </c>
      <c r="O326" s="12" t="str">
        <f aca="false">DEC2HEX(P326,4)</f>
        <v>3EFB</v>
      </c>
      <c r="P326" s="12" t="n">
        <f aca="false">MOD(P325+Q326,65536)</f>
        <v>16123</v>
      </c>
      <c r="Q326" s="16" t="n">
        <v>16838</v>
      </c>
      <c r="R326" s="12" t="str">
        <f aca="false">DEC2HEX(S326,4)</f>
        <v>29A7</v>
      </c>
      <c r="S326" s="12" t="n">
        <f aca="false">MOD(S325+T326,65536)</f>
        <v>10663</v>
      </c>
      <c r="T326" s="0" t="n">
        <v>49827</v>
      </c>
      <c r="U326" s="14" t="n">
        <f aca="false">MOD(HEX2DEC(LEFT(B326,4))-HEX2DEC(LEFT(B325,4)),65536)</f>
        <v>16838</v>
      </c>
      <c r="V326" s="12" t="n">
        <f aca="false">MOD(HEX2DEC(RIGHT(B326,4))-HEX2DEC(RIGHT(B325,4)),65536)</f>
        <v>49827</v>
      </c>
      <c r="W326" s="2" t="n">
        <f aca="false">VLOOKUP(A326,Лист1!$P$297:$T$2361,5,0)</f>
        <v>0</v>
      </c>
      <c r="X326" s="0" t="n">
        <f aca="false">HEX2DEC(W326)</f>
        <v>1056647597</v>
      </c>
    </row>
    <row collapsed="false" customFormat="false" customHeight="false" hidden="false" ht="13.4" outlineLevel="0" r="327">
      <c r="A327" s="0" t="n">
        <v>325</v>
      </c>
      <c r="B327" s="0" t="str">
        <f aca="false">DEC2HEX(C327,8)</f>
        <v>80C1EC4A</v>
      </c>
      <c r="C327" s="0" t="n">
        <f aca="false">(X327,$W$1)</f>
        <v>2160192586</v>
      </c>
      <c r="D327" s="11" t="n">
        <f aca="false">B327=N327</f>
        <v>1</v>
      </c>
      <c r="N327" s="12" t="n">
        <f aca="false">CONCATENATE(O327,R327)</f>
        <v>0</v>
      </c>
      <c r="O327" s="12" t="str">
        <f aca="false">DEC2HEX(P327,4)</f>
        <v>80C1</v>
      </c>
      <c r="P327" s="12" t="n">
        <f aca="false">MOD(P326+Q327,65536)</f>
        <v>32961</v>
      </c>
      <c r="Q327" s="16" t="n">
        <v>16838</v>
      </c>
      <c r="R327" s="12" t="str">
        <f aca="false">DEC2HEX(S327,4)</f>
        <v>EC4A</v>
      </c>
      <c r="S327" s="12" t="n">
        <f aca="false">MOD(S326+T327,65536)</f>
        <v>60490</v>
      </c>
      <c r="T327" s="0" t="n">
        <v>49827</v>
      </c>
      <c r="U327" s="14" t="n">
        <f aca="false">MOD(HEX2DEC(LEFT(B327,4))-HEX2DEC(LEFT(B326,4)),65536)</f>
        <v>16838</v>
      </c>
      <c r="V327" s="12" t="n">
        <f aca="false">MOD(HEX2DEC(RIGHT(B327,4))-HEX2DEC(RIGHT(B326,4)),65536)</f>
        <v>49827</v>
      </c>
      <c r="W327" s="2" t="n">
        <f aca="false">VLOOKUP(A327,Лист1!$P$297:$T$2361,5,0)</f>
        <v>0</v>
      </c>
      <c r="X327" s="0" t="n">
        <f aca="false">HEX2DEC(W327)</f>
        <v>2160192576</v>
      </c>
    </row>
    <row collapsed="false" customFormat="false" customHeight="false" hidden="false" ht="13.4" outlineLevel="0" r="328">
      <c r="A328" s="0" t="n">
        <v>326</v>
      </c>
      <c r="B328" s="0" t="str">
        <f aca="false">DEC2HEX(C328,8)</f>
        <v>C288AEEC</v>
      </c>
      <c r="C328" s="0" t="n">
        <f aca="false">(X328,$W$1)</f>
        <v>3263737580</v>
      </c>
      <c r="D328" s="11" t="n">
        <f aca="false">B328=N328</f>
        <v>1</v>
      </c>
      <c r="N328" s="12" t="n">
        <f aca="false">CONCATENATE(O328,R328)</f>
        <v>0</v>
      </c>
      <c r="O328" s="12" t="str">
        <f aca="false">DEC2HEX(P328,4)</f>
        <v>C288</v>
      </c>
      <c r="P328" s="12" t="n">
        <f aca="false">MOD(P327+Q328,65536)</f>
        <v>49800</v>
      </c>
      <c r="Q328" s="16" t="n">
        <v>16839</v>
      </c>
      <c r="R328" s="12" t="str">
        <f aca="false">DEC2HEX(S328,4)</f>
        <v>AEEC</v>
      </c>
      <c r="S328" s="12" t="n">
        <f aca="false">MOD(S327+T328,65536)</f>
        <v>44780</v>
      </c>
      <c r="T328" s="0" t="n">
        <v>49826</v>
      </c>
      <c r="U328" s="14" t="n">
        <f aca="false">MOD(HEX2DEC(LEFT(B328,4))-HEX2DEC(LEFT(B327,4)),65536)</f>
        <v>16839</v>
      </c>
      <c r="V328" s="17" t="n">
        <f aca="false">MOD(HEX2DEC(RIGHT(B328,4))-HEX2DEC(RIGHT(B327,4)),65536)</f>
        <v>49826</v>
      </c>
      <c r="W328" s="2" t="n">
        <f aca="false">VLOOKUP(A328,Лист1!$P$297:$T$2361,5,0)</f>
        <v>0</v>
      </c>
      <c r="X328" s="0" t="n">
        <f aca="false">HEX2DEC(W328)</f>
        <v>3263737574</v>
      </c>
    </row>
    <row collapsed="false" customFormat="false" customHeight="false" hidden="false" ht="13.4" outlineLevel="0" r="329">
      <c r="A329" s="0" t="n">
        <v>327</v>
      </c>
      <c r="B329" s="0" t="str">
        <f aca="false">DEC2HEX(C329,8)</f>
        <v>044E718F</v>
      </c>
      <c r="C329" s="0" t="n">
        <f aca="false">(X329,$W$1)</f>
        <v>72249743</v>
      </c>
      <c r="D329" s="11" t="n">
        <f aca="false">B329=N329</f>
        <v>1</v>
      </c>
      <c r="N329" s="12" t="n">
        <f aca="false">CONCATENATE(O329,R329)</f>
        <v>0</v>
      </c>
      <c r="O329" s="12" t="str">
        <f aca="false">DEC2HEX(P329,4)</f>
        <v>044E</v>
      </c>
      <c r="P329" s="12" t="n">
        <f aca="false">MOD(P328+Q329,65536)</f>
        <v>1102</v>
      </c>
      <c r="Q329" s="16" t="n">
        <v>16838</v>
      </c>
      <c r="R329" s="12" t="str">
        <f aca="false">DEC2HEX(S329,4)</f>
        <v>718F</v>
      </c>
      <c r="S329" s="12" t="n">
        <f aca="false">MOD(S328+T329,65536)</f>
        <v>29071</v>
      </c>
      <c r="T329" s="0" t="n">
        <v>49827</v>
      </c>
      <c r="U329" s="14" t="n">
        <f aca="false">MOD(HEX2DEC(LEFT(B329,4))-HEX2DEC(LEFT(B328,4)),65536)</f>
        <v>16838</v>
      </c>
      <c r="V329" s="12" t="n">
        <f aca="false">MOD(HEX2DEC(RIGHT(B329,4))-HEX2DEC(RIGHT(B328,4)),65536)</f>
        <v>49827</v>
      </c>
      <c r="W329" s="2" t="n">
        <f aca="false">VLOOKUP(A329,Лист1!$P$297:$T$2361,5,0)</f>
        <v>0</v>
      </c>
      <c r="X329" s="0" t="n">
        <f aca="false">HEX2DEC(W329)</f>
        <v>72249733</v>
      </c>
    </row>
    <row collapsed="false" customFormat="false" customHeight="false" hidden="false" ht="13.4" outlineLevel="0" r="330">
      <c r="A330" s="0" t="n">
        <v>328</v>
      </c>
      <c r="B330" s="0" t="str">
        <f aca="false">DEC2HEX(C330,8)</f>
        <v>46143431</v>
      </c>
      <c r="C330" s="0" t="n">
        <f aca="false">(X330,$W$1)</f>
        <v>1175729201</v>
      </c>
      <c r="D330" s="11" t="n">
        <f aca="false">B330=N330</f>
        <v>1</v>
      </c>
      <c r="N330" s="12" t="n">
        <f aca="false">CONCATENATE(O330,R330)</f>
        <v>0</v>
      </c>
      <c r="O330" s="12" t="str">
        <f aca="false">DEC2HEX(P330,4)</f>
        <v>4614</v>
      </c>
      <c r="P330" s="12" t="n">
        <f aca="false">MOD(P329+Q330,65536)</f>
        <v>17940</v>
      </c>
      <c r="Q330" s="16" t="n">
        <v>16838</v>
      </c>
      <c r="R330" s="12" t="str">
        <f aca="false">DEC2HEX(S330,4)</f>
        <v>3431</v>
      </c>
      <c r="S330" s="12" t="n">
        <f aca="false">MOD(S329+T330,65536)</f>
        <v>13361</v>
      </c>
      <c r="T330" s="0" t="n">
        <v>49826</v>
      </c>
      <c r="U330" s="14" t="n">
        <f aca="false">MOD(HEX2DEC(LEFT(B330,4))-HEX2DEC(LEFT(B329,4)),65536)</f>
        <v>16838</v>
      </c>
      <c r="V330" s="17" t="n">
        <f aca="false">MOD(HEX2DEC(RIGHT(B330,4))-HEX2DEC(RIGHT(B329,4)),65536)</f>
        <v>49826</v>
      </c>
      <c r="W330" s="2" t="n">
        <f aca="false">VLOOKUP(A330,Лист1!$P$297:$T$2812,5,0)</f>
        <v>0</v>
      </c>
      <c r="X330" s="0" t="n">
        <f aca="false">HEX2DEC(W330)</f>
        <v>1175729211</v>
      </c>
    </row>
    <row collapsed="false" customFormat="false" customHeight="false" hidden="false" ht="13.4" outlineLevel="0" r="331">
      <c r="A331" s="0" t="n">
        <v>329</v>
      </c>
      <c r="B331" s="0" t="str">
        <f aca="false">DEC2HEX(C331,8)</f>
        <v>87DAF6D4</v>
      </c>
      <c r="C331" s="0" t="n">
        <f aca="false">(X331,$W$1)</f>
        <v>2279274196</v>
      </c>
      <c r="D331" s="11" t="n">
        <f aca="false">B331=N331</f>
        <v>1</v>
      </c>
      <c r="N331" s="12" t="n">
        <f aca="false">CONCATENATE(O331,R331)</f>
        <v>0</v>
      </c>
      <c r="O331" s="12" t="str">
        <f aca="false">DEC2HEX(P331,4)</f>
        <v>87DA</v>
      </c>
      <c r="P331" s="12" t="n">
        <f aca="false">MOD(P330+Q331,65536)</f>
        <v>34778</v>
      </c>
      <c r="Q331" s="16" t="n">
        <v>16838</v>
      </c>
      <c r="R331" s="12" t="str">
        <f aca="false">DEC2HEX(S331,4)</f>
        <v>F6D4</v>
      </c>
      <c r="S331" s="12" t="n">
        <f aca="false">MOD(S330+T331,65536)</f>
        <v>63188</v>
      </c>
      <c r="T331" s="0" t="n">
        <v>49827</v>
      </c>
      <c r="U331" s="14" t="n">
        <f aca="false">MOD(HEX2DEC(LEFT(B331,4))-HEX2DEC(LEFT(B330,4)),65536)</f>
        <v>16838</v>
      </c>
      <c r="V331" s="12" t="n">
        <f aca="false">MOD(HEX2DEC(RIGHT(B331,4))-HEX2DEC(RIGHT(B330,4)),65536)</f>
        <v>49827</v>
      </c>
      <c r="W331" s="2" t="n">
        <f aca="false">VLOOKUP(A331,Лист1!$P$297:$T$2812,5,0)</f>
        <v>0</v>
      </c>
      <c r="X331" s="0" t="n">
        <f aca="false">HEX2DEC(W331)</f>
        <v>2279274206</v>
      </c>
    </row>
    <row collapsed="false" customFormat="false" customHeight="false" hidden="false" ht="13.4" outlineLevel="0" r="332">
      <c r="A332" s="0" t="n">
        <v>330</v>
      </c>
      <c r="B332" s="0" t="str">
        <f aca="false">DEC2HEX(C332,8)</f>
        <v>C9A1B977</v>
      </c>
      <c r="C332" s="0" t="n">
        <f aca="false">(X332,$W$1)</f>
        <v>3382819191</v>
      </c>
      <c r="D332" s="11" t="n">
        <f aca="false">B332=N332</f>
        <v>1</v>
      </c>
      <c r="N332" s="12" t="n">
        <f aca="false">CONCATENATE(O332,R332)</f>
        <v>0</v>
      </c>
      <c r="O332" s="12" t="str">
        <f aca="false">DEC2HEX(P332,4)</f>
        <v>C9A1</v>
      </c>
      <c r="P332" s="12" t="n">
        <f aca="false">MOD(P331+Q332,65536)</f>
        <v>51617</v>
      </c>
      <c r="Q332" s="16" t="n">
        <v>16839</v>
      </c>
      <c r="R332" s="12" t="str">
        <f aca="false">DEC2HEX(S332,4)</f>
        <v>B977</v>
      </c>
      <c r="S332" s="12" t="n">
        <f aca="false">MOD(S331+T332,65536)</f>
        <v>47479</v>
      </c>
      <c r="T332" s="0" t="n">
        <v>49827</v>
      </c>
      <c r="U332" s="14" t="n">
        <f aca="false">MOD(HEX2DEC(LEFT(B332,4))-HEX2DEC(LEFT(B331,4)),65536)</f>
        <v>16839</v>
      </c>
      <c r="V332" s="12" t="n">
        <f aca="false">MOD(HEX2DEC(RIGHT(B332,4))-HEX2DEC(RIGHT(B331,4)),65536)</f>
        <v>49827</v>
      </c>
      <c r="W332" s="2" t="n">
        <f aca="false">VLOOKUP(A332,Лист1!$P$297:$T$2812,5,0)</f>
        <v>0</v>
      </c>
      <c r="X332" s="0" t="n">
        <f aca="false">HEX2DEC(W332)</f>
        <v>3382819197</v>
      </c>
    </row>
    <row collapsed="false" customFormat="false" customHeight="false" hidden="false" ht="13.4" outlineLevel="0" r="333">
      <c r="A333" s="0" t="n">
        <v>331</v>
      </c>
      <c r="B333" s="0" t="str">
        <f aca="false">DEC2HEX(C333,8)</f>
        <v>0B677C19</v>
      </c>
      <c r="C333" s="0" t="n">
        <f aca="false">(X333,$W$1)</f>
        <v>191331353</v>
      </c>
      <c r="D333" s="11" t="n">
        <f aca="false">B333=N333</f>
        <v>1</v>
      </c>
      <c r="N333" s="12" t="n">
        <f aca="false">CONCATENATE(O333,R333)</f>
        <v>0</v>
      </c>
      <c r="O333" s="12" t="str">
        <f aca="false">DEC2HEX(P333,4)</f>
        <v>0B67</v>
      </c>
      <c r="P333" s="12" t="n">
        <f aca="false">MOD(P332+Q333,65536)</f>
        <v>2919</v>
      </c>
      <c r="Q333" s="16" t="n">
        <v>16838</v>
      </c>
      <c r="R333" s="12" t="str">
        <f aca="false">DEC2HEX(S333,4)</f>
        <v>7C19</v>
      </c>
      <c r="S333" s="12" t="n">
        <f aca="false">MOD(S332+T333,65536)</f>
        <v>31769</v>
      </c>
      <c r="T333" s="0" t="n">
        <v>49826</v>
      </c>
      <c r="U333" s="14" t="n">
        <f aca="false">MOD(HEX2DEC(LEFT(B333,4))-HEX2DEC(LEFT(B332,4)),65536)</f>
        <v>16838</v>
      </c>
      <c r="V333" s="17" t="n">
        <f aca="false">MOD(HEX2DEC(RIGHT(B333,4))-HEX2DEC(RIGHT(B332,4)),65536)</f>
        <v>49826</v>
      </c>
      <c r="W333" s="2" t="n">
        <f aca="false">VLOOKUP(A333,Лист1!$P$297:$T$2936,5,0)</f>
        <v>0</v>
      </c>
      <c r="X333" s="0" t="n">
        <f aca="false">HEX2DEC(W333)</f>
        <v>191331347</v>
      </c>
    </row>
    <row collapsed="false" customFormat="false" customHeight="false" hidden="false" ht="13.4" outlineLevel="0" r="334">
      <c r="A334" s="0" t="n">
        <v>332</v>
      </c>
      <c r="B334" s="0" t="str">
        <f aca="false">DEC2HEX(C334,8)</f>
        <v>4D2D3EBC</v>
      </c>
      <c r="C334" s="0" t="n">
        <f aca="false">(X334,$W$1)</f>
        <v>1294810812</v>
      </c>
      <c r="D334" s="11" t="n">
        <f aca="false">B334=N334</f>
        <v>1</v>
      </c>
      <c r="N334" s="12" t="n">
        <f aca="false">CONCATENATE(O334,R334)</f>
        <v>0</v>
      </c>
      <c r="O334" s="12" t="str">
        <f aca="false">DEC2HEX(P334,4)</f>
        <v>4D2D</v>
      </c>
      <c r="P334" s="12" t="n">
        <f aca="false">MOD(P333+Q334,65536)</f>
        <v>19757</v>
      </c>
      <c r="Q334" s="16" t="n">
        <v>16838</v>
      </c>
      <c r="R334" s="12" t="str">
        <f aca="false">DEC2HEX(S334,4)</f>
        <v>3EBC</v>
      </c>
      <c r="S334" s="12" t="n">
        <f aca="false">MOD(S333+T334,65536)</f>
        <v>16060</v>
      </c>
      <c r="T334" s="0" t="n">
        <v>49827</v>
      </c>
      <c r="U334" s="14" t="n">
        <f aca="false">MOD(HEX2DEC(LEFT(B334,4))-HEX2DEC(LEFT(B333,4)),65536)</f>
        <v>16838</v>
      </c>
      <c r="V334" s="12" t="n">
        <f aca="false">MOD(HEX2DEC(RIGHT(B334,4))-HEX2DEC(RIGHT(B333,4)),65536)</f>
        <v>49827</v>
      </c>
      <c r="W334" s="2" t="n">
        <f aca="false">VLOOKUP(A334,Лист1!$P$297:$T$656,5,0)</f>
        <v>0</v>
      </c>
      <c r="X334" s="0" t="n">
        <f aca="false">HEX2DEC(W334)</f>
        <v>1294810806</v>
      </c>
    </row>
    <row collapsed="false" customFormat="false" customHeight="false" hidden="false" ht="13.4" outlineLevel="0" r="335">
      <c r="A335" s="0" t="n">
        <v>333</v>
      </c>
      <c r="B335" s="0" t="str">
        <f aca="false">DEC2HEX(C335,8)</f>
        <v>8EF4015E</v>
      </c>
      <c r="C335" s="0" t="n">
        <f aca="false">(X335,$W$1)</f>
        <v>2398355806</v>
      </c>
      <c r="D335" s="11" t="n">
        <f aca="false">B335=N335</f>
        <v>1</v>
      </c>
      <c r="N335" s="12" t="n">
        <f aca="false">CONCATENATE(O335,R335)</f>
        <v>0</v>
      </c>
      <c r="O335" s="12" t="str">
        <f aca="false">DEC2HEX(P335,4)</f>
        <v>8EF4</v>
      </c>
      <c r="P335" s="12" t="n">
        <f aca="false">MOD(P334+Q335,65536)</f>
        <v>36596</v>
      </c>
      <c r="Q335" s="16" t="n">
        <v>16839</v>
      </c>
      <c r="R335" s="12" t="str">
        <f aca="false">DEC2HEX(S335,4)</f>
        <v>015E</v>
      </c>
      <c r="S335" s="12" t="n">
        <f aca="false">MOD(S334+T335,65536)</f>
        <v>350</v>
      </c>
      <c r="T335" s="0" t="n">
        <v>49826</v>
      </c>
      <c r="U335" s="14" t="n">
        <f aca="false">MOD(HEX2DEC(LEFT(B335,4))-HEX2DEC(LEFT(B334,4)),65536)</f>
        <v>16839</v>
      </c>
      <c r="V335" s="17" t="n">
        <f aca="false">MOD(HEX2DEC(RIGHT(B335,4))-HEX2DEC(RIGHT(B334,4)),65536)</f>
        <v>49826</v>
      </c>
      <c r="W335" s="2" t="n">
        <f aca="false">VLOOKUP(A335,Лист1!$P$297:$T$2361,5,0)</f>
        <v>0</v>
      </c>
      <c r="X335" s="0" t="n">
        <f aca="false">HEX2DEC(W335)</f>
        <v>2398355796</v>
      </c>
    </row>
    <row collapsed="false" customFormat="false" customHeight="false" hidden="false" ht="13.4" outlineLevel="0" r="336">
      <c r="A336" s="0" t="n">
        <v>334</v>
      </c>
      <c r="B336" s="0" t="str">
        <f aca="false">DEC2HEX(C336,8)</f>
        <v>D0BAC401</v>
      </c>
      <c r="C336" s="0" t="n">
        <f aca="false">(X336,$W$1)</f>
        <v>3501900801</v>
      </c>
      <c r="D336" s="11" t="n">
        <f aca="false">B336=N336</f>
        <v>1</v>
      </c>
      <c r="N336" s="12" t="n">
        <f aca="false">CONCATENATE(O336,R336)</f>
        <v>0</v>
      </c>
      <c r="O336" s="12" t="str">
        <f aca="false">DEC2HEX(P336,4)</f>
        <v>D0BA</v>
      </c>
      <c r="P336" s="12" t="n">
        <f aca="false">MOD(P335+Q336,65536)</f>
        <v>53434</v>
      </c>
      <c r="Q336" s="16" t="n">
        <v>16838</v>
      </c>
      <c r="R336" s="12" t="str">
        <f aca="false">DEC2HEX(S336,4)</f>
        <v>C401</v>
      </c>
      <c r="S336" s="12" t="n">
        <f aca="false">MOD(S335+T336,65536)</f>
        <v>50177</v>
      </c>
      <c r="T336" s="0" t="n">
        <v>49827</v>
      </c>
      <c r="U336" s="14" t="n">
        <f aca="false">MOD(HEX2DEC(LEFT(B336,4))-HEX2DEC(LEFT(B335,4)),65536)</f>
        <v>16838</v>
      </c>
      <c r="V336" s="12" t="n">
        <f aca="false">MOD(HEX2DEC(RIGHT(B336,4))-HEX2DEC(RIGHT(B335,4)),65536)</f>
        <v>49827</v>
      </c>
      <c r="W336" s="2" t="n">
        <f aca="false">VLOOKUP(A336,Лист1!$P$297:$T$2361,5,0)</f>
        <v>0</v>
      </c>
      <c r="X336" s="0" t="n">
        <f aca="false">HEX2DEC(W336)</f>
        <v>3501900811</v>
      </c>
    </row>
    <row collapsed="false" customFormat="false" customHeight="false" hidden="false" ht="13.4" outlineLevel="0" r="337">
      <c r="A337" s="0" t="n">
        <v>335</v>
      </c>
      <c r="B337" s="0" t="str">
        <f aca="false">DEC2HEX(C337,8)</f>
        <v>128086A4</v>
      </c>
      <c r="C337" s="0" t="n">
        <f aca="false">(X337,$W$1)</f>
        <v>310412964</v>
      </c>
      <c r="D337" s="11" t="n">
        <f aca="false">B337=N337</f>
        <v>1</v>
      </c>
      <c r="N337" s="12" t="n">
        <f aca="false">CONCATENATE(O337,R337)</f>
        <v>0</v>
      </c>
      <c r="O337" s="12" t="str">
        <f aca="false">DEC2HEX(P337,4)</f>
        <v>1280</v>
      </c>
      <c r="P337" s="12" t="n">
        <f aca="false">MOD(P336+Q337,65536)</f>
        <v>4736</v>
      </c>
      <c r="Q337" s="16" t="n">
        <v>16838</v>
      </c>
      <c r="R337" s="12" t="str">
        <f aca="false">DEC2HEX(S337,4)</f>
        <v>86A4</v>
      </c>
      <c r="S337" s="12" t="n">
        <f aca="false">MOD(S336+T337,65536)</f>
        <v>34468</v>
      </c>
      <c r="T337" s="0" t="n">
        <v>49827</v>
      </c>
      <c r="U337" s="14" t="n">
        <f aca="false">MOD(HEX2DEC(LEFT(B337,4))-HEX2DEC(LEFT(B336,4)),65536)</f>
        <v>16838</v>
      </c>
      <c r="V337" s="12" t="n">
        <f aca="false">MOD(HEX2DEC(RIGHT(B337,4))-HEX2DEC(RIGHT(B336,4)),65536)</f>
        <v>49827</v>
      </c>
      <c r="W337" s="2" t="n">
        <f aca="false">VLOOKUP(A337,Лист1!$P$297:$T$2361,5,0)</f>
        <v>0</v>
      </c>
      <c r="X337" s="0" t="n">
        <f aca="false">HEX2DEC(W337)</f>
        <v>310412974</v>
      </c>
    </row>
    <row collapsed="false" customFormat="false" customHeight="false" hidden="false" ht="13.4" outlineLevel="0" r="338">
      <c r="A338" s="0" t="n">
        <v>336</v>
      </c>
      <c r="B338" s="0" t="str">
        <f aca="false">DEC2HEX(C338,8)</f>
        <v>54474946</v>
      </c>
      <c r="C338" s="0" t="n">
        <f aca="false">(X338,$W$1)</f>
        <v>1413957958</v>
      </c>
      <c r="D338" s="11" t="n">
        <f aca="false">B338=N338</f>
        <v>1</v>
      </c>
      <c r="N338" s="12" t="n">
        <f aca="false">CONCATENATE(O338,R338)</f>
        <v>0</v>
      </c>
      <c r="O338" s="12" t="str">
        <f aca="false">DEC2HEX(P338,4)</f>
        <v>5447</v>
      </c>
      <c r="P338" s="12" t="n">
        <f aca="false">MOD(P337+Q338,65536)</f>
        <v>21575</v>
      </c>
      <c r="Q338" s="16" t="n">
        <v>16839</v>
      </c>
      <c r="R338" s="12" t="str">
        <f aca="false">DEC2HEX(S338,4)</f>
        <v>4946</v>
      </c>
      <c r="S338" s="12" t="n">
        <f aca="false">MOD(S337+T338,65536)</f>
        <v>18758</v>
      </c>
      <c r="T338" s="0" t="n">
        <v>49826</v>
      </c>
      <c r="U338" s="14" t="n">
        <f aca="false">MOD(HEX2DEC(LEFT(B338,4))-HEX2DEC(LEFT(B337,4)),65536)</f>
        <v>16839</v>
      </c>
      <c r="V338" s="17" t="n">
        <f aca="false">MOD(HEX2DEC(RIGHT(B338,4))-HEX2DEC(RIGHT(B337,4)),65536)</f>
        <v>49826</v>
      </c>
      <c r="W338" s="2" t="n">
        <f aca="false">VLOOKUP(A338,Лист1!$P$297:$T$2361,5,0)</f>
        <v>0</v>
      </c>
      <c r="X338" s="0" t="n">
        <f aca="false">HEX2DEC(W338)</f>
        <v>1413957964</v>
      </c>
    </row>
    <row collapsed="false" customFormat="false" customHeight="false" hidden="false" ht="13.4" outlineLevel="0" r="339">
      <c r="A339" s="0" t="n">
        <v>337</v>
      </c>
      <c r="B339" s="0" t="str">
        <f aca="false">DEC2HEX(C339,8)</f>
        <v>960D0BE9</v>
      </c>
      <c r="C339" s="0" t="n">
        <f aca="false">(X339,$W$1)</f>
        <v>2517437417</v>
      </c>
      <c r="D339" s="11" t="n">
        <f aca="false">B339=N339</f>
        <v>1</v>
      </c>
      <c r="N339" s="12" t="n">
        <f aca="false">CONCATENATE(O339,R339)</f>
        <v>0</v>
      </c>
      <c r="O339" s="12" t="str">
        <f aca="false">DEC2HEX(P339,4)</f>
        <v>960D</v>
      </c>
      <c r="P339" s="12" t="n">
        <f aca="false">MOD(P338+Q339,65536)</f>
        <v>38413</v>
      </c>
      <c r="Q339" s="16" t="n">
        <v>16838</v>
      </c>
      <c r="R339" s="12" t="str">
        <f aca="false">DEC2HEX(S339,4)</f>
        <v>0BE9</v>
      </c>
      <c r="S339" s="12" t="n">
        <f aca="false">MOD(S338+T339,65536)</f>
        <v>3049</v>
      </c>
      <c r="T339" s="0" t="n">
        <v>49827</v>
      </c>
      <c r="U339" s="14" t="n">
        <f aca="false">MOD(HEX2DEC(LEFT(B339,4))-HEX2DEC(LEFT(B338,4)),65536)</f>
        <v>16838</v>
      </c>
      <c r="V339" s="12" t="n">
        <f aca="false">MOD(HEX2DEC(RIGHT(B339,4))-HEX2DEC(RIGHT(B338,4)),65536)</f>
        <v>49827</v>
      </c>
      <c r="W339" s="2" t="n">
        <f aca="false">VLOOKUP(A339,Лист1!$P$297:$T$2936,5,0)</f>
        <v>0</v>
      </c>
      <c r="X339" s="0" t="n">
        <f aca="false">HEX2DEC(W339)</f>
        <v>2517437411</v>
      </c>
    </row>
    <row collapsed="false" customFormat="false" customHeight="false" hidden="false" ht="13.4" outlineLevel="0" r="340">
      <c r="A340" s="0" t="n">
        <v>338</v>
      </c>
      <c r="B340" s="0" t="str">
        <f aca="false">DEC2HEX(C340,8)</f>
        <v>D7D3CE8B</v>
      </c>
      <c r="C340" s="0" t="n">
        <f aca="false">(X340,$W$1)</f>
        <v>3620982411</v>
      </c>
      <c r="D340" s="11" t="n">
        <f aca="false">B340=N340</f>
        <v>1</v>
      </c>
      <c r="N340" s="12" t="n">
        <f aca="false">CONCATENATE(O340,R340)</f>
        <v>0</v>
      </c>
      <c r="O340" s="12" t="str">
        <f aca="false">DEC2HEX(P340,4)</f>
        <v>D7D3</v>
      </c>
      <c r="P340" s="12" t="n">
        <f aca="false">MOD(P339+Q340,65536)</f>
        <v>55251</v>
      </c>
      <c r="Q340" s="16" t="n">
        <v>16838</v>
      </c>
      <c r="R340" s="12" t="str">
        <f aca="false">DEC2HEX(S340,4)</f>
        <v>CE8B</v>
      </c>
      <c r="S340" s="12" t="n">
        <f aca="false">MOD(S339+T340,65536)</f>
        <v>52875</v>
      </c>
      <c r="T340" s="0" t="n">
        <v>49826</v>
      </c>
      <c r="U340" s="14" t="n">
        <f aca="false">MOD(HEX2DEC(LEFT(B340,4))-HEX2DEC(LEFT(B339,4)),65536)</f>
        <v>16838</v>
      </c>
      <c r="V340" s="17" t="n">
        <f aca="false">MOD(HEX2DEC(RIGHT(B340,4))-HEX2DEC(RIGHT(B339,4)),65536)</f>
        <v>49826</v>
      </c>
      <c r="W340" s="2" t="n">
        <f aca="false">VLOOKUP(A340,Лист1!$P$297:$T$2361,5,0)</f>
        <v>0</v>
      </c>
      <c r="X340" s="0" t="n">
        <f aca="false">HEX2DEC(W340)</f>
        <v>3620982401</v>
      </c>
    </row>
    <row collapsed="false" customFormat="false" customHeight="false" hidden="false" ht="13.4" outlineLevel="0" r="341">
      <c r="A341" s="0" t="n">
        <v>339</v>
      </c>
      <c r="B341" s="0" t="str">
        <f aca="false">DEC2HEX(C341,8)</f>
        <v>199A912E</v>
      </c>
      <c r="C341" s="0" t="n">
        <f aca="false">(X341,$W$1)</f>
        <v>429560110</v>
      </c>
      <c r="D341" s="11" t="n">
        <f aca="false">B341=N341</f>
        <v>1</v>
      </c>
      <c r="N341" s="12" t="n">
        <f aca="false">CONCATENATE(O341,R341)</f>
        <v>0</v>
      </c>
      <c r="O341" s="12" t="str">
        <f aca="false">DEC2HEX(P341,4)</f>
        <v>199A</v>
      </c>
      <c r="P341" s="12" t="n">
        <f aca="false">MOD(P340+Q341,65536)</f>
        <v>6554</v>
      </c>
      <c r="Q341" s="16" t="n">
        <v>16839</v>
      </c>
      <c r="R341" s="12" t="str">
        <f aca="false">DEC2HEX(S341,4)</f>
        <v>912E</v>
      </c>
      <c r="S341" s="12" t="n">
        <f aca="false">MOD(S340+T341,65536)</f>
        <v>37166</v>
      </c>
      <c r="T341" s="0" t="n">
        <v>49827</v>
      </c>
      <c r="U341" s="14" t="n">
        <f aca="false">MOD(HEX2DEC(LEFT(B341,4))-HEX2DEC(LEFT(B340,4)),65536)</f>
        <v>16839</v>
      </c>
      <c r="V341" s="12" t="n">
        <f aca="false">MOD(HEX2DEC(RIGHT(B341,4))-HEX2DEC(RIGHT(B340,4)),65536)</f>
        <v>49827</v>
      </c>
      <c r="W341" s="2" t="n">
        <f aca="false">VLOOKUP(A341,Лист1!$P$297:$T$2361,5,0)</f>
        <v>0</v>
      </c>
      <c r="X341" s="0" t="n">
        <f aca="false">HEX2DEC(W341)</f>
        <v>429560100</v>
      </c>
    </row>
    <row collapsed="false" customFormat="false" customHeight="false" hidden="false" ht="13.4" outlineLevel="0" r="342">
      <c r="A342" s="0" t="n">
        <v>340</v>
      </c>
      <c r="B342" s="0" t="str">
        <f aca="false">DEC2HEX(C342,8)</f>
        <v>5B6053D1</v>
      </c>
      <c r="C342" s="0" t="n">
        <f aca="false">(X342,$W$1)</f>
        <v>1533039569</v>
      </c>
      <c r="D342" s="11" t="n">
        <f aca="false">B342=N342</f>
        <v>1</v>
      </c>
      <c r="N342" s="12" t="n">
        <f aca="false">CONCATENATE(O342,R342)</f>
        <v>0</v>
      </c>
      <c r="O342" s="12" t="str">
        <f aca="false">DEC2HEX(P342,4)</f>
        <v>5B60</v>
      </c>
      <c r="P342" s="12" t="n">
        <f aca="false">MOD(P341+Q342,65536)</f>
        <v>23392</v>
      </c>
      <c r="Q342" s="16" t="n">
        <v>16838</v>
      </c>
      <c r="R342" s="12" t="str">
        <f aca="false">DEC2HEX(S342,4)</f>
        <v>53D1</v>
      </c>
      <c r="S342" s="12" t="n">
        <f aca="false">MOD(S341+T342,65536)</f>
        <v>21457</v>
      </c>
      <c r="T342" s="0" t="n">
        <v>49827</v>
      </c>
      <c r="U342" s="14" t="n">
        <f aca="false">MOD(HEX2DEC(LEFT(B342,4))-HEX2DEC(LEFT(B341,4)),65536)</f>
        <v>16838</v>
      </c>
      <c r="V342" s="12" t="n">
        <f aca="false">MOD(HEX2DEC(RIGHT(B342,4))-HEX2DEC(RIGHT(B341,4)),65536)</f>
        <v>49827</v>
      </c>
      <c r="W342" s="2" t="n">
        <f aca="false">VLOOKUP(A342,Лист1!$P$297:$T$2361,5,0)</f>
        <v>0</v>
      </c>
      <c r="X342" s="0" t="n">
        <f aca="false">HEX2DEC(W342)</f>
        <v>1533039579</v>
      </c>
    </row>
    <row collapsed="false" customFormat="false" customHeight="false" hidden="false" ht="13.4" outlineLevel="0" r="343">
      <c r="A343" s="0" t="n">
        <v>341</v>
      </c>
      <c r="B343" s="0" t="str">
        <f aca="false">DEC2HEX(C343,8)</f>
        <v>9D261673</v>
      </c>
      <c r="C343" s="0" t="n">
        <f aca="false">(X343,$W$1)</f>
        <v>2636519027</v>
      </c>
      <c r="D343" s="11" t="n">
        <f aca="false">B343=N343</f>
        <v>1</v>
      </c>
      <c r="N343" s="12" t="n">
        <f aca="false">CONCATENATE(O343,R343)</f>
        <v>0</v>
      </c>
      <c r="O343" s="12" t="str">
        <f aca="false">DEC2HEX(P343,4)</f>
        <v>9D26</v>
      </c>
      <c r="P343" s="12" t="n">
        <f aca="false">MOD(P342+Q343,65536)</f>
        <v>40230</v>
      </c>
      <c r="Q343" s="16" t="n">
        <v>16838</v>
      </c>
      <c r="R343" s="12" t="str">
        <f aca="false">DEC2HEX(S343,4)</f>
        <v>1673</v>
      </c>
      <c r="S343" s="12" t="n">
        <f aca="false">MOD(S342+T343,65536)</f>
        <v>5747</v>
      </c>
      <c r="T343" s="0" t="n">
        <v>49826</v>
      </c>
      <c r="U343" s="14" t="n">
        <f aca="false">MOD(HEX2DEC(LEFT(B343,4))-HEX2DEC(LEFT(B342,4)),65536)</f>
        <v>16838</v>
      </c>
      <c r="V343" s="17" t="n">
        <f aca="false">MOD(HEX2DEC(RIGHT(B343,4))-HEX2DEC(RIGHT(B342,4)),65536)</f>
        <v>49826</v>
      </c>
      <c r="W343" s="2" t="n">
        <f aca="false">VLOOKUP(A343,Лист1!$P$297:$T$2361,5,0)</f>
        <v>0</v>
      </c>
      <c r="X343" s="0" t="n">
        <f aca="false">HEX2DEC(W343)</f>
        <v>2636519033</v>
      </c>
    </row>
    <row collapsed="false" customFormat="false" customHeight="false" hidden="false" ht="13.4" outlineLevel="0" r="344">
      <c r="A344" s="0" t="n">
        <v>342</v>
      </c>
      <c r="B344" s="0" t="str">
        <f aca="false">DEC2HEX(C344,8)</f>
        <v>DEECD916</v>
      </c>
      <c r="C344" s="0" t="n">
        <f aca="false">(X344,$W$1)</f>
        <v>3740064022</v>
      </c>
      <c r="D344" s="11" t="n">
        <f aca="false">B344=N344</f>
        <v>1</v>
      </c>
      <c r="N344" s="12" t="n">
        <f aca="false">CONCATENATE(O344,R344)</f>
        <v>0</v>
      </c>
      <c r="O344" s="12" t="str">
        <f aca="false">DEC2HEX(P344,4)</f>
        <v>DEEC</v>
      </c>
      <c r="P344" s="12" t="n">
        <f aca="false">MOD(P343+Q344,65536)</f>
        <v>57068</v>
      </c>
      <c r="Q344" s="16" t="n">
        <v>16838</v>
      </c>
      <c r="R344" s="12" t="str">
        <f aca="false">DEC2HEX(S344,4)</f>
        <v>D916</v>
      </c>
      <c r="S344" s="12" t="n">
        <f aca="false">MOD(S343+T344,65536)</f>
        <v>55574</v>
      </c>
      <c r="T344" s="0" t="n">
        <v>49827</v>
      </c>
      <c r="U344" s="14" t="n">
        <f aca="false">MOD(HEX2DEC(LEFT(B344,4))-HEX2DEC(LEFT(B343,4)),65536)</f>
        <v>16838</v>
      </c>
      <c r="V344" s="12" t="n">
        <f aca="false">MOD(HEX2DEC(RIGHT(B344,4))-HEX2DEC(RIGHT(B343,4)),65536)</f>
        <v>49827</v>
      </c>
      <c r="W344" s="2" t="n">
        <f aca="false">VLOOKUP(A344,Лист1!$P$297:$T$2361,5,0)</f>
        <v>0</v>
      </c>
      <c r="X344" s="0" t="n">
        <f aca="false">HEX2DEC(W344)</f>
        <v>3740064028</v>
      </c>
    </row>
    <row collapsed="false" customFormat="false" customHeight="false" hidden="false" ht="13.4" outlineLevel="0" r="345">
      <c r="A345" s="0" t="n">
        <v>343</v>
      </c>
      <c r="B345" s="0" t="str">
        <f aca="false">DEC2HEX(C345,8)</f>
        <v>20B39BB8</v>
      </c>
      <c r="C345" s="0" t="n">
        <f aca="false">(X345,$W$1)</f>
        <v>548641720</v>
      </c>
      <c r="D345" s="11" t="n">
        <f aca="false">B345=N345</f>
        <v>1</v>
      </c>
      <c r="N345" s="12" t="n">
        <f aca="false">CONCATENATE(O345,R345)</f>
        <v>0</v>
      </c>
      <c r="O345" s="12" t="str">
        <f aca="false">DEC2HEX(P345,4)</f>
        <v>20B3</v>
      </c>
      <c r="P345" s="12" t="n">
        <f aca="false">MOD(P344+Q345,65536)</f>
        <v>8371</v>
      </c>
      <c r="Q345" s="16" t="n">
        <v>16839</v>
      </c>
      <c r="R345" s="12" t="str">
        <f aca="false">DEC2HEX(S345,4)</f>
        <v>9BB8</v>
      </c>
      <c r="S345" s="12" t="n">
        <f aca="false">MOD(S344+T345,65536)</f>
        <v>39864</v>
      </c>
      <c r="T345" s="0" t="n">
        <v>49826</v>
      </c>
      <c r="U345" s="14" t="n">
        <f aca="false">MOD(HEX2DEC(LEFT(B345,4))-HEX2DEC(LEFT(B344,4)),65536)</f>
        <v>16839</v>
      </c>
      <c r="V345" s="17" t="n">
        <f aca="false">MOD(HEX2DEC(RIGHT(B345,4))-HEX2DEC(RIGHT(B344,4)),65536)</f>
        <v>49826</v>
      </c>
      <c r="W345" s="2" t="n">
        <f aca="false">VLOOKUP(A345,Лист1!$P$297:$T$2812,5,0)</f>
        <v>0</v>
      </c>
      <c r="X345" s="0" t="n">
        <f aca="false">HEX2DEC(W345)</f>
        <v>548641714</v>
      </c>
    </row>
    <row collapsed="false" customFormat="false" customHeight="false" hidden="false" ht="13.4" outlineLevel="0" r="346">
      <c r="A346" s="0" t="n">
        <v>344</v>
      </c>
      <c r="B346" s="0" t="str">
        <f aca="false">DEC2HEX(C346,8)</f>
        <v>62795E5B</v>
      </c>
      <c r="C346" s="0" t="n">
        <f aca="false">(X346,$W$1)</f>
        <v>1652121179</v>
      </c>
      <c r="D346" s="11" t="n">
        <f aca="false">B346=N346</f>
        <v>1</v>
      </c>
      <c r="N346" s="12" t="n">
        <f aca="false">CONCATENATE(O346,R346)</f>
        <v>0</v>
      </c>
      <c r="O346" s="12" t="str">
        <f aca="false">DEC2HEX(P346,4)</f>
        <v>6279</v>
      </c>
      <c r="P346" s="12" t="n">
        <f aca="false">MOD(P345+Q346,65536)</f>
        <v>25209</v>
      </c>
      <c r="Q346" s="16" t="n">
        <v>16838</v>
      </c>
      <c r="R346" s="12" t="str">
        <f aca="false">DEC2HEX(S346,4)</f>
        <v>5E5B</v>
      </c>
      <c r="S346" s="12" t="n">
        <f aca="false">MOD(S345+T346,65536)</f>
        <v>24155</v>
      </c>
      <c r="T346" s="0" t="n">
        <v>49827</v>
      </c>
      <c r="U346" s="14" t="n">
        <f aca="false">MOD(HEX2DEC(LEFT(B346,4))-HEX2DEC(LEFT(B345,4)),65536)</f>
        <v>16838</v>
      </c>
      <c r="V346" s="12" t="n">
        <f aca="false">MOD(HEX2DEC(RIGHT(B346,4))-HEX2DEC(RIGHT(B345,4)),65536)</f>
        <v>49827</v>
      </c>
      <c r="W346" s="2" t="n">
        <f aca="false">VLOOKUP(A346,Лист1!$P$297:$T$2812,5,0)</f>
        <v>0</v>
      </c>
      <c r="X346" s="0" t="n">
        <f aca="false">HEX2DEC(W346)</f>
        <v>1652121169</v>
      </c>
    </row>
    <row collapsed="false" customFormat="false" customHeight="false" hidden="false" ht="13.4" outlineLevel="0" r="347">
      <c r="A347" s="0" t="n">
        <v>345</v>
      </c>
      <c r="B347" s="0" t="str">
        <f aca="false">DEC2HEX(C347,8)</f>
        <v>A43F20FE</v>
      </c>
      <c r="C347" s="0" t="n">
        <f aca="false">(X347,$W$1)</f>
        <v>2755600638</v>
      </c>
      <c r="D347" s="11" t="n">
        <f aca="false">B347=N347</f>
        <v>1</v>
      </c>
      <c r="N347" s="12" t="n">
        <f aca="false">CONCATENATE(O347,R347)</f>
        <v>0</v>
      </c>
      <c r="O347" s="12" t="str">
        <f aca="false">DEC2HEX(P347,4)</f>
        <v>A43F</v>
      </c>
      <c r="P347" s="12" t="n">
        <f aca="false">MOD(P346+Q347,65536)</f>
        <v>42047</v>
      </c>
      <c r="Q347" s="16" t="n">
        <v>16838</v>
      </c>
      <c r="R347" s="12" t="str">
        <f aca="false">DEC2HEX(S347,4)</f>
        <v>20FE</v>
      </c>
      <c r="S347" s="12" t="n">
        <f aca="false">MOD(S346+T347,65536)</f>
        <v>8446</v>
      </c>
      <c r="T347" s="0" t="n">
        <v>49827</v>
      </c>
      <c r="U347" s="14" t="n">
        <f aca="false">MOD(HEX2DEC(LEFT(B347,4))-HEX2DEC(LEFT(B346,4)),65536)</f>
        <v>16838</v>
      </c>
      <c r="V347" s="12" t="n">
        <f aca="false">MOD(HEX2DEC(RIGHT(B347,4))-HEX2DEC(RIGHT(B346,4)),65536)</f>
        <v>49827</v>
      </c>
      <c r="W347" s="0" t="s">
        <v>3157</v>
      </c>
      <c r="X347" s="0" t="n">
        <f aca="false">HEX2DEC(W347)</f>
        <v>2755600628</v>
      </c>
    </row>
    <row collapsed="false" customFormat="false" customHeight="false" hidden="false" ht="13.4" outlineLevel="0" r="348">
      <c r="A348" s="0" t="n">
        <v>346</v>
      </c>
      <c r="B348" s="0" t="str">
        <f aca="false">DEC2HEX(C348,8)</f>
        <v>E606E3A0</v>
      </c>
      <c r="C348" s="0" t="n">
        <f aca="false">(X348,$W$1)</f>
        <v>3859211168</v>
      </c>
      <c r="D348" s="11" t="n">
        <f aca="false">B348=N348</f>
        <v>1</v>
      </c>
      <c r="N348" s="12" t="n">
        <f aca="false">CONCATENATE(O348,R348)</f>
        <v>0</v>
      </c>
      <c r="O348" s="12" t="str">
        <f aca="false">DEC2HEX(P348,4)</f>
        <v>E606</v>
      </c>
      <c r="P348" s="12" t="n">
        <f aca="false">MOD(P347+Q348,65536)</f>
        <v>58886</v>
      </c>
      <c r="Q348" s="16" t="n">
        <v>16839</v>
      </c>
      <c r="R348" s="12" t="str">
        <f aca="false">DEC2HEX(S348,4)</f>
        <v>E3A0</v>
      </c>
      <c r="S348" s="12" t="n">
        <f aca="false">MOD(S347+T348,65536)</f>
        <v>58272</v>
      </c>
      <c r="T348" s="0" t="n">
        <v>49826</v>
      </c>
      <c r="U348" s="14" t="n">
        <f aca="false">MOD(HEX2DEC(LEFT(B348,4))-HEX2DEC(LEFT(B347,4)),65536)</f>
        <v>16839</v>
      </c>
      <c r="V348" s="17" t="n">
        <f aca="false">MOD(HEX2DEC(RIGHT(B348,4))-HEX2DEC(RIGHT(B347,4)),65536)</f>
        <v>49826</v>
      </c>
      <c r="W348" s="0" t="s">
        <v>3178</v>
      </c>
      <c r="X348" s="0" t="n">
        <f aca="false">HEX2DEC(W348)</f>
        <v>3859211178</v>
      </c>
    </row>
    <row collapsed="false" customFormat="false" customHeight="false" hidden="false" ht="13.4" outlineLevel="0" r="349">
      <c r="A349" s="0" t="n">
        <v>347</v>
      </c>
      <c r="B349" s="0" t="str">
        <f aca="false">DEC2HEX(C349,8)</f>
        <v>27CCA643</v>
      </c>
      <c r="C349" s="0" t="n">
        <f aca="false">(X349,$W$1)</f>
        <v>667723331</v>
      </c>
      <c r="D349" s="11" t="n">
        <f aca="false">B349=N349</f>
        <v>1</v>
      </c>
      <c r="N349" s="12" t="n">
        <f aca="false">CONCATENATE(O349,R349)</f>
        <v>0</v>
      </c>
      <c r="O349" s="12" t="str">
        <f aca="false">DEC2HEX(P349,4)</f>
        <v>27CC</v>
      </c>
      <c r="P349" s="12" t="n">
        <f aca="false">MOD(P348+Q349,65536)</f>
        <v>10188</v>
      </c>
      <c r="Q349" s="16" t="n">
        <v>16838</v>
      </c>
      <c r="R349" s="12" t="str">
        <f aca="false">DEC2HEX(S349,4)</f>
        <v>A643</v>
      </c>
      <c r="S349" s="12" t="n">
        <f aca="false">MOD(S348+T349,65536)</f>
        <v>42563</v>
      </c>
      <c r="T349" s="0" t="n">
        <v>49827</v>
      </c>
      <c r="U349" s="14" t="n">
        <f aca="false">MOD(HEX2DEC(LEFT(B349,4))-HEX2DEC(LEFT(B348,4)),65536)</f>
        <v>16838</v>
      </c>
      <c r="V349" s="12" t="n">
        <f aca="false">MOD(HEX2DEC(RIGHT(B349,4))-HEX2DEC(RIGHT(B348,4)),65536)</f>
        <v>49827</v>
      </c>
      <c r="W349" s="2" t="n">
        <f aca="false">VLOOKUP(A349,Лист1!$P$297:$T$656,5,0)</f>
        <v>0</v>
      </c>
      <c r="X349" s="0" t="n">
        <f aca="false">HEX2DEC(W349)</f>
        <v>667723337</v>
      </c>
    </row>
    <row collapsed="false" customFormat="false" customHeight="false" hidden="false" ht="13.4" outlineLevel="0" r="350">
      <c r="A350" s="0" t="n">
        <v>348</v>
      </c>
      <c r="B350" s="0" t="str">
        <f aca="false">DEC2HEX(C350,8)</f>
        <v>699268E5</v>
      </c>
      <c r="C350" s="0" t="n">
        <f aca="false">(X350,$W$1)</f>
        <v>1771202789</v>
      </c>
      <c r="D350" s="11" t="n">
        <f aca="false">B350=N350</f>
        <v>1</v>
      </c>
      <c r="N350" s="12" t="n">
        <f aca="false">CONCATENATE(O350,R350)</f>
        <v>0</v>
      </c>
      <c r="O350" s="12" t="str">
        <f aca="false">DEC2HEX(P350,4)</f>
        <v>6992</v>
      </c>
      <c r="P350" s="12" t="n">
        <f aca="false">MOD(P349+Q350,65536)</f>
        <v>27026</v>
      </c>
      <c r="Q350" s="16" t="n">
        <v>16838</v>
      </c>
      <c r="R350" s="12" t="str">
        <f aca="false">DEC2HEX(S350,4)</f>
        <v>68E5</v>
      </c>
      <c r="S350" s="12" t="n">
        <f aca="false">MOD(S349+T350,65536)</f>
        <v>26853</v>
      </c>
      <c r="T350" s="0" t="n">
        <v>49826</v>
      </c>
      <c r="U350" s="14" t="n">
        <f aca="false">MOD(HEX2DEC(LEFT(B350,4))-HEX2DEC(LEFT(B349,4)),65536)</f>
        <v>16838</v>
      </c>
      <c r="V350" s="17" t="n">
        <f aca="false">MOD(HEX2DEC(RIGHT(B350,4))-HEX2DEC(RIGHT(B349,4)),65536)</f>
        <v>49826</v>
      </c>
      <c r="W350" s="2" t="n">
        <f aca="false">VLOOKUP(A350,Лист1!$P$297:$T$2361,5,0)</f>
        <v>0</v>
      </c>
      <c r="X350" s="0" t="n">
        <f aca="false">HEX2DEC(W350)</f>
        <v>1771202799</v>
      </c>
    </row>
    <row collapsed="false" customFormat="false" customHeight="false" hidden="false" ht="13.4" outlineLevel="0" r="351">
      <c r="A351" s="0" t="n">
        <v>349</v>
      </c>
      <c r="B351" s="0" t="str">
        <f aca="false">DEC2HEX(C351,8)</f>
        <v>AB592B88</v>
      </c>
      <c r="C351" s="0" t="n">
        <f aca="false">(X351,$W$1)</f>
        <v>2874747784</v>
      </c>
      <c r="D351" s="11" t="n">
        <f aca="false">B351=N351</f>
        <v>1</v>
      </c>
      <c r="N351" s="12" t="n">
        <f aca="false">CONCATENATE(O351,R351)</f>
        <v>0</v>
      </c>
      <c r="O351" s="12" t="str">
        <f aca="false">DEC2HEX(P351,4)</f>
        <v>AB59</v>
      </c>
      <c r="P351" s="12" t="n">
        <f aca="false">MOD(P350+Q351,65536)</f>
        <v>43865</v>
      </c>
      <c r="Q351" s="16" t="n">
        <v>16839</v>
      </c>
      <c r="R351" s="12" t="str">
        <f aca="false">DEC2HEX(S351,4)</f>
        <v>2B88</v>
      </c>
      <c r="S351" s="12" t="n">
        <f aca="false">MOD(S350+T351,65536)</f>
        <v>11144</v>
      </c>
      <c r="T351" s="0" t="n">
        <v>49827</v>
      </c>
      <c r="U351" s="14" t="n">
        <f aca="false">MOD(HEX2DEC(LEFT(B351,4))-HEX2DEC(LEFT(B350,4)),65536)</f>
        <v>16839</v>
      </c>
      <c r="V351" s="12" t="n">
        <f aca="false">MOD(HEX2DEC(RIGHT(B351,4))-HEX2DEC(RIGHT(B350,4)),65536)</f>
        <v>49827</v>
      </c>
      <c r="W351" s="2" t="n">
        <f aca="false">VLOOKUP(A351,Лист1!$P$297:$T$2361,5,0)</f>
        <v>0</v>
      </c>
      <c r="X351" s="0" t="n">
        <f aca="false">HEX2DEC(W351)</f>
        <v>2874747778</v>
      </c>
    </row>
    <row collapsed="false" customFormat="false" customHeight="false" hidden="false" ht="13.4" outlineLevel="0" r="352">
      <c r="A352" s="0" t="n">
        <v>350</v>
      </c>
      <c r="B352" s="0" t="str">
        <f aca="false">DEC2HEX(C352,8)</f>
        <v>ED1FEE2B</v>
      </c>
      <c r="C352" s="0" t="n">
        <f aca="false">(X352,$W$1)</f>
        <v>3978292779</v>
      </c>
      <c r="D352" s="11" t="n">
        <f aca="false">B352=N352</f>
        <v>1</v>
      </c>
      <c r="N352" s="12" t="n">
        <f aca="false">CONCATENATE(O352,R352)</f>
        <v>0</v>
      </c>
      <c r="O352" s="12" t="str">
        <f aca="false">DEC2HEX(P352,4)</f>
        <v>ED1F</v>
      </c>
      <c r="P352" s="12" t="n">
        <f aca="false">MOD(P351+Q352,65536)</f>
        <v>60703</v>
      </c>
      <c r="Q352" s="16" t="n">
        <v>16838</v>
      </c>
      <c r="R352" s="12" t="str">
        <f aca="false">DEC2HEX(S352,4)</f>
        <v>EE2B</v>
      </c>
      <c r="S352" s="12" t="n">
        <f aca="false">MOD(S351+T352,65536)</f>
        <v>60971</v>
      </c>
      <c r="T352" s="0" t="n">
        <v>49827</v>
      </c>
      <c r="U352" s="14" t="n">
        <f aca="false">MOD(HEX2DEC(LEFT(B352,4))-HEX2DEC(LEFT(B351,4)),65536)</f>
        <v>16838</v>
      </c>
      <c r="V352" s="12" t="n">
        <f aca="false">MOD(HEX2DEC(RIGHT(B352,4))-HEX2DEC(RIGHT(B351,4)),65536)</f>
        <v>49827</v>
      </c>
      <c r="W352" s="2" t="n">
        <f aca="false">VLOOKUP(A352,Лист1!$P$297:$T$2361,5,0)</f>
        <v>0</v>
      </c>
      <c r="X352" s="0" t="n">
        <f aca="false">HEX2DEC(W352)</f>
        <v>3978292769</v>
      </c>
    </row>
    <row collapsed="false" customFormat="false" customHeight="false" hidden="false" ht="13.4" outlineLevel="0" r="353">
      <c r="A353" s="0" t="n">
        <v>351</v>
      </c>
      <c r="B353" s="0" t="str">
        <f aca="false">DEC2HEX(C353,8)</f>
        <v>2EE5B0CD</v>
      </c>
      <c r="C353" s="0" t="n">
        <f aca="false">(X353,$W$1)</f>
        <v>786804941</v>
      </c>
      <c r="D353" s="11" t="n">
        <f aca="false">B353=N353</f>
        <v>1</v>
      </c>
      <c r="N353" s="12" t="n">
        <f aca="false">CONCATENATE(O353,R353)</f>
        <v>0</v>
      </c>
      <c r="O353" s="12" t="str">
        <f aca="false">DEC2HEX(P353,4)</f>
        <v>2EE5</v>
      </c>
      <c r="P353" s="12" t="n">
        <f aca="false">MOD(P352+Q353,65536)</f>
        <v>12005</v>
      </c>
      <c r="Q353" s="16" t="n">
        <v>16838</v>
      </c>
      <c r="R353" s="12" t="str">
        <f aca="false">DEC2HEX(S353,4)</f>
        <v>B0CD</v>
      </c>
      <c r="S353" s="12" t="n">
        <f aca="false">MOD(S352+T353,65536)</f>
        <v>45261</v>
      </c>
      <c r="T353" s="0" t="n">
        <v>49826</v>
      </c>
      <c r="U353" s="14" t="n">
        <f aca="false">MOD(HEX2DEC(LEFT(B353,4))-HEX2DEC(LEFT(B352,4)),65536)</f>
        <v>16838</v>
      </c>
      <c r="V353" s="17" t="n">
        <f aca="false">MOD(HEX2DEC(RIGHT(B353,4))-HEX2DEC(RIGHT(B352,4)),65536)</f>
        <v>49826</v>
      </c>
      <c r="W353" s="2" t="n">
        <f aca="false">VLOOKUP(A353,Лист1!$P$297:$T$2361,5,0)</f>
        <v>0</v>
      </c>
      <c r="X353" s="0" t="n">
        <f aca="false">HEX2DEC(W353)</f>
        <v>786804935</v>
      </c>
    </row>
    <row collapsed="false" customFormat="false" customHeight="false" hidden="false" ht="13.4" outlineLevel="0" r="354">
      <c r="A354" s="0" t="n">
        <v>352</v>
      </c>
      <c r="B354" s="0" t="str">
        <f aca="false">DEC2HEX(C354,8)</f>
        <v>70AC7370</v>
      </c>
      <c r="C354" s="0" t="n">
        <f aca="false">(X354,$W$1)</f>
        <v>1890349936</v>
      </c>
      <c r="D354" s="11" t="n">
        <f aca="false">B354=N354</f>
        <v>1</v>
      </c>
      <c r="N354" s="12" t="n">
        <f aca="false">CONCATENATE(O354,R354)</f>
        <v>0</v>
      </c>
      <c r="O354" s="12" t="str">
        <f aca="false">DEC2HEX(P354,4)</f>
        <v>70AC</v>
      </c>
      <c r="P354" s="12" t="n">
        <f aca="false">MOD(P353+Q354,65536)</f>
        <v>28844</v>
      </c>
      <c r="Q354" s="16" t="n">
        <v>16839</v>
      </c>
      <c r="R354" s="12" t="str">
        <f aca="false">DEC2HEX(S354,4)</f>
        <v>7370</v>
      </c>
      <c r="S354" s="12" t="n">
        <f aca="false">MOD(S353+T354,65536)</f>
        <v>29552</v>
      </c>
      <c r="T354" s="0" t="n">
        <v>49827</v>
      </c>
      <c r="U354" s="14" t="n">
        <f aca="false">MOD(HEX2DEC(LEFT(B354,4))-HEX2DEC(LEFT(B353,4)),65536)</f>
        <v>16839</v>
      </c>
      <c r="V354" s="12" t="n">
        <f aca="false">MOD(HEX2DEC(RIGHT(B354,4))-HEX2DEC(RIGHT(B353,4)),65536)</f>
        <v>49827</v>
      </c>
      <c r="W354" s="2" t="n">
        <f aca="false">VLOOKUP(A354,Лист1!$P$297:$T$2936,5,0)</f>
        <v>0</v>
      </c>
      <c r="X354" s="0" t="n">
        <f aca="false">HEX2DEC(W354)</f>
        <v>1890349946</v>
      </c>
    </row>
    <row collapsed="false" customFormat="false" customHeight="false" hidden="false" ht="13.4" outlineLevel="0" r="355">
      <c r="A355" s="0" t="n">
        <v>353</v>
      </c>
      <c r="B355" s="0" t="str">
        <f aca="false">DEC2HEX(C355,8)</f>
        <v>B2723613</v>
      </c>
      <c r="C355" s="0" t="n">
        <f aca="false">(X355,$W$1)</f>
        <v>2993829395</v>
      </c>
      <c r="D355" s="11" t="n">
        <f aca="false">B355=N355</f>
        <v>1</v>
      </c>
      <c r="N355" s="12" t="n">
        <f aca="false">CONCATENATE(O355,R355)</f>
        <v>0</v>
      </c>
      <c r="O355" s="12" t="str">
        <f aca="false">DEC2HEX(P355,4)</f>
        <v>B272</v>
      </c>
      <c r="P355" s="12" t="n">
        <f aca="false">MOD(P354+Q355,65536)</f>
        <v>45682</v>
      </c>
      <c r="Q355" s="16" t="n">
        <v>16838</v>
      </c>
      <c r="R355" s="12" t="str">
        <f aca="false">DEC2HEX(S355,4)</f>
        <v>3613</v>
      </c>
      <c r="S355" s="12" t="n">
        <f aca="false">MOD(S354+T355,65536)</f>
        <v>13843</v>
      </c>
      <c r="T355" s="0" t="n">
        <v>49827</v>
      </c>
      <c r="U355" s="14" t="n">
        <f aca="false">MOD(HEX2DEC(LEFT(B355,4))-HEX2DEC(LEFT(B354,4)),65536)</f>
        <v>16838</v>
      </c>
      <c r="V355" s="12" t="n">
        <f aca="false">MOD(HEX2DEC(RIGHT(B355,4))-HEX2DEC(RIGHT(B354,4)),65536)</f>
        <v>49827</v>
      </c>
      <c r="W355" s="2" t="n">
        <f aca="false">VLOOKUP(A355,Лист1!$P$297:$T$2361,5,0)</f>
        <v>0</v>
      </c>
      <c r="X355" s="0" t="n">
        <f aca="false">HEX2DEC(W355)</f>
        <v>2993829401</v>
      </c>
    </row>
    <row collapsed="false" customFormat="false" customHeight="false" hidden="false" ht="13.4" outlineLevel="0" r="356">
      <c r="A356" s="0" t="n">
        <v>354</v>
      </c>
      <c r="B356" s="0" t="str">
        <f aca="false">DEC2HEX(C356,8)</f>
        <v>F438F8B5</v>
      </c>
      <c r="C356" s="0" t="n">
        <f aca="false">(X356,$W$1)</f>
        <v>4097374389</v>
      </c>
      <c r="D356" s="11" t="n">
        <f aca="false">B356=N356</f>
        <v>1</v>
      </c>
      <c r="N356" s="12" t="n">
        <f aca="false">CONCATENATE(O356,R356)</f>
        <v>0</v>
      </c>
      <c r="O356" s="12" t="str">
        <f aca="false">DEC2HEX(P356,4)</f>
        <v>F438</v>
      </c>
      <c r="P356" s="12" t="n">
        <f aca="false">MOD(P355+Q356,65536)</f>
        <v>62520</v>
      </c>
      <c r="Q356" s="16" t="n">
        <v>16838</v>
      </c>
      <c r="R356" s="12" t="str">
        <f aca="false">DEC2HEX(S356,4)</f>
        <v>F8B5</v>
      </c>
      <c r="S356" s="12" t="n">
        <f aca="false">MOD(S355+T356,65536)</f>
        <v>63669</v>
      </c>
      <c r="T356" s="0" t="n">
        <v>49826</v>
      </c>
      <c r="U356" s="15" t="n">
        <f aca="false">MOD(HEX2DEC(LEFT(B356,4))-HEX2DEC(LEFT(B355,4)),65536)</f>
        <v>16838</v>
      </c>
      <c r="V356" s="17" t="n">
        <f aca="false">MOD(HEX2DEC(RIGHT(B356,4))-HEX2DEC(RIGHT(B355,4)),65536)</f>
        <v>49826</v>
      </c>
      <c r="W356" s="2" t="n">
        <f aca="false">VLOOKUP(A356,Лист1!$P$297:$T$2361,5,0)</f>
        <v>0</v>
      </c>
      <c r="X356" s="0" t="n">
        <f aca="false">HEX2DEC(W356)</f>
        <v>4097374399</v>
      </c>
    </row>
    <row collapsed="false" customFormat="false" customHeight="false" hidden="false" ht="13.4" outlineLevel="0" r="357">
      <c r="A357" s="0" t="n">
        <v>355</v>
      </c>
      <c r="B357" s="0" t="str">
        <f aca="false">DEC2HEX(C357,8)</f>
        <v>35FEBB58</v>
      </c>
      <c r="C357" s="0" t="n">
        <f aca="false">(X357,$W$1)</f>
        <v>905886552</v>
      </c>
      <c r="D357" s="11" t="n">
        <f aca="false">B357=N357</f>
        <v>1</v>
      </c>
      <c r="N357" s="12" t="n">
        <f aca="false">CONCATENATE(O357,R357)</f>
        <v>0</v>
      </c>
      <c r="O357" s="12" t="str">
        <f aca="false">DEC2HEX(P357,4)</f>
        <v>35FE</v>
      </c>
      <c r="P357" s="12" t="n">
        <f aca="false">MOD(P356+Q357,65536)</f>
        <v>13822</v>
      </c>
      <c r="Q357" s="16" t="n">
        <v>16838</v>
      </c>
      <c r="R357" s="12" t="str">
        <f aca="false">DEC2HEX(S357,4)</f>
        <v>BB58</v>
      </c>
      <c r="S357" s="12" t="n">
        <f aca="false">MOD(S356+T357,65536)</f>
        <v>47960</v>
      </c>
      <c r="T357" s="0" t="n">
        <v>49827</v>
      </c>
      <c r="U357" s="15" t="n">
        <f aca="false">MOD(HEX2DEC(LEFT(B357,4))-HEX2DEC(LEFT(B356,4)),65536)</f>
        <v>16838</v>
      </c>
      <c r="V357" s="12" t="n">
        <f aca="false">MOD(HEX2DEC(RIGHT(B357,4))-HEX2DEC(RIGHT(B356,4)),65536)</f>
        <v>49827</v>
      </c>
      <c r="W357" s="2" t="n">
        <f aca="false">VLOOKUP(A357,Лист1!$P$297:$T$2361,5,0)</f>
        <v>0</v>
      </c>
      <c r="X357" s="0" t="n">
        <f aca="false">HEX2DEC(W357)</f>
        <v>905886546</v>
      </c>
    </row>
    <row collapsed="false" customFormat="false" customHeight="false" hidden="false" ht="13.4" outlineLevel="0" r="358">
      <c r="A358" s="0" t="n">
        <v>356</v>
      </c>
      <c r="B358" s="0" t="str">
        <f aca="false">DEC2HEX(C358,8)</f>
        <v>77C57DFA</v>
      </c>
      <c r="C358" s="0" t="n">
        <f aca="false">(X358,$W$1)</f>
        <v>2009431546</v>
      </c>
      <c r="D358" s="11" t="n">
        <f aca="false">B358=N358</f>
        <v>1</v>
      </c>
      <c r="N358" s="12" t="n">
        <f aca="false">CONCATENATE(O358,R358)</f>
        <v>0</v>
      </c>
      <c r="O358" s="12" t="str">
        <f aca="false">DEC2HEX(P358,4)</f>
        <v>77C5</v>
      </c>
      <c r="P358" s="12" t="n">
        <f aca="false">MOD(P357+Q358,65536)</f>
        <v>30661</v>
      </c>
      <c r="Q358" s="16" t="n">
        <v>16839</v>
      </c>
      <c r="R358" s="12" t="str">
        <f aca="false">DEC2HEX(S358,4)</f>
        <v>7DFA</v>
      </c>
      <c r="S358" s="12" t="n">
        <f aca="false">MOD(S357+T358,65536)</f>
        <v>32250</v>
      </c>
      <c r="T358" s="0" t="n">
        <v>49826</v>
      </c>
      <c r="U358" s="14" t="n">
        <f aca="false">MOD(HEX2DEC(LEFT(B358,4))-HEX2DEC(LEFT(B357,4)),65536)</f>
        <v>16839</v>
      </c>
      <c r="V358" s="17" t="n">
        <f aca="false">MOD(HEX2DEC(RIGHT(B358,4))-HEX2DEC(RIGHT(B357,4)),65536)</f>
        <v>49826</v>
      </c>
      <c r="W358" s="2" t="n">
        <f aca="false">VLOOKUP(A358,Лист1!$P$297:$T$2361,5,0)</f>
        <v>0</v>
      </c>
      <c r="X358" s="0" t="n">
        <f aca="false">HEX2DEC(W358)</f>
        <v>2009431536</v>
      </c>
    </row>
    <row collapsed="false" customFormat="false" customHeight="false" hidden="false" ht="13.4" outlineLevel="0" r="359">
      <c r="A359" s="0" t="n">
        <v>357</v>
      </c>
      <c r="B359" s="0" t="str">
        <f aca="false">DEC2HEX(C359,8)</f>
        <v>B98B409D</v>
      </c>
      <c r="C359" s="0" t="n">
        <f aca="false">(X359,$W$1)</f>
        <v>3112911005</v>
      </c>
      <c r="D359" s="11" t="n">
        <f aca="false">B359=N359</f>
        <v>1</v>
      </c>
      <c r="N359" s="12" t="n">
        <f aca="false">CONCATENATE(O359,R359)</f>
        <v>0</v>
      </c>
      <c r="O359" s="12" t="str">
        <f aca="false">DEC2HEX(P359,4)</f>
        <v>B98B</v>
      </c>
      <c r="P359" s="12" t="n">
        <f aca="false">MOD(P358+Q359,65536)</f>
        <v>47499</v>
      </c>
      <c r="Q359" s="16" t="n">
        <v>16838</v>
      </c>
      <c r="R359" s="12" t="str">
        <f aca="false">DEC2HEX(S359,4)</f>
        <v>409D</v>
      </c>
      <c r="S359" s="12" t="n">
        <f aca="false">MOD(S358+T359,65536)</f>
        <v>16541</v>
      </c>
      <c r="T359" s="0" t="n">
        <v>49827</v>
      </c>
      <c r="U359" s="15" t="n">
        <f aca="false">MOD(HEX2DEC(LEFT(B359,4))-HEX2DEC(LEFT(B358,4)),65536)</f>
        <v>16838</v>
      </c>
      <c r="V359" s="12" t="n">
        <f aca="false">MOD(HEX2DEC(RIGHT(B359,4))-HEX2DEC(RIGHT(B358,4)),65536)</f>
        <v>49827</v>
      </c>
      <c r="W359" s="2" t="n">
        <f aca="false">VLOOKUP(A359,Лист1!$P$297:$T$2361,5,0)</f>
        <v>0</v>
      </c>
      <c r="X359" s="0" t="n">
        <f aca="false">HEX2DEC(W359)</f>
        <v>3112910999</v>
      </c>
    </row>
    <row collapsed="false" customFormat="false" customHeight="false" hidden="false" ht="13.4" outlineLevel="0" r="360">
      <c r="A360" s="0" t="n">
        <v>358</v>
      </c>
      <c r="B360" s="0" t="str">
        <f aca="false">DEC2HEX(C360,8)</f>
        <v>FB510340</v>
      </c>
      <c r="C360" s="0" t="n">
        <f aca="false">(X360,$W$1)</f>
        <v>4216390464</v>
      </c>
      <c r="D360" s="11" t="n">
        <f aca="false">B360=N360</f>
        <v>1</v>
      </c>
      <c r="N360" s="12" t="n">
        <f aca="false">CONCATENATE(O360,R360)</f>
        <v>0</v>
      </c>
      <c r="O360" s="12" t="str">
        <f aca="false">DEC2HEX(P360,4)</f>
        <v>FB51</v>
      </c>
      <c r="P360" s="12" t="n">
        <f aca="false">MOD(P359+Q360,65536)</f>
        <v>64337</v>
      </c>
      <c r="Q360" s="16" t="n">
        <v>16838</v>
      </c>
      <c r="R360" s="12" t="str">
        <f aca="false">DEC2HEX(S360,4)</f>
        <v>0340</v>
      </c>
      <c r="S360" s="12" t="n">
        <f aca="false">MOD(S359+T360,65536)</f>
        <v>832</v>
      </c>
      <c r="T360" s="0" t="n">
        <v>49827</v>
      </c>
      <c r="U360" s="15" t="n">
        <f aca="false">MOD(HEX2DEC(LEFT(B360,4))-HEX2DEC(LEFT(B359,4)),65536)</f>
        <v>16838</v>
      </c>
      <c r="V360" s="12" t="n">
        <f aca="false">MOD(HEX2DEC(RIGHT(B360,4))-HEX2DEC(RIGHT(B359,4)),65536)</f>
        <v>49827</v>
      </c>
      <c r="W360" s="2" t="n">
        <f aca="false">VLOOKUP(A360,Лист1!$P$297:$T$2812,5,0)</f>
        <v>0</v>
      </c>
      <c r="X360" s="0" t="n">
        <f aca="false">HEX2DEC(W360)</f>
        <v>4216390474</v>
      </c>
    </row>
    <row collapsed="false" customFormat="false" customHeight="false" hidden="false" ht="13.4" outlineLevel="0" r="361">
      <c r="A361" s="0" t="n">
        <v>359</v>
      </c>
      <c r="B361" s="0" t="str">
        <f aca="false">DEC2HEX(C361,8)</f>
        <v>3D18C5E2</v>
      </c>
      <c r="C361" s="0" t="n">
        <f aca="false">(X361,$W$1)</f>
        <v>1025033698</v>
      </c>
      <c r="D361" s="11" t="n">
        <f aca="false">B361=N361</f>
        <v>1</v>
      </c>
      <c r="N361" s="12" t="n">
        <f aca="false">CONCATENATE(O361,R361)</f>
        <v>0</v>
      </c>
      <c r="O361" s="12" t="str">
        <f aca="false">DEC2HEX(P361,4)</f>
        <v>3D18</v>
      </c>
      <c r="P361" s="12" t="n">
        <f aca="false">MOD(P360+Q361,65536)</f>
        <v>15640</v>
      </c>
      <c r="Q361" s="16" t="n">
        <v>16839</v>
      </c>
      <c r="R361" s="12" t="str">
        <f aca="false">DEC2HEX(S361,4)</f>
        <v>C5E2</v>
      </c>
      <c r="S361" s="12" t="n">
        <f aca="false">MOD(S360+T361,65536)</f>
        <v>50658</v>
      </c>
      <c r="T361" s="0" t="n">
        <v>49826</v>
      </c>
      <c r="U361" s="14" t="n">
        <f aca="false">MOD(HEX2DEC(LEFT(B361,4))-HEX2DEC(LEFT(B360,4)),65536)</f>
        <v>16839</v>
      </c>
      <c r="V361" s="17" t="n">
        <f aca="false">MOD(HEX2DEC(RIGHT(B361,4))-HEX2DEC(RIGHT(B360,4)),65536)</f>
        <v>49826</v>
      </c>
      <c r="W361" s="2" t="n">
        <f aca="false">VLOOKUP(A361,Лист1!$P$297:$T$2812,5,0)</f>
        <v>0</v>
      </c>
      <c r="X361" s="0" t="n">
        <f aca="false">HEX2DEC(W361)</f>
        <v>1025033704</v>
      </c>
    </row>
    <row collapsed="false" customFormat="false" customHeight="false" hidden="false" ht="13.4" outlineLevel="0" r="362">
      <c r="A362" s="0" t="n">
        <v>360</v>
      </c>
      <c r="B362" s="0" t="str">
        <f aca="false">DEC2HEX(C362,8)</f>
        <v>7EDE8885</v>
      </c>
      <c r="C362" s="0" t="n">
        <f aca="false">(X362,$W$1)</f>
        <v>2128513157</v>
      </c>
      <c r="D362" s="11" t="n">
        <f aca="false">B362=N362</f>
        <v>1</v>
      </c>
      <c r="N362" s="12" t="n">
        <f aca="false">CONCATENATE(O362,R362)</f>
        <v>0</v>
      </c>
      <c r="O362" s="12" t="str">
        <f aca="false">DEC2HEX(P362,4)</f>
        <v>7EDE</v>
      </c>
      <c r="P362" s="12" t="n">
        <f aca="false">MOD(P361+Q362,65536)</f>
        <v>32478</v>
      </c>
      <c r="Q362" s="16" t="n">
        <v>16838</v>
      </c>
      <c r="R362" s="12" t="str">
        <f aca="false">DEC2HEX(S362,4)</f>
        <v>8885</v>
      </c>
      <c r="S362" s="12" t="n">
        <f aca="false">MOD(S361+T362,65536)</f>
        <v>34949</v>
      </c>
      <c r="T362" s="0" t="n">
        <v>49827</v>
      </c>
      <c r="U362" s="15" t="n">
        <f aca="false">MOD(HEX2DEC(LEFT(B362,4))-HEX2DEC(LEFT(B361,4)),65536)</f>
        <v>16838</v>
      </c>
      <c r="V362" s="12" t="n">
        <f aca="false">MOD(HEX2DEC(RIGHT(B362,4))-HEX2DEC(RIGHT(B361,4)),65536)</f>
        <v>49827</v>
      </c>
      <c r="W362" s="2" t="n">
        <f aca="false">VLOOKUP(A362,Лист1!$P$297:$T$2812,5,0)</f>
        <v>0</v>
      </c>
      <c r="X362" s="0" t="n">
        <f aca="false">HEX2DEC(W362)</f>
        <v>2128513167</v>
      </c>
    </row>
    <row collapsed="false" customFormat="false" customHeight="false" hidden="false" ht="13.4" outlineLevel="0" r="363">
      <c r="A363" s="0" t="n">
        <v>361</v>
      </c>
      <c r="B363" s="0" t="str">
        <f aca="false">DEC2HEX(C363,8)</f>
        <v>C0A44B27</v>
      </c>
      <c r="C363" s="0" t="n">
        <f aca="false">(X363,$W$1)</f>
        <v>3231992615</v>
      </c>
      <c r="D363" s="11" t="n">
        <f aca="false">B363=N363</f>
        <v>1</v>
      </c>
      <c r="N363" s="12" t="n">
        <f aca="false">CONCATENATE(O363,R363)</f>
        <v>0</v>
      </c>
      <c r="O363" s="12" t="str">
        <f aca="false">DEC2HEX(P363,4)</f>
        <v>C0A4</v>
      </c>
      <c r="P363" s="12" t="n">
        <f aca="false">MOD(P362+Q363,65536)</f>
        <v>49316</v>
      </c>
      <c r="Q363" s="16" t="n">
        <v>16838</v>
      </c>
      <c r="R363" s="12" t="str">
        <f aca="false">DEC2HEX(S363,4)</f>
        <v>4B27</v>
      </c>
      <c r="S363" s="12" t="n">
        <f aca="false">MOD(S362+T363,65536)</f>
        <v>19239</v>
      </c>
      <c r="T363" s="0" t="n">
        <v>49826</v>
      </c>
      <c r="U363" s="15" t="n">
        <f aca="false">MOD(HEX2DEC(LEFT(B363,4))-HEX2DEC(LEFT(B362,4)),65536)</f>
        <v>16838</v>
      </c>
      <c r="V363" s="17" t="n">
        <f aca="false">MOD(HEX2DEC(RIGHT(B363,4))-HEX2DEC(RIGHT(B362,4)),65536)</f>
        <v>49826</v>
      </c>
      <c r="W363" s="2" t="n">
        <f aca="false">VLOOKUP(A363,Лист1!$P$297:$T$2812,5,0)</f>
        <v>0</v>
      </c>
      <c r="X363" s="0" t="n">
        <f aca="false">HEX2DEC(W363)</f>
        <v>3231992621</v>
      </c>
    </row>
    <row collapsed="false" customFormat="false" customHeight="false" hidden="false" ht="13.4" outlineLevel="0" r="364">
      <c r="A364" s="0" t="n">
        <v>362</v>
      </c>
      <c r="B364" s="0" t="str">
        <f aca="false">DEC2HEX(C364,8)</f>
        <v>026B0DCA</v>
      </c>
      <c r="C364" s="0" t="n">
        <f aca="false">(X364,$W$1)</f>
        <v>40570314</v>
      </c>
      <c r="D364" s="11" t="n">
        <f aca="false">B364=N364</f>
        <v>1</v>
      </c>
      <c r="N364" s="12" t="n">
        <f aca="false">CONCATENATE(O364,R364)</f>
        <v>0</v>
      </c>
      <c r="O364" s="12" t="str">
        <f aca="false">DEC2HEX(P364,4)</f>
        <v>026B</v>
      </c>
      <c r="P364" s="12" t="n">
        <f aca="false">MOD(P363+Q364,65536)</f>
        <v>619</v>
      </c>
      <c r="Q364" s="16" t="n">
        <v>16839</v>
      </c>
      <c r="R364" s="12" t="str">
        <f aca="false">DEC2HEX(S364,4)</f>
        <v>0DCA</v>
      </c>
      <c r="S364" s="12" t="n">
        <f aca="false">MOD(S363+T364,65536)</f>
        <v>3530</v>
      </c>
      <c r="T364" s="0" t="n">
        <v>49827</v>
      </c>
      <c r="U364" s="14" t="n">
        <f aca="false">MOD(HEX2DEC(LEFT(B364,4))-HEX2DEC(LEFT(B363,4)),65536)</f>
        <v>16839</v>
      </c>
      <c r="V364" s="12" t="n">
        <f aca="false">MOD(HEX2DEC(RIGHT(B364,4))-HEX2DEC(RIGHT(B363,4)),65536)</f>
        <v>49827</v>
      </c>
      <c r="W364" s="2" t="n">
        <f aca="false">VLOOKUP(A364,Лист1!$P$297:$T$656,5,0)</f>
        <v>0</v>
      </c>
      <c r="X364" s="0" t="n">
        <f aca="false">HEX2DEC(W364)</f>
        <v>40570304</v>
      </c>
    </row>
    <row collapsed="false" customFormat="false" customHeight="false" hidden="false" ht="13.4" outlineLevel="0" r="365">
      <c r="A365" s="0" t="n">
        <v>363</v>
      </c>
      <c r="B365" s="0" t="str">
        <f aca="false">DEC2HEX(C365,8)</f>
        <v>4431D06D</v>
      </c>
      <c r="C365" s="0" t="n">
        <f aca="false">(X365,$W$1)</f>
        <v>1144115309</v>
      </c>
      <c r="D365" s="11" t="n">
        <f aca="false">B365=N365</f>
        <v>1</v>
      </c>
      <c r="N365" s="12" t="n">
        <f aca="false">CONCATENATE(O365,R365)</f>
        <v>0</v>
      </c>
      <c r="O365" s="12" t="str">
        <f aca="false">DEC2HEX(P365,4)</f>
        <v>4431</v>
      </c>
      <c r="P365" s="12" t="n">
        <f aca="false">MOD(P364+Q365,65536)</f>
        <v>17457</v>
      </c>
      <c r="Q365" s="16" t="n">
        <v>16838</v>
      </c>
      <c r="R365" s="12" t="str">
        <f aca="false">DEC2HEX(S365,4)</f>
        <v>D06D</v>
      </c>
      <c r="S365" s="12" t="n">
        <f aca="false">MOD(S364+T365,65536)</f>
        <v>53357</v>
      </c>
      <c r="T365" s="0" t="n">
        <v>49827</v>
      </c>
      <c r="U365" s="15" t="n">
        <f aca="false">MOD(HEX2DEC(LEFT(B365,4))-HEX2DEC(LEFT(B364,4)),65536)</f>
        <v>16838</v>
      </c>
      <c r="V365" s="12" t="n">
        <f aca="false">MOD(HEX2DEC(RIGHT(B365,4))-HEX2DEC(RIGHT(B364,4)),65536)</f>
        <v>49827</v>
      </c>
      <c r="W365" s="2" t="n">
        <f aca="false">VLOOKUP(A365,Лист1!$P$297:$T$2361,5,0)</f>
        <v>0</v>
      </c>
      <c r="X365" s="0" t="n">
        <f aca="false">HEX2DEC(W365)</f>
        <v>1144115303</v>
      </c>
    </row>
    <row collapsed="false" customFormat="false" customHeight="false" hidden="false" ht="13.4" outlineLevel="0" r="366">
      <c r="A366" s="0" t="n">
        <v>364</v>
      </c>
      <c r="B366" s="0" t="str">
        <f aca="false">DEC2HEX(C366,8)</f>
        <v>85F7930F</v>
      </c>
      <c r="C366" s="0" t="n">
        <f aca="false">(X366,$W$1)</f>
        <v>2247594767</v>
      </c>
      <c r="D366" s="11" t="n">
        <f aca="false">B366=N366</f>
        <v>1</v>
      </c>
      <c r="N366" s="12" t="n">
        <f aca="false">CONCATENATE(O366,R366)</f>
        <v>0</v>
      </c>
      <c r="O366" s="12" t="str">
        <f aca="false">DEC2HEX(P366,4)</f>
        <v>85F7</v>
      </c>
      <c r="P366" s="12" t="n">
        <f aca="false">MOD(P365+Q366,65536)</f>
        <v>34295</v>
      </c>
      <c r="Q366" s="16" t="n">
        <v>16838</v>
      </c>
      <c r="R366" s="12" t="str">
        <f aca="false">DEC2HEX(S366,4)</f>
        <v>930F</v>
      </c>
      <c r="S366" s="12" t="n">
        <f aca="false">MOD(S365+T366,65536)</f>
        <v>37647</v>
      </c>
      <c r="T366" s="0" t="n">
        <v>49826</v>
      </c>
      <c r="U366" s="15" t="n">
        <f aca="false">MOD(HEX2DEC(LEFT(B366,4))-HEX2DEC(LEFT(B365,4)),65536)</f>
        <v>16838</v>
      </c>
      <c r="V366" s="17" t="n">
        <f aca="false">MOD(HEX2DEC(RIGHT(B366,4))-HEX2DEC(RIGHT(B365,4)),65536)</f>
        <v>49826</v>
      </c>
      <c r="W366" s="2" t="n">
        <f aca="false">VLOOKUP(A366,Лист1!$P$297:$T$2361,5,0)</f>
        <v>0</v>
      </c>
      <c r="X366" s="0" t="n">
        <f aca="false">HEX2DEC(W366)</f>
        <v>2247594757</v>
      </c>
    </row>
    <row collapsed="false" customFormat="false" customHeight="false" hidden="false" ht="13.4" outlineLevel="0" r="367">
      <c r="A367" s="0" t="n">
        <v>365</v>
      </c>
      <c r="B367" s="0" t="str">
        <f aca="false">DEC2HEX(C367,8)</f>
        <v>C7BE55B2</v>
      </c>
      <c r="C367" s="0" t="n">
        <f aca="false">(X367,$W$1)</f>
        <v>3351139762</v>
      </c>
      <c r="D367" s="11" t="n">
        <f aca="false">B367=N367</f>
        <v>1</v>
      </c>
      <c r="N367" s="12" t="n">
        <f aca="false">CONCATENATE(O367,R367)</f>
        <v>0</v>
      </c>
      <c r="O367" s="12" t="str">
        <f aca="false">DEC2HEX(P367,4)</f>
        <v>C7BE</v>
      </c>
      <c r="P367" s="12" t="n">
        <f aca="false">MOD(P366+Q367,65536)</f>
        <v>51134</v>
      </c>
      <c r="Q367" s="16" t="n">
        <v>16839</v>
      </c>
      <c r="R367" s="12" t="str">
        <f aca="false">DEC2HEX(S367,4)</f>
        <v>55B2</v>
      </c>
      <c r="S367" s="12" t="n">
        <f aca="false">MOD(S366+T367,65536)</f>
        <v>21938</v>
      </c>
      <c r="T367" s="0" t="n">
        <v>49827</v>
      </c>
      <c r="U367" s="14" t="n">
        <f aca="false">MOD(HEX2DEC(LEFT(B367,4))-HEX2DEC(LEFT(B366,4)),65536)</f>
        <v>16839</v>
      </c>
      <c r="V367" s="12" t="n">
        <f aca="false">MOD(HEX2DEC(RIGHT(B367,4))-HEX2DEC(RIGHT(B366,4)),65536)</f>
        <v>49827</v>
      </c>
      <c r="W367" s="2" t="n">
        <f aca="false">VLOOKUP(A367,Лист1!$P$297:$T$2361,5,0)</f>
        <v>0</v>
      </c>
      <c r="X367" s="0" t="n">
        <f aca="false">HEX2DEC(W367)</f>
        <v>3351139768</v>
      </c>
    </row>
    <row collapsed="false" customFormat="false" customHeight="false" hidden="false" ht="13.4" outlineLevel="0" r="368">
      <c r="A368" s="0" t="n">
        <v>366</v>
      </c>
      <c r="B368" s="0" t="str">
        <f aca="false">DEC2HEX(C368,8)</f>
        <v>09841854</v>
      </c>
      <c r="C368" s="0" t="n">
        <f aca="false">(X368,$W$1)</f>
        <v>159651924</v>
      </c>
      <c r="D368" s="11" t="n">
        <f aca="false">B368=N368</f>
        <v>1</v>
      </c>
      <c r="N368" s="12" t="n">
        <f aca="false">CONCATENATE(O368,R368)</f>
        <v>0</v>
      </c>
      <c r="O368" s="12" t="str">
        <f aca="false">DEC2HEX(P368,4)</f>
        <v>0984</v>
      </c>
      <c r="P368" s="12" t="n">
        <f aca="false">MOD(P367+Q368,65536)</f>
        <v>2436</v>
      </c>
      <c r="Q368" s="16" t="n">
        <v>16838</v>
      </c>
      <c r="R368" s="12" t="str">
        <f aca="false">DEC2HEX(S368,4)</f>
        <v>1854</v>
      </c>
      <c r="S368" s="12" t="n">
        <f aca="false">MOD(S367+T368,65536)</f>
        <v>6228</v>
      </c>
      <c r="T368" s="0" t="n">
        <v>49826</v>
      </c>
      <c r="U368" s="15" t="n">
        <f aca="false">MOD(HEX2DEC(LEFT(B368,4))-HEX2DEC(LEFT(B367,4)),65536)</f>
        <v>16838</v>
      </c>
      <c r="V368" s="17" t="n">
        <f aca="false">MOD(HEX2DEC(RIGHT(B368,4))-HEX2DEC(RIGHT(B367,4)),65536)</f>
        <v>49826</v>
      </c>
      <c r="W368" s="2" t="n">
        <f aca="false">VLOOKUP(A368,Лист1!$P$297:$T$2361,5,0)</f>
        <v>0</v>
      </c>
      <c r="X368" s="0" t="n">
        <f aca="false">HEX2DEC(W368)</f>
        <v>159651934</v>
      </c>
    </row>
    <row collapsed="false" customFormat="false" customHeight="false" hidden="false" ht="13.4" outlineLevel="0" r="369">
      <c r="A369" s="0" t="n">
        <v>367</v>
      </c>
      <c r="B369" s="0" t="str">
        <f aca="false">DEC2HEX(C369,8)</f>
        <v>4B4ADAF7</v>
      </c>
      <c r="C369" s="0" t="n">
        <f aca="false">(X369,$W$1)</f>
        <v>1263196919</v>
      </c>
      <c r="D369" s="11" t="n">
        <f aca="false">B369=N369</f>
        <v>1</v>
      </c>
      <c r="N369" s="12" t="n">
        <f aca="false">CONCATENATE(O369,R369)</f>
        <v>0</v>
      </c>
      <c r="O369" s="12" t="str">
        <f aca="false">DEC2HEX(P369,4)</f>
        <v>4B4A</v>
      </c>
      <c r="P369" s="12" t="n">
        <f aca="false">MOD(P368+Q369,65536)</f>
        <v>19274</v>
      </c>
      <c r="Q369" s="16" t="n">
        <v>16838</v>
      </c>
      <c r="R369" s="12" t="str">
        <f aca="false">DEC2HEX(S369,4)</f>
        <v>DAF7</v>
      </c>
      <c r="S369" s="12" t="n">
        <f aca="false">MOD(S368+T369,65536)</f>
        <v>56055</v>
      </c>
      <c r="T369" s="0" t="n">
        <v>49827</v>
      </c>
      <c r="U369" s="15" t="n">
        <f aca="false">MOD(HEX2DEC(LEFT(B369,4))-HEX2DEC(LEFT(B368,4)),65536)</f>
        <v>16838</v>
      </c>
      <c r="V369" s="17" t="n">
        <f aca="false">MOD(HEX2DEC(RIGHT(B369,4))-HEX2DEC(RIGHT(B368,4)),65536)</f>
        <v>49827</v>
      </c>
      <c r="W369" s="2" t="n">
        <f aca="false">VLOOKUP(A369,Лист1!$P$297:$T$2936,5,0)</f>
        <v>0</v>
      </c>
      <c r="X369" s="0" t="n">
        <f aca="false">HEX2DEC(W369)</f>
        <v>1263196925</v>
      </c>
    </row>
    <row collapsed="false" customFormat="false" customHeight="false" hidden="false" ht="13.4" outlineLevel="0" r="370">
      <c r="A370" s="0" t="n">
        <v>368</v>
      </c>
      <c r="B370" s="0" t="str">
        <f aca="false">DEC2HEX(C370,8)</f>
        <v>8D109D9A</v>
      </c>
      <c r="C370" s="0" t="n">
        <f aca="false">(X370,$W$1)</f>
        <v>2366676378</v>
      </c>
      <c r="D370" s="11" t="n">
        <f aca="false">B370=N370</f>
        <v>1</v>
      </c>
      <c r="N370" s="12" t="n">
        <f aca="false">CONCATENATE(O370,R370)</f>
        <v>0</v>
      </c>
      <c r="O370" s="12" t="str">
        <f aca="false">DEC2HEX(P370,4)</f>
        <v>8D10</v>
      </c>
      <c r="P370" s="12" t="n">
        <f aca="false">MOD(P369+Q370,65536)</f>
        <v>36112</v>
      </c>
      <c r="Q370" s="16" t="n">
        <v>16838</v>
      </c>
      <c r="R370" s="12" t="str">
        <f aca="false">DEC2HEX(S370,4)</f>
        <v>9D9A</v>
      </c>
      <c r="S370" s="12" t="n">
        <f aca="false">MOD(S369+T370,65536)</f>
        <v>40346</v>
      </c>
      <c r="T370" s="0" t="n">
        <v>49827</v>
      </c>
      <c r="U370" s="15" t="n">
        <f aca="false">MOD(HEX2DEC(LEFT(B370,4))-HEX2DEC(LEFT(B369,4)),65536)</f>
        <v>16838</v>
      </c>
      <c r="V370" s="17" t="n">
        <f aca="false">MOD(HEX2DEC(RIGHT(B370,4))-HEX2DEC(RIGHT(B369,4)),65536)</f>
        <v>49827</v>
      </c>
      <c r="W370" s="2" t="n">
        <f aca="false">VLOOKUP(A370,Лист1!$P$297:$T$2361,5,0)</f>
        <v>0</v>
      </c>
      <c r="X370" s="0" t="n">
        <f aca="false">HEX2DEC(W370)</f>
        <v>2366676368</v>
      </c>
    </row>
    <row collapsed="false" customFormat="false" customHeight="false" hidden="false" ht="13.4" outlineLevel="0" r="371">
      <c r="A371" s="0" t="n">
        <v>369</v>
      </c>
      <c r="B371" s="0" t="str">
        <f aca="false">DEC2HEX(C371,8)</f>
        <v>CED7603C</v>
      </c>
      <c r="C371" s="0" t="n">
        <f aca="false">(X371,$W$1)</f>
        <v>3470221372</v>
      </c>
      <c r="D371" s="11" t="n">
        <f aca="false">B371=N371</f>
        <v>1</v>
      </c>
      <c r="N371" s="12" t="n">
        <f aca="false">CONCATENATE(O371,R371)</f>
        <v>0</v>
      </c>
      <c r="O371" s="12" t="str">
        <f aca="false">DEC2HEX(P371,4)</f>
        <v>CED7</v>
      </c>
      <c r="P371" s="12" t="n">
        <f aca="false">MOD(P370+Q371,65536)</f>
        <v>52951</v>
      </c>
      <c r="Q371" s="16" t="n">
        <v>16839</v>
      </c>
      <c r="R371" s="12" t="str">
        <f aca="false">DEC2HEX(S371,4)</f>
        <v>603C</v>
      </c>
      <c r="S371" s="12" t="n">
        <f aca="false">MOD(S370+T371,65536)</f>
        <v>24636</v>
      </c>
      <c r="T371" s="0" t="n">
        <v>49826</v>
      </c>
      <c r="U371" s="14" t="n">
        <f aca="false">MOD(HEX2DEC(LEFT(B371,4))-HEX2DEC(LEFT(B370,4)),65536)</f>
        <v>16839</v>
      </c>
      <c r="V371" s="17" t="n">
        <f aca="false">MOD(HEX2DEC(RIGHT(B371,4))-HEX2DEC(RIGHT(B370,4)),65536)</f>
        <v>49826</v>
      </c>
      <c r="W371" s="2" t="n">
        <f aca="false">VLOOKUP(A371,Лист1!$P$297:$T$2361,5,0)</f>
        <v>0</v>
      </c>
      <c r="X371" s="0" t="n">
        <f aca="false">HEX2DEC(W371)</f>
        <v>3470221366</v>
      </c>
    </row>
    <row collapsed="false" customFormat="false" customHeight="false" hidden="false" ht="13.4" outlineLevel="0" r="372">
      <c r="A372" s="0" t="n">
        <v>370</v>
      </c>
      <c r="B372" s="0" t="str">
        <f aca="false">DEC2HEX(C372,8)</f>
        <v>109D22DF</v>
      </c>
      <c r="C372" s="0" t="n">
        <f aca="false">(X372,$W$1)</f>
        <v>278733535</v>
      </c>
      <c r="D372" s="11" t="n">
        <f aca="false">B372=N372</f>
        <v>1</v>
      </c>
      <c r="N372" s="12" t="n">
        <f aca="false">CONCATENATE(O372,R372)</f>
        <v>0</v>
      </c>
      <c r="O372" s="12" t="str">
        <f aca="false">DEC2HEX(P372,4)</f>
        <v>109D</v>
      </c>
      <c r="P372" s="12" t="n">
        <f aca="false">MOD(P371+Q372,65536)</f>
        <v>4253</v>
      </c>
      <c r="Q372" s="16" t="n">
        <v>16838</v>
      </c>
      <c r="R372" s="12" t="str">
        <f aca="false">DEC2HEX(S372,4)</f>
        <v>22DF</v>
      </c>
      <c r="S372" s="12" t="n">
        <f aca="false">MOD(S371+T372,65536)</f>
        <v>8927</v>
      </c>
      <c r="T372" s="0" t="n">
        <v>49827</v>
      </c>
      <c r="U372" s="15" t="n">
        <f aca="false">MOD(HEX2DEC(LEFT(B372,4))-HEX2DEC(LEFT(B371,4)),65536)</f>
        <v>16838</v>
      </c>
      <c r="V372" s="17" t="n">
        <f aca="false">MOD(HEX2DEC(RIGHT(B372,4))-HEX2DEC(RIGHT(B371,4)),65536)</f>
        <v>49827</v>
      </c>
      <c r="W372" s="2" t="n">
        <f aca="false">VLOOKUP(A372,Лист1!$P$297:$T$2361,5,0)</f>
        <v>0</v>
      </c>
      <c r="X372" s="0" t="n">
        <f aca="false">HEX2DEC(W372)</f>
        <v>278733525</v>
      </c>
    </row>
    <row collapsed="false" customFormat="false" customHeight="false" hidden="false" ht="13.4" outlineLevel="0" r="373">
      <c r="A373" s="0" t="n">
        <v>371</v>
      </c>
      <c r="B373" s="0" t="str">
        <f aca="false">DEC2HEX(C373,8)</f>
        <v>5263E581</v>
      </c>
      <c r="C373" s="0" t="n">
        <f aca="false">(X373,$W$1)</f>
        <v>1382278529</v>
      </c>
      <c r="D373" s="11" t="n">
        <f aca="false">B373=N373</f>
        <v>1</v>
      </c>
      <c r="N373" s="12" t="n">
        <f aca="false">CONCATENATE(O373,R373)</f>
        <v>0</v>
      </c>
      <c r="O373" s="12" t="str">
        <f aca="false">DEC2HEX(P373,4)</f>
        <v>5263</v>
      </c>
      <c r="P373" s="12" t="n">
        <f aca="false">MOD(P372+Q373,65536)</f>
        <v>21091</v>
      </c>
      <c r="Q373" s="16" t="n">
        <v>16838</v>
      </c>
      <c r="R373" s="12" t="str">
        <f aca="false">DEC2HEX(S373,4)</f>
        <v>E581</v>
      </c>
      <c r="S373" s="12" t="n">
        <f aca="false">MOD(S372+T373,65536)</f>
        <v>58753</v>
      </c>
      <c r="T373" s="0" t="n">
        <v>49826</v>
      </c>
      <c r="U373" s="15" t="n">
        <f aca="false">MOD(HEX2DEC(LEFT(B373,4))-HEX2DEC(LEFT(B372,4)),65536)</f>
        <v>16838</v>
      </c>
      <c r="V373" s="17" t="n">
        <f aca="false">MOD(HEX2DEC(RIGHT(B373,4))-HEX2DEC(RIGHT(B372,4)),65536)</f>
        <v>49826</v>
      </c>
      <c r="W373" s="2" t="n">
        <f aca="false">VLOOKUP(A373,Лист1!$P$297:$T$2361,5,0)</f>
        <v>0</v>
      </c>
      <c r="X373" s="0" t="n">
        <f aca="false">HEX2DEC(W373)</f>
        <v>1382278539</v>
      </c>
    </row>
    <row collapsed="false" customFormat="false" customHeight="false" hidden="false" ht="13.4" outlineLevel="0" r="374">
      <c r="A374" s="0" t="n">
        <v>372</v>
      </c>
      <c r="B374" s="0" t="str">
        <f aca="false">DEC2HEX(C374,8)</f>
        <v>942AA824</v>
      </c>
      <c r="C374" s="0" t="n">
        <f aca="false">(X374,$W$1)</f>
        <v>2485823524</v>
      </c>
      <c r="D374" s="11" t="n">
        <f aca="false">B374=N374</f>
        <v>1</v>
      </c>
      <c r="N374" s="12" t="n">
        <f aca="false">CONCATENATE(O374,R374)</f>
        <v>0</v>
      </c>
      <c r="O374" s="12" t="str">
        <f aca="false">DEC2HEX(P374,4)</f>
        <v>942A</v>
      </c>
      <c r="P374" s="12" t="n">
        <f aca="false">MOD(P373+Q374,65536)</f>
        <v>37930</v>
      </c>
      <c r="Q374" s="16" t="n">
        <v>16839</v>
      </c>
      <c r="R374" s="12" t="str">
        <f aca="false">DEC2HEX(S374,4)</f>
        <v>A824</v>
      </c>
      <c r="S374" s="12" t="n">
        <f aca="false">MOD(S373+T374,65536)</f>
        <v>43044</v>
      </c>
      <c r="T374" s="0" t="n">
        <v>49827</v>
      </c>
      <c r="U374" s="14" t="n">
        <f aca="false">MOD(HEX2DEC(LEFT(B374,4))-HEX2DEC(LEFT(B373,4)),65536)</f>
        <v>16839</v>
      </c>
      <c r="V374" s="17" t="n">
        <f aca="false">MOD(HEX2DEC(RIGHT(B374,4))-HEX2DEC(RIGHT(B373,4)),65536)</f>
        <v>49827</v>
      </c>
      <c r="W374" s="2" t="n">
        <f aca="false">VLOOKUP(A374,Лист1!$P$297:$T$2361,5,0)</f>
        <v>0</v>
      </c>
      <c r="X374" s="0" t="n">
        <f aca="false">HEX2DEC(W374)</f>
        <v>2485823534</v>
      </c>
    </row>
    <row collapsed="false" customFormat="false" customHeight="false" hidden="false" ht="13.4" outlineLevel="0" r="375">
      <c r="A375" s="0" t="n">
        <v>373</v>
      </c>
      <c r="B375" s="0" t="str">
        <f aca="false">DEC2HEX(C375,8)</f>
        <v>D5F06AC7</v>
      </c>
      <c r="C375" s="0" t="n">
        <f aca="false">(X375,$W$1)</f>
        <v>3589302983</v>
      </c>
      <c r="D375" s="11" t="n">
        <f aca="false">B375=N375</f>
        <v>1</v>
      </c>
      <c r="N375" s="12" t="n">
        <f aca="false">CONCATENATE(O375,R375)</f>
        <v>0</v>
      </c>
      <c r="O375" s="12" t="str">
        <f aca="false">DEC2HEX(P375,4)</f>
        <v>D5F0</v>
      </c>
      <c r="P375" s="12" t="n">
        <f aca="false">MOD(P374+Q375,65536)</f>
        <v>54768</v>
      </c>
      <c r="Q375" s="16" t="n">
        <v>16838</v>
      </c>
      <c r="R375" s="12" t="str">
        <f aca="false">DEC2HEX(S375,4)</f>
        <v>6AC7</v>
      </c>
      <c r="S375" s="12" t="n">
        <f aca="false">MOD(S374+T375,65536)</f>
        <v>27335</v>
      </c>
      <c r="T375" s="0" t="n">
        <v>49827</v>
      </c>
      <c r="U375" s="15" t="n">
        <f aca="false">MOD(HEX2DEC(LEFT(B375,4))-HEX2DEC(LEFT(B374,4)),65536)</f>
        <v>16838</v>
      </c>
      <c r="V375" s="17" t="n">
        <f aca="false">MOD(HEX2DEC(RIGHT(B375,4))-HEX2DEC(RIGHT(B374,4)),65536)</f>
        <v>49827</v>
      </c>
      <c r="W375" s="2" t="n">
        <f aca="false">VLOOKUP(A375,Лист1!$P$297:$T$2812,5,0)</f>
        <v>0</v>
      </c>
      <c r="X375" s="0" t="n">
        <f aca="false">HEX2DEC(W375)</f>
        <v>3589302989</v>
      </c>
    </row>
    <row collapsed="false" customFormat="false" customHeight="false" hidden="false" ht="13.4" outlineLevel="0" r="376">
      <c r="A376" s="0" t="n">
        <v>374</v>
      </c>
      <c r="B376" s="0" t="str">
        <f aca="false">DEC2HEX(C376,8)</f>
        <v>17B62D69</v>
      </c>
      <c r="C376" s="0" t="n">
        <f aca="false">(X376,$W$1)</f>
        <v>397815145</v>
      </c>
      <c r="D376" s="11" t="n">
        <f aca="false">B376=N376</f>
        <v>1</v>
      </c>
      <c r="N376" s="12" t="n">
        <f aca="false">CONCATENATE(O376,R376)</f>
        <v>0</v>
      </c>
      <c r="O376" s="12" t="str">
        <f aca="false">DEC2HEX(P376,4)</f>
        <v>17B6</v>
      </c>
      <c r="P376" s="12" t="n">
        <f aca="false">MOD(P375+Q376,65536)</f>
        <v>6070</v>
      </c>
      <c r="Q376" s="16" t="n">
        <v>16838</v>
      </c>
      <c r="R376" s="12" t="str">
        <f aca="false">DEC2HEX(S376,4)</f>
        <v>2D69</v>
      </c>
      <c r="S376" s="12" t="n">
        <f aca="false">MOD(S375+T376,65536)</f>
        <v>11625</v>
      </c>
      <c r="T376" s="0" t="n">
        <v>49826</v>
      </c>
      <c r="U376" s="15" t="n">
        <f aca="false">MOD(HEX2DEC(LEFT(B376,4))-HEX2DEC(LEFT(B375,4)),65536)</f>
        <v>16838</v>
      </c>
      <c r="V376" s="17" t="n">
        <f aca="false">MOD(HEX2DEC(RIGHT(B376,4))-HEX2DEC(RIGHT(B375,4)),65536)</f>
        <v>49826</v>
      </c>
      <c r="W376" s="2" t="n">
        <f aca="false">VLOOKUP(A376,Лист1!$P$297:$T$2812,5,0)</f>
        <v>0</v>
      </c>
      <c r="X376" s="0" t="n">
        <f aca="false">HEX2DEC(W376)</f>
        <v>397815139</v>
      </c>
    </row>
    <row collapsed="false" customFormat="false" customHeight="false" hidden="false" ht="13.4" outlineLevel="0" r="377">
      <c r="A377" s="0" t="n">
        <v>375</v>
      </c>
      <c r="B377" s="0" t="str">
        <f aca="false">DEC2HEX(C377,8)</f>
        <v>597DF00C</v>
      </c>
      <c r="C377" s="0" t="n">
        <f aca="false">(X377,$W$1)</f>
        <v>1501425676</v>
      </c>
      <c r="D377" s="11" t="n">
        <f aca="false">B377=N377</f>
        <v>1</v>
      </c>
      <c r="N377" s="12" t="n">
        <f aca="false">CONCATENATE(O377,R377)</f>
        <v>0</v>
      </c>
      <c r="O377" s="12" t="str">
        <f aca="false">DEC2HEX(P377,4)</f>
        <v>597D</v>
      </c>
      <c r="P377" s="12" t="n">
        <f aca="false">MOD(P376+Q377,65536)</f>
        <v>22909</v>
      </c>
      <c r="Q377" s="16" t="n">
        <v>16839</v>
      </c>
      <c r="R377" s="12" t="str">
        <f aca="false">DEC2HEX(S377,4)</f>
        <v>F00C</v>
      </c>
      <c r="S377" s="12" t="n">
        <f aca="false">MOD(S376+T377,65536)</f>
        <v>61452</v>
      </c>
      <c r="T377" s="0" t="n">
        <v>49827</v>
      </c>
      <c r="U377" s="14" t="n">
        <f aca="false">MOD(HEX2DEC(LEFT(B377,4))-HEX2DEC(LEFT(B376,4)),65536)</f>
        <v>16839</v>
      </c>
      <c r="V377" s="17" t="n">
        <f aca="false">MOD(HEX2DEC(RIGHT(B377,4))-HEX2DEC(RIGHT(B376,4)),65536)</f>
        <v>49827</v>
      </c>
      <c r="W377" s="2" t="n">
        <f aca="false">VLOOKUP(A377,Лист1!$P$297:$T$2812,5,0)</f>
        <v>0</v>
      </c>
      <c r="X377" s="0" t="n">
        <f aca="false">HEX2DEC(W377)</f>
        <v>1501425670</v>
      </c>
    </row>
    <row collapsed="false" customFormat="false" customHeight="false" hidden="false" ht="13.4" outlineLevel="0" r="378">
      <c r="A378" s="0" t="n">
        <v>376</v>
      </c>
      <c r="B378" s="0" t="str">
        <f aca="false">DEC2HEX(C378,8)</f>
        <v>9B43B2AE</v>
      </c>
      <c r="C378" s="0" t="n">
        <f aca="false">(X378,$W$1)</f>
        <v>2604905134</v>
      </c>
      <c r="D378" s="11" t="n">
        <f aca="false">B378=N378</f>
        <v>1</v>
      </c>
      <c r="N378" s="12" t="n">
        <f aca="false">CONCATENATE(O378,R378)</f>
        <v>0</v>
      </c>
      <c r="O378" s="12" t="str">
        <f aca="false">DEC2HEX(P378,4)</f>
        <v>9B43</v>
      </c>
      <c r="P378" s="12" t="n">
        <f aca="false">MOD(P377+Q378,65536)</f>
        <v>39747</v>
      </c>
      <c r="Q378" s="16" t="n">
        <v>16838</v>
      </c>
      <c r="R378" s="12" t="str">
        <f aca="false">DEC2HEX(S378,4)</f>
        <v>B2AE</v>
      </c>
      <c r="S378" s="12" t="n">
        <f aca="false">MOD(S377+T378,65536)</f>
        <v>45742</v>
      </c>
      <c r="T378" s="0" t="n">
        <v>49826</v>
      </c>
      <c r="U378" s="15" t="n">
        <f aca="false">MOD(HEX2DEC(LEFT(B378,4))-HEX2DEC(LEFT(B377,4)),65536)</f>
        <v>16838</v>
      </c>
      <c r="V378" s="17" t="n">
        <f aca="false">MOD(HEX2DEC(RIGHT(B378,4))-HEX2DEC(RIGHT(B377,4)),65536)</f>
        <v>49826</v>
      </c>
      <c r="W378" s="2" t="n">
        <f aca="false">VLOOKUP(A378,Лист1!$P$297:$T$2812,5,0)</f>
        <v>0</v>
      </c>
      <c r="X378" s="0" t="n">
        <f aca="false">HEX2DEC(W378)</f>
        <v>2604905124</v>
      </c>
    </row>
    <row collapsed="false" customFormat="false" customHeight="false" hidden="false" ht="13.4" outlineLevel="0" r="379">
      <c r="A379" s="0" t="n">
        <v>377</v>
      </c>
      <c r="B379" s="0" t="str">
        <f aca="false">DEC2HEX(C379,8)</f>
        <v>DD097551</v>
      </c>
      <c r="C379" s="0" t="n">
        <f aca="false">(X379,$W$1)</f>
        <v>3708384593</v>
      </c>
      <c r="D379" s="11" t="n">
        <f aca="false">B379=N379</f>
        <v>1</v>
      </c>
      <c r="N379" s="12" t="n">
        <f aca="false">CONCATENATE(O379,R379)</f>
        <v>0</v>
      </c>
      <c r="O379" s="12" t="str">
        <f aca="false">DEC2HEX(P379,4)</f>
        <v>DD09</v>
      </c>
      <c r="P379" s="12" t="n">
        <f aca="false">MOD(P378+Q379,65536)</f>
        <v>56585</v>
      </c>
      <c r="Q379" s="16" t="n">
        <v>16838</v>
      </c>
      <c r="R379" s="12" t="str">
        <f aca="false">DEC2HEX(S379,4)</f>
        <v>7551</v>
      </c>
      <c r="S379" s="12" t="n">
        <f aca="false">MOD(S378+T379,65536)</f>
        <v>30033</v>
      </c>
      <c r="T379" s="0" t="n">
        <v>49827</v>
      </c>
      <c r="U379" s="15" t="n">
        <f aca="false">MOD(HEX2DEC(LEFT(B379,4))-HEX2DEC(LEFT(B378,4)),65536)</f>
        <v>16838</v>
      </c>
      <c r="V379" s="17" t="n">
        <f aca="false">MOD(HEX2DEC(RIGHT(B379,4))-HEX2DEC(RIGHT(B378,4)),65536)</f>
        <v>49827</v>
      </c>
      <c r="W379" s="2" t="n">
        <f aca="false">VLOOKUP(A379,Лист1!$P$297:$T$656,5,0)</f>
        <v>0</v>
      </c>
      <c r="X379" s="0" t="n">
        <f aca="false">HEX2DEC(W379)</f>
        <v>3708384603</v>
      </c>
    </row>
    <row collapsed="false" customFormat="false" customHeight="false" hidden="false" ht="13.4" outlineLevel="0" r="380">
      <c r="A380" s="0" t="n">
        <v>378</v>
      </c>
      <c r="B380" s="0" t="str">
        <f aca="false">DEC2HEX(C380,8)</f>
        <v>1ECF37F4</v>
      </c>
      <c r="C380" s="0" t="n">
        <f aca="false">(X380,$W$1)</f>
        <v>516896756</v>
      </c>
      <c r="D380" s="11" t="n">
        <f aca="false">B380=N380</f>
        <v>1</v>
      </c>
      <c r="N380" s="12" t="n">
        <f aca="false">CONCATENATE(O380,R380)</f>
        <v>0</v>
      </c>
      <c r="O380" s="12" t="str">
        <f aca="false">DEC2HEX(P380,4)</f>
        <v>1ECF</v>
      </c>
      <c r="P380" s="12" t="n">
        <f aca="false">MOD(P379+Q380,65536)</f>
        <v>7887</v>
      </c>
      <c r="Q380" s="16" t="n">
        <v>16838</v>
      </c>
      <c r="R380" s="12" t="str">
        <f aca="false">DEC2HEX(S380,4)</f>
        <v>37F4</v>
      </c>
      <c r="S380" s="12" t="n">
        <f aca="false">MOD(S379+T380,65536)</f>
        <v>14324</v>
      </c>
      <c r="T380" s="0" t="n">
        <v>49827</v>
      </c>
      <c r="U380" s="15" t="n">
        <f aca="false">MOD(HEX2DEC(LEFT(B380,4))-HEX2DEC(LEFT(B379,4)),65536)</f>
        <v>16838</v>
      </c>
      <c r="V380" s="17" t="n">
        <f aca="false">MOD(HEX2DEC(RIGHT(B380,4))-HEX2DEC(RIGHT(B379,4)),65536)</f>
        <v>49827</v>
      </c>
      <c r="W380" s="2" t="n">
        <f aca="false">VLOOKUP(A380,Лист1!$P$297:$T$2361,5,0)</f>
        <v>0</v>
      </c>
      <c r="X380" s="0" t="n">
        <f aca="false">HEX2DEC(W380)</f>
        <v>516896766</v>
      </c>
    </row>
    <row collapsed="false" customFormat="false" customHeight="false" hidden="false" ht="13.4" outlineLevel="0" r="381">
      <c r="A381" s="0" t="n">
        <v>379</v>
      </c>
      <c r="B381" s="0" t="str">
        <f aca="false">DEC2HEX(C381,8)</f>
        <v>6096FA96</v>
      </c>
      <c r="C381" s="0" t="n">
        <f aca="false">(X381,$W$1)</f>
        <v>1620507286</v>
      </c>
      <c r="D381" s="11" t="n">
        <f aca="false">B381=N381</f>
        <v>1</v>
      </c>
      <c r="N381" s="12" t="n">
        <f aca="false">CONCATENATE(O381,R381)</f>
        <v>0</v>
      </c>
      <c r="O381" s="12" t="str">
        <f aca="false">DEC2HEX(P381,4)</f>
        <v>6096</v>
      </c>
      <c r="P381" s="12" t="n">
        <f aca="false">MOD(P380+Q381,65536)</f>
        <v>24726</v>
      </c>
      <c r="Q381" s="16" t="n">
        <v>16839</v>
      </c>
      <c r="R381" s="12" t="str">
        <f aca="false">DEC2HEX(S381,4)</f>
        <v>FA96</v>
      </c>
      <c r="S381" s="12" t="n">
        <f aca="false">MOD(S380+T381,65536)</f>
        <v>64150</v>
      </c>
      <c r="T381" s="0" t="n">
        <v>49826</v>
      </c>
      <c r="U381" s="14" t="n">
        <f aca="false">MOD(HEX2DEC(LEFT(B381,4))-HEX2DEC(LEFT(B380,4)),65536)</f>
        <v>16839</v>
      </c>
      <c r="V381" s="17" t="n">
        <f aca="false">MOD(HEX2DEC(RIGHT(B381,4))-HEX2DEC(RIGHT(B380,4)),65536)</f>
        <v>49826</v>
      </c>
      <c r="W381" s="2" t="n">
        <f aca="false">VLOOKUP(A381,Лист1!$P$297:$T$2361,5,0)</f>
        <v>0</v>
      </c>
      <c r="X381" s="0" t="n">
        <f aca="false">HEX2DEC(W381)</f>
        <v>1620507292</v>
      </c>
    </row>
    <row collapsed="false" customFormat="false" customHeight="false" hidden="false" ht="13.4" outlineLevel="0" r="382">
      <c r="A382" s="0" t="n">
        <v>380</v>
      </c>
      <c r="B382" s="0" t="str">
        <f aca="false">DEC2HEX(C382,8)</f>
        <v>A25CBD39</v>
      </c>
      <c r="C382" s="0" t="n">
        <f aca="false">(X382,$W$1)</f>
        <v>2723986745</v>
      </c>
      <c r="D382" s="11" t="n">
        <f aca="false">B382=N382</f>
        <v>1</v>
      </c>
      <c r="N382" s="12" t="n">
        <f aca="false">CONCATENATE(O382,R382)</f>
        <v>0</v>
      </c>
      <c r="O382" s="12" t="str">
        <f aca="false">DEC2HEX(P382,4)</f>
        <v>A25C</v>
      </c>
      <c r="P382" s="12" t="n">
        <f aca="false">MOD(P381+Q382,65536)</f>
        <v>41564</v>
      </c>
      <c r="Q382" s="16" t="n">
        <v>16838</v>
      </c>
      <c r="R382" s="12" t="str">
        <f aca="false">DEC2HEX(S382,4)</f>
        <v>BD39</v>
      </c>
      <c r="S382" s="12" t="n">
        <f aca="false">MOD(S381+T382,65536)</f>
        <v>48441</v>
      </c>
      <c r="T382" s="0" t="n">
        <v>49827</v>
      </c>
      <c r="U382" s="15" t="n">
        <f aca="false">MOD(HEX2DEC(LEFT(B382,4))-HEX2DEC(LEFT(B381,4)),65536)</f>
        <v>16838</v>
      </c>
      <c r="V382" s="17" t="n">
        <f aca="false">MOD(HEX2DEC(RIGHT(B382,4))-HEX2DEC(RIGHT(B381,4)),65536)</f>
        <v>49827</v>
      </c>
      <c r="W382" s="2" t="n">
        <f aca="false">VLOOKUP(A382,Лист1!$P$297:$T$2361,5,0)</f>
        <v>0</v>
      </c>
      <c r="X382" s="0" t="n">
        <f aca="false">HEX2DEC(W382)</f>
        <v>2723986739</v>
      </c>
    </row>
    <row collapsed="false" customFormat="false" customHeight="false" hidden="false" ht="13.4" outlineLevel="0" r="383">
      <c r="A383" s="0" t="n">
        <v>381</v>
      </c>
      <c r="B383" s="0" t="str">
        <f aca="false">DEC2HEX(C383,8)</f>
        <v>E4227FDB</v>
      </c>
      <c r="C383" s="0" t="n">
        <f aca="false">(X383,$W$1)</f>
        <v>3827466203</v>
      </c>
      <c r="D383" s="11" t="n">
        <f aca="false">B383=N383</f>
        <v>1</v>
      </c>
      <c r="N383" s="12" t="n">
        <f aca="false">CONCATENATE(O383,R383)</f>
        <v>0</v>
      </c>
      <c r="O383" s="12" t="str">
        <f aca="false">DEC2HEX(P383,4)</f>
        <v>E422</v>
      </c>
      <c r="P383" s="12" t="n">
        <f aca="false">MOD(P382+Q383,65536)</f>
        <v>58402</v>
      </c>
      <c r="Q383" s="16" t="n">
        <v>16838</v>
      </c>
      <c r="R383" s="12" t="str">
        <f aca="false">DEC2HEX(S383,4)</f>
        <v>7FDB</v>
      </c>
      <c r="S383" s="12" t="n">
        <f aca="false">MOD(S382+T383,65536)</f>
        <v>32731</v>
      </c>
      <c r="T383" s="0" t="n">
        <v>49826</v>
      </c>
      <c r="U383" s="15" t="n">
        <f aca="false">MOD(HEX2DEC(LEFT(B383,4))-HEX2DEC(LEFT(B382,4)),65536)</f>
        <v>16838</v>
      </c>
      <c r="V383" s="17" t="n">
        <f aca="false">MOD(HEX2DEC(RIGHT(B383,4))-HEX2DEC(RIGHT(B382,4)),65536)</f>
        <v>49826</v>
      </c>
      <c r="W383" s="2" t="n">
        <f aca="false">VLOOKUP(A383,Лист1!$P$297:$T$2361,5,0)</f>
        <v>0</v>
      </c>
      <c r="X383" s="0" t="n">
        <f aca="false">HEX2DEC(W383)</f>
        <v>3827466193</v>
      </c>
    </row>
    <row collapsed="false" customFormat="false" customHeight="false" hidden="false" ht="13.4" outlineLevel="0" r="384">
      <c r="A384" s="0" t="n">
        <v>382</v>
      </c>
      <c r="B384" s="0" t="str">
        <f aca="false">DEC2HEX(C384,8)</f>
        <v>25E9427E</v>
      </c>
      <c r="C384" s="0" t="n">
        <f aca="false">(X384,$W$1)</f>
        <v>636043902</v>
      </c>
      <c r="D384" s="11" t="n">
        <f aca="false">B384=N384</f>
        <v>1</v>
      </c>
      <c r="N384" s="12" t="n">
        <f aca="false">CONCATENATE(O384,R384)</f>
        <v>0</v>
      </c>
      <c r="O384" s="12" t="str">
        <f aca="false">DEC2HEX(P384,4)</f>
        <v>25E9</v>
      </c>
      <c r="P384" s="12" t="n">
        <f aca="false">MOD(P383+Q384,65536)</f>
        <v>9705</v>
      </c>
      <c r="Q384" s="16" t="n">
        <v>16839</v>
      </c>
      <c r="R384" s="12" t="str">
        <f aca="false">DEC2HEX(S384,4)</f>
        <v>427E</v>
      </c>
      <c r="S384" s="12" t="n">
        <f aca="false">MOD(S383+T384,65536)</f>
        <v>17022</v>
      </c>
      <c r="T384" s="0" t="n">
        <v>49827</v>
      </c>
      <c r="U384" s="14" t="n">
        <f aca="false">MOD(HEX2DEC(LEFT(B384,4))-HEX2DEC(LEFT(B383,4)),65536)</f>
        <v>16839</v>
      </c>
      <c r="V384" s="17" t="n">
        <f aca="false">MOD(HEX2DEC(RIGHT(B384,4))-HEX2DEC(RIGHT(B383,4)),65536)</f>
        <v>49827</v>
      </c>
      <c r="W384" s="2" t="n">
        <f aca="false">VLOOKUP(A384,Лист1!$P$297:$T$2361,5,0)</f>
        <v>0</v>
      </c>
      <c r="X384" s="0" t="n">
        <f aca="false">HEX2DEC(W384)</f>
        <v>636043892</v>
      </c>
    </row>
    <row collapsed="false" customFormat="false" customHeight="false" hidden="false" ht="13.4" outlineLevel="0" r="385">
      <c r="A385" s="0" t="n">
        <v>383</v>
      </c>
      <c r="B385" s="0" t="str">
        <f aca="false">DEC2HEX(C385,8)</f>
        <v>67AF0521</v>
      </c>
      <c r="C385" s="0" t="n">
        <f aca="false">(X385,$W$1)</f>
        <v>1739523361</v>
      </c>
      <c r="D385" s="11" t="n">
        <f aca="false">B385=N385</f>
        <v>1</v>
      </c>
      <c r="N385" s="12" t="n">
        <f aca="false">CONCATENATE(O385,R385)</f>
        <v>0</v>
      </c>
      <c r="O385" s="12" t="str">
        <f aca="false">DEC2HEX(P385,4)</f>
        <v>67AF</v>
      </c>
      <c r="P385" s="12" t="n">
        <f aca="false">MOD(P384+Q385,65536)</f>
        <v>26543</v>
      </c>
      <c r="Q385" s="16" t="n">
        <v>16838</v>
      </c>
      <c r="R385" s="12" t="str">
        <f aca="false">DEC2HEX(S385,4)</f>
        <v>0521</v>
      </c>
      <c r="S385" s="12" t="n">
        <f aca="false">MOD(S384+T385,65536)</f>
        <v>1313</v>
      </c>
      <c r="T385" s="0" t="n">
        <v>49827</v>
      </c>
      <c r="U385" s="15" t="n">
        <f aca="false">MOD(HEX2DEC(LEFT(B385,4))-HEX2DEC(LEFT(B384,4)),65536)</f>
        <v>16838</v>
      </c>
      <c r="V385" s="17" t="n">
        <f aca="false">MOD(HEX2DEC(RIGHT(B385,4))-HEX2DEC(RIGHT(B384,4)),65536)</f>
        <v>49827</v>
      </c>
      <c r="W385" s="2" t="n">
        <f aca="false">VLOOKUP(A385,Лист1!$P$297:$T$2361,5,0)</f>
        <v>0</v>
      </c>
      <c r="X385" s="0" t="n">
        <f aca="false">HEX2DEC(W385)</f>
        <v>1739523371</v>
      </c>
    </row>
    <row collapsed="false" customFormat="false" customHeight="false" hidden="false" ht="13.4" outlineLevel="0" r="386">
      <c r="A386" s="0" t="n">
        <v>384</v>
      </c>
      <c r="B386" s="0" t="str">
        <f aca="false">DEC2HEX(C386,8)</f>
        <v>A975C7C3</v>
      </c>
      <c r="C386" s="0" t="n">
        <f aca="false">(X386,$W$1)</f>
        <v>2843068355</v>
      </c>
      <c r="D386" s="11" t="n">
        <f aca="false">B386=N386</f>
        <v>1</v>
      </c>
      <c r="N386" s="12" t="n">
        <f aca="false">CONCATENATE(O386,R386)</f>
        <v>0</v>
      </c>
      <c r="O386" s="12" t="str">
        <f aca="false">DEC2HEX(P386,4)</f>
        <v>A975</v>
      </c>
      <c r="P386" s="12" t="n">
        <f aca="false">MOD(P385+Q386,65536)</f>
        <v>43381</v>
      </c>
      <c r="Q386" s="16" t="n">
        <v>16838</v>
      </c>
      <c r="R386" s="12" t="str">
        <f aca="false">DEC2HEX(S386,4)</f>
        <v>C7C3</v>
      </c>
      <c r="S386" s="12" t="n">
        <f aca="false">MOD(S385+T386,65536)</f>
        <v>51139</v>
      </c>
      <c r="T386" s="0" t="n">
        <v>49826</v>
      </c>
      <c r="U386" s="15" t="n">
        <f aca="false">MOD(HEX2DEC(LEFT(B386,4))-HEX2DEC(LEFT(B385,4)),65536)</f>
        <v>16838</v>
      </c>
      <c r="V386" s="17" t="n">
        <f aca="false">MOD(HEX2DEC(RIGHT(B386,4))-HEX2DEC(RIGHT(B385,4)),65536)</f>
        <v>49826</v>
      </c>
      <c r="W386" s="2" t="n">
        <f aca="false">VLOOKUP(A386,Лист1!$P$297:$T$2361,5,0)</f>
        <v>0</v>
      </c>
      <c r="X386" s="0" t="n">
        <f aca="false">HEX2DEC(W386)</f>
        <v>2843068361</v>
      </c>
    </row>
    <row collapsed="false" customFormat="false" customHeight="false" hidden="false" ht="13.4" outlineLevel="0" r="387">
      <c r="A387" s="0" t="n">
        <v>385</v>
      </c>
      <c r="B387" s="0" t="str">
        <f aca="false">DEC2HEX(C387,8)</f>
        <v>EB3C8A66</v>
      </c>
      <c r="C387" s="0" t="n">
        <f aca="false">(X387,$W$1)</f>
        <v>3946613350</v>
      </c>
      <c r="D387" s="11" t="n">
        <f aca="false">B387=N387</f>
        <v>1</v>
      </c>
      <c r="N387" s="12" t="n">
        <f aca="false">CONCATENATE(O387,R387)</f>
        <v>0</v>
      </c>
      <c r="O387" s="12" t="str">
        <f aca="false">DEC2HEX(P387,4)</f>
        <v>EB3C</v>
      </c>
      <c r="P387" s="12" t="n">
        <f aca="false">MOD(P386+Q387,65536)</f>
        <v>60220</v>
      </c>
      <c r="Q387" s="16" t="n">
        <v>16839</v>
      </c>
      <c r="R387" s="12" t="str">
        <f aca="false">DEC2HEX(S387,4)</f>
        <v>8A66</v>
      </c>
      <c r="S387" s="12" t="n">
        <f aca="false">MOD(S386+T387,65536)</f>
        <v>35430</v>
      </c>
      <c r="T387" s="0" t="n">
        <v>49827</v>
      </c>
      <c r="U387" s="14" t="n">
        <f aca="false">MOD(HEX2DEC(LEFT(B387,4))-HEX2DEC(LEFT(B386,4)),65536)</f>
        <v>16839</v>
      </c>
      <c r="V387" s="17" t="n">
        <f aca="false">MOD(HEX2DEC(RIGHT(B387,4))-HEX2DEC(RIGHT(B386,4)),65536)</f>
        <v>49827</v>
      </c>
      <c r="W387" s="2" t="n">
        <f aca="false">VLOOKUP(A387,Лист1!$P$297:$T$2361,5,0)</f>
        <v>0</v>
      </c>
      <c r="X387" s="0" t="n">
        <f aca="false">HEX2DEC(W387)</f>
        <v>3946613356</v>
      </c>
    </row>
    <row collapsed="false" customFormat="false" customHeight="false" hidden="false" ht="13.4" outlineLevel="0" r="388">
      <c r="A388" s="0" t="n">
        <v>386</v>
      </c>
      <c r="B388" s="0" t="str">
        <f aca="false">DEC2HEX(C388,8)</f>
        <v>2D024D08</v>
      </c>
      <c r="C388" s="0" t="n">
        <f aca="false">(X388,$W$1)</f>
        <v>755125512</v>
      </c>
      <c r="D388" s="11" t="n">
        <f aca="false">B388=N388</f>
        <v>1</v>
      </c>
      <c r="N388" s="12" t="n">
        <f aca="false">CONCATENATE(O388,R388)</f>
        <v>0</v>
      </c>
      <c r="O388" s="12" t="str">
        <f aca="false">DEC2HEX(P388,4)</f>
        <v>2D02</v>
      </c>
      <c r="P388" s="12" t="n">
        <f aca="false">MOD(P387+Q388,65536)</f>
        <v>11522</v>
      </c>
      <c r="Q388" s="16" t="n">
        <v>16838</v>
      </c>
      <c r="R388" s="12" t="str">
        <f aca="false">DEC2HEX(S388,4)</f>
        <v>4D08</v>
      </c>
      <c r="S388" s="12" t="n">
        <f aca="false">MOD(S387+T388,65536)</f>
        <v>19720</v>
      </c>
      <c r="T388" s="0" t="n">
        <v>49826</v>
      </c>
      <c r="U388" s="15" t="n">
        <f aca="false">MOD(HEX2DEC(LEFT(B388,4))-HEX2DEC(LEFT(B387,4)),65536)</f>
        <v>16838</v>
      </c>
      <c r="V388" s="17" t="n">
        <f aca="false">MOD(HEX2DEC(RIGHT(B388,4))-HEX2DEC(RIGHT(B387,4)),65536)</f>
        <v>49826</v>
      </c>
      <c r="W388" s="2" t="n">
        <f aca="false">VLOOKUP(A388,Лист1!$P$297:$T$2361,5,0)</f>
        <v>0</v>
      </c>
      <c r="X388" s="0" t="n">
        <f aca="false">HEX2DEC(W388)</f>
        <v>755125506</v>
      </c>
    </row>
    <row collapsed="false" customFormat="false" customHeight="false" hidden="false" ht="13.4" outlineLevel="0" r="389">
      <c r="A389" s="0" t="n">
        <v>387</v>
      </c>
      <c r="B389" s="0" t="str">
        <f aca="false">DEC2HEX(C389,8)</f>
        <v>6EC80FAB</v>
      </c>
      <c r="C389" s="0" t="n">
        <f aca="false">(X389,$W$1)</f>
        <v>1858604971</v>
      </c>
      <c r="D389" s="11" t="n">
        <f aca="false">B389=N389</f>
        <v>1</v>
      </c>
      <c r="N389" s="12" t="n">
        <f aca="false">CONCATENATE(O389,R389)</f>
        <v>0</v>
      </c>
      <c r="O389" s="12" t="str">
        <f aca="false">DEC2HEX(P389,4)</f>
        <v>6EC8</v>
      </c>
      <c r="P389" s="12" t="n">
        <f aca="false">MOD(P388+Q389,65536)</f>
        <v>28360</v>
      </c>
      <c r="Q389" s="16" t="n">
        <v>16838</v>
      </c>
      <c r="R389" s="12" t="str">
        <f aca="false">DEC2HEX(S389,4)</f>
        <v>0FAB</v>
      </c>
      <c r="S389" s="12" t="n">
        <f aca="false">MOD(S388+T389,65536)</f>
        <v>4011</v>
      </c>
      <c r="T389" s="0" t="n">
        <v>49827</v>
      </c>
      <c r="U389" s="15" t="n">
        <f aca="false">MOD(HEX2DEC(LEFT(B389,4))-HEX2DEC(LEFT(B388,4)),65536)</f>
        <v>16838</v>
      </c>
      <c r="V389" s="17" t="n">
        <f aca="false">MOD(HEX2DEC(RIGHT(B389,4))-HEX2DEC(RIGHT(B388,4)),65536)</f>
        <v>49827</v>
      </c>
      <c r="W389" s="2" t="n">
        <f aca="false">VLOOKUP(A389,Лист1!$P$297:$T$2361,5,0)</f>
        <v>0</v>
      </c>
      <c r="X389" s="0" t="n">
        <f aca="false">HEX2DEC(W389)</f>
        <v>1858604961</v>
      </c>
    </row>
    <row collapsed="false" customFormat="false" customHeight="false" hidden="false" ht="13.4" outlineLevel="0" r="390">
      <c r="A390" s="0" t="n">
        <v>388</v>
      </c>
      <c r="B390" s="0" t="str">
        <f aca="false">DEC2HEX(C390,8)</f>
        <v>B08FD24E</v>
      </c>
      <c r="C390" s="0" t="n">
        <f aca="false">(X390,$W$1)</f>
        <v>2962215502</v>
      </c>
      <c r="D390" s="11" t="n">
        <f aca="false">B390=N390</f>
        <v>1</v>
      </c>
      <c r="N390" s="12" t="n">
        <f aca="false">CONCATENATE(O390,R390)</f>
        <v>0</v>
      </c>
      <c r="O390" s="12" t="str">
        <f aca="false">DEC2HEX(P390,4)</f>
        <v>B08F</v>
      </c>
      <c r="P390" s="12" t="n">
        <f aca="false">MOD(P389+Q390,65536)</f>
        <v>45199</v>
      </c>
      <c r="Q390" s="16" t="n">
        <v>16839</v>
      </c>
      <c r="R390" s="12" t="str">
        <f aca="false">DEC2HEX(S390,4)</f>
        <v>D24E</v>
      </c>
      <c r="S390" s="12" t="n">
        <f aca="false">MOD(S389+T390,65536)</f>
        <v>53838</v>
      </c>
      <c r="T390" s="0" t="n">
        <v>49827</v>
      </c>
      <c r="U390" s="14" t="n">
        <f aca="false">MOD(HEX2DEC(LEFT(B390,4))-HEX2DEC(LEFT(B389,4)),65536)</f>
        <v>16839</v>
      </c>
      <c r="V390" s="17" t="n">
        <f aca="false">MOD(HEX2DEC(RIGHT(B390,4))-HEX2DEC(RIGHT(B389,4)),65536)</f>
        <v>49827</v>
      </c>
      <c r="W390" s="2" t="n">
        <f aca="false">VLOOKUP(A390,Лист1!$P$297:$T$2812,5,0)</f>
        <v>0</v>
      </c>
      <c r="X390" s="0" t="n">
        <f aca="false">HEX2DEC(W390)</f>
        <v>2962215492</v>
      </c>
    </row>
    <row collapsed="false" customFormat="false" customHeight="false" hidden="false" ht="13.4" outlineLevel="0" r="391">
      <c r="A391" s="0" t="n">
        <v>389</v>
      </c>
      <c r="B391" s="0" t="str">
        <f aca="false">DEC2HEX(C391,8)</f>
        <v>F25594F0</v>
      </c>
      <c r="C391" s="0" t="n">
        <f aca="false">(X391,$W$1)</f>
        <v>4065694960</v>
      </c>
      <c r="D391" s="11" t="n">
        <f aca="false">B391=N391</f>
        <v>1</v>
      </c>
      <c r="N391" s="12" t="n">
        <f aca="false">CONCATENATE(O391,R391)</f>
        <v>0</v>
      </c>
      <c r="O391" s="12" t="str">
        <f aca="false">DEC2HEX(P391,4)</f>
        <v>F255</v>
      </c>
      <c r="P391" s="12" t="n">
        <f aca="false">MOD(P390+Q391,65536)</f>
        <v>62037</v>
      </c>
      <c r="Q391" s="16" t="n">
        <v>16838</v>
      </c>
      <c r="R391" s="12" t="str">
        <f aca="false">DEC2HEX(S391,4)</f>
        <v>94F0</v>
      </c>
      <c r="S391" s="12" t="n">
        <f aca="false">MOD(S390+T391,65536)</f>
        <v>38128</v>
      </c>
      <c r="T391" s="0" t="n">
        <v>49826</v>
      </c>
      <c r="U391" s="15" t="n">
        <f aca="false">MOD(HEX2DEC(LEFT(B391,4))-HEX2DEC(LEFT(B390,4)),65536)</f>
        <v>16838</v>
      </c>
      <c r="V391" s="17" t="n">
        <f aca="false">MOD(HEX2DEC(RIGHT(B391,4))-HEX2DEC(RIGHT(B390,4)),65536)</f>
        <v>49826</v>
      </c>
      <c r="W391" s="2" t="n">
        <f aca="false">VLOOKUP(A391,Лист1!$P$297:$T$2812,5,0)</f>
        <v>0</v>
      </c>
      <c r="X391" s="0" t="n">
        <f aca="false">HEX2DEC(W391)</f>
        <v>4065694970</v>
      </c>
    </row>
    <row collapsed="false" customFormat="false" customHeight="false" hidden="false" ht="13.4" outlineLevel="0" r="392">
      <c r="A392" s="0" t="n">
        <v>390</v>
      </c>
      <c r="B392" s="0" t="str">
        <f aca="false">DEC2HEX(C392,8)</f>
        <v>341B5793</v>
      </c>
      <c r="C392" s="0" t="n">
        <f aca="false">(X392,$W$1)</f>
        <v>874207123</v>
      </c>
      <c r="D392" s="11" t="n">
        <f aca="false">B392=N392</f>
        <v>1</v>
      </c>
      <c r="N392" s="12" t="n">
        <f aca="false">CONCATENATE(O392,R392)</f>
        <v>0</v>
      </c>
      <c r="O392" s="12" t="str">
        <f aca="false">DEC2HEX(P392,4)</f>
        <v>341B</v>
      </c>
      <c r="P392" s="12" t="n">
        <f aca="false">MOD(P391+Q392,65536)</f>
        <v>13339</v>
      </c>
      <c r="Q392" s="16" t="n">
        <v>16838</v>
      </c>
      <c r="R392" s="12" t="str">
        <f aca="false">DEC2HEX(S392,4)</f>
        <v>5793</v>
      </c>
      <c r="S392" s="12" t="n">
        <f aca="false">MOD(S391+T392,65536)</f>
        <v>22419</v>
      </c>
      <c r="T392" s="0" t="n">
        <v>49827</v>
      </c>
      <c r="U392" s="15" t="n">
        <f aca="false">MOD(HEX2DEC(LEFT(B392,4))-HEX2DEC(LEFT(B391,4)),65536)</f>
        <v>16838</v>
      </c>
      <c r="V392" s="17" t="n">
        <f aca="false">MOD(HEX2DEC(RIGHT(B392,4))-HEX2DEC(RIGHT(B391,4)),65536)</f>
        <v>49827</v>
      </c>
      <c r="W392" s="2" t="n">
        <f aca="false">VLOOKUP(A392,Лист1!$P$297:$T$2812,5,0)</f>
        <v>0</v>
      </c>
      <c r="X392" s="0" t="n">
        <f aca="false">HEX2DEC(W392)</f>
        <v>874207129</v>
      </c>
    </row>
    <row collapsed="false" customFormat="false" customHeight="false" hidden="false" ht="13.4" outlineLevel="0" r="393">
      <c r="A393" s="0" t="n">
        <v>391</v>
      </c>
      <c r="B393" s="0" t="str">
        <f aca="false">DEC2HEX(C393,8)</f>
        <v>75E11A35</v>
      </c>
      <c r="C393" s="0" t="n">
        <f aca="false">(X393,$W$1)</f>
        <v>1977686581</v>
      </c>
      <c r="D393" s="11" t="n">
        <f aca="false">B393=N393</f>
        <v>1</v>
      </c>
      <c r="N393" s="12" t="n">
        <f aca="false">CONCATENATE(O393,R393)</f>
        <v>0</v>
      </c>
      <c r="O393" s="12" t="str">
        <f aca="false">DEC2HEX(P393,4)</f>
        <v>75E1</v>
      </c>
      <c r="P393" s="12" t="n">
        <f aca="false">MOD(P392+Q393,65536)</f>
        <v>30177</v>
      </c>
      <c r="Q393" s="16" t="n">
        <v>16838</v>
      </c>
      <c r="R393" s="12" t="str">
        <f aca="false">DEC2HEX(S393,4)</f>
        <v>1A35</v>
      </c>
      <c r="S393" s="12" t="n">
        <f aca="false">MOD(S392+T393,65536)</f>
        <v>6709</v>
      </c>
      <c r="T393" s="0" t="n">
        <v>49826</v>
      </c>
      <c r="U393" s="15" t="n">
        <f aca="false">MOD(HEX2DEC(LEFT(B393,4))-HEX2DEC(LEFT(B392,4)),65536)</f>
        <v>16838</v>
      </c>
      <c r="V393" s="17" t="n">
        <f aca="false">MOD(HEX2DEC(RIGHT(B393,4))-HEX2DEC(RIGHT(B392,4)),65536)</f>
        <v>49826</v>
      </c>
      <c r="W393" s="2" t="n">
        <f aca="false">VLOOKUP(A393,Лист1!$P$297:$T$2812,5,0)</f>
        <v>0</v>
      </c>
      <c r="X393" s="0" t="n">
        <f aca="false">HEX2DEC(W393)</f>
        <v>1977686591</v>
      </c>
    </row>
    <row collapsed="false" customFormat="false" customHeight="false" hidden="false" ht="13.4" outlineLevel="0" r="394">
      <c r="A394" s="0" t="n">
        <v>392</v>
      </c>
      <c r="B394" s="0" t="str">
        <f aca="false">DEC2HEX(C394,8)</f>
        <v>B7A8DCD8</v>
      </c>
      <c r="C394" s="0" t="n">
        <f aca="false">(X394,$W$1)</f>
        <v>3081297112</v>
      </c>
      <c r="D394" s="11" t="n">
        <f aca="false">B394=N394</f>
        <v>1</v>
      </c>
      <c r="N394" s="12" t="n">
        <f aca="false">CONCATENATE(O394,R394)</f>
        <v>0</v>
      </c>
      <c r="O394" s="12" t="str">
        <f aca="false">DEC2HEX(P394,4)</f>
        <v>B7A8</v>
      </c>
      <c r="P394" s="12" t="n">
        <f aca="false">MOD(P393+Q394,65536)</f>
        <v>47016</v>
      </c>
      <c r="Q394" s="16" t="n">
        <v>16839</v>
      </c>
      <c r="R394" s="12" t="str">
        <f aca="false">DEC2HEX(S394,4)</f>
        <v>DCD8</v>
      </c>
      <c r="S394" s="12" t="n">
        <f aca="false">MOD(S393+T394,65536)</f>
        <v>56536</v>
      </c>
      <c r="T394" s="0" t="n">
        <v>49827</v>
      </c>
      <c r="U394" s="14" t="n">
        <f aca="false">MOD(HEX2DEC(LEFT(B394,4))-HEX2DEC(LEFT(B393,4)),65536)</f>
        <v>16839</v>
      </c>
      <c r="V394" s="17" t="n">
        <f aca="false">MOD(HEX2DEC(RIGHT(B394,4))-HEX2DEC(RIGHT(B393,4)),65536)</f>
        <v>49827</v>
      </c>
      <c r="W394" s="2" t="n">
        <f aca="false">VLOOKUP(A394,Лист1!$P$297:$T$656,5,0)</f>
        <v>0</v>
      </c>
      <c r="X394" s="0" t="n">
        <f aca="false">HEX2DEC(W394)</f>
        <v>3081297106</v>
      </c>
    </row>
    <row collapsed="false" customFormat="false" customHeight="false" hidden="false" ht="13.4" outlineLevel="0" r="395">
      <c r="A395" s="0" t="n">
        <v>393</v>
      </c>
      <c r="B395" s="0" t="str">
        <f aca="false">DEC2HEX(C395,8)</f>
        <v>F96E9F7B</v>
      </c>
      <c r="C395" s="0" t="n">
        <f aca="false">(X395,$W$1)</f>
        <v>4184776571</v>
      </c>
      <c r="D395" s="11" t="n">
        <f aca="false">B395=N395</f>
        <v>1</v>
      </c>
      <c r="N395" s="12" t="n">
        <f aca="false">CONCATENATE(O395,R395)</f>
        <v>0</v>
      </c>
      <c r="O395" s="12" t="str">
        <f aca="false">DEC2HEX(P395,4)</f>
        <v>F96E</v>
      </c>
      <c r="P395" s="12" t="n">
        <f aca="false">MOD(P394+Q395,65536)</f>
        <v>63854</v>
      </c>
      <c r="Q395" s="16" t="n">
        <v>16838</v>
      </c>
      <c r="R395" s="12" t="str">
        <f aca="false">DEC2HEX(S395,4)</f>
        <v>9F7B</v>
      </c>
      <c r="S395" s="12" t="n">
        <f aca="false">MOD(S394+T395,65536)</f>
        <v>40827</v>
      </c>
      <c r="T395" s="0" t="n">
        <v>49827</v>
      </c>
      <c r="U395" s="15" t="n">
        <f aca="false">MOD(HEX2DEC(LEFT(B395,4))-HEX2DEC(LEFT(B394,4)),65536)</f>
        <v>16838</v>
      </c>
      <c r="V395" s="17" t="n">
        <f aca="false">MOD(HEX2DEC(RIGHT(B395,4))-HEX2DEC(RIGHT(B394,4)),65536)</f>
        <v>49827</v>
      </c>
      <c r="W395" s="2" t="n">
        <f aca="false">VLOOKUP(A395,Лист1!$P$297:$T$2361,5,0)</f>
        <v>0</v>
      </c>
      <c r="X395" s="0" t="n">
        <f aca="false">HEX2DEC(W395)</f>
        <v>4184776561</v>
      </c>
    </row>
    <row collapsed="false" customFormat="false" customHeight="false" hidden="false" ht="13.4" outlineLevel="0" r="396">
      <c r="A396" s="0" t="n">
        <v>394</v>
      </c>
      <c r="B396" s="0" t="str">
        <f aca="false">DEC2HEX(C396,8)</f>
        <v>3B34621D</v>
      </c>
      <c r="C396" s="0" t="n">
        <f aca="false">(X396,$W$1)</f>
        <v>993288733</v>
      </c>
      <c r="D396" s="11" t="n">
        <f aca="false">B396=N396</f>
        <v>1</v>
      </c>
      <c r="N396" s="12" t="n">
        <f aca="false">CONCATENATE(O396,R396)</f>
        <v>0</v>
      </c>
      <c r="O396" s="12" t="str">
        <f aca="false">DEC2HEX(P396,4)</f>
        <v>3B34</v>
      </c>
      <c r="P396" s="12" t="n">
        <f aca="false">MOD(P395+Q396,65536)</f>
        <v>15156</v>
      </c>
      <c r="Q396" s="16" t="n">
        <v>16838</v>
      </c>
      <c r="R396" s="12" t="str">
        <f aca="false">DEC2HEX(S396,4)</f>
        <v>621D</v>
      </c>
      <c r="S396" s="12" t="n">
        <f aca="false">MOD(S395+T396,65536)</f>
        <v>25117</v>
      </c>
      <c r="T396" s="0" t="n">
        <v>49826</v>
      </c>
      <c r="U396" s="15" t="n">
        <f aca="false">MOD(HEX2DEC(LEFT(B396,4))-HEX2DEC(LEFT(B395,4)),65536)</f>
        <v>16838</v>
      </c>
      <c r="V396" s="17" t="n">
        <f aca="false">MOD(HEX2DEC(RIGHT(B396,4))-HEX2DEC(RIGHT(B395,4)),65536)</f>
        <v>49826</v>
      </c>
      <c r="W396" s="2" t="n">
        <f aca="false">VLOOKUP(A396,Лист1!$P$297:$T$2361,5,0)</f>
        <v>0</v>
      </c>
      <c r="X396" s="0" t="n">
        <f aca="false">HEX2DEC(W396)</f>
        <v>993288727</v>
      </c>
    </row>
    <row collapsed="false" customFormat="false" customHeight="false" hidden="false" ht="13.4" outlineLevel="0" r="397">
      <c r="A397" s="0" t="n">
        <v>395</v>
      </c>
      <c r="B397" s="0" t="str">
        <f aca="false">DEC2HEX(C397,8)</f>
        <v>7CFB24C0</v>
      </c>
      <c r="C397" s="0" t="n">
        <f aca="false">(X397,$W$1)</f>
        <v>2096833728</v>
      </c>
      <c r="D397" s="11" t="n">
        <f aca="false">B397=N397</f>
        <v>1</v>
      </c>
      <c r="N397" s="12" t="n">
        <f aca="false">CONCATENATE(O397,R397)</f>
        <v>0</v>
      </c>
      <c r="O397" s="12" t="str">
        <f aca="false">DEC2HEX(P397,4)</f>
        <v>7CFB</v>
      </c>
      <c r="P397" s="12" t="n">
        <f aca="false">MOD(P396+Q397,65536)</f>
        <v>31995</v>
      </c>
      <c r="Q397" s="16" t="n">
        <v>16839</v>
      </c>
      <c r="R397" s="12" t="str">
        <f aca="false">DEC2HEX(S397,4)</f>
        <v>24C0</v>
      </c>
      <c r="S397" s="12" t="n">
        <f aca="false">MOD(S396+T397,65536)</f>
        <v>9408</v>
      </c>
      <c r="T397" s="0" t="n">
        <v>49827</v>
      </c>
      <c r="U397" s="14" t="n">
        <f aca="false">MOD(HEX2DEC(LEFT(B397,4))-HEX2DEC(LEFT(B396,4)),65536)</f>
        <v>16839</v>
      </c>
      <c r="V397" s="17" t="n">
        <f aca="false">MOD(HEX2DEC(RIGHT(B397,4))-HEX2DEC(RIGHT(B396,4)),65536)</f>
        <v>49827</v>
      </c>
      <c r="W397" s="2" t="n">
        <f aca="false">VLOOKUP(A397,Лист1!$P$297:$T$2936,5,0)</f>
        <v>0</v>
      </c>
      <c r="X397" s="0" t="n">
        <f aca="false">HEX2DEC(W397)</f>
        <v>2096833738</v>
      </c>
    </row>
    <row collapsed="false" customFormat="false" customHeight="false" hidden="false" ht="13.4" outlineLevel="0" r="398">
      <c r="A398" s="0" t="n">
        <v>396</v>
      </c>
      <c r="B398" s="0" t="str">
        <f aca="false">DEC2HEX(C398,8)</f>
        <v>BEC1E762</v>
      </c>
      <c r="C398" s="0" t="n">
        <f aca="false">(X398,$W$1)</f>
        <v>3200378722</v>
      </c>
      <c r="D398" s="11" t="n">
        <f aca="false">B398=N398</f>
        <v>1</v>
      </c>
      <c r="N398" s="12" t="n">
        <f aca="false">CONCATENATE(O398,R398)</f>
        <v>0</v>
      </c>
      <c r="O398" s="12" t="str">
        <f aca="false">DEC2HEX(P398,4)</f>
        <v>BEC1</v>
      </c>
      <c r="P398" s="12" t="n">
        <f aca="false">MOD(P397+Q398,65536)</f>
        <v>48833</v>
      </c>
      <c r="Q398" s="16" t="n">
        <v>16838</v>
      </c>
      <c r="R398" s="12" t="str">
        <f aca="false">DEC2HEX(S398,4)</f>
        <v>E762</v>
      </c>
      <c r="S398" s="12" t="n">
        <f aca="false">MOD(S397+T398,65536)</f>
        <v>59234</v>
      </c>
      <c r="T398" s="0" t="n">
        <v>49826</v>
      </c>
      <c r="U398" s="15" t="n">
        <f aca="false">MOD(HEX2DEC(LEFT(B398,4))-HEX2DEC(LEFT(B397,4)),65536)</f>
        <v>16838</v>
      </c>
      <c r="V398" s="17" t="n">
        <f aca="false">MOD(HEX2DEC(RIGHT(B398,4))-HEX2DEC(RIGHT(B397,4)),65536)</f>
        <v>49826</v>
      </c>
      <c r="W398" s="2" t="n">
        <f aca="false">VLOOKUP(A398,Лист1!$P$297:$T$2361,5,0)</f>
        <v>0</v>
      </c>
      <c r="X398" s="0" t="n">
        <f aca="false">HEX2DEC(W398)</f>
        <v>3200378728</v>
      </c>
    </row>
    <row collapsed="false" customFormat="false" customHeight="false" hidden="false" ht="13.4" outlineLevel="0" r="399">
      <c r="A399" s="0" t="n">
        <v>397</v>
      </c>
      <c r="B399" s="0" t="str">
        <f aca="false">DEC2HEX(C399,8)</f>
        <v>0087AA05</v>
      </c>
      <c r="C399" s="0" t="n">
        <f aca="false">(X399,$W$1)</f>
        <v>8890885</v>
      </c>
      <c r="D399" s="11" t="n">
        <f aca="false">B399=N399</f>
        <v>1</v>
      </c>
      <c r="N399" s="12" t="n">
        <f aca="false">CONCATENATE(O399,R399)</f>
        <v>0</v>
      </c>
      <c r="O399" s="12" t="str">
        <f aca="false">DEC2HEX(P399,4)</f>
        <v>0087</v>
      </c>
      <c r="P399" s="12" t="n">
        <f aca="false">MOD(P398+Q399,65536)</f>
        <v>135</v>
      </c>
      <c r="Q399" s="16" t="n">
        <v>16838</v>
      </c>
      <c r="R399" s="12" t="str">
        <f aca="false">DEC2HEX(S399,4)</f>
        <v>AA05</v>
      </c>
      <c r="S399" s="12" t="n">
        <f aca="false">MOD(S398+T399,65536)</f>
        <v>43525</v>
      </c>
      <c r="T399" s="0" t="n">
        <v>49827</v>
      </c>
      <c r="U399" s="15" t="n">
        <f aca="false">MOD(HEX2DEC(LEFT(B399,4))-HEX2DEC(LEFT(B398,4)),65536)</f>
        <v>16838</v>
      </c>
      <c r="V399" s="12" t="n">
        <f aca="false">MOD(HEX2DEC(RIGHT(B399,4))-HEX2DEC(RIGHT(B398,4)),65536)</f>
        <v>49827</v>
      </c>
      <c r="W399" s="2" t="n">
        <f aca="false">VLOOKUP(A399,Лист1!$P$297:$T$2361,5,0)</f>
        <v>0</v>
      </c>
      <c r="X399" s="0" t="n">
        <f aca="false">HEX2DEC(W399)</f>
        <v>8890895</v>
      </c>
    </row>
    <row collapsed="false" customFormat="false" customHeight="false" hidden="false" ht="13.4" outlineLevel="0" r="400">
      <c r="A400" s="0" t="n">
        <v>398</v>
      </c>
      <c r="B400" s="0" t="str">
        <f aca="false">DEC2HEX(C400,8)</f>
        <v>424E6CA8</v>
      </c>
      <c r="C400" s="0" t="n">
        <f aca="false">(X400,$W$1)</f>
        <v>1112435880</v>
      </c>
      <c r="D400" s="11" t="n">
        <f aca="false">B400=N400</f>
        <v>1</v>
      </c>
      <c r="N400" s="12" t="n">
        <f aca="false">CONCATENATE(O400,R400)</f>
        <v>0</v>
      </c>
      <c r="O400" s="12" t="str">
        <f aca="false">DEC2HEX(P400,4)</f>
        <v>424E</v>
      </c>
      <c r="P400" s="12" t="n">
        <f aca="false">MOD(P399+Q400,65536)</f>
        <v>16974</v>
      </c>
      <c r="Q400" s="16" t="n">
        <v>16839</v>
      </c>
      <c r="R400" s="12" t="str">
        <f aca="false">DEC2HEX(S400,4)</f>
        <v>6CA8</v>
      </c>
      <c r="S400" s="12" t="n">
        <f aca="false">MOD(S399+T400,65536)</f>
        <v>27816</v>
      </c>
      <c r="T400" s="0" t="n">
        <v>49827</v>
      </c>
      <c r="U400" s="14" t="n">
        <f aca="false">MOD(HEX2DEC(LEFT(B400,4))-HEX2DEC(LEFT(B399,4)),65536)</f>
        <v>16839</v>
      </c>
      <c r="V400" s="12" t="n">
        <f aca="false">MOD(HEX2DEC(RIGHT(B400,4))-HEX2DEC(RIGHT(B399,4)),65536)</f>
        <v>49827</v>
      </c>
      <c r="W400" s="2" t="n">
        <f aca="false">VLOOKUP(A400,Лист1!$P$297:$T$2361,5,0)</f>
        <v>0</v>
      </c>
      <c r="X400" s="0" t="n">
        <f aca="false">HEX2DEC(W400)</f>
        <v>1112435874</v>
      </c>
    </row>
    <row collapsed="false" customFormat="false" customHeight="false" hidden="false" ht="13.4" outlineLevel="0" r="401">
      <c r="A401" s="0" t="n">
        <v>399</v>
      </c>
      <c r="B401" s="0" t="str">
        <f aca="false">DEC2HEX(C401,8)</f>
        <v>84142F4A</v>
      </c>
      <c r="C401" s="0" t="n">
        <f aca="false">(X401,$W$1)</f>
        <v>2215915338</v>
      </c>
      <c r="D401" s="11" t="n">
        <f aca="false">B401=N401</f>
        <v>1</v>
      </c>
      <c r="N401" s="12" t="n">
        <f aca="false">CONCATENATE(O401,R401)</f>
        <v>0</v>
      </c>
      <c r="O401" s="12" t="str">
        <f aca="false">DEC2HEX(P401,4)</f>
        <v>8414</v>
      </c>
      <c r="P401" s="12" t="n">
        <f aca="false">MOD(P400+Q401,65536)</f>
        <v>33812</v>
      </c>
      <c r="Q401" s="16" t="n">
        <v>16838</v>
      </c>
      <c r="R401" s="12" t="str">
        <f aca="false">DEC2HEX(S401,4)</f>
        <v>2F4A</v>
      </c>
      <c r="S401" s="12" t="n">
        <f aca="false">MOD(S400+T401,65536)</f>
        <v>12106</v>
      </c>
      <c r="T401" s="0" t="n">
        <v>49826</v>
      </c>
      <c r="U401" s="15" t="n">
        <f aca="false">MOD(HEX2DEC(LEFT(B401,4))-HEX2DEC(LEFT(B400,4)),65536)</f>
        <v>16838</v>
      </c>
      <c r="V401" s="17" t="n">
        <f aca="false">MOD(HEX2DEC(RIGHT(B401,4))-HEX2DEC(RIGHT(B400,4)),65536)</f>
        <v>49826</v>
      </c>
      <c r="W401" s="2" t="n">
        <f aca="false">VLOOKUP(A401,Лист1!$P$297:$T$2361,5,0)</f>
        <v>0</v>
      </c>
      <c r="X401" s="0" t="n">
        <f aca="false">HEX2DEC(W401)</f>
        <v>2215915328</v>
      </c>
    </row>
    <row collapsed="false" customFormat="false" customHeight="false" hidden="false" ht="13.4" outlineLevel="0" r="402">
      <c r="A402" s="0" t="n">
        <v>400</v>
      </c>
      <c r="B402" s="0" t="str">
        <f aca="false">DEC2HEX(C402,8)</f>
        <v>C5DAF1ED</v>
      </c>
      <c r="C402" s="0" t="n">
        <f aca="false">(X402,$W$1)</f>
        <v>3319460333</v>
      </c>
      <c r="D402" s="11" t="n">
        <f aca="false">B402=N402</f>
        <v>1</v>
      </c>
      <c r="N402" s="12" t="n">
        <f aca="false">CONCATENATE(O402,R402)</f>
        <v>0</v>
      </c>
      <c r="O402" s="12" t="str">
        <f aca="false">DEC2HEX(P402,4)</f>
        <v>C5DA</v>
      </c>
      <c r="P402" s="12" t="n">
        <f aca="false">MOD(P401+Q402,65536)</f>
        <v>50650</v>
      </c>
      <c r="Q402" s="16" t="n">
        <v>16838</v>
      </c>
      <c r="R402" s="12" t="str">
        <f aca="false">DEC2HEX(S402,4)</f>
        <v>F1ED</v>
      </c>
      <c r="S402" s="12" t="n">
        <f aca="false">MOD(S401+T402,65536)</f>
        <v>61933</v>
      </c>
      <c r="T402" s="0" t="n">
        <v>49827</v>
      </c>
      <c r="U402" s="15" t="n">
        <f aca="false">MOD(HEX2DEC(LEFT(B402,4))-HEX2DEC(LEFT(B401,4)),65536)</f>
        <v>16838</v>
      </c>
      <c r="V402" s="12" t="n">
        <f aca="false">MOD(HEX2DEC(RIGHT(B402,4))-HEX2DEC(RIGHT(B401,4)),65536)</f>
        <v>49827</v>
      </c>
      <c r="W402" s="2" t="n">
        <f aca="false">VLOOKUP(A402,Лист1!$P$297:$T$2361,5,0)</f>
        <v>0</v>
      </c>
      <c r="X402" s="0" t="n">
        <f aca="false">HEX2DEC(W402)</f>
        <v>3319460327</v>
      </c>
    </row>
    <row collapsed="false" customFormat="false" customHeight="false" hidden="false" ht="13.4" outlineLevel="0" r="403">
      <c r="A403" s="0" t="n">
        <v>401</v>
      </c>
      <c r="B403" s="0" t="str">
        <f aca="false">DEC2HEX(C403,8)</f>
        <v>07A1B48F</v>
      </c>
      <c r="C403" s="0" t="n">
        <f aca="false">(X403,$W$1)</f>
        <v>128038031</v>
      </c>
      <c r="D403" s="11" t="n">
        <f aca="false">B403=N403</f>
        <v>1</v>
      </c>
      <c r="N403" s="12" t="n">
        <f aca="false">CONCATENATE(O403,R403)</f>
        <v>0</v>
      </c>
      <c r="O403" s="12" t="str">
        <f aca="false">DEC2HEX(P403,4)</f>
        <v>07A1</v>
      </c>
      <c r="P403" s="12" t="n">
        <f aca="false">MOD(P402+Q403,65536)</f>
        <v>1953</v>
      </c>
      <c r="Q403" s="16" t="n">
        <v>16839</v>
      </c>
      <c r="R403" s="12" t="str">
        <f aca="false">DEC2HEX(S403,4)</f>
        <v>B48F</v>
      </c>
      <c r="S403" s="12" t="n">
        <f aca="false">MOD(S402+T403,65536)</f>
        <v>46223</v>
      </c>
      <c r="T403" s="0" t="n">
        <v>49826</v>
      </c>
      <c r="U403" s="14" t="n">
        <f aca="false">MOD(HEX2DEC(LEFT(B403,4))-HEX2DEC(LEFT(B402,4)),65536)</f>
        <v>16839</v>
      </c>
      <c r="V403" s="17" t="n">
        <f aca="false">MOD(HEX2DEC(RIGHT(B403,4))-HEX2DEC(RIGHT(B402,4)),65536)</f>
        <v>49826</v>
      </c>
      <c r="W403" s="2" t="n">
        <f aca="false">VLOOKUP(A403,Лист1!$P$297:$T$2361,5,0)</f>
        <v>0</v>
      </c>
      <c r="X403" s="0" t="n">
        <f aca="false">HEX2DEC(W403)</f>
        <v>128038021</v>
      </c>
    </row>
    <row collapsed="false" customFormat="false" customHeight="false" hidden="false" ht="13.4" outlineLevel="0" r="404">
      <c r="A404" s="0" t="n">
        <v>402</v>
      </c>
      <c r="B404" s="0" t="str">
        <f aca="false">DEC2HEX(C404,8)</f>
        <v>49677732</v>
      </c>
      <c r="C404" s="0" t="n">
        <f aca="false">(X404,$W$1)</f>
        <v>1231517490</v>
      </c>
      <c r="D404" s="11" t="n">
        <f aca="false">B404=N404</f>
        <v>1</v>
      </c>
      <c r="N404" s="12" t="n">
        <f aca="false">CONCATENATE(O404,R404)</f>
        <v>0</v>
      </c>
      <c r="O404" s="12" t="str">
        <f aca="false">DEC2HEX(P404,4)</f>
        <v>4967</v>
      </c>
      <c r="P404" s="12" t="n">
        <f aca="false">MOD(P403+Q404,65536)</f>
        <v>18791</v>
      </c>
      <c r="Q404" s="16" t="n">
        <v>16838</v>
      </c>
      <c r="R404" s="12" t="str">
        <f aca="false">DEC2HEX(S404,4)</f>
        <v>7732</v>
      </c>
      <c r="S404" s="12" t="n">
        <f aca="false">MOD(S403+T404,65536)</f>
        <v>30514</v>
      </c>
      <c r="T404" s="0" t="n">
        <v>49827</v>
      </c>
      <c r="U404" s="15" t="n">
        <f aca="false">MOD(HEX2DEC(LEFT(B404,4))-HEX2DEC(LEFT(B403,4)),65536)</f>
        <v>16838</v>
      </c>
      <c r="V404" s="12" t="n">
        <f aca="false">MOD(HEX2DEC(RIGHT(B404,4))-HEX2DEC(RIGHT(B403,4)),65536)</f>
        <v>49827</v>
      </c>
      <c r="W404" s="2" t="n">
        <f aca="false">VLOOKUP(A404,Лист1!$P$297:$T$2361,5,0)</f>
        <v>0</v>
      </c>
      <c r="X404" s="0" t="n">
        <f aca="false">HEX2DEC(W404)</f>
        <v>1231517496</v>
      </c>
    </row>
    <row collapsed="false" customFormat="false" customHeight="false" hidden="false" ht="13.4" outlineLevel="0" r="405">
      <c r="A405" s="0" t="n">
        <v>403</v>
      </c>
      <c r="B405" s="0" t="str">
        <f aca="false">DEC2HEX(C405,8)</f>
        <v>8B2D39D5</v>
      </c>
      <c r="C405" s="0" t="n">
        <f aca="false">(X405,$W$1)</f>
        <v>2334996949</v>
      </c>
      <c r="D405" s="11" t="n">
        <f aca="false">B405=N405</f>
        <v>1</v>
      </c>
      <c r="N405" s="12" t="n">
        <f aca="false">CONCATENATE(O405,R405)</f>
        <v>0</v>
      </c>
      <c r="O405" s="12" t="str">
        <f aca="false">DEC2HEX(P405,4)</f>
        <v>8B2D</v>
      </c>
      <c r="P405" s="12" t="n">
        <f aca="false">MOD(P404+Q405,65536)</f>
        <v>35629</v>
      </c>
      <c r="Q405" s="16" t="n">
        <v>16838</v>
      </c>
      <c r="R405" s="12" t="str">
        <f aca="false">DEC2HEX(S405,4)</f>
        <v>39D5</v>
      </c>
      <c r="S405" s="12" t="n">
        <f aca="false">MOD(S404+T405,65536)</f>
        <v>14805</v>
      </c>
      <c r="T405" s="0" t="n">
        <v>49827</v>
      </c>
      <c r="U405" s="15" t="n">
        <f aca="false">MOD(HEX2DEC(LEFT(B405,4))-HEX2DEC(LEFT(B404,4)),65536)</f>
        <v>16838</v>
      </c>
      <c r="V405" s="12" t="n">
        <f aca="false">MOD(HEX2DEC(RIGHT(B405,4))-HEX2DEC(RIGHT(B404,4)),65536)</f>
        <v>49827</v>
      </c>
      <c r="W405" s="2" t="n">
        <f aca="false">VLOOKUP(A405,Лист1!$P$297:$T$2812,5,0)</f>
        <v>0</v>
      </c>
      <c r="X405" s="0" t="n">
        <f aca="false">HEX2DEC(W405)</f>
        <v>2334996959</v>
      </c>
    </row>
    <row collapsed="false" customFormat="false" customHeight="false" hidden="false" ht="13.4" outlineLevel="0" r="406">
      <c r="A406" s="0" t="n">
        <v>404</v>
      </c>
      <c r="B406" s="0" t="str">
        <f aca="false">DEC2HEX(C406,8)</f>
        <v>CCF3FC77</v>
      </c>
      <c r="C406" s="0" t="n">
        <f aca="false">(X406,$W$1)</f>
        <v>3438541943</v>
      </c>
      <c r="D406" s="11" t="n">
        <f aca="false">B406=N406</f>
        <v>1</v>
      </c>
      <c r="N406" s="12" t="n">
        <f aca="false">CONCATENATE(O406,R406)</f>
        <v>0</v>
      </c>
      <c r="O406" s="12" t="str">
        <f aca="false">DEC2HEX(P406,4)</f>
        <v>CCF3</v>
      </c>
      <c r="P406" s="12" t="n">
        <f aca="false">MOD(P405+Q406,65536)</f>
        <v>52467</v>
      </c>
      <c r="Q406" s="16" t="n">
        <v>16838</v>
      </c>
      <c r="R406" s="12" t="str">
        <f aca="false">DEC2HEX(S406,4)</f>
        <v>FC77</v>
      </c>
      <c r="S406" s="12" t="n">
        <f aca="false">MOD(S405+T406,65536)</f>
        <v>64631</v>
      </c>
      <c r="T406" s="0" t="n">
        <v>49826</v>
      </c>
      <c r="U406" s="15" t="n">
        <f aca="false">MOD(HEX2DEC(LEFT(B406,4))-HEX2DEC(LEFT(B405,4)),65536)</f>
        <v>16838</v>
      </c>
      <c r="V406" s="17" t="n">
        <f aca="false">MOD(HEX2DEC(RIGHT(B406,4))-HEX2DEC(RIGHT(B405,4)),65536)</f>
        <v>49826</v>
      </c>
      <c r="W406" s="2" t="n">
        <f aca="false">VLOOKUP(A406,Лист1!$P$297:$T$2812,5,0)</f>
        <v>0</v>
      </c>
      <c r="X406" s="0" t="n">
        <f aca="false">HEX2DEC(W406)</f>
        <v>3438541949</v>
      </c>
    </row>
    <row collapsed="false" customFormat="false" customHeight="false" hidden="false" ht="13.4" outlineLevel="0" r="407">
      <c r="A407" s="0" t="n">
        <v>405</v>
      </c>
      <c r="B407" s="0" t="str">
        <f aca="false">DEC2HEX(C407,8)</f>
        <v>0EBABF1A</v>
      </c>
      <c r="C407" s="0" t="n">
        <f aca="false">(X407,$W$1)</f>
        <v>247119642</v>
      </c>
      <c r="D407" s="11" t="n">
        <f aca="false">B407=N407</f>
        <v>1</v>
      </c>
      <c r="N407" s="12" t="n">
        <f aca="false">CONCATENATE(O407,R407)</f>
        <v>0</v>
      </c>
      <c r="O407" s="12" t="str">
        <f aca="false">DEC2HEX(P407,4)</f>
        <v>0EBA</v>
      </c>
      <c r="P407" s="12" t="n">
        <f aca="false">MOD(P406+Q407,65536)</f>
        <v>3770</v>
      </c>
      <c r="Q407" s="16" t="n">
        <v>16839</v>
      </c>
      <c r="R407" s="12" t="str">
        <f aca="false">DEC2HEX(S407,4)</f>
        <v>BF1A</v>
      </c>
      <c r="S407" s="12" t="n">
        <f aca="false">MOD(S406+T407,65536)</f>
        <v>48922</v>
      </c>
      <c r="T407" s="0" t="n">
        <v>49827</v>
      </c>
      <c r="U407" s="14" t="n">
        <f aca="false">MOD(HEX2DEC(LEFT(B407,4))-HEX2DEC(LEFT(B406,4)),65536)</f>
        <v>16839</v>
      </c>
      <c r="V407" s="12" t="n">
        <f aca="false">MOD(HEX2DEC(RIGHT(B407,4))-HEX2DEC(RIGHT(B406,4)),65536)</f>
        <v>49827</v>
      </c>
      <c r="W407" s="2" t="n">
        <f aca="false">VLOOKUP(A407,Лист1!$P$297:$T$2812,5,0)</f>
        <v>0</v>
      </c>
      <c r="X407" s="0" t="n">
        <f aca="false">HEX2DEC(W407)</f>
        <v>247119632</v>
      </c>
    </row>
    <row collapsed="false" customFormat="false" customHeight="false" hidden="false" ht="13.4" outlineLevel="0" r="408">
      <c r="A408" s="0" t="n">
        <v>406</v>
      </c>
      <c r="B408" s="0" t="str">
        <f aca="false">DEC2HEX(C408,8)</f>
        <v>508081BC</v>
      </c>
      <c r="C408" s="0" t="n">
        <f aca="false">(X408,$W$1)</f>
        <v>1350599100</v>
      </c>
      <c r="D408" s="11" t="n">
        <f aca="false">B408=N408</f>
        <v>1</v>
      </c>
      <c r="N408" s="12" t="n">
        <f aca="false">CONCATENATE(O408,R408)</f>
        <v>0</v>
      </c>
      <c r="O408" s="12" t="str">
        <f aca="false">DEC2HEX(P408,4)</f>
        <v>5080</v>
      </c>
      <c r="P408" s="12" t="n">
        <f aca="false">MOD(P407+Q408,65536)</f>
        <v>20608</v>
      </c>
      <c r="Q408" s="16" t="n">
        <v>16838</v>
      </c>
      <c r="R408" s="12" t="str">
        <f aca="false">DEC2HEX(S408,4)</f>
        <v>81BC</v>
      </c>
      <c r="S408" s="12" t="n">
        <f aca="false">MOD(S407+T408,65536)</f>
        <v>33212</v>
      </c>
      <c r="T408" s="0" t="n">
        <v>49826</v>
      </c>
      <c r="U408" s="15" t="n">
        <f aca="false">MOD(HEX2DEC(LEFT(B408,4))-HEX2DEC(LEFT(B407,4)),65536)</f>
        <v>16838</v>
      </c>
      <c r="V408" s="17" t="n">
        <f aca="false">MOD(HEX2DEC(RIGHT(B408,4))-HEX2DEC(RIGHT(B407,4)),65536)</f>
        <v>49826</v>
      </c>
      <c r="W408" s="2" t="n">
        <f aca="false">VLOOKUP(A408,Лист1!$P$297:$T$2812,5,0)</f>
        <v>0</v>
      </c>
      <c r="X408" s="0" t="n">
        <f aca="false">HEX2DEC(W408)</f>
        <v>1350599094</v>
      </c>
    </row>
    <row collapsed="false" customFormat="false" customHeight="false" hidden="false" ht="13.4" outlineLevel="0" r="409">
      <c r="A409" s="0" t="n">
        <v>407</v>
      </c>
      <c r="B409" s="0" t="str">
        <f aca="false">DEC2HEX(C409,8)</f>
        <v>9246445F</v>
      </c>
      <c r="C409" s="0" t="n">
        <f aca="false">(X409,$W$1)</f>
        <v>2454078559</v>
      </c>
      <c r="D409" s="11" t="n">
        <f aca="false">B409=N409</f>
        <v>1</v>
      </c>
      <c r="N409" s="12" t="n">
        <f aca="false">CONCATENATE(O409,R409)</f>
        <v>0</v>
      </c>
      <c r="O409" s="12" t="str">
        <f aca="false">DEC2HEX(P409,4)</f>
        <v>9246</v>
      </c>
      <c r="P409" s="12" t="n">
        <f aca="false">MOD(P408+Q409,65536)</f>
        <v>37446</v>
      </c>
      <c r="Q409" s="16" t="n">
        <v>16838</v>
      </c>
      <c r="R409" s="12" t="str">
        <f aca="false">DEC2HEX(S409,4)</f>
        <v>445F</v>
      </c>
      <c r="S409" s="12" t="n">
        <f aca="false">MOD(S408+T409,65536)</f>
        <v>17503</v>
      </c>
      <c r="T409" s="0" t="n">
        <v>49827</v>
      </c>
      <c r="U409" s="15" t="n">
        <f aca="false">MOD(HEX2DEC(LEFT(B409,4))-HEX2DEC(LEFT(B408,4)),65536)</f>
        <v>16838</v>
      </c>
      <c r="V409" s="12" t="n">
        <f aca="false">MOD(HEX2DEC(RIGHT(B409,4))-HEX2DEC(RIGHT(B408,4)),65536)</f>
        <v>49827</v>
      </c>
      <c r="W409" s="2" t="n">
        <f aca="false">VLOOKUP(A409,Лист1!$P$297:$T$656,5,0)</f>
        <v>0</v>
      </c>
      <c r="X409" s="0" t="n">
        <f aca="false">HEX2DEC(W409)</f>
        <v>2454078549</v>
      </c>
    </row>
    <row collapsed="false" customFormat="false" customHeight="false" hidden="false" ht="13.4" outlineLevel="0" r="410">
      <c r="A410" s="0" t="n">
        <v>408</v>
      </c>
      <c r="B410" s="0" t="str">
        <f aca="false">DEC2HEX(C410,8)</f>
        <v>D40D0702</v>
      </c>
      <c r="C410" s="0" t="n">
        <f aca="false">(X410,$W$1)</f>
        <v>3557623554</v>
      </c>
      <c r="D410" s="11" t="n">
        <f aca="false">B410=N410</f>
        <v>1</v>
      </c>
      <c r="N410" s="12" t="n">
        <f aca="false">CONCATENATE(O410,R410)</f>
        <v>0</v>
      </c>
      <c r="O410" s="12" t="str">
        <f aca="false">DEC2HEX(P410,4)</f>
        <v>D40D</v>
      </c>
      <c r="P410" s="12" t="n">
        <f aca="false">MOD(P409+Q410,65536)</f>
        <v>54285</v>
      </c>
      <c r="Q410" s="16" t="n">
        <v>16839</v>
      </c>
      <c r="R410" s="12" t="str">
        <f aca="false">DEC2HEX(S410,4)</f>
        <v>0702</v>
      </c>
      <c r="S410" s="12" t="n">
        <f aca="false">MOD(S409+T410,65536)</f>
        <v>1794</v>
      </c>
      <c r="T410" s="0" t="n">
        <v>49827</v>
      </c>
      <c r="U410" s="14" t="n">
        <f aca="false">MOD(HEX2DEC(LEFT(B410,4))-HEX2DEC(LEFT(B409,4)),65536)</f>
        <v>16839</v>
      </c>
      <c r="V410" s="12" t="n">
        <f aca="false">MOD(HEX2DEC(RIGHT(B410,4))-HEX2DEC(RIGHT(B409,4)),65536)</f>
        <v>49827</v>
      </c>
      <c r="W410" s="2" t="n">
        <f aca="false">VLOOKUP(A410,Лист1!$P$297:$T$2936,5,0)</f>
        <v>0</v>
      </c>
      <c r="X410" s="0" t="n">
        <f aca="false">HEX2DEC(W410)</f>
        <v>3557623560</v>
      </c>
    </row>
    <row collapsed="false" customFormat="false" customHeight="false" hidden="false" ht="13.4" outlineLevel="0" r="411">
      <c r="A411" s="0" t="n">
        <v>409</v>
      </c>
      <c r="B411" s="0" t="str">
        <f aca="false">DEC2HEX(C411,8)</f>
        <v>15D3C9A4</v>
      </c>
      <c r="C411" s="0" t="n">
        <f aca="false">(X411,$W$1)</f>
        <v>366201252</v>
      </c>
      <c r="D411" s="11" t="n">
        <f aca="false">B411=N411</f>
        <v>1</v>
      </c>
      <c r="N411" s="12" t="n">
        <f aca="false">CONCATENATE(O411,R411)</f>
        <v>0</v>
      </c>
      <c r="O411" s="12" t="str">
        <f aca="false">DEC2HEX(P411,4)</f>
        <v>15D3</v>
      </c>
      <c r="P411" s="12" t="n">
        <f aca="false">MOD(P410+Q411,65536)</f>
        <v>5587</v>
      </c>
      <c r="Q411" s="16" t="n">
        <v>16838</v>
      </c>
      <c r="R411" s="12" t="str">
        <f aca="false">DEC2HEX(S411,4)</f>
        <v>C9A4</v>
      </c>
      <c r="S411" s="12" t="n">
        <f aca="false">MOD(S410+T411,65536)</f>
        <v>51620</v>
      </c>
      <c r="T411" s="0" t="n">
        <v>49826</v>
      </c>
      <c r="U411" s="15" t="n">
        <f aca="false">MOD(HEX2DEC(LEFT(B411,4))-HEX2DEC(LEFT(B410,4)),65536)</f>
        <v>16838</v>
      </c>
      <c r="V411" s="17" t="n">
        <f aca="false">MOD(HEX2DEC(RIGHT(B411,4))-HEX2DEC(RIGHT(B410,4)),65536)</f>
        <v>49826</v>
      </c>
      <c r="W411" s="2" t="n">
        <f aca="false">VLOOKUP(A411,Лист1!$P$297:$T$2361,5,0)</f>
        <v>0</v>
      </c>
      <c r="X411" s="0" t="n">
        <f aca="false">HEX2DEC(W411)</f>
        <v>366201262</v>
      </c>
    </row>
    <row collapsed="false" customFormat="false" customHeight="false" hidden="false" ht="13.4" outlineLevel="0" r="412">
      <c r="A412" s="0" t="n">
        <v>410</v>
      </c>
      <c r="B412" s="0" t="str">
        <f aca="false">DEC2HEX(C412,8)</f>
        <v>57998C47</v>
      </c>
      <c r="C412" s="0" t="n">
        <f aca="false">(X412,$W$1)</f>
        <v>1469680711</v>
      </c>
      <c r="D412" s="11" t="n">
        <f aca="false">B412=N412</f>
        <v>1</v>
      </c>
      <c r="N412" s="12" t="n">
        <f aca="false">CONCATENATE(O412,R412)</f>
        <v>0</v>
      </c>
      <c r="O412" s="12" t="str">
        <f aca="false">DEC2HEX(P412,4)</f>
        <v>5799</v>
      </c>
      <c r="P412" s="12" t="n">
        <f aca="false">MOD(P411+Q412,65536)</f>
        <v>22425</v>
      </c>
      <c r="Q412" s="16" t="n">
        <v>16838</v>
      </c>
      <c r="R412" s="12" t="str">
        <f aca="false">DEC2HEX(S412,4)</f>
        <v>8C47</v>
      </c>
      <c r="S412" s="12" t="n">
        <f aca="false">MOD(S411+T412,65536)</f>
        <v>35911</v>
      </c>
      <c r="T412" s="0" t="n">
        <v>49827</v>
      </c>
      <c r="U412" s="15" t="n">
        <f aca="false">MOD(HEX2DEC(LEFT(B412,4))-HEX2DEC(LEFT(B411,4)),65536)</f>
        <v>16838</v>
      </c>
      <c r="V412" s="12" t="n">
        <f aca="false">MOD(HEX2DEC(RIGHT(B412,4))-HEX2DEC(RIGHT(B411,4)),65536)</f>
        <v>49827</v>
      </c>
      <c r="W412" s="2" t="n">
        <f aca="false">VLOOKUP(A412,Лист1!$P$297:$T$2936,5,0)</f>
        <v>0</v>
      </c>
      <c r="X412" s="0" t="n">
        <f aca="false">HEX2DEC(W412)</f>
        <v>1469680717</v>
      </c>
    </row>
    <row collapsed="false" customFormat="false" customHeight="false" hidden="false" ht="13.4" outlineLevel="0" r="413">
      <c r="A413" s="0" t="n">
        <v>411</v>
      </c>
      <c r="B413" s="0" t="str">
        <f aca="false">DEC2HEX(C413,8)</f>
        <v>99604EE9</v>
      </c>
      <c r="C413" s="0" t="n">
        <f aca="false">(X413,$W$1)</f>
        <v>2573225705</v>
      </c>
      <c r="D413" s="11" t="n">
        <f aca="false">B413=N413</f>
        <v>1</v>
      </c>
      <c r="N413" s="12" t="n">
        <f aca="false">CONCATENATE(O413,R413)</f>
        <v>0</v>
      </c>
      <c r="O413" s="12" t="str">
        <f aca="false">DEC2HEX(P413,4)</f>
        <v>9960</v>
      </c>
      <c r="P413" s="12" t="n">
        <f aca="false">MOD(P412+Q413,65536)</f>
        <v>39264</v>
      </c>
      <c r="Q413" s="16" t="n">
        <v>16839</v>
      </c>
      <c r="R413" s="12" t="str">
        <f aca="false">DEC2HEX(S413,4)</f>
        <v>4EE9</v>
      </c>
      <c r="S413" s="12" t="n">
        <f aca="false">MOD(S412+T413,65536)</f>
        <v>20201</v>
      </c>
      <c r="T413" s="0" t="n">
        <v>49826</v>
      </c>
      <c r="U413" s="14" t="n">
        <f aca="false">MOD(HEX2DEC(LEFT(B413,4))-HEX2DEC(LEFT(B412,4)),65536)</f>
        <v>16839</v>
      </c>
      <c r="V413" s="17" t="n">
        <f aca="false">MOD(HEX2DEC(RIGHT(B413,4))-HEX2DEC(RIGHT(B412,4)),65536)</f>
        <v>49826</v>
      </c>
      <c r="W413" s="2" t="n">
        <f aca="false">VLOOKUP(A413,Лист1!$P$297:$T$2361,5,0)</f>
        <v>0</v>
      </c>
      <c r="X413" s="0" t="n">
        <f aca="false">HEX2DEC(W413)</f>
        <v>2573225699</v>
      </c>
    </row>
    <row collapsed="false" customFormat="false" customHeight="false" hidden="false" ht="13.4" outlineLevel="0" r="414">
      <c r="A414" s="0" t="n">
        <v>412</v>
      </c>
      <c r="B414" s="0" t="str">
        <f aca="false">DEC2HEX(C414,8)</f>
        <v>DB26118C</v>
      </c>
      <c r="C414" s="0" t="n">
        <f aca="false">(X414,$W$1)</f>
        <v>3676705164</v>
      </c>
      <c r="D414" s="11" t="n">
        <f aca="false">B414=N414</f>
        <v>1</v>
      </c>
      <c r="N414" s="12" t="n">
        <f aca="false">CONCATENATE(O414,R414)</f>
        <v>0</v>
      </c>
      <c r="O414" s="12" t="str">
        <f aca="false">DEC2HEX(P414,4)</f>
        <v>DB26</v>
      </c>
      <c r="P414" s="12" t="n">
        <f aca="false">MOD(P413+Q414,65536)</f>
        <v>56102</v>
      </c>
      <c r="Q414" s="16" t="n">
        <v>16838</v>
      </c>
      <c r="R414" s="12" t="str">
        <f aca="false">DEC2HEX(S414,4)</f>
        <v>118C</v>
      </c>
      <c r="S414" s="12" t="n">
        <f aca="false">MOD(S413+T414,65536)</f>
        <v>4492</v>
      </c>
      <c r="T414" s="0" t="n">
        <v>49827</v>
      </c>
      <c r="U414" s="15" t="n">
        <f aca="false">MOD(HEX2DEC(LEFT(B414,4))-HEX2DEC(LEFT(B413,4)),65536)</f>
        <v>16838</v>
      </c>
      <c r="V414" s="12" t="n">
        <f aca="false">MOD(HEX2DEC(RIGHT(B414,4))-HEX2DEC(RIGHT(B413,4)),65536)</f>
        <v>49827</v>
      </c>
      <c r="W414" s="2" t="n">
        <f aca="false">VLOOKUP(A414,Лист1!$P$297:$T$2361,5,0)</f>
        <v>0</v>
      </c>
      <c r="X414" s="0" t="n">
        <f aca="false">HEX2DEC(W414)</f>
        <v>3676705158</v>
      </c>
    </row>
    <row collapsed="false" customFormat="false" customHeight="false" hidden="false" ht="13.4" outlineLevel="0" r="415">
      <c r="A415" s="0" t="n">
        <v>413</v>
      </c>
      <c r="B415" s="0" t="str">
        <f aca="false">DEC2HEX(C415,8)</f>
        <v>1CECD42F</v>
      </c>
      <c r="C415" s="0" t="n">
        <f aca="false">(X415,$W$1)</f>
        <v>485282863</v>
      </c>
      <c r="D415" s="11" t="n">
        <f aca="false">B415=N415</f>
        <v>1</v>
      </c>
      <c r="N415" s="12" t="n">
        <f aca="false">CONCATENATE(O415,R415)</f>
        <v>0</v>
      </c>
      <c r="O415" s="12" t="str">
        <f aca="false">DEC2HEX(P415,4)</f>
        <v>1CEC</v>
      </c>
      <c r="P415" s="12" t="n">
        <f aca="false">MOD(P414+Q415,65536)</f>
        <v>7404</v>
      </c>
      <c r="Q415" s="16" t="n">
        <v>16838</v>
      </c>
      <c r="R415" s="12" t="str">
        <f aca="false">DEC2HEX(S415,4)</f>
        <v>D42F</v>
      </c>
      <c r="S415" s="12" t="n">
        <f aca="false">MOD(S414+T415,65536)</f>
        <v>54319</v>
      </c>
      <c r="T415" s="0" t="n">
        <v>49827</v>
      </c>
      <c r="U415" s="15" t="n">
        <f aca="false">MOD(HEX2DEC(LEFT(B415,4))-HEX2DEC(LEFT(B414,4)),65536)</f>
        <v>16838</v>
      </c>
      <c r="V415" s="12" t="n">
        <f aca="false">MOD(HEX2DEC(RIGHT(B415,4))-HEX2DEC(RIGHT(B414,4)),65536)</f>
        <v>49827</v>
      </c>
      <c r="W415" s="2" t="n">
        <f aca="false">VLOOKUP(A415,Лист1!$P$297:$T$2936,5,0)</f>
        <v>0</v>
      </c>
      <c r="X415" s="0" t="n">
        <f aca="false">HEX2DEC(W415)</f>
        <v>485282853</v>
      </c>
    </row>
    <row collapsed="false" customFormat="false" customHeight="false" hidden="false" ht="13.4" outlineLevel="0" r="416">
      <c r="A416" s="0" t="n">
        <v>414</v>
      </c>
      <c r="B416" s="0" t="str">
        <f aca="false">DEC2HEX(C416,8)</f>
        <v>5EB396D1</v>
      </c>
      <c r="C416" s="0" t="n">
        <f aca="false">(X416,$W$1)</f>
        <v>1588827857</v>
      </c>
      <c r="D416" s="11" t="n">
        <f aca="false">B416=N416</f>
        <v>1</v>
      </c>
      <c r="N416" s="12" t="n">
        <f aca="false">CONCATENATE(O416,R416)</f>
        <v>0</v>
      </c>
      <c r="O416" s="12" t="str">
        <f aca="false">DEC2HEX(P416,4)</f>
        <v>5EB3</v>
      </c>
      <c r="P416" s="12" t="n">
        <f aca="false">MOD(P415+Q416,65536)</f>
        <v>24243</v>
      </c>
      <c r="Q416" s="16" t="n">
        <v>16839</v>
      </c>
      <c r="R416" s="12" t="str">
        <f aca="false">DEC2HEX(S416,4)</f>
        <v>96D1</v>
      </c>
      <c r="S416" s="12" t="n">
        <f aca="false">MOD(S415+T416,65536)</f>
        <v>38609</v>
      </c>
      <c r="T416" s="0" t="n">
        <v>49826</v>
      </c>
      <c r="U416" s="14" t="n">
        <f aca="false">MOD(HEX2DEC(LEFT(B416,4))-HEX2DEC(LEFT(B415,4)),65536)</f>
        <v>16839</v>
      </c>
      <c r="V416" s="17" t="n">
        <f aca="false">MOD(HEX2DEC(RIGHT(B416,4))-HEX2DEC(RIGHT(B415,4)),65536)</f>
        <v>49826</v>
      </c>
      <c r="W416" s="2" t="n">
        <f aca="false">VLOOKUP(A416,Лист1!$P$297:$T$2361,5,0)</f>
        <v>0</v>
      </c>
      <c r="X416" s="0" t="n">
        <f aca="false">HEX2DEC(W416)</f>
        <v>1588827867</v>
      </c>
    </row>
    <row collapsed="false" customFormat="false" customHeight="false" hidden="false" ht="13.4" outlineLevel="0" r="417">
      <c r="A417" s="0" t="n">
        <v>415</v>
      </c>
      <c r="B417" s="0" t="str">
        <f aca="false">DEC2HEX(C417,8)</f>
        <v>A0795974</v>
      </c>
      <c r="C417" s="0" t="n">
        <f aca="false">(X417,$W$1)</f>
        <v>2692307316</v>
      </c>
      <c r="D417" s="11" t="n">
        <f aca="false">B417=N417</f>
        <v>1</v>
      </c>
      <c r="N417" s="12" t="n">
        <f aca="false">CONCATENATE(O417,R417)</f>
        <v>0</v>
      </c>
      <c r="O417" s="12" t="str">
        <f aca="false">DEC2HEX(P417,4)</f>
        <v>A079</v>
      </c>
      <c r="P417" s="12" t="n">
        <f aca="false">MOD(P416+Q417,65536)</f>
        <v>41081</v>
      </c>
      <c r="Q417" s="16" t="n">
        <v>16838</v>
      </c>
      <c r="R417" s="12" t="str">
        <f aca="false">DEC2HEX(S417,4)</f>
        <v>5974</v>
      </c>
      <c r="S417" s="12" t="n">
        <f aca="false">MOD(S416+T417,65536)</f>
        <v>22900</v>
      </c>
      <c r="T417" s="0" t="n">
        <v>49827</v>
      </c>
      <c r="U417" s="15" t="n">
        <f aca="false">MOD(HEX2DEC(LEFT(B417,4))-HEX2DEC(LEFT(B416,4)),65536)</f>
        <v>16838</v>
      </c>
      <c r="V417" s="12" t="n">
        <f aca="false">MOD(HEX2DEC(RIGHT(B417,4))-HEX2DEC(RIGHT(B416,4)),65536)</f>
        <v>49827</v>
      </c>
      <c r="W417" s="2" t="n">
        <f aca="false">VLOOKUP(A417,Лист1!$P$297:$T$2361,5,0)</f>
        <v>0</v>
      </c>
      <c r="X417" s="0" t="n">
        <f aca="false">HEX2DEC(W417)</f>
        <v>2692307326</v>
      </c>
    </row>
    <row collapsed="false" customFormat="false" customHeight="false" hidden="false" ht="13.4" outlineLevel="0" r="418">
      <c r="A418" s="0" t="n">
        <v>416</v>
      </c>
      <c r="B418" s="0" t="str">
        <f aca="false">DEC2HEX(C418,8)</f>
        <v>E23F1C17</v>
      </c>
      <c r="C418" s="0" t="n">
        <f aca="false">(X418,$W$1)</f>
        <v>3795786775</v>
      </c>
      <c r="D418" s="11" t="n">
        <f aca="false">B418=N418</f>
        <v>1</v>
      </c>
      <c r="N418" s="12" t="n">
        <f aca="false">CONCATENATE(O418,R418)</f>
        <v>0</v>
      </c>
      <c r="O418" s="12" t="str">
        <f aca="false">DEC2HEX(P418,4)</f>
        <v>E23F</v>
      </c>
      <c r="P418" s="12" t="n">
        <f aca="false">MOD(P417+Q418,65536)</f>
        <v>57919</v>
      </c>
      <c r="Q418" s="16" t="n">
        <v>16838</v>
      </c>
      <c r="R418" s="12" t="str">
        <f aca="false">DEC2HEX(S418,4)</f>
        <v>1C17</v>
      </c>
      <c r="S418" s="12" t="n">
        <f aca="false">MOD(S417+T418,65536)</f>
        <v>7191</v>
      </c>
      <c r="T418" s="0" t="n">
        <v>49827</v>
      </c>
      <c r="U418" s="15" t="n">
        <f aca="false">MOD(HEX2DEC(LEFT(B418,4))-HEX2DEC(LEFT(B417,4)),65536)</f>
        <v>16838</v>
      </c>
      <c r="V418" s="12" t="n">
        <f aca="false">MOD(HEX2DEC(RIGHT(B418,4))-HEX2DEC(RIGHT(B417,4)),65536)</f>
        <v>49827</v>
      </c>
      <c r="W418" s="2" t="n">
        <f aca="false">VLOOKUP(A418,Лист1!$P$297:$T$2361,5,0)</f>
        <v>0</v>
      </c>
      <c r="X418" s="0" t="n">
        <f aca="false">HEX2DEC(W418)</f>
        <v>3795786781</v>
      </c>
    </row>
    <row collapsed="false" customFormat="false" customHeight="false" hidden="false" ht="13.4" outlineLevel="0" r="419">
      <c r="A419" s="0" t="n">
        <v>417</v>
      </c>
      <c r="B419" s="0" t="str">
        <f aca="false">DEC2HEX(C419,8)</f>
        <v>2405DEB9</v>
      </c>
      <c r="C419" s="0" t="n">
        <f aca="false">(X419,$W$1)</f>
        <v>604364473</v>
      </c>
      <c r="D419" s="11" t="n">
        <f aca="false">B419=N419</f>
        <v>1</v>
      </c>
      <c r="N419" s="12" t="n">
        <f aca="false">CONCATENATE(O419,R419)</f>
        <v>0</v>
      </c>
      <c r="O419" s="12" t="str">
        <f aca="false">DEC2HEX(P419,4)</f>
        <v>2405</v>
      </c>
      <c r="P419" s="12" t="n">
        <f aca="false">MOD(P418+Q419,65536)</f>
        <v>9221</v>
      </c>
      <c r="Q419" s="16" t="n">
        <v>16838</v>
      </c>
      <c r="R419" s="12" t="str">
        <f aca="false">DEC2HEX(S419,4)</f>
        <v>DEB9</v>
      </c>
      <c r="S419" s="12" t="n">
        <f aca="false">MOD(S418+T419,65536)</f>
        <v>57017</v>
      </c>
      <c r="T419" s="0" t="n">
        <v>49826</v>
      </c>
      <c r="U419" s="15" t="n">
        <f aca="false">MOD(HEX2DEC(LEFT(B419,4))-HEX2DEC(LEFT(B418,4)),65536)</f>
        <v>16838</v>
      </c>
      <c r="V419" s="17" t="n">
        <f aca="false">MOD(HEX2DEC(RIGHT(B419,4))-HEX2DEC(RIGHT(B418,4)),65536)</f>
        <v>49826</v>
      </c>
      <c r="W419" s="2" t="n">
        <f aca="false">VLOOKUP(A419,Лист1!$P$297:$T$2361,5,0)</f>
        <v>0</v>
      </c>
      <c r="X419" s="0" t="n">
        <f aca="false">HEX2DEC(W419)</f>
        <v>604364467</v>
      </c>
    </row>
    <row collapsed="false" customFormat="false" customHeight="false" hidden="false" ht="13.4" outlineLevel="0" r="420">
      <c r="A420" s="0" t="n">
        <v>418</v>
      </c>
      <c r="B420" s="0" t="str">
        <f aca="false">DEC2HEX(C420,8)</f>
        <v>65CCA15C</v>
      </c>
      <c r="C420" s="0" t="n">
        <f aca="false">(X420,$W$1)</f>
        <v>1707909468</v>
      </c>
      <c r="D420" s="11" t="n">
        <f aca="false">B420=N420</f>
        <v>1</v>
      </c>
      <c r="N420" s="12" t="n">
        <f aca="false">CONCATENATE(O420,R420)</f>
        <v>0</v>
      </c>
      <c r="O420" s="12" t="str">
        <f aca="false">DEC2HEX(P420,4)</f>
        <v>65CC</v>
      </c>
      <c r="P420" s="12" t="n">
        <f aca="false">MOD(P419+Q420,65536)</f>
        <v>26060</v>
      </c>
      <c r="Q420" s="16" t="n">
        <v>16839</v>
      </c>
      <c r="R420" s="12" t="str">
        <f aca="false">DEC2HEX(S420,4)</f>
        <v>A15C</v>
      </c>
      <c r="S420" s="12" t="n">
        <f aca="false">MOD(S419+T420,65536)</f>
        <v>41308</v>
      </c>
      <c r="T420" s="0" t="n">
        <v>49827</v>
      </c>
      <c r="U420" s="14" t="n">
        <f aca="false">MOD(HEX2DEC(LEFT(B420,4))-HEX2DEC(LEFT(B419,4)),65536)</f>
        <v>16839</v>
      </c>
      <c r="V420" s="12" t="n">
        <f aca="false">MOD(HEX2DEC(RIGHT(B420,4))-HEX2DEC(RIGHT(B419,4)),65536)</f>
        <v>49827</v>
      </c>
      <c r="W420" s="2" t="n">
        <f aca="false">VLOOKUP(A420,Лист1!$P$297:$T$2812,5,0)</f>
        <v>0</v>
      </c>
      <c r="X420" s="0" t="n">
        <f aca="false">HEX2DEC(W420)</f>
        <v>1707909462</v>
      </c>
    </row>
    <row collapsed="false" customFormat="false" customHeight="false" hidden="false" ht="13.4" outlineLevel="0" r="421">
      <c r="A421" s="0" t="n">
        <v>419</v>
      </c>
      <c r="B421" s="0" t="str">
        <f aca="false">DEC2HEX(C421,8)</f>
        <v>A79263FE</v>
      </c>
      <c r="C421" s="0" t="n">
        <f aca="false">(X421,$W$1)</f>
        <v>2811388926</v>
      </c>
      <c r="D421" s="11" t="n">
        <f aca="false">B421=N421</f>
        <v>1</v>
      </c>
      <c r="N421" s="12" t="n">
        <f aca="false">CONCATENATE(O421,R421)</f>
        <v>0</v>
      </c>
      <c r="O421" s="12" t="str">
        <f aca="false">DEC2HEX(P421,4)</f>
        <v>A792</v>
      </c>
      <c r="P421" s="12" t="n">
        <f aca="false">MOD(P420+Q421,65536)</f>
        <v>42898</v>
      </c>
      <c r="Q421" s="16" t="n">
        <v>16838</v>
      </c>
      <c r="R421" s="12" t="str">
        <f aca="false">DEC2HEX(S421,4)</f>
        <v>63FE</v>
      </c>
      <c r="S421" s="12" t="n">
        <f aca="false">MOD(S420+T421,65536)</f>
        <v>25598</v>
      </c>
      <c r="T421" s="0" t="n">
        <v>49826</v>
      </c>
      <c r="U421" s="15" t="n">
        <f aca="false">MOD(HEX2DEC(LEFT(B421,4))-HEX2DEC(LEFT(B420,4)),65536)</f>
        <v>16838</v>
      </c>
      <c r="V421" s="17" t="n">
        <f aca="false">MOD(HEX2DEC(RIGHT(B421,4))-HEX2DEC(RIGHT(B420,4)),65536)</f>
        <v>49826</v>
      </c>
      <c r="W421" s="2" t="n">
        <f aca="false">VLOOKUP(A421,Лист1!$P$297:$T$2812,5,0)</f>
        <v>0</v>
      </c>
      <c r="X421" s="0" t="n">
        <f aca="false">HEX2DEC(W421)</f>
        <v>2811388916</v>
      </c>
    </row>
    <row collapsed="false" customFormat="false" customHeight="false" hidden="false" ht="13.4" outlineLevel="0" r="422">
      <c r="A422" s="0" t="n">
        <v>420</v>
      </c>
      <c r="B422" s="0" t="str">
        <f aca="false">DEC2HEX(C422,8)</f>
        <v>E95826A1</v>
      </c>
      <c r="C422" s="0" t="n">
        <f aca="false">(X422,$W$1)</f>
        <v>3914868385</v>
      </c>
      <c r="D422" s="11" t="n">
        <f aca="false">B422=N422</f>
        <v>1</v>
      </c>
      <c r="N422" s="12" t="n">
        <f aca="false">CONCATENATE(O422,R422)</f>
        <v>0</v>
      </c>
      <c r="O422" s="12" t="str">
        <f aca="false">DEC2HEX(P422,4)</f>
        <v>E958</v>
      </c>
      <c r="P422" s="12" t="n">
        <f aca="false">MOD(P421+Q422,65536)</f>
        <v>59736</v>
      </c>
      <c r="Q422" s="16" t="n">
        <v>16838</v>
      </c>
      <c r="R422" s="12" t="str">
        <f aca="false">DEC2HEX(S422,4)</f>
        <v>26A1</v>
      </c>
      <c r="S422" s="12" t="n">
        <f aca="false">MOD(S421+T422,65536)</f>
        <v>9889</v>
      </c>
      <c r="T422" s="0" t="n">
        <v>49827</v>
      </c>
      <c r="U422" s="15" t="n">
        <f aca="false">MOD(HEX2DEC(LEFT(B422,4))-HEX2DEC(LEFT(B421,4)),65536)</f>
        <v>16838</v>
      </c>
      <c r="V422" s="12" t="n">
        <f aca="false">MOD(HEX2DEC(RIGHT(B422,4))-HEX2DEC(RIGHT(B421,4)),65536)</f>
        <v>49827</v>
      </c>
      <c r="W422" s="2" t="n">
        <f aca="false">VLOOKUP(A422,Лист1!$P$297:$T$2812,5,0)</f>
        <v>0</v>
      </c>
      <c r="X422" s="0" t="n">
        <f aca="false">HEX2DEC(W422)</f>
        <v>3914868395</v>
      </c>
    </row>
    <row collapsed="false" customFormat="false" customHeight="false" hidden="false" ht="13.4" outlineLevel="0" r="423">
      <c r="A423" s="0" t="n">
        <v>421</v>
      </c>
      <c r="B423" s="0" t="str">
        <f aca="false">DEC2HEX(C423,8)</f>
        <v>2B1FE944</v>
      </c>
      <c r="C423" s="0" t="n">
        <f aca="false">(X423,$W$1)</f>
        <v>723511620</v>
      </c>
      <c r="D423" s="11" t="n">
        <f aca="false">B423=N423</f>
        <v>1</v>
      </c>
      <c r="N423" s="12" t="n">
        <f aca="false">CONCATENATE(O423,R423)</f>
        <v>0</v>
      </c>
      <c r="O423" s="12" t="str">
        <f aca="false">DEC2HEX(P423,4)</f>
        <v>2B1F</v>
      </c>
      <c r="P423" s="12" t="n">
        <f aca="false">MOD(P422+Q423,65536)</f>
        <v>11039</v>
      </c>
      <c r="Q423" s="16" t="n">
        <v>16839</v>
      </c>
      <c r="R423" s="12" t="str">
        <f aca="false">DEC2HEX(S423,4)</f>
        <v>E944</v>
      </c>
      <c r="S423" s="12" t="n">
        <f aca="false">MOD(S422+T423,65536)</f>
        <v>59716</v>
      </c>
      <c r="T423" s="0" t="n">
        <v>49827</v>
      </c>
      <c r="U423" s="14" t="n">
        <f aca="false">MOD(HEX2DEC(LEFT(B423,4))-HEX2DEC(LEFT(B422,4)),65536)</f>
        <v>16839</v>
      </c>
      <c r="V423" s="12" t="n">
        <f aca="false">MOD(HEX2DEC(RIGHT(B423,4))-HEX2DEC(RIGHT(B422,4)),65536)</f>
        <v>49827</v>
      </c>
      <c r="W423" s="2" t="n">
        <f aca="false">VLOOKUP(A423,Лист1!$P$297:$T$2812,5,0)</f>
        <v>0</v>
      </c>
      <c r="X423" s="0" t="n">
        <f aca="false">HEX2DEC(W423)</f>
        <v>723511630</v>
      </c>
    </row>
    <row collapsed="false" customFormat="false" customHeight="false" hidden="false" ht="13.4" outlineLevel="0" r="424">
      <c r="A424" s="0" t="n">
        <v>422</v>
      </c>
      <c r="B424" s="0" t="str">
        <f aca="false">DEC2HEX(C424,8)</f>
        <v>6CE5ABE6</v>
      </c>
      <c r="C424" s="0" t="n">
        <f aca="false">(X424,$W$1)</f>
        <v>1826991078</v>
      </c>
      <c r="D424" s="11" t="n">
        <f aca="false">B424=N424</f>
        <v>1</v>
      </c>
      <c r="N424" s="12" t="n">
        <f aca="false">CONCATENATE(O424,R424)</f>
        <v>0</v>
      </c>
      <c r="O424" s="12" t="str">
        <f aca="false">DEC2HEX(P424,4)</f>
        <v>6CE5</v>
      </c>
      <c r="P424" s="12" t="n">
        <f aca="false">MOD(P423+Q424,65536)</f>
        <v>27877</v>
      </c>
      <c r="Q424" s="16" t="n">
        <v>16838</v>
      </c>
      <c r="R424" s="12" t="str">
        <f aca="false">DEC2HEX(S424,4)</f>
        <v>ABE6</v>
      </c>
      <c r="S424" s="12" t="n">
        <f aca="false">MOD(S423+T424,65536)</f>
        <v>44006</v>
      </c>
      <c r="T424" s="0" t="n">
        <v>49826</v>
      </c>
      <c r="U424" s="15" t="n">
        <f aca="false">MOD(HEX2DEC(LEFT(B424,4))-HEX2DEC(LEFT(B423,4)),65536)</f>
        <v>16838</v>
      </c>
      <c r="V424" s="17" t="n">
        <f aca="false">MOD(HEX2DEC(RIGHT(B424,4))-HEX2DEC(RIGHT(B423,4)),65536)</f>
        <v>49826</v>
      </c>
      <c r="W424" s="2" t="n">
        <f aca="false">VLOOKUP(A424,Лист1!$P$297:$T$656,5,0)</f>
        <v>0</v>
      </c>
      <c r="X424" s="0" t="n">
        <f aca="false">HEX2DEC(W424)</f>
        <v>1826991084</v>
      </c>
    </row>
    <row collapsed="false" customFormat="false" customHeight="false" hidden="false" ht="13.4" outlineLevel="0" r="425">
      <c r="A425" s="0" t="n">
        <v>423</v>
      </c>
      <c r="B425" s="0" t="str">
        <f aca="false">DEC2HEX(C425,8)</f>
        <v>AEAB6E89</v>
      </c>
      <c r="C425" s="0" t="n">
        <f aca="false">(X425,$W$1)</f>
        <v>2930470537</v>
      </c>
      <c r="D425" s="11" t="n">
        <f aca="false">B425=N425</f>
        <v>1</v>
      </c>
      <c r="N425" s="12" t="n">
        <f aca="false">CONCATENATE(O425,R425)</f>
        <v>0</v>
      </c>
      <c r="O425" s="12" t="str">
        <f aca="false">DEC2HEX(P425,4)</f>
        <v>AEAB</v>
      </c>
      <c r="P425" s="12" t="n">
        <f aca="false">MOD(P424+Q425,65536)</f>
        <v>44715</v>
      </c>
      <c r="Q425" s="16" t="n">
        <v>16838</v>
      </c>
      <c r="R425" s="12" t="str">
        <f aca="false">DEC2HEX(S425,4)</f>
        <v>6E89</v>
      </c>
      <c r="S425" s="12" t="n">
        <f aca="false">MOD(S424+T425,65536)</f>
        <v>28297</v>
      </c>
      <c r="T425" s="0" t="n">
        <v>49827</v>
      </c>
      <c r="U425" s="15" t="n">
        <f aca="false">MOD(HEX2DEC(LEFT(B425,4))-HEX2DEC(LEFT(B424,4)),65536)</f>
        <v>16838</v>
      </c>
      <c r="V425" s="17" t="n">
        <f aca="false">MOD(HEX2DEC(RIGHT(B425,4))-HEX2DEC(RIGHT(B424,4)),65536)</f>
        <v>49827</v>
      </c>
      <c r="W425" s="2" t="n">
        <f aca="false">VLOOKUP(A425,Лист1!$P$297:$T$2936,5,0)</f>
        <v>0</v>
      </c>
      <c r="X425" s="0" t="n">
        <f aca="false">HEX2DEC(W425)</f>
        <v>2930470531</v>
      </c>
    </row>
    <row collapsed="false" customFormat="false" customHeight="false" hidden="false" ht="13.4" outlineLevel="0" r="426">
      <c r="A426" s="0" t="n">
        <v>424</v>
      </c>
      <c r="B426" s="0" t="str">
        <f aca="false">DEC2HEX(C426,8)</f>
        <v>F072312B</v>
      </c>
      <c r="C426" s="0" t="n">
        <f aca="false">(X426,$W$1)</f>
        <v>4034015531</v>
      </c>
      <c r="D426" s="11" t="n">
        <f aca="false">B426=N426</f>
        <v>1</v>
      </c>
      <c r="N426" s="12" t="n">
        <f aca="false">CONCATENATE(O426,R426)</f>
        <v>0</v>
      </c>
      <c r="O426" s="12" t="str">
        <f aca="false">DEC2HEX(P426,4)</f>
        <v>F072</v>
      </c>
      <c r="P426" s="12" t="n">
        <f aca="false">MOD(P425+Q426,65536)</f>
        <v>61554</v>
      </c>
      <c r="Q426" s="16" t="n">
        <v>16839</v>
      </c>
      <c r="R426" s="12" t="str">
        <f aca="false">DEC2HEX(S426,4)</f>
        <v>312B</v>
      </c>
      <c r="S426" s="12" t="n">
        <f aca="false">MOD(S425+T426,65536)</f>
        <v>12587</v>
      </c>
      <c r="T426" s="0" t="n">
        <v>49826</v>
      </c>
      <c r="U426" s="14" t="n">
        <f aca="false">MOD(HEX2DEC(LEFT(B426,4))-HEX2DEC(LEFT(B425,4)),65536)</f>
        <v>16839</v>
      </c>
      <c r="V426" s="17" t="n">
        <f aca="false">MOD(HEX2DEC(RIGHT(B426,4))-HEX2DEC(RIGHT(B425,4)),65536)</f>
        <v>49826</v>
      </c>
      <c r="W426" s="2" t="n">
        <f aca="false">VLOOKUP(A426,Лист1!$P$297:$T$2361,5,0)</f>
        <v>0</v>
      </c>
      <c r="X426" s="0" t="n">
        <f aca="false">HEX2DEC(W426)</f>
        <v>4034015521</v>
      </c>
    </row>
    <row collapsed="false" customFormat="false" customHeight="false" hidden="false" ht="13.4" outlineLevel="0" r="427">
      <c r="A427" s="0" t="n">
        <v>425</v>
      </c>
      <c r="B427" s="0" t="str">
        <f aca="false">DEC2HEX(C427,8)</f>
        <v>3238F3CE</v>
      </c>
      <c r="C427" s="0" t="n">
        <f aca="false">(X427,$W$1)</f>
        <v>842593230</v>
      </c>
      <c r="D427" s="11" t="n">
        <f aca="false">B427=N427</f>
        <v>1</v>
      </c>
      <c r="N427" s="12" t="n">
        <f aca="false">CONCATENATE(O427,R427)</f>
        <v>0</v>
      </c>
      <c r="O427" s="12" t="str">
        <f aca="false">DEC2HEX(P427,4)</f>
        <v>3238</v>
      </c>
      <c r="P427" s="12" t="n">
        <f aca="false">MOD(P426+Q427,65536)</f>
        <v>12856</v>
      </c>
      <c r="Q427" s="16" t="n">
        <v>16838</v>
      </c>
      <c r="R427" s="12" t="str">
        <f aca="false">DEC2HEX(S427,4)</f>
        <v>F3CE</v>
      </c>
      <c r="S427" s="12" t="n">
        <f aca="false">MOD(S426+T427,65536)</f>
        <v>62414</v>
      </c>
      <c r="T427" s="0" t="n">
        <v>49827</v>
      </c>
      <c r="U427" s="15" t="n">
        <f aca="false">MOD(HEX2DEC(LEFT(B427,4))-HEX2DEC(LEFT(B426,4)),65536)</f>
        <v>16838</v>
      </c>
      <c r="V427" s="17" t="n">
        <f aca="false">MOD(HEX2DEC(RIGHT(B427,4))-HEX2DEC(RIGHT(B426,4)),65536)</f>
        <v>49827</v>
      </c>
      <c r="W427" s="2" t="n">
        <f aca="false">VLOOKUP(A427,Лист1!$P$297:$T$2936,5,0)</f>
        <v>0</v>
      </c>
      <c r="X427" s="0" t="n">
        <f aca="false">HEX2DEC(W427)</f>
        <v>842593220</v>
      </c>
    </row>
    <row collapsed="false" customFormat="false" customHeight="false" hidden="false" ht="13.4" outlineLevel="0" r="428">
      <c r="A428" s="0" t="n">
        <v>426</v>
      </c>
      <c r="B428" s="0" t="str">
        <f aca="false">DEC2HEX(C428,8)</f>
        <v>73FEB671</v>
      </c>
      <c r="C428" s="0" t="n">
        <f aca="false">(X428,$W$1)</f>
        <v>1946072689</v>
      </c>
      <c r="D428" s="11" t="n">
        <f aca="false">B428=N428</f>
        <v>1</v>
      </c>
      <c r="N428" s="12" t="n">
        <f aca="false">CONCATENATE(O428,R428)</f>
        <v>0</v>
      </c>
      <c r="O428" s="12" t="str">
        <f aca="false">DEC2HEX(P428,4)</f>
        <v>73FE</v>
      </c>
      <c r="P428" s="12" t="n">
        <f aca="false">MOD(P427+Q428,65536)</f>
        <v>29694</v>
      </c>
      <c r="Q428" s="16" t="n">
        <v>16838</v>
      </c>
      <c r="R428" s="12" t="str">
        <f aca="false">DEC2HEX(S428,4)</f>
        <v>B671</v>
      </c>
      <c r="S428" s="12" t="n">
        <f aca="false">MOD(S427+T428,65536)</f>
        <v>46705</v>
      </c>
      <c r="T428" s="0" t="n">
        <v>49827</v>
      </c>
      <c r="U428" s="15" t="n">
        <f aca="false">MOD(HEX2DEC(LEFT(B428,4))-HEX2DEC(LEFT(B427,4)),65536)</f>
        <v>16838</v>
      </c>
      <c r="V428" s="17" t="n">
        <f aca="false">MOD(HEX2DEC(RIGHT(B428,4))-HEX2DEC(RIGHT(B427,4)),65536)</f>
        <v>49827</v>
      </c>
      <c r="W428" s="2" t="n">
        <f aca="false">VLOOKUP(A428,Лист1!$P$297:$T$2361,5,0)</f>
        <v>0</v>
      </c>
      <c r="X428" s="0" t="n">
        <f aca="false">HEX2DEC(W428)</f>
        <v>1946072699</v>
      </c>
    </row>
    <row collapsed="false" customFormat="false" customHeight="false" hidden="false" ht="13.4" outlineLevel="0" r="429">
      <c r="A429" s="0" t="n">
        <v>427</v>
      </c>
      <c r="B429" s="0" t="str">
        <f aca="false">DEC2HEX(C429,8)</f>
        <v>B5C57913</v>
      </c>
      <c r="C429" s="0" t="n">
        <f aca="false">(X429,$W$1)</f>
        <v>3049617683</v>
      </c>
      <c r="D429" s="11" t="n">
        <f aca="false">B429=N429</f>
        <v>1</v>
      </c>
      <c r="N429" s="12" t="n">
        <f aca="false">CONCATENATE(O429,R429)</f>
        <v>0</v>
      </c>
      <c r="O429" s="12" t="str">
        <f aca="false">DEC2HEX(P429,4)</f>
        <v>B5C5</v>
      </c>
      <c r="P429" s="12" t="n">
        <f aca="false">MOD(P428+Q429,65536)</f>
        <v>46533</v>
      </c>
      <c r="Q429" s="16" t="n">
        <v>16839</v>
      </c>
      <c r="R429" s="12" t="str">
        <f aca="false">DEC2HEX(S429,4)</f>
        <v>7913</v>
      </c>
      <c r="S429" s="12" t="n">
        <f aca="false">MOD(S428+T429,65536)</f>
        <v>30995</v>
      </c>
      <c r="T429" s="0" t="n">
        <v>49826</v>
      </c>
      <c r="U429" s="14" t="n">
        <f aca="false">MOD(HEX2DEC(LEFT(B429,4))-HEX2DEC(LEFT(B428,4)),65536)</f>
        <v>16839</v>
      </c>
      <c r="V429" s="17" t="n">
        <f aca="false">MOD(HEX2DEC(RIGHT(B429,4))-HEX2DEC(RIGHT(B428,4)),65536)</f>
        <v>49826</v>
      </c>
      <c r="W429" s="2" t="n">
        <f aca="false">VLOOKUP(A429,Лист1!$P$297:$T$2361,5,0)</f>
        <v>0</v>
      </c>
      <c r="X429" s="0" t="n">
        <f aca="false">HEX2DEC(W429)</f>
        <v>3049617689</v>
      </c>
    </row>
    <row collapsed="false" customFormat="false" customHeight="false" hidden="false" ht="13.4" outlineLevel="0" r="430">
      <c r="A430" s="0" t="n">
        <v>428</v>
      </c>
      <c r="B430" s="0" t="str">
        <f aca="false">DEC2HEX(C430,8)</f>
        <v>F78B3BB6</v>
      </c>
      <c r="C430" s="0" t="n">
        <f aca="false">(X430,$W$1)</f>
        <v>4153097142</v>
      </c>
      <c r="D430" s="11" t="n">
        <f aca="false">B430=N430</f>
        <v>1</v>
      </c>
      <c r="N430" s="12" t="n">
        <f aca="false">CONCATENATE(O430,R430)</f>
        <v>0</v>
      </c>
      <c r="O430" s="12" t="str">
        <f aca="false">DEC2HEX(P430,4)</f>
        <v>F78B</v>
      </c>
      <c r="P430" s="12" t="n">
        <f aca="false">MOD(P429+Q430,65536)</f>
        <v>63371</v>
      </c>
      <c r="Q430" s="16" t="n">
        <v>16838</v>
      </c>
      <c r="R430" s="12" t="str">
        <f aca="false">DEC2HEX(S430,4)</f>
        <v>3BB6</v>
      </c>
      <c r="S430" s="12" t="n">
        <f aca="false">MOD(S429+T430,65536)</f>
        <v>15286</v>
      </c>
      <c r="T430" s="0" t="n">
        <v>49827</v>
      </c>
      <c r="U430" s="15" t="n">
        <f aca="false">MOD(HEX2DEC(LEFT(B430,4))-HEX2DEC(LEFT(B429,4)),65536)</f>
        <v>16838</v>
      </c>
      <c r="V430" s="17" t="n">
        <f aca="false">MOD(HEX2DEC(RIGHT(B430,4))-HEX2DEC(RIGHT(B429,4)),65536)</f>
        <v>49827</v>
      </c>
      <c r="W430" s="2" t="n">
        <f aca="false">VLOOKUP(A430,Лист1!$P$297:$T$2936,5,0)</f>
        <v>0</v>
      </c>
      <c r="X430" s="0" t="n">
        <f aca="false">HEX2DEC(W430)</f>
        <v>4153097148</v>
      </c>
    </row>
    <row collapsed="false" customFormat="false" customHeight="false" hidden="false" ht="13.4" outlineLevel="0" r="431">
      <c r="A431" s="0" t="n">
        <v>429</v>
      </c>
      <c r="B431" s="0" t="str">
        <f aca="false">DEC2HEX(C431,8)</f>
        <v>3951FE58</v>
      </c>
      <c r="C431" s="0" t="n">
        <f aca="false">(X431,$W$1)</f>
        <v>961674840</v>
      </c>
      <c r="D431" s="11" t="n">
        <f aca="false">B431=N431</f>
        <v>1</v>
      </c>
      <c r="N431" s="12" t="n">
        <f aca="false">CONCATENATE(O431,R431)</f>
        <v>0</v>
      </c>
      <c r="O431" s="12" t="str">
        <f aca="false">DEC2HEX(P431,4)</f>
        <v>3951</v>
      </c>
      <c r="P431" s="12" t="n">
        <f aca="false">MOD(P430+Q431,65536)</f>
        <v>14673</v>
      </c>
      <c r="Q431" s="16" t="n">
        <v>16838</v>
      </c>
      <c r="R431" s="12" t="str">
        <f aca="false">DEC2HEX(S431,4)</f>
        <v>FE58</v>
      </c>
      <c r="S431" s="12" t="n">
        <f aca="false">MOD(S430+T431,65536)</f>
        <v>65112</v>
      </c>
      <c r="T431" s="0" t="n">
        <v>49826</v>
      </c>
      <c r="U431" s="15" t="n">
        <f aca="false">MOD(HEX2DEC(LEFT(B431,4))-HEX2DEC(LEFT(B430,4)),65536)</f>
        <v>16838</v>
      </c>
      <c r="V431" s="17" t="n">
        <f aca="false">MOD(HEX2DEC(RIGHT(B431,4))-HEX2DEC(RIGHT(B430,4)),65536)</f>
        <v>49826</v>
      </c>
      <c r="W431" s="2" t="n">
        <f aca="false">VLOOKUP(A431,Лист1!$P$297:$T$2361,5,0)</f>
        <v>0</v>
      </c>
      <c r="X431" s="0" t="n">
        <f aca="false">HEX2DEC(W431)</f>
        <v>961674834</v>
      </c>
    </row>
    <row collapsed="false" customFormat="false" customHeight="false" hidden="false" ht="13.4" outlineLevel="0" r="432">
      <c r="A432" s="0" t="n">
        <v>430</v>
      </c>
      <c r="B432" s="0" t="str">
        <f aca="false">DEC2HEX(C432,8)</f>
        <v>7B17C0FB</v>
      </c>
      <c r="C432" s="0" t="n">
        <f aca="false">(X432,$W$1)</f>
        <v>2065154299</v>
      </c>
      <c r="D432" s="11" t="n">
        <f aca="false">B432=N432</f>
        <v>1</v>
      </c>
      <c r="N432" s="12" t="n">
        <f aca="false">CONCATENATE(O432,R432)</f>
        <v>0</v>
      </c>
      <c r="O432" s="12" t="str">
        <f aca="false">DEC2HEX(P432,4)</f>
        <v>7B17</v>
      </c>
      <c r="P432" s="12" t="n">
        <f aca="false">MOD(P431+Q432,65536)</f>
        <v>31511</v>
      </c>
      <c r="Q432" s="16" t="n">
        <v>16838</v>
      </c>
      <c r="R432" s="12" t="str">
        <f aca="false">DEC2HEX(S432,4)</f>
        <v>C0FB</v>
      </c>
      <c r="S432" s="12" t="n">
        <f aca="false">MOD(S431+T432,65536)</f>
        <v>49403</v>
      </c>
      <c r="T432" s="0" t="n">
        <v>49827</v>
      </c>
      <c r="U432" s="15" t="n">
        <f aca="false">MOD(HEX2DEC(LEFT(B432,4))-HEX2DEC(LEFT(B431,4)),65536)</f>
        <v>16838</v>
      </c>
      <c r="V432" s="17" t="n">
        <f aca="false">MOD(HEX2DEC(RIGHT(B432,4))-HEX2DEC(RIGHT(B431,4)),65536)</f>
        <v>49827</v>
      </c>
      <c r="W432" s="2" t="n">
        <f aca="false">VLOOKUP(A432,Лист1!$P$297:$T$2988,5,0)</f>
        <v>0</v>
      </c>
      <c r="X432" s="0" t="n">
        <f aca="false">HEX2DEC(W432)</f>
        <v>2065154289</v>
      </c>
    </row>
    <row collapsed="false" customFormat="false" customHeight="false" hidden="false" ht="13.4" outlineLevel="0" r="433">
      <c r="A433" s="0" t="n">
        <v>431</v>
      </c>
      <c r="B433" s="0" t="str">
        <f aca="false">DEC2HEX(C433,8)</f>
        <v>BCDE839E</v>
      </c>
      <c r="C433" s="0" t="n">
        <f aca="false">(X433,$W$1)</f>
        <v>3168699294</v>
      </c>
      <c r="D433" s="11" t="n">
        <f aca="false">B433=N433</f>
        <v>1</v>
      </c>
      <c r="N433" s="12" t="n">
        <f aca="false">CONCATENATE(O433,R433)</f>
        <v>0</v>
      </c>
      <c r="O433" s="12" t="str">
        <f aca="false">DEC2HEX(P433,4)</f>
        <v>BCDE</v>
      </c>
      <c r="P433" s="12" t="n">
        <f aca="false">MOD(P432+Q433,65536)</f>
        <v>48350</v>
      </c>
      <c r="Q433" s="16" t="n">
        <v>16839</v>
      </c>
      <c r="R433" s="12" t="str">
        <f aca="false">DEC2HEX(S433,4)</f>
        <v>839E</v>
      </c>
      <c r="S433" s="12" t="n">
        <f aca="false">MOD(S432+T433,65536)</f>
        <v>33694</v>
      </c>
      <c r="T433" s="0" t="n">
        <v>49827</v>
      </c>
      <c r="U433" s="15" t="n">
        <f aca="false">MOD(HEX2DEC(LEFT(B433,4))-HEX2DEC(LEFT(B432,4)),65536)</f>
        <v>16839</v>
      </c>
      <c r="V433" s="17" t="n">
        <f aca="false">MOD(HEX2DEC(RIGHT(B433,4))-HEX2DEC(RIGHT(B432,4)),65536)</f>
        <v>49827</v>
      </c>
      <c r="W433" s="2" t="n">
        <f aca="false">VLOOKUP(A433,Лист1!$P$297:$T$2361,5,0)</f>
        <v>0</v>
      </c>
      <c r="X433" s="0" t="n">
        <f aca="false">HEX2DEC(W433)</f>
        <v>3168699284</v>
      </c>
    </row>
    <row collapsed="false" customFormat="false" customHeight="false" hidden="false" ht="13.4" outlineLevel="0" r="434">
      <c r="A434" s="0" t="n">
        <v>432</v>
      </c>
      <c r="B434" s="0" t="str">
        <f aca="false">DEC2HEX(C434,8)</f>
        <v>FEA44640</v>
      </c>
      <c r="C434" s="0" t="n">
        <f aca="false">(X434,$W$1)</f>
        <v>4272178752</v>
      </c>
      <c r="D434" s="11" t="n">
        <f aca="false">B434=N434</f>
        <v>1</v>
      </c>
      <c r="N434" s="12" t="n">
        <f aca="false">CONCATENATE(O434,R434)</f>
        <v>0</v>
      </c>
      <c r="O434" s="12" t="str">
        <f aca="false">DEC2HEX(P434,4)</f>
        <v>FEA4</v>
      </c>
      <c r="P434" s="12" t="n">
        <f aca="false">MOD(P433+Q434,65536)</f>
        <v>65188</v>
      </c>
      <c r="Q434" s="16" t="n">
        <v>16838</v>
      </c>
      <c r="R434" s="12" t="str">
        <f aca="false">DEC2HEX(S434,4)</f>
        <v>4640</v>
      </c>
      <c r="S434" s="12" t="n">
        <f aca="false">MOD(S433+T434,65536)</f>
        <v>17984</v>
      </c>
      <c r="T434" s="0" t="n">
        <v>49826</v>
      </c>
      <c r="U434" s="15" t="n">
        <f aca="false">MOD(HEX2DEC(LEFT(B434,4))-HEX2DEC(LEFT(B433,4)),65536)</f>
        <v>16838</v>
      </c>
      <c r="V434" s="17" t="n">
        <f aca="false">MOD(HEX2DEC(RIGHT(B434,4))-HEX2DEC(RIGHT(B433,4)),65536)</f>
        <v>49826</v>
      </c>
      <c r="W434" s="2" t="n">
        <f aca="false">VLOOKUP(A434,Лист1!$P$297:$T$2361,5,0)</f>
        <v>0</v>
      </c>
      <c r="X434" s="0" t="n">
        <f aca="false">HEX2DEC(W434)</f>
        <v>4272178762</v>
      </c>
    </row>
    <row collapsed="false" customFormat="false" customHeight="false" hidden="false" ht="13.4" outlineLevel="0" r="435">
      <c r="A435" s="0" t="n">
        <v>433</v>
      </c>
      <c r="B435" s="0" t="str">
        <f aca="false">DEC2HEX(C435,8)</f>
        <v>406A08E3</v>
      </c>
      <c r="C435" s="0" t="n">
        <f aca="false">(X435,$W$1)</f>
        <v>1080690915</v>
      </c>
      <c r="D435" s="11" t="n">
        <f aca="false">B435=N435</f>
        <v>1</v>
      </c>
      <c r="N435" s="12" t="n">
        <f aca="false">CONCATENATE(O435,R435)</f>
        <v>0</v>
      </c>
      <c r="O435" s="12" t="str">
        <f aca="false">DEC2HEX(P435,4)</f>
        <v>406A</v>
      </c>
      <c r="P435" s="12" t="n">
        <f aca="false">MOD(P434+Q435,65536)</f>
        <v>16490</v>
      </c>
      <c r="Q435" s="16" t="n">
        <v>16838</v>
      </c>
      <c r="R435" s="12" t="str">
        <f aca="false">DEC2HEX(S435,4)</f>
        <v>08E3</v>
      </c>
      <c r="S435" s="12" t="n">
        <f aca="false">MOD(S434+T435,65536)</f>
        <v>2275</v>
      </c>
      <c r="T435" s="0" t="n">
        <v>49827</v>
      </c>
      <c r="U435" s="15" t="n">
        <f aca="false">MOD(HEX2DEC(LEFT(B435,4))-HEX2DEC(LEFT(B434,4)),65536)</f>
        <v>16838</v>
      </c>
      <c r="V435" s="17" t="n">
        <f aca="false">MOD(HEX2DEC(RIGHT(B435,4))-HEX2DEC(RIGHT(B434,4)),65536)</f>
        <v>49827</v>
      </c>
      <c r="W435" s="2" t="n">
        <f aca="false">VLOOKUP(A435,Лист1!$P$297:$T$2988,5,0)</f>
        <v>0</v>
      </c>
      <c r="X435" s="0" t="n">
        <f aca="false">HEX2DEC(W435)</f>
        <v>1080690921</v>
      </c>
    </row>
    <row collapsed="false" customFormat="false" customHeight="false" hidden="false" ht="13.4" outlineLevel="0" r="436">
      <c r="A436" s="0" t="n">
        <v>434</v>
      </c>
      <c r="B436" s="0" t="str">
        <f aca="false">DEC2HEX(C436,8)</f>
        <v>8231CB85</v>
      </c>
      <c r="C436" s="0" t="n">
        <f aca="false">(X436,$W$1)</f>
        <v>2184301445</v>
      </c>
      <c r="D436" s="11" t="n">
        <f aca="false">B436=N436</f>
        <v>1</v>
      </c>
      <c r="N436" s="12" t="n">
        <f aca="false">CONCATENATE(O436,R436)</f>
        <v>0</v>
      </c>
      <c r="O436" s="12" t="str">
        <f aca="false">DEC2HEX(P436,4)</f>
        <v>8231</v>
      </c>
      <c r="P436" s="12" t="n">
        <f aca="false">MOD(P435+Q436,65536)</f>
        <v>33329</v>
      </c>
      <c r="Q436" s="16" t="n">
        <v>16839</v>
      </c>
      <c r="R436" s="12" t="str">
        <f aca="false">DEC2HEX(S436,4)</f>
        <v>CB85</v>
      </c>
      <c r="S436" s="12" t="n">
        <f aca="false">MOD(S435+T436,65536)</f>
        <v>52101</v>
      </c>
      <c r="T436" s="0" t="n">
        <v>49826</v>
      </c>
      <c r="U436" s="15" t="n">
        <f aca="false">MOD(HEX2DEC(LEFT(B436,4))-HEX2DEC(LEFT(B435,4)),65536)</f>
        <v>16839</v>
      </c>
      <c r="V436" s="17" t="n">
        <f aca="false">MOD(HEX2DEC(RIGHT(B436,4))-HEX2DEC(RIGHT(B435,4)),65536)</f>
        <v>49826</v>
      </c>
      <c r="W436" s="2" t="n">
        <f aca="false">VLOOKUP(A436,Лист1!$P$297:$T$2812,5,0)</f>
        <v>0</v>
      </c>
      <c r="X436" s="0" t="n">
        <f aca="false">HEX2DEC(W436)</f>
        <v>2184301455</v>
      </c>
    </row>
    <row collapsed="false" customFormat="false" customHeight="false" hidden="false" ht="13.4" outlineLevel="0" r="437">
      <c r="A437" s="0" t="n">
        <v>435</v>
      </c>
      <c r="B437" s="0" t="str">
        <f aca="false">DEC2HEX(C437,8)</f>
        <v>C3F78E28</v>
      </c>
      <c r="C437" s="0" t="n">
        <f aca="false">(X437,$W$1)</f>
        <v>3287780904</v>
      </c>
      <c r="D437" s="11" t="n">
        <f aca="false">B437=N437</f>
        <v>1</v>
      </c>
      <c r="N437" s="12" t="n">
        <f aca="false">CONCATENATE(O437,R437)</f>
        <v>0</v>
      </c>
      <c r="O437" s="12" t="str">
        <f aca="false">DEC2HEX(P437,4)</f>
        <v>C3F7</v>
      </c>
      <c r="P437" s="12" t="n">
        <f aca="false">MOD(P436+Q437,65536)</f>
        <v>50167</v>
      </c>
      <c r="Q437" s="16" t="n">
        <v>16838</v>
      </c>
      <c r="R437" s="12" t="str">
        <f aca="false">DEC2HEX(S437,4)</f>
        <v>8E28</v>
      </c>
      <c r="S437" s="12" t="n">
        <f aca="false">MOD(S436+T437,65536)</f>
        <v>36392</v>
      </c>
      <c r="T437" s="0" t="n">
        <v>49827</v>
      </c>
      <c r="U437" s="15" t="n">
        <f aca="false">MOD(HEX2DEC(LEFT(B437,4))-HEX2DEC(LEFT(B436,4)),65536)</f>
        <v>16838</v>
      </c>
      <c r="V437" s="17" t="n">
        <f aca="false">MOD(HEX2DEC(RIGHT(B437,4))-HEX2DEC(RIGHT(B436,4)),65536)</f>
        <v>49827</v>
      </c>
      <c r="W437" s="2" t="n">
        <f aca="false">VLOOKUP(A437,Лист1!$P$297:$T$2812,5,0)</f>
        <v>0</v>
      </c>
      <c r="X437" s="0" t="n">
        <f aca="false">HEX2DEC(W437)</f>
        <v>3287780898</v>
      </c>
    </row>
    <row collapsed="false" customFormat="false" customHeight="false" hidden="false" ht="13.4" outlineLevel="0" r="438">
      <c r="A438" s="0" t="n">
        <v>436</v>
      </c>
      <c r="B438" s="0" t="str">
        <f aca="false">DEC2HEX(C438,8)</f>
        <v>05BD50CB</v>
      </c>
      <c r="C438" s="0" t="n">
        <f aca="false">(X438,$W$1)</f>
        <v>96293067</v>
      </c>
      <c r="D438" s="11" t="n">
        <f aca="false">B438=N438</f>
        <v>1</v>
      </c>
      <c r="N438" s="12" t="n">
        <f aca="false">CONCATENATE(O438,R438)</f>
        <v>0</v>
      </c>
      <c r="O438" s="12" t="str">
        <f aca="false">DEC2HEX(P438,4)</f>
        <v>05BD</v>
      </c>
      <c r="P438" s="12" t="n">
        <f aca="false">MOD(P437+Q438,65536)</f>
        <v>1469</v>
      </c>
      <c r="Q438" s="16" t="n">
        <v>16838</v>
      </c>
      <c r="R438" s="12" t="str">
        <f aca="false">DEC2HEX(S438,4)</f>
        <v>50CB</v>
      </c>
      <c r="S438" s="12" t="n">
        <f aca="false">MOD(S437+T438,65536)</f>
        <v>20683</v>
      </c>
      <c r="T438" s="0" t="n">
        <v>49827</v>
      </c>
      <c r="U438" s="15" t="n">
        <f aca="false">MOD(HEX2DEC(LEFT(B438,4))-HEX2DEC(LEFT(B437,4)),65536)</f>
        <v>16838</v>
      </c>
      <c r="V438" s="17" t="n">
        <f aca="false">MOD(HEX2DEC(RIGHT(B438,4))-HEX2DEC(RIGHT(B437,4)),65536)</f>
        <v>49827</v>
      </c>
      <c r="W438" s="2" t="n">
        <f aca="false">VLOOKUP(A438,Лист1!$P$297:$T$2812,5,0)</f>
        <v>0</v>
      </c>
      <c r="X438" s="0" t="n">
        <f aca="false">HEX2DEC(W438)</f>
        <v>96293057</v>
      </c>
    </row>
    <row collapsed="false" customFormat="false" customHeight="false" hidden="false" ht="13.4" outlineLevel="0" r="439">
      <c r="A439" s="0" t="n">
        <v>437</v>
      </c>
      <c r="B439" s="0" t="str">
        <f aca="false">DEC2HEX(C439,8)</f>
        <v>4784136D</v>
      </c>
      <c r="C439" s="0" t="n">
        <f aca="false">(X439,$W$1)</f>
        <v>1199838061</v>
      </c>
      <c r="D439" s="11" t="n">
        <f aca="false">B439=N439</f>
        <v>1</v>
      </c>
      <c r="N439" s="12" t="n">
        <f aca="false">CONCATENATE(O439,R439)</f>
        <v>0</v>
      </c>
      <c r="O439" s="12" t="str">
        <f aca="false">DEC2HEX(P439,4)</f>
        <v>4784</v>
      </c>
      <c r="P439" s="12" t="n">
        <f aca="false">MOD(P438+Q439,65536)</f>
        <v>18308</v>
      </c>
      <c r="Q439" s="16" t="n">
        <v>16839</v>
      </c>
      <c r="R439" s="12" t="str">
        <f aca="false">DEC2HEX(S439,4)</f>
        <v>136D</v>
      </c>
      <c r="S439" s="12" t="n">
        <f aca="false">MOD(S438+T439,65536)</f>
        <v>4973</v>
      </c>
      <c r="T439" s="0" t="n">
        <v>49826</v>
      </c>
      <c r="U439" s="14" t="n">
        <f aca="false">MOD(HEX2DEC(LEFT(B439,4))-HEX2DEC(LEFT(B438,4)),65536)</f>
        <v>16839</v>
      </c>
      <c r="V439" s="17" t="n">
        <f aca="false">MOD(HEX2DEC(RIGHT(B439,4))-HEX2DEC(RIGHT(B438,4)),65536)</f>
        <v>49826</v>
      </c>
      <c r="W439" s="2" t="n">
        <f aca="false">VLOOKUP(A439,Лист1!$P$297:$T$656,5,0)</f>
        <v>0</v>
      </c>
      <c r="X439" s="0" t="n">
        <f aca="false">HEX2DEC(W439)</f>
        <v>1199838055</v>
      </c>
    </row>
    <row collapsed="false" customFormat="false" customHeight="false" hidden="false" ht="13.4" outlineLevel="0" r="440">
      <c r="A440" s="0" t="n">
        <v>438</v>
      </c>
      <c r="B440" s="0" t="str">
        <f aca="false">DEC2HEX(C440,8)</f>
        <v>894AD610</v>
      </c>
      <c r="C440" s="0" t="n">
        <f aca="false">(X440,$W$1)</f>
        <v>2303383056</v>
      </c>
      <c r="D440" s="11" t="n">
        <f aca="false">B440=N440</f>
        <v>1</v>
      </c>
      <c r="N440" s="12" t="n">
        <f aca="false">CONCATENATE(O440,R440)</f>
        <v>0</v>
      </c>
      <c r="O440" s="12" t="str">
        <f aca="false">DEC2HEX(P440,4)</f>
        <v>894A</v>
      </c>
      <c r="P440" s="12" t="n">
        <f aca="false">MOD(P439+Q440,65536)</f>
        <v>35146</v>
      </c>
      <c r="Q440" s="16" t="n">
        <v>16838</v>
      </c>
      <c r="R440" s="12" t="str">
        <f aca="false">DEC2HEX(S440,4)</f>
        <v>D610</v>
      </c>
      <c r="S440" s="12" t="n">
        <f aca="false">MOD(S439+T440,65536)</f>
        <v>54800</v>
      </c>
      <c r="T440" s="0" t="n">
        <v>49827</v>
      </c>
      <c r="U440" s="15" t="n">
        <f aca="false">MOD(HEX2DEC(LEFT(B440,4))-HEX2DEC(LEFT(B439,4)),65536)</f>
        <v>16838</v>
      </c>
      <c r="V440" s="17" t="n">
        <f aca="false">MOD(HEX2DEC(RIGHT(B440,4))-HEX2DEC(RIGHT(B439,4)),65536)</f>
        <v>49827</v>
      </c>
      <c r="W440" s="2" t="n">
        <f aca="false">VLOOKUP(A440,Лист1!$P$297:$T$2936,5,0)</f>
        <v>0</v>
      </c>
      <c r="X440" s="0" t="n">
        <f aca="false">HEX2DEC(W440)</f>
        <v>2303383066</v>
      </c>
    </row>
    <row collapsed="false" customFormat="false" customHeight="false" hidden="false" ht="13.4" outlineLevel="0" r="441">
      <c r="A441" s="0" t="n">
        <v>439</v>
      </c>
      <c r="B441" s="0" t="str">
        <f aca="false">DEC2HEX(C441,8)</f>
        <v>CB1098B2</v>
      </c>
      <c r="C441" s="0" t="n">
        <f aca="false">(X441,$W$1)</f>
        <v>3406862514</v>
      </c>
      <c r="D441" s="11" t="n">
        <f aca="false">B441=N441</f>
        <v>1</v>
      </c>
      <c r="N441" s="12" t="n">
        <f aca="false">CONCATENATE(O441,R441)</f>
        <v>0</v>
      </c>
      <c r="O441" s="12" t="str">
        <f aca="false">DEC2HEX(P441,4)</f>
        <v>CB10</v>
      </c>
      <c r="P441" s="12" t="n">
        <f aca="false">MOD(P440+Q441,65536)</f>
        <v>51984</v>
      </c>
      <c r="Q441" s="16" t="n">
        <v>16838</v>
      </c>
      <c r="R441" s="12" t="str">
        <f aca="false">DEC2HEX(S441,4)</f>
        <v>98B2</v>
      </c>
      <c r="S441" s="12" t="n">
        <f aca="false">MOD(S440+T441,65536)</f>
        <v>39090</v>
      </c>
      <c r="T441" s="0" t="n">
        <v>49826</v>
      </c>
      <c r="U441" s="15" t="n">
        <f aca="false">MOD(HEX2DEC(LEFT(B441,4))-HEX2DEC(LEFT(B440,4)),65536)</f>
        <v>16838</v>
      </c>
      <c r="V441" s="17" t="n">
        <f aca="false">MOD(HEX2DEC(RIGHT(B441,4))-HEX2DEC(RIGHT(B440,4)),65536)</f>
        <v>49826</v>
      </c>
      <c r="W441" s="2" t="n">
        <f aca="false">VLOOKUP(A441,Лист1!$P$297:$T$2361,5,0)</f>
        <v>0</v>
      </c>
      <c r="X441" s="0" t="n">
        <f aca="false">HEX2DEC(W441)</f>
        <v>3406862520</v>
      </c>
    </row>
    <row collapsed="false" customFormat="false" customHeight="false" hidden="false" ht="13.4" outlineLevel="0" r="442">
      <c r="A442" s="0" t="n">
        <v>440</v>
      </c>
      <c r="B442" s="0" t="str">
        <f aca="false">DEC2HEX(C442,8)</f>
        <v>0CD65B55</v>
      </c>
      <c r="C442" s="0" t="n">
        <f aca="false">(X442,$W$1)</f>
        <v>215374677</v>
      </c>
      <c r="D442" s="11" t="n">
        <f aca="false">B442=N442</f>
        <v>1</v>
      </c>
      <c r="N442" s="12" t="n">
        <f aca="false">CONCATENATE(O442,R442)</f>
        <v>0</v>
      </c>
      <c r="O442" s="12" t="str">
        <f aca="false">DEC2HEX(P442,4)</f>
        <v>0CD6</v>
      </c>
      <c r="P442" s="12" t="n">
        <f aca="false">MOD(P441+Q442,65536)</f>
        <v>3286</v>
      </c>
      <c r="Q442" s="16" t="n">
        <v>16838</v>
      </c>
      <c r="R442" s="12" t="str">
        <f aca="false">DEC2HEX(S442,4)</f>
        <v>5B55</v>
      </c>
      <c r="S442" s="12" t="n">
        <f aca="false">MOD(S441+T442,65536)</f>
        <v>23381</v>
      </c>
      <c r="T442" s="0" t="n">
        <v>49827</v>
      </c>
      <c r="U442" s="15" t="n">
        <f aca="false">MOD(HEX2DEC(LEFT(B442,4))-HEX2DEC(LEFT(B441,4)),65536)</f>
        <v>16838</v>
      </c>
      <c r="V442" s="17" t="n">
        <f aca="false">MOD(HEX2DEC(RIGHT(B442,4))-HEX2DEC(RIGHT(B441,4)),65536)</f>
        <v>49827</v>
      </c>
      <c r="W442" s="2" t="n">
        <f aca="false">VLOOKUP(A442,Лист1!$P$297:$T$2936,5,0)</f>
        <v>0</v>
      </c>
      <c r="X442" s="0" t="n">
        <f aca="false">HEX2DEC(W442)</f>
        <v>215374687</v>
      </c>
    </row>
    <row collapsed="false" customFormat="false" customHeight="false" hidden="false" ht="13.4" outlineLevel="0" r="443">
      <c r="A443" s="0" t="n">
        <v>441</v>
      </c>
      <c r="B443" s="0" t="str">
        <f aca="false">DEC2HEX(C443,8)</f>
        <v>4E9D1DF8</v>
      </c>
      <c r="C443" s="0" t="n">
        <f aca="false">(X443,$W$1)</f>
        <v>1318919672</v>
      </c>
      <c r="D443" s="11" t="n">
        <f aca="false">B443=N443</f>
        <v>1</v>
      </c>
      <c r="N443" s="12" t="n">
        <f aca="false">CONCATENATE(O443,R443)</f>
        <v>0</v>
      </c>
      <c r="O443" s="12" t="str">
        <f aca="false">DEC2HEX(P443,4)</f>
        <v>4E9D</v>
      </c>
      <c r="P443" s="12" t="n">
        <f aca="false">MOD(P442+Q443,65536)</f>
        <v>20125</v>
      </c>
      <c r="Q443" s="16" t="n">
        <v>16839</v>
      </c>
      <c r="R443" s="12" t="str">
        <f aca="false">DEC2HEX(S443,4)</f>
        <v>1DF8</v>
      </c>
      <c r="S443" s="12" t="n">
        <f aca="false">MOD(S442+T443,65536)</f>
        <v>7672</v>
      </c>
      <c r="T443" s="0" t="n">
        <v>49827</v>
      </c>
      <c r="U443" s="14" t="n">
        <f aca="false">MOD(HEX2DEC(LEFT(B443,4))-HEX2DEC(LEFT(B442,4)),65536)</f>
        <v>16839</v>
      </c>
      <c r="V443" s="17" t="n">
        <f aca="false">MOD(HEX2DEC(RIGHT(B443,4))-HEX2DEC(RIGHT(B442,4)),65536)</f>
        <v>49827</v>
      </c>
      <c r="W443" s="2" t="n">
        <f aca="false">VLOOKUP(A443,Лист1!$P$297:$T$2361,5,0)</f>
        <v>0</v>
      </c>
      <c r="X443" s="0" t="n">
        <f aca="false">HEX2DEC(W443)</f>
        <v>1318919666</v>
      </c>
    </row>
    <row collapsed="false" customFormat="false" customHeight="false" hidden="false" ht="13.4" outlineLevel="0" r="444">
      <c r="A444" s="0" t="n">
        <v>442</v>
      </c>
      <c r="B444" s="0" t="str">
        <f aca="false">DEC2HEX(C444,8)</f>
        <v>9063E09A</v>
      </c>
      <c r="C444" s="0" t="n">
        <f aca="false">(X444,$W$1)</f>
        <v>2422464666</v>
      </c>
      <c r="D444" s="11" t="n">
        <f aca="false">B444=N444</f>
        <v>1</v>
      </c>
      <c r="N444" s="12" t="n">
        <f aca="false">CONCATENATE(O444,R444)</f>
        <v>0</v>
      </c>
      <c r="O444" s="12" t="str">
        <f aca="false">DEC2HEX(P444,4)</f>
        <v>9063</v>
      </c>
      <c r="P444" s="12" t="n">
        <f aca="false">MOD(P443+Q444,65536)</f>
        <v>36963</v>
      </c>
      <c r="Q444" s="16" t="n">
        <v>16838</v>
      </c>
      <c r="R444" s="12" t="str">
        <f aca="false">DEC2HEX(S444,4)</f>
        <v>E09A</v>
      </c>
      <c r="S444" s="12" t="n">
        <f aca="false">MOD(S443+T444,65536)</f>
        <v>57498</v>
      </c>
      <c r="T444" s="0" t="n">
        <v>49826</v>
      </c>
      <c r="U444" s="15" t="n">
        <f aca="false">MOD(HEX2DEC(LEFT(B444,4))-HEX2DEC(LEFT(B443,4)),65536)</f>
        <v>16838</v>
      </c>
      <c r="V444" s="17" t="n">
        <f aca="false">MOD(HEX2DEC(RIGHT(B444,4))-HEX2DEC(RIGHT(B443,4)),65536)</f>
        <v>49826</v>
      </c>
      <c r="W444" s="2" t="n">
        <f aca="false">VLOOKUP(A444,Лист1!$P$297:$T$2361,5,0)</f>
        <v>0</v>
      </c>
      <c r="X444" s="0" t="n">
        <f aca="false">HEX2DEC(W444)</f>
        <v>2422464656</v>
      </c>
    </row>
    <row collapsed="false" customFormat="false" customHeight="false" hidden="false" ht="13.4" outlineLevel="0" r="445">
      <c r="A445" s="0" t="n">
        <v>443</v>
      </c>
      <c r="B445" s="0" t="str">
        <f aca="false">DEC2HEX(C445,8)</f>
        <v>D229A33D</v>
      </c>
      <c r="C445" s="0" t="n">
        <f aca="false">(X445,$W$1)</f>
        <v>3525944125</v>
      </c>
      <c r="D445" s="11" t="n">
        <f aca="false">B445=N445</f>
        <v>1</v>
      </c>
      <c r="N445" s="12" t="n">
        <f aca="false">CONCATENATE(O445,R445)</f>
        <v>0</v>
      </c>
      <c r="O445" s="12" t="str">
        <f aca="false">DEC2HEX(P445,4)</f>
        <v>D229</v>
      </c>
      <c r="P445" s="12" t="n">
        <f aca="false">MOD(P444+Q445,65536)</f>
        <v>53801</v>
      </c>
      <c r="Q445" s="16" t="n">
        <v>16838</v>
      </c>
      <c r="R445" s="12" t="str">
        <f aca="false">DEC2HEX(S445,4)</f>
        <v>A33D</v>
      </c>
      <c r="S445" s="12" t="n">
        <f aca="false">MOD(S444+T445,65536)</f>
        <v>41789</v>
      </c>
      <c r="T445" s="0" t="n">
        <v>49827</v>
      </c>
      <c r="U445" s="15" t="n">
        <f aca="false">MOD(HEX2DEC(LEFT(B445,4))-HEX2DEC(LEFT(B444,4)),65536)</f>
        <v>16838</v>
      </c>
      <c r="V445" s="17" t="n">
        <f aca="false">MOD(HEX2DEC(RIGHT(B445,4))-HEX2DEC(RIGHT(B444,4)),65536)</f>
        <v>49827</v>
      </c>
      <c r="W445" s="2" t="n">
        <f aca="false">VLOOKUP(A445,Лист1!$P$297:$T$2936,5,0)</f>
        <v>0</v>
      </c>
      <c r="X445" s="0" t="n">
        <f aca="false">HEX2DEC(W445)</f>
        <v>3525944119</v>
      </c>
    </row>
    <row collapsed="false" customFormat="false" customHeight="false" hidden="false" ht="13.4" outlineLevel="0" r="446">
      <c r="A446" s="0" t="n">
        <v>444</v>
      </c>
      <c r="B446" s="0" t="str">
        <f aca="false">DEC2HEX(C446,8)</f>
        <v>13F065DF</v>
      </c>
      <c r="C446" s="0" t="n">
        <f aca="false">(X446,$W$1)</f>
        <v>334521823</v>
      </c>
      <c r="D446" s="11" t="n">
        <f aca="false">B446=N446</f>
        <v>1</v>
      </c>
      <c r="N446" s="12" t="n">
        <f aca="false">CONCATENATE(O446,R446)</f>
        <v>0</v>
      </c>
      <c r="O446" s="12" t="str">
        <f aca="false">DEC2HEX(P446,4)</f>
        <v>13F0</v>
      </c>
      <c r="P446" s="12" t="n">
        <f aca="false">MOD(P445+Q446,65536)</f>
        <v>5104</v>
      </c>
      <c r="Q446" s="16" t="n">
        <v>16839</v>
      </c>
      <c r="R446" s="12" t="str">
        <f aca="false">DEC2HEX(S446,4)</f>
        <v>65DF</v>
      </c>
      <c r="S446" s="12" t="n">
        <f aca="false">MOD(S445+T446,65536)</f>
        <v>26079</v>
      </c>
      <c r="T446" s="0" t="n">
        <v>49826</v>
      </c>
      <c r="U446" s="14" t="n">
        <f aca="false">MOD(HEX2DEC(LEFT(B446,4))-HEX2DEC(LEFT(B445,4)),65536)</f>
        <v>16839</v>
      </c>
      <c r="V446" s="17" t="n">
        <f aca="false">MOD(HEX2DEC(RIGHT(B446,4))-HEX2DEC(RIGHT(B445,4)),65536)</f>
        <v>49826</v>
      </c>
      <c r="W446" s="2" t="n">
        <f aca="false">VLOOKUP(A446,Лист1!$P$297:$T$2361,5,0)</f>
        <v>0</v>
      </c>
      <c r="X446" s="0" t="n">
        <f aca="false">HEX2DEC(W446)</f>
        <v>334521813</v>
      </c>
    </row>
    <row collapsed="false" customFormat="false" customHeight="false" hidden="false" ht="13.4" outlineLevel="0" r="447">
      <c r="A447" s="0" t="n">
        <v>445</v>
      </c>
      <c r="B447" s="0" t="str">
        <f aca="false">DEC2HEX(C447,8)</f>
        <v>55B62882</v>
      </c>
      <c r="C447" s="0" t="n">
        <f aca="false">(X447,$W$1)</f>
        <v>1438001282</v>
      </c>
      <c r="D447" s="11" t="n">
        <f aca="false">B447=N447</f>
        <v>1</v>
      </c>
      <c r="N447" s="12" t="n">
        <f aca="false">CONCATENATE(O447,R447)</f>
        <v>0</v>
      </c>
      <c r="O447" s="12" t="str">
        <f aca="false">DEC2HEX(P447,4)</f>
        <v>55B6</v>
      </c>
      <c r="P447" s="12" t="n">
        <f aca="false">MOD(P446+Q447,65536)</f>
        <v>21942</v>
      </c>
      <c r="Q447" s="16" t="n">
        <v>16838</v>
      </c>
      <c r="R447" s="12" t="str">
        <f aca="false">DEC2HEX(S447,4)</f>
        <v>2882</v>
      </c>
      <c r="S447" s="12" t="n">
        <f aca="false">MOD(S446+T447,65536)</f>
        <v>10370</v>
      </c>
      <c r="T447" s="0" t="n">
        <v>49827</v>
      </c>
      <c r="U447" s="14" t="n">
        <f aca="false">MOD(HEX2DEC(LEFT(B447,4))-HEX2DEC(LEFT(B446,4)),65536)</f>
        <v>16838</v>
      </c>
      <c r="V447" s="17" t="n">
        <f aca="false">MOD(HEX2DEC(RIGHT(B447,4))-HEX2DEC(RIGHT(B446,4)),65536)</f>
        <v>49827</v>
      </c>
      <c r="W447" s="2" t="n">
        <f aca="false">VLOOKUP(A447,Лист1!$P$297:$T$2988,5,0)</f>
        <v>0</v>
      </c>
      <c r="X447" s="0" t="n">
        <f aca="false">HEX2DEC(W447)</f>
        <v>1438001288</v>
      </c>
    </row>
    <row collapsed="false" customFormat="false" customHeight="false" hidden="false" ht="13.4" outlineLevel="0" r="448">
      <c r="A448" s="0" t="n">
        <v>446</v>
      </c>
      <c r="B448" s="0" t="str">
        <f aca="false">DEC2HEX(C448,8)</f>
        <v>977CEB25</v>
      </c>
      <c r="C448" s="0" t="n">
        <f aca="false">(X448,$W$1)</f>
        <v>2541546277</v>
      </c>
      <c r="D448" s="11" t="n">
        <f aca="false">B448=N448</f>
        <v>1</v>
      </c>
      <c r="N448" s="12" t="n">
        <f aca="false">CONCATENATE(O448,R448)</f>
        <v>0</v>
      </c>
      <c r="O448" s="12" t="str">
        <f aca="false">DEC2HEX(P448,4)</f>
        <v>977C</v>
      </c>
      <c r="P448" s="12" t="n">
        <f aca="false">MOD(P447+Q448,65536)</f>
        <v>38780</v>
      </c>
      <c r="Q448" s="16" t="n">
        <v>16838</v>
      </c>
      <c r="R448" s="12" t="str">
        <f aca="false">DEC2HEX(S448,4)</f>
        <v>EB25</v>
      </c>
      <c r="S448" s="12" t="n">
        <f aca="false">MOD(S447+T448,65536)</f>
        <v>60197</v>
      </c>
      <c r="T448" s="0" t="n">
        <v>49827</v>
      </c>
      <c r="U448" s="14" t="n">
        <f aca="false">MOD(HEX2DEC(LEFT(B448,4))-HEX2DEC(LEFT(B447,4)),65536)</f>
        <v>16838</v>
      </c>
      <c r="V448" s="17" t="n">
        <f aca="false">MOD(HEX2DEC(RIGHT(B448,4))-HEX2DEC(RIGHT(B447,4)),65536)</f>
        <v>49827</v>
      </c>
      <c r="W448" s="2" t="n">
        <f aca="false">VLOOKUP(A448,Лист1!$P$297:$T$2361,5,0)</f>
        <v>0</v>
      </c>
      <c r="X448" s="0" t="n">
        <f aca="false">HEX2DEC(W448)</f>
        <v>2541546287</v>
      </c>
    </row>
    <row collapsed="false" customFormat="false" customHeight="false" hidden="false" ht="13.4" outlineLevel="0" r="449">
      <c r="A449" s="0" t="n">
        <v>447</v>
      </c>
      <c r="B449" s="0" t="str">
        <f aca="false">DEC2HEX(C449,8)</f>
        <v>D943ADC7</v>
      </c>
      <c r="C449" s="0" t="n">
        <f aca="false">(X449,$W$1)</f>
        <v>3645091271</v>
      </c>
      <c r="D449" s="11" t="n">
        <f aca="false">B449=N449</f>
        <v>1</v>
      </c>
      <c r="N449" s="12" t="n">
        <f aca="false">CONCATENATE(O449,R449)</f>
        <v>0</v>
      </c>
      <c r="O449" s="12" t="str">
        <f aca="false">DEC2HEX(P449,4)</f>
        <v>D943</v>
      </c>
      <c r="P449" s="12" t="n">
        <f aca="false">MOD(P448+Q449,65536)</f>
        <v>55619</v>
      </c>
      <c r="Q449" s="16" t="n">
        <v>16839</v>
      </c>
      <c r="R449" s="12" t="str">
        <f aca="false">DEC2HEX(S449,4)</f>
        <v>ADC7</v>
      </c>
      <c r="S449" s="12" t="n">
        <f aca="false">MOD(S448+T449,65536)</f>
        <v>44487</v>
      </c>
      <c r="T449" s="0" t="n">
        <v>49826</v>
      </c>
      <c r="U449" s="14" t="n">
        <f aca="false">MOD(HEX2DEC(LEFT(B449,4))-HEX2DEC(LEFT(B448,4)),65536)</f>
        <v>16839</v>
      </c>
      <c r="V449" s="17" t="n">
        <f aca="false">MOD(HEX2DEC(RIGHT(B449,4))-HEX2DEC(RIGHT(B448,4)),65536)</f>
        <v>49826</v>
      </c>
      <c r="W449" s="2" t="n">
        <f aca="false">VLOOKUP(A449,Лист1!$P$297:$T$2361,5,0)</f>
        <v>0</v>
      </c>
      <c r="X449" s="0" t="n">
        <f aca="false">HEX2DEC(W449)</f>
        <v>3645091277</v>
      </c>
    </row>
    <row collapsed="false" customFormat="false" customHeight="false" hidden="false" ht="13.4" outlineLevel="0" r="450">
      <c r="A450" s="0" t="n">
        <v>448</v>
      </c>
      <c r="B450" s="0" t="str">
        <f aca="false">DEC2HEX(C450,8)</f>
        <v>1B09706A</v>
      </c>
      <c r="C450" s="0" t="n">
        <f aca="false">(X450,$W$1)</f>
        <v>453603434</v>
      </c>
      <c r="D450" s="11" t="n">
        <f aca="false">B450=N450</f>
        <v>1</v>
      </c>
      <c r="N450" s="12" t="n">
        <f aca="false">CONCATENATE(O450,R450)</f>
        <v>0</v>
      </c>
      <c r="O450" s="12" t="str">
        <f aca="false">DEC2HEX(P450,4)</f>
        <v>1B09</v>
      </c>
      <c r="P450" s="12" t="n">
        <f aca="false">MOD(P449+Q450,65536)</f>
        <v>6921</v>
      </c>
      <c r="Q450" s="16" t="n">
        <v>16838</v>
      </c>
      <c r="R450" s="12" t="str">
        <f aca="false">DEC2HEX(S450,4)</f>
        <v>706A</v>
      </c>
      <c r="S450" s="12" t="n">
        <f aca="false">MOD(S449+T450,65536)</f>
        <v>28778</v>
      </c>
      <c r="T450" s="0" t="n">
        <v>49827</v>
      </c>
      <c r="U450" s="14" t="n">
        <f aca="false">MOD(HEX2DEC(LEFT(B450,4))-HEX2DEC(LEFT(B449,4)),65536)</f>
        <v>16838</v>
      </c>
      <c r="V450" s="17" t="n">
        <f aca="false">MOD(HEX2DEC(RIGHT(B450,4))-HEX2DEC(RIGHT(B449,4)),65536)</f>
        <v>49827</v>
      </c>
      <c r="W450" s="2" t="n">
        <f aca="false">VLOOKUP(A450,Лист1!$P$297:$T$2988,5,0)</f>
        <v>0</v>
      </c>
      <c r="X450" s="0" t="n">
        <f aca="false">HEX2DEC(W450)</f>
        <v>453603424</v>
      </c>
    </row>
    <row collapsed="false" customFormat="false" customHeight="false" hidden="false" ht="13.4" outlineLevel="0" r="451">
      <c r="A451" s="0" t="n">
        <v>449</v>
      </c>
      <c r="B451" s="0" t="str">
        <f aca="false">DEC2HEX(C451,8)</f>
        <v>5CCF330C</v>
      </c>
      <c r="C451" s="0" t="n">
        <f aca="false">(X451,$W$1)</f>
        <v>1557082892</v>
      </c>
      <c r="D451" s="11" t="n">
        <f aca="false">B451=N451</f>
        <v>1</v>
      </c>
      <c r="N451" s="12" t="n">
        <f aca="false">CONCATENATE(O451,R451)</f>
        <v>0</v>
      </c>
      <c r="O451" s="12" t="str">
        <f aca="false">DEC2HEX(P451,4)</f>
        <v>5CCF</v>
      </c>
      <c r="P451" s="12" t="n">
        <f aca="false">MOD(P450+Q451,65536)</f>
        <v>23759</v>
      </c>
      <c r="Q451" s="16" t="n">
        <v>16838</v>
      </c>
      <c r="R451" s="12" t="str">
        <f aca="false">DEC2HEX(S451,4)</f>
        <v>330C</v>
      </c>
      <c r="S451" s="12" t="n">
        <f aca="false">MOD(S450+T451,65536)</f>
        <v>13068</v>
      </c>
      <c r="T451" s="0" t="n">
        <v>49826</v>
      </c>
      <c r="U451" s="14" t="n">
        <f aca="false">MOD(HEX2DEC(LEFT(B451,4))-HEX2DEC(LEFT(B450,4)),65536)</f>
        <v>16838</v>
      </c>
      <c r="V451" s="17" t="n">
        <f aca="false">MOD(HEX2DEC(RIGHT(B451,4))-HEX2DEC(RIGHT(B450,4)),65536)</f>
        <v>49826</v>
      </c>
      <c r="W451" s="2" t="n">
        <f aca="false">VLOOKUP(A451,Лист1!$P$297:$T$2812,5,0)</f>
        <v>0</v>
      </c>
      <c r="X451" s="0" t="n">
        <f aca="false">HEX2DEC(W451)</f>
        <v>1557082886</v>
      </c>
    </row>
    <row collapsed="false" customFormat="false" customHeight="false" hidden="false" ht="13.4" outlineLevel="0" r="452">
      <c r="A452" s="0" t="n">
        <v>450</v>
      </c>
      <c r="B452" s="0" t="str">
        <f aca="false">DEC2HEX(C452,8)</f>
        <v>9E96F5AF</v>
      </c>
      <c r="C452" s="0" t="n">
        <f aca="false">(X452,$W$1)</f>
        <v>2660693423</v>
      </c>
      <c r="D452" s="11" t="n">
        <f aca="false">B452=N452</f>
        <v>1</v>
      </c>
      <c r="N452" s="12" t="n">
        <f aca="false">CONCATENATE(O452,R452)</f>
        <v>0</v>
      </c>
      <c r="O452" s="12" t="str">
        <f aca="false">DEC2HEX(P452,4)</f>
        <v>9E96</v>
      </c>
      <c r="P452" s="12" t="n">
        <f aca="false">MOD(P451+Q452,65536)</f>
        <v>40598</v>
      </c>
      <c r="Q452" s="16" t="n">
        <v>16839</v>
      </c>
      <c r="R452" s="12" t="str">
        <f aca="false">DEC2HEX(S452,4)</f>
        <v>F5AF</v>
      </c>
      <c r="S452" s="12" t="n">
        <f aca="false">MOD(S451+T452,65536)</f>
        <v>62895</v>
      </c>
      <c r="T452" s="0" t="n">
        <v>49827</v>
      </c>
      <c r="U452" s="14" t="n">
        <f aca="false">MOD(HEX2DEC(LEFT(B452,4))-HEX2DEC(LEFT(B451,4)),65536)</f>
        <v>16839</v>
      </c>
      <c r="V452" s="17" t="n">
        <f aca="false">MOD(HEX2DEC(RIGHT(B452,4))-HEX2DEC(RIGHT(B451,4)),65536)</f>
        <v>49827</v>
      </c>
      <c r="W452" s="2" t="n">
        <f aca="false">VLOOKUP(A452,Лист1!$P$297:$T$2812,5,0)</f>
        <v>0</v>
      </c>
      <c r="X452" s="0" t="n">
        <f aca="false">HEX2DEC(W452)</f>
        <v>2660693413</v>
      </c>
    </row>
    <row collapsed="false" customFormat="false" customHeight="false" hidden="false" ht="13.4" outlineLevel="0" r="453">
      <c r="A453" s="0" t="n">
        <v>451</v>
      </c>
      <c r="B453" s="0" t="str">
        <f aca="false">DEC2HEX(C453,8)</f>
        <v>E05CB852</v>
      </c>
      <c r="C453" s="0" t="n">
        <f aca="false">(X453,$W$1)</f>
        <v>3764172882</v>
      </c>
      <c r="D453" s="11" t="n">
        <f aca="false">B453=N453</f>
        <v>1</v>
      </c>
      <c r="N453" s="12" t="n">
        <f aca="false">CONCATENATE(O453,R453)</f>
        <v>0</v>
      </c>
      <c r="O453" s="12" t="str">
        <f aca="false">DEC2HEX(P453,4)</f>
        <v>E05C</v>
      </c>
      <c r="P453" s="12" t="n">
        <f aca="false">MOD(P452+Q453,65536)</f>
        <v>57436</v>
      </c>
      <c r="Q453" s="16" t="n">
        <v>16838</v>
      </c>
      <c r="R453" s="12" t="str">
        <f aca="false">DEC2HEX(S453,4)</f>
        <v>B852</v>
      </c>
      <c r="S453" s="12" t="n">
        <f aca="false">MOD(S452+T453,65536)</f>
        <v>47186</v>
      </c>
      <c r="T453" s="0" t="n">
        <v>49827</v>
      </c>
      <c r="U453" s="15" t="n">
        <f aca="false">MOD(HEX2DEC(LEFT(B453,4))-HEX2DEC(LEFT(B452,4)),65536)</f>
        <v>16838</v>
      </c>
      <c r="V453" s="17" t="n">
        <f aca="false">MOD(HEX2DEC(RIGHT(B453,4))-HEX2DEC(RIGHT(B452,4)),65536)</f>
        <v>49827</v>
      </c>
      <c r="W453" s="2" t="n">
        <f aca="false">VLOOKUP(A453,Лист1!$P$297:$T$2812,5,0)</f>
        <v>0</v>
      </c>
      <c r="X453" s="0" t="n">
        <f aca="false">HEX2DEC(W453)</f>
        <v>3764172888</v>
      </c>
    </row>
    <row collapsed="false" customFormat="false" customHeight="false" hidden="false" ht="13.4" outlineLevel="0" r="454">
      <c r="A454" s="0" t="n">
        <v>452</v>
      </c>
      <c r="B454" s="0" t="str">
        <f aca="false">DEC2HEX(C454,8)</f>
        <v>22227AF4</v>
      </c>
      <c r="C454" s="0" t="n">
        <f aca="false">(X454,$W$1)</f>
        <v>572685044</v>
      </c>
      <c r="D454" s="11" t="n">
        <f aca="false">B454=N454</f>
        <v>1</v>
      </c>
      <c r="N454" s="12" t="n">
        <f aca="false">CONCATENATE(O454,R454)</f>
        <v>0</v>
      </c>
      <c r="O454" s="12" t="str">
        <f aca="false">DEC2HEX(P454,4)</f>
        <v>2222</v>
      </c>
      <c r="P454" s="12" t="n">
        <f aca="false">MOD(P453+Q454,65536)</f>
        <v>8738</v>
      </c>
      <c r="Q454" s="16" t="n">
        <v>16838</v>
      </c>
      <c r="R454" s="12" t="str">
        <f aca="false">DEC2HEX(S454,4)</f>
        <v>7AF4</v>
      </c>
      <c r="S454" s="12" t="n">
        <f aca="false">MOD(S453+T454,65536)</f>
        <v>31476</v>
      </c>
      <c r="T454" s="0" t="n">
        <v>49826</v>
      </c>
      <c r="U454" s="15" t="n">
        <f aca="false">MOD(HEX2DEC(LEFT(B454,4))-HEX2DEC(LEFT(B453,4)),65536)</f>
        <v>16838</v>
      </c>
      <c r="V454" s="17" t="n">
        <f aca="false">MOD(HEX2DEC(RIGHT(B454,4))-HEX2DEC(RIGHT(B453,4)),65536)</f>
        <v>49826</v>
      </c>
      <c r="W454" s="2" t="n">
        <f aca="false">VLOOKUP(A454,Лист1!$P$297:$T$656,5,0)</f>
        <v>0</v>
      </c>
      <c r="X454" s="0" t="n">
        <f aca="false">HEX2DEC(W454)</f>
        <v>572685054</v>
      </c>
    </row>
    <row collapsed="false" customFormat="false" customHeight="false" hidden="false" ht="13.4" outlineLevel="0" r="455">
      <c r="A455" s="0" t="n">
        <v>453</v>
      </c>
      <c r="B455" s="0" t="str">
        <f aca="false">DEC2HEX(C455,8)</f>
        <v>63E83D97</v>
      </c>
      <c r="C455" s="0" t="n">
        <f aca="false">(X455,$W$1)</f>
        <v>1676164503</v>
      </c>
      <c r="D455" s="11" t="n">
        <f aca="false">B455=N455</f>
        <v>1</v>
      </c>
      <c r="N455" s="12" t="n">
        <f aca="false">CONCATENATE(O455,R455)</f>
        <v>0</v>
      </c>
      <c r="O455" s="12" t="str">
        <f aca="false">DEC2HEX(P455,4)</f>
        <v>63E8</v>
      </c>
      <c r="P455" s="12" t="n">
        <f aca="false">MOD(P454+Q455,65536)</f>
        <v>25576</v>
      </c>
      <c r="Q455" s="16" t="n">
        <v>16838</v>
      </c>
      <c r="R455" s="12" t="str">
        <f aca="false">DEC2HEX(S455,4)</f>
        <v>3D97</v>
      </c>
      <c r="S455" s="12" t="n">
        <f aca="false">MOD(S454+T455,65536)</f>
        <v>15767</v>
      </c>
      <c r="T455" s="0" t="n">
        <v>49827</v>
      </c>
      <c r="U455" s="15" t="n">
        <f aca="false">MOD(HEX2DEC(LEFT(B455,4))-HEX2DEC(LEFT(B454,4)),65536)</f>
        <v>16838</v>
      </c>
      <c r="V455" s="17" t="n">
        <f aca="false">MOD(HEX2DEC(RIGHT(B455,4))-HEX2DEC(RIGHT(B454,4)),65536)</f>
        <v>49827</v>
      </c>
      <c r="W455" s="2" t="n">
        <f aca="false">VLOOKUP(A455,Лист1!$P$297:$T$2936,5,0)</f>
        <v>0</v>
      </c>
      <c r="X455" s="0" t="n">
        <f aca="false">HEX2DEC(W455)</f>
        <v>1676164509</v>
      </c>
    </row>
    <row collapsed="false" customFormat="false" customHeight="false" hidden="false" ht="13.4" outlineLevel="0" r="456">
      <c r="A456" s="0" t="n">
        <v>454</v>
      </c>
      <c r="B456" s="0" t="str">
        <f aca="false">DEC2HEX(C456,8)</f>
        <v>A5AF0039</v>
      </c>
      <c r="C456" s="0" t="n">
        <f aca="false">(X456,$W$1)</f>
        <v>2779709497</v>
      </c>
      <c r="D456" s="11" t="n">
        <f aca="false">B456=N456</f>
        <v>1</v>
      </c>
      <c r="N456" s="12" t="n">
        <f aca="false">CONCATENATE(O456,R456)</f>
        <v>0</v>
      </c>
      <c r="O456" s="12" t="str">
        <f aca="false">DEC2HEX(P456,4)</f>
        <v>A5AF</v>
      </c>
      <c r="P456" s="12" t="n">
        <f aca="false">MOD(P455+Q456,65536)</f>
        <v>42415</v>
      </c>
      <c r="Q456" s="16" t="n">
        <v>16839</v>
      </c>
      <c r="R456" s="12" t="str">
        <f aca="false">DEC2HEX(S456,4)</f>
        <v>0039</v>
      </c>
      <c r="S456" s="12" t="n">
        <f aca="false">MOD(S455+T456,65536)</f>
        <v>57</v>
      </c>
      <c r="T456" s="0" t="n">
        <v>49826</v>
      </c>
      <c r="U456" s="14" t="n">
        <f aca="false">MOD(HEX2DEC(LEFT(B456,4))-HEX2DEC(LEFT(B455,4)),65536)</f>
        <v>16839</v>
      </c>
      <c r="V456" s="17" t="n">
        <f aca="false">MOD(HEX2DEC(RIGHT(B456,4))-HEX2DEC(RIGHT(B455,4)),65536)</f>
        <v>49826</v>
      </c>
      <c r="W456" s="2" t="n">
        <f aca="false">VLOOKUP(A456,Лист1!$P$297:$T$2361,5,0)</f>
        <v>0</v>
      </c>
      <c r="X456" s="0" t="n">
        <f aca="false">HEX2DEC(W456)</f>
        <v>2779709491</v>
      </c>
    </row>
    <row collapsed="false" customFormat="false" customHeight="false" hidden="false" ht="13.4" outlineLevel="0" r="457">
      <c r="A457" s="0" t="n">
        <v>455</v>
      </c>
      <c r="B457" s="0" t="str">
        <f aca="false">DEC2HEX(C457,8)</f>
        <v>E775C2DC</v>
      </c>
      <c r="C457" s="0" t="n">
        <f aca="false">(X457,$W$1)</f>
        <v>3883254492</v>
      </c>
      <c r="D457" s="11" t="n">
        <f aca="false">B457=N457</f>
        <v>1</v>
      </c>
      <c r="N457" s="12" t="n">
        <f aca="false">CONCATENATE(O457,R457)</f>
        <v>0</v>
      </c>
      <c r="O457" s="12" t="str">
        <f aca="false">DEC2HEX(P457,4)</f>
        <v>E775</v>
      </c>
      <c r="P457" s="12" t="n">
        <f aca="false">MOD(P456+Q457,65536)</f>
        <v>59253</v>
      </c>
      <c r="Q457" s="16" t="n">
        <v>16838</v>
      </c>
      <c r="R457" s="12" t="str">
        <f aca="false">DEC2HEX(S457,4)</f>
        <v>C2DC</v>
      </c>
      <c r="S457" s="12" t="n">
        <f aca="false">MOD(S456+T457,65536)</f>
        <v>49884</v>
      </c>
      <c r="T457" s="0" t="n">
        <v>49827</v>
      </c>
      <c r="U457" s="15" t="n">
        <f aca="false">MOD(HEX2DEC(LEFT(B457,4))-HEX2DEC(LEFT(B456,4)),65536)</f>
        <v>16838</v>
      </c>
      <c r="V457" s="17" t="n">
        <f aca="false">MOD(HEX2DEC(RIGHT(B457,4))-HEX2DEC(RIGHT(B456,4)),65536)</f>
        <v>49827</v>
      </c>
      <c r="W457" s="2" t="n">
        <f aca="false">VLOOKUP(A457,Лист1!$P$297:$T$2361,5,0)</f>
        <v>0</v>
      </c>
      <c r="X457" s="0" t="n">
        <f aca="false">HEX2DEC(W457)</f>
        <v>3883254486</v>
      </c>
    </row>
    <row collapsed="false" customFormat="false" customHeight="false" hidden="false" ht="13.4" outlineLevel="0" r="458">
      <c r="A458" s="0" t="n">
        <v>456</v>
      </c>
      <c r="B458" s="0" t="str">
        <f aca="false">DEC2HEX(C458,8)</f>
        <v>293B857F</v>
      </c>
      <c r="C458" s="0" t="n">
        <f aca="false">(X458,$W$1)</f>
        <v>691766655</v>
      </c>
      <c r="D458" s="11" t="n">
        <f aca="false">B458=N458</f>
        <v>1</v>
      </c>
      <c r="N458" s="12" t="n">
        <f aca="false">CONCATENATE(O458,R458)</f>
        <v>0</v>
      </c>
      <c r="O458" s="12" t="str">
        <f aca="false">DEC2HEX(P458,4)</f>
        <v>293B</v>
      </c>
      <c r="P458" s="12" t="n">
        <f aca="false">MOD(P457+Q458,65536)</f>
        <v>10555</v>
      </c>
      <c r="Q458" s="16" t="n">
        <v>16838</v>
      </c>
      <c r="R458" s="12" t="str">
        <f aca="false">DEC2HEX(S458,4)</f>
        <v>857F</v>
      </c>
      <c r="S458" s="12" t="n">
        <f aca="false">MOD(S457+T458,65536)</f>
        <v>34175</v>
      </c>
      <c r="T458" s="0" t="n">
        <v>49827</v>
      </c>
      <c r="U458" s="15" t="n">
        <f aca="false">MOD(HEX2DEC(LEFT(B458,4))-HEX2DEC(LEFT(B457,4)),65536)</f>
        <v>16838</v>
      </c>
      <c r="V458" s="17" t="n">
        <f aca="false">MOD(HEX2DEC(RIGHT(B458,4))-HEX2DEC(RIGHT(B457,4)),65536)</f>
        <v>49827</v>
      </c>
      <c r="W458" s="2" t="n">
        <f aca="false">VLOOKUP(A458,Лист1!$P$297:$T$2361,5,0)</f>
        <v>0</v>
      </c>
      <c r="X458" s="0" t="n">
        <f aca="false">HEX2DEC(W458)</f>
        <v>691766645</v>
      </c>
    </row>
    <row collapsed="false" customFormat="false" customHeight="false" hidden="false" ht="13.4" outlineLevel="0" r="459">
      <c r="A459" s="0" t="n">
        <v>457</v>
      </c>
      <c r="B459" s="0" t="str">
        <f aca="false">DEC2HEX(C459,8)</f>
        <v>6B024821</v>
      </c>
      <c r="C459" s="0" t="n">
        <f aca="false">(X459,$W$1)</f>
        <v>1795311649</v>
      </c>
      <c r="D459" s="11" t="n">
        <f aca="false">B459=N459</f>
        <v>1</v>
      </c>
      <c r="N459" s="12" t="n">
        <f aca="false">CONCATENATE(O459,R459)</f>
        <v>0</v>
      </c>
      <c r="O459" s="12" t="str">
        <f aca="false">DEC2HEX(P459,4)</f>
        <v>6B02</v>
      </c>
      <c r="P459" s="12" t="n">
        <f aca="false">MOD(P458+Q459,65536)</f>
        <v>27394</v>
      </c>
      <c r="Q459" s="16" t="n">
        <v>16839</v>
      </c>
      <c r="R459" s="12" t="str">
        <f aca="false">DEC2HEX(S459,4)</f>
        <v>4821</v>
      </c>
      <c r="S459" s="12" t="n">
        <f aca="false">MOD(S458+T459,65536)</f>
        <v>18465</v>
      </c>
      <c r="T459" s="0" t="n">
        <v>49826</v>
      </c>
      <c r="U459" s="14" t="n">
        <f aca="false">MOD(HEX2DEC(LEFT(B459,4))-HEX2DEC(LEFT(B458,4)),65536)</f>
        <v>16839</v>
      </c>
      <c r="V459" s="17" t="n">
        <f aca="false">MOD(HEX2DEC(RIGHT(B459,4))-HEX2DEC(RIGHT(B458,4)),65536)</f>
        <v>49826</v>
      </c>
      <c r="W459" s="2" t="n">
        <f aca="false">VLOOKUP(A459,Лист1!$P$297:$T$2361,5,0)</f>
        <v>0</v>
      </c>
      <c r="X459" s="0" t="n">
        <f aca="false">HEX2DEC(W459)</f>
        <v>1795311659</v>
      </c>
    </row>
    <row collapsed="false" customFormat="false" customHeight="false" hidden="false" ht="13.4" outlineLevel="0" r="460">
      <c r="A460" s="0" t="n">
        <v>458</v>
      </c>
      <c r="B460" s="0" t="str">
        <f aca="false">DEC2HEX(C460,8)</f>
        <v>ACC80AC4</v>
      </c>
      <c r="C460" s="0" t="n">
        <f aca="false">(X460,$W$1)</f>
        <v>2898791108</v>
      </c>
      <c r="D460" s="11" t="n">
        <f aca="false">B460=N460</f>
        <v>1</v>
      </c>
      <c r="N460" s="12" t="n">
        <f aca="false">CONCATENATE(O460,R460)</f>
        <v>0</v>
      </c>
      <c r="O460" s="12" t="str">
        <f aca="false">DEC2HEX(P460,4)</f>
        <v>ACC8</v>
      </c>
      <c r="P460" s="12" t="n">
        <f aca="false">MOD(P459+Q460,65536)</f>
        <v>44232</v>
      </c>
      <c r="Q460" s="16" t="n">
        <v>16838</v>
      </c>
      <c r="R460" s="12" t="str">
        <f aca="false">DEC2HEX(S460,4)</f>
        <v>0AC4</v>
      </c>
      <c r="S460" s="12" t="n">
        <f aca="false">MOD(S459+T460,65536)</f>
        <v>2756</v>
      </c>
      <c r="T460" s="0" t="n">
        <v>49827</v>
      </c>
      <c r="U460" s="15" t="n">
        <f aca="false">MOD(HEX2DEC(LEFT(B460,4))-HEX2DEC(LEFT(B459,4)),65536)</f>
        <v>16838</v>
      </c>
      <c r="V460" s="17" t="n">
        <f aca="false">MOD(HEX2DEC(RIGHT(B460,4))-HEX2DEC(RIGHT(B459,4)),65536)</f>
        <v>49827</v>
      </c>
      <c r="W460" s="2" t="n">
        <f aca="false">VLOOKUP(A460,Лист1!$P$297:$T$2936,5,0)</f>
        <v>0</v>
      </c>
      <c r="X460" s="0" t="n">
        <f aca="false">HEX2DEC(W460)</f>
        <v>2898791118</v>
      </c>
    </row>
    <row collapsed="false" customFormat="false" customHeight="false" hidden="false" ht="13.4" outlineLevel="0" r="461">
      <c r="A461" s="0" t="n">
        <v>459</v>
      </c>
      <c r="B461" s="0" t="str">
        <f aca="false">DEC2HEX(C461,8)</f>
        <v>EE8ECD66</v>
      </c>
      <c r="C461" s="0" t="n">
        <f aca="false">(X461,$W$1)</f>
        <v>4002336102</v>
      </c>
      <c r="D461" s="11" t="n">
        <f aca="false">B461=N461</f>
        <v>1</v>
      </c>
      <c r="N461" s="12" t="n">
        <f aca="false">CONCATENATE(O461,R461)</f>
        <v>0</v>
      </c>
      <c r="O461" s="12" t="str">
        <f aca="false">DEC2HEX(P461,4)</f>
        <v>EE8E</v>
      </c>
      <c r="P461" s="12" t="n">
        <f aca="false">MOD(P460+Q461,65536)</f>
        <v>61070</v>
      </c>
      <c r="Q461" s="16" t="n">
        <v>16838</v>
      </c>
      <c r="R461" s="12" t="str">
        <f aca="false">DEC2HEX(S461,4)</f>
        <v>CD66</v>
      </c>
      <c r="S461" s="12" t="n">
        <f aca="false">MOD(S460+T461,65536)</f>
        <v>52582</v>
      </c>
      <c r="T461" s="0" t="n">
        <v>49826</v>
      </c>
      <c r="U461" s="15" t="n">
        <f aca="false">MOD(HEX2DEC(LEFT(B461,4))-HEX2DEC(LEFT(B460,4)),65536)</f>
        <v>16838</v>
      </c>
      <c r="V461" s="17" t="n">
        <f aca="false">MOD(HEX2DEC(RIGHT(B461,4))-HEX2DEC(RIGHT(B460,4)),65536)</f>
        <v>49826</v>
      </c>
      <c r="W461" s="2" t="n">
        <f aca="false">VLOOKUP(A461,Лист1!$P$297:$T$2361,5,0)</f>
        <v>0</v>
      </c>
      <c r="X461" s="0" t="n">
        <f aca="false">HEX2DEC(W461)</f>
        <v>4002336108</v>
      </c>
    </row>
    <row collapsed="false" customFormat="false" customHeight="false" hidden="false" ht="13.4" outlineLevel="0" r="462">
      <c r="A462" s="0" t="n">
        <v>460</v>
      </c>
      <c r="B462" s="0" t="str">
        <f aca="false">DEC2HEX(C462,8)</f>
        <v>30559009</v>
      </c>
      <c r="C462" s="0" t="n">
        <f aca="false">(X462,$W$1)</f>
        <v>810913801</v>
      </c>
      <c r="D462" s="11" t="n">
        <f aca="false">B462=N462</f>
        <v>1</v>
      </c>
      <c r="N462" s="12" t="n">
        <f aca="false">CONCATENATE(O462,R462)</f>
        <v>0</v>
      </c>
      <c r="O462" s="12" t="str">
        <f aca="false">DEC2HEX(P462,4)</f>
        <v>3055</v>
      </c>
      <c r="P462" s="12" t="n">
        <f aca="false">MOD(P461+Q462,65536)</f>
        <v>12373</v>
      </c>
      <c r="Q462" s="16" t="n">
        <v>16839</v>
      </c>
      <c r="R462" s="12" t="str">
        <f aca="false">DEC2HEX(S462,4)</f>
        <v>9009</v>
      </c>
      <c r="S462" s="12" t="n">
        <f aca="false">MOD(S461+T462,65536)</f>
        <v>36873</v>
      </c>
      <c r="T462" s="0" t="n">
        <v>49827</v>
      </c>
      <c r="U462" s="15" t="n">
        <f aca="false">MOD(HEX2DEC(LEFT(B462,4))-HEX2DEC(LEFT(B461,4)),65536)</f>
        <v>16839</v>
      </c>
      <c r="V462" s="17" t="n">
        <f aca="false">MOD(HEX2DEC(RIGHT(B462,4))-HEX2DEC(RIGHT(B461,4)),65536)</f>
        <v>49827</v>
      </c>
      <c r="W462" s="2" t="n">
        <f aca="false">VLOOKUP(A462,Лист1!$P$297:$T$2988,5,0)</f>
        <v>0</v>
      </c>
      <c r="X462" s="0" t="n">
        <f aca="false">HEX2DEC(W462)</f>
        <v>810913795</v>
      </c>
    </row>
    <row collapsed="false" customFormat="false" customHeight="false" hidden="false" ht="13.4" outlineLevel="0" r="463">
      <c r="A463" s="0" t="n">
        <v>461</v>
      </c>
      <c r="B463" s="0" t="str">
        <f aca="false">DEC2HEX(C463,8)</f>
        <v>721B52AC</v>
      </c>
      <c r="C463" s="0" t="n">
        <f aca="false">(X463,$W$1)</f>
        <v>1914393260</v>
      </c>
      <c r="D463" s="11" t="n">
        <f aca="false">B463=N463</f>
        <v>1</v>
      </c>
      <c r="N463" s="12" t="n">
        <f aca="false">CONCATENATE(O463,R463)</f>
        <v>0</v>
      </c>
      <c r="O463" s="12" t="str">
        <f aca="false">DEC2HEX(P463,4)</f>
        <v>721B</v>
      </c>
      <c r="P463" s="12" t="n">
        <f aca="false">MOD(P462+Q463,65536)</f>
        <v>29211</v>
      </c>
      <c r="Q463" s="16" t="n">
        <v>16838</v>
      </c>
      <c r="R463" s="12" t="str">
        <f aca="false">DEC2HEX(S463,4)</f>
        <v>52AC</v>
      </c>
      <c r="S463" s="12" t="n">
        <f aca="false">MOD(S462+T463,65536)</f>
        <v>21164</v>
      </c>
      <c r="T463" s="0" t="n">
        <v>49827</v>
      </c>
      <c r="U463" s="15" t="n">
        <f aca="false">MOD(HEX2DEC(LEFT(B463,4))-HEX2DEC(LEFT(B462,4)),65536)</f>
        <v>16838</v>
      </c>
      <c r="V463" s="17" t="n">
        <f aca="false">MOD(HEX2DEC(RIGHT(B463,4))-HEX2DEC(RIGHT(B462,4)),65536)</f>
        <v>49827</v>
      </c>
      <c r="W463" s="2" t="n">
        <f aca="false">VLOOKUP(A463,Лист1!$P$297:$T$2361,5,0)</f>
        <v>0</v>
      </c>
      <c r="X463" s="0" t="n">
        <f aca="false">HEX2DEC(W463)</f>
        <v>1914393254</v>
      </c>
    </row>
    <row collapsed="false" customFormat="false" customHeight="false" hidden="false" ht="13.4" outlineLevel="0" r="464">
      <c r="A464" s="0" t="n">
        <v>462</v>
      </c>
      <c r="B464" s="0" t="str">
        <f aca="false">DEC2HEX(C464,8)</f>
        <v>B3E1154E</v>
      </c>
      <c r="C464" s="0" t="n">
        <f aca="false">(X464,$W$1)</f>
        <v>3017872718</v>
      </c>
      <c r="D464" s="11" t="n">
        <f aca="false">B464=N464</f>
        <v>1</v>
      </c>
      <c r="N464" s="12" t="n">
        <f aca="false">CONCATENATE(O464,R464)</f>
        <v>0</v>
      </c>
      <c r="O464" s="12" t="str">
        <f aca="false">DEC2HEX(P464,4)</f>
        <v>B3E1</v>
      </c>
      <c r="P464" s="12" t="n">
        <f aca="false">MOD(P463+Q464,65536)</f>
        <v>46049</v>
      </c>
      <c r="Q464" s="16" t="n">
        <v>16838</v>
      </c>
      <c r="R464" s="12" t="str">
        <f aca="false">DEC2HEX(S464,4)</f>
        <v>154E</v>
      </c>
      <c r="S464" s="12" t="n">
        <f aca="false">MOD(S463+T464,65536)</f>
        <v>5454</v>
      </c>
      <c r="T464" s="0" t="n">
        <v>49826</v>
      </c>
      <c r="U464" s="15" t="n">
        <f aca="false">MOD(HEX2DEC(LEFT(B464,4))-HEX2DEC(LEFT(B463,4)),65536)</f>
        <v>16838</v>
      </c>
      <c r="V464" s="17" t="n">
        <f aca="false">MOD(HEX2DEC(RIGHT(B464,4))-HEX2DEC(RIGHT(B463,4)),65536)</f>
        <v>49826</v>
      </c>
      <c r="W464" s="2" t="n">
        <f aca="false">VLOOKUP(A464,Лист1!$P$297:$T$2361,5,0)</f>
        <v>0</v>
      </c>
      <c r="X464" s="0" t="n">
        <f aca="false">HEX2DEC(W464)</f>
        <v>3017872708</v>
      </c>
    </row>
    <row collapsed="false" customFormat="false" customHeight="false" hidden="false" ht="13.4" outlineLevel="0" r="465">
      <c r="A465" s="0" t="n">
        <v>463</v>
      </c>
      <c r="B465" s="0" t="str">
        <f aca="false">DEC2HEX(C465,8)</f>
        <v>F5A8D7F1</v>
      </c>
      <c r="C465" s="0" t="n">
        <f aca="false">(X465,$W$1)</f>
        <v>4121483249</v>
      </c>
      <c r="D465" s="11" t="n">
        <f aca="false">B465=N465</f>
        <v>1</v>
      </c>
      <c r="N465" s="12" t="n">
        <f aca="false">CONCATENATE(O465,R465)</f>
        <v>0</v>
      </c>
      <c r="O465" s="12" t="str">
        <f aca="false">DEC2HEX(P465,4)</f>
        <v>F5A8</v>
      </c>
      <c r="P465" s="12" t="n">
        <f aca="false">MOD(P464+Q465,65536)</f>
        <v>62888</v>
      </c>
      <c r="Q465" s="16" t="n">
        <v>16839</v>
      </c>
      <c r="R465" s="12" t="str">
        <f aca="false">DEC2HEX(S465,4)</f>
        <v>D7F1</v>
      </c>
      <c r="S465" s="12" t="n">
        <f aca="false">MOD(S464+T465,65536)</f>
        <v>55281</v>
      </c>
      <c r="T465" s="0" t="n">
        <v>49827</v>
      </c>
      <c r="U465" s="15" t="n">
        <f aca="false">MOD(HEX2DEC(LEFT(B465,4))-HEX2DEC(LEFT(B464,4)),65536)</f>
        <v>16839</v>
      </c>
      <c r="V465" s="17" t="n">
        <f aca="false">MOD(HEX2DEC(RIGHT(B465,4))-HEX2DEC(RIGHT(B464,4)),65536)</f>
        <v>49827</v>
      </c>
      <c r="W465" s="2" t="n">
        <f aca="false">VLOOKUP(A465,Лист1!$P$297:$T$2988,5,0)</f>
        <v>0</v>
      </c>
      <c r="X465" s="0" t="n">
        <f aca="false">HEX2DEC(W465)</f>
        <v>4121483259</v>
      </c>
    </row>
    <row collapsed="false" customFormat="false" customHeight="false" hidden="false" ht="13.4" outlineLevel="0" r="466">
      <c r="A466" s="0" t="n">
        <v>464</v>
      </c>
      <c r="B466" s="0" t="str">
        <f aca="false">DEC2HEX(C466,8)</f>
        <v>376E9A93</v>
      </c>
      <c r="C466" s="0" t="n">
        <f aca="false">(X466,$W$1)</f>
        <v>929995411</v>
      </c>
      <c r="D466" s="11" t="n">
        <f aca="false">B466=N466</f>
        <v>1</v>
      </c>
      <c r="N466" s="12" t="n">
        <f aca="false">CONCATENATE(O466,R466)</f>
        <v>0</v>
      </c>
      <c r="O466" s="12" t="str">
        <f aca="false">DEC2HEX(P466,4)</f>
        <v>376E</v>
      </c>
      <c r="P466" s="12" t="n">
        <f aca="false">MOD(P465+Q466,65536)</f>
        <v>14190</v>
      </c>
      <c r="Q466" s="16" t="n">
        <v>16838</v>
      </c>
      <c r="R466" s="12" t="str">
        <f aca="false">DEC2HEX(S466,4)</f>
        <v>9A93</v>
      </c>
      <c r="S466" s="12" t="n">
        <f aca="false">MOD(S465+T466,65536)</f>
        <v>39571</v>
      </c>
      <c r="T466" s="0" t="n">
        <v>49826</v>
      </c>
      <c r="U466" s="15" t="n">
        <f aca="false">MOD(HEX2DEC(LEFT(B466,4))-HEX2DEC(LEFT(B465,4)),65536)</f>
        <v>16838</v>
      </c>
      <c r="V466" s="17" t="n">
        <f aca="false">MOD(HEX2DEC(RIGHT(B466,4))-HEX2DEC(RIGHT(B465,4)),65536)</f>
        <v>49826</v>
      </c>
      <c r="W466" s="2" t="n">
        <f aca="false">VLOOKUP(A466,Лист1!$P$297:$T$2812,5,0)</f>
        <v>0</v>
      </c>
      <c r="X466" s="0" t="n">
        <f aca="false">HEX2DEC(W466)</f>
        <v>929995417</v>
      </c>
    </row>
    <row collapsed="false" customFormat="false" customHeight="false" hidden="false" ht="13.4" outlineLevel="0" r="467">
      <c r="A467" s="0" t="n">
        <v>465</v>
      </c>
      <c r="B467" s="0" t="str">
        <f aca="false">DEC2HEX(C467,8)</f>
        <v>79345D36</v>
      </c>
      <c r="C467" s="0" t="n">
        <f aca="false">(X467,$W$1)</f>
        <v>2033474870</v>
      </c>
      <c r="D467" s="11" t="n">
        <f aca="false">B467=N467</f>
        <v>1</v>
      </c>
      <c r="N467" s="12" t="n">
        <f aca="false">CONCATENATE(O467,R467)</f>
        <v>0</v>
      </c>
      <c r="O467" s="12" t="str">
        <f aca="false">DEC2HEX(P467,4)</f>
        <v>7934</v>
      </c>
      <c r="P467" s="12" t="n">
        <f aca="false">MOD(P466+Q467,65536)</f>
        <v>31028</v>
      </c>
      <c r="Q467" s="16" t="n">
        <v>16838</v>
      </c>
      <c r="R467" s="12" t="str">
        <f aca="false">DEC2HEX(S467,4)</f>
        <v>5D36</v>
      </c>
      <c r="S467" s="12" t="n">
        <f aca="false">MOD(S466+T467,65536)</f>
        <v>23862</v>
      </c>
      <c r="T467" s="0" t="n">
        <v>49827</v>
      </c>
      <c r="U467" s="15" t="n">
        <f aca="false">MOD(HEX2DEC(LEFT(B467,4))-HEX2DEC(LEFT(B466,4)),65536)</f>
        <v>16838</v>
      </c>
      <c r="V467" s="17" t="n">
        <f aca="false">MOD(HEX2DEC(RIGHT(B467,4))-HEX2DEC(RIGHT(B466,4)),65536)</f>
        <v>49827</v>
      </c>
      <c r="W467" s="2" t="n">
        <f aca="false">VLOOKUP(A467,Лист1!$P$297:$T$2812,5,0)</f>
        <v>0</v>
      </c>
      <c r="X467" s="0" t="n">
        <f aca="false">HEX2DEC(W467)</f>
        <v>2033474876</v>
      </c>
    </row>
    <row collapsed="false" customFormat="false" customHeight="false" hidden="false" ht="13.4" outlineLevel="0" r="468">
      <c r="A468" s="0" t="n">
        <v>466</v>
      </c>
      <c r="B468" s="0" t="str">
        <f aca="false">DEC2HEX(C468,8)</f>
        <v>BAFA1FD9</v>
      </c>
      <c r="C468" s="0" t="n">
        <f aca="false">(X468,$W$1)</f>
        <v>3136954329</v>
      </c>
      <c r="D468" s="11" t="n">
        <f aca="false">B468=N468</f>
        <v>1</v>
      </c>
      <c r="N468" s="12" t="n">
        <f aca="false">CONCATENATE(O468,R468)</f>
        <v>0</v>
      </c>
      <c r="O468" s="12" t="str">
        <f aca="false">DEC2HEX(P468,4)</f>
        <v>BAFA</v>
      </c>
      <c r="P468" s="12" t="n">
        <f aca="false">MOD(P467+Q468,65536)</f>
        <v>47866</v>
      </c>
      <c r="Q468" s="16" t="n">
        <v>16838</v>
      </c>
      <c r="R468" s="12" t="str">
        <f aca="false">DEC2HEX(S468,4)</f>
        <v>1FD9</v>
      </c>
      <c r="S468" s="12" t="n">
        <f aca="false">MOD(S467+T468,65536)</f>
        <v>8153</v>
      </c>
      <c r="T468" s="0" t="n">
        <v>49827</v>
      </c>
      <c r="U468" s="15" t="n">
        <f aca="false">MOD(HEX2DEC(LEFT(B468,4))-HEX2DEC(LEFT(B467,4)),65536)</f>
        <v>16838</v>
      </c>
      <c r="V468" s="17" t="n">
        <f aca="false">MOD(HEX2DEC(RIGHT(B468,4))-HEX2DEC(RIGHT(B467,4)),65536)</f>
        <v>49827</v>
      </c>
      <c r="W468" s="2" t="n">
        <f aca="false">VLOOKUP(A468,Лист1!$P$297:$T$2812,5,0)</f>
        <v>0</v>
      </c>
      <c r="X468" s="0" t="n">
        <f aca="false">HEX2DEC(W468)</f>
        <v>3136954323</v>
      </c>
    </row>
    <row collapsed="false" customFormat="false" customHeight="false" hidden="false" ht="13.4" outlineLevel="0" r="469">
      <c r="A469" s="0" t="n">
        <v>467</v>
      </c>
      <c r="B469" s="0" t="str">
        <f aca="false">DEC2HEX(C469,8)</f>
        <v>FCC1E27B</v>
      </c>
      <c r="C469" s="0" t="n">
        <f aca="false">(X469,$W$1)</f>
        <v>4240564859</v>
      </c>
      <c r="D469" s="11" t="n">
        <f aca="false">B469=N469</f>
        <v>1</v>
      </c>
      <c r="N469" s="12" t="n">
        <f aca="false">CONCATENATE(O469,R469)</f>
        <v>0</v>
      </c>
      <c r="O469" s="12" t="str">
        <f aca="false">DEC2HEX(P469,4)</f>
        <v>FCC1</v>
      </c>
      <c r="P469" s="12" t="n">
        <f aca="false">MOD(P468+Q469,65536)</f>
        <v>64705</v>
      </c>
      <c r="Q469" s="16" t="n">
        <v>16839</v>
      </c>
      <c r="R469" s="12" t="str">
        <f aca="false">DEC2HEX(S469,4)</f>
        <v>E27B</v>
      </c>
      <c r="S469" s="12" t="n">
        <f aca="false">MOD(S468+T469,65536)</f>
        <v>57979</v>
      </c>
      <c r="T469" s="0" t="n">
        <v>49826</v>
      </c>
      <c r="U469" s="14" t="n">
        <f aca="false">MOD(HEX2DEC(LEFT(B469,4))-HEX2DEC(LEFT(B468,4)),65536)</f>
        <v>16839</v>
      </c>
      <c r="V469" s="17" t="n">
        <f aca="false">MOD(HEX2DEC(RIGHT(B469,4))-HEX2DEC(RIGHT(B468,4)),65536)</f>
        <v>49826</v>
      </c>
      <c r="W469" s="2" t="n">
        <f aca="false">VLOOKUP(A469,Лист1!$P$297:$T$2812,5,0)</f>
        <v>0</v>
      </c>
      <c r="X469" s="0" t="n">
        <f aca="false">HEX2DEC(W469)</f>
        <v>4240564849</v>
      </c>
    </row>
    <row collapsed="false" customFormat="false" customHeight="false" hidden="false" ht="13.4" outlineLevel="0" r="470">
      <c r="A470" s="0" t="n">
        <v>468</v>
      </c>
      <c r="B470" s="0" t="str">
        <f aca="false">DEC2HEX(C470,8)</f>
        <v>3E87A51E</v>
      </c>
      <c r="C470" s="0" t="n">
        <f aca="false">(X470,$W$1)</f>
        <v>1049077022</v>
      </c>
      <c r="D470" s="11" t="n">
        <f aca="false">B470=N470</f>
        <v>1</v>
      </c>
      <c r="N470" s="12" t="n">
        <f aca="false">CONCATENATE(O470,R470)</f>
        <v>0</v>
      </c>
      <c r="O470" s="12" t="str">
        <f aca="false">DEC2HEX(P470,4)</f>
        <v>3E87</v>
      </c>
      <c r="P470" s="12" t="n">
        <f aca="false">MOD(P469+Q470,65536)</f>
        <v>16007</v>
      </c>
      <c r="Q470" s="16" t="n">
        <v>16838</v>
      </c>
      <c r="R470" s="12" t="str">
        <f aca="false">DEC2HEX(S470,4)</f>
        <v>A51E</v>
      </c>
      <c r="S470" s="12" t="n">
        <f aca="false">MOD(S469+T470,65536)</f>
        <v>42270</v>
      </c>
      <c r="T470" s="0" t="n">
        <v>49827</v>
      </c>
      <c r="U470" s="15" t="n">
        <f aca="false">MOD(HEX2DEC(LEFT(B470,4))-HEX2DEC(LEFT(B469,4)),65536)</f>
        <v>16838</v>
      </c>
      <c r="V470" s="17" t="n">
        <f aca="false">MOD(HEX2DEC(RIGHT(B470,4))-HEX2DEC(RIGHT(B469,4)),65536)</f>
        <v>49827</v>
      </c>
      <c r="W470" s="2" t="n">
        <f aca="false">VLOOKUP(A470,Лист1!$P$297:$T$656,5,0)</f>
        <v>0</v>
      </c>
      <c r="X470" s="0" t="n">
        <f aca="false">HEX2DEC(W470)</f>
        <v>1049077012</v>
      </c>
    </row>
    <row collapsed="false" customFormat="false" customHeight="false" hidden="false" ht="13.4" outlineLevel="0" r="471">
      <c r="A471" s="0" t="n">
        <v>469</v>
      </c>
      <c r="B471" s="0" t="str">
        <f aca="false">DEC2HEX(C471,8)</f>
        <v>804D67C0</v>
      </c>
      <c r="C471" s="0" t="n">
        <f aca="false">(X471,$W$1)</f>
        <v>2152556480</v>
      </c>
      <c r="D471" s="11" t="n">
        <f aca="false">B471=N471</f>
        <v>1</v>
      </c>
      <c r="N471" s="12" t="n">
        <f aca="false">CONCATENATE(O471,R471)</f>
        <v>0</v>
      </c>
      <c r="O471" s="12" t="str">
        <f aca="false">DEC2HEX(P471,4)</f>
        <v>804D</v>
      </c>
      <c r="P471" s="12" t="n">
        <f aca="false">MOD(P470+Q471,65536)</f>
        <v>32845</v>
      </c>
      <c r="Q471" s="16" t="n">
        <v>16838</v>
      </c>
      <c r="R471" s="12" t="str">
        <f aca="false">DEC2HEX(S471,4)</f>
        <v>67C0</v>
      </c>
      <c r="S471" s="12" t="n">
        <f aca="false">MOD(S470+T471,65536)</f>
        <v>26560</v>
      </c>
      <c r="T471" s="0" t="n">
        <v>49826</v>
      </c>
      <c r="U471" s="15" t="n">
        <f aca="false">MOD(HEX2DEC(LEFT(B471,4))-HEX2DEC(LEFT(B470,4)),65536)</f>
        <v>16838</v>
      </c>
      <c r="V471" s="17" t="n">
        <f aca="false">MOD(HEX2DEC(RIGHT(B471,4))-HEX2DEC(RIGHT(B470,4)),65536)</f>
        <v>49826</v>
      </c>
      <c r="W471" s="2" t="n">
        <f aca="false">VLOOKUP(A471,Лист1!$P$297:$T$2361,5,0)</f>
        <v>0</v>
      </c>
      <c r="X471" s="0" t="n">
        <f aca="false">HEX2DEC(W471)</f>
        <v>2152556490</v>
      </c>
    </row>
    <row collapsed="false" customFormat="false" customHeight="false" hidden="false" ht="13.4" outlineLevel="0" r="472">
      <c r="A472" s="0" t="n">
        <v>470</v>
      </c>
      <c r="B472" s="0" t="str">
        <f aca="false">DEC2HEX(C472,8)</f>
        <v>C2142A63</v>
      </c>
      <c r="C472" s="0" t="n">
        <f aca="false">(X472,$W$1)</f>
        <v>3256101475</v>
      </c>
      <c r="D472" s="11" t="n">
        <f aca="false">B472=N472</f>
        <v>1</v>
      </c>
      <c r="N472" s="12" t="n">
        <f aca="false">CONCATENATE(O472,R472)</f>
        <v>0</v>
      </c>
      <c r="O472" s="12" t="str">
        <f aca="false">DEC2HEX(P472,4)</f>
        <v>C214</v>
      </c>
      <c r="P472" s="12" t="n">
        <f aca="false">MOD(P471+Q472,65536)</f>
        <v>49684</v>
      </c>
      <c r="Q472" s="16" t="n">
        <v>16839</v>
      </c>
      <c r="R472" s="12" t="str">
        <f aca="false">DEC2HEX(S472,4)</f>
        <v>2A63</v>
      </c>
      <c r="S472" s="12" t="n">
        <f aca="false">MOD(S471+T472,65536)</f>
        <v>10851</v>
      </c>
      <c r="T472" s="0" t="n">
        <v>49827</v>
      </c>
      <c r="U472" s="14" t="n">
        <f aca="false">MOD(HEX2DEC(LEFT(B472,4))-HEX2DEC(LEFT(B471,4)),65536)</f>
        <v>16839</v>
      </c>
      <c r="V472" s="17" t="n">
        <f aca="false">MOD(HEX2DEC(RIGHT(B472,4))-HEX2DEC(RIGHT(B471,4)),65536)</f>
        <v>49827</v>
      </c>
      <c r="W472" s="2" t="n">
        <f aca="false">VLOOKUP(A472,Лист1!$P$297:$T$2361,5,0)</f>
        <v>0</v>
      </c>
      <c r="X472" s="0" t="n">
        <f aca="false">HEX2DEC(W472)</f>
        <v>3256101481</v>
      </c>
    </row>
    <row collapsed="false" customFormat="false" customHeight="false" hidden="false" ht="13.4" outlineLevel="0" r="473">
      <c r="A473" s="0" t="n">
        <v>471</v>
      </c>
      <c r="B473" s="0" t="str">
        <f aca="false">DEC2HEX(C473,8)</f>
        <v>03DAED06</v>
      </c>
      <c r="C473" s="0" t="n">
        <f aca="false">(X473,$W$1)</f>
        <v>64679174</v>
      </c>
      <c r="D473" s="11" t="n">
        <f aca="false">B473=N473</f>
        <v>1</v>
      </c>
      <c r="N473" s="12" t="n">
        <f aca="false">CONCATENATE(O473,R473)</f>
        <v>0</v>
      </c>
      <c r="O473" s="12" t="str">
        <f aca="false">DEC2HEX(P473,4)</f>
        <v>03DA</v>
      </c>
      <c r="P473" s="12" t="n">
        <f aca="false">MOD(P472+Q473,65536)</f>
        <v>986</v>
      </c>
      <c r="Q473" s="16" t="n">
        <v>16838</v>
      </c>
      <c r="R473" s="12" t="str">
        <f aca="false">DEC2HEX(S473,4)</f>
        <v>ED06</v>
      </c>
      <c r="S473" s="12" t="n">
        <f aca="false">MOD(S472+T473,65536)</f>
        <v>60678</v>
      </c>
      <c r="T473" s="0" t="n">
        <v>49827</v>
      </c>
      <c r="U473" s="15" t="n">
        <f aca="false">MOD(HEX2DEC(LEFT(B473,4))-HEX2DEC(LEFT(B472,4)),65536)</f>
        <v>16838</v>
      </c>
      <c r="V473" s="17" t="n">
        <f aca="false">MOD(HEX2DEC(RIGHT(B473,4))-HEX2DEC(RIGHT(B472,4)),65536)</f>
        <v>49827</v>
      </c>
      <c r="W473" s="2" t="n">
        <f aca="false">VLOOKUP(A473,Лист1!$P$297:$T$2361,5,0)</f>
        <v>0</v>
      </c>
      <c r="X473" s="0" t="n">
        <f aca="false">HEX2DEC(W473)</f>
        <v>64679180</v>
      </c>
    </row>
    <row collapsed="false" customFormat="false" customHeight="false" hidden="false" ht="13.4" outlineLevel="0" r="474">
      <c r="A474" s="0" t="n">
        <v>472</v>
      </c>
      <c r="B474" s="0" t="str">
        <f aca="false">DEC2HEX(C474,8)</f>
        <v>45A0AFA8</v>
      </c>
      <c r="C474" s="0" t="n">
        <f aca="false">(X474,$W$1)</f>
        <v>1168158632</v>
      </c>
      <c r="D474" s="11" t="n">
        <f aca="false">B474=N474</f>
        <v>1</v>
      </c>
      <c r="N474" s="12" t="n">
        <f aca="false">CONCATENATE(O474,R474)</f>
        <v>0</v>
      </c>
      <c r="O474" s="12" t="str">
        <f aca="false">DEC2HEX(P474,4)</f>
        <v>45A0</v>
      </c>
      <c r="P474" s="12" t="n">
        <f aca="false">MOD(P473+Q474,65536)</f>
        <v>17824</v>
      </c>
      <c r="Q474" s="16" t="n">
        <v>16838</v>
      </c>
      <c r="R474" s="12" t="str">
        <f aca="false">DEC2HEX(S474,4)</f>
        <v>AFA8</v>
      </c>
      <c r="S474" s="12" t="n">
        <f aca="false">MOD(S473+T474,65536)</f>
        <v>44968</v>
      </c>
      <c r="T474" s="0" t="n">
        <v>49826</v>
      </c>
      <c r="U474" s="15" t="n">
        <f aca="false">MOD(HEX2DEC(LEFT(B474,4))-HEX2DEC(LEFT(B473,4)),65536)</f>
        <v>16838</v>
      </c>
      <c r="V474" s="17" t="n">
        <f aca="false">MOD(HEX2DEC(RIGHT(B474,4))-HEX2DEC(RIGHT(B473,4)),65536)</f>
        <v>49826</v>
      </c>
      <c r="W474" s="2" t="n">
        <f aca="false">VLOOKUP(A474,Лист1!$P$297:$T$2361,5,0)</f>
        <v>0</v>
      </c>
      <c r="X474" s="0" t="n">
        <f aca="false">HEX2DEC(W474)</f>
        <v>1168158626</v>
      </c>
    </row>
    <row collapsed="false" customFormat="false" customHeight="false" hidden="false" ht="13.4" outlineLevel="0" r="475">
      <c r="A475" s="0" t="n">
        <v>473</v>
      </c>
      <c r="B475" s="0" t="str">
        <f aca="false">DEC2HEX(C475,8)</f>
        <v>8767724B</v>
      </c>
      <c r="C475" s="0" t="n">
        <f aca="false">(X475,$W$1)</f>
        <v>2271703627</v>
      </c>
      <c r="D475" s="11" t="n">
        <f aca="false">B475=N475</f>
        <v>1</v>
      </c>
      <c r="N475" s="12" t="n">
        <f aca="false">CONCATENATE(O475,R475)</f>
        <v>0</v>
      </c>
      <c r="O475" s="12" t="str">
        <f aca="false">DEC2HEX(P475,4)</f>
        <v>8767</v>
      </c>
      <c r="P475" s="12" t="n">
        <f aca="false">MOD(P474+Q475,65536)</f>
        <v>34663</v>
      </c>
      <c r="Q475" s="16" t="n">
        <v>16839</v>
      </c>
      <c r="R475" s="12" t="str">
        <f aca="false">DEC2HEX(S475,4)</f>
        <v>724B</v>
      </c>
      <c r="S475" s="12" t="n">
        <f aca="false">MOD(S474+T475,65536)</f>
        <v>29259</v>
      </c>
      <c r="T475" s="0" t="n">
        <v>49827</v>
      </c>
      <c r="U475" s="14" t="n">
        <f aca="false">MOD(HEX2DEC(LEFT(B475,4))-HEX2DEC(LEFT(B474,4)),65536)</f>
        <v>16839</v>
      </c>
      <c r="V475" s="17" t="n">
        <f aca="false">MOD(HEX2DEC(RIGHT(B475,4))-HEX2DEC(RIGHT(B474,4)),65536)</f>
        <v>49827</v>
      </c>
      <c r="W475" s="2" t="n">
        <f aca="false">VLOOKUP(A475,Лист1!$P$297:$T$2936,5,0)</f>
        <v>0</v>
      </c>
      <c r="X475" s="0" t="n">
        <f aca="false">HEX2DEC(W475)</f>
        <v>2271703617</v>
      </c>
    </row>
    <row collapsed="false" customFormat="false" customHeight="false" hidden="false" ht="13.4" outlineLevel="0" r="476">
      <c r="A476" s="0" t="n">
        <v>474</v>
      </c>
      <c r="B476" s="0" t="str">
        <f aca="false">DEC2HEX(C476,8)</f>
        <v>C92D34ED</v>
      </c>
      <c r="C476" s="0" t="n">
        <f aca="false">(X476,$W$1)</f>
        <v>3375183085</v>
      </c>
      <c r="D476" s="11" t="n">
        <f aca="false">B476=N476</f>
        <v>1</v>
      </c>
      <c r="N476" s="12" t="n">
        <f aca="false">CONCATENATE(O476,R476)</f>
        <v>0</v>
      </c>
      <c r="O476" s="12" t="str">
        <f aca="false">DEC2HEX(P476,4)</f>
        <v>C92D</v>
      </c>
      <c r="P476" s="12" t="n">
        <f aca="false">MOD(P475+Q476,65536)</f>
        <v>51501</v>
      </c>
      <c r="Q476" s="16" t="n">
        <v>16838</v>
      </c>
      <c r="R476" s="12" t="str">
        <f aca="false">DEC2HEX(S476,4)</f>
        <v>34ED</v>
      </c>
      <c r="S476" s="12" t="n">
        <f aca="false">MOD(S475+T476,65536)</f>
        <v>13549</v>
      </c>
      <c r="T476" s="0" t="n">
        <v>49826</v>
      </c>
      <c r="U476" s="15" t="n">
        <f aca="false">MOD(HEX2DEC(LEFT(B476,4))-HEX2DEC(LEFT(B475,4)),65536)</f>
        <v>16838</v>
      </c>
      <c r="V476" s="17" t="n">
        <f aca="false">MOD(HEX2DEC(RIGHT(B476,4))-HEX2DEC(RIGHT(B475,4)),65536)</f>
        <v>49826</v>
      </c>
      <c r="W476" s="2" t="n">
        <f aca="false">VLOOKUP(A476,Лист1!$P$297:$T$2361,5,0)</f>
        <v>0</v>
      </c>
      <c r="X476" s="0" t="n">
        <f aca="false">HEX2DEC(W476)</f>
        <v>3375183079</v>
      </c>
    </row>
    <row collapsed="false" customFormat="false" customHeight="false" hidden="false" ht="13.4" outlineLevel="0" r="477">
      <c r="A477" s="0" t="n">
        <v>475</v>
      </c>
      <c r="B477" s="0" t="str">
        <f aca="false">DEC2HEX(C477,8)</f>
        <v>0AF3F790</v>
      </c>
      <c r="C477" s="0" t="n">
        <f aca="false">(X477,$W$1)</f>
        <v>183760784</v>
      </c>
      <c r="D477" s="11" t="n">
        <f aca="false">B477=N477</f>
        <v>1</v>
      </c>
      <c r="N477" s="12" t="n">
        <f aca="false">CONCATENATE(O477,R477)</f>
        <v>0</v>
      </c>
      <c r="O477" s="12" t="str">
        <f aca="false">DEC2HEX(P477,4)</f>
        <v>0AF3</v>
      </c>
      <c r="P477" s="12" t="n">
        <f aca="false">MOD(P476+Q477,65536)</f>
        <v>2803</v>
      </c>
      <c r="Q477" s="16" t="n">
        <v>16838</v>
      </c>
      <c r="R477" s="12" t="str">
        <f aca="false">DEC2HEX(S477,4)</f>
        <v>F790</v>
      </c>
      <c r="S477" s="12" t="n">
        <f aca="false">MOD(S476+T477,65536)</f>
        <v>63376</v>
      </c>
      <c r="T477" s="0" t="n">
        <v>49827</v>
      </c>
      <c r="U477" s="15" t="n">
        <f aca="false">MOD(HEX2DEC(LEFT(B477,4))-HEX2DEC(LEFT(B476,4)),65536)</f>
        <v>16838</v>
      </c>
      <c r="V477" s="17" t="n">
        <f aca="false">MOD(HEX2DEC(RIGHT(B477,4))-HEX2DEC(RIGHT(B476,4)),65536)</f>
        <v>49827</v>
      </c>
      <c r="W477" s="2" t="n">
        <f aca="false">VLOOKUP(A477,Лист1!$P$297:$T$2988,5,0)</f>
        <v>0</v>
      </c>
      <c r="X477" s="0" t="n">
        <f aca="false">HEX2DEC(W477)</f>
        <v>183760794</v>
      </c>
    </row>
    <row collapsed="false" customFormat="false" customHeight="false" hidden="false" ht="13.4" outlineLevel="0" r="478">
      <c r="A478" s="0" t="n">
        <v>476</v>
      </c>
      <c r="B478" s="0" t="str">
        <f aca="false">DEC2HEX(C478,8)</f>
        <v>4CBABA33</v>
      </c>
      <c r="C478" s="0" t="n">
        <f aca="false">(X478,$W$1)</f>
        <v>1287305779</v>
      </c>
      <c r="D478" s="11" t="n">
        <f aca="false">B478=N478</f>
        <v>1</v>
      </c>
      <c r="N478" s="12" t="n">
        <f aca="false">CONCATENATE(O478,R478)</f>
        <v>0</v>
      </c>
      <c r="O478" s="12" t="str">
        <f aca="false">DEC2HEX(P478,4)</f>
        <v>4CBA</v>
      </c>
      <c r="P478" s="12" t="n">
        <f aca="false">MOD(P477+Q478,65536)</f>
        <v>19642</v>
      </c>
      <c r="Q478" s="16" t="n">
        <v>16839</v>
      </c>
      <c r="R478" s="12" t="str">
        <f aca="false">DEC2HEX(S478,4)</f>
        <v>BA33</v>
      </c>
      <c r="S478" s="12" t="n">
        <f aca="false">MOD(S477+T478,65536)</f>
        <v>47667</v>
      </c>
      <c r="T478" s="0" t="n">
        <v>49827</v>
      </c>
      <c r="U478" s="15" t="n">
        <f aca="false">MOD(HEX2DEC(LEFT(B478,4))-HEX2DEC(LEFT(B477,4)),65536)</f>
        <v>16839</v>
      </c>
      <c r="V478" s="17" t="n">
        <f aca="false">MOD(HEX2DEC(RIGHT(B478,4))-HEX2DEC(RIGHT(B477,4)),65536)</f>
        <v>49827</v>
      </c>
      <c r="W478" s="2" t="n">
        <f aca="false">VLOOKUP(A478,Лист1!$P$297:$T$2361,5,0)</f>
        <v>0</v>
      </c>
      <c r="X478" s="0" t="n">
        <f aca="false">HEX2DEC(W478)</f>
        <v>1287305785</v>
      </c>
    </row>
    <row collapsed="false" customFormat="false" customHeight="false" hidden="false" ht="13.4" outlineLevel="0" r="479">
      <c r="A479" s="0" t="n">
        <v>477</v>
      </c>
      <c r="B479" s="0" t="str">
        <f aca="false">DEC2HEX(C479,8)</f>
        <v>8E807CD5</v>
      </c>
      <c r="C479" s="0" t="n">
        <f aca="false">(X479,$W$1)</f>
        <v>2390785237</v>
      </c>
      <c r="D479" s="11" t="n">
        <f aca="false">B479=N479</f>
        <v>1</v>
      </c>
      <c r="N479" s="12" t="n">
        <f aca="false">CONCATENATE(O479,R479)</f>
        <v>0</v>
      </c>
      <c r="O479" s="12" t="str">
        <f aca="false">DEC2HEX(P479,4)</f>
        <v>8E80</v>
      </c>
      <c r="P479" s="12" t="n">
        <f aca="false">MOD(P478+Q479,65536)</f>
        <v>36480</v>
      </c>
      <c r="Q479" s="16" t="n">
        <v>16838</v>
      </c>
      <c r="R479" s="12" t="str">
        <f aca="false">DEC2HEX(S479,4)</f>
        <v>7CD5</v>
      </c>
      <c r="S479" s="12" t="n">
        <f aca="false">MOD(S478+T479,65536)</f>
        <v>31957</v>
      </c>
      <c r="T479" s="0" t="n">
        <v>49826</v>
      </c>
      <c r="U479" s="15" t="n">
        <f aca="false">MOD(HEX2DEC(LEFT(B479,4))-HEX2DEC(LEFT(B478,4)),65536)</f>
        <v>16838</v>
      </c>
      <c r="V479" s="17" t="n">
        <f aca="false">MOD(HEX2DEC(RIGHT(B479,4))-HEX2DEC(RIGHT(B478,4)),65536)</f>
        <v>49826</v>
      </c>
      <c r="W479" s="2" t="n">
        <f aca="false">VLOOKUP(A479,Лист1!$P$297:$T$2361,5,0)</f>
        <v>0</v>
      </c>
      <c r="X479" s="0" t="n">
        <f aca="false">HEX2DEC(W479)</f>
        <v>2390785247</v>
      </c>
    </row>
    <row collapsed="false" customFormat="false" customHeight="false" hidden="false" ht="13.4" outlineLevel="0" r="480">
      <c r="A480" s="0" t="n">
        <v>478</v>
      </c>
      <c r="B480" s="0" t="str">
        <f aca="false">DEC2HEX(C480,8)</f>
        <v>D0463F78</v>
      </c>
      <c r="C480" s="0" t="n">
        <f aca="false">(X480,$W$1)</f>
        <v>3494264696</v>
      </c>
      <c r="D480" s="11" t="n">
        <f aca="false">B480=N480</f>
        <v>1</v>
      </c>
      <c r="N480" s="12" t="n">
        <f aca="false">CONCATENATE(O480,R480)</f>
        <v>0</v>
      </c>
      <c r="O480" s="12" t="str">
        <f aca="false">DEC2HEX(P480,4)</f>
        <v>D046</v>
      </c>
      <c r="P480" s="12" t="n">
        <f aca="false">MOD(P479+Q480,65536)</f>
        <v>53318</v>
      </c>
      <c r="Q480" s="16" t="n">
        <v>16838</v>
      </c>
      <c r="R480" s="12" t="str">
        <f aca="false">DEC2HEX(S480,4)</f>
        <v>3F78</v>
      </c>
      <c r="S480" s="12" t="n">
        <f aca="false">MOD(S479+T480,65536)</f>
        <v>16248</v>
      </c>
      <c r="T480" s="0" t="n">
        <v>49827</v>
      </c>
      <c r="U480" s="15" t="n">
        <f aca="false">MOD(HEX2DEC(LEFT(B480,4))-HEX2DEC(LEFT(B479,4)),65536)</f>
        <v>16838</v>
      </c>
      <c r="V480" s="17" t="n">
        <f aca="false">MOD(HEX2DEC(RIGHT(B480,4))-HEX2DEC(RIGHT(B479,4)),65536)</f>
        <v>49827</v>
      </c>
      <c r="W480" s="2" t="n">
        <f aca="false">VLOOKUP(A480,Лист1!$P$297:$T$2361,5,0)</f>
        <v>0</v>
      </c>
      <c r="X480" s="0" t="n">
        <f aca="false">HEX2DEC(W480)</f>
        <v>3494264690</v>
      </c>
    </row>
    <row collapsed="false" customFormat="false" customHeight="false" hidden="false" ht="13.4" outlineLevel="0" r="481">
      <c r="A481" s="0" t="n">
        <v>479</v>
      </c>
      <c r="B481" s="0" t="str">
        <f aca="false">DEC2HEX(C481,8)</f>
        <v>120C021B</v>
      </c>
      <c r="C481" s="0" t="n">
        <f aca="false">(X481,$W$1)</f>
        <v>302776859</v>
      </c>
      <c r="D481" s="11" t="n">
        <f aca="false">B481=N481</f>
        <v>1</v>
      </c>
      <c r="N481" s="12" t="n">
        <f aca="false">CONCATENATE(O481,R481)</f>
        <v>0</v>
      </c>
      <c r="O481" s="12" t="str">
        <f aca="false">DEC2HEX(P481,4)</f>
        <v>120C</v>
      </c>
      <c r="P481" s="12" t="n">
        <f aca="false">MOD(P480+Q481,65536)</f>
        <v>4620</v>
      </c>
      <c r="Q481" s="16" t="n">
        <v>16838</v>
      </c>
      <c r="R481" s="12" t="str">
        <f aca="false">DEC2HEX(S481,4)</f>
        <v>021B</v>
      </c>
      <c r="S481" s="12" t="n">
        <f aca="false">MOD(S480+T481,65536)</f>
        <v>539</v>
      </c>
      <c r="T481" s="0" t="n">
        <v>49827</v>
      </c>
      <c r="U481" s="15" t="n">
        <f aca="false">MOD(HEX2DEC(LEFT(B481,4))-HEX2DEC(LEFT(B480,4)),65536)</f>
        <v>16838</v>
      </c>
      <c r="V481" s="17" t="n">
        <f aca="false">MOD(HEX2DEC(RIGHT(B481,4))-HEX2DEC(RIGHT(B480,4)),65536)</f>
        <v>49827</v>
      </c>
      <c r="W481" s="2" t="n">
        <f aca="false">VLOOKUP(A481,Лист1!$P$297:$T$2812,5,0)</f>
        <v>0</v>
      </c>
      <c r="X481" s="0" t="n">
        <f aca="false">HEX2DEC(W481)</f>
        <v>302776849</v>
      </c>
    </row>
    <row collapsed="false" customFormat="false" customHeight="false" hidden="false" ht="13.4" outlineLevel="0" r="482">
      <c r="A482" s="0" t="n">
        <v>480</v>
      </c>
      <c r="B482" s="0" t="str">
        <f aca="false">DEC2HEX(C482,8)</f>
        <v>53D3C4BD</v>
      </c>
      <c r="C482" s="0" t="n">
        <f aca="false">(X482,$W$1)</f>
        <v>1406387389</v>
      </c>
      <c r="D482" s="11" t="n">
        <f aca="false">B482=N482</f>
        <v>1</v>
      </c>
      <c r="N482" s="12" t="n">
        <f aca="false">CONCATENATE(O482,R482)</f>
        <v>0</v>
      </c>
      <c r="O482" s="12" t="str">
        <f aca="false">DEC2HEX(P482,4)</f>
        <v>53D3</v>
      </c>
      <c r="P482" s="12" t="n">
        <f aca="false">MOD(P481+Q482,65536)</f>
        <v>21459</v>
      </c>
      <c r="Q482" s="16" t="n">
        <v>16839</v>
      </c>
      <c r="R482" s="12" t="str">
        <f aca="false">DEC2HEX(S482,4)</f>
        <v>C4BD</v>
      </c>
      <c r="S482" s="12" t="n">
        <f aca="false">MOD(S481+T482,65536)</f>
        <v>50365</v>
      </c>
      <c r="T482" s="0" t="n">
        <v>49826</v>
      </c>
      <c r="U482" s="14" t="n">
        <f aca="false">MOD(HEX2DEC(LEFT(B482,4))-HEX2DEC(LEFT(B481,4)),65536)</f>
        <v>16839</v>
      </c>
      <c r="V482" s="17" t="n">
        <f aca="false">MOD(HEX2DEC(RIGHT(B482,4))-HEX2DEC(RIGHT(B481,4)),65536)</f>
        <v>49826</v>
      </c>
      <c r="W482" s="2" t="n">
        <f aca="false">VLOOKUP(A482,Лист1!$P$297:$T$2812,5,0)</f>
        <v>0</v>
      </c>
      <c r="X482" s="0" t="n">
        <f aca="false">HEX2DEC(W482)</f>
        <v>1406387383</v>
      </c>
    </row>
    <row collapsed="false" customFormat="false" customHeight="false" hidden="false" ht="13.4" outlineLevel="0" r="483">
      <c r="A483" s="0" t="n">
        <v>481</v>
      </c>
      <c r="B483" s="0" t="str">
        <f aca="false">DEC2HEX(C483,8)</f>
        <v>95998760</v>
      </c>
      <c r="C483" s="0" t="n">
        <f aca="false">(X483,$W$1)</f>
        <v>2509866848</v>
      </c>
      <c r="D483" s="11" t="n">
        <f aca="false">B483=N483</f>
        <v>1</v>
      </c>
      <c r="N483" s="12" t="n">
        <f aca="false">CONCATENATE(O483,R483)</f>
        <v>0</v>
      </c>
      <c r="O483" s="12" t="str">
        <f aca="false">DEC2HEX(P483,4)</f>
        <v>9599</v>
      </c>
      <c r="P483" s="12" t="n">
        <f aca="false">MOD(P482+Q483,65536)</f>
        <v>38297</v>
      </c>
      <c r="Q483" s="16" t="n">
        <v>16838</v>
      </c>
      <c r="R483" s="12" t="str">
        <f aca="false">DEC2HEX(S483,4)</f>
        <v>8760</v>
      </c>
      <c r="S483" s="12" t="n">
        <f aca="false">MOD(S482+T483,65536)</f>
        <v>34656</v>
      </c>
      <c r="T483" s="0" t="n">
        <v>49827</v>
      </c>
      <c r="U483" s="15" t="n">
        <f aca="false">MOD(HEX2DEC(LEFT(B483,4))-HEX2DEC(LEFT(B482,4)),65536)</f>
        <v>16838</v>
      </c>
      <c r="V483" s="17" t="n">
        <f aca="false">MOD(HEX2DEC(RIGHT(B483,4))-HEX2DEC(RIGHT(B482,4)),65536)</f>
        <v>49827</v>
      </c>
      <c r="W483" s="2" t="n">
        <f aca="false">VLOOKUP(A483,Лист1!$P$297:$T$2812,5,0)</f>
        <v>0</v>
      </c>
      <c r="X483" s="0" t="n">
        <f aca="false">HEX2DEC(W483)</f>
        <v>2509866858</v>
      </c>
    </row>
    <row collapsed="false" customFormat="false" customHeight="false" hidden="false" ht="13.4" outlineLevel="0" r="484">
      <c r="A484" s="0" t="n">
        <v>482</v>
      </c>
      <c r="B484" s="0" t="str">
        <f aca="false">DEC2HEX(C484,8)</f>
        <v>D75F4A02</v>
      </c>
      <c r="C484" s="0" t="n">
        <f aca="false">(X484,$W$1)</f>
        <v>3613346306</v>
      </c>
      <c r="D484" s="11" t="n">
        <f aca="false">B484=N484</f>
        <v>1</v>
      </c>
      <c r="N484" s="12" t="n">
        <f aca="false">CONCATENATE(O484,R484)</f>
        <v>0</v>
      </c>
      <c r="O484" s="12" t="str">
        <f aca="false">DEC2HEX(P484,4)</f>
        <v>D75F</v>
      </c>
      <c r="P484" s="12" t="n">
        <f aca="false">MOD(P483+Q484,65536)</f>
        <v>55135</v>
      </c>
      <c r="Q484" s="16" t="n">
        <v>16838</v>
      </c>
      <c r="R484" s="12" t="str">
        <f aca="false">DEC2HEX(S484,4)</f>
        <v>4A02</v>
      </c>
      <c r="S484" s="12" t="n">
        <f aca="false">MOD(S483+T484,65536)</f>
        <v>18946</v>
      </c>
      <c r="T484" s="0" t="n">
        <v>49826</v>
      </c>
      <c r="U484" s="15" t="n">
        <f aca="false">MOD(HEX2DEC(LEFT(B484,4))-HEX2DEC(LEFT(B483,4)),65536)</f>
        <v>16838</v>
      </c>
      <c r="V484" s="17" t="n">
        <f aca="false">MOD(HEX2DEC(RIGHT(B484,4))-HEX2DEC(RIGHT(B483,4)),65536)</f>
        <v>49826</v>
      </c>
      <c r="W484" s="2" t="n">
        <f aca="false">VLOOKUP(A484,Лист1!$P$297:$T$2812,5,0)</f>
        <v>0</v>
      </c>
      <c r="X484" s="0" t="n">
        <f aca="false">HEX2DEC(W484)</f>
        <v>3613346312</v>
      </c>
    </row>
    <row collapsed="false" customFormat="false" customHeight="false" hidden="false" ht="13.4" outlineLevel="0" r="485">
      <c r="A485" s="0" t="n">
        <v>483</v>
      </c>
      <c r="B485" s="0" t="str">
        <f aca="false">DEC2HEX(C485,8)</f>
        <v>19260CA5</v>
      </c>
      <c r="C485" s="0" t="n">
        <f aca="false">(X485,$W$1)</f>
        <v>421924005</v>
      </c>
      <c r="D485" s="11" t="n">
        <f aca="false">B485=N485</f>
        <v>1</v>
      </c>
      <c r="N485" s="12" t="n">
        <f aca="false">CONCATENATE(O485,R485)</f>
        <v>0</v>
      </c>
      <c r="O485" s="12" t="str">
        <f aca="false">DEC2HEX(P485,4)</f>
        <v>1926</v>
      </c>
      <c r="P485" s="12" t="n">
        <f aca="false">MOD(P484+Q485,65536)</f>
        <v>6438</v>
      </c>
      <c r="Q485" s="16" t="n">
        <v>16839</v>
      </c>
      <c r="R485" s="12" t="str">
        <f aca="false">DEC2HEX(S485,4)</f>
        <v>0CA5</v>
      </c>
      <c r="S485" s="12" t="n">
        <f aca="false">MOD(S484+T485,65536)</f>
        <v>3237</v>
      </c>
      <c r="T485" s="0" t="n">
        <v>49827</v>
      </c>
      <c r="U485" s="14" t="n">
        <f aca="false">MOD(HEX2DEC(LEFT(B485,4))-HEX2DEC(LEFT(B484,4)),65536)</f>
        <v>16839</v>
      </c>
      <c r="V485" s="17" t="n">
        <f aca="false">MOD(HEX2DEC(RIGHT(B485,4))-HEX2DEC(RIGHT(B484,4)),65536)</f>
        <v>49827</v>
      </c>
      <c r="W485" s="2" t="n">
        <f aca="false">VLOOKUP(A485,Лист1!$P$297:$T$656,5,0)</f>
        <v>0</v>
      </c>
      <c r="X485" s="0" t="n">
        <f aca="false">HEX2DEC(W485)</f>
        <v>421924015</v>
      </c>
    </row>
    <row collapsed="false" customFormat="false" customHeight="false" hidden="false" ht="13.4" outlineLevel="0" r="486">
      <c r="A486" s="0" t="n">
        <v>484</v>
      </c>
      <c r="B486" s="0" t="str">
        <f aca="false">DEC2HEX(C486,8)</f>
        <v>5AECCF48</v>
      </c>
      <c r="C486" s="0" t="n">
        <f aca="false">(X486,$W$1)</f>
        <v>1525469000</v>
      </c>
      <c r="D486" s="11" t="n">
        <f aca="false">B486=N486</f>
        <v>1</v>
      </c>
      <c r="N486" s="12" t="n">
        <f aca="false">CONCATENATE(O486,R486)</f>
        <v>0</v>
      </c>
      <c r="O486" s="12" t="str">
        <f aca="false">DEC2HEX(P486,4)</f>
        <v>5AEC</v>
      </c>
      <c r="P486" s="12" t="n">
        <f aca="false">MOD(P485+Q486,65536)</f>
        <v>23276</v>
      </c>
      <c r="Q486" s="16" t="n">
        <v>16838</v>
      </c>
      <c r="R486" s="12" t="str">
        <f aca="false">DEC2HEX(S486,4)</f>
        <v>CF48</v>
      </c>
      <c r="S486" s="12" t="n">
        <f aca="false">MOD(S485+T486,65536)</f>
        <v>53064</v>
      </c>
      <c r="T486" s="0" t="n">
        <v>49827</v>
      </c>
      <c r="U486" s="15" t="n">
        <f aca="false">MOD(HEX2DEC(LEFT(B486,4))-HEX2DEC(LEFT(B485,4)),65536)</f>
        <v>16838</v>
      </c>
      <c r="V486" s="17" t="n">
        <f aca="false">MOD(HEX2DEC(RIGHT(B486,4))-HEX2DEC(RIGHT(B485,4)),65536)</f>
        <v>49827</v>
      </c>
      <c r="W486" s="2" t="n">
        <f aca="false">VLOOKUP(A486,Лист1!$P$297:$T$2361,5,0)</f>
        <v>0</v>
      </c>
      <c r="X486" s="0" t="n">
        <f aca="false">HEX2DEC(W486)</f>
        <v>1525468994</v>
      </c>
    </row>
    <row collapsed="false" customFormat="false" customHeight="false" hidden="false" ht="13.4" outlineLevel="0" r="487">
      <c r="A487" s="0" t="n">
        <v>485</v>
      </c>
      <c r="B487" s="0" t="str">
        <f aca="false">DEC2HEX(C487,8)</f>
        <v>9CB291EA</v>
      </c>
      <c r="C487" s="0" t="n">
        <f aca="false">(X487,$W$1)</f>
        <v>2628948458</v>
      </c>
      <c r="D487" s="11" t="n">
        <f aca="false">B487=N487</f>
        <v>1</v>
      </c>
      <c r="N487" s="12" t="n">
        <f aca="false">CONCATENATE(O487,R487)</f>
        <v>0</v>
      </c>
      <c r="O487" s="12" t="str">
        <f aca="false">DEC2HEX(P487,4)</f>
        <v>9CB2</v>
      </c>
      <c r="P487" s="12" t="n">
        <f aca="false">MOD(P486+Q487,65536)</f>
        <v>40114</v>
      </c>
      <c r="Q487" s="16" t="n">
        <v>16838</v>
      </c>
      <c r="R487" s="12" t="str">
        <f aca="false">DEC2HEX(S487,4)</f>
        <v>91EA</v>
      </c>
      <c r="S487" s="12" t="n">
        <f aca="false">MOD(S486+T487,65536)</f>
        <v>37354</v>
      </c>
      <c r="T487" s="0" t="n">
        <v>49826</v>
      </c>
      <c r="U487" s="15" t="n">
        <f aca="false">MOD(HEX2DEC(LEFT(B487,4))-HEX2DEC(LEFT(B486,4)),65536)</f>
        <v>16838</v>
      </c>
      <c r="V487" s="17" t="n">
        <f aca="false">MOD(HEX2DEC(RIGHT(B487,4))-HEX2DEC(RIGHT(B486,4)),65536)</f>
        <v>49826</v>
      </c>
      <c r="W487" s="2" t="n">
        <f aca="false">VLOOKUP(A487,Лист1!$P$297:$T$2361,5,0)</f>
        <v>0</v>
      </c>
      <c r="X487" s="0" t="n">
        <f aca="false">HEX2DEC(W487)</f>
        <v>2628948448</v>
      </c>
    </row>
    <row collapsed="false" customFormat="false" customHeight="false" hidden="false" ht="13.4" outlineLevel="0" r="488">
      <c r="A488" s="0" t="n">
        <v>486</v>
      </c>
      <c r="B488" s="0" t="str">
        <f aca="false">DEC2HEX(C488,8)</f>
        <v>DE79548D</v>
      </c>
      <c r="C488" s="0" t="n">
        <f aca="false">(X488,$W$1)</f>
        <v>3732493453</v>
      </c>
      <c r="D488" s="11" t="n">
        <f aca="false">B488=N488</f>
        <v>1</v>
      </c>
      <c r="N488" s="12" t="n">
        <f aca="false">CONCATENATE(O488,R488)</f>
        <v>0</v>
      </c>
      <c r="O488" s="12" t="str">
        <f aca="false">DEC2HEX(P488,4)</f>
        <v>DE79</v>
      </c>
      <c r="P488" s="12" t="n">
        <f aca="false">MOD(P487+Q488,65536)</f>
        <v>56953</v>
      </c>
      <c r="Q488" s="16" t="n">
        <v>16839</v>
      </c>
      <c r="R488" s="12" t="str">
        <f aca="false">DEC2HEX(S488,4)</f>
        <v>548D</v>
      </c>
      <c r="S488" s="12" t="n">
        <f aca="false">MOD(S487+T488,65536)</f>
        <v>21645</v>
      </c>
      <c r="T488" s="0" t="n">
        <v>49827</v>
      </c>
      <c r="U488" s="14" t="n">
        <f aca="false">MOD(HEX2DEC(LEFT(B488,4))-HEX2DEC(LEFT(B487,4)),65536)</f>
        <v>16839</v>
      </c>
      <c r="V488" s="17" t="n">
        <f aca="false">MOD(HEX2DEC(RIGHT(B488,4))-HEX2DEC(RIGHT(B487,4)),65536)</f>
        <v>49827</v>
      </c>
      <c r="W488" s="2" t="n">
        <f aca="false">VLOOKUP(A488,Лист1!$P$297:$T$2361,5,0)</f>
        <v>0</v>
      </c>
      <c r="X488" s="0" t="n">
        <f aca="false">HEX2DEC(W488)</f>
        <v>3732493447</v>
      </c>
    </row>
    <row collapsed="false" customFormat="false" customHeight="false" hidden="false" ht="13.4" outlineLevel="0" r="489">
      <c r="A489" s="0" t="n">
        <v>487</v>
      </c>
      <c r="B489" s="0" t="str">
        <f aca="false">DEC2HEX(C489,8)</f>
        <v>203F172F</v>
      </c>
      <c r="C489" s="0" t="n">
        <f aca="false">(X489,$W$1)</f>
        <v>541005615</v>
      </c>
      <c r="D489" s="11" t="n">
        <f aca="false">B489=N489</f>
        <v>1</v>
      </c>
      <c r="N489" s="12" t="n">
        <f aca="false">CONCATENATE(O489,R489)</f>
        <v>0</v>
      </c>
      <c r="O489" s="12" t="str">
        <f aca="false">DEC2HEX(P489,4)</f>
        <v>203F</v>
      </c>
      <c r="P489" s="12" t="n">
        <f aca="false">MOD(P488+Q489,65536)</f>
        <v>8255</v>
      </c>
      <c r="Q489" s="16" t="n">
        <v>16838</v>
      </c>
      <c r="R489" s="12" t="str">
        <f aca="false">DEC2HEX(S489,4)</f>
        <v>172F</v>
      </c>
      <c r="S489" s="12" t="n">
        <f aca="false">MOD(S488+T489,65536)</f>
        <v>5935</v>
      </c>
      <c r="T489" s="0" t="n">
        <v>49826</v>
      </c>
      <c r="U489" s="15" t="n">
        <f aca="false">MOD(HEX2DEC(LEFT(B489,4))-HEX2DEC(LEFT(B488,4)),65536)</f>
        <v>16838</v>
      </c>
      <c r="V489" s="17" t="n">
        <f aca="false">MOD(HEX2DEC(RIGHT(B489,4))-HEX2DEC(RIGHT(B488,4)),65536)</f>
        <v>49826</v>
      </c>
      <c r="W489" s="2" t="n">
        <f aca="false">VLOOKUP(A489,Лист1!$P$297:$T$2361,5,0)</f>
        <v>0</v>
      </c>
      <c r="X489" s="0" t="n">
        <f aca="false">HEX2DEC(W489)</f>
        <v>541005605</v>
      </c>
    </row>
    <row collapsed="false" customFormat="false" customHeight="false" hidden="false" ht="13.4" outlineLevel="0" r="490">
      <c r="A490" s="0" t="n">
        <v>488</v>
      </c>
      <c r="B490" s="0" t="str">
        <f aca="false">DEC2HEX(C490,8)</f>
        <v>6205D9D2</v>
      </c>
      <c r="C490" s="0" t="n">
        <f aca="false">(X490,$W$1)</f>
        <v>1644550610</v>
      </c>
      <c r="D490" s="11" t="n">
        <f aca="false">B490=N490</f>
        <v>1</v>
      </c>
      <c r="N490" s="12" t="n">
        <f aca="false">CONCATENATE(O490,R490)</f>
        <v>0</v>
      </c>
      <c r="O490" s="12" t="str">
        <f aca="false">DEC2HEX(P490,4)</f>
        <v>6205</v>
      </c>
      <c r="P490" s="12" t="n">
        <f aca="false">MOD(P489+Q490,65536)</f>
        <v>25093</v>
      </c>
      <c r="Q490" s="16" t="n">
        <v>16838</v>
      </c>
      <c r="R490" s="12" t="str">
        <f aca="false">DEC2HEX(S490,4)</f>
        <v>D9D2</v>
      </c>
      <c r="S490" s="12" t="n">
        <f aca="false">MOD(S489+T490,65536)</f>
        <v>55762</v>
      </c>
      <c r="T490" s="0" t="n">
        <v>49827</v>
      </c>
      <c r="U490" s="15" t="n">
        <f aca="false">MOD(HEX2DEC(LEFT(B490,4))-HEX2DEC(LEFT(B489,4)),65536)</f>
        <v>16838</v>
      </c>
      <c r="V490" s="17" t="n">
        <f aca="false">MOD(HEX2DEC(RIGHT(B490,4))-HEX2DEC(RIGHT(B489,4)),65536)</f>
        <v>49827</v>
      </c>
      <c r="W490" s="2" t="n">
        <f aca="false">VLOOKUP(A490,Лист1!$P$297:$T$2936,5,0)</f>
        <v>0</v>
      </c>
      <c r="X490" s="0" t="n">
        <f aca="false">HEX2DEC(W490)</f>
        <v>1644550616</v>
      </c>
    </row>
    <row collapsed="false" customFormat="false" customHeight="false" hidden="false" ht="13.4" outlineLevel="0" r="491">
      <c r="A491" s="0" t="n">
        <v>489</v>
      </c>
      <c r="B491" s="0" t="str">
        <f aca="false">DEC2HEX(C491,8)</f>
        <v>A3CB9C75</v>
      </c>
      <c r="C491" s="0" t="n">
        <f aca="false">(X491,$W$1)</f>
        <v>2748030069</v>
      </c>
      <c r="D491" s="11" t="n">
        <f aca="false">B491=N491</f>
        <v>1</v>
      </c>
      <c r="N491" s="12" t="n">
        <f aca="false">CONCATENATE(O491,R491)</f>
        <v>0</v>
      </c>
      <c r="O491" s="12" t="str">
        <f aca="false">DEC2HEX(P491,4)</f>
        <v>A3CB</v>
      </c>
      <c r="P491" s="12" t="n">
        <f aca="false">MOD(P490+Q491,65536)</f>
        <v>41931</v>
      </c>
      <c r="Q491" s="16" t="n">
        <v>16838</v>
      </c>
      <c r="R491" s="12" t="str">
        <f aca="false">DEC2HEX(S491,4)</f>
        <v>9C75</v>
      </c>
      <c r="S491" s="12" t="n">
        <f aca="false">MOD(S490+T491,65536)</f>
        <v>40053</v>
      </c>
      <c r="T491" s="0" t="n">
        <v>49827</v>
      </c>
      <c r="U491" s="15" t="n">
        <f aca="false">MOD(HEX2DEC(LEFT(B491,4))-HEX2DEC(LEFT(B490,4)),65536)</f>
        <v>16838</v>
      </c>
      <c r="V491" s="17" t="n">
        <f aca="false">MOD(HEX2DEC(RIGHT(B491,4))-HEX2DEC(RIGHT(B490,4)),65536)</f>
        <v>49827</v>
      </c>
      <c r="W491" s="2" t="n">
        <f aca="false">VLOOKUP(A491,Лист1!$P$297:$T$2361,5,0)</f>
        <v>0</v>
      </c>
      <c r="X491" s="0" t="n">
        <f aca="false">HEX2DEC(W491)</f>
        <v>2748030079</v>
      </c>
    </row>
    <row collapsed="false" customFormat="false" customHeight="false" hidden="false" ht="13.4" outlineLevel="0" r="492">
      <c r="A492" s="0" t="n">
        <v>490</v>
      </c>
      <c r="B492" s="0" t="str">
        <f aca="false">DEC2HEX(C492,8)</f>
        <v>E5925F17</v>
      </c>
      <c r="C492" s="0" t="n">
        <f aca="false">(X492,$W$1)</f>
        <v>3851575063</v>
      </c>
      <c r="D492" s="11" t="n">
        <f aca="false">B492=N492</f>
        <v>1</v>
      </c>
      <c r="N492" s="12" t="n">
        <f aca="false">CONCATENATE(O492,R492)</f>
        <v>0</v>
      </c>
      <c r="O492" s="12" t="str">
        <f aca="false">DEC2HEX(P492,4)</f>
        <v>E592</v>
      </c>
      <c r="P492" s="12" t="n">
        <f aca="false">MOD(P491+Q492,65536)</f>
        <v>58770</v>
      </c>
      <c r="Q492" s="16" t="n">
        <v>16839</v>
      </c>
      <c r="R492" s="12" t="str">
        <f aca="false">DEC2HEX(S492,4)</f>
        <v>5F17</v>
      </c>
      <c r="S492" s="12" t="n">
        <f aca="false">MOD(S491+T492,65536)</f>
        <v>24343</v>
      </c>
      <c r="T492" s="0" t="n">
        <v>49826</v>
      </c>
      <c r="U492" s="15" t="n">
        <f aca="false">MOD(HEX2DEC(LEFT(B492,4))-HEX2DEC(LEFT(B491,4)),65536)</f>
        <v>16839</v>
      </c>
      <c r="V492" s="17" t="n">
        <f aca="false">MOD(HEX2DEC(RIGHT(B492,4))-HEX2DEC(RIGHT(B491,4)),65536)</f>
        <v>49826</v>
      </c>
      <c r="W492" s="2" t="n">
        <f aca="false">VLOOKUP(A492,Лист1!$P$297:$T$2988,5,0)</f>
        <v>0</v>
      </c>
      <c r="X492" s="0" t="n">
        <f aca="false">HEX2DEC(W492)</f>
        <v>3851575069</v>
      </c>
    </row>
    <row collapsed="false" customFormat="false" customHeight="false" hidden="false" ht="13.4" outlineLevel="0" r="493">
      <c r="A493" s="0" t="n">
        <v>491</v>
      </c>
      <c r="B493" s="0" t="str">
        <f aca="false">DEC2HEX(C493,8)</f>
        <v>275821BA</v>
      </c>
      <c r="C493" s="0" t="n">
        <f aca="false">(X493,$W$1)</f>
        <v>660087226</v>
      </c>
      <c r="D493" s="11" t="n">
        <f aca="false">B493=N493</f>
        <v>1</v>
      </c>
      <c r="N493" s="12" t="n">
        <f aca="false">CONCATENATE(O493,R493)</f>
        <v>0</v>
      </c>
      <c r="O493" s="12" t="str">
        <f aca="false">DEC2HEX(P493,4)</f>
        <v>2758</v>
      </c>
      <c r="P493" s="12" t="n">
        <f aca="false">MOD(P492+Q493,65536)</f>
        <v>10072</v>
      </c>
      <c r="Q493" s="16" t="n">
        <v>16838</v>
      </c>
      <c r="R493" s="12" t="str">
        <f aca="false">DEC2HEX(S493,4)</f>
        <v>21BA</v>
      </c>
      <c r="S493" s="12" t="n">
        <f aca="false">MOD(S492+T493,65536)</f>
        <v>8634</v>
      </c>
      <c r="T493" s="0" t="n">
        <v>49827</v>
      </c>
      <c r="U493" s="15" t="n">
        <f aca="false">MOD(HEX2DEC(LEFT(B493,4))-HEX2DEC(LEFT(B492,4)),65536)</f>
        <v>16838</v>
      </c>
      <c r="V493" s="17" t="n">
        <f aca="false">MOD(HEX2DEC(RIGHT(B493,4))-HEX2DEC(RIGHT(B492,4)),65536)</f>
        <v>49827</v>
      </c>
      <c r="W493" s="2" t="n">
        <f aca="false">VLOOKUP(A493,Лист1!$P$297:$T$2361,5,0)</f>
        <v>0</v>
      </c>
      <c r="X493" s="0" t="n">
        <f aca="false">HEX2DEC(W493)</f>
        <v>660087216</v>
      </c>
    </row>
    <row collapsed="false" customFormat="false" customHeight="false" hidden="false" ht="13.4" outlineLevel="0" r="494">
      <c r="A494" s="0" t="n">
        <v>492</v>
      </c>
      <c r="B494" s="0" t="str">
        <f aca="false">DEC2HEX(C494,8)</f>
        <v>691EE45C</v>
      </c>
      <c r="C494" s="0" t="n">
        <f aca="false">(X494,$W$1)</f>
        <v>1763632220</v>
      </c>
      <c r="D494" s="11" t="n">
        <f aca="false">B494=N494</f>
        <v>1</v>
      </c>
      <c r="N494" s="12" t="n">
        <f aca="false">CONCATENATE(O494,R494)</f>
        <v>0</v>
      </c>
      <c r="O494" s="12" t="str">
        <f aca="false">DEC2HEX(P494,4)</f>
        <v>691E</v>
      </c>
      <c r="P494" s="12" t="n">
        <f aca="false">MOD(P493+Q494,65536)</f>
        <v>26910</v>
      </c>
      <c r="Q494" s="16" t="n">
        <v>16838</v>
      </c>
      <c r="R494" s="12" t="str">
        <f aca="false">DEC2HEX(S494,4)</f>
        <v>E45C</v>
      </c>
      <c r="S494" s="12" t="n">
        <f aca="false">MOD(S493+T494,65536)</f>
        <v>58460</v>
      </c>
      <c r="T494" s="0" t="n">
        <v>49826</v>
      </c>
      <c r="U494" s="15" t="n">
        <f aca="false">MOD(HEX2DEC(LEFT(B494,4))-HEX2DEC(LEFT(B493,4)),65536)</f>
        <v>16838</v>
      </c>
      <c r="V494" s="17" t="n">
        <f aca="false">MOD(HEX2DEC(RIGHT(B494,4))-HEX2DEC(RIGHT(B493,4)),65536)</f>
        <v>49826</v>
      </c>
      <c r="W494" s="2" t="n">
        <f aca="false">VLOOKUP(A494,Лист1!$P$297:$T$2361,5,0)</f>
        <v>0</v>
      </c>
      <c r="X494" s="0" t="n">
        <f aca="false">HEX2DEC(W494)</f>
        <v>1763632214</v>
      </c>
    </row>
    <row collapsed="false" customFormat="false" customHeight="false" hidden="false" ht="13.4" outlineLevel="0" r="495">
      <c r="A495" s="0" t="n">
        <v>493</v>
      </c>
      <c r="B495" s="0" t="str">
        <f aca="false">DEC2HEX(C495,8)</f>
        <v>AAE5A6FF</v>
      </c>
      <c r="C495" s="0" t="n">
        <f aca="false">(X495,$W$1)</f>
        <v>2867177215</v>
      </c>
      <c r="D495" s="11" t="n">
        <f aca="false">B495=N495</f>
        <v>1</v>
      </c>
      <c r="N495" s="12" t="n">
        <f aca="false">CONCATENATE(O495,R495)</f>
        <v>0</v>
      </c>
      <c r="O495" s="12" t="str">
        <f aca="false">DEC2HEX(P495,4)</f>
        <v>AAE5</v>
      </c>
      <c r="P495" s="12" t="n">
        <f aca="false">MOD(P494+Q495,65536)</f>
        <v>43749</v>
      </c>
      <c r="Q495" s="16" t="n">
        <v>16839</v>
      </c>
      <c r="R495" s="12" t="str">
        <f aca="false">DEC2HEX(S495,4)</f>
        <v>A6FF</v>
      </c>
      <c r="S495" s="12" t="n">
        <f aca="false">MOD(S494+T495,65536)</f>
        <v>42751</v>
      </c>
      <c r="T495" s="0" t="n">
        <v>49827</v>
      </c>
      <c r="U495" s="14" t="n">
        <f aca="false">MOD(HEX2DEC(LEFT(B495,4))-HEX2DEC(LEFT(B494,4)),65536)</f>
        <v>16839</v>
      </c>
      <c r="V495" s="17" t="n">
        <f aca="false">MOD(HEX2DEC(RIGHT(B495,4))-HEX2DEC(RIGHT(B494,4)),65536)</f>
        <v>49827</v>
      </c>
      <c r="W495" s="2" t="n">
        <f aca="false">VLOOKUP(A495,Лист1!$P$297:$T$2361,5,0)</f>
        <v>0</v>
      </c>
      <c r="X495" s="0" t="n">
        <f aca="false">HEX2DEC(W495)</f>
        <v>2867177205</v>
      </c>
    </row>
    <row collapsed="false" customFormat="false" customHeight="false" hidden="false" ht="13.4" outlineLevel="0" r="496">
      <c r="A496" s="0" t="n">
        <v>494</v>
      </c>
      <c r="B496" s="0" t="str">
        <f aca="false">DEC2HEX(C496,8)</f>
        <v>ECAB69A2</v>
      </c>
      <c r="C496" s="0" t="n">
        <f aca="false">(X496,$W$1)</f>
        <v>3970656674</v>
      </c>
      <c r="D496" s="11" t="n">
        <f aca="false">B496=N496</f>
        <v>1</v>
      </c>
      <c r="N496" s="12" t="n">
        <f aca="false">CONCATENATE(O496,R496)</f>
        <v>0</v>
      </c>
      <c r="O496" s="12" t="str">
        <f aca="false">DEC2HEX(P496,4)</f>
        <v>ECAB</v>
      </c>
      <c r="P496" s="12" t="n">
        <f aca="false">MOD(P495+Q496,65536)</f>
        <v>60587</v>
      </c>
      <c r="Q496" s="16" t="n">
        <v>16838</v>
      </c>
      <c r="R496" s="12" t="str">
        <f aca="false">DEC2HEX(S496,4)</f>
        <v>69A2</v>
      </c>
      <c r="S496" s="12" t="n">
        <f aca="false">MOD(S495+T496,65536)</f>
        <v>27042</v>
      </c>
      <c r="T496" s="0" t="n">
        <v>49827</v>
      </c>
      <c r="U496" s="15" t="n">
        <f aca="false">MOD(HEX2DEC(LEFT(B496,4))-HEX2DEC(LEFT(B495,4)),65536)</f>
        <v>16838</v>
      </c>
      <c r="V496" s="17" t="n">
        <f aca="false">MOD(HEX2DEC(RIGHT(B496,4))-HEX2DEC(RIGHT(B495,4)),65536)</f>
        <v>49827</v>
      </c>
      <c r="W496" s="2" t="n">
        <f aca="false">VLOOKUP(A496,Лист1!$P$297:$T$2812,5,0)</f>
        <v>0</v>
      </c>
      <c r="X496" s="0" t="n">
        <f aca="false">HEX2DEC(W496)</f>
        <v>3970656680</v>
      </c>
    </row>
    <row collapsed="false" customFormat="false" customHeight="false" hidden="false" ht="13.4" outlineLevel="0" r="497">
      <c r="A497" s="0" t="n">
        <v>495</v>
      </c>
      <c r="B497" s="0" t="str">
        <f aca="false">DEC2HEX(C497,8)</f>
        <v>2E712C44</v>
      </c>
      <c r="C497" s="0" t="n">
        <f aca="false">(X497,$W$1)</f>
        <v>779168836</v>
      </c>
      <c r="D497" s="11" t="n">
        <f aca="false">B497=N497</f>
        <v>1</v>
      </c>
      <c r="N497" s="12" t="n">
        <f aca="false">CONCATENATE(O497,R497)</f>
        <v>0</v>
      </c>
      <c r="O497" s="12" t="str">
        <f aca="false">DEC2HEX(P497,4)</f>
        <v>2E71</v>
      </c>
      <c r="P497" s="12" t="n">
        <f aca="false">MOD(P496+Q497,65536)</f>
        <v>11889</v>
      </c>
      <c r="Q497" s="16" t="n">
        <v>16838</v>
      </c>
      <c r="R497" s="12" t="str">
        <f aca="false">DEC2HEX(S497,4)</f>
        <v>2C44</v>
      </c>
      <c r="S497" s="12" t="n">
        <f aca="false">MOD(S496+T497,65536)</f>
        <v>11332</v>
      </c>
      <c r="T497" s="0" t="n">
        <v>49826</v>
      </c>
      <c r="U497" s="15" t="n">
        <f aca="false">MOD(HEX2DEC(LEFT(B497,4))-HEX2DEC(LEFT(B496,4)),65536)</f>
        <v>16838</v>
      </c>
      <c r="V497" s="17" t="n">
        <f aca="false">MOD(HEX2DEC(RIGHT(B497,4))-HEX2DEC(RIGHT(B496,4)),65536)</f>
        <v>49826</v>
      </c>
      <c r="W497" s="2" t="n">
        <f aca="false">VLOOKUP(A497,Лист1!$P$297:$T$2812,5,0)</f>
        <v>0</v>
      </c>
      <c r="X497" s="0" t="n">
        <f aca="false">HEX2DEC(W497)</f>
        <v>779168846</v>
      </c>
    </row>
    <row collapsed="false" customFormat="false" customHeight="false" hidden="false" ht="13.4" outlineLevel="0" r="498">
      <c r="A498" s="0" t="n">
        <v>496</v>
      </c>
      <c r="B498" s="0" t="str">
        <f aca="false">DEC2HEX(C498,8)</f>
        <v>7038EEE7</v>
      </c>
      <c r="C498" s="0" t="n">
        <f aca="false">(X498,$W$1)</f>
        <v>1882779367</v>
      </c>
      <c r="D498" s="11" t="n">
        <f aca="false">B498=N498</f>
        <v>1</v>
      </c>
      <c r="N498" s="12" t="n">
        <f aca="false">CONCATENATE(O498,R498)</f>
        <v>0</v>
      </c>
      <c r="O498" s="12" t="str">
        <f aca="false">DEC2HEX(P498,4)</f>
        <v>7038</v>
      </c>
      <c r="P498" s="12" t="n">
        <f aca="false">MOD(P497+Q498,65536)</f>
        <v>28728</v>
      </c>
      <c r="Q498" s="16" t="n">
        <v>16839</v>
      </c>
      <c r="R498" s="12" t="str">
        <f aca="false">DEC2HEX(S498,4)</f>
        <v>EEE7</v>
      </c>
      <c r="S498" s="12" t="n">
        <f aca="false">MOD(S497+T498,65536)</f>
        <v>61159</v>
      </c>
      <c r="T498" s="0" t="n">
        <v>49827</v>
      </c>
      <c r="U498" s="14" t="n">
        <f aca="false">MOD(HEX2DEC(LEFT(B498,4))-HEX2DEC(LEFT(B497,4)),65536)</f>
        <v>16839</v>
      </c>
      <c r="V498" s="17" t="n">
        <f aca="false">MOD(HEX2DEC(RIGHT(B498,4))-HEX2DEC(RIGHT(B497,4)),65536)</f>
        <v>49827</v>
      </c>
      <c r="W498" s="2" t="n">
        <f aca="false">VLOOKUP(A498,Лист1!$P$297:$T$2812,5,0)</f>
        <v>0</v>
      </c>
      <c r="X498" s="0" t="n">
        <f aca="false">HEX2DEC(W498)</f>
        <v>1882779373</v>
      </c>
    </row>
    <row collapsed="false" customFormat="false" customHeight="false" hidden="false" ht="13.4" outlineLevel="0" r="499">
      <c r="A499" s="0" t="n">
        <v>497</v>
      </c>
      <c r="B499" s="0" t="str">
        <f aca="false">DEC2HEX(C499,8)</f>
        <v>B1FEB189</v>
      </c>
      <c r="C499" s="0" t="n">
        <f aca="false">(X499,$W$1)</f>
        <v>2986258825</v>
      </c>
      <c r="D499" s="11" t="n">
        <f aca="false">B499=N499</f>
        <v>1</v>
      </c>
      <c r="N499" s="12" t="n">
        <f aca="false">CONCATENATE(O499,R499)</f>
        <v>0</v>
      </c>
      <c r="O499" s="12" t="str">
        <f aca="false">DEC2HEX(P499,4)</f>
        <v>B1FE</v>
      </c>
      <c r="P499" s="12" t="n">
        <f aca="false">MOD(P498+Q499,65536)</f>
        <v>45566</v>
      </c>
      <c r="Q499" s="16" t="n">
        <v>16838</v>
      </c>
      <c r="R499" s="12" t="str">
        <f aca="false">DEC2HEX(S499,4)</f>
        <v>B189</v>
      </c>
      <c r="S499" s="12" t="n">
        <f aca="false">MOD(S498+T499,65536)</f>
        <v>45449</v>
      </c>
      <c r="T499" s="0" t="n">
        <v>49826</v>
      </c>
      <c r="U499" s="15" t="n">
        <f aca="false">MOD(HEX2DEC(LEFT(B499,4))-HEX2DEC(LEFT(B498,4)),65536)</f>
        <v>16838</v>
      </c>
      <c r="V499" s="17" t="n">
        <f aca="false">MOD(HEX2DEC(RIGHT(B499,4))-HEX2DEC(RIGHT(B498,4)),65536)</f>
        <v>49826</v>
      </c>
      <c r="W499" s="2" t="n">
        <f aca="false">VLOOKUP(A499,Лист1!$P$297:$T$2812,5,0)</f>
        <v>0</v>
      </c>
      <c r="X499" s="0" t="n">
        <f aca="false">HEX2DEC(W499)</f>
        <v>2986258819</v>
      </c>
    </row>
    <row collapsed="false" customFormat="false" customHeight="false" hidden="false" ht="13.4" outlineLevel="0" r="500">
      <c r="A500" s="0" t="n">
        <v>498</v>
      </c>
      <c r="B500" s="0" t="str">
        <f aca="false">DEC2HEX(C500,8)</f>
        <v>F3C4742C</v>
      </c>
      <c r="C500" s="0" t="n">
        <f aca="false">(X500,$W$1)</f>
        <v>4089738284</v>
      </c>
      <c r="D500" s="11" t="n">
        <f aca="false">B500=N500</f>
        <v>1</v>
      </c>
      <c r="N500" s="12" t="n">
        <f aca="false">CONCATENATE(O500,R500)</f>
        <v>0</v>
      </c>
      <c r="O500" s="12" t="str">
        <f aca="false">DEC2HEX(P500,4)</f>
        <v>F3C4</v>
      </c>
      <c r="P500" s="12" t="n">
        <f aca="false">MOD(P499+Q500,65536)</f>
        <v>62404</v>
      </c>
      <c r="Q500" s="16" t="n">
        <v>16838</v>
      </c>
      <c r="R500" s="12" t="str">
        <f aca="false">DEC2HEX(S500,4)</f>
        <v>742C</v>
      </c>
      <c r="S500" s="12" t="n">
        <f aca="false">MOD(S499+T500,65536)</f>
        <v>29740</v>
      </c>
      <c r="T500" s="0" t="n">
        <v>49827</v>
      </c>
      <c r="U500" s="15" t="n">
        <f aca="false">MOD(HEX2DEC(LEFT(B500,4))-HEX2DEC(LEFT(B499,4)),65536)</f>
        <v>16838</v>
      </c>
      <c r="V500" s="17" t="n">
        <f aca="false">MOD(HEX2DEC(RIGHT(B500,4))-HEX2DEC(RIGHT(B499,4)),65536)</f>
        <v>49827</v>
      </c>
      <c r="W500" s="2" t="n">
        <f aca="false">VLOOKUP(A500,Лист1!$P$297:$T$656,5,0)</f>
        <v>0</v>
      </c>
      <c r="X500" s="0" t="n">
        <f aca="false">HEX2DEC(W500)</f>
        <v>4089738278</v>
      </c>
    </row>
    <row collapsed="false" customFormat="false" customHeight="false" hidden="false" ht="13.4" outlineLevel="0" r="501">
      <c r="A501" s="0" t="n">
        <v>499</v>
      </c>
      <c r="B501" s="0" t="str">
        <f aca="false">DEC2HEX(C501,8)</f>
        <v>358B36CF</v>
      </c>
      <c r="C501" s="0" t="n">
        <f aca="false">(X501,$W$1)</f>
        <v>898315983</v>
      </c>
      <c r="D501" s="11" t="n">
        <f aca="false">B501=N501</f>
        <v>1</v>
      </c>
      <c r="N501" s="12" t="n">
        <f aca="false">CONCATENATE(O501,R501)</f>
        <v>0</v>
      </c>
      <c r="O501" s="12" t="str">
        <f aca="false">DEC2HEX(P501,4)</f>
        <v>358B</v>
      </c>
      <c r="P501" s="12" t="n">
        <f aca="false">MOD(P500+Q501,65536)</f>
        <v>13707</v>
      </c>
      <c r="Q501" s="16" t="n">
        <v>16839</v>
      </c>
      <c r="R501" s="12" t="str">
        <f aca="false">DEC2HEX(S501,4)</f>
        <v>36CF</v>
      </c>
      <c r="S501" s="12" t="n">
        <f aca="false">MOD(S500+T501,65536)</f>
        <v>14031</v>
      </c>
      <c r="T501" s="0" t="n">
        <v>49827</v>
      </c>
      <c r="U501" s="14" t="n">
        <f aca="false">MOD(HEX2DEC(LEFT(B501,4))-HEX2DEC(LEFT(B500,4)),65536)</f>
        <v>16839</v>
      </c>
      <c r="V501" s="17" t="n">
        <f aca="false">MOD(HEX2DEC(RIGHT(B501,4))-HEX2DEC(RIGHT(B500,4)),65536)</f>
        <v>49827</v>
      </c>
      <c r="W501" s="2" t="n">
        <f aca="false">VLOOKUP(A501,Лист1!$P$297:$T$2361,5,0)</f>
        <v>0</v>
      </c>
      <c r="X501" s="0" t="n">
        <f aca="false">HEX2DEC(W501)</f>
        <v>898315973</v>
      </c>
    </row>
    <row collapsed="false" customFormat="false" customHeight="false" hidden="false" ht="13.4" outlineLevel="0" r="502">
      <c r="A502" s="0" t="n">
        <v>500</v>
      </c>
      <c r="B502" s="0" t="str">
        <f aca="false">DEC2HEX(C502,8)</f>
        <v>7751F971</v>
      </c>
      <c r="C502" s="0" t="n">
        <f aca="false">(X502,$W$1)</f>
        <v>2001860977</v>
      </c>
      <c r="D502" s="11" t="n">
        <f aca="false">B502=N502</f>
        <v>1</v>
      </c>
      <c r="N502" s="12" t="n">
        <f aca="false">CONCATENATE(O502,R502)</f>
        <v>0</v>
      </c>
      <c r="O502" s="12" t="str">
        <f aca="false">DEC2HEX(P502,4)</f>
        <v>7751</v>
      </c>
      <c r="P502" s="12" t="n">
        <f aca="false">MOD(P501+Q502,65536)</f>
        <v>30545</v>
      </c>
      <c r="Q502" s="16" t="n">
        <v>16838</v>
      </c>
      <c r="R502" s="12" t="str">
        <f aca="false">DEC2HEX(S502,4)</f>
        <v>F971</v>
      </c>
      <c r="S502" s="12" t="n">
        <f aca="false">MOD(S501+T502,65536)</f>
        <v>63857</v>
      </c>
      <c r="T502" s="0" t="n">
        <v>49826</v>
      </c>
      <c r="U502" s="15" t="n">
        <f aca="false">MOD(HEX2DEC(LEFT(B502,4))-HEX2DEC(LEFT(B501,4)),65536)</f>
        <v>16838</v>
      </c>
      <c r="V502" s="17" t="n">
        <f aca="false">MOD(HEX2DEC(RIGHT(B502,4))-HEX2DEC(RIGHT(B501,4)),65536)</f>
        <v>49826</v>
      </c>
      <c r="W502" s="2" t="n">
        <f aca="false">VLOOKUP(A502,Лист1!$P$297:$T$2361,5,0)</f>
        <v>0</v>
      </c>
      <c r="X502" s="0" t="n">
        <f aca="false">HEX2DEC(W502)</f>
        <v>2001860987</v>
      </c>
    </row>
    <row collapsed="false" customFormat="false" customHeight="false" hidden="false" ht="13.4" outlineLevel="0" r="503">
      <c r="A503" s="0" t="n">
        <v>501</v>
      </c>
      <c r="B503" s="0" t="str">
        <f aca="false">DEC2HEX(C503,8)</f>
        <v>B917BC14</v>
      </c>
      <c r="C503" s="0" t="n">
        <f aca="false">(X503,$W$1)</f>
        <v>3105340436</v>
      </c>
      <c r="D503" s="11" t="n">
        <f aca="false">B503=N503</f>
        <v>1</v>
      </c>
      <c r="N503" s="12" t="n">
        <f aca="false">CONCATENATE(O503,R503)</f>
        <v>0</v>
      </c>
      <c r="O503" s="12" t="str">
        <f aca="false">DEC2HEX(P503,4)</f>
        <v>B917</v>
      </c>
      <c r="P503" s="12" t="n">
        <f aca="false">MOD(P502+Q503,65536)</f>
        <v>47383</v>
      </c>
      <c r="Q503" s="16" t="n">
        <v>16838</v>
      </c>
      <c r="R503" s="12" t="str">
        <f aca="false">DEC2HEX(S503,4)</f>
        <v>BC14</v>
      </c>
      <c r="S503" s="12" t="n">
        <f aca="false">MOD(S502+T503,65536)</f>
        <v>48148</v>
      </c>
      <c r="T503" s="0" t="n">
        <v>49827</v>
      </c>
      <c r="U503" s="15" t="n">
        <f aca="false">MOD(HEX2DEC(LEFT(B503,4))-HEX2DEC(LEFT(B502,4)),65536)</f>
        <v>16838</v>
      </c>
      <c r="V503" s="17" t="n">
        <f aca="false">MOD(HEX2DEC(RIGHT(B503,4))-HEX2DEC(RIGHT(B502,4)),65536)</f>
        <v>49827</v>
      </c>
      <c r="W503" s="2" t="n">
        <f aca="false">VLOOKUP(A503,Лист1!$P$297:$T$2361,5,0)</f>
        <v>0</v>
      </c>
      <c r="X503" s="0" t="n">
        <f aca="false">HEX2DEC(W503)</f>
        <v>3105340446</v>
      </c>
    </row>
    <row collapsed="false" customFormat="false" customHeight="false" hidden="false" ht="13.4" outlineLevel="0" r="504">
      <c r="A504" s="0" t="n">
        <v>502</v>
      </c>
      <c r="B504" s="0" t="str">
        <f aca="false">DEC2HEX(C504,8)</f>
        <v>FADD7EB6</v>
      </c>
      <c r="C504" s="0" t="n">
        <f aca="false">(X504,$W$1)</f>
        <v>4208819894</v>
      </c>
      <c r="D504" s="11" t="n">
        <f aca="false">B504=N504</f>
        <v>1</v>
      </c>
      <c r="N504" s="12" t="n">
        <f aca="false">CONCATENATE(O504,R504)</f>
        <v>0</v>
      </c>
      <c r="O504" s="12" t="str">
        <f aca="false">DEC2HEX(P504,4)</f>
        <v>FADD</v>
      </c>
      <c r="P504" s="12" t="n">
        <f aca="false">MOD(P503+Q504,65536)</f>
        <v>64221</v>
      </c>
      <c r="Q504" s="16" t="n">
        <v>16838</v>
      </c>
      <c r="R504" s="12" t="str">
        <f aca="false">DEC2HEX(S504,4)</f>
        <v>7EB6</v>
      </c>
      <c r="S504" s="12" t="n">
        <f aca="false">MOD(S503+T504,65536)</f>
        <v>32438</v>
      </c>
      <c r="T504" s="0" t="n">
        <v>49826</v>
      </c>
      <c r="U504" s="15" t="n">
        <f aca="false">MOD(HEX2DEC(LEFT(B504,4))-HEX2DEC(LEFT(B503,4)),65536)</f>
        <v>16838</v>
      </c>
      <c r="V504" s="17" t="n">
        <f aca="false">MOD(HEX2DEC(RIGHT(B504,4))-HEX2DEC(RIGHT(B503,4)),65536)</f>
        <v>49826</v>
      </c>
      <c r="W504" s="2" t="n">
        <f aca="false">VLOOKUP(A504,Лист1!$P$297:$T$2361,5,0)</f>
        <v>0</v>
      </c>
      <c r="X504" s="0" t="n">
        <f aca="false">HEX2DEC(W504)</f>
        <v>4208819900</v>
      </c>
    </row>
    <row collapsed="false" customFormat="false" customHeight="false" hidden="false" ht="13.4" outlineLevel="0" r="505">
      <c r="A505" s="0" t="n">
        <v>503</v>
      </c>
      <c r="B505" s="0" t="str">
        <f aca="false">DEC2HEX(C505,8)</f>
        <v>3CA44159</v>
      </c>
      <c r="C505" s="0" t="n">
        <f aca="false">(X505,$W$1)</f>
        <v>1017397593</v>
      </c>
      <c r="D505" s="11" t="n">
        <f aca="false">B505=N505</f>
        <v>1</v>
      </c>
      <c r="N505" s="12" t="n">
        <f aca="false">CONCATENATE(O505,R505)</f>
        <v>0</v>
      </c>
      <c r="O505" s="12" t="str">
        <f aca="false">DEC2HEX(P505,4)</f>
        <v>3CA4</v>
      </c>
      <c r="P505" s="12" t="n">
        <f aca="false">MOD(P504+Q505,65536)</f>
        <v>15524</v>
      </c>
      <c r="Q505" s="16" t="n">
        <v>16839</v>
      </c>
      <c r="R505" s="12" t="str">
        <f aca="false">DEC2HEX(S505,4)</f>
        <v>4159</v>
      </c>
      <c r="S505" s="12" t="n">
        <f aca="false">MOD(S504+T505,65536)</f>
        <v>16729</v>
      </c>
      <c r="T505" s="0" t="n">
        <v>49827</v>
      </c>
      <c r="U505" s="14" t="n">
        <f aca="false">MOD(HEX2DEC(LEFT(B505,4))-HEX2DEC(LEFT(B504,4)),65536)</f>
        <v>16839</v>
      </c>
      <c r="V505" s="17" t="n">
        <f aca="false">MOD(HEX2DEC(RIGHT(B505,4))-HEX2DEC(RIGHT(B504,4)),65536)</f>
        <v>49827</v>
      </c>
      <c r="W505" s="2" t="n">
        <f aca="false">VLOOKUP(A505,Лист1!$P$297:$T$2936,5,0)</f>
        <v>0</v>
      </c>
      <c r="X505" s="0" t="n">
        <f aca="false">HEX2DEC(W505)</f>
        <v>1017397587</v>
      </c>
    </row>
    <row collapsed="false" customFormat="false" customHeight="false" hidden="false" ht="13.4" outlineLevel="0" r="506">
      <c r="A506" s="0" t="n">
        <v>504</v>
      </c>
      <c r="B506" s="0" t="str">
        <f aca="false">DEC2HEX(C506,8)</f>
        <v>7E6A03FC</v>
      </c>
      <c r="C506" s="0" t="n">
        <f aca="false">(X506,$W$1)</f>
        <v>2120877052</v>
      </c>
      <c r="D506" s="11" t="n">
        <f aca="false">B506=N506</f>
        <v>1</v>
      </c>
      <c r="N506" s="12" t="n">
        <f aca="false">CONCATENATE(O506,R506)</f>
        <v>0</v>
      </c>
      <c r="O506" s="12" t="str">
        <f aca="false">DEC2HEX(P506,4)</f>
        <v>7E6A</v>
      </c>
      <c r="P506" s="12" t="n">
        <f aca="false">MOD(P505+Q506,65536)</f>
        <v>32362</v>
      </c>
      <c r="Q506" s="16" t="n">
        <v>16838</v>
      </c>
      <c r="R506" s="12" t="str">
        <f aca="false">DEC2HEX(S506,4)</f>
        <v>03FC</v>
      </c>
      <c r="S506" s="12" t="n">
        <f aca="false">MOD(S505+T506,65536)</f>
        <v>1020</v>
      </c>
      <c r="T506" s="0" t="n">
        <v>49827</v>
      </c>
      <c r="U506" s="15" t="n">
        <f aca="false">MOD(HEX2DEC(LEFT(B506,4))-HEX2DEC(LEFT(B505,4)),65536)</f>
        <v>16838</v>
      </c>
      <c r="V506" s="17" t="n">
        <f aca="false">MOD(HEX2DEC(RIGHT(B506,4))-HEX2DEC(RIGHT(B505,4)),65536)</f>
        <v>49827</v>
      </c>
      <c r="W506" s="2" t="n">
        <f aca="false">VLOOKUP(A506,Лист1!$P$297:$T$2361,5,0)</f>
        <v>0</v>
      </c>
      <c r="X506" s="0" t="n">
        <f aca="false">HEX2DEC(W506)</f>
        <v>2120877046</v>
      </c>
    </row>
    <row collapsed="false" customFormat="false" customHeight="false" hidden="false" ht="13.4" outlineLevel="0" r="507">
      <c r="A507" s="0" t="n">
        <v>505</v>
      </c>
      <c r="B507" s="0" t="str">
        <f aca="false">DEC2HEX(C507,8)</f>
        <v>C030C69E</v>
      </c>
      <c r="C507" s="0" t="n">
        <f aca="false">(X507,$W$1)</f>
        <v>3224422046</v>
      </c>
      <c r="D507" s="11" t="n">
        <f aca="false">B507=N507</f>
        <v>1</v>
      </c>
      <c r="N507" s="12" t="n">
        <f aca="false">CONCATENATE(O507,R507)</f>
        <v>0</v>
      </c>
      <c r="O507" s="12" t="str">
        <f aca="false">DEC2HEX(P507,4)</f>
        <v>C030</v>
      </c>
      <c r="P507" s="12" t="n">
        <f aca="false">MOD(P506+Q507,65536)</f>
        <v>49200</v>
      </c>
      <c r="Q507" s="16" t="n">
        <v>16838</v>
      </c>
      <c r="R507" s="12" t="str">
        <f aca="false">DEC2HEX(S507,4)</f>
        <v>C69E</v>
      </c>
      <c r="S507" s="12" t="n">
        <f aca="false">MOD(S506+T507,65536)</f>
        <v>50846</v>
      </c>
      <c r="T507" s="0" t="n">
        <v>49826</v>
      </c>
      <c r="U507" s="15" t="n">
        <f aca="false">MOD(HEX2DEC(LEFT(B507,4))-HEX2DEC(LEFT(B506,4)),65536)</f>
        <v>16838</v>
      </c>
      <c r="V507" s="17" t="n">
        <f aca="false">MOD(HEX2DEC(RIGHT(B507,4))-HEX2DEC(RIGHT(B506,4)),65536)</f>
        <v>49826</v>
      </c>
      <c r="W507" s="2" t="n">
        <f aca="false">VLOOKUP(A507,Лист1!$P$297:$T$2361,5,0)</f>
        <v>0</v>
      </c>
      <c r="X507" s="0" t="n">
        <f aca="false">HEX2DEC(W507)</f>
        <v>3224422036</v>
      </c>
    </row>
    <row collapsed="false" customFormat="false" customHeight="false" hidden="false" ht="13.4" outlineLevel="0" r="508">
      <c r="A508" s="0" t="n">
        <v>506</v>
      </c>
      <c r="B508" s="0" t="str">
        <f aca="false">DEC2HEX(C508,8)</f>
        <v>01F78941</v>
      </c>
      <c r="C508" s="0" t="n">
        <f aca="false">(X508,$W$1)</f>
        <v>32999745</v>
      </c>
      <c r="D508" s="11" t="n">
        <f aca="false">B508=N508</f>
        <v>1</v>
      </c>
      <c r="N508" s="12" t="n">
        <f aca="false">CONCATENATE(O508,R508)</f>
        <v>0</v>
      </c>
      <c r="O508" s="12" t="str">
        <f aca="false">DEC2HEX(P508,4)</f>
        <v>01F7</v>
      </c>
      <c r="P508" s="12" t="n">
        <f aca="false">MOD(P507+Q508,65536)</f>
        <v>503</v>
      </c>
      <c r="Q508" s="16" t="n">
        <v>16839</v>
      </c>
      <c r="R508" s="12" t="str">
        <f aca="false">DEC2HEX(S508,4)</f>
        <v>8941</v>
      </c>
      <c r="S508" s="12" t="n">
        <f aca="false">MOD(S507+T508,65536)</f>
        <v>35137</v>
      </c>
      <c r="T508" s="0" t="n">
        <v>49827</v>
      </c>
      <c r="U508" s="14" t="n">
        <f aca="false">MOD(HEX2DEC(LEFT(B508,4))-HEX2DEC(LEFT(B507,4)),65536)</f>
        <v>16839</v>
      </c>
      <c r="V508" s="17" t="n">
        <f aca="false">MOD(HEX2DEC(RIGHT(B508,4))-HEX2DEC(RIGHT(B507,4)),65536)</f>
        <v>49827</v>
      </c>
      <c r="W508" s="2" t="n">
        <f aca="false">VLOOKUP(A508,Лист1!$P$297:$T$2361,5,0)</f>
        <v>0</v>
      </c>
      <c r="X508" s="0" t="n">
        <f aca="false">HEX2DEC(W508)</f>
        <v>32999755</v>
      </c>
    </row>
    <row collapsed="false" customFormat="false" customHeight="false" hidden="false" ht="13.4" outlineLevel="0" r="509">
      <c r="A509" s="0" t="n">
        <v>507</v>
      </c>
      <c r="B509" s="0" t="str">
        <f aca="false">DEC2HEX(C509,8)</f>
        <v>43BD4BE3</v>
      </c>
      <c r="C509" s="0" t="n">
        <f aca="false">(X509,$W$1)</f>
        <v>1136479203</v>
      </c>
      <c r="D509" s="11" t="n">
        <f aca="false">B509=N509</f>
        <v>1</v>
      </c>
      <c r="N509" s="12" t="n">
        <f aca="false">CONCATENATE(O509,R509)</f>
        <v>0</v>
      </c>
      <c r="O509" s="12" t="str">
        <f aca="false">DEC2HEX(P509,4)</f>
        <v>43BD</v>
      </c>
      <c r="P509" s="12" t="n">
        <f aca="false">MOD(P508+Q509,65536)</f>
        <v>17341</v>
      </c>
      <c r="Q509" s="16" t="n">
        <v>16838</v>
      </c>
      <c r="R509" s="12" t="str">
        <f aca="false">DEC2HEX(S509,4)</f>
        <v>4BE3</v>
      </c>
      <c r="S509" s="12" t="n">
        <f aca="false">MOD(S508+T509,65536)</f>
        <v>19427</v>
      </c>
      <c r="T509" s="0" t="n">
        <v>49826</v>
      </c>
      <c r="U509" s="15" t="n">
        <f aca="false">MOD(HEX2DEC(LEFT(B509,4))-HEX2DEC(LEFT(B508,4)),65536)</f>
        <v>16838</v>
      </c>
      <c r="V509" s="17" t="n">
        <f aca="false">MOD(HEX2DEC(RIGHT(B509,4))-HEX2DEC(RIGHT(B508,4)),65536)</f>
        <v>49826</v>
      </c>
      <c r="W509" s="2" t="n">
        <f aca="false">VLOOKUP(A509,Лист1!$P$297:$T$2361,5,0)</f>
        <v>0</v>
      </c>
      <c r="X509" s="0" t="n">
        <f aca="false">HEX2DEC(W509)</f>
        <v>1136479209</v>
      </c>
    </row>
    <row collapsed="false" customFormat="false" customHeight="false" hidden="false" ht="13.4" outlineLevel="0" r="510">
      <c r="A510" s="0" t="n">
        <v>508</v>
      </c>
      <c r="B510" s="0" t="str">
        <f aca="false">DEC2HEX(C510,8)</f>
        <v>85830E86</v>
      </c>
      <c r="C510" s="0" t="n">
        <f aca="false">(X510,$W$1)</f>
        <v>2239958662</v>
      </c>
      <c r="D510" s="11" t="n">
        <f aca="false">B510=N510</f>
        <v>1</v>
      </c>
      <c r="N510" s="12" t="n">
        <f aca="false">CONCATENATE(O510,R510)</f>
        <v>0</v>
      </c>
      <c r="O510" s="12" t="str">
        <f aca="false">DEC2HEX(P510,4)</f>
        <v>8583</v>
      </c>
      <c r="P510" s="12" t="n">
        <f aca="false">MOD(P509+Q510,65536)</f>
        <v>34179</v>
      </c>
      <c r="Q510" s="16" t="n">
        <v>16838</v>
      </c>
      <c r="R510" s="12" t="str">
        <f aca="false">DEC2HEX(S510,4)</f>
        <v>0E86</v>
      </c>
      <c r="S510" s="12" t="n">
        <f aca="false">MOD(S509+T510,65536)</f>
        <v>3718</v>
      </c>
      <c r="T510" s="0" t="n">
        <v>49827</v>
      </c>
      <c r="U510" s="15" t="n">
        <f aca="false">MOD(HEX2DEC(LEFT(B510,4))-HEX2DEC(LEFT(B509,4)),65536)</f>
        <v>16838</v>
      </c>
      <c r="V510" s="17" t="n">
        <f aca="false">MOD(HEX2DEC(RIGHT(B510,4))-HEX2DEC(RIGHT(B509,4)),65536)</f>
        <v>49827</v>
      </c>
      <c r="W510" s="2" t="n">
        <f aca="false">VLOOKUP(A510,Лист1!$P$297:$T$2361,5,0)</f>
        <v>0</v>
      </c>
      <c r="X510" s="0" t="n">
        <f aca="false">HEX2DEC(W510)</f>
        <v>2239958668</v>
      </c>
    </row>
    <row collapsed="false" customFormat="false" customHeight="false" hidden="false" ht="13.4" outlineLevel="0" r="511">
      <c r="A511" s="0" t="n">
        <v>509</v>
      </c>
      <c r="B511" s="0" t="str">
        <f aca="false">DEC2HEX(C511,8)</f>
        <v>C74AD129</v>
      </c>
      <c r="C511" s="0" t="n">
        <f aca="false">(X511,$W$1)</f>
        <v>3343569193</v>
      </c>
      <c r="D511" s="11" t="n">
        <f aca="false">B511=N511</f>
        <v>1</v>
      </c>
      <c r="N511" s="12" t="n">
        <f aca="false">CONCATENATE(O511,R511)</f>
        <v>0</v>
      </c>
      <c r="O511" s="12" t="str">
        <f aca="false">DEC2HEX(P511,4)</f>
        <v>C74A</v>
      </c>
      <c r="P511" s="12" t="n">
        <f aca="false">MOD(P510+Q511,65536)</f>
        <v>51018</v>
      </c>
      <c r="Q511" s="16" t="n">
        <v>16839</v>
      </c>
      <c r="R511" s="12" t="str">
        <f aca="false">DEC2HEX(S511,4)</f>
        <v>D129</v>
      </c>
      <c r="S511" s="12" t="n">
        <f aca="false">MOD(S510+T511,65536)</f>
        <v>53545</v>
      </c>
      <c r="T511" s="0" t="n">
        <v>49827</v>
      </c>
      <c r="U511" s="14" t="n">
        <f aca="false">MOD(HEX2DEC(LEFT(B511,4))-HEX2DEC(LEFT(B510,4)),65536)</f>
        <v>16839</v>
      </c>
      <c r="V511" s="17" t="n">
        <f aca="false">MOD(HEX2DEC(RIGHT(B511,4))-HEX2DEC(RIGHT(B510,4)),65536)</f>
        <v>49827</v>
      </c>
      <c r="W511" s="2" t="n">
        <f aca="false">VLOOKUP(A511,Лист1!$P$297:$T$2812,5,0)</f>
        <v>0</v>
      </c>
      <c r="X511" s="0" t="n">
        <f aca="false">HEX2DEC(W511)</f>
        <v>3343569187</v>
      </c>
    </row>
    <row collapsed="false" customFormat="false" customHeight="false" hidden="false" ht="13.4" outlineLevel="0" r="512">
      <c r="A512" s="0" t="n">
        <v>510</v>
      </c>
      <c r="B512" s="0" t="str">
        <f aca="false">DEC2HEX(C512,8)</f>
        <v>091093CB</v>
      </c>
      <c r="C512" s="0" t="n">
        <f aca="false">(X512,$W$1)</f>
        <v>152081355</v>
      </c>
      <c r="D512" s="11" t="n">
        <f aca="false">B512=N512</f>
        <v>1</v>
      </c>
      <c r="N512" s="12" t="n">
        <f aca="false">CONCATENATE(O512,R512)</f>
        <v>0</v>
      </c>
      <c r="O512" s="12" t="str">
        <f aca="false">DEC2HEX(P512,4)</f>
        <v>0910</v>
      </c>
      <c r="P512" s="12" t="n">
        <f aca="false">MOD(P511+Q512,65536)</f>
        <v>2320</v>
      </c>
      <c r="Q512" s="16" t="n">
        <v>16838</v>
      </c>
      <c r="R512" s="12" t="str">
        <f aca="false">DEC2HEX(S512,4)</f>
        <v>93CB</v>
      </c>
      <c r="S512" s="12" t="n">
        <f aca="false">MOD(S511+T512,65536)</f>
        <v>37835</v>
      </c>
      <c r="T512" s="0" t="n">
        <v>49826</v>
      </c>
      <c r="U512" s="15" t="n">
        <f aca="false">MOD(HEX2DEC(LEFT(B512,4))-HEX2DEC(LEFT(B511,4)),65536)</f>
        <v>16838</v>
      </c>
      <c r="V512" s="17" t="n">
        <f aca="false">MOD(HEX2DEC(RIGHT(B512,4))-HEX2DEC(RIGHT(B511,4)),65536)</f>
        <v>49826</v>
      </c>
      <c r="W512" s="2" t="n">
        <f aca="false">VLOOKUP(A512,Лист1!$P$297:$T$2812,5,0)</f>
        <v>0</v>
      </c>
      <c r="X512" s="0" t="n">
        <f aca="false">HEX2DEC(W512)</f>
        <v>152081345</v>
      </c>
    </row>
    <row collapsed="false" customFormat="false" customHeight="false" hidden="false" ht="13.4" outlineLevel="0" r="513">
      <c r="A513" s="0" t="n">
        <v>511</v>
      </c>
      <c r="B513" s="0" t="str">
        <f aca="false">DEC2HEX(C513,8)</f>
        <v>4AD6566E</v>
      </c>
      <c r="C513" s="0" t="n">
        <f aca="false">(X513,$W$1)</f>
        <v>1255560814</v>
      </c>
      <c r="D513" s="11" t="n">
        <f aca="false">B513=N513</f>
        <v>1</v>
      </c>
      <c r="N513" s="12" t="n">
        <f aca="false">CONCATENATE(O513,R513)</f>
        <v>0</v>
      </c>
      <c r="O513" s="12" t="str">
        <f aca="false">DEC2HEX(P513,4)</f>
        <v>4AD6</v>
      </c>
      <c r="P513" s="12" t="n">
        <f aca="false">MOD(P512+Q513,65536)</f>
        <v>19158</v>
      </c>
      <c r="Q513" s="16" t="n">
        <v>16838</v>
      </c>
      <c r="R513" s="12" t="str">
        <f aca="false">DEC2HEX(S513,4)</f>
        <v>566E</v>
      </c>
      <c r="S513" s="12" t="n">
        <f aca="false">MOD(S512+T513,65536)</f>
        <v>22126</v>
      </c>
      <c r="T513" s="0" t="n">
        <v>49827</v>
      </c>
      <c r="U513" s="15" t="n">
        <f aca="false">MOD(HEX2DEC(LEFT(B513,4))-HEX2DEC(LEFT(B512,4)),65536)</f>
        <v>16838</v>
      </c>
      <c r="V513" s="17" t="n">
        <f aca="false">MOD(HEX2DEC(RIGHT(B513,4))-HEX2DEC(RIGHT(B512,4)),65536)</f>
        <v>49827</v>
      </c>
      <c r="W513" s="2" t="n">
        <f aca="false">VLOOKUP(A513,Лист1!$P$297:$T$2812,5,0)</f>
        <v>0</v>
      </c>
      <c r="X513" s="0" t="n">
        <f aca="false">HEX2DEC(W513)</f>
        <v>1255560804</v>
      </c>
    </row>
    <row collapsed="false" customFormat="false" customHeight="false" hidden="false" ht="13.4" outlineLevel="0" r="514">
      <c r="A514" s="0" t="n">
        <v>512</v>
      </c>
      <c r="B514" s="0" t="str">
        <f aca="false">DEC2HEX(C514,8)</f>
        <v>8C9D1910</v>
      </c>
      <c r="C514" s="0" t="n">
        <f aca="false">(X514,$W$1)</f>
        <v>2359105808</v>
      </c>
      <c r="D514" s="11" t="n">
        <f aca="false">B514=N514</f>
        <v>1</v>
      </c>
      <c r="N514" s="12" t="n">
        <f aca="false">CONCATENATE(O514,R514)</f>
        <v>0</v>
      </c>
      <c r="O514" s="12" t="str">
        <f aca="false">DEC2HEX(P514,4)</f>
        <v>8C9D</v>
      </c>
      <c r="P514" s="12" t="n">
        <f aca="false">MOD(P513+Q514,65536)</f>
        <v>35997</v>
      </c>
      <c r="Q514" s="16" t="n">
        <v>16839</v>
      </c>
      <c r="R514" s="12" t="str">
        <f aca="false">DEC2HEX(S514,4)</f>
        <v>1910</v>
      </c>
      <c r="S514" s="12" t="n">
        <f aca="false">MOD(S513+T514,65536)</f>
        <v>6416</v>
      </c>
      <c r="T514" s="0" t="n">
        <v>49826</v>
      </c>
      <c r="U514" s="14" t="n">
        <f aca="false">MOD(HEX2DEC(LEFT(B514,4))-HEX2DEC(LEFT(B513,4)),65536)</f>
        <v>16839</v>
      </c>
      <c r="V514" s="17" t="n">
        <f aca="false">MOD(HEX2DEC(RIGHT(B514,4))-HEX2DEC(RIGHT(B513,4)),65536)</f>
        <v>49826</v>
      </c>
      <c r="W514" s="2" t="s">
        <v>860</v>
      </c>
      <c r="X514" s="0" t="n">
        <f aca="false">HEX2DEC(W514)</f>
        <v>2359105818</v>
      </c>
    </row>
    <row collapsed="false" customFormat="false" customHeight="false" hidden="false" ht="13.4" outlineLevel="0" r="515">
      <c r="A515" s="0" t="n">
        <v>513</v>
      </c>
      <c r="B515" s="0" t="str">
        <f aca="false">DEC2HEX(C515,8)</f>
        <v>CE63DBB3</v>
      </c>
      <c r="C515" s="0" t="n">
        <f aca="false">(X515,$W$1)</f>
        <v>3462650803</v>
      </c>
      <c r="D515" s="11" t="n">
        <f aca="false">B515=N515</f>
        <v>1</v>
      </c>
      <c r="N515" s="12" t="n">
        <f aca="false">CONCATENATE(O515,R515)</f>
        <v>0</v>
      </c>
      <c r="O515" s="12" t="str">
        <f aca="false">DEC2HEX(P515,4)</f>
        <v>CE63</v>
      </c>
      <c r="P515" s="12" t="n">
        <f aca="false">MOD(P514+Q515,65536)</f>
        <v>52835</v>
      </c>
      <c r="Q515" s="16" t="n">
        <v>16838</v>
      </c>
      <c r="R515" s="12" t="str">
        <f aca="false">DEC2HEX(S515,4)</f>
        <v>DBB3</v>
      </c>
      <c r="S515" s="12" t="n">
        <f aca="false">MOD(S514+T515,65536)</f>
        <v>56243</v>
      </c>
      <c r="T515" s="0" t="n">
        <v>49827</v>
      </c>
      <c r="U515" s="15" t="n">
        <f aca="false">MOD(HEX2DEC(LEFT(B515,4))-HEX2DEC(LEFT(B514,4)),65536)</f>
        <v>16838</v>
      </c>
      <c r="V515" s="17" t="n">
        <f aca="false">MOD(HEX2DEC(RIGHT(B515,4))-HEX2DEC(RIGHT(B514,4)),65536)</f>
        <v>49827</v>
      </c>
      <c r="W515" s="2" t="n">
        <f aca="false">VLOOKUP(A515,Лист1!$P$297:$T$656,5,0)</f>
        <v>0</v>
      </c>
      <c r="X515" s="0" t="n">
        <f aca="false">HEX2DEC(W515)</f>
        <v>3462650809</v>
      </c>
    </row>
    <row collapsed="false" customFormat="false" customHeight="false" hidden="false" ht="13.4" outlineLevel="0" r="516">
      <c r="A516" s="0" t="n">
        <v>514</v>
      </c>
      <c r="B516" s="0" t="str">
        <f aca="false">DEC2HEX(C516,8)</f>
        <v>10299E56</v>
      </c>
      <c r="C516" s="0" t="n">
        <f aca="false">(X516,$W$1)</f>
        <v>271162966</v>
      </c>
      <c r="D516" s="11" t="n">
        <f aca="false">B516=N516</f>
        <v>1</v>
      </c>
      <c r="N516" s="12" t="n">
        <f aca="false">CONCATENATE(O516,R516)</f>
        <v>0</v>
      </c>
      <c r="O516" s="12" t="str">
        <f aca="false">DEC2HEX(P516,4)</f>
        <v>1029</v>
      </c>
      <c r="P516" s="12" t="n">
        <f aca="false">MOD(P515+Q516,65536)</f>
        <v>4137</v>
      </c>
      <c r="Q516" s="16" t="n">
        <v>16838</v>
      </c>
      <c r="R516" s="12" t="str">
        <f aca="false">DEC2HEX(S516,4)</f>
        <v>9E56</v>
      </c>
      <c r="S516" s="12" t="n">
        <f aca="false">MOD(S515+T516,65536)</f>
        <v>40534</v>
      </c>
      <c r="T516" s="0" t="n">
        <v>49827</v>
      </c>
      <c r="U516" s="15" t="n">
        <f aca="false">MOD(HEX2DEC(LEFT(B516,4))-HEX2DEC(LEFT(B515,4)),65536)</f>
        <v>16838</v>
      </c>
      <c r="V516" s="17" t="n">
        <f aca="false">MOD(HEX2DEC(RIGHT(B516,4))-HEX2DEC(RIGHT(B515,4)),65536)</f>
        <v>49827</v>
      </c>
      <c r="W516" s="2" t="n">
        <f aca="false">VLOOKUP(A516,Лист1!$P$297:$T$2361,5,0)</f>
        <v>0</v>
      </c>
      <c r="X516" s="0" t="n">
        <f aca="false">HEX2DEC(W516)</f>
        <v>271162972</v>
      </c>
    </row>
    <row collapsed="false" customFormat="false" customHeight="false" hidden="false" ht="13.4" outlineLevel="0" r="517">
      <c r="A517" s="0" t="n">
        <v>515</v>
      </c>
      <c r="B517" s="0" t="str">
        <f aca="false">DEC2HEX(C517,8)</f>
        <v>51EF60F8</v>
      </c>
      <c r="C517" s="0" t="n">
        <f aca="false">(X517,$W$1)</f>
        <v>1374642424</v>
      </c>
      <c r="D517" s="11" t="n">
        <f aca="false">B517=N517</f>
        <v>1</v>
      </c>
      <c r="N517" s="12" t="n">
        <f aca="false">CONCATENATE(O517,R517)</f>
        <v>0</v>
      </c>
      <c r="O517" s="12" t="str">
        <f aca="false">DEC2HEX(P517,4)</f>
        <v>51EF</v>
      </c>
      <c r="P517" s="12" t="n">
        <f aca="false">MOD(P516+Q517,65536)</f>
        <v>20975</v>
      </c>
      <c r="Q517" s="16" t="n">
        <v>16838</v>
      </c>
      <c r="R517" s="12" t="str">
        <f aca="false">DEC2HEX(S517,4)</f>
        <v>60F8</v>
      </c>
      <c r="S517" s="12" t="n">
        <f aca="false">MOD(S516+T517,65536)</f>
        <v>24824</v>
      </c>
      <c r="T517" s="0" t="n">
        <v>49826</v>
      </c>
      <c r="U517" s="15" t="n">
        <f aca="false">MOD(HEX2DEC(LEFT(B517,4))-HEX2DEC(LEFT(B516,4)),65536)</f>
        <v>16838</v>
      </c>
      <c r="V517" s="17" t="n">
        <f aca="false">MOD(HEX2DEC(RIGHT(B517,4))-HEX2DEC(RIGHT(B516,4)),65536)</f>
        <v>49826</v>
      </c>
      <c r="W517" s="2" t="n">
        <f aca="false">VLOOKUP(A517,Лист1!$P$297:$T$2361,5,0)</f>
        <v>0</v>
      </c>
      <c r="X517" s="0" t="n">
        <f aca="false">HEX2DEC(W517)</f>
        <v>1374642418</v>
      </c>
    </row>
    <row collapsed="false" customFormat="false" customHeight="false" hidden="false" ht="13.4" outlineLevel="0" r="518">
      <c r="A518" s="0" t="n">
        <v>516</v>
      </c>
      <c r="B518" s="0" t="str">
        <f aca="false">DEC2HEX(C518,8)</f>
        <v>93B6239B</v>
      </c>
      <c r="C518" s="0" t="n">
        <f aca="false">(X518,$W$1)</f>
        <v>2478187419</v>
      </c>
      <c r="D518" s="11" t="n">
        <f aca="false">B518=N518</f>
        <v>1</v>
      </c>
      <c r="N518" s="12" t="n">
        <f aca="false">CONCATENATE(O518,R518)</f>
        <v>0</v>
      </c>
      <c r="O518" s="12" t="str">
        <f aca="false">DEC2HEX(P518,4)</f>
        <v>93B6</v>
      </c>
      <c r="P518" s="12" t="n">
        <f aca="false">MOD(P517+Q518,65536)</f>
        <v>37814</v>
      </c>
      <c r="Q518" s="16" t="n">
        <v>16839</v>
      </c>
      <c r="R518" s="12" t="str">
        <f aca="false">DEC2HEX(S518,4)</f>
        <v>239B</v>
      </c>
      <c r="S518" s="12" t="n">
        <f aca="false">MOD(S517+T518,65536)</f>
        <v>9115</v>
      </c>
      <c r="T518" s="0" t="n">
        <v>49827</v>
      </c>
      <c r="U518" s="14" t="n">
        <f aca="false">MOD(HEX2DEC(LEFT(B518,4))-HEX2DEC(LEFT(B517,4)),65536)</f>
        <v>16839</v>
      </c>
      <c r="V518" s="17" t="n">
        <f aca="false">MOD(HEX2DEC(RIGHT(B518,4))-HEX2DEC(RIGHT(B517,4)),65536)</f>
        <v>49827</v>
      </c>
      <c r="W518" s="2" t="n">
        <f aca="false">VLOOKUP(A518,Лист1!$P$297:$T$2361,5,0)</f>
        <v>0</v>
      </c>
      <c r="X518" s="0" t="n">
        <f aca="false">HEX2DEC(W518)</f>
        <v>2478187409</v>
      </c>
    </row>
    <row collapsed="false" customFormat="false" customHeight="false" hidden="false" ht="13.4" outlineLevel="0" r="519">
      <c r="A519" s="0" t="n">
        <v>517</v>
      </c>
      <c r="B519" s="0" t="str">
        <f aca="false">DEC2HEX(C519,8)</f>
        <v>D57CE63D</v>
      </c>
      <c r="C519" s="0" t="n">
        <f aca="false">(X519,$W$1)</f>
        <v>3581732413</v>
      </c>
      <c r="D519" s="11" t="n">
        <f aca="false">B519=N519</f>
        <v>1</v>
      </c>
      <c r="N519" s="12" t="n">
        <f aca="false">CONCATENATE(O519,R519)</f>
        <v>0</v>
      </c>
      <c r="O519" s="12" t="str">
        <f aca="false">DEC2HEX(P519,4)</f>
        <v>D57C</v>
      </c>
      <c r="P519" s="12" t="n">
        <f aca="false">MOD(P518+Q519,65536)</f>
        <v>54652</v>
      </c>
      <c r="Q519" s="16" t="n">
        <v>16838</v>
      </c>
      <c r="R519" s="12" t="str">
        <f aca="false">DEC2HEX(S519,4)</f>
        <v>E63D</v>
      </c>
      <c r="S519" s="12" t="n">
        <f aca="false">MOD(S518+T519,65536)</f>
        <v>58941</v>
      </c>
      <c r="T519" s="0" t="n">
        <v>49826</v>
      </c>
      <c r="U519" s="15" t="n">
        <f aca="false">MOD(HEX2DEC(LEFT(B519,4))-HEX2DEC(LEFT(B518,4)),65536)</f>
        <v>16838</v>
      </c>
      <c r="V519" s="17" t="n">
        <f aca="false">MOD(HEX2DEC(RIGHT(B519,4))-HEX2DEC(RIGHT(B518,4)),65536)</f>
        <v>49826</v>
      </c>
      <c r="W519" s="2" t="n">
        <f aca="false">VLOOKUP(A519,Лист1!$P$297:$T$2361,5,0)</f>
        <v>0</v>
      </c>
      <c r="X519" s="0" t="n">
        <f aca="false">HEX2DEC(W519)</f>
        <v>3581732407</v>
      </c>
    </row>
    <row collapsed="false" customFormat="false" customHeight="false" hidden="false" ht="13.4" outlineLevel="0" r="520">
      <c r="A520" s="0" t="n">
        <v>518</v>
      </c>
      <c r="B520" s="0" t="str">
        <f aca="false">DEC2HEX(C520,8)</f>
        <v>1742A8E0</v>
      </c>
      <c r="C520" s="0" t="n">
        <f aca="false">(X520,$W$1)</f>
        <v>390244576</v>
      </c>
      <c r="D520" s="11" t="n">
        <f aca="false">B520=N520</f>
        <v>1</v>
      </c>
      <c r="N520" s="12" t="n">
        <f aca="false">CONCATENATE(O520,R520)</f>
        <v>0</v>
      </c>
      <c r="O520" s="12" t="str">
        <f aca="false">DEC2HEX(P520,4)</f>
        <v>1742</v>
      </c>
      <c r="P520" s="12" t="n">
        <f aca="false">MOD(P519+Q520,65536)</f>
        <v>5954</v>
      </c>
      <c r="Q520" s="16" t="n">
        <v>16838</v>
      </c>
      <c r="R520" s="12" t="str">
        <f aca="false">DEC2HEX(S520,4)</f>
        <v>A8E0</v>
      </c>
      <c r="S520" s="12" t="n">
        <f aca="false">MOD(S519+T520,65536)</f>
        <v>43232</v>
      </c>
      <c r="T520" s="0" t="n">
        <v>49827</v>
      </c>
      <c r="U520" s="15" t="n">
        <f aca="false">MOD(HEX2DEC(LEFT(B520,4))-HEX2DEC(LEFT(B519,4)),65536)</f>
        <v>16838</v>
      </c>
      <c r="V520" s="17" t="n">
        <f aca="false">MOD(HEX2DEC(RIGHT(B520,4))-HEX2DEC(RIGHT(B519,4)),65536)</f>
        <v>49827</v>
      </c>
      <c r="W520" s="2" t="n">
        <f aca="false">VLOOKUP(A520,Лист1!$P$297:$T$2936,5,0)</f>
        <v>0</v>
      </c>
      <c r="X520" s="0" t="n">
        <f aca="false">HEX2DEC(W520)</f>
        <v>390244586</v>
      </c>
    </row>
    <row collapsed="false" customFormat="false" customHeight="false" hidden="false" ht="13.4" outlineLevel="0" r="521">
      <c r="A521" s="0" t="n">
        <v>519</v>
      </c>
      <c r="B521" s="0" t="str">
        <f aca="false">DEC2HEX(C521,8)</f>
        <v>59096B83</v>
      </c>
      <c r="C521" s="0" t="n">
        <f aca="false">(X521,$W$1)</f>
        <v>1493789571</v>
      </c>
      <c r="D521" s="11" t="n">
        <f aca="false">B521=N521</f>
        <v>1</v>
      </c>
      <c r="N521" s="12" t="n">
        <f aca="false">CONCATENATE(O521,R521)</f>
        <v>0</v>
      </c>
      <c r="O521" s="12" t="str">
        <f aca="false">DEC2HEX(P521,4)</f>
        <v>5909</v>
      </c>
      <c r="P521" s="12" t="n">
        <f aca="false">MOD(P520+Q521,65536)</f>
        <v>22793</v>
      </c>
      <c r="Q521" s="16" t="n">
        <v>16839</v>
      </c>
      <c r="R521" s="12" t="str">
        <f aca="false">DEC2HEX(S521,4)</f>
        <v>6B83</v>
      </c>
      <c r="S521" s="12" t="n">
        <f aca="false">MOD(S520+T521,65536)</f>
        <v>27523</v>
      </c>
      <c r="T521" s="0" t="n">
        <v>49827</v>
      </c>
      <c r="U521" s="14" t="n">
        <f aca="false">MOD(HEX2DEC(LEFT(B521,4))-HEX2DEC(LEFT(B520,4)),65536)</f>
        <v>16839</v>
      </c>
      <c r="V521" s="17" t="n">
        <f aca="false">MOD(HEX2DEC(RIGHT(B521,4))-HEX2DEC(RIGHT(B520,4)),65536)</f>
        <v>49827</v>
      </c>
      <c r="W521" s="2" t="n">
        <f aca="false">VLOOKUP(A521,Лист1!$P$297:$T$2361,5,0)</f>
        <v>0</v>
      </c>
      <c r="X521" s="0" t="n">
        <f aca="false">HEX2DEC(W521)</f>
        <v>1493789577</v>
      </c>
    </row>
    <row collapsed="false" customFormat="false" customHeight="false" hidden="false" ht="13.4" outlineLevel="0" r="522">
      <c r="A522" s="0" t="n">
        <v>520</v>
      </c>
      <c r="B522" s="0" t="str">
        <f aca="false">DEC2HEX(C522,8)</f>
        <v>9ACF2E25</v>
      </c>
      <c r="C522" s="0" t="n">
        <f aca="false">(X522,$W$1)</f>
        <v>2597269029</v>
      </c>
      <c r="D522" s="11" t="n">
        <f aca="false">B522=N522</f>
        <v>1</v>
      </c>
      <c r="N522" s="12" t="n">
        <f aca="false">CONCATENATE(O522,R522)</f>
        <v>0</v>
      </c>
      <c r="O522" s="12" t="str">
        <f aca="false">DEC2HEX(P522,4)</f>
        <v>9ACF</v>
      </c>
      <c r="P522" s="12" t="n">
        <f aca="false">MOD(P521+Q522,65536)</f>
        <v>39631</v>
      </c>
      <c r="Q522" s="16" t="n">
        <v>16838</v>
      </c>
      <c r="R522" s="12" t="str">
        <f aca="false">DEC2HEX(S522,4)</f>
        <v>2E25</v>
      </c>
      <c r="S522" s="12" t="n">
        <f aca="false">MOD(S521+T522,65536)</f>
        <v>11813</v>
      </c>
      <c r="T522" s="0" t="n">
        <v>49826</v>
      </c>
      <c r="U522" s="15" t="n">
        <f aca="false">MOD(HEX2DEC(LEFT(B522,4))-HEX2DEC(LEFT(B521,4)),65536)</f>
        <v>16838</v>
      </c>
      <c r="V522" s="17" t="n">
        <f aca="false">MOD(HEX2DEC(RIGHT(B522,4))-HEX2DEC(RIGHT(B521,4)),65536)</f>
        <v>49826</v>
      </c>
      <c r="W522" s="2" t="n">
        <f aca="false">VLOOKUP(A522,Лист1!$P$297:$T$2361,5,0)</f>
        <v>0</v>
      </c>
      <c r="X522" s="0" t="n">
        <f aca="false">HEX2DEC(W522)</f>
        <v>2597269039</v>
      </c>
    </row>
    <row collapsed="false" customFormat="false" customHeight="false" hidden="false" ht="13.4" outlineLevel="0" r="523">
      <c r="A523" s="0" t="n">
        <v>521</v>
      </c>
      <c r="B523" s="0" t="str">
        <f aca="false">DEC2HEX(C523,8)</f>
        <v>DC95F0C8</v>
      </c>
      <c r="C523" s="0" t="n">
        <f aca="false">(X523,$W$1)</f>
        <v>3700814024</v>
      </c>
      <c r="D523" s="11" t="n">
        <f aca="false">B523=N523</f>
        <v>1</v>
      </c>
      <c r="N523" s="12" t="n">
        <f aca="false">CONCATENATE(O523,R523)</f>
        <v>0</v>
      </c>
      <c r="O523" s="12" t="str">
        <f aca="false">DEC2HEX(P523,4)</f>
        <v>DC95</v>
      </c>
      <c r="P523" s="12" t="n">
        <f aca="false">MOD(P522+Q523,65536)</f>
        <v>56469</v>
      </c>
      <c r="Q523" s="16" t="n">
        <v>16838</v>
      </c>
      <c r="R523" s="12" t="str">
        <f aca="false">DEC2HEX(S523,4)</f>
        <v>F0C8</v>
      </c>
      <c r="S523" s="12" t="n">
        <f aca="false">MOD(S522+T523,65536)</f>
        <v>61640</v>
      </c>
      <c r="T523" s="0" t="n">
        <v>49827</v>
      </c>
      <c r="U523" s="15" t="n">
        <f aca="false">MOD(HEX2DEC(LEFT(B523,4))-HEX2DEC(LEFT(B522,4)),65536)</f>
        <v>16838</v>
      </c>
      <c r="V523" s="17" t="n">
        <f aca="false">MOD(HEX2DEC(RIGHT(B523,4))-HEX2DEC(RIGHT(B522,4)),65536)</f>
        <v>49827</v>
      </c>
      <c r="W523" s="2" t="n">
        <f aca="false">VLOOKUP(A523,Лист1!$P$297:$T$2361,5,0)</f>
        <v>0</v>
      </c>
      <c r="X523" s="0" t="n">
        <f aca="false">HEX2DEC(W523)</f>
        <v>3700814018</v>
      </c>
    </row>
    <row collapsed="false" customFormat="false" customHeight="false" hidden="false" ht="13.4" outlineLevel="0" r="524">
      <c r="A524" s="0" t="n">
        <v>522</v>
      </c>
      <c r="B524" s="0" t="str">
        <f aca="false">DEC2HEX(C524,8)</f>
        <v>1E5CB36A</v>
      </c>
      <c r="C524" s="0" t="n">
        <f aca="false">(X524,$W$1)</f>
        <v>509391722</v>
      </c>
      <c r="D524" s="11" t="n">
        <f aca="false">B524=N524</f>
        <v>1</v>
      </c>
      <c r="N524" s="12" t="n">
        <f aca="false">CONCATENATE(O524,R524)</f>
        <v>0</v>
      </c>
      <c r="O524" s="12" t="str">
        <f aca="false">DEC2HEX(P524,4)</f>
        <v>1E5C</v>
      </c>
      <c r="P524" s="12" t="n">
        <f aca="false">MOD(P523+Q524,65536)</f>
        <v>7772</v>
      </c>
      <c r="Q524" s="16" t="n">
        <v>16839</v>
      </c>
      <c r="R524" s="12" t="str">
        <f aca="false">DEC2HEX(S524,4)</f>
        <v>B36A</v>
      </c>
      <c r="S524" s="12" t="n">
        <f aca="false">MOD(S523+T524,65536)</f>
        <v>45930</v>
      </c>
      <c r="T524" s="0" t="n">
        <v>49826</v>
      </c>
      <c r="U524" s="14" t="n">
        <f aca="false">MOD(HEX2DEC(LEFT(B524,4))-HEX2DEC(LEFT(B523,4)),65536)</f>
        <v>16839</v>
      </c>
      <c r="V524" s="17" t="n">
        <f aca="false">MOD(HEX2DEC(RIGHT(B524,4))-HEX2DEC(RIGHT(B523,4)),65536)</f>
        <v>49826</v>
      </c>
      <c r="W524" s="2" t="n">
        <f aca="false">VLOOKUP(A524,Лист1!$P$297:$T$2361,5,0)</f>
        <v>0</v>
      </c>
      <c r="X524" s="0" t="n">
        <f aca="false">HEX2DEC(W524)</f>
        <v>509391712</v>
      </c>
    </row>
    <row collapsed="false" customFormat="false" customHeight="false" hidden="false" ht="13.4" outlineLevel="0" r="525">
      <c r="A525" s="0" t="n">
        <v>523</v>
      </c>
      <c r="B525" s="0" t="str">
        <f aca="false">DEC2HEX(C525,8)</f>
        <v>6022760D</v>
      </c>
      <c r="C525" s="0" t="n">
        <f aca="false">(X525,$W$1)</f>
        <v>1612871181</v>
      </c>
      <c r="D525" s="11" t="n">
        <f aca="false">B525=N525</f>
        <v>1</v>
      </c>
      <c r="N525" s="12" t="n">
        <f aca="false">CONCATENATE(O525,R525)</f>
        <v>0</v>
      </c>
      <c r="O525" s="12" t="str">
        <f aca="false">DEC2HEX(P525,4)</f>
        <v>6022</v>
      </c>
      <c r="P525" s="12" t="n">
        <f aca="false">MOD(P524+Q525,65536)</f>
        <v>24610</v>
      </c>
      <c r="Q525" s="16" t="n">
        <v>16838</v>
      </c>
      <c r="R525" s="12" t="str">
        <f aca="false">DEC2HEX(S525,4)</f>
        <v>760D</v>
      </c>
      <c r="S525" s="12" t="n">
        <f aca="false">MOD(S524+T525,65536)</f>
        <v>30221</v>
      </c>
      <c r="T525" s="0" t="n">
        <v>49827</v>
      </c>
      <c r="U525" s="15" t="n">
        <f aca="false">MOD(HEX2DEC(LEFT(B525,4))-HEX2DEC(LEFT(B524,4)),65536)</f>
        <v>16838</v>
      </c>
      <c r="V525" s="17" t="n">
        <f aca="false">MOD(HEX2DEC(RIGHT(B525,4))-HEX2DEC(RIGHT(B524,4)),65536)</f>
        <v>49827</v>
      </c>
      <c r="W525" s="2" t="n">
        <f aca="false">VLOOKUP(A525,Лист1!$P$297:$T$2361,5,0)</f>
        <v>0</v>
      </c>
      <c r="X525" s="0" t="n">
        <f aca="false">HEX2DEC(W525)</f>
        <v>1612871175</v>
      </c>
    </row>
    <row collapsed="false" customFormat="false" customHeight="false" hidden="false" ht="13.4" outlineLevel="0" r="526">
      <c r="A526" s="0" t="n">
        <v>524</v>
      </c>
      <c r="B526" s="0" t="str">
        <f aca="false">DEC2HEX(C526,8)</f>
        <v>A1E838B0</v>
      </c>
      <c r="C526" s="0" t="n">
        <f aca="false">(X526,$W$1)</f>
        <v>2716350640</v>
      </c>
      <c r="D526" s="11" t="n">
        <f aca="false">B526=N526</f>
        <v>1</v>
      </c>
      <c r="N526" s="12" t="n">
        <f aca="false">CONCATENATE(O526,R526)</f>
        <v>0</v>
      </c>
      <c r="O526" s="12" t="str">
        <f aca="false">DEC2HEX(P526,4)</f>
        <v>A1E8</v>
      </c>
      <c r="P526" s="12" t="n">
        <f aca="false">MOD(P525+Q526,65536)</f>
        <v>41448</v>
      </c>
      <c r="Q526" s="16" t="n">
        <v>16838</v>
      </c>
      <c r="R526" s="12" t="str">
        <f aca="false">DEC2HEX(S526,4)</f>
        <v>38B0</v>
      </c>
      <c r="S526" s="12" t="n">
        <f aca="false">MOD(S525+T526,65536)</f>
        <v>14512</v>
      </c>
      <c r="T526" s="0" t="n">
        <v>49827</v>
      </c>
      <c r="U526" s="15" t="n">
        <f aca="false">MOD(HEX2DEC(LEFT(B526,4))-HEX2DEC(LEFT(B525,4)),65536)</f>
        <v>16838</v>
      </c>
      <c r="V526" s="17" t="n">
        <f aca="false">MOD(HEX2DEC(RIGHT(B526,4))-HEX2DEC(RIGHT(B525,4)),65536)</f>
        <v>49827</v>
      </c>
      <c r="W526" s="2" t="n">
        <f aca="false">VLOOKUP(A526,Лист1!$P$297:$T$2812,5,0)</f>
        <v>0</v>
      </c>
      <c r="X526" s="0" t="n">
        <f aca="false">HEX2DEC(W526)</f>
        <v>2716350650</v>
      </c>
    </row>
    <row collapsed="false" customFormat="false" customHeight="false" hidden="false" ht="13.4" outlineLevel="0" r="527">
      <c r="A527" s="0" t="n">
        <v>525</v>
      </c>
      <c r="B527" s="0" t="str">
        <f aca="false">DEC2HEX(C527,8)</f>
        <v>E3AFFB52</v>
      </c>
      <c r="C527" s="0" t="n">
        <f aca="false">(X527,$W$1)</f>
        <v>3819961170</v>
      </c>
      <c r="D527" s="11" t="n">
        <f aca="false">B527=N527</f>
        <v>1</v>
      </c>
      <c r="N527" s="12" t="n">
        <f aca="false">CONCATENATE(O527,R527)</f>
        <v>0</v>
      </c>
      <c r="O527" s="12" t="str">
        <f aca="false">DEC2HEX(P527,4)</f>
        <v>E3AF</v>
      </c>
      <c r="P527" s="12" t="n">
        <f aca="false">MOD(P526+Q527,65536)</f>
        <v>58287</v>
      </c>
      <c r="Q527" s="16" t="n">
        <v>16839</v>
      </c>
      <c r="R527" s="12" t="str">
        <f aca="false">DEC2HEX(S527,4)</f>
        <v>FB52</v>
      </c>
      <c r="S527" s="12" t="n">
        <f aca="false">MOD(S526+T527,65536)</f>
        <v>64338</v>
      </c>
      <c r="T527" s="0" t="n">
        <v>49826</v>
      </c>
      <c r="U527" s="14" t="n">
        <f aca="false">MOD(HEX2DEC(LEFT(B527,4))-HEX2DEC(LEFT(B526,4)),65536)</f>
        <v>16839</v>
      </c>
      <c r="V527" s="17" t="n">
        <f aca="false">MOD(HEX2DEC(RIGHT(B527,4))-HEX2DEC(RIGHT(B526,4)),65536)</f>
        <v>49826</v>
      </c>
      <c r="W527" s="2" t="n">
        <f aca="false">VLOOKUP(A527,Лист1!$P$297:$T$2812,5,0)</f>
        <v>0</v>
      </c>
      <c r="X527" s="0" t="n">
        <f aca="false">HEX2DEC(W527)</f>
        <v>3819961176</v>
      </c>
    </row>
    <row collapsed="false" customFormat="false" customHeight="false" hidden="false" ht="13.4" outlineLevel="0" r="528">
      <c r="A528" s="0" t="n">
        <v>526</v>
      </c>
      <c r="B528" s="0" t="str">
        <f aca="false">DEC2HEX(C528,8)</f>
        <v>2575BDF5</v>
      </c>
      <c r="C528" s="0" t="n">
        <f aca="false">(X528,$W$1)</f>
        <v>628473333</v>
      </c>
      <c r="D528" s="11" t="n">
        <f aca="false">B528=N528</f>
        <v>1</v>
      </c>
      <c r="N528" s="12" t="n">
        <f aca="false">CONCATENATE(O528,R528)</f>
        <v>0</v>
      </c>
      <c r="O528" s="12" t="str">
        <f aca="false">DEC2HEX(P528,4)</f>
        <v>2575</v>
      </c>
      <c r="P528" s="12" t="n">
        <f aca="false">MOD(P527+Q528,65536)</f>
        <v>9589</v>
      </c>
      <c r="Q528" s="16" t="n">
        <v>16838</v>
      </c>
      <c r="R528" s="12" t="str">
        <f aca="false">DEC2HEX(S528,4)</f>
        <v>BDF5</v>
      </c>
      <c r="S528" s="12" t="n">
        <f aca="false">MOD(S527+T528,65536)</f>
        <v>48629</v>
      </c>
      <c r="T528" s="0" t="n">
        <v>49827</v>
      </c>
      <c r="U528" s="15" t="n">
        <f aca="false">MOD(HEX2DEC(LEFT(B528,4))-HEX2DEC(LEFT(B527,4)),65536)</f>
        <v>16838</v>
      </c>
      <c r="V528" s="17" t="n">
        <f aca="false">MOD(HEX2DEC(RIGHT(B528,4))-HEX2DEC(RIGHT(B527,4)),65536)</f>
        <v>49827</v>
      </c>
      <c r="W528" s="2" t="n">
        <f aca="false">VLOOKUP(A528,Лист1!$P$297:$T$2812,5,0)</f>
        <v>0</v>
      </c>
      <c r="X528" s="0" t="n">
        <f aca="false">HEX2DEC(W528)</f>
        <v>628473343</v>
      </c>
    </row>
    <row collapsed="false" customFormat="false" customHeight="false" hidden="false" ht="13.4" outlineLevel="0" r="529">
      <c r="A529" s="0" t="n">
        <v>527</v>
      </c>
      <c r="D529" s="11"/>
      <c r="N529" s="12" t="n">
        <f aca="false">CONCATENATE(O529,R529)</f>
        <v>0</v>
      </c>
      <c r="O529" s="12" t="str">
        <f aca="false">DEC2HEX(P529,4)</f>
        <v>673B</v>
      </c>
      <c r="P529" s="12" t="n">
        <f aca="false">MOD(P528+Q529,65536)</f>
        <v>26427</v>
      </c>
      <c r="Q529" s="16" t="n">
        <v>16838</v>
      </c>
      <c r="R529" s="12" t="str">
        <f aca="false">DEC2HEX(S529,4)</f>
        <v>8097</v>
      </c>
      <c r="S529" s="12" t="n">
        <f aca="false">MOD(S528+T529,65536)</f>
        <v>32919</v>
      </c>
      <c r="T529" s="0" t="n">
        <v>49826</v>
      </c>
      <c r="U529" s="15"/>
      <c r="V529" s="17"/>
      <c r="W529" s="2"/>
    </row>
    <row collapsed="false" customFormat="false" customHeight="false" hidden="false" ht="13.4" outlineLevel="0" r="530">
      <c r="A530" s="0" t="n">
        <v>528</v>
      </c>
      <c r="B530" s="0" t="str">
        <f aca="false">DEC2HEX(C530,8)</f>
        <v>A901433A</v>
      </c>
      <c r="C530" s="0" t="n">
        <f aca="false">(X530,$W$1)</f>
        <v>2835432250</v>
      </c>
      <c r="D530" s="11" t="n">
        <f aca="false">B530=N530</f>
        <v>1</v>
      </c>
      <c r="N530" s="12" t="n">
        <f aca="false">CONCATENATE(O530,R530)</f>
        <v>0</v>
      </c>
      <c r="O530" s="12" t="str">
        <f aca="false">DEC2HEX(P530,4)</f>
        <v>A901</v>
      </c>
      <c r="P530" s="12" t="n">
        <f aca="false">MOD(P529+Q530,65536)</f>
        <v>43265</v>
      </c>
      <c r="Q530" s="16" t="n">
        <v>16838</v>
      </c>
      <c r="R530" s="12" t="str">
        <f aca="false">DEC2HEX(S530,4)</f>
        <v>433A</v>
      </c>
      <c r="S530" s="12" t="n">
        <f aca="false">MOD(S529+T530,65536)</f>
        <v>17210</v>
      </c>
      <c r="T530" s="0" t="n">
        <v>49827</v>
      </c>
      <c r="U530" s="15"/>
      <c r="V530" s="17"/>
      <c r="W530" s="2" t="n">
        <f aca="false">VLOOKUP(A530,Лист1!$P$297:$T$656,5,0)</f>
        <v>0</v>
      </c>
      <c r="X530" s="0" t="n">
        <f aca="false">HEX2DEC(W530)</f>
        <v>2835432240</v>
      </c>
    </row>
    <row collapsed="false" customFormat="false" customHeight="false" hidden="false" ht="13.4" outlineLevel="0" r="531">
      <c r="A531" s="0" t="n">
        <v>529</v>
      </c>
      <c r="B531" s="0" t="str">
        <f aca="false">DEC2HEX(C531,8)</f>
        <v>EAC805DD</v>
      </c>
      <c r="C531" s="0" t="n">
        <f aca="false">(X531,$W$1)</f>
        <v>3938977245</v>
      </c>
      <c r="D531" s="11" t="n">
        <f aca="false">B531=N531</f>
        <v>1</v>
      </c>
      <c r="N531" s="12" t="n">
        <f aca="false">CONCATENATE(O531,R531)</f>
        <v>0</v>
      </c>
      <c r="O531" s="12" t="str">
        <f aca="false">DEC2HEX(P531,4)</f>
        <v>EAC8</v>
      </c>
      <c r="P531" s="12" t="n">
        <f aca="false">MOD(P530+Q531,65536)</f>
        <v>60104</v>
      </c>
      <c r="Q531" s="16" t="n">
        <v>16839</v>
      </c>
      <c r="R531" s="12" t="str">
        <f aca="false">DEC2HEX(S531,4)</f>
        <v>05DD</v>
      </c>
      <c r="S531" s="12" t="n">
        <f aca="false">MOD(S530+T531,65536)</f>
        <v>1501</v>
      </c>
      <c r="T531" s="0" t="n">
        <v>49827</v>
      </c>
      <c r="U531" s="14" t="n">
        <f aca="false">MOD(HEX2DEC(LEFT(B531,4))-HEX2DEC(LEFT(B530,4)),65536)</f>
        <v>16839</v>
      </c>
      <c r="V531" s="17" t="n">
        <f aca="false">MOD(HEX2DEC(RIGHT(B531,4))-HEX2DEC(RIGHT(B530,4)),65536)</f>
        <v>49827</v>
      </c>
      <c r="W531" s="2" t="n">
        <f aca="false">VLOOKUP(A531,Лист1!$P$297:$T$2361,5,0)</f>
        <v>0</v>
      </c>
      <c r="X531" s="0" t="n">
        <f aca="false">HEX2DEC(W531)</f>
        <v>3938977239</v>
      </c>
    </row>
    <row collapsed="false" customFormat="false" customHeight="false" hidden="false" ht="13.4" outlineLevel="0" r="532">
      <c r="A532" s="0" t="n">
        <v>530</v>
      </c>
      <c r="B532" s="0" t="str">
        <f aca="false">DEC2HEX(C532,8)</f>
        <v>2C8EC87F</v>
      </c>
      <c r="C532" s="0" t="n">
        <f aca="false">(X532,$W$1)</f>
        <v>747554943</v>
      </c>
      <c r="D532" s="11" t="n">
        <f aca="false">B532=N532</f>
        <v>1</v>
      </c>
      <c r="N532" s="12" t="n">
        <f aca="false">CONCATENATE(O532,R532)</f>
        <v>0</v>
      </c>
      <c r="O532" s="12" t="str">
        <f aca="false">DEC2HEX(P532,4)</f>
        <v>2C8E</v>
      </c>
      <c r="P532" s="12" t="n">
        <f aca="false">MOD(P531+Q532,65536)</f>
        <v>11406</v>
      </c>
      <c r="Q532" s="16" t="n">
        <v>16838</v>
      </c>
      <c r="R532" s="12" t="str">
        <f aca="false">DEC2HEX(S532,4)</f>
        <v>C87F</v>
      </c>
      <c r="S532" s="12" t="n">
        <f aca="false">MOD(S531+T532,65536)</f>
        <v>51327</v>
      </c>
      <c r="T532" s="0" t="n">
        <v>49826</v>
      </c>
      <c r="U532" s="15" t="n">
        <f aca="false">MOD(HEX2DEC(LEFT(B532,4))-HEX2DEC(LEFT(B531,4)),65536)</f>
        <v>16838</v>
      </c>
      <c r="V532" s="17" t="n">
        <f aca="false">MOD(HEX2DEC(RIGHT(B532,4))-HEX2DEC(RIGHT(B531,4)),65536)</f>
        <v>49826</v>
      </c>
      <c r="W532" s="2" t="n">
        <f aca="false">VLOOKUP(A532,Лист1!$P$297:$T$2361,5,0)</f>
        <v>0</v>
      </c>
      <c r="X532" s="0" t="n">
        <f aca="false">HEX2DEC(W532)</f>
        <v>747554933</v>
      </c>
    </row>
    <row collapsed="false" customFormat="false" customHeight="false" hidden="false" ht="13.4" outlineLevel="0" r="533">
      <c r="A533" s="0" t="n">
        <v>531</v>
      </c>
      <c r="B533" s="0" t="str">
        <f aca="false">DEC2HEX(C533,8)</f>
        <v>6E548B22</v>
      </c>
      <c r="C533" s="0" t="n">
        <f aca="false">(X533,$W$1)</f>
        <v>1851034402</v>
      </c>
      <c r="D533" s="11" t="n">
        <f aca="false">B533=N533</f>
        <v>1</v>
      </c>
      <c r="N533" s="12" t="n">
        <f aca="false">CONCATENATE(O533,R533)</f>
        <v>0</v>
      </c>
      <c r="O533" s="12" t="str">
        <f aca="false">DEC2HEX(P533,4)</f>
        <v>6E54</v>
      </c>
      <c r="P533" s="12" t="n">
        <f aca="false">MOD(P532+Q533,65536)</f>
        <v>28244</v>
      </c>
      <c r="Q533" s="16" t="n">
        <v>16838</v>
      </c>
      <c r="R533" s="12" t="str">
        <f aca="false">DEC2HEX(S533,4)</f>
        <v>8B22</v>
      </c>
      <c r="S533" s="12" t="n">
        <f aca="false">MOD(S532+T533,65536)</f>
        <v>35618</v>
      </c>
      <c r="T533" s="0" t="n">
        <v>49827</v>
      </c>
      <c r="U533" s="15" t="n">
        <f aca="false">MOD(HEX2DEC(LEFT(B533,4))-HEX2DEC(LEFT(B532,4)),65536)</f>
        <v>16838</v>
      </c>
      <c r="V533" s="17" t="n">
        <f aca="false">MOD(HEX2DEC(RIGHT(B533,4))-HEX2DEC(RIGHT(B532,4)),65536)</f>
        <v>49827</v>
      </c>
      <c r="W533" s="2" t="n">
        <f aca="false">VLOOKUP(A533,Лист1!$P$297:$T$2361,5,0)</f>
        <v>0</v>
      </c>
      <c r="X533" s="0" t="n">
        <f aca="false">HEX2DEC(W533)</f>
        <v>1851034408</v>
      </c>
    </row>
    <row collapsed="false" customFormat="false" customHeight="false" hidden="false" ht="13.4" outlineLevel="0" r="534">
      <c r="A534" s="0" t="n">
        <v>532</v>
      </c>
      <c r="B534" s="0" t="str">
        <f aca="false">DEC2HEX(C534,8)</f>
        <v>B01B4DC4</v>
      </c>
      <c r="C534" s="0" t="n">
        <f aca="false">(X534,$W$1)</f>
        <v>2954579396</v>
      </c>
      <c r="D534" s="11" t="n">
        <f aca="false">B534=N534</f>
        <v>1</v>
      </c>
      <c r="N534" s="12" t="n">
        <f aca="false">CONCATENATE(O534,R534)</f>
        <v>0</v>
      </c>
      <c r="O534" s="12" t="str">
        <f aca="false">DEC2HEX(P534,4)</f>
        <v>B01B</v>
      </c>
      <c r="P534" s="12" t="n">
        <f aca="false">MOD(P533+Q534,65536)</f>
        <v>45083</v>
      </c>
      <c r="Q534" s="16" t="n">
        <v>16839</v>
      </c>
      <c r="R534" s="12" t="str">
        <f aca="false">DEC2HEX(S534,4)</f>
        <v>4DC4</v>
      </c>
      <c r="S534" s="12" t="n">
        <f aca="false">MOD(S533+T534,65536)</f>
        <v>19908</v>
      </c>
      <c r="T534" s="0" t="n">
        <v>49826</v>
      </c>
      <c r="U534" s="14" t="n">
        <f aca="false">MOD(HEX2DEC(LEFT(B534,4))-HEX2DEC(LEFT(B533,4)),65536)</f>
        <v>16839</v>
      </c>
      <c r="V534" s="17" t="n">
        <f aca="false">MOD(HEX2DEC(RIGHT(B534,4))-HEX2DEC(RIGHT(B533,4)),65536)</f>
        <v>49826</v>
      </c>
      <c r="W534" s="2" t="n">
        <f aca="false">VLOOKUP(A534,Лист1!$P$297:$T$2361,5,0)</f>
        <v>0</v>
      </c>
      <c r="X534" s="0" t="n">
        <f aca="false">HEX2DEC(W534)</f>
        <v>2954579406</v>
      </c>
    </row>
    <row collapsed="false" customFormat="false" customHeight="false" hidden="false" ht="13.4" outlineLevel="0" r="535">
      <c r="A535" s="0" t="n">
        <v>533</v>
      </c>
      <c r="D535" s="11"/>
      <c r="N535" s="12" t="n">
        <f aca="false">CONCATENATE(O535,R535)</f>
        <v>0</v>
      </c>
      <c r="O535" s="12" t="str">
        <f aca="false">DEC2HEX(P535,4)</f>
        <v>F1E1</v>
      </c>
      <c r="P535" s="12" t="n">
        <f aca="false">MOD(P534+Q535,65536)</f>
        <v>61921</v>
      </c>
      <c r="Q535" s="16" t="n">
        <v>16838</v>
      </c>
      <c r="R535" s="12" t="str">
        <f aca="false">DEC2HEX(S535,4)</f>
        <v>1067</v>
      </c>
      <c r="S535" s="12" t="n">
        <f aca="false">MOD(S534+T535,65536)</f>
        <v>4199</v>
      </c>
      <c r="T535" s="0" t="n">
        <v>49827</v>
      </c>
      <c r="U535" s="15"/>
      <c r="V535" s="17"/>
      <c r="W535" s="2"/>
    </row>
    <row collapsed="false" customFormat="false" customHeight="false" hidden="false" ht="13.4" outlineLevel="0" r="536">
      <c r="A536" s="0" t="n">
        <v>534</v>
      </c>
      <c r="B536" s="0" t="str">
        <f aca="false">DEC2HEX(C536,8)</f>
        <v>33A7D30A</v>
      </c>
      <c r="C536" s="0" t="n">
        <f aca="false">(X536,$W$1)</f>
        <v>866636554</v>
      </c>
      <c r="D536" s="11" t="n">
        <f aca="false">B536=N536</f>
        <v>1</v>
      </c>
      <c r="N536" s="12" t="n">
        <f aca="false">CONCATENATE(O536,R536)</f>
        <v>0</v>
      </c>
      <c r="O536" s="12" t="str">
        <f aca="false">DEC2HEX(P536,4)</f>
        <v>33A7</v>
      </c>
      <c r="P536" s="12" t="n">
        <f aca="false">MOD(P535+Q536,65536)</f>
        <v>13223</v>
      </c>
      <c r="Q536" s="16" t="n">
        <v>16838</v>
      </c>
      <c r="R536" s="12" t="str">
        <f aca="false">DEC2HEX(S536,4)</f>
        <v>D30A</v>
      </c>
      <c r="S536" s="12" t="n">
        <f aca="false">MOD(S535+T536,65536)</f>
        <v>54026</v>
      </c>
      <c r="T536" s="0" t="n">
        <v>49827</v>
      </c>
      <c r="U536" s="15"/>
      <c r="V536" s="17"/>
      <c r="W536" s="2" t="n">
        <f aca="false">VLOOKUP(A536,Лист1!$P$297:$T$2361,5,0)</f>
        <v>0</v>
      </c>
      <c r="X536" s="0" t="n">
        <f aca="false">HEX2DEC(W536)</f>
        <v>866636544</v>
      </c>
    </row>
    <row collapsed="false" customFormat="false" customHeight="false" hidden="false" ht="13.4" outlineLevel="0" r="537">
      <c r="A537" s="0" t="n">
        <v>535</v>
      </c>
      <c r="B537" s="0" t="str">
        <f aca="false">DEC2HEX(C537,8)</f>
        <v>756E95AC</v>
      </c>
      <c r="C537" s="0" t="n">
        <f aca="false">(X537,$W$1)</f>
        <v>1970181548</v>
      </c>
      <c r="D537" s="11" t="n">
        <f aca="false">B537=N537</f>
        <v>1</v>
      </c>
      <c r="N537" s="12" t="n">
        <f aca="false">CONCATENATE(O537,R537)</f>
        <v>0</v>
      </c>
      <c r="O537" s="12" t="str">
        <f aca="false">DEC2HEX(P537,4)</f>
        <v>756E</v>
      </c>
      <c r="P537" s="12" t="n">
        <f aca="false">MOD(P536+Q537,65536)</f>
        <v>30062</v>
      </c>
      <c r="Q537" s="16" t="n">
        <v>16839</v>
      </c>
      <c r="R537" s="12" t="str">
        <f aca="false">DEC2HEX(S537,4)</f>
        <v>95AC</v>
      </c>
      <c r="S537" s="12" t="n">
        <f aca="false">MOD(S536+T537,65536)</f>
        <v>38316</v>
      </c>
      <c r="T537" s="0" t="n">
        <v>49826</v>
      </c>
      <c r="U537" s="14" t="n">
        <f aca="false">MOD(HEX2DEC(LEFT(B537,4))-HEX2DEC(LEFT(B536,4)),65536)</f>
        <v>16839</v>
      </c>
      <c r="V537" s="17" t="n">
        <f aca="false">MOD(HEX2DEC(RIGHT(B537,4))-HEX2DEC(RIGHT(B536,4)),65536)</f>
        <v>49826</v>
      </c>
      <c r="W537" s="2" t="n">
        <f aca="false">VLOOKUP(A537,Лист1!$P$297:$T$2361,5,0)</f>
        <v>0</v>
      </c>
      <c r="X537" s="0" t="n">
        <f aca="false">HEX2DEC(W537)</f>
        <v>1970181542</v>
      </c>
    </row>
    <row collapsed="false" customFormat="false" customHeight="false" hidden="false" ht="13.4" outlineLevel="0" r="538">
      <c r="A538" s="0" t="n">
        <v>536</v>
      </c>
      <c r="B538" s="0" t="str">
        <f aca="false">DEC2HEX(C538,8)</f>
        <v>B734584F</v>
      </c>
      <c r="C538" s="0" t="n">
        <f aca="false">(X538,$W$1)</f>
        <v>3073661007</v>
      </c>
      <c r="D538" s="11" t="n">
        <f aca="false">B538=N538</f>
        <v>1</v>
      </c>
      <c r="N538" s="12" t="n">
        <f aca="false">CONCATENATE(O538,R538)</f>
        <v>0</v>
      </c>
      <c r="O538" s="12" t="str">
        <f aca="false">DEC2HEX(P538,4)</f>
        <v>B734</v>
      </c>
      <c r="P538" s="12" t="n">
        <f aca="false">MOD(P537+Q538,65536)</f>
        <v>46900</v>
      </c>
      <c r="Q538" s="16" t="n">
        <v>16838</v>
      </c>
      <c r="R538" s="12" t="str">
        <f aca="false">DEC2HEX(S538,4)</f>
        <v>584F</v>
      </c>
      <c r="S538" s="12" t="n">
        <f aca="false">MOD(S537+T538,65536)</f>
        <v>22607</v>
      </c>
      <c r="T538" s="0" t="n">
        <v>49827</v>
      </c>
      <c r="U538" s="15" t="n">
        <f aca="false">MOD(HEX2DEC(LEFT(B538,4))-HEX2DEC(LEFT(B537,4)),65536)</f>
        <v>16838</v>
      </c>
      <c r="V538" s="17" t="n">
        <f aca="false">MOD(HEX2DEC(RIGHT(B538,4))-HEX2DEC(RIGHT(B537,4)),65536)</f>
        <v>49827</v>
      </c>
      <c r="W538" s="2" t="n">
        <f aca="false">VLOOKUP(A538,Лист1!$P$297:$T$2361,5,0)</f>
        <v>0</v>
      </c>
      <c r="X538" s="0" t="n">
        <f aca="false">HEX2DEC(W538)</f>
        <v>3073660997</v>
      </c>
    </row>
    <row collapsed="false" customFormat="false" customHeight="false" hidden="false" ht="13.4" outlineLevel="0" r="539">
      <c r="A539" s="0" t="n">
        <v>537</v>
      </c>
      <c r="B539" s="0" t="str">
        <f aca="false">DEC2HEX(C539,8)</f>
        <v>F8FA1AF1</v>
      </c>
      <c r="C539" s="0" t="n">
        <f aca="false">(X539,$W$1)</f>
        <v>4177140465</v>
      </c>
      <c r="D539" s="11" t="n">
        <f aca="false">B539=N539</f>
        <v>1</v>
      </c>
      <c r="N539" s="12" t="n">
        <f aca="false">CONCATENATE(O539,R539)</f>
        <v>0</v>
      </c>
      <c r="O539" s="12" t="str">
        <f aca="false">DEC2HEX(P539,4)</f>
        <v>F8FA</v>
      </c>
      <c r="P539" s="12" t="n">
        <f aca="false">MOD(P538+Q539,65536)</f>
        <v>63738</v>
      </c>
      <c r="Q539" s="16" t="n">
        <v>16838</v>
      </c>
      <c r="R539" s="12" t="str">
        <f aca="false">DEC2HEX(S539,4)</f>
        <v>1AF1</v>
      </c>
      <c r="S539" s="12" t="n">
        <f aca="false">MOD(S538+T539,65536)</f>
        <v>6897</v>
      </c>
      <c r="T539" s="0" t="n">
        <v>49826</v>
      </c>
      <c r="U539" s="15" t="n">
        <f aca="false">MOD(HEX2DEC(LEFT(B539,4))-HEX2DEC(LEFT(B538,4)),65536)</f>
        <v>16838</v>
      </c>
      <c r="V539" s="17" t="n">
        <f aca="false">MOD(HEX2DEC(RIGHT(B539,4))-HEX2DEC(RIGHT(B538,4)),65536)</f>
        <v>49826</v>
      </c>
      <c r="W539" s="2" t="n">
        <f aca="false">VLOOKUP(A539,Лист1!$P$297:$T$2361,5,0)</f>
        <v>0</v>
      </c>
      <c r="X539" s="0" t="n">
        <f aca="false">HEX2DEC(W539)</f>
        <v>4177140475</v>
      </c>
    </row>
    <row collapsed="false" customFormat="false" customHeight="false" hidden="false" ht="13.4" outlineLevel="0" r="540">
      <c r="A540" s="0" t="n">
        <v>538</v>
      </c>
      <c r="B540" s="0" t="str">
        <f aca="false">DEC2HEX(C540,8)</f>
        <v>3AC1DD94</v>
      </c>
      <c r="C540" s="0" t="n">
        <f aca="false">(X540,$W$1)</f>
        <v>985783700</v>
      </c>
      <c r="D540" s="11" t="n">
        <f aca="false">B540=N540</f>
        <v>1</v>
      </c>
      <c r="N540" s="12" t="n">
        <f aca="false">CONCATENATE(O540,R540)</f>
        <v>0</v>
      </c>
      <c r="O540" s="12" t="str">
        <f aca="false">DEC2HEX(P540,4)</f>
        <v>3AC1</v>
      </c>
      <c r="P540" s="12" t="n">
        <f aca="false">MOD(P539+Q540,65536)</f>
        <v>15041</v>
      </c>
      <c r="Q540" s="16" t="n">
        <v>16839</v>
      </c>
      <c r="R540" s="12" t="str">
        <f aca="false">DEC2HEX(S540,4)</f>
        <v>DD94</v>
      </c>
      <c r="S540" s="12" t="n">
        <f aca="false">MOD(S539+T540,65536)</f>
        <v>56724</v>
      </c>
      <c r="T540" s="0" t="n">
        <v>49827</v>
      </c>
      <c r="U540" s="14" t="n">
        <f aca="false">MOD(HEX2DEC(LEFT(B540,4))-HEX2DEC(LEFT(B539,4)),65536)</f>
        <v>16839</v>
      </c>
      <c r="V540" s="17" t="n">
        <f aca="false">MOD(HEX2DEC(RIGHT(B540,4))-HEX2DEC(RIGHT(B539,4)),65536)</f>
        <v>49827</v>
      </c>
      <c r="W540" s="2" t="n">
        <f aca="false">VLOOKUP(A540,Лист1!$P$297:$T$2361,5,0)</f>
        <v>0</v>
      </c>
      <c r="X540" s="0" t="n">
        <f aca="false">HEX2DEC(W540)</f>
        <v>985783710</v>
      </c>
    </row>
    <row collapsed="false" customFormat="false" customHeight="false" hidden="false" ht="13.4" outlineLevel="0" r="541">
      <c r="A541" s="0" t="n">
        <v>539</v>
      </c>
      <c r="B541" s="0" t="str">
        <f aca="false">DEC2HEX(C541,8)</f>
        <v>7C87A037</v>
      </c>
      <c r="C541" s="0" t="n">
        <f aca="false">(X541,$W$1)</f>
        <v>2089263159</v>
      </c>
      <c r="D541" s="11" t="n">
        <f aca="false">B541=N541</f>
        <v>1</v>
      </c>
      <c r="N541" s="12" t="n">
        <f aca="false">CONCATENATE(O541,R541)</f>
        <v>0</v>
      </c>
      <c r="O541" s="12" t="str">
        <f aca="false">DEC2HEX(P541,4)</f>
        <v>7C87</v>
      </c>
      <c r="P541" s="12" t="n">
        <f aca="false">MOD(P540+Q541,65536)</f>
        <v>31879</v>
      </c>
      <c r="Q541" s="16" t="n">
        <v>16838</v>
      </c>
      <c r="R541" s="12" t="str">
        <f aca="false">DEC2HEX(S541,4)</f>
        <v>A037</v>
      </c>
      <c r="S541" s="12" t="n">
        <f aca="false">MOD(S540+T541,65536)</f>
        <v>41015</v>
      </c>
      <c r="T541" s="0" t="n">
        <v>49827</v>
      </c>
      <c r="U541" s="15" t="n">
        <f aca="false">MOD(HEX2DEC(LEFT(B541,4))-HEX2DEC(LEFT(B540,4)),65536)</f>
        <v>16838</v>
      </c>
      <c r="V541" s="17" t="n">
        <f aca="false">MOD(HEX2DEC(RIGHT(B541,4))-HEX2DEC(RIGHT(B540,4)),65536)</f>
        <v>49827</v>
      </c>
      <c r="W541" s="2" t="n">
        <f aca="false">VLOOKUP(A541,Лист1!$P$297:$T$2812,5,0)</f>
        <v>0</v>
      </c>
      <c r="X541" s="0" t="n">
        <f aca="false">HEX2DEC(W541)</f>
        <v>2089263165</v>
      </c>
    </row>
    <row collapsed="false" customFormat="false" customHeight="false" hidden="false" ht="13.4" outlineLevel="0" r="542">
      <c r="A542" s="0" t="n">
        <v>540</v>
      </c>
      <c r="B542" s="0" t="str">
        <f aca="false">DEC2HEX(C542,8)</f>
        <v>BE4D62D9</v>
      </c>
      <c r="C542" s="0" t="n">
        <f aca="false">(X542,$W$1)</f>
        <v>3192742617</v>
      </c>
      <c r="D542" s="11" t="n">
        <f aca="false">B542=N542</f>
        <v>1</v>
      </c>
      <c r="N542" s="12" t="n">
        <f aca="false">CONCATENATE(O542,R542)</f>
        <v>0</v>
      </c>
      <c r="O542" s="12" t="str">
        <f aca="false">DEC2HEX(P542,4)</f>
        <v>BE4D</v>
      </c>
      <c r="P542" s="12" t="n">
        <f aca="false">MOD(P541+Q542,65536)</f>
        <v>48717</v>
      </c>
      <c r="Q542" s="16" t="n">
        <v>16838</v>
      </c>
      <c r="R542" s="12" t="str">
        <f aca="false">DEC2HEX(S542,4)</f>
        <v>62D9</v>
      </c>
      <c r="S542" s="12" t="n">
        <f aca="false">MOD(S541+T542,65536)</f>
        <v>25305</v>
      </c>
      <c r="T542" s="0" t="n">
        <v>49826</v>
      </c>
      <c r="U542" s="15" t="n">
        <f aca="false">MOD(HEX2DEC(LEFT(B542,4))-HEX2DEC(LEFT(B541,4)),65536)</f>
        <v>16838</v>
      </c>
      <c r="V542" s="17" t="n">
        <f aca="false">MOD(HEX2DEC(RIGHT(B542,4))-HEX2DEC(RIGHT(B541,4)),65536)</f>
        <v>49826</v>
      </c>
      <c r="W542" s="2" t="n">
        <f aca="false">VLOOKUP(A542,Лист1!$P$297:$T$2812,5,0)</f>
        <v>0</v>
      </c>
      <c r="X542" s="0" t="n">
        <f aca="false">HEX2DEC(W542)</f>
        <v>3192742611</v>
      </c>
    </row>
    <row collapsed="false" customFormat="false" customHeight="false" hidden="false" ht="13.4" outlineLevel="0" r="543">
      <c r="A543" s="0" t="n">
        <v>541</v>
      </c>
      <c r="B543" s="0" t="str">
        <f aca="false">DEC2HEX(C543,8)</f>
        <v>0013257C</v>
      </c>
      <c r="C543" s="0" t="n">
        <f aca="false">(X543,$W$1)</f>
        <v>1254780</v>
      </c>
      <c r="D543" s="11" t="n">
        <f aca="false">B543=N543</f>
        <v>1</v>
      </c>
      <c r="N543" s="12" t="n">
        <f aca="false">CONCATENATE(O543,R543)</f>
        <v>0</v>
      </c>
      <c r="O543" s="12" t="str">
        <f aca="false">DEC2HEX(P543,4)</f>
        <v>0013</v>
      </c>
      <c r="P543" s="12" t="n">
        <f aca="false">MOD(P542+Q543,65536)</f>
        <v>19</v>
      </c>
      <c r="Q543" s="16" t="n">
        <v>16838</v>
      </c>
      <c r="R543" s="12" t="str">
        <f aca="false">DEC2HEX(S543,4)</f>
        <v>257C</v>
      </c>
      <c r="S543" s="12" t="n">
        <f aca="false">MOD(S542+T543,65536)</f>
        <v>9596</v>
      </c>
      <c r="T543" s="0" t="n">
        <v>49827</v>
      </c>
      <c r="U543" s="15" t="n">
        <f aca="false">MOD(HEX2DEC(LEFT(B543,4))-HEX2DEC(LEFT(B542,4)),65536)</f>
        <v>16838</v>
      </c>
      <c r="V543" s="17" t="n">
        <f aca="false">MOD(HEX2DEC(RIGHT(B543,4))-HEX2DEC(RIGHT(B542,4)),65536)</f>
        <v>49827</v>
      </c>
      <c r="W543" s="2" t="n">
        <f aca="false">VLOOKUP(A543,Лист1!$P$297:$T$2812,5,0)</f>
        <v>0</v>
      </c>
      <c r="X543" s="0" t="n">
        <f aca="false">HEX2DEC(W543)</f>
        <v>1254774</v>
      </c>
    </row>
    <row collapsed="false" customFormat="false" customHeight="false" hidden="false" ht="13.4" outlineLevel="0" r="544">
      <c r="A544" s="0" t="n">
        <v>542</v>
      </c>
      <c r="D544" s="11"/>
      <c r="N544" s="12" t="n">
        <f aca="false">CONCATENATE(O544,R544)</f>
        <v>0</v>
      </c>
      <c r="O544" s="12" t="str">
        <f aca="false">DEC2HEX(P544,4)</f>
        <v>41DA</v>
      </c>
      <c r="P544" s="12" t="n">
        <f aca="false">MOD(P543+Q544,65536)</f>
        <v>16858</v>
      </c>
      <c r="Q544" s="16" t="n">
        <v>16839</v>
      </c>
      <c r="R544" s="12" t="str">
        <f aca="false">DEC2HEX(S544,4)</f>
        <v>E81F</v>
      </c>
      <c r="S544" s="12" t="n">
        <f aca="false">MOD(S543+T544,65536)</f>
        <v>59423</v>
      </c>
      <c r="T544" s="0" t="n">
        <v>49827</v>
      </c>
      <c r="U544" s="15"/>
      <c r="V544" s="17"/>
      <c r="W544" s="2"/>
    </row>
    <row collapsed="false" customFormat="false" customHeight="false" hidden="false" ht="13.4" outlineLevel="0" r="545">
      <c r="A545" s="0" t="n">
        <v>543</v>
      </c>
      <c r="B545" s="0" t="str">
        <f aca="false">DEC2HEX(C545,8)</f>
        <v>83A0AAC1</v>
      </c>
      <c r="C545" s="0" t="n">
        <f aca="false">(X545,$W$1)</f>
        <v>2208344769</v>
      </c>
      <c r="D545" s="11" t="n">
        <f aca="false">B545=N545</f>
        <v>1</v>
      </c>
      <c r="N545" s="12" t="n">
        <f aca="false">CONCATENATE(O545,R545)</f>
        <v>0</v>
      </c>
      <c r="O545" s="12" t="str">
        <f aca="false">DEC2HEX(P545,4)</f>
        <v>83A0</v>
      </c>
      <c r="P545" s="12" t="n">
        <f aca="false">MOD(P544+Q545,65536)</f>
        <v>33696</v>
      </c>
      <c r="Q545" s="16" t="n">
        <v>16838</v>
      </c>
      <c r="R545" s="12" t="str">
        <f aca="false">DEC2HEX(S545,4)</f>
        <v>AAC1</v>
      </c>
      <c r="S545" s="12" t="n">
        <f aca="false">MOD(S544+T545,65536)</f>
        <v>43713</v>
      </c>
      <c r="T545" s="0" t="n">
        <v>49826</v>
      </c>
      <c r="U545" s="15"/>
      <c r="V545" s="17"/>
      <c r="W545" s="2" t="n">
        <f aca="false">VLOOKUP(A545,Лист1!$P$297:$T$656,5,0)</f>
        <v>0</v>
      </c>
      <c r="X545" s="0" t="n">
        <f aca="false">HEX2DEC(W545)</f>
        <v>2208344779</v>
      </c>
    </row>
    <row collapsed="false" customFormat="false" customHeight="false" hidden="false" ht="13.4" outlineLevel="0" r="546">
      <c r="A546" s="0" t="n">
        <v>544</v>
      </c>
      <c r="B546" s="0" t="str">
        <f aca="false">DEC2HEX(C546,8)</f>
        <v>C5666D64</v>
      </c>
      <c r="C546" s="0" t="n">
        <f aca="false">(X546,$W$1)</f>
        <v>3311824228</v>
      </c>
      <c r="D546" s="11" t="n">
        <f aca="false">B546=N546</f>
        <v>1</v>
      </c>
      <c r="N546" s="12" t="n">
        <f aca="false">CONCATENATE(O546,R546)</f>
        <v>0</v>
      </c>
      <c r="O546" s="12" t="str">
        <f aca="false">DEC2HEX(P546,4)</f>
        <v>C566</v>
      </c>
      <c r="P546" s="12" t="n">
        <f aca="false">MOD(P545+Q546,65536)</f>
        <v>50534</v>
      </c>
      <c r="Q546" s="16" t="n">
        <v>16838</v>
      </c>
      <c r="R546" s="12" t="str">
        <f aca="false">DEC2HEX(S546,4)</f>
        <v>6D64</v>
      </c>
      <c r="S546" s="12" t="n">
        <f aca="false">MOD(S545+T546,65536)</f>
        <v>28004</v>
      </c>
      <c r="T546" s="0" t="n">
        <v>49827</v>
      </c>
      <c r="U546" s="15" t="n">
        <f aca="false">MOD(HEX2DEC(LEFT(B546,4))-HEX2DEC(LEFT(B545,4)),65536)</f>
        <v>16838</v>
      </c>
      <c r="V546" s="17" t="n">
        <f aca="false">MOD(HEX2DEC(RIGHT(B546,4))-HEX2DEC(RIGHT(B545,4)),65536)</f>
        <v>49827</v>
      </c>
      <c r="W546" s="2" t="n">
        <f aca="false">VLOOKUP(A546,Лист1!$P$297:$T$2361,5,0)</f>
        <v>0</v>
      </c>
      <c r="X546" s="0" t="n">
        <f aca="false">HEX2DEC(W546)</f>
        <v>3311824238</v>
      </c>
    </row>
    <row collapsed="false" customFormat="false" customHeight="false" hidden="false" ht="13.4" outlineLevel="0" r="547">
      <c r="A547" s="0" t="n">
        <v>545</v>
      </c>
      <c r="B547" s="0" t="str">
        <f aca="false">DEC2HEX(C547,8)</f>
        <v>072D3006</v>
      </c>
      <c r="C547" s="0" t="n">
        <f aca="false">(X547,$W$1)</f>
        <v>120401926</v>
      </c>
      <c r="D547" s="11" t="n">
        <f aca="false">B547=N547</f>
        <v>1</v>
      </c>
      <c r="N547" s="12" t="n">
        <f aca="false">CONCATENATE(O547,R547)</f>
        <v>0</v>
      </c>
      <c r="O547" s="12" t="str">
        <f aca="false">DEC2HEX(P547,4)</f>
        <v>072D</v>
      </c>
      <c r="P547" s="12" t="n">
        <f aca="false">MOD(P546+Q547,65536)</f>
        <v>1837</v>
      </c>
      <c r="Q547" s="16" t="n">
        <v>16839</v>
      </c>
      <c r="R547" s="12" t="str">
        <f aca="false">DEC2HEX(S547,4)</f>
        <v>3006</v>
      </c>
      <c r="S547" s="12" t="n">
        <f aca="false">MOD(S546+T547,65536)</f>
        <v>12294</v>
      </c>
      <c r="T547" s="0" t="n">
        <v>49826</v>
      </c>
      <c r="U547" s="14" t="n">
        <f aca="false">MOD(HEX2DEC(LEFT(B547,4))-HEX2DEC(LEFT(B546,4)),65536)</f>
        <v>16839</v>
      </c>
      <c r="V547" s="17" t="n">
        <f aca="false">MOD(HEX2DEC(RIGHT(B547,4))-HEX2DEC(RIGHT(B546,4)),65536)</f>
        <v>49826</v>
      </c>
      <c r="W547" s="2" t="n">
        <f aca="false">VLOOKUP(A547,Лист1!$P$297:$T$2361,5,0)</f>
        <v>0</v>
      </c>
      <c r="X547" s="0" t="n">
        <f aca="false">HEX2DEC(W547)</f>
        <v>120401932</v>
      </c>
    </row>
    <row collapsed="false" customFormat="false" customHeight="false" hidden="false" ht="13.4" outlineLevel="0" r="548">
      <c r="A548" s="0" t="n">
        <v>546</v>
      </c>
      <c r="B548" s="0" t="str">
        <f aca="false">DEC2HEX(C548,8)</f>
        <v>48F3F2A9</v>
      </c>
      <c r="C548" s="0" t="n">
        <f aca="false">(X548,$W$1)</f>
        <v>1223946921</v>
      </c>
      <c r="D548" s="11" t="n">
        <f aca="false">B548=N548</f>
        <v>1</v>
      </c>
      <c r="N548" s="12" t="n">
        <f aca="false">CONCATENATE(O548,R548)</f>
        <v>0</v>
      </c>
      <c r="O548" s="12" t="str">
        <f aca="false">DEC2HEX(P548,4)</f>
        <v>48F3</v>
      </c>
      <c r="P548" s="12" t="n">
        <f aca="false">MOD(P547+Q548,65536)</f>
        <v>18675</v>
      </c>
      <c r="Q548" s="16" t="n">
        <v>16838</v>
      </c>
      <c r="R548" s="12" t="str">
        <f aca="false">DEC2HEX(S548,4)</f>
        <v>F2A9</v>
      </c>
      <c r="S548" s="12" t="n">
        <f aca="false">MOD(S547+T548,65536)</f>
        <v>62121</v>
      </c>
      <c r="T548" s="0" t="n">
        <v>49827</v>
      </c>
      <c r="U548" s="15" t="n">
        <f aca="false">MOD(HEX2DEC(LEFT(B548,4))-HEX2DEC(LEFT(B547,4)),65536)</f>
        <v>16838</v>
      </c>
      <c r="V548" s="17" t="n">
        <f aca="false">MOD(HEX2DEC(RIGHT(B548,4))-HEX2DEC(RIGHT(B547,4)),65536)</f>
        <v>49827</v>
      </c>
      <c r="W548" s="2" t="n">
        <f aca="false">VLOOKUP(A548,Лист1!$P$297:$T$2936,5,0)</f>
        <v>0</v>
      </c>
      <c r="X548" s="0" t="n">
        <f aca="false">HEX2DEC(W548)</f>
        <v>1223946915</v>
      </c>
    </row>
    <row collapsed="false" customFormat="false" customHeight="false" hidden="false" ht="13.4" outlineLevel="0" r="549">
      <c r="A549" s="0" t="n">
        <v>547</v>
      </c>
      <c r="B549" s="0" t="str">
        <f aca="false">DEC2HEX(C549,8)</f>
        <v>8AB9B54C</v>
      </c>
      <c r="C549" s="0" t="n">
        <f aca="false">(X549,$W$1)</f>
        <v>2327426380</v>
      </c>
      <c r="D549" s="11" t="n">
        <f aca="false">B549=N549</f>
        <v>1</v>
      </c>
      <c r="N549" s="12" t="n">
        <f aca="false">CONCATENATE(O549,R549)</f>
        <v>0</v>
      </c>
      <c r="O549" s="12" t="str">
        <f aca="false">DEC2HEX(P549,4)</f>
        <v>8AB9</v>
      </c>
      <c r="P549" s="12" t="n">
        <f aca="false">MOD(P548+Q549,65536)</f>
        <v>35513</v>
      </c>
      <c r="Q549" s="16" t="n">
        <v>16838</v>
      </c>
      <c r="R549" s="12" t="str">
        <f aca="false">DEC2HEX(S549,4)</f>
        <v>B54C</v>
      </c>
      <c r="S549" s="12" t="n">
        <f aca="false">MOD(S548+T549,65536)</f>
        <v>46412</v>
      </c>
      <c r="T549" s="0" t="n">
        <v>49827</v>
      </c>
      <c r="U549" s="15" t="n">
        <f aca="false">MOD(HEX2DEC(LEFT(B549,4))-HEX2DEC(LEFT(B548,4)),65536)</f>
        <v>16838</v>
      </c>
      <c r="V549" s="17" t="n">
        <f aca="false">MOD(HEX2DEC(RIGHT(B549,4))-HEX2DEC(RIGHT(B548,4)),65536)</f>
        <v>49827</v>
      </c>
      <c r="W549" s="2" t="n">
        <f aca="false">VLOOKUP(A549,Лист1!$P$297:$T$2361,5,0)</f>
        <v>0</v>
      </c>
      <c r="X549" s="0" t="n">
        <f aca="false">HEX2DEC(W549)</f>
        <v>2327426374</v>
      </c>
    </row>
    <row collapsed="false" customFormat="true" customHeight="false" hidden="false" ht="13.4" outlineLevel="0" r="550" s="18">
      <c r="A550" s="18" t="n">
        <v>548</v>
      </c>
      <c r="D550" s="19"/>
      <c r="N550" s="18" t="n">
        <f aca="false">CONCATENATE(O550,R550)</f>
        <v>0</v>
      </c>
      <c r="O550" s="18" t="str">
        <f aca="false">DEC2HEX(P550,4)</f>
        <v>CC80</v>
      </c>
      <c r="P550" s="18" t="n">
        <f aca="false">MOD(P549+Q550,65536)</f>
        <v>52352</v>
      </c>
      <c r="Q550" s="20" t="n">
        <v>16839</v>
      </c>
      <c r="R550" s="18" t="str">
        <f aca="false">DEC2HEX(S550,4)</f>
        <v>77EE</v>
      </c>
      <c r="S550" s="18" t="n">
        <f aca="false">MOD(S549+T550,65536)</f>
        <v>30702</v>
      </c>
      <c r="T550" s="18" t="n">
        <v>49826</v>
      </c>
      <c r="U550" s="21"/>
      <c r="V550" s="22"/>
      <c r="W550" s="23"/>
    </row>
    <row collapsed="false" customFormat="false" customHeight="false" hidden="false" ht="13.4" outlineLevel="0" r="551">
      <c r="A551" s="0" t="n">
        <v>549</v>
      </c>
      <c r="B551" s="0" t="str">
        <f aca="false">DEC2HEX(C551,8)</f>
        <v>0E463A91</v>
      </c>
      <c r="C551" s="0" t="n">
        <f aca="false">(X551,$W$1)</f>
        <v>239483537</v>
      </c>
      <c r="D551" s="11" t="n">
        <f aca="false">B551=N551</f>
        <v>1</v>
      </c>
      <c r="N551" s="12" t="n">
        <f aca="false">CONCATENATE(O551,R551)</f>
        <v>0</v>
      </c>
      <c r="O551" s="12" t="str">
        <f aca="false">DEC2HEX(P551,4)</f>
        <v>0E46</v>
      </c>
      <c r="P551" s="12" t="n">
        <f aca="false">MOD(P550+Q551,65536)</f>
        <v>3654</v>
      </c>
      <c r="Q551" s="16" t="n">
        <v>16838</v>
      </c>
      <c r="R551" s="12" t="str">
        <f aca="false">DEC2HEX(S551,4)</f>
        <v>3A91</v>
      </c>
      <c r="S551" s="12" t="n">
        <f aca="false">MOD(S550+T551,65536)</f>
        <v>14993</v>
      </c>
      <c r="T551" s="0" t="n">
        <v>49827</v>
      </c>
      <c r="U551" s="15"/>
      <c r="V551" s="17"/>
      <c r="W551" s="2" t="n">
        <f aca="false">VLOOKUP(A551,Лист1!$P$297:$T$2361,5,0)</f>
        <v>0</v>
      </c>
      <c r="X551" s="0" t="n">
        <f aca="false">HEX2DEC(W551)</f>
        <v>239483547</v>
      </c>
    </row>
    <row collapsed="false" customFormat="false" customHeight="false" hidden="false" ht="13.4" outlineLevel="0" r="552">
      <c r="A552" s="0" t="n">
        <v>550</v>
      </c>
      <c r="B552" s="0" t="str">
        <f aca="false">DEC2HEX(C552,8)</f>
        <v>500CFD33</v>
      </c>
      <c r="C552" s="0" t="n">
        <f aca="false">(X552,$W$1)</f>
        <v>1343028531</v>
      </c>
      <c r="D552" s="11" t="n">
        <f aca="false">B552=N552</f>
        <v>1</v>
      </c>
      <c r="N552" s="12" t="n">
        <f aca="false">CONCATENATE(O552,R552)</f>
        <v>0</v>
      </c>
      <c r="O552" s="12" t="str">
        <f aca="false">DEC2HEX(P552,4)</f>
        <v>500C</v>
      </c>
      <c r="P552" s="12" t="n">
        <f aca="false">MOD(P551+Q552,65536)</f>
        <v>20492</v>
      </c>
      <c r="Q552" s="16" t="n">
        <v>16838</v>
      </c>
      <c r="R552" s="12" t="str">
        <f aca="false">DEC2HEX(S552,4)</f>
        <v>FD33</v>
      </c>
      <c r="S552" s="12" t="n">
        <f aca="false">MOD(S551+T552,65536)</f>
        <v>64819</v>
      </c>
      <c r="T552" s="0" t="n">
        <v>49826</v>
      </c>
      <c r="U552" s="15" t="n">
        <f aca="false">MOD(HEX2DEC(LEFT(B552,4))-HEX2DEC(LEFT(B551,4)),65536)</f>
        <v>16838</v>
      </c>
      <c r="V552" s="17" t="n">
        <f aca="false">MOD(HEX2DEC(RIGHT(B552,4))-HEX2DEC(RIGHT(B551,4)),65536)</f>
        <v>49826</v>
      </c>
      <c r="W552" s="2" t="n">
        <f aca="false">VLOOKUP(A552,Лист1!$P$297:$T$2361,5,0)</f>
        <v>0</v>
      </c>
      <c r="X552" s="0" t="n">
        <f aca="false">HEX2DEC(W552)</f>
        <v>1343028537</v>
      </c>
    </row>
    <row collapsed="false" customFormat="false" customHeight="false" hidden="false" ht="13.4" outlineLevel="0" r="553">
      <c r="A553" s="0" t="n">
        <v>551</v>
      </c>
      <c r="B553" s="0" t="str">
        <f aca="false">DEC2HEX(C553,8)</f>
        <v>91D2BFD6</v>
      </c>
      <c r="C553" s="0" t="n">
        <f aca="false">(X553,$W$1)</f>
        <v>2446507990</v>
      </c>
      <c r="D553" s="11" t="n">
        <f aca="false">B553=N553</f>
        <v>1</v>
      </c>
      <c r="N553" s="12" t="n">
        <f aca="false">CONCATENATE(O553,R553)</f>
        <v>0</v>
      </c>
      <c r="O553" s="12" t="str">
        <f aca="false">DEC2HEX(P553,4)</f>
        <v>91D2</v>
      </c>
      <c r="P553" s="12" t="n">
        <f aca="false">MOD(P552+Q553,65536)</f>
        <v>37330</v>
      </c>
      <c r="Q553" s="16" t="n">
        <v>16838</v>
      </c>
      <c r="R553" s="12" t="str">
        <f aca="false">DEC2HEX(S553,4)</f>
        <v>BFD6</v>
      </c>
      <c r="S553" s="12" t="n">
        <f aca="false">MOD(S552+T553,65536)</f>
        <v>49110</v>
      </c>
      <c r="T553" s="0" t="n">
        <v>49827</v>
      </c>
      <c r="U553" s="15" t="n">
        <f aca="false">MOD(HEX2DEC(LEFT(B553,4))-HEX2DEC(LEFT(B552,4)),65536)</f>
        <v>16838</v>
      </c>
      <c r="V553" s="17" t="n">
        <f aca="false">MOD(HEX2DEC(RIGHT(B553,4))-HEX2DEC(RIGHT(B552,4)),65536)</f>
        <v>49827</v>
      </c>
      <c r="W553" s="2" t="n">
        <f aca="false">VLOOKUP(A553,Лист1!$P$297:$T$2361,5,0)</f>
        <v>0</v>
      </c>
      <c r="X553" s="0" t="n">
        <f aca="false">HEX2DEC(W553)</f>
        <v>2446507996</v>
      </c>
    </row>
    <row collapsed="false" customFormat="false" customHeight="false" hidden="false" ht="13.4" outlineLevel="0" r="554">
      <c r="A554" s="0" t="n">
        <v>552</v>
      </c>
      <c r="B554" s="0" t="str">
        <f aca="false">DEC2HEX(C554,8)</f>
        <v>D3998279</v>
      </c>
      <c r="C554" s="0" t="n">
        <f aca="false">(X554,$W$1)</f>
        <v>3550052985</v>
      </c>
      <c r="D554" s="11" t="n">
        <f aca="false">B554=N554</f>
        <v>1</v>
      </c>
      <c r="N554" s="12" t="n">
        <f aca="false">CONCATENATE(O554,R554)</f>
        <v>0</v>
      </c>
      <c r="O554" s="12" t="str">
        <f aca="false">DEC2HEX(P554,4)</f>
        <v>D399</v>
      </c>
      <c r="P554" s="12" t="n">
        <f aca="false">MOD(P553+Q554,65536)</f>
        <v>54169</v>
      </c>
      <c r="Q554" s="16" t="n">
        <v>16839</v>
      </c>
      <c r="R554" s="12" t="str">
        <f aca="false">DEC2HEX(S554,4)</f>
        <v>8279</v>
      </c>
      <c r="S554" s="12" t="n">
        <f aca="false">MOD(S553+T554,65536)</f>
        <v>33401</v>
      </c>
      <c r="T554" s="0" t="n">
        <v>49827</v>
      </c>
      <c r="U554" s="14" t="n">
        <f aca="false">MOD(HEX2DEC(LEFT(B554,4))-HEX2DEC(LEFT(B553,4)),65536)</f>
        <v>16839</v>
      </c>
      <c r="V554" s="17" t="n">
        <f aca="false">MOD(HEX2DEC(RIGHT(B554,4))-HEX2DEC(RIGHT(B553,4)),65536)</f>
        <v>49827</v>
      </c>
      <c r="W554" s="2" t="n">
        <f aca="false">VLOOKUP(A554,Лист1!$P$297:$T$2361,5,0)</f>
        <v>0</v>
      </c>
      <c r="X554" s="0" t="n">
        <f aca="false">HEX2DEC(W554)</f>
        <v>3550052979</v>
      </c>
    </row>
    <row collapsed="false" customFormat="false" customHeight="false" hidden="false" ht="13.4" outlineLevel="0" r="555">
      <c r="A555" s="0" t="n">
        <v>553</v>
      </c>
      <c r="B555" s="0" t="str">
        <f aca="false">DEC2HEX(C555,8)</f>
        <v>155F451B</v>
      </c>
      <c r="C555" s="0" t="n">
        <f aca="false">(X555,$W$1)</f>
        <v>358565147</v>
      </c>
      <c r="D555" s="11" t="n">
        <f aca="false">B555=N555</f>
        <v>1</v>
      </c>
      <c r="N555" s="12" t="n">
        <f aca="false">CONCATENATE(O555,R555)</f>
        <v>0</v>
      </c>
      <c r="O555" s="12" t="str">
        <f aca="false">DEC2HEX(P555,4)</f>
        <v>155F</v>
      </c>
      <c r="P555" s="12" t="n">
        <f aca="false">MOD(P554+Q555,65536)</f>
        <v>5471</v>
      </c>
      <c r="Q555" s="16" t="n">
        <v>16838</v>
      </c>
      <c r="R555" s="12" t="str">
        <f aca="false">DEC2HEX(S555,4)</f>
        <v>451B</v>
      </c>
      <c r="S555" s="12" t="n">
        <f aca="false">MOD(S554+T555,65536)</f>
        <v>17691</v>
      </c>
      <c r="T555" s="0" t="n">
        <v>49826</v>
      </c>
      <c r="U555" s="15" t="n">
        <f aca="false">MOD(HEX2DEC(LEFT(B555,4))-HEX2DEC(LEFT(B554,4)),65536)</f>
        <v>16838</v>
      </c>
      <c r="V555" s="17" t="n">
        <f aca="false">MOD(HEX2DEC(RIGHT(B555,4))-HEX2DEC(RIGHT(B554,4)),65536)</f>
        <v>49826</v>
      </c>
      <c r="W555" s="2" t="n">
        <f aca="false">VLOOKUP(A555,Лист1!$P$297:$T$2361,5,0)</f>
        <v>0</v>
      </c>
      <c r="X555" s="0" t="n">
        <f aca="false">HEX2DEC(W555)</f>
        <v>358565137</v>
      </c>
    </row>
    <row collapsed="false" customFormat="false" customHeight="false" hidden="false" ht="13.4" outlineLevel="0" r="556">
      <c r="A556" s="0" t="n">
        <v>554</v>
      </c>
      <c r="B556" s="0" t="str">
        <f aca="false">DEC2HEX(C556,8)</f>
        <v>572507BE</v>
      </c>
      <c r="C556" s="0" t="n">
        <f aca="false">(X556,$W$1)</f>
        <v>1462044606</v>
      </c>
      <c r="D556" s="11" t="n">
        <f aca="false">B556=N556</f>
        <v>1</v>
      </c>
      <c r="N556" s="12" t="n">
        <f aca="false">CONCATENATE(O556,R556)</f>
        <v>0</v>
      </c>
      <c r="O556" s="12" t="str">
        <f aca="false">DEC2HEX(P556,4)</f>
        <v>5725</v>
      </c>
      <c r="P556" s="12" t="n">
        <f aca="false">MOD(P555+Q556,65536)</f>
        <v>22309</v>
      </c>
      <c r="Q556" s="16" t="n">
        <v>16838</v>
      </c>
      <c r="R556" s="12" t="str">
        <f aca="false">DEC2HEX(S556,4)</f>
        <v>07BE</v>
      </c>
      <c r="S556" s="12" t="n">
        <f aca="false">MOD(S555+T556,65536)</f>
        <v>1982</v>
      </c>
      <c r="T556" s="0" t="n">
        <v>49827</v>
      </c>
      <c r="U556" s="15" t="n">
        <f aca="false">MOD(HEX2DEC(LEFT(B556,4))-HEX2DEC(LEFT(B555,4)),65536)</f>
        <v>16838</v>
      </c>
      <c r="V556" s="17" t="n">
        <f aca="false">MOD(HEX2DEC(RIGHT(B556,4))-HEX2DEC(RIGHT(B555,4)),65536)</f>
        <v>49827</v>
      </c>
      <c r="W556" s="2" t="n">
        <f aca="false">VLOOKUP(A556,Лист1!$P$297:$T$2812,5,0)</f>
        <v>0</v>
      </c>
      <c r="X556" s="0" t="n">
        <f aca="false">HEX2DEC(W556)</f>
        <v>1462044596</v>
      </c>
    </row>
    <row collapsed="false" customFormat="false" customHeight="false" hidden="false" ht="13.4" outlineLevel="0" r="557">
      <c r="A557" s="0" t="n">
        <v>555</v>
      </c>
      <c r="B557" s="0" t="str">
        <f aca="false">DEC2HEX(C557,8)</f>
        <v>98ECCA60</v>
      </c>
      <c r="C557" s="0" t="n">
        <f aca="false">(X557,$W$1)</f>
        <v>2565655136</v>
      </c>
      <c r="D557" s="11" t="n">
        <f aca="false">B557=N557</f>
        <v>1</v>
      </c>
      <c r="N557" s="12" t="n">
        <f aca="false">CONCATENATE(O557,R557)</f>
        <v>0</v>
      </c>
      <c r="O557" s="12" t="str">
        <f aca="false">DEC2HEX(P557,4)</f>
        <v>98EC</v>
      </c>
      <c r="P557" s="12" t="n">
        <f aca="false">MOD(P556+Q557,65536)</f>
        <v>39148</v>
      </c>
      <c r="Q557" s="16" t="n">
        <v>16839</v>
      </c>
      <c r="R557" s="12" t="str">
        <f aca="false">DEC2HEX(S557,4)</f>
        <v>CA60</v>
      </c>
      <c r="S557" s="12" t="n">
        <f aca="false">MOD(S556+T557,65536)</f>
        <v>51808</v>
      </c>
      <c r="T557" s="0" t="n">
        <v>49826</v>
      </c>
      <c r="U557" s="14" t="n">
        <f aca="false">MOD(HEX2DEC(LEFT(B557,4))-HEX2DEC(LEFT(B556,4)),65536)</f>
        <v>16839</v>
      </c>
      <c r="V557" s="17" t="n">
        <f aca="false">MOD(HEX2DEC(RIGHT(B557,4))-HEX2DEC(RIGHT(B556,4)),65536)</f>
        <v>49826</v>
      </c>
      <c r="W557" s="2" t="n">
        <f aca="false">VLOOKUP(A557,Лист1!$P$297:$T$2812,5,0)</f>
        <v>0</v>
      </c>
      <c r="X557" s="0" t="n">
        <f aca="false">HEX2DEC(W557)</f>
        <v>2565655146</v>
      </c>
    </row>
    <row collapsed="false" customFormat="false" customHeight="false" hidden="false" ht="13.4" outlineLevel="0" r="558">
      <c r="A558" s="0" t="n">
        <v>556</v>
      </c>
      <c r="B558" s="0" t="str">
        <f aca="false">DEC2HEX(C558,8)</f>
        <v>DAB28D03</v>
      </c>
      <c r="C558" s="0" t="n">
        <f aca="false">(X558,$W$1)</f>
        <v>3669134595</v>
      </c>
      <c r="D558" s="11" t="n">
        <f aca="false">B558=N558</f>
        <v>1</v>
      </c>
      <c r="N558" s="12" t="n">
        <f aca="false">CONCATENATE(O558,R558)</f>
        <v>0</v>
      </c>
      <c r="O558" s="12" t="str">
        <f aca="false">DEC2HEX(P558,4)</f>
        <v>DAB2</v>
      </c>
      <c r="P558" s="12" t="n">
        <f aca="false">MOD(P557+Q558,65536)</f>
        <v>55986</v>
      </c>
      <c r="Q558" s="16" t="n">
        <v>16838</v>
      </c>
      <c r="R558" s="12" t="str">
        <f aca="false">DEC2HEX(S558,4)</f>
        <v>8D03</v>
      </c>
      <c r="S558" s="12" t="n">
        <f aca="false">MOD(S557+T558,65536)</f>
        <v>36099</v>
      </c>
      <c r="T558" s="0" t="n">
        <v>49827</v>
      </c>
      <c r="U558" s="15" t="n">
        <f aca="false">MOD(HEX2DEC(LEFT(B558,4))-HEX2DEC(LEFT(B557,4)),65536)</f>
        <v>16838</v>
      </c>
      <c r="V558" s="17" t="n">
        <f aca="false">MOD(HEX2DEC(RIGHT(B558,4))-HEX2DEC(RIGHT(B557,4)),65536)</f>
        <v>49827</v>
      </c>
      <c r="W558" s="2" t="n">
        <f aca="false">VLOOKUP(A558,Лист1!$P$297:$T$2812,5,0)</f>
        <v>0</v>
      </c>
      <c r="X558" s="0" t="n">
        <f aca="false">HEX2DEC(W558)</f>
        <v>3669134601</v>
      </c>
    </row>
    <row collapsed="false" customFormat="false" customHeight="false" hidden="false" ht="13.4" outlineLevel="0" r="559">
      <c r="A559" s="0" t="n">
        <v>557</v>
      </c>
      <c r="B559" s="0" t="str">
        <f aca="false">DEC2HEX(C559,8)</f>
        <v>1C784FA6</v>
      </c>
      <c r="C559" s="0" t="n">
        <f aca="false">(X559,$W$1)</f>
        <v>477646758</v>
      </c>
      <c r="D559" s="11" t="n">
        <f aca="false">B559=N559</f>
        <v>1</v>
      </c>
      <c r="N559" s="12" t="n">
        <f aca="false">CONCATENATE(O559,R559)</f>
        <v>0</v>
      </c>
      <c r="O559" s="12" t="str">
        <f aca="false">DEC2HEX(P559,4)</f>
        <v>1C78</v>
      </c>
      <c r="P559" s="12" t="n">
        <f aca="false">MOD(P558+Q559,65536)</f>
        <v>7288</v>
      </c>
      <c r="Q559" s="16" t="n">
        <v>16838</v>
      </c>
      <c r="R559" s="12" t="str">
        <f aca="false">DEC2HEX(S559,4)</f>
        <v>4FA6</v>
      </c>
      <c r="S559" s="12" t="n">
        <f aca="false">MOD(S558+T559,65536)</f>
        <v>20390</v>
      </c>
      <c r="T559" s="0" t="n">
        <v>49827</v>
      </c>
      <c r="U559" s="15" t="n">
        <f aca="false">MOD(HEX2DEC(LEFT(B559,4))-HEX2DEC(LEFT(B558,4)),65536)</f>
        <v>16838</v>
      </c>
      <c r="V559" s="17" t="n">
        <f aca="false">MOD(HEX2DEC(RIGHT(B559,4))-HEX2DEC(RIGHT(B558,4)),65536)</f>
        <v>49827</v>
      </c>
      <c r="W559" s="2" t="n">
        <f aca="false">VLOOKUP(A559,Лист1!$P$297:$T$2812,5,0)</f>
        <v>0</v>
      </c>
      <c r="X559" s="0" t="n">
        <f aca="false">HEX2DEC(W559)</f>
        <v>477646764</v>
      </c>
    </row>
    <row collapsed="false" customFormat="false" customHeight="false" hidden="false" ht="13.4" outlineLevel="0" r="560">
      <c r="A560" s="0" t="n">
        <v>558</v>
      </c>
      <c r="B560" s="0" t="str">
        <f aca="false">DEC2HEX(C560,8)</f>
        <v>5E3F1248</v>
      </c>
      <c r="C560" s="0" t="n">
        <f aca="false">(X560,$W$1)</f>
        <v>1581191752</v>
      </c>
      <c r="D560" s="11" t="n">
        <f aca="false">B560=N560</f>
        <v>1</v>
      </c>
      <c r="N560" s="12" t="n">
        <f aca="false">CONCATENATE(O560,R560)</f>
        <v>0</v>
      </c>
      <c r="O560" s="12" t="str">
        <f aca="false">DEC2HEX(P560,4)</f>
        <v>5E3F</v>
      </c>
      <c r="P560" s="12" t="n">
        <f aca="false">MOD(P559+Q560,65536)</f>
        <v>24127</v>
      </c>
      <c r="Q560" s="16" t="n">
        <v>16839</v>
      </c>
      <c r="R560" s="12" t="str">
        <f aca="false">DEC2HEX(S560,4)</f>
        <v>1248</v>
      </c>
      <c r="S560" s="12" t="n">
        <f aca="false">MOD(S559+T560,65536)</f>
        <v>4680</v>
      </c>
      <c r="T560" s="0" t="n">
        <v>49826</v>
      </c>
      <c r="U560" s="14" t="n">
        <f aca="false">MOD(HEX2DEC(LEFT(B560,4))-HEX2DEC(LEFT(B559,4)),65536)</f>
        <v>16839</v>
      </c>
      <c r="V560" s="17" t="n">
        <f aca="false">MOD(HEX2DEC(RIGHT(B560,4))-HEX2DEC(RIGHT(B559,4)),65536)</f>
        <v>49826</v>
      </c>
      <c r="W560" s="2" t="n">
        <f aca="false">VLOOKUP(A560,Лист1!$P$297:$T$656,5,0)</f>
        <v>0</v>
      </c>
      <c r="X560" s="0" t="n">
        <f aca="false">HEX2DEC(W560)</f>
        <v>1581191746</v>
      </c>
    </row>
    <row collapsed="false" customFormat="false" customHeight="false" hidden="false" ht="13.4" outlineLevel="0" r="561">
      <c r="A561" s="0" t="n">
        <v>559</v>
      </c>
      <c r="B561" s="0" t="str">
        <f aca="false">DEC2HEX(C561,8)</f>
        <v>A005D4EB</v>
      </c>
      <c r="C561" s="0" t="n">
        <f aca="false">(X561,$W$1)</f>
        <v>2684736747</v>
      </c>
      <c r="D561" s="11" t="n">
        <f aca="false">B561=N561</f>
        <v>1</v>
      </c>
      <c r="N561" s="12" t="n">
        <f aca="false">CONCATENATE(O561,R561)</f>
        <v>0</v>
      </c>
      <c r="O561" s="12" t="str">
        <f aca="false">DEC2HEX(P561,4)</f>
        <v>A005</v>
      </c>
      <c r="P561" s="12" t="n">
        <f aca="false">MOD(P560+Q561,65536)</f>
        <v>40965</v>
      </c>
      <c r="Q561" s="16" t="n">
        <v>16838</v>
      </c>
      <c r="R561" s="12" t="str">
        <f aca="false">DEC2HEX(S561,4)</f>
        <v>D4EB</v>
      </c>
      <c r="S561" s="12" t="n">
        <f aca="false">MOD(S560+T561,65536)</f>
        <v>54507</v>
      </c>
      <c r="T561" s="0" t="n">
        <v>49827</v>
      </c>
      <c r="U561" s="15" t="n">
        <f aca="false">MOD(HEX2DEC(LEFT(B561,4))-HEX2DEC(LEFT(B560,4)),65536)</f>
        <v>16838</v>
      </c>
      <c r="V561" s="17" t="n">
        <f aca="false">MOD(HEX2DEC(RIGHT(B561,4))-HEX2DEC(RIGHT(B560,4)),65536)</f>
        <v>49827</v>
      </c>
      <c r="W561" s="2" t="n">
        <f aca="false">VLOOKUP(A561,Лист1!$P$297:$T$2361,5,0)</f>
        <v>0</v>
      </c>
      <c r="X561" s="0" t="n">
        <f aca="false">HEX2DEC(W561)</f>
        <v>2684736737</v>
      </c>
    </row>
    <row collapsed="false" customFormat="false" customHeight="false" hidden="false" ht="13.4" outlineLevel="0" r="562">
      <c r="A562" s="0" t="n">
        <v>560</v>
      </c>
      <c r="B562" s="0" t="str">
        <f aca="false">DEC2HEX(C562,8)</f>
        <v>E1CB978D</v>
      </c>
      <c r="C562" s="0" t="n">
        <f aca="false">(X562,$W$1)</f>
        <v>3788216205</v>
      </c>
      <c r="D562" s="11" t="n">
        <f aca="false">B562=N562</f>
        <v>1</v>
      </c>
      <c r="N562" s="12" t="n">
        <f aca="false">CONCATENATE(O562,R562)</f>
        <v>0</v>
      </c>
      <c r="O562" s="12" t="str">
        <f aca="false">DEC2HEX(P562,4)</f>
        <v>E1CB</v>
      </c>
      <c r="P562" s="12" t="n">
        <f aca="false">MOD(P561+Q562,65536)</f>
        <v>57803</v>
      </c>
      <c r="Q562" s="16" t="n">
        <v>16838</v>
      </c>
      <c r="R562" s="12" t="str">
        <f aca="false">DEC2HEX(S562,4)</f>
        <v>978D</v>
      </c>
      <c r="S562" s="12" t="n">
        <f aca="false">MOD(S561+T562,65536)</f>
        <v>38797</v>
      </c>
      <c r="T562" s="0" t="n">
        <v>49826</v>
      </c>
      <c r="U562" s="15" t="n">
        <f aca="false">MOD(HEX2DEC(LEFT(B562,4))-HEX2DEC(LEFT(B561,4)),65536)</f>
        <v>16838</v>
      </c>
      <c r="V562" s="17" t="n">
        <f aca="false">MOD(HEX2DEC(RIGHT(B562,4))-HEX2DEC(RIGHT(B561,4)),65536)</f>
        <v>49826</v>
      </c>
      <c r="W562" s="2" t="n">
        <f aca="false">VLOOKUP(A562,Лист1!$P$297:$T$2361,5,0)</f>
        <v>0</v>
      </c>
      <c r="X562" s="0" t="n">
        <f aca="false">HEX2DEC(W562)</f>
        <v>3788216199</v>
      </c>
    </row>
    <row collapsed="false" customFormat="false" customHeight="false" hidden="false" ht="13.4" outlineLevel="0" r="563">
      <c r="A563" s="0" t="n">
        <v>561</v>
      </c>
      <c r="B563" s="0" t="str">
        <f aca="false">DEC2HEX(C563,8)</f>
        <v>23925A30</v>
      </c>
      <c r="C563" s="0" t="n">
        <f aca="false">(X563,$W$1)</f>
        <v>596793904</v>
      </c>
      <c r="D563" s="11" t="n">
        <f aca="false">B563=N563</f>
        <v>1</v>
      </c>
      <c r="N563" s="12" t="n">
        <f aca="false">CONCATENATE(O563,R563)</f>
        <v>0</v>
      </c>
      <c r="O563" s="12" t="str">
        <f aca="false">DEC2HEX(P563,4)</f>
        <v>2392</v>
      </c>
      <c r="P563" s="12" t="n">
        <f aca="false">MOD(P562+Q563,65536)</f>
        <v>9106</v>
      </c>
      <c r="Q563" s="16" t="n">
        <v>16839</v>
      </c>
      <c r="R563" s="12" t="str">
        <f aca="false">DEC2HEX(S563,4)</f>
        <v>5A30</v>
      </c>
      <c r="S563" s="12" t="n">
        <f aca="false">MOD(S562+T563,65536)</f>
        <v>23088</v>
      </c>
      <c r="T563" s="0" t="n">
        <v>49827</v>
      </c>
      <c r="U563" s="14" t="n">
        <f aca="false">MOD(HEX2DEC(LEFT(B563,4))-HEX2DEC(LEFT(B562,4)),65536)</f>
        <v>16839</v>
      </c>
      <c r="V563" s="17" t="n">
        <f aca="false">MOD(HEX2DEC(RIGHT(B563,4))-HEX2DEC(RIGHT(B562,4)),65536)</f>
        <v>49827</v>
      </c>
      <c r="W563" s="2" t="n">
        <f aca="false">VLOOKUP(A563,Лист1!$P$297:$T$2936,5,0)</f>
        <v>0</v>
      </c>
      <c r="X563" s="0" t="n">
        <f aca="false">HEX2DEC(W563)</f>
        <v>596793914</v>
      </c>
    </row>
    <row collapsed="false" customFormat="false" customHeight="false" hidden="false" ht="13.4" outlineLevel="0" r="564">
      <c r="A564" s="0" t="n">
        <v>562</v>
      </c>
      <c r="B564" s="0" t="str">
        <f aca="false">DEC2HEX(C564,8)</f>
        <v>65581CD3</v>
      </c>
      <c r="C564" s="0" t="n">
        <f aca="false">(X564,$W$1)</f>
        <v>1700273363</v>
      </c>
      <c r="D564" s="11" t="n">
        <f aca="false">B564=N564</f>
        <v>1</v>
      </c>
      <c r="N564" s="12" t="n">
        <f aca="false">CONCATENATE(O564,R564)</f>
        <v>0</v>
      </c>
      <c r="O564" s="12" t="str">
        <f aca="false">DEC2HEX(P564,4)</f>
        <v>6558</v>
      </c>
      <c r="P564" s="12" t="n">
        <f aca="false">MOD(P563+Q564,65536)</f>
        <v>25944</v>
      </c>
      <c r="Q564" s="16" t="n">
        <v>16838</v>
      </c>
      <c r="R564" s="12" t="str">
        <f aca="false">DEC2HEX(S564,4)</f>
        <v>1CD3</v>
      </c>
      <c r="S564" s="12" t="n">
        <f aca="false">MOD(S563+T564,65536)</f>
        <v>7379</v>
      </c>
      <c r="T564" s="0" t="n">
        <v>49827</v>
      </c>
      <c r="U564" s="15" t="n">
        <f aca="false">MOD(HEX2DEC(LEFT(B564,4))-HEX2DEC(LEFT(B563,4)),65536)</f>
        <v>16838</v>
      </c>
      <c r="V564" s="17" t="n">
        <f aca="false">MOD(HEX2DEC(RIGHT(B564,4))-HEX2DEC(RIGHT(B563,4)),65536)</f>
        <v>49827</v>
      </c>
      <c r="W564" s="2" t="n">
        <f aca="false">VLOOKUP(A564,Лист1!$P$297:$T$2361,5,0)</f>
        <v>0</v>
      </c>
      <c r="X564" s="0" t="n">
        <f aca="false">HEX2DEC(W564)</f>
        <v>1700273369</v>
      </c>
    </row>
    <row collapsed="false" customFormat="false" customHeight="false" hidden="false" ht="13.4" outlineLevel="0" r="565">
      <c r="A565" s="0" t="n">
        <v>563</v>
      </c>
      <c r="B565" s="0" t="str">
        <f aca="false">DEC2HEX(C565,8)</f>
        <v>00000000</v>
      </c>
      <c r="D565" s="11"/>
      <c r="N565" s="12" t="n">
        <f aca="false">CONCATENATE(O565,R565)</f>
        <v>0</v>
      </c>
      <c r="O565" s="12" t="str">
        <f aca="false">DEC2HEX(P565,4)</f>
        <v>A71E</v>
      </c>
      <c r="P565" s="12" t="n">
        <f aca="false">MOD(P564+Q565,65536)</f>
        <v>42782</v>
      </c>
      <c r="Q565" s="16" t="n">
        <v>16838</v>
      </c>
      <c r="R565" s="12" t="str">
        <f aca="false">DEC2HEX(S565,4)</f>
        <v>DF75</v>
      </c>
      <c r="S565" s="12" t="n">
        <f aca="false">MOD(S564+T565,65536)</f>
        <v>57205</v>
      </c>
      <c r="T565" s="0" t="n">
        <v>49826</v>
      </c>
      <c r="U565" s="15"/>
      <c r="V565" s="17"/>
      <c r="W565" s="2"/>
    </row>
    <row collapsed="false" customFormat="false" customHeight="false" hidden="false" ht="13.4" outlineLevel="0" r="566">
      <c r="A566" s="0" t="n">
        <v>564</v>
      </c>
      <c r="B566" s="0" t="str">
        <f aca="false">DEC2HEX(C566,8)</f>
        <v>E8E4A218</v>
      </c>
      <c r="C566" s="0" t="n">
        <f aca="false">(X566,$W$1)</f>
        <v>3907297816</v>
      </c>
      <c r="D566" s="11" t="n">
        <f aca="false">B566=N566</f>
        <v>1</v>
      </c>
      <c r="N566" s="12" t="n">
        <f aca="false">CONCATENATE(O566,R566)</f>
        <v>0</v>
      </c>
      <c r="O566" s="12" t="str">
        <f aca="false">DEC2HEX(P566,4)</f>
        <v>E8E4</v>
      </c>
      <c r="P566" s="12" t="n">
        <f aca="false">MOD(P565+Q566,65536)</f>
        <v>59620</v>
      </c>
      <c r="Q566" s="16" t="n">
        <v>16838</v>
      </c>
      <c r="R566" s="12" t="str">
        <f aca="false">DEC2HEX(S566,4)</f>
        <v>A218</v>
      </c>
      <c r="S566" s="12" t="n">
        <f aca="false">MOD(S565+T566,65536)</f>
        <v>41496</v>
      </c>
      <c r="T566" s="0" t="n">
        <v>49827</v>
      </c>
      <c r="U566" s="15"/>
      <c r="V566" s="17"/>
      <c r="W566" s="2" t="n">
        <f aca="false">VLOOKUP(A566,Лист1!$P$297:$T$2936,5,0)</f>
        <v>0</v>
      </c>
      <c r="X566" s="0" t="n">
        <f aca="false">HEX2DEC(W566)</f>
        <v>3907297810</v>
      </c>
    </row>
    <row collapsed="false" customFormat="false" customHeight="false" hidden="false" ht="13.4" outlineLevel="0" r="567">
      <c r="A567" s="0" t="n">
        <v>565</v>
      </c>
      <c r="B567" s="0" t="str">
        <f aca="false">DEC2HEX(C567,8)</f>
        <v>2AAB64BA</v>
      </c>
      <c r="C567" s="0" t="n">
        <f aca="false">(X567,$W$1)</f>
        <v>715875514</v>
      </c>
      <c r="D567" s="11" t="n">
        <f aca="false">B567=N567</f>
        <v>1</v>
      </c>
      <c r="N567" s="12" t="n">
        <f aca="false">CONCATENATE(O567,R567)</f>
        <v>0</v>
      </c>
      <c r="O567" s="12" t="str">
        <f aca="false">DEC2HEX(P567,4)</f>
        <v>2AAB</v>
      </c>
      <c r="P567" s="12" t="n">
        <f aca="false">MOD(P566+Q567,65536)</f>
        <v>10923</v>
      </c>
      <c r="Q567" s="16" t="n">
        <v>16839</v>
      </c>
      <c r="R567" s="12" t="str">
        <f aca="false">DEC2HEX(S567,4)</f>
        <v>64BA</v>
      </c>
      <c r="S567" s="12" t="n">
        <f aca="false">MOD(S566+T567,65536)</f>
        <v>25786</v>
      </c>
      <c r="T567" s="0" t="n">
        <v>49826</v>
      </c>
      <c r="U567" s="14" t="n">
        <f aca="false">MOD(HEX2DEC(LEFT(B567,4))-HEX2DEC(LEFT(B566,4)),65536)</f>
        <v>16839</v>
      </c>
      <c r="V567" s="17" t="n">
        <f aca="false">MOD(HEX2DEC(RIGHT(B567,4))-HEX2DEC(RIGHT(B566,4)),65536)</f>
        <v>49826</v>
      </c>
      <c r="W567" s="2" t="n">
        <f aca="false">VLOOKUP(A567,Лист1!$P$297:$T$2361,5,0)</f>
        <v>0</v>
      </c>
      <c r="X567" s="0" t="n">
        <f aca="false">HEX2DEC(W567)</f>
        <v>715875504</v>
      </c>
    </row>
    <row collapsed="false" customFormat="false" customHeight="false" hidden="false" ht="13.4" outlineLevel="0" r="568">
      <c r="A568" s="0" t="n">
        <v>566</v>
      </c>
      <c r="B568" s="0" t="str">
        <f aca="false">DEC2HEX(C568,8)</f>
        <v>6C71275D</v>
      </c>
      <c r="C568" s="0" t="n">
        <f aca="false">(X568,$W$1)</f>
        <v>1819354973</v>
      </c>
      <c r="D568" s="11" t="n">
        <f aca="false">B568=N568</f>
        <v>1</v>
      </c>
      <c r="N568" s="12" t="n">
        <f aca="false">CONCATENATE(O568,R568)</f>
        <v>0</v>
      </c>
      <c r="O568" s="12" t="str">
        <f aca="false">DEC2HEX(P568,4)</f>
        <v>6C71</v>
      </c>
      <c r="P568" s="12" t="n">
        <f aca="false">MOD(P567+Q568,65536)</f>
        <v>27761</v>
      </c>
      <c r="Q568" s="16" t="n">
        <v>16838</v>
      </c>
      <c r="R568" s="12" t="str">
        <f aca="false">DEC2HEX(S568,4)</f>
        <v>275D</v>
      </c>
      <c r="S568" s="12" t="n">
        <f aca="false">MOD(S567+T568,65536)</f>
        <v>10077</v>
      </c>
      <c r="T568" s="0" t="n">
        <v>49827</v>
      </c>
      <c r="U568" s="15" t="n">
        <f aca="false">MOD(HEX2DEC(LEFT(B568,4))-HEX2DEC(LEFT(B567,4)),65536)</f>
        <v>16838</v>
      </c>
      <c r="V568" s="17" t="n">
        <f aca="false">MOD(HEX2DEC(RIGHT(B568,4))-HEX2DEC(RIGHT(B567,4)),65536)</f>
        <v>49827</v>
      </c>
      <c r="W568" s="2" t="n">
        <f aca="false">VLOOKUP(A568,Лист1!$P$297:$T$2361,5,0)</f>
        <v>0</v>
      </c>
      <c r="X568" s="0" t="n">
        <f aca="false">HEX2DEC(W568)</f>
        <v>1819354967</v>
      </c>
    </row>
    <row collapsed="false" customFormat="false" customHeight="false" hidden="false" ht="13.4" outlineLevel="0" r="569">
      <c r="A569" s="0" t="n">
        <v>567</v>
      </c>
      <c r="B569" s="0" t="str">
        <f aca="false">DEC2HEX(C569,8)</f>
        <v>AE37EA00</v>
      </c>
      <c r="C569" s="0" t="n">
        <f aca="false">(X569,$W$1)</f>
        <v>2922899968</v>
      </c>
      <c r="D569" s="11" t="n">
        <f aca="false">B569=N569</f>
        <v>1</v>
      </c>
      <c r="N569" s="12" t="n">
        <f aca="false">CONCATENATE(O569,R569)</f>
        <v>0</v>
      </c>
      <c r="O569" s="12" t="str">
        <f aca="false">DEC2HEX(P569,4)</f>
        <v>AE37</v>
      </c>
      <c r="P569" s="12" t="n">
        <f aca="false">MOD(P568+Q569,65536)</f>
        <v>44599</v>
      </c>
      <c r="Q569" s="16" t="n">
        <v>16838</v>
      </c>
      <c r="R569" s="12" t="str">
        <f aca="false">DEC2HEX(S569,4)</f>
        <v>EA00</v>
      </c>
      <c r="S569" s="12" t="n">
        <f aca="false">MOD(S568+T569,65536)</f>
        <v>59904</v>
      </c>
      <c r="T569" s="0" t="n">
        <v>49827</v>
      </c>
      <c r="U569" s="15" t="n">
        <f aca="false">MOD(HEX2DEC(LEFT(B569,4))-HEX2DEC(LEFT(B568,4)),65536)</f>
        <v>16838</v>
      </c>
      <c r="V569" s="17" t="n">
        <f aca="false">MOD(HEX2DEC(RIGHT(B569,4))-HEX2DEC(RIGHT(B568,4)),65536)</f>
        <v>49827</v>
      </c>
      <c r="W569" s="2" t="n">
        <f aca="false">VLOOKUP(A569,Лист1!$P$297:$T$2361,5,0)</f>
        <v>0</v>
      </c>
      <c r="X569" s="0" t="n">
        <f aca="false">HEX2DEC(W569)</f>
        <v>2922899978</v>
      </c>
    </row>
    <row collapsed="false" customFormat="false" customHeight="false" hidden="false" ht="13.4" outlineLevel="0" r="570">
      <c r="A570" s="0" t="n">
        <v>568</v>
      </c>
      <c r="B570" s="0" t="str">
        <f aca="false">DEC2HEX(C570,8)</f>
        <v>EFFEACA2</v>
      </c>
      <c r="C570" s="0" t="n">
        <f aca="false">(X570,$W$1)</f>
        <v>4026444962</v>
      </c>
      <c r="D570" s="11" t="n">
        <f aca="false">B570=N570</f>
        <v>1</v>
      </c>
      <c r="N570" s="12" t="n">
        <f aca="false">CONCATENATE(O570,R570)</f>
        <v>0</v>
      </c>
      <c r="O570" s="12" t="str">
        <f aca="false">DEC2HEX(P570,4)</f>
        <v>EFFE</v>
      </c>
      <c r="P570" s="12" t="n">
        <f aca="false">MOD(P569+Q570,65536)</f>
        <v>61438</v>
      </c>
      <c r="Q570" s="16" t="n">
        <v>16839</v>
      </c>
      <c r="R570" s="12" t="str">
        <f aca="false">DEC2HEX(S570,4)</f>
        <v>ACA2</v>
      </c>
      <c r="S570" s="12" t="n">
        <f aca="false">MOD(S569+T570,65536)</f>
        <v>44194</v>
      </c>
      <c r="T570" s="0" t="n">
        <v>49826</v>
      </c>
      <c r="U570" s="14" t="n">
        <f aca="false">MOD(HEX2DEC(LEFT(B570,4))-HEX2DEC(LEFT(B569,4)),65536)</f>
        <v>16839</v>
      </c>
      <c r="V570" s="17" t="n">
        <f aca="false">MOD(HEX2DEC(RIGHT(B570,4))-HEX2DEC(RIGHT(B569,4)),65536)</f>
        <v>49826</v>
      </c>
      <c r="W570" s="2" t="n">
        <f aca="false">VLOOKUP(A570,Лист1!$P$297:$T$2361,5,0)</f>
        <v>0</v>
      </c>
      <c r="X570" s="0" t="n">
        <f aca="false">HEX2DEC(W570)</f>
        <v>4026444968</v>
      </c>
    </row>
    <row collapsed="false" customFormat="false" customHeight="false" hidden="false" ht="13.4" outlineLevel="0" r="571">
      <c r="A571" s="0" t="n">
        <v>569</v>
      </c>
      <c r="B571" s="0" t="str">
        <f aca="false">DEC2HEX(C571,8)</f>
        <v>31C46F45</v>
      </c>
      <c r="C571" s="0" t="n">
        <f aca="false">(X571,$W$1)</f>
        <v>834957125</v>
      </c>
      <c r="D571" s="11" t="n">
        <f aca="false">B571=N571</f>
        <v>1</v>
      </c>
      <c r="N571" s="12" t="n">
        <f aca="false">CONCATENATE(O571,R571)</f>
        <v>0</v>
      </c>
      <c r="O571" s="12" t="str">
        <f aca="false">DEC2HEX(P571,4)</f>
        <v>31C4</v>
      </c>
      <c r="P571" s="12" t="n">
        <f aca="false">MOD(P570+Q571,65536)</f>
        <v>12740</v>
      </c>
      <c r="Q571" s="16" t="n">
        <v>16838</v>
      </c>
      <c r="R571" s="12" t="str">
        <f aca="false">DEC2HEX(S571,4)</f>
        <v>6F45</v>
      </c>
      <c r="S571" s="12" t="n">
        <f aca="false">MOD(S570+T571,65536)</f>
        <v>28485</v>
      </c>
      <c r="T571" s="0" t="n">
        <v>49827</v>
      </c>
      <c r="U571" s="15" t="n">
        <f aca="false">MOD(HEX2DEC(LEFT(B571,4))-HEX2DEC(LEFT(B570,4)),65536)</f>
        <v>16838</v>
      </c>
      <c r="V571" s="17" t="n">
        <f aca="false">MOD(HEX2DEC(RIGHT(B571,4))-HEX2DEC(RIGHT(B570,4)),65536)</f>
        <v>49827</v>
      </c>
      <c r="W571" s="2" t="n">
        <f aca="false">VLOOKUP(A571,Лист1!$P$297:$T$2812,5,0)</f>
        <v>0</v>
      </c>
      <c r="X571" s="0" t="n">
        <f aca="false">HEX2DEC(W571)</f>
        <v>834957135</v>
      </c>
    </row>
    <row collapsed="false" customFormat="false" customHeight="false" hidden="false" ht="13.4" outlineLevel="0" r="572">
      <c r="A572" s="0" t="n">
        <v>570</v>
      </c>
      <c r="B572" s="0" t="str">
        <f aca="false">DEC2HEX(C572,8)</f>
        <v>738A31E7</v>
      </c>
      <c r="C572" s="0" t="n">
        <f aca="false">(X572,$W$1)</f>
        <v>1938436583</v>
      </c>
      <c r="D572" s="11" t="n">
        <f aca="false">B572=N572</f>
        <v>1</v>
      </c>
      <c r="N572" s="12" t="n">
        <f aca="false">CONCATENATE(O572,R572)</f>
        <v>0</v>
      </c>
      <c r="O572" s="12" t="str">
        <f aca="false">DEC2HEX(P572,4)</f>
        <v>738A</v>
      </c>
      <c r="P572" s="12" t="n">
        <f aca="false">MOD(P571+Q572,65536)</f>
        <v>29578</v>
      </c>
      <c r="Q572" s="16" t="n">
        <v>16838</v>
      </c>
      <c r="R572" s="12" t="str">
        <f aca="false">DEC2HEX(S572,4)</f>
        <v>31E7</v>
      </c>
      <c r="S572" s="12" t="n">
        <f aca="false">MOD(S571+T572,65536)</f>
        <v>12775</v>
      </c>
      <c r="T572" s="0" t="n">
        <v>49826</v>
      </c>
      <c r="U572" s="15" t="n">
        <f aca="false">MOD(HEX2DEC(LEFT(B572,4))-HEX2DEC(LEFT(B571,4)),65536)</f>
        <v>16838</v>
      </c>
      <c r="V572" s="17" t="n">
        <f aca="false">MOD(HEX2DEC(RIGHT(B572,4))-HEX2DEC(RIGHT(B571,4)),65536)</f>
        <v>49826</v>
      </c>
      <c r="W572" s="2" t="n">
        <f aca="false">VLOOKUP(A572,Лист1!$P$297:$T$2812,5,0)</f>
        <v>0</v>
      </c>
      <c r="X572" s="0" t="n">
        <f aca="false">HEX2DEC(W572)</f>
        <v>1938436589</v>
      </c>
    </row>
    <row collapsed="false" customFormat="false" customHeight="false" hidden="false" ht="13.4" outlineLevel="0" r="573">
      <c r="A573" s="0" t="n">
        <v>571</v>
      </c>
      <c r="B573" s="0" t="str">
        <f aca="false">DEC2HEX(C573,8)</f>
        <v>B551F48A</v>
      </c>
      <c r="C573" s="0" t="n">
        <f aca="false">(X573,$W$1)</f>
        <v>3042047114</v>
      </c>
      <c r="D573" s="11" t="n">
        <f aca="false">B573=N573</f>
        <v>1</v>
      </c>
      <c r="N573" s="12" t="n">
        <f aca="false">CONCATENATE(O573,R573)</f>
        <v>0</v>
      </c>
      <c r="O573" s="12" t="str">
        <f aca="false">DEC2HEX(P573,4)</f>
        <v>B551</v>
      </c>
      <c r="P573" s="12" t="n">
        <f aca="false">MOD(P572+Q573,65536)</f>
        <v>46417</v>
      </c>
      <c r="Q573" s="16" t="n">
        <v>16839</v>
      </c>
      <c r="R573" s="12" t="str">
        <f aca="false">DEC2HEX(S573,4)</f>
        <v>F48A</v>
      </c>
      <c r="S573" s="12" t="n">
        <f aca="false">MOD(S572+T573,65536)</f>
        <v>62602</v>
      </c>
      <c r="T573" s="0" t="n">
        <v>49827</v>
      </c>
      <c r="U573" s="14" t="n">
        <f aca="false">MOD(HEX2DEC(LEFT(B573,4))-HEX2DEC(LEFT(B572,4)),65536)</f>
        <v>16839</v>
      </c>
      <c r="V573" s="17" t="n">
        <f aca="false">MOD(HEX2DEC(RIGHT(B573,4))-HEX2DEC(RIGHT(B572,4)),65536)</f>
        <v>49827</v>
      </c>
      <c r="W573" s="2" t="n">
        <f aca="false">VLOOKUP(A573,Лист1!$P$297:$T$2812,5,0)</f>
        <v>0</v>
      </c>
      <c r="X573" s="0" t="n">
        <f aca="false">HEX2DEC(W573)</f>
        <v>3042047104</v>
      </c>
    </row>
    <row collapsed="false" customFormat="false" customHeight="false" hidden="false" ht="13.4" outlineLevel="0" r="574">
      <c r="A574" s="0" t="n">
        <v>572</v>
      </c>
      <c r="B574" s="0" t="str">
        <f aca="false">DEC2HEX(C574,8)</f>
        <v>F717B72D</v>
      </c>
      <c r="C574" s="0" t="n">
        <f aca="false">(X574,$W$1)</f>
        <v>4145526573</v>
      </c>
      <c r="D574" s="11" t="n">
        <f aca="false">B574=N574</f>
        <v>1</v>
      </c>
      <c r="N574" s="12" t="n">
        <f aca="false">CONCATENATE(O574,R574)</f>
        <v>0</v>
      </c>
      <c r="O574" s="12" t="str">
        <f aca="false">DEC2HEX(P574,4)</f>
        <v>F717</v>
      </c>
      <c r="P574" s="12" t="n">
        <f aca="false">MOD(P573+Q574,65536)</f>
        <v>63255</v>
      </c>
      <c r="Q574" s="16" t="n">
        <v>16838</v>
      </c>
      <c r="R574" s="12" t="str">
        <f aca="false">DEC2HEX(S574,4)</f>
        <v>B72D</v>
      </c>
      <c r="S574" s="12" t="n">
        <f aca="false">MOD(S573+T574,65536)</f>
        <v>46893</v>
      </c>
      <c r="T574" s="0" t="n">
        <v>49827</v>
      </c>
      <c r="U574" s="15" t="n">
        <f aca="false">MOD(HEX2DEC(LEFT(B574,4))-HEX2DEC(LEFT(B573,4)),65536)</f>
        <v>16838</v>
      </c>
      <c r="V574" s="17" t="n">
        <f aca="false">MOD(HEX2DEC(RIGHT(B574,4))-HEX2DEC(RIGHT(B573,4)),65536)</f>
        <v>49827</v>
      </c>
      <c r="W574" s="2" t="n">
        <f aca="false">VLOOKUP(A574,Лист1!$P$297:$T$2812,5,0)</f>
        <v>0</v>
      </c>
      <c r="X574" s="0" t="n">
        <f aca="false">HEX2DEC(W574)</f>
        <v>4145526567</v>
      </c>
    </row>
    <row collapsed="false" customFormat="false" customHeight="false" hidden="false" ht="13.4" outlineLevel="0" r="575">
      <c r="A575" s="0" t="n">
        <v>573</v>
      </c>
      <c r="B575" s="0" t="str">
        <f aca="false">DEC2HEX(C575,8)</f>
        <v>38DD79CF</v>
      </c>
      <c r="C575" s="0" t="n">
        <f aca="false">(X575,$W$1)</f>
        <v>954038735</v>
      </c>
      <c r="D575" s="11" t="n">
        <f aca="false">B575=N575</f>
        <v>1</v>
      </c>
      <c r="N575" s="12" t="n">
        <f aca="false">CONCATENATE(O575,R575)</f>
        <v>0</v>
      </c>
      <c r="O575" s="12" t="str">
        <f aca="false">DEC2HEX(P575,4)</f>
        <v>38DD</v>
      </c>
      <c r="P575" s="12" t="n">
        <f aca="false">MOD(P574+Q575,65536)</f>
        <v>14557</v>
      </c>
      <c r="Q575" s="16" t="n">
        <v>16838</v>
      </c>
      <c r="R575" s="12" t="str">
        <f aca="false">DEC2HEX(S575,4)</f>
        <v>79CF</v>
      </c>
      <c r="S575" s="12" t="n">
        <f aca="false">MOD(S574+T575,65536)</f>
        <v>31183</v>
      </c>
      <c r="T575" s="0" t="n">
        <v>49826</v>
      </c>
      <c r="U575" s="15" t="n">
        <f aca="false">MOD(HEX2DEC(LEFT(B575,4))-HEX2DEC(LEFT(B574,4)),65536)</f>
        <v>16838</v>
      </c>
      <c r="V575" s="17" t="n">
        <f aca="false">MOD(HEX2DEC(RIGHT(B575,4))-HEX2DEC(RIGHT(B574,4)),65536)</f>
        <v>49826</v>
      </c>
      <c r="W575" s="2" t="n">
        <f aca="false">VLOOKUP(A575,Лист1!$P$297:$T$656,5,0)</f>
        <v>0</v>
      </c>
      <c r="X575" s="0" t="n">
        <f aca="false">HEX2DEC(W575)</f>
        <v>954038725</v>
      </c>
    </row>
    <row collapsed="false" customFormat="false" customHeight="false" hidden="false" ht="13.4" outlineLevel="0" r="576">
      <c r="A576" s="0" t="n">
        <v>574</v>
      </c>
      <c r="B576" s="0" t="str">
        <f aca="false">DEC2HEX(C576,8)</f>
        <v>7AA43C72</v>
      </c>
      <c r="C576" s="0" t="n">
        <f aca="false">(X576,$W$1)</f>
        <v>2057583730</v>
      </c>
      <c r="D576" s="11" t="n">
        <f aca="false">B576=N576</f>
        <v>1</v>
      </c>
      <c r="N576" s="12" t="n">
        <f aca="false">CONCATENATE(O576,R576)</f>
        <v>0</v>
      </c>
      <c r="O576" s="12" t="str">
        <f aca="false">DEC2HEX(P576,4)</f>
        <v>7AA4</v>
      </c>
      <c r="P576" s="12" t="n">
        <f aca="false">MOD(P575+Q576,65536)</f>
        <v>31396</v>
      </c>
      <c r="Q576" s="16" t="n">
        <v>16839</v>
      </c>
      <c r="R576" s="12" t="str">
        <f aca="false">DEC2HEX(S576,4)</f>
        <v>3C72</v>
      </c>
      <c r="S576" s="12" t="n">
        <f aca="false">MOD(S575+T576,65536)</f>
        <v>15474</v>
      </c>
      <c r="T576" s="0" t="n">
        <v>49827</v>
      </c>
      <c r="U576" s="14" t="n">
        <f aca="false">MOD(HEX2DEC(LEFT(B576,4))-HEX2DEC(LEFT(B575,4)),65536)</f>
        <v>16839</v>
      </c>
      <c r="V576" s="17" t="n">
        <f aca="false">MOD(HEX2DEC(RIGHT(B576,4))-HEX2DEC(RIGHT(B575,4)),65536)</f>
        <v>49827</v>
      </c>
      <c r="W576" s="2" t="n">
        <f aca="false">VLOOKUP(A576,Лист1!$P$297:$T$2936,5,0)</f>
        <v>0</v>
      </c>
      <c r="X576" s="0" t="n">
        <f aca="false">HEX2DEC(W576)</f>
        <v>2057583736</v>
      </c>
    </row>
    <row collapsed="false" customFormat="false" customHeight="false" hidden="false" ht="13.4" outlineLevel="0" r="577">
      <c r="A577" s="0" t="n">
        <v>575</v>
      </c>
      <c r="B577" s="0" t="str">
        <f aca="false">DEC2HEX(C577,8)</f>
        <v>BC6AFF14</v>
      </c>
      <c r="C577" s="0" t="n">
        <f aca="false">(X577,$W$1)</f>
        <v>3161128724</v>
      </c>
      <c r="D577" s="11" t="n">
        <f aca="false">B577=N577</f>
        <v>1</v>
      </c>
      <c r="N577" s="12" t="n">
        <f aca="false">CONCATENATE(O577,R577)</f>
        <v>0</v>
      </c>
      <c r="O577" s="12" t="str">
        <f aca="false">DEC2HEX(P577,4)</f>
        <v>BC6A</v>
      </c>
      <c r="P577" s="12" t="n">
        <f aca="false">MOD(P576+Q577,65536)</f>
        <v>48234</v>
      </c>
      <c r="Q577" s="16" t="n">
        <v>16838</v>
      </c>
      <c r="R577" s="12" t="str">
        <f aca="false">DEC2HEX(S577,4)</f>
        <v>FF14</v>
      </c>
      <c r="S577" s="12" t="n">
        <f aca="false">MOD(S576+T577,65536)</f>
        <v>65300</v>
      </c>
      <c r="T577" s="0" t="n">
        <v>49826</v>
      </c>
      <c r="U577" s="15" t="n">
        <f aca="false">MOD(HEX2DEC(LEFT(B577,4))-HEX2DEC(LEFT(B576,4)),65536)</f>
        <v>16838</v>
      </c>
      <c r="V577" s="17" t="n">
        <f aca="false">MOD(HEX2DEC(RIGHT(B577,4))-HEX2DEC(RIGHT(B576,4)),65536)</f>
        <v>49826</v>
      </c>
      <c r="W577" s="0" t="s">
        <v>3136</v>
      </c>
      <c r="X577" s="0" t="n">
        <f aca="false">HEX2DEC(W577)</f>
        <v>3161128734</v>
      </c>
    </row>
    <row collapsed="false" customFormat="false" customHeight="false" hidden="false" ht="13.4" outlineLevel="0" r="578">
      <c r="A578" s="0" t="n">
        <v>576</v>
      </c>
      <c r="B578" s="0" t="str">
        <f aca="false">DEC2HEX(C578,8)</f>
        <v>FE30C1B7</v>
      </c>
      <c r="C578" s="0" t="n">
        <f aca="false">(X578,$W$1)</f>
        <v>4264608183</v>
      </c>
      <c r="D578" s="11" t="n">
        <f aca="false">B578=N578</f>
        <v>1</v>
      </c>
      <c r="N578" s="12" t="n">
        <f aca="false">CONCATENATE(O578,R578)</f>
        <v>0</v>
      </c>
      <c r="O578" s="12" t="str">
        <f aca="false">DEC2HEX(P578,4)</f>
        <v>FE30</v>
      </c>
      <c r="P578" s="12" t="n">
        <f aca="false">MOD(P577+Q578,65536)</f>
        <v>65072</v>
      </c>
      <c r="Q578" s="16" t="n">
        <v>16838</v>
      </c>
      <c r="R578" s="12" t="str">
        <f aca="false">DEC2HEX(S578,4)</f>
        <v>C1B7</v>
      </c>
      <c r="S578" s="12" t="n">
        <f aca="false">MOD(S577+T578,65536)</f>
        <v>49591</v>
      </c>
      <c r="T578" s="0" t="n">
        <v>49827</v>
      </c>
      <c r="U578" s="15" t="n">
        <f aca="false">MOD(HEX2DEC(LEFT(B578,4))-HEX2DEC(LEFT(B577,4)),65536)</f>
        <v>16838</v>
      </c>
      <c r="V578" s="17" t="n">
        <f aca="false">MOD(HEX2DEC(RIGHT(B578,4))-HEX2DEC(RIGHT(B577,4)),65536)</f>
        <v>49827</v>
      </c>
      <c r="W578" s="0" t="s">
        <v>3219</v>
      </c>
      <c r="X578" s="0" t="n">
        <f aca="false">HEX2DEC(W578)</f>
        <v>4264608189</v>
      </c>
    </row>
    <row collapsed="false" customFormat="false" customHeight="false" hidden="false" ht="13.4" outlineLevel="0" r="579">
      <c r="A579" s="0" t="n">
        <v>577</v>
      </c>
      <c r="B579" s="0" t="str">
        <f aca="false">DEC2HEX(C579,8)</f>
        <v>3FF6845A</v>
      </c>
      <c r="C579" s="0" t="n">
        <f aca="false">(X579,$W$1)</f>
        <v>1073120346</v>
      </c>
      <c r="D579" s="11" t="n">
        <f aca="false">B579=N579</f>
        <v>1</v>
      </c>
      <c r="N579" s="12" t="n">
        <f aca="false">CONCATENATE(O579,R579)</f>
        <v>0</v>
      </c>
      <c r="O579" s="12" t="str">
        <f aca="false">DEC2HEX(P579,4)</f>
        <v>3FF6</v>
      </c>
      <c r="P579" s="12" t="n">
        <f aca="false">MOD(P578+Q579,65536)</f>
        <v>16374</v>
      </c>
      <c r="Q579" s="16" t="n">
        <v>16838</v>
      </c>
      <c r="R579" s="12" t="str">
        <f aca="false">DEC2HEX(S579,4)</f>
        <v>845A</v>
      </c>
      <c r="S579" s="12" t="n">
        <f aca="false">MOD(S578+T579,65536)</f>
        <v>33882</v>
      </c>
      <c r="T579" s="0" t="n">
        <v>49827</v>
      </c>
      <c r="U579" s="15" t="n">
        <f aca="false">MOD(HEX2DEC(LEFT(B579,4))-HEX2DEC(LEFT(B578,4)),65536)</f>
        <v>16838</v>
      </c>
      <c r="V579" s="17" t="n">
        <f aca="false">MOD(HEX2DEC(RIGHT(B579,4))-HEX2DEC(RIGHT(B578,4)),65536)</f>
        <v>49827</v>
      </c>
      <c r="W579" s="2" t="n">
        <f aca="false">VLOOKUP(A579,Лист1!$P$297:$T$2361,5,0)</f>
        <v>0</v>
      </c>
      <c r="X579" s="0" t="n">
        <f aca="false">HEX2DEC(W579)</f>
        <v>1073120336</v>
      </c>
    </row>
    <row collapsed="false" customFormat="false" customHeight="false" hidden="false" ht="13.4" outlineLevel="0" r="580">
      <c r="A580" s="0" t="n">
        <v>578</v>
      </c>
      <c r="B580" s="0" t="str">
        <f aca="false">DEC2HEX(C580,8)</f>
        <v>81BD46FC</v>
      </c>
      <c r="C580" s="0" t="n">
        <f aca="false">(X580,$W$1)</f>
        <v>2176665340</v>
      </c>
      <c r="D580" s="11" t="n">
        <f aca="false">B580=N580</f>
        <v>1</v>
      </c>
      <c r="N580" s="12" t="n">
        <f aca="false">CONCATENATE(O580,R580)</f>
        <v>0</v>
      </c>
      <c r="O580" s="12" t="str">
        <f aca="false">DEC2HEX(P580,4)</f>
        <v>81BD</v>
      </c>
      <c r="P580" s="12" t="n">
        <f aca="false">MOD(P579+Q580,65536)</f>
        <v>33213</v>
      </c>
      <c r="Q580" s="16" t="n">
        <v>16839</v>
      </c>
      <c r="R580" s="12" t="str">
        <f aca="false">DEC2HEX(S580,4)</f>
        <v>46FC</v>
      </c>
      <c r="S580" s="12" t="n">
        <f aca="false">MOD(S579+T580,65536)</f>
        <v>18172</v>
      </c>
      <c r="T580" s="0" t="n">
        <v>49826</v>
      </c>
      <c r="U580" s="14" t="n">
        <f aca="false">MOD(HEX2DEC(LEFT(B580,4))-HEX2DEC(LEFT(B579,4)),65536)</f>
        <v>16839</v>
      </c>
      <c r="V580" s="17" t="n">
        <f aca="false">MOD(HEX2DEC(RIGHT(B580,4))-HEX2DEC(RIGHT(B579,4)),65536)</f>
        <v>49826</v>
      </c>
      <c r="W580" s="2" t="n">
        <f aca="false">VLOOKUP(A580,Лист1!$P$297:$T$2361,5,0)</f>
        <v>0</v>
      </c>
      <c r="X580" s="0" t="n">
        <f aca="false">HEX2DEC(W580)</f>
        <v>2176665334</v>
      </c>
    </row>
    <row collapsed="false" customFormat="false" customHeight="false" hidden="false" ht="13.4" outlineLevel="0" r="581">
      <c r="A581" s="0" t="n">
        <v>579</v>
      </c>
      <c r="B581" s="0" t="str">
        <f aca="false">DEC2HEX(C581,8)</f>
        <v>C383099F</v>
      </c>
      <c r="C581" s="0" t="n">
        <f aca="false">(X581,$W$1)</f>
        <v>3280144799</v>
      </c>
      <c r="D581" s="11" t="n">
        <f aca="false">B581=N581</f>
        <v>1</v>
      </c>
      <c r="N581" s="12" t="n">
        <f aca="false">CONCATENATE(O581,R581)</f>
        <v>0</v>
      </c>
      <c r="O581" s="12" t="str">
        <f aca="false">DEC2HEX(P581,4)</f>
        <v>C383</v>
      </c>
      <c r="P581" s="12" t="n">
        <f aca="false">MOD(P580+Q581,65536)</f>
        <v>50051</v>
      </c>
      <c r="Q581" s="16" t="n">
        <v>16838</v>
      </c>
      <c r="R581" s="12" t="str">
        <f aca="false">DEC2HEX(S581,4)</f>
        <v>099F</v>
      </c>
      <c r="S581" s="12" t="n">
        <f aca="false">MOD(S580+T581,65536)</f>
        <v>2463</v>
      </c>
      <c r="T581" s="0" t="n">
        <v>49827</v>
      </c>
      <c r="U581" s="15" t="n">
        <f aca="false">MOD(HEX2DEC(LEFT(B581,4))-HEX2DEC(LEFT(B580,4)),65536)</f>
        <v>16838</v>
      </c>
      <c r="V581" s="17" t="n">
        <f aca="false">MOD(HEX2DEC(RIGHT(B581,4))-HEX2DEC(RIGHT(B580,4)),65536)</f>
        <v>49827</v>
      </c>
      <c r="W581" s="2" t="n">
        <f aca="false">VLOOKUP(A581,Лист1!$P$297:$T$2936,5,0)</f>
        <v>0</v>
      </c>
      <c r="X581" s="0" t="n">
        <f aca="false">HEX2DEC(W581)</f>
        <v>3280144789</v>
      </c>
    </row>
    <row collapsed="false" customFormat="false" customHeight="false" hidden="false" ht="13.4" outlineLevel="0" r="582">
      <c r="A582" s="0" t="n">
        <v>580</v>
      </c>
      <c r="B582" s="0" t="str">
        <f aca="false">DEC2HEX(C582,8)</f>
        <v>0549CC41</v>
      </c>
      <c r="C582" s="0" t="n">
        <f aca="false">(X582,$W$1)</f>
        <v>88722497</v>
      </c>
      <c r="D582" s="11" t="n">
        <f aca="false">B582=N582</f>
        <v>1</v>
      </c>
      <c r="N582" s="12" t="n">
        <f aca="false">CONCATENATE(O582,R582)</f>
        <v>0</v>
      </c>
      <c r="O582" s="12" t="str">
        <f aca="false">DEC2HEX(P582,4)</f>
        <v>0549</v>
      </c>
      <c r="P582" s="12" t="n">
        <f aca="false">MOD(P581+Q582,65536)</f>
        <v>1353</v>
      </c>
      <c r="Q582" s="16" t="n">
        <v>16838</v>
      </c>
      <c r="R582" s="12" t="str">
        <f aca="false">DEC2HEX(S582,4)</f>
        <v>CC41</v>
      </c>
      <c r="S582" s="12" t="n">
        <f aca="false">MOD(S581+T582,65536)</f>
        <v>52289</v>
      </c>
      <c r="T582" s="0" t="n">
        <v>49826</v>
      </c>
      <c r="U582" s="15" t="n">
        <f aca="false">MOD(HEX2DEC(LEFT(B582,4))-HEX2DEC(LEFT(B581,4)),65536)</f>
        <v>16838</v>
      </c>
      <c r="V582" s="17" t="n">
        <f aca="false">MOD(HEX2DEC(RIGHT(B582,4))-HEX2DEC(RIGHT(B581,4)),65536)</f>
        <v>49826</v>
      </c>
      <c r="W582" s="2" t="n">
        <f aca="false">VLOOKUP(A582,Лист1!$P$297:$T$2361,5,0)</f>
        <v>0</v>
      </c>
      <c r="X582" s="0" t="n">
        <f aca="false">HEX2DEC(W582)</f>
        <v>88722507</v>
      </c>
    </row>
    <row collapsed="false" customFormat="false" customHeight="false" hidden="false" ht="13.4" outlineLevel="0" r="583">
      <c r="A583" s="0" t="n">
        <v>581</v>
      </c>
      <c r="B583" s="0" t="str">
        <f aca="false">DEC2HEX(C583,8)</f>
        <v>47108EE4</v>
      </c>
      <c r="C583" s="0" t="n">
        <f aca="false">(X583,$W$1)</f>
        <v>1192267492</v>
      </c>
      <c r="D583" s="11" t="n">
        <f aca="false">B583=N583</f>
        <v>1</v>
      </c>
      <c r="N583" s="12" t="n">
        <f aca="false">CONCATENATE(O583,R583)</f>
        <v>0</v>
      </c>
      <c r="O583" s="12" t="str">
        <f aca="false">DEC2HEX(P583,4)</f>
        <v>4710</v>
      </c>
      <c r="P583" s="12" t="n">
        <f aca="false">MOD(P582+Q583,65536)</f>
        <v>18192</v>
      </c>
      <c r="Q583" s="16" t="n">
        <v>16839</v>
      </c>
      <c r="R583" s="12" t="str">
        <f aca="false">DEC2HEX(S583,4)</f>
        <v>8EE4</v>
      </c>
      <c r="S583" s="12" t="n">
        <f aca="false">MOD(S582+T583,65536)</f>
        <v>36580</v>
      </c>
      <c r="T583" s="0" t="n">
        <v>49827</v>
      </c>
      <c r="U583" s="15" t="n">
        <f aca="false">MOD(HEX2DEC(LEFT(B583,4))-HEX2DEC(LEFT(B582,4)),65536)</f>
        <v>16839</v>
      </c>
      <c r="V583" s="17" t="n">
        <f aca="false">MOD(HEX2DEC(RIGHT(B583,4))-HEX2DEC(RIGHT(B582,4)),65536)</f>
        <v>49827</v>
      </c>
      <c r="W583" s="2" t="n">
        <f aca="false">VLOOKUP(A583,Лист1!$P$297:$T$2988,5,0)</f>
        <v>0</v>
      </c>
      <c r="X583" s="0" t="n">
        <f aca="false">HEX2DEC(W583)</f>
        <v>1192267502</v>
      </c>
    </row>
    <row collapsed="false" customFormat="false" customHeight="false" hidden="false" ht="13.4" outlineLevel="0" r="584">
      <c r="A584" s="0" t="n">
        <v>582</v>
      </c>
      <c r="B584" s="0" t="str">
        <f aca="false">DEC2HEX(C584,8)</f>
        <v>88D65187</v>
      </c>
      <c r="C584" s="0" t="n">
        <f aca="false">(X584,$W$1)</f>
        <v>2295746951</v>
      </c>
      <c r="D584" s="11" t="n">
        <f aca="false">B584=N584</f>
        <v>1</v>
      </c>
      <c r="N584" s="12" t="n">
        <f aca="false">CONCATENATE(O584,R584)</f>
        <v>0</v>
      </c>
      <c r="O584" s="12" t="str">
        <f aca="false">DEC2HEX(P584,4)</f>
        <v>88D6</v>
      </c>
      <c r="P584" s="12" t="n">
        <f aca="false">MOD(P583+Q584,65536)</f>
        <v>35030</v>
      </c>
      <c r="Q584" s="16" t="n">
        <v>16838</v>
      </c>
      <c r="R584" s="12" t="str">
        <f aca="false">DEC2HEX(S584,4)</f>
        <v>5187</v>
      </c>
      <c r="S584" s="12" t="n">
        <f aca="false">MOD(S583+T584,65536)</f>
        <v>20871</v>
      </c>
      <c r="T584" s="0" t="n">
        <v>49827</v>
      </c>
      <c r="U584" s="15" t="n">
        <f aca="false">MOD(HEX2DEC(LEFT(B584,4))-HEX2DEC(LEFT(B583,4)),65536)</f>
        <v>16838</v>
      </c>
      <c r="V584" s="17" t="n">
        <f aca="false">MOD(HEX2DEC(RIGHT(B584,4))-HEX2DEC(RIGHT(B583,4)),65536)</f>
        <v>49827</v>
      </c>
      <c r="W584" s="2" t="n">
        <f aca="false">VLOOKUP(A584,Лист1!$P$297:$T$2361,5,0)</f>
        <v>0</v>
      </c>
      <c r="X584" s="0" t="n">
        <f aca="false">HEX2DEC(W584)</f>
        <v>2295746957</v>
      </c>
    </row>
    <row collapsed="false" customFormat="false" customHeight="false" hidden="false" ht="13.4" outlineLevel="0" r="585">
      <c r="A585" s="0" t="n">
        <v>583</v>
      </c>
      <c r="B585" s="0" t="str">
        <f aca="false">DEC2HEX(C585,8)</f>
        <v>CA9C1429</v>
      </c>
      <c r="C585" s="0" t="n">
        <f aca="false">(X585,$W$1)</f>
        <v>3399226409</v>
      </c>
      <c r="D585" s="11" t="n">
        <f aca="false">B585=N585</f>
        <v>1</v>
      </c>
      <c r="N585" s="12" t="n">
        <f aca="false">CONCATENATE(O585,R585)</f>
        <v>0</v>
      </c>
      <c r="O585" s="12" t="str">
        <f aca="false">DEC2HEX(P585,4)</f>
        <v>CA9C</v>
      </c>
      <c r="P585" s="12" t="n">
        <f aca="false">MOD(P584+Q585,65536)</f>
        <v>51868</v>
      </c>
      <c r="Q585" s="16" t="n">
        <v>16838</v>
      </c>
      <c r="R585" s="12" t="str">
        <f aca="false">DEC2HEX(S585,4)</f>
        <v>1429</v>
      </c>
      <c r="S585" s="12" t="n">
        <f aca="false">MOD(S584+T585,65536)</f>
        <v>5161</v>
      </c>
      <c r="T585" s="0" t="n">
        <v>49826</v>
      </c>
      <c r="U585" s="15" t="n">
        <f aca="false">MOD(HEX2DEC(LEFT(B585,4))-HEX2DEC(LEFT(B584,4)),65536)</f>
        <v>16838</v>
      </c>
      <c r="V585" s="17" t="n">
        <f aca="false">MOD(HEX2DEC(RIGHT(B585,4))-HEX2DEC(RIGHT(B584,4)),65536)</f>
        <v>49826</v>
      </c>
      <c r="W585" s="2" t="n">
        <f aca="false">VLOOKUP(A585,Лист1!$P$297:$T$2361,5,0)</f>
        <v>0</v>
      </c>
      <c r="X585" s="0" t="n">
        <f aca="false">HEX2DEC(W585)</f>
        <v>3399226403</v>
      </c>
    </row>
    <row collapsed="false" customFormat="false" customHeight="false" hidden="false" ht="13.4" outlineLevel="0" r="586">
      <c r="A586" s="0" t="n">
        <v>584</v>
      </c>
      <c r="B586" s="0" t="str">
        <f aca="false">DEC2HEX(C586,8)</f>
        <v>0C63D6CC</v>
      </c>
      <c r="C586" s="0" t="n">
        <f aca="false">(X586,$W$1)</f>
        <v>207869644</v>
      </c>
      <c r="D586" s="11" t="n">
        <f aca="false">B586=N586</f>
        <v>1</v>
      </c>
      <c r="N586" s="12" t="n">
        <f aca="false">CONCATENATE(O586,R586)</f>
        <v>0</v>
      </c>
      <c r="O586" s="12" t="str">
        <f aca="false">DEC2HEX(P586,4)</f>
        <v>0C63</v>
      </c>
      <c r="P586" s="12" t="n">
        <f aca="false">MOD(P585+Q586,65536)</f>
        <v>3171</v>
      </c>
      <c r="Q586" s="16" t="n">
        <v>16839</v>
      </c>
      <c r="R586" s="12" t="str">
        <f aca="false">DEC2HEX(S586,4)</f>
        <v>D6CC</v>
      </c>
      <c r="S586" s="12" t="n">
        <f aca="false">MOD(S585+T586,65536)</f>
        <v>54988</v>
      </c>
      <c r="T586" s="0" t="n">
        <v>49827</v>
      </c>
      <c r="U586" s="14" t="n">
        <f aca="false">MOD(HEX2DEC(LEFT(B586,4))-HEX2DEC(LEFT(B585,4)),65536)</f>
        <v>16839</v>
      </c>
      <c r="V586" s="17" t="n">
        <f aca="false">MOD(HEX2DEC(RIGHT(B586,4))-HEX2DEC(RIGHT(B585,4)),65536)</f>
        <v>49827</v>
      </c>
      <c r="W586" s="2" t="n">
        <f aca="false">VLOOKUP(A586,Лист1!$P$297:$T$2812,5,0)</f>
        <v>0</v>
      </c>
      <c r="X586" s="0" t="n">
        <f aca="false">HEX2DEC(W586)</f>
        <v>207869638</v>
      </c>
    </row>
    <row collapsed="false" customFormat="false" customHeight="false" hidden="false" ht="13.4" outlineLevel="0" r="587">
      <c r="A587" s="0" t="n">
        <v>585</v>
      </c>
      <c r="B587" s="0" t="str">
        <f aca="false">DEC2HEX(C587,8)</f>
        <v>4E29996E</v>
      </c>
      <c r="C587" s="0" t="n">
        <f aca="false">(X587,$W$1)</f>
        <v>1311349102</v>
      </c>
      <c r="D587" s="11" t="n">
        <f aca="false">B587=N587</f>
        <v>1</v>
      </c>
      <c r="N587" s="12" t="n">
        <f aca="false">CONCATENATE(O587,R587)</f>
        <v>0</v>
      </c>
      <c r="O587" s="12" t="str">
        <f aca="false">DEC2HEX(P587,4)</f>
        <v>4E29</v>
      </c>
      <c r="P587" s="12" t="n">
        <f aca="false">MOD(P586+Q587,65536)</f>
        <v>20009</v>
      </c>
      <c r="Q587" s="16" t="n">
        <v>16838</v>
      </c>
      <c r="R587" s="12" t="str">
        <f aca="false">DEC2HEX(S587,4)</f>
        <v>996E</v>
      </c>
      <c r="S587" s="12" t="n">
        <f aca="false">MOD(S586+T587,65536)</f>
        <v>39278</v>
      </c>
      <c r="T587" s="0" t="n">
        <v>49826</v>
      </c>
      <c r="U587" s="15" t="n">
        <f aca="false">MOD(HEX2DEC(LEFT(B587,4))-HEX2DEC(LEFT(B586,4)),65536)</f>
        <v>16838</v>
      </c>
      <c r="V587" s="17" t="n">
        <f aca="false">MOD(HEX2DEC(RIGHT(B587,4))-HEX2DEC(RIGHT(B586,4)),65536)</f>
        <v>49826</v>
      </c>
      <c r="W587" s="2" t="n">
        <f aca="false">VLOOKUP(A587,Лист1!$P$297:$T$2812,5,0)</f>
        <v>0</v>
      </c>
      <c r="X587" s="0" t="n">
        <f aca="false">HEX2DEC(W587)</f>
        <v>1311349092</v>
      </c>
    </row>
    <row collapsed="false" customFormat="false" customHeight="false" hidden="false" ht="13.4" outlineLevel="0" r="588">
      <c r="A588" s="0" t="n">
        <v>586</v>
      </c>
      <c r="B588" s="0" t="str">
        <f aca="false">DEC2HEX(C588,8)</f>
        <v>8FEF5C11</v>
      </c>
      <c r="C588" s="0" t="n">
        <f aca="false">(X588,$W$1)</f>
        <v>2414828561</v>
      </c>
      <c r="D588" s="11" t="n">
        <f aca="false">B588=N588</f>
        <v>1</v>
      </c>
      <c r="N588" s="12" t="n">
        <f aca="false">CONCATENATE(O588,R588)</f>
        <v>0</v>
      </c>
      <c r="O588" s="12" t="str">
        <f aca="false">DEC2HEX(P588,4)</f>
        <v>8FEF</v>
      </c>
      <c r="P588" s="12" t="n">
        <f aca="false">MOD(P587+Q588,65536)</f>
        <v>36847</v>
      </c>
      <c r="Q588" s="16" t="n">
        <v>16838</v>
      </c>
      <c r="R588" s="12" t="str">
        <f aca="false">DEC2HEX(S588,4)</f>
        <v>5C11</v>
      </c>
      <c r="S588" s="12" t="n">
        <f aca="false">MOD(S587+T588,65536)</f>
        <v>23569</v>
      </c>
      <c r="T588" s="0" t="n">
        <v>49827</v>
      </c>
      <c r="U588" s="15" t="n">
        <f aca="false">MOD(HEX2DEC(LEFT(B588,4))-HEX2DEC(LEFT(B587,4)),65536)</f>
        <v>16838</v>
      </c>
      <c r="V588" s="17" t="n">
        <f aca="false">MOD(HEX2DEC(RIGHT(B588,4))-HEX2DEC(RIGHT(B587,4)),65536)</f>
        <v>49827</v>
      </c>
      <c r="W588" s="2" t="n">
        <f aca="false">VLOOKUP(A588,Лист1!$P$297:$T$2812,5,0)</f>
        <v>0</v>
      </c>
      <c r="X588" s="0" t="n">
        <f aca="false">HEX2DEC(W588)</f>
        <v>2414828571</v>
      </c>
    </row>
    <row collapsed="false" customFormat="false" customHeight="false" hidden="false" ht="13.4" outlineLevel="0" r="589">
      <c r="A589" s="0" t="n">
        <v>587</v>
      </c>
      <c r="B589" s="0" t="str">
        <f aca="false">DEC2HEX(C589,8)</f>
        <v>D1B61EB4</v>
      </c>
      <c r="C589" s="0" t="n">
        <f aca="false">(X589,$W$1)</f>
        <v>3518373556</v>
      </c>
      <c r="D589" s="11" t="n">
        <f aca="false">B589=N589</f>
        <v>1</v>
      </c>
      <c r="N589" s="12" t="n">
        <f aca="false">CONCATENATE(O589,R589)</f>
        <v>0</v>
      </c>
      <c r="O589" s="12" t="str">
        <f aca="false">DEC2HEX(P589,4)</f>
        <v>D1B6</v>
      </c>
      <c r="P589" s="12" t="n">
        <f aca="false">MOD(P588+Q589,65536)</f>
        <v>53686</v>
      </c>
      <c r="Q589" s="16" t="n">
        <v>16839</v>
      </c>
      <c r="R589" s="12" t="str">
        <f aca="false">DEC2HEX(S589,4)</f>
        <v>1EB4</v>
      </c>
      <c r="S589" s="12" t="n">
        <f aca="false">MOD(S588+T589,65536)</f>
        <v>7860</v>
      </c>
      <c r="T589" s="0" t="n">
        <v>49827</v>
      </c>
      <c r="U589" s="14" t="n">
        <f aca="false">MOD(HEX2DEC(LEFT(B589,4))-HEX2DEC(LEFT(B588,4)),65536)</f>
        <v>16839</v>
      </c>
      <c r="V589" s="17" t="n">
        <f aca="false">MOD(HEX2DEC(RIGHT(B589,4))-HEX2DEC(RIGHT(B588,4)),65536)</f>
        <v>49827</v>
      </c>
      <c r="W589" s="2" t="n">
        <f aca="false">VLOOKUP(A589,Лист1!$P$297:$T$2812,5,0)</f>
        <v>0</v>
      </c>
      <c r="X589" s="0" t="n">
        <f aca="false">HEX2DEC(W589)</f>
        <v>3518373566</v>
      </c>
    </row>
    <row collapsed="false" customFormat="false" customHeight="false" hidden="false" ht="13.4" outlineLevel="0" r="590">
      <c r="A590" s="0" t="n">
        <v>588</v>
      </c>
      <c r="B590" s="0" t="str">
        <f aca="false">DEC2HEX(C590,8)</f>
        <v>137CE156</v>
      </c>
      <c r="C590" s="0" t="n">
        <f aca="false">(X590,$W$1)</f>
        <v>326951254</v>
      </c>
      <c r="D590" s="11" t="n">
        <f aca="false">B590=N590</f>
        <v>1</v>
      </c>
      <c r="N590" s="12" t="n">
        <f aca="false">CONCATENATE(O590,R590)</f>
        <v>0</v>
      </c>
      <c r="O590" s="12" t="str">
        <f aca="false">DEC2HEX(P590,4)</f>
        <v>137C</v>
      </c>
      <c r="P590" s="12" t="n">
        <f aca="false">MOD(P589+Q590,65536)</f>
        <v>4988</v>
      </c>
      <c r="Q590" s="16" t="n">
        <v>16838</v>
      </c>
      <c r="R590" s="12" t="str">
        <f aca="false">DEC2HEX(S590,4)</f>
        <v>E156</v>
      </c>
      <c r="S590" s="12" t="n">
        <f aca="false">MOD(S589+T590,65536)</f>
        <v>57686</v>
      </c>
      <c r="T590" s="0" t="n">
        <v>49826</v>
      </c>
      <c r="U590" s="15" t="n">
        <f aca="false">MOD(HEX2DEC(LEFT(B590,4))-HEX2DEC(LEFT(B589,4)),65536)</f>
        <v>16838</v>
      </c>
      <c r="V590" s="17" t="n">
        <f aca="false">MOD(HEX2DEC(RIGHT(B590,4))-HEX2DEC(RIGHT(B589,4)),65536)</f>
        <v>49826</v>
      </c>
      <c r="W590" s="2" t="n">
        <f aca="false">VLOOKUP(A590,Лист1!$P$297:$T$656,5,0)</f>
        <v>0</v>
      </c>
      <c r="X590" s="0" t="n">
        <f aca="false">HEX2DEC(W590)</f>
        <v>326951260</v>
      </c>
    </row>
    <row collapsed="false" customFormat="false" customHeight="false" hidden="false" ht="13.4" outlineLevel="0" r="591">
      <c r="A591" s="0" t="n">
        <v>589</v>
      </c>
      <c r="B591" s="0" t="str">
        <f aca="false">DEC2HEX(C591,8)</f>
        <v>5542A3F9</v>
      </c>
      <c r="C591" s="0" t="n">
        <f aca="false">(X591,$W$1)</f>
        <v>1430430713</v>
      </c>
      <c r="D591" s="11" t="n">
        <f aca="false">B591=N591</f>
        <v>1</v>
      </c>
      <c r="N591" s="12" t="n">
        <f aca="false">CONCATENATE(O591,R591)</f>
        <v>0</v>
      </c>
      <c r="O591" s="12" t="str">
        <f aca="false">DEC2HEX(P591,4)</f>
        <v>5542</v>
      </c>
      <c r="P591" s="12" t="n">
        <f aca="false">MOD(P590+Q591,65536)</f>
        <v>21826</v>
      </c>
      <c r="Q591" s="16" t="n">
        <v>16838</v>
      </c>
      <c r="R591" s="12" t="str">
        <f aca="false">DEC2HEX(S591,4)</f>
        <v>A3F9</v>
      </c>
      <c r="S591" s="12" t="n">
        <f aca="false">MOD(S590+T591,65536)</f>
        <v>41977</v>
      </c>
      <c r="T591" s="0" t="n">
        <v>49827</v>
      </c>
      <c r="U591" s="15" t="n">
        <f aca="false">MOD(HEX2DEC(LEFT(B591,4))-HEX2DEC(LEFT(B590,4)),65536)</f>
        <v>16838</v>
      </c>
      <c r="V591" s="17" t="n">
        <f aca="false">MOD(HEX2DEC(RIGHT(B591,4))-HEX2DEC(RIGHT(B590,4)),65536)</f>
        <v>49827</v>
      </c>
      <c r="W591" s="2" t="n">
        <f aca="false">VLOOKUP(A591,Лист1!$P$297:$T$2936,5,0)</f>
        <v>0</v>
      </c>
      <c r="X591" s="0" t="n">
        <f aca="false">HEX2DEC(W591)</f>
        <v>1430430707</v>
      </c>
    </row>
    <row collapsed="false" customFormat="false" customHeight="false" hidden="false" ht="13.4" outlineLevel="0" r="592">
      <c r="A592" s="0" t="n">
        <v>590</v>
      </c>
      <c r="B592" s="0" t="str">
        <f aca="false">DEC2HEX(C592,8)</f>
        <v>9708669B</v>
      </c>
      <c r="C592" s="0" t="n">
        <f aca="false">(X592,$W$1)</f>
        <v>2533910171</v>
      </c>
      <c r="D592" s="11" t="n">
        <f aca="false">B592=N592</f>
        <v>1</v>
      </c>
      <c r="N592" s="12" t="n">
        <f aca="false">CONCATENATE(O592,R592)</f>
        <v>0</v>
      </c>
      <c r="O592" s="12" t="str">
        <f aca="false">DEC2HEX(P592,4)</f>
        <v>9708</v>
      </c>
      <c r="P592" s="12" t="n">
        <f aca="false">MOD(P591+Q592,65536)</f>
        <v>38664</v>
      </c>
      <c r="Q592" s="16" t="n">
        <v>16838</v>
      </c>
      <c r="R592" s="12" t="str">
        <f aca="false">DEC2HEX(S592,4)</f>
        <v>669B</v>
      </c>
      <c r="S592" s="12" t="n">
        <f aca="false">MOD(S591+T592,65536)</f>
        <v>26267</v>
      </c>
      <c r="T592" s="0" t="n">
        <v>49826</v>
      </c>
      <c r="U592" s="15" t="n">
        <f aca="false">MOD(HEX2DEC(LEFT(B592,4))-HEX2DEC(LEFT(B591,4)),65536)</f>
        <v>16838</v>
      </c>
      <c r="V592" s="17" t="n">
        <f aca="false">MOD(HEX2DEC(RIGHT(B592,4))-HEX2DEC(RIGHT(B591,4)),65536)</f>
        <v>49826</v>
      </c>
      <c r="W592" s="2" t="n">
        <f aca="false">VLOOKUP(A592,Лист1!$P$297:$T$2361,5,0)</f>
        <v>0</v>
      </c>
      <c r="X592" s="0" t="n">
        <f aca="false">HEX2DEC(W592)</f>
        <v>2533910161</v>
      </c>
    </row>
    <row collapsed="false" customFormat="false" customHeight="false" hidden="false" ht="13.4" outlineLevel="0" r="593">
      <c r="A593" s="0" t="n">
        <v>591</v>
      </c>
      <c r="B593" s="0" t="str">
        <f aca="false">DEC2HEX(C593,8)</f>
        <v>D8CF293E</v>
      </c>
      <c r="C593" s="0" t="n">
        <f aca="false">(X593,$W$1)</f>
        <v>3637455166</v>
      </c>
      <c r="D593" s="11" t="n">
        <f aca="false">B593=N593</f>
        <v>1</v>
      </c>
      <c r="N593" s="12" t="n">
        <f aca="false">CONCATENATE(O593,R593)</f>
        <v>0</v>
      </c>
      <c r="O593" s="12" t="str">
        <f aca="false">DEC2HEX(P593,4)</f>
        <v>D8CF</v>
      </c>
      <c r="P593" s="12" t="n">
        <f aca="false">MOD(P592+Q593,65536)</f>
        <v>55503</v>
      </c>
      <c r="Q593" s="16" t="n">
        <v>16839</v>
      </c>
      <c r="R593" s="12" t="str">
        <f aca="false">DEC2HEX(S593,4)</f>
        <v>293E</v>
      </c>
      <c r="S593" s="12" t="n">
        <f aca="false">MOD(S592+T593,65536)</f>
        <v>10558</v>
      </c>
      <c r="T593" s="0" t="n">
        <v>49827</v>
      </c>
      <c r="U593" s="14" t="n">
        <f aca="false">MOD(HEX2DEC(LEFT(B593,4))-HEX2DEC(LEFT(B592,4)),65536)</f>
        <v>16839</v>
      </c>
      <c r="V593" s="17" t="n">
        <f aca="false">MOD(HEX2DEC(RIGHT(B593,4))-HEX2DEC(RIGHT(B592,4)),65536)</f>
        <v>49827</v>
      </c>
      <c r="W593" s="2" t="n">
        <f aca="false">VLOOKUP(A593,Лист1!$P$297:$T$2936,5,0)</f>
        <v>0</v>
      </c>
      <c r="X593" s="0" t="n">
        <f aca="false">HEX2DEC(W593)</f>
        <v>3637455156</v>
      </c>
    </row>
    <row collapsed="false" customFormat="false" customHeight="false" hidden="false" ht="13.4" outlineLevel="0" r="594">
      <c r="A594" s="0" t="n">
        <v>592</v>
      </c>
      <c r="B594" s="0" t="str">
        <f aca="false">DEC2HEX(C594,8)</f>
        <v>1A95EBE1</v>
      </c>
      <c r="C594" s="0" t="n">
        <f aca="false">(X594,$W$1)</f>
        <v>446032865</v>
      </c>
      <c r="D594" s="11" t="n">
        <f aca="false">B594=N594</f>
        <v>1</v>
      </c>
      <c r="N594" s="12" t="n">
        <f aca="false">CONCATENATE(O594,R594)</f>
        <v>0</v>
      </c>
      <c r="O594" s="12" t="str">
        <f aca="false">DEC2HEX(P594,4)</f>
        <v>1A95</v>
      </c>
      <c r="P594" s="12" t="n">
        <f aca="false">MOD(P593+Q594,65536)</f>
        <v>6805</v>
      </c>
      <c r="Q594" s="16" t="n">
        <v>16838</v>
      </c>
      <c r="R594" s="12" t="str">
        <f aca="false">DEC2HEX(S594,4)</f>
        <v>EBE1</v>
      </c>
      <c r="S594" s="12" t="n">
        <f aca="false">MOD(S593+T594,65536)</f>
        <v>60385</v>
      </c>
      <c r="T594" s="0" t="n">
        <v>49827</v>
      </c>
      <c r="U594" s="15" t="n">
        <f aca="false">MOD(HEX2DEC(LEFT(B594,4))-HEX2DEC(LEFT(B593,4)),65536)</f>
        <v>16838</v>
      </c>
      <c r="V594" s="17" t="n">
        <f aca="false">MOD(HEX2DEC(RIGHT(B594,4))-HEX2DEC(RIGHT(B593,4)),65536)</f>
        <v>49827</v>
      </c>
      <c r="W594" s="2" t="n">
        <f aca="false">VLOOKUP(A594,Лист1!$P$297:$T$2361,5,0)</f>
        <v>0</v>
      </c>
      <c r="X594" s="0" t="n">
        <f aca="false">HEX2DEC(W594)</f>
        <v>446032875</v>
      </c>
    </row>
    <row collapsed="false" customFormat="false" customHeight="false" hidden="false" ht="13.4" outlineLevel="0" r="595">
      <c r="A595" s="0" t="n">
        <v>593</v>
      </c>
      <c r="B595" s="0" t="str">
        <f aca="false">DEC2HEX(C595,8)</f>
        <v>5C5BAE83</v>
      </c>
      <c r="C595" s="0" t="n">
        <f aca="false">(X595,$W$1)</f>
        <v>1549512323</v>
      </c>
      <c r="D595" s="11" t="n">
        <f aca="false">B595=N595</f>
        <v>1</v>
      </c>
      <c r="N595" s="12" t="n">
        <f aca="false">CONCATENATE(O595,R595)</f>
        <v>0</v>
      </c>
      <c r="O595" s="12" t="str">
        <f aca="false">DEC2HEX(P595,4)</f>
        <v>5C5B</v>
      </c>
      <c r="P595" s="12" t="n">
        <f aca="false">MOD(P594+Q595,65536)</f>
        <v>23643</v>
      </c>
      <c r="Q595" s="16" t="n">
        <v>16838</v>
      </c>
      <c r="R595" s="12" t="str">
        <f aca="false">DEC2HEX(S595,4)</f>
        <v>AE83</v>
      </c>
      <c r="S595" s="12" t="n">
        <f aca="false">MOD(S594+T595,65536)</f>
        <v>44675</v>
      </c>
      <c r="T595" s="0" t="n">
        <v>49826</v>
      </c>
      <c r="U595" s="15" t="n">
        <f aca="false">MOD(HEX2DEC(LEFT(B595,4))-HEX2DEC(LEFT(B594,4)),65536)</f>
        <v>16838</v>
      </c>
      <c r="V595" s="17" t="n">
        <f aca="false">MOD(HEX2DEC(RIGHT(B595,4))-HEX2DEC(RIGHT(B594,4)),65536)</f>
        <v>49826</v>
      </c>
      <c r="W595" s="2" t="n">
        <f aca="false">VLOOKUP(A595,Лист1!$P$297:$T$2361,5,0)</f>
        <v>0</v>
      </c>
      <c r="X595" s="0" t="n">
        <f aca="false">HEX2DEC(W595)</f>
        <v>1549512329</v>
      </c>
    </row>
    <row collapsed="false" customFormat="false" customHeight="false" hidden="false" ht="13.4" outlineLevel="0" r="596">
      <c r="A596" s="0" t="n">
        <v>594</v>
      </c>
      <c r="B596" s="0" t="str">
        <f aca="false">DEC2HEX(C596,8)</f>
        <v>9E227126</v>
      </c>
      <c r="C596" s="0" t="n">
        <f aca="false">(X596,$W$1)</f>
        <v>2653057318</v>
      </c>
      <c r="D596" s="11" t="n">
        <f aca="false">B596=N596</f>
        <v>1</v>
      </c>
      <c r="N596" s="12" t="n">
        <f aca="false">CONCATENATE(O596,R596)</f>
        <v>0</v>
      </c>
      <c r="O596" s="12" t="str">
        <f aca="false">DEC2HEX(P596,4)</f>
        <v>9E22</v>
      </c>
      <c r="P596" s="12" t="n">
        <f aca="false">MOD(P595+Q596,65536)</f>
        <v>40482</v>
      </c>
      <c r="Q596" s="16" t="n">
        <v>16839</v>
      </c>
      <c r="R596" s="12" t="str">
        <f aca="false">DEC2HEX(S596,4)</f>
        <v>7126</v>
      </c>
      <c r="S596" s="12" t="n">
        <f aca="false">MOD(S595+T596,65536)</f>
        <v>28966</v>
      </c>
      <c r="T596" s="0" t="n">
        <v>49827</v>
      </c>
      <c r="U596" s="14" t="n">
        <f aca="false">MOD(HEX2DEC(LEFT(B596,4))-HEX2DEC(LEFT(B595,4)),65536)</f>
        <v>16839</v>
      </c>
      <c r="V596" s="17" t="n">
        <f aca="false">MOD(HEX2DEC(RIGHT(B596,4))-HEX2DEC(RIGHT(B595,4)),65536)</f>
        <v>49827</v>
      </c>
      <c r="W596" s="2" t="n">
        <f aca="false">VLOOKUP(A596,Лист1!$P$297:$T$2936,5,0)</f>
        <v>0</v>
      </c>
      <c r="X596" s="0" t="n">
        <f aca="false">HEX2DEC(W596)</f>
        <v>2653057324</v>
      </c>
    </row>
    <row collapsed="false" customFormat="false" customHeight="false" hidden="false" ht="13.4" outlineLevel="0" r="597">
      <c r="A597" s="0" t="n">
        <v>595</v>
      </c>
      <c r="B597" s="0" t="str">
        <f aca="false">DEC2HEX(C597,8)</f>
        <v>DFE833C8</v>
      </c>
      <c r="C597" s="0" t="n">
        <f aca="false">(X597,$W$1)</f>
        <v>3756536776</v>
      </c>
      <c r="D597" s="11" t="n">
        <f aca="false">B597=N597</f>
        <v>1</v>
      </c>
      <c r="N597" s="12" t="n">
        <f aca="false">CONCATENATE(O597,R597)</f>
        <v>0</v>
      </c>
      <c r="O597" s="12" t="str">
        <f aca="false">DEC2HEX(P597,4)</f>
        <v>DFE8</v>
      </c>
      <c r="P597" s="12" t="n">
        <f aca="false">MOD(P596+Q597,65536)</f>
        <v>57320</v>
      </c>
      <c r="Q597" s="16" t="n">
        <v>16838</v>
      </c>
      <c r="R597" s="12" t="str">
        <f aca="false">DEC2HEX(S597,4)</f>
        <v>33C8</v>
      </c>
      <c r="S597" s="12" t="n">
        <f aca="false">MOD(S596+T597,65536)</f>
        <v>13256</v>
      </c>
      <c r="T597" s="0" t="n">
        <v>49826</v>
      </c>
      <c r="U597" s="15" t="n">
        <f aca="false">MOD(HEX2DEC(LEFT(B597,4))-HEX2DEC(LEFT(B596,4)),65536)</f>
        <v>16838</v>
      </c>
      <c r="V597" s="17" t="n">
        <f aca="false">MOD(HEX2DEC(RIGHT(B597,4))-HEX2DEC(RIGHT(B596,4)),65536)</f>
        <v>49826</v>
      </c>
      <c r="W597" s="2" t="n">
        <f aca="false">VLOOKUP(A597,Лист1!$P$297:$T$2361,5,0)</f>
        <v>0</v>
      </c>
      <c r="X597" s="0" t="n">
        <f aca="false">HEX2DEC(W597)</f>
        <v>3756536770</v>
      </c>
    </row>
    <row collapsed="false" customFormat="false" customHeight="false" hidden="false" ht="13.4" outlineLevel="0" r="598">
      <c r="A598" s="0" t="n">
        <v>596</v>
      </c>
      <c r="B598" s="0" t="str">
        <f aca="false">DEC2HEX(C598,8)</f>
        <v>21AEF66B</v>
      </c>
      <c r="C598" s="0" t="n">
        <f aca="false">(X598,$W$1)</f>
        <v>565114475</v>
      </c>
      <c r="D598" s="11" t="n">
        <f aca="false">B598=N598</f>
        <v>1</v>
      </c>
      <c r="N598" s="12" t="n">
        <f aca="false">CONCATENATE(O598,R598)</f>
        <v>0</v>
      </c>
      <c r="O598" s="12" t="str">
        <f aca="false">DEC2HEX(P598,4)</f>
        <v>21AE</v>
      </c>
      <c r="P598" s="12" t="n">
        <f aca="false">MOD(P597+Q598,65536)</f>
        <v>8622</v>
      </c>
      <c r="Q598" s="16" t="n">
        <v>16838</v>
      </c>
      <c r="R598" s="12" t="str">
        <f aca="false">DEC2HEX(S598,4)</f>
        <v>F66B</v>
      </c>
      <c r="S598" s="12" t="n">
        <f aca="false">MOD(S597+T598,65536)</f>
        <v>63083</v>
      </c>
      <c r="T598" s="0" t="n">
        <v>49827</v>
      </c>
      <c r="U598" s="15" t="n">
        <f aca="false">MOD(HEX2DEC(LEFT(B598,4))-HEX2DEC(LEFT(B597,4)),65536)</f>
        <v>16838</v>
      </c>
      <c r="V598" s="17" t="n">
        <f aca="false">MOD(HEX2DEC(RIGHT(B598,4))-HEX2DEC(RIGHT(B597,4)),65536)</f>
        <v>49827</v>
      </c>
      <c r="W598" s="2" t="n">
        <f aca="false">VLOOKUP(A598,Лист1!$P$297:$T$2988,5,0)</f>
        <v>0</v>
      </c>
      <c r="X598" s="0" t="n">
        <f aca="false">HEX2DEC(W598)</f>
        <v>565114465</v>
      </c>
    </row>
    <row collapsed="false" customFormat="false" customHeight="false" hidden="false" ht="13.4" outlineLevel="0" r="599">
      <c r="A599" s="0" t="n">
        <v>597</v>
      </c>
      <c r="B599" s="0" t="str">
        <f aca="false">DEC2HEX(C599,8)</f>
        <v>6375B90E</v>
      </c>
      <c r="C599" s="0" t="n">
        <f aca="false">(X599,$W$1)</f>
        <v>1668659470</v>
      </c>
      <c r="D599" s="11" t="n">
        <f aca="false">B599=N599</f>
        <v>1</v>
      </c>
      <c r="N599" s="12" t="n">
        <f aca="false">CONCATENATE(O599,R599)</f>
        <v>0</v>
      </c>
      <c r="O599" s="12" t="str">
        <f aca="false">DEC2HEX(P599,4)</f>
        <v>6375</v>
      </c>
      <c r="P599" s="12" t="n">
        <f aca="false">MOD(P598+Q599,65536)</f>
        <v>25461</v>
      </c>
      <c r="Q599" s="16" t="n">
        <v>16839</v>
      </c>
      <c r="R599" s="12" t="str">
        <f aca="false">DEC2HEX(S599,4)</f>
        <v>B90E</v>
      </c>
      <c r="S599" s="12" t="n">
        <f aca="false">MOD(S598+T599,65536)</f>
        <v>47374</v>
      </c>
      <c r="T599" s="0" t="n">
        <v>49827</v>
      </c>
      <c r="U599" s="15" t="n">
        <f aca="false">MOD(HEX2DEC(LEFT(B599,4))-HEX2DEC(LEFT(B598,4)),65536)</f>
        <v>16839</v>
      </c>
      <c r="V599" s="17" t="n">
        <f aca="false">MOD(HEX2DEC(RIGHT(B599,4))-HEX2DEC(RIGHT(B598,4)),65536)</f>
        <v>49827</v>
      </c>
      <c r="W599" s="2" t="n">
        <f aca="false">VLOOKUP(A599,Лист1!$P$297:$T$2361,5,0)</f>
        <v>0</v>
      </c>
      <c r="X599" s="0" t="n">
        <f aca="false">HEX2DEC(W599)</f>
        <v>1668659460</v>
      </c>
    </row>
    <row collapsed="false" customFormat="false" customHeight="false" hidden="false" ht="13.4" outlineLevel="0" r="600">
      <c r="A600" s="0" t="n">
        <v>598</v>
      </c>
      <c r="B600" s="0" t="str">
        <f aca="false">DEC2HEX(C600,8)</f>
        <v>A53B7BB0</v>
      </c>
      <c r="C600" s="0" t="n">
        <f aca="false">(X600,$W$1)</f>
        <v>2772138928</v>
      </c>
      <c r="D600" s="11" t="n">
        <f aca="false">B600=N600</f>
        <v>1</v>
      </c>
      <c r="N600" s="12" t="n">
        <f aca="false">CONCATENATE(O600,R600)</f>
        <v>0</v>
      </c>
      <c r="O600" s="12" t="str">
        <f aca="false">DEC2HEX(P600,4)</f>
        <v>A53B</v>
      </c>
      <c r="P600" s="12" t="n">
        <f aca="false">MOD(P599+Q600,65536)</f>
        <v>42299</v>
      </c>
      <c r="Q600" s="16" t="n">
        <v>16838</v>
      </c>
      <c r="R600" s="12" t="str">
        <f aca="false">DEC2HEX(S600,4)</f>
        <v>7BB0</v>
      </c>
      <c r="S600" s="12" t="n">
        <f aca="false">MOD(S599+T600,65536)</f>
        <v>31664</v>
      </c>
      <c r="T600" s="0" t="n">
        <v>49826</v>
      </c>
      <c r="U600" s="15" t="n">
        <f aca="false">MOD(HEX2DEC(LEFT(B600,4))-HEX2DEC(LEFT(B599,4)),65536)</f>
        <v>16838</v>
      </c>
      <c r="V600" s="17" t="n">
        <f aca="false">MOD(HEX2DEC(RIGHT(B600,4))-HEX2DEC(RIGHT(B599,4)),65536)</f>
        <v>49826</v>
      </c>
      <c r="W600" s="2" t="n">
        <f aca="false">VLOOKUP(A600,Лист1!$P$297:$T$2361,5,0)</f>
        <v>0</v>
      </c>
      <c r="X600" s="0" t="n">
        <f aca="false">HEX2DEC(W600)</f>
        <v>2772138938</v>
      </c>
    </row>
    <row collapsed="false" customFormat="false" customHeight="false" hidden="false" ht="13.4" outlineLevel="0" r="601">
      <c r="A601" s="0" t="n">
        <v>599</v>
      </c>
      <c r="B601" s="0" t="str">
        <f aca="false">DEC2HEX(C601,8)</f>
        <v>E7013E53</v>
      </c>
      <c r="C601" s="0" t="n">
        <f aca="false">(X601,$W$1)</f>
        <v>3875618387</v>
      </c>
      <c r="D601" s="11" t="n">
        <f aca="false">B601=N601</f>
        <v>1</v>
      </c>
      <c r="N601" s="12" t="n">
        <f aca="false">CONCATENATE(O601,R601)</f>
        <v>0</v>
      </c>
      <c r="O601" s="12" t="str">
        <f aca="false">DEC2HEX(P601,4)</f>
        <v>E701</v>
      </c>
      <c r="P601" s="12" t="n">
        <f aca="false">MOD(P600+Q601,65536)</f>
        <v>59137</v>
      </c>
      <c r="Q601" s="16" t="n">
        <v>16838</v>
      </c>
      <c r="R601" s="12" t="str">
        <f aca="false">DEC2HEX(S601,4)</f>
        <v>3E53</v>
      </c>
      <c r="S601" s="12" t="n">
        <f aca="false">MOD(S600+T601,65536)</f>
        <v>15955</v>
      </c>
      <c r="T601" s="0" t="n">
        <v>49827</v>
      </c>
      <c r="U601" s="15" t="n">
        <f aca="false">MOD(HEX2DEC(LEFT(B601,4))-HEX2DEC(LEFT(B600,4)),65536)</f>
        <v>16838</v>
      </c>
      <c r="V601" s="17" t="n">
        <f aca="false">MOD(HEX2DEC(RIGHT(B601,4))-HEX2DEC(RIGHT(B600,4)),65536)</f>
        <v>49827</v>
      </c>
      <c r="W601" s="2" t="n">
        <f aca="false">VLOOKUP(A601,Лист1!$P$297:$T$2988,5,0)</f>
        <v>0</v>
      </c>
      <c r="X601" s="0" t="n">
        <f aca="false">HEX2DEC(W601)</f>
        <v>3875618393</v>
      </c>
    </row>
    <row collapsed="false" customFormat="false" customHeight="false" hidden="false" ht="13.4" outlineLevel="0" r="602">
      <c r="A602" s="0" t="n">
        <v>600</v>
      </c>
      <c r="B602" s="0" t="str">
        <f aca="false">DEC2HEX(C602,8)</f>
        <v>28C700F5</v>
      </c>
      <c r="C602" s="0" t="n">
        <f aca="false">(X602,$W$1)</f>
        <v>684130549</v>
      </c>
      <c r="D602" s="11" t="n">
        <f aca="false">B602=N602</f>
        <v>1</v>
      </c>
      <c r="N602" s="12" t="n">
        <f aca="false">CONCATENATE(O602,R602)</f>
        <v>0</v>
      </c>
      <c r="O602" s="12" t="str">
        <f aca="false">DEC2HEX(P602,4)</f>
        <v>28C7</v>
      </c>
      <c r="P602" s="12" t="n">
        <f aca="false">MOD(P601+Q602,65536)</f>
        <v>10439</v>
      </c>
      <c r="Q602" s="16" t="n">
        <v>16838</v>
      </c>
      <c r="R602" s="12" t="str">
        <f aca="false">DEC2HEX(S602,4)</f>
        <v>00F5</v>
      </c>
      <c r="S602" s="12" t="n">
        <f aca="false">MOD(S601+T602,65536)</f>
        <v>245</v>
      </c>
      <c r="T602" s="0" t="n">
        <v>49826</v>
      </c>
      <c r="U602" s="15" t="n">
        <f aca="false">MOD(HEX2DEC(LEFT(B602,4))-HEX2DEC(LEFT(B601,4)),65536)</f>
        <v>16838</v>
      </c>
      <c r="V602" s="17" t="n">
        <f aca="false">MOD(HEX2DEC(RIGHT(B602,4))-HEX2DEC(RIGHT(B601,4)),65536)</f>
        <v>49826</v>
      </c>
      <c r="W602" s="2" t="n">
        <f aca="false">VLOOKUP(A602,Лист1!$P$297:$T$2812,5,0)</f>
        <v>0</v>
      </c>
      <c r="X602" s="0" t="n">
        <f aca="false">HEX2DEC(W602)</f>
        <v>684130559</v>
      </c>
    </row>
    <row collapsed="false" customFormat="false" customHeight="false" hidden="false" ht="13.4" outlineLevel="0" r="603">
      <c r="A603" s="0" t="n">
        <v>601</v>
      </c>
      <c r="B603" s="0" t="str">
        <f aca="false">DEC2HEX(C603,8)</f>
        <v>6A8EC398</v>
      </c>
      <c r="C603" s="0" t="n">
        <f aca="false">(X603,$W$1)</f>
        <v>1787741080</v>
      </c>
      <c r="D603" s="11" t="n">
        <f aca="false">B603=N603</f>
        <v>1</v>
      </c>
      <c r="N603" s="12" t="n">
        <f aca="false">CONCATENATE(O603,R603)</f>
        <v>0</v>
      </c>
      <c r="O603" s="12" t="str">
        <f aca="false">DEC2HEX(P603,4)</f>
        <v>6A8E</v>
      </c>
      <c r="P603" s="12" t="n">
        <f aca="false">MOD(P602+Q603,65536)</f>
        <v>27278</v>
      </c>
      <c r="Q603" s="16" t="n">
        <v>16839</v>
      </c>
      <c r="R603" s="12" t="str">
        <f aca="false">DEC2HEX(S603,4)</f>
        <v>C398</v>
      </c>
      <c r="S603" s="12" t="n">
        <f aca="false">MOD(S602+T603,65536)</f>
        <v>50072</v>
      </c>
      <c r="T603" s="0" t="n">
        <v>49827</v>
      </c>
      <c r="U603" s="14" t="n">
        <f aca="false">MOD(HEX2DEC(LEFT(B603,4))-HEX2DEC(LEFT(B602,4)),65536)</f>
        <v>16839</v>
      </c>
      <c r="V603" s="17" t="n">
        <f aca="false">MOD(HEX2DEC(RIGHT(B603,4))-HEX2DEC(RIGHT(B602,4)),65536)</f>
        <v>49827</v>
      </c>
      <c r="W603" s="2" t="n">
        <f aca="false">VLOOKUP(A603,Лист1!$P$297:$T$2812,5,0)</f>
        <v>0</v>
      </c>
      <c r="X603" s="0" t="n">
        <f aca="false">HEX2DEC(W603)</f>
        <v>1787741074</v>
      </c>
    </row>
    <row collapsed="false" customFormat="false" customHeight="false" hidden="false" ht="13.4" outlineLevel="0" r="604">
      <c r="A604" s="0" t="n">
        <v>602</v>
      </c>
      <c r="B604" s="0" t="str">
        <f aca="false">DEC2HEX(C604,8)</f>
        <v>AC54863B</v>
      </c>
      <c r="C604" s="0" t="n">
        <f aca="false">(X604,$W$1)</f>
        <v>2891220539</v>
      </c>
      <c r="D604" s="11" t="n">
        <f aca="false">B604=N604</f>
        <v>1</v>
      </c>
      <c r="N604" s="12" t="n">
        <f aca="false">CONCATENATE(O604,R604)</f>
        <v>0</v>
      </c>
      <c r="O604" s="12" t="str">
        <f aca="false">DEC2HEX(P604,4)</f>
        <v>AC54</v>
      </c>
      <c r="P604" s="12" t="n">
        <f aca="false">MOD(P603+Q604,65536)</f>
        <v>44116</v>
      </c>
      <c r="Q604" s="16" t="n">
        <v>16838</v>
      </c>
      <c r="R604" s="12" t="str">
        <f aca="false">DEC2HEX(S604,4)</f>
        <v>863B</v>
      </c>
      <c r="S604" s="12" t="n">
        <f aca="false">MOD(S603+T604,65536)</f>
        <v>34363</v>
      </c>
      <c r="T604" s="0" t="n">
        <v>49827</v>
      </c>
      <c r="U604" s="15" t="n">
        <f aca="false">MOD(HEX2DEC(LEFT(B604,4))-HEX2DEC(LEFT(B603,4)),65536)</f>
        <v>16838</v>
      </c>
      <c r="V604" s="17" t="n">
        <f aca="false">MOD(HEX2DEC(RIGHT(B604,4))-HEX2DEC(RIGHT(B603,4)),65536)</f>
        <v>49827</v>
      </c>
      <c r="W604" s="2" t="n">
        <f aca="false">VLOOKUP(A604,Лист1!$P$297:$T$2812,5,0)</f>
        <v>0</v>
      </c>
      <c r="X604" s="0" t="n">
        <f aca="false">HEX2DEC(W604)</f>
        <v>2891220529</v>
      </c>
    </row>
    <row collapsed="false" customFormat="false" customHeight="false" hidden="false" ht="13.4" outlineLevel="0" r="605">
      <c r="A605" s="0" t="n">
        <v>603</v>
      </c>
      <c r="B605" s="0" t="str">
        <f aca="false">DEC2HEX(C605,8)</f>
        <v>EE1A48DD</v>
      </c>
      <c r="C605" s="0" t="n">
        <f aca="false">(X605,$W$1)</f>
        <v>3994699997</v>
      </c>
      <c r="D605" s="11" t="n">
        <f aca="false">B605=N605</f>
        <v>1</v>
      </c>
      <c r="N605" s="12" t="n">
        <f aca="false">CONCATENATE(O605,R605)</f>
        <v>0</v>
      </c>
      <c r="O605" s="12" t="str">
        <f aca="false">DEC2HEX(P605,4)</f>
        <v>EE1A</v>
      </c>
      <c r="P605" s="12" t="n">
        <f aca="false">MOD(P604+Q605,65536)</f>
        <v>60954</v>
      </c>
      <c r="Q605" s="16" t="n">
        <v>16838</v>
      </c>
      <c r="R605" s="12" t="str">
        <f aca="false">DEC2HEX(S605,4)</f>
        <v>48DD</v>
      </c>
      <c r="S605" s="12" t="n">
        <f aca="false">MOD(S604+T605,65536)</f>
        <v>18653</v>
      </c>
      <c r="T605" s="0" t="n">
        <v>49826</v>
      </c>
      <c r="U605" s="15" t="n">
        <f aca="false">MOD(HEX2DEC(LEFT(B605,4))-HEX2DEC(LEFT(B604,4)),65536)</f>
        <v>16838</v>
      </c>
      <c r="V605" s="17" t="n">
        <f aca="false">MOD(HEX2DEC(RIGHT(B605,4))-HEX2DEC(RIGHT(B604,4)),65536)</f>
        <v>49826</v>
      </c>
      <c r="W605" s="2" t="n">
        <f aca="false">VLOOKUP(A605,Лист1!$P$297:$T$656,5,0)</f>
        <v>0</v>
      </c>
      <c r="X605" s="0" t="n">
        <f aca="false">HEX2DEC(W605)</f>
        <v>3994699991</v>
      </c>
    </row>
    <row collapsed="false" customFormat="false" customHeight="false" hidden="false" ht="13.4" outlineLevel="0" r="606">
      <c r="A606" s="0" t="n">
        <v>604</v>
      </c>
      <c r="B606" s="0" t="str">
        <f aca="false">DEC2HEX(C606,8)</f>
        <v>2FE10B80</v>
      </c>
      <c r="C606" s="0" t="n">
        <f aca="false">(X606,$W$1)</f>
        <v>803277696</v>
      </c>
      <c r="D606" s="11" t="n">
        <f aca="false">B606=N606</f>
        <v>1</v>
      </c>
      <c r="N606" s="12" t="n">
        <f aca="false">CONCATENATE(O606,R606)</f>
        <v>0</v>
      </c>
      <c r="O606" s="12" t="str">
        <f aca="false">DEC2HEX(P606,4)</f>
        <v>2FE1</v>
      </c>
      <c r="P606" s="12" t="n">
        <f aca="false">MOD(P605+Q606,65536)</f>
        <v>12257</v>
      </c>
      <c r="Q606" s="16" t="n">
        <v>16839</v>
      </c>
      <c r="R606" s="12" t="str">
        <f aca="false">DEC2HEX(S606,4)</f>
        <v>0B80</v>
      </c>
      <c r="S606" s="12" t="n">
        <f aca="false">MOD(S605+T606,65536)</f>
        <v>2944</v>
      </c>
      <c r="T606" s="0" t="n">
        <v>49827</v>
      </c>
      <c r="U606" s="14" t="n">
        <f aca="false">MOD(HEX2DEC(LEFT(B606,4))-HEX2DEC(LEFT(B605,4)),65536)</f>
        <v>16839</v>
      </c>
      <c r="V606" s="17" t="n">
        <f aca="false">MOD(HEX2DEC(RIGHT(B606,4))-HEX2DEC(RIGHT(B605,4)),65536)</f>
        <v>49827</v>
      </c>
      <c r="W606" s="2" t="n">
        <f aca="false">VLOOKUP(A606,Лист1!$P$297:$T$2936,5,0)</f>
        <v>0</v>
      </c>
      <c r="X606" s="0" t="n">
        <f aca="false">HEX2DEC(W606)</f>
        <v>803277706</v>
      </c>
    </row>
    <row collapsed="false" customFormat="false" customHeight="false" hidden="false" ht="13.4" outlineLevel="0" r="607">
      <c r="A607" s="0" t="n">
        <v>605</v>
      </c>
      <c r="B607" s="0" t="str">
        <f aca="false">DEC2HEX(C607,8)</f>
        <v>71A7CE23</v>
      </c>
      <c r="C607" s="0" t="n">
        <f aca="false">(X607,$W$1)</f>
        <v>1906822691</v>
      </c>
      <c r="D607" s="11" t="n">
        <f aca="false">B607=N607</f>
        <v>1</v>
      </c>
      <c r="N607" s="12" t="n">
        <f aca="false">CONCATENATE(O607,R607)</f>
        <v>0</v>
      </c>
      <c r="O607" s="12" t="str">
        <f aca="false">DEC2HEX(P607,4)</f>
        <v>71A7</v>
      </c>
      <c r="P607" s="12" t="n">
        <f aca="false">MOD(P606+Q607,65536)</f>
        <v>29095</v>
      </c>
      <c r="Q607" s="16" t="n">
        <v>16838</v>
      </c>
      <c r="R607" s="12" t="str">
        <f aca="false">DEC2HEX(S607,4)</f>
        <v>CE23</v>
      </c>
      <c r="S607" s="12" t="n">
        <f aca="false">MOD(S606+T607,65536)</f>
        <v>52771</v>
      </c>
      <c r="T607" s="0" t="n">
        <v>49827</v>
      </c>
      <c r="U607" s="15" t="n">
        <f aca="false">MOD(HEX2DEC(LEFT(B607,4))-HEX2DEC(LEFT(B606,4)),65536)</f>
        <v>16838</v>
      </c>
      <c r="V607" s="17" t="n">
        <f aca="false">MOD(HEX2DEC(RIGHT(B607,4))-HEX2DEC(RIGHT(B606,4)),65536)</f>
        <v>49827</v>
      </c>
      <c r="W607" s="2" t="n">
        <f aca="false">VLOOKUP(A607,Лист1!$P$297:$T$2361,5,0)</f>
        <v>0</v>
      </c>
      <c r="X607" s="0" t="n">
        <f aca="false">HEX2DEC(W607)</f>
        <v>1906822697</v>
      </c>
    </row>
    <row collapsed="false" customFormat="false" customHeight="false" hidden="false" ht="13.4" outlineLevel="0" r="608">
      <c r="A608" s="0" t="n">
        <v>606</v>
      </c>
      <c r="B608" s="0" t="str">
        <f aca="false">DEC2HEX(C608,8)</f>
        <v>B36D90C5</v>
      </c>
      <c r="C608" s="0" t="n">
        <f aca="false">(X608,$W$1)</f>
        <v>3010302149</v>
      </c>
      <c r="D608" s="11" t="n">
        <f aca="false">B608=N608</f>
        <v>1</v>
      </c>
      <c r="N608" s="12" t="n">
        <f aca="false">CONCATENATE(O608,R608)</f>
        <v>0</v>
      </c>
      <c r="O608" s="12" t="str">
        <f aca="false">DEC2HEX(P608,4)</f>
        <v>B36D</v>
      </c>
      <c r="P608" s="12" t="n">
        <f aca="false">MOD(P607+Q608,65536)</f>
        <v>45933</v>
      </c>
      <c r="Q608" s="16" t="n">
        <v>16838</v>
      </c>
      <c r="R608" s="12" t="str">
        <f aca="false">DEC2HEX(S608,4)</f>
        <v>90C5</v>
      </c>
      <c r="S608" s="12" t="n">
        <f aca="false">MOD(S607+T608,65536)</f>
        <v>37061</v>
      </c>
      <c r="T608" s="0" t="n">
        <v>49826</v>
      </c>
      <c r="U608" s="15" t="n">
        <f aca="false">MOD(HEX2DEC(LEFT(B608,4))-HEX2DEC(LEFT(B607,4)),65536)</f>
        <v>16838</v>
      </c>
      <c r="V608" s="17" t="n">
        <f aca="false">MOD(HEX2DEC(RIGHT(B608,4))-HEX2DEC(RIGHT(B607,4)),65536)</f>
        <v>49826</v>
      </c>
      <c r="W608" s="2" t="n">
        <f aca="false">VLOOKUP(A608,Лист1!$P$297:$T$2936,5,0)</f>
        <v>0</v>
      </c>
      <c r="X608" s="0" t="n">
        <f aca="false">HEX2DEC(W608)</f>
        <v>3010302159</v>
      </c>
    </row>
    <row collapsed="false" customFormat="false" customHeight="false" hidden="false" ht="13.4" outlineLevel="0" r="609">
      <c r="A609" s="0" t="n">
        <v>607</v>
      </c>
      <c r="B609" s="0" t="str">
        <f aca="false">DEC2HEX(C609,8)</f>
        <v>F5345368</v>
      </c>
      <c r="C609" s="0" t="n">
        <f aca="false">(X609,$W$1)</f>
        <v>4113847144</v>
      </c>
      <c r="D609" s="11" t="n">
        <f aca="false">B609=N609</f>
        <v>1</v>
      </c>
      <c r="N609" s="12" t="n">
        <f aca="false">CONCATENATE(O609,R609)</f>
        <v>0</v>
      </c>
      <c r="O609" s="12" t="str">
        <f aca="false">DEC2HEX(P609,4)</f>
        <v>F534</v>
      </c>
      <c r="P609" s="12" t="n">
        <f aca="false">MOD(P608+Q609,65536)</f>
        <v>62772</v>
      </c>
      <c r="Q609" s="16" t="n">
        <v>16839</v>
      </c>
      <c r="R609" s="12" t="str">
        <f aca="false">DEC2HEX(S609,4)</f>
        <v>5368</v>
      </c>
      <c r="S609" s="12" t="n">
        <f aca="false">MOD(S608+T609,65536)</f>
        <v>21352</v>
      </c>
      <c r="T609" s="0" t="n">
        <v>49827</v>
      </c>
      <c r="U609" s="14" t="n">
        <f aca="false">MOD(HEX2DEC(LEFT(B609,4))-HEX2DEC(LEFT(B608,4)),65536)</f>
        <v>16839</v>
      </c>
      <c r="V609" s="17" t="n">
        <f aca="false">MOD(HEX2DEC(RIGHT(B609,4))-HEX2DEC(RIGHT(B608,4)),65536)</f>
        <v>49827</v>
      </c>
      <c r="W609" s="2" t="n">
        <f aca="false">VLOOKUP(A609,Лист1!$P$297:$T$2361,5,0)</f>
        <v>0</v>
      </c>
      <c r="X609" s="0" t="n">
        <f aca="false">HEX2DEC(W609)</f>
        <v>4113847138</v>
      </c>
    </row>
    <row collapsed="false" customFormat="false" customHeight="false" hidden="false" ht="13.4" outlineLevel="0" r="610">
      <c r="A610" s="0" t="n">
        <v>608</v>
      </c>
      <c r="B610" s="0" t="str">
        <f aca="false">DEC2HEX(C610,8)</f>
        <v>36FA160A</v>
      </c>
      <c r="C610" s="0" t="n">
        <f aca="false">(X610,$W$1)</f>
        <v>922359306</v>
      </c>
      <c r="D610" s="11" t="n">
        <f aca="false">B610=N610</f>
        <v>1</v>
      </c>
      <c r="N610" s="12" t="n">
        <f aca="false">CONCATENATE(O610,R610)</f>
        <v>0</v>
      </c>
      <c r="O610" s="12" t="str">
        <f aca="false">DEC2HEX(P610,4)</f>
        <v>36FA</v>
      </c>
      <c r="P610" s="12" t="n">
        <f aca="false">MOD(P609+Q610,65536)</f>
        <v>14074</v>
      </c>
      <c r="Q610" s="16" t="n">
        <v>16838</v>
      </c>
      <c r="R610" s="12" t="str">
        <f aca="false">DEC2HEX(S610,4)</f>
        <v>160A</v>
      </c>
      <c r="S610" s="12" t="n">
        <f aca="false">MOD(S609+T610,65536)</f>
        <v>5642</v>
      </c>
      <c r="T610" s="0" t="n">
        <v>49826</v>
      </c>
      <c r="U610" s="15" t="n">
        <f aca="false">MOD(HEX2DEC(LEFT(B610,4))-HEX2DEC(LEFT(B609,4)),65536)</f>
        <v>16838</v>
      </c>
      <c r="V610" s="17" t="n">
        <f aca="false">MOD(HEX2DEC(RIGHT(B610,4))-HEX2DEC(RIGHT(B609,4)),65536)</f>
        <v>49826</v>
      </c>
      <c r="W610" s="2" t="n">
        <f aca="false">VLOOKUP(A610,Лист1!$P$297:$T$2361,5,0)</f>
        <v>0</v>
      </c>
      <c r="X610" s="0" t="n">
        <f aca="false">HEX2DEC(W610)</f>
        <v>922359296</v>
      </c>
    </row>
    <row collapsed="false" customFormat="false" customHeight="false" hidden="false" ht="13.4" outlineLevel="0" r="611">
      <c r="A611" s="0" t="n">
        <v>609</v>
      </c>
      <c r="B611" s="0" t="str">
        <f aca="false">DEC2HEX(C611,8)</f>
        <v>78C0D8AD</v>
      </c>
      <c r="C611" s="0" t="n">
        <f aca="false">(X611,$W$1)</f>
        <v>2025904301</v>
      </c>
      <c r="D611" s="11" t="n">
        <f aca="false">B611=N611</f>
        <v>1</v>
      </c>
      <c r="N611" s="12" t="n">
        <f aca="false">CONCATENATE(O611,R611)</f>
        <v>0</v>
      </c>
      <c r="O611" s="12" t="str">
        <f aca="false">DEC2HEX(P611,4)</f>
        <v>78C0</v>
      </c>
      <c r="P611" s="12" t="n">
        <f aca="false">MOD(P610+Q611,65536)</f>
        <v>30912</v>
      </c>
      <c r="Q611" s="16" t="n">
        <v>16838</v>
      </c>
      <c r="R611" s="12" t="str">
        <f aca="false">DEC2HEX(S611,4)</f>
        <v>D8AD</v>
      </c>
      <c r="S611" s="12" t="n">
        <f aca="false">MOD(S610+T611,65536)</f>
        <v>55469</v>
      </c>
      <c r="T611" s="0" t="n">
        <v>49827</v>
      </c>
      <c r="U611" s="15" t="n">
        <f aca="false">MOD(HEX2DEC(LEFT(B611,4))-HEX2DEC(LEFT(B610,4)),65536)</f>
        <v>16838</v>
      </c>
      <c r="V611" s="17" t="n">
        <f aca="false">MOD(HEX2DEC(RIGHT(B611,4))-HEX2DEC(RIGHT(B610,4)),65536)</f>
        <v>49827</v>
      </c>
      <c r="W611" s="2" t="n">
        <f aca="false">VLOOKUP(A611,Лист1!$P$297:$T$2936,5,0)</f>
        <v>0</v>
      </c>
      <c r="X611" s="0" t="n">
        <f aca="false">HEX2DEC(W611)</f>
        <v>2025904295</v>
      </c>
    </row>
    <row collapsed="false" customFormat="false" customHeight="false" hidden="false" ht="13.4" outlineLevel="0" r="612">
      <c r="A612" s="0" t="n">
        <v>610</v>
      </c>
      <c r="B612" s="0" t="str">
        <f aca="false">DEC2HEX(C612,8)</f>
        <v>BA879B50</v>
      </c>
      <c r="C612" s="0" t="n">
        <f aca="false">(X612,$W$1)</f>
        <v>3129449296</v>
      </c>
      <c r="D612" s="11" t="n">
        <f aca="false">B612=N612</f>
        <v>1</v>
      </c>
      <c r="N612" s="12" t="n">
        <f aca="false">CONCATENATE(O612,R612)</f>
        <v>0</v>
      </c>
      <c r="O612" s="12" t="str">
        <f aca="false">DEC2HEX(P612,4)</f>
        <v>BA87</v>
      </c>
      <c r="P612" s="12" t="n">
        <f aca="false">MOD(P611+Q612,65536)</f>
        <v>47751</v>
      </c>
      <c r="Q612" s="16" t="n">
        <v>16839</v>
      </c>
      <c r="R612" s="12" t="str">
        <f aca="false">DEC2HEX(S612,4)</f>
        <v>9B50</v>
      </c>
      <c r="S612" s="12" t="n">
        <f aca="false">MOD(S611+T612,65536)</f>
        <v>39760</v>
      </c>
      <c r="T612" s="0" t="n">
        <v>49827</v>
      </c>
      <c r="U612" s="14" t="n">
        <f aca="false">MOD(HEX2DEC(LEFT(B612,4))-HEX2DEC(LEFT(B611,4)),65536)</f>
        <v>16839</v>
      </c>
      <c r="V612" s="17" t="n">
        <f aca="false">MOD(HEX2DEC(RIGHT(B612,4))-HEX2DEC(RIGHT(B611,4)),65536)</f>
        <v>49827</v>
      </c>
      <c r="W612" s="2" t="n">
        <f aca="false">VLOOKUP(A612,Лист1!$P$297:$T$2361,5,0)</f>
        <v>0</v>
      </c>
      <c r="X612" s="0" t="n">
        <f aca="false">HEX2DEC(W612)</f>
        <v>3129449306</v>
      </c>
    </row>
    <row collapsed="false" customFormat="false" customHeight="false" hidden="false" ht="13.4" outlineLevel="0" r="613">
      <c r="A613" s="0" t="n">
        <v>611</v>
      </c>
      <c r="B613" s="0" t="str">
        <f aca="false">DEC2HEX(C613,8)</f>
        <v>FC4D5DF2</v>
      </c>
      <c r="C613" s="0" t="n">
        <f aca="false">(X613,$W$1)</f>
        <v>4232928754</v>
      </c>
      <c r="D613" s="11" t="n">
        <f aca="false">B613=N613</f>
        <v>1</v>
      </c>
      <c r="N613" s="12" t="n">
        <f aca="false">CONCATENATE(O613,R613)</f>
        <v>0</v>
      </c>
      <c r="O613" s="12" t="str">
        <f aca="false">DEC2HEX(P613,4)</f>
        <v>FC4D</v>
      </c>
      <c r="P613" s="12" t="n">
        <f aca="false">MOD(P612+Q613,65536)</f>
        <v>64589</v>
      </c>
      <c r="Q613" s="16" t="n">
        <v>16838</v>
      </c>
      <c r="R613" s="12" t="str">
        <f aca="false">DEC2HEX(S613,4)</f>
        <v>5DF2</v>
      </c>
      <c r="S613" s="12" t="n">
        <f aca="false">MOD(S612+T613,65536)</f>
        <v>24050</v>
      </c>
      <c r="T613" s="0" t="n">
        <v>49826</v>
      </c>
      <c r="U613" s="14" t="n">
        <f aca="false">MOD(HEX2DEC(LEFT(B613,4))-HEX2DEC(LEFT(B612,4)),65536)</f>
        <v>16838</v>
      </c>
      <c r="V613" s="17" t="n">
        <f aca="false">MOD(HEX2DEC(RIGHT(B613,4))-HEX2DEC(RIGHT(B612,4)),65536)</f>
        <v>49826</v>
      </c>
      <c r="W613" s="2" t="n">
        <f aca="false">VLOOKUP(A613,Лист1!$P$297:$T$2988,5,0)</f>
        <v>0</v>
      </c>
      <c r="X613" s="0" t="n">
        <f aca="false">HEX2DEC(W613)</f>
        <v>4232928760</v>
      </c>
    </row>
    <row collapsed="false" customFormat="false" customHeight="false" hidden="false" ht="13.4" outlineLevel="0" r="614">
      <c r="A614" s="0" t="n">
        <v>612</v>
      </c>
      <c r="B614" s="0" t="str">
        <f aca="false">DEC2HEX(C614,8)</f>
        <v>3E132095</v>
      </c>
      <c r="C614" s="0" t="n">
        <f aca="false">(X614,$W$1)</f>
        <v>1041440917</v>
      </c>
      <c r="D614" s="11" t="n">
        <f aca="false">B614=N614</f>
        <v>1</v>
      </c>
      <c r="N614" s="12" t="n">
        <f aca="false">CONCATENATE(O614,R614)</f>
        <v>0</v>
      </c>
      <c r="O614" s="12" t="str">
        <f aca="false">DEC2HEX(P614,4)</f>
        <v>3E13</v>
      </c>
      <c r="P614" s="12" t="n">
        <f aca="false">MOD(P613+Q614,65536)</f>
        <v>15891</v>
      </c>
      <c r="Q614" s="16" t="n">
        <v>16838</v>
      </c>
      <c r="R614" s="12" t="str">
        <f aca="false">DEC2HEX(S614,4)</f>
        <v>2095</v>
      </c>
      <c r="S614" s="12" t="n">
        <f aca="false">MOD(S613+T614,65536)</f>
        <v>8341</v>
      </c>
      <c r="T614" s="0" t="n">
        <v>49827</v>
      </c>
      <c r="U614" s="14" t="n">
        <f aca="false">MOD(HEX2DEC(LEFT(B614,4))-HEX2DEC(LEFT(B613,4)),65536)</f>
        <v>16838</v>
      </c>
      <c r="V614" s="17" t="n">
        <f aca="false">MOD(HEX2DEC(RIGHT(B614,4))-HEX2DEC(RIGHT(B613,4)),65536)</f>
        <v>49827</v>
      </c>
      <c r="W614" s="2" t="n">
        <f aca="false">VLOOKUP(A614,Лист1!$P$297:$T$2361,5,0)</f>
        <v>0</v>
      </c>
      <c r="X614" s="0" t="n">
        <f aca="false">HEX2DEC(W614)</f>
        <v>1041440927</v>
      </c>
    </row>
    <row collapsed="false" customFormat="false" customHeight="false" hidden="false" ht="13.4" outlineLevel="0" r="615">
      <c r="A615" s="0" t="n">
        <v>613</v>
      </c>
      <c r="B615" s="0" t="str">
        <f aca="false">DEC2HEX(C615,8)</f>
        <v>7FD9E337</v>
      </c>
      <c r="C615" s="0" t="n">
        <f aca="false">(X615,$W$1)</f>
        <v>2144985911</v>
      </c>
      <c r="D615" s="11" t="n">
        <f aca="false">B615=N615</f>
        <v>1</v>
      </c>
      <c r="N615" s="12" t="n">
        <f aca="false">CONCATENATE(O615,R615)</f>
        <v>0</v>
      </c>
      <c r="O615" s="12" t="str">
        <f aca="false">DEC2HEX(P615,4)</f>
        <v>7FD9</v>
      </c>
      <c r="P615" s="12" t="n">
        <f aca="false">MOD(P614+Q615,65536)</f>
        <v>32729</v>
      </c>
      <c r="Q615" s="16" t="n">
        <v>16838</v>
      </c>
      <c r="R615" s="12" t="str">
        <f aca="false">DEC2HEX(S615,4)</f>
        <v>E337</v>
      </c>
      <c r="S615" s="12" t="n">
        <f aca="false">MOD(S614+T615,65536)</f>
        <v>58167</v>
      </c>
      <c r="T615" s="0" t="n">
        <v>49826</v>
      </c>
      <c r="U615" s="14" t="n">
        <f aca="false">MOD(HEX2DEC(LEFT(B615,4))-HEX2DEC(LEFT(B614,4)),65536)</f>
        <v>16838</v>
      </c>
      <c r="V615" s="17" t="n">
        <f aca="false">MOD(HEX2DEC(RIGHT(B615,4))-HEX2DEC(RIGHT(B614,4)),65536)</f>
        <v>49826</v>
      </c>
      <c r="W615" s="2" t="n">
        <f aca="false">VLOOKUP(A615,Лист1!$P$297:$T$2361,5,0)</f>
        <v>0</v>
      </c>
      <c r="X615" s="0" t="n">
        <f aca="false">HEX2DEC(W615)</f>
        <v>2144985917</v>
      </c>
    </row>
    <row collapsed="false" customFormat="false" customHeight="false" hidden="false" ht="13.4" outlineLevel="0" r="616">
      <c r="A616" s="0" t="n">
        <v>614</v>
      </c>
      <c r="B616" s="0" t="str">
        <f aca="false">DEC2HEX(C616,8)</f>
        <v>C1A0A5DA</v>
      </c>
      <c r="C616" s="0" t="n">
        <f aca="false">(X616,$W$1)</f>
        <v>3248530906</v>
      </c>
      <c r="D616" s="11" t="n">
        <f aca="false">B616=N616</f>
        <v>1</v>
      </c>
      <c r="N616" s="12" t="n">
        <f aca="false">CONCATENATE(O616,R616)</f>
        <v>0</v>
      </c>
      <c r="O616" s="12" t="str">
        <f aca="false">DEC2HEX(P616,4)</f>
        <v>C1A0</v>
      </c>
      <c r="P616" s="12" t="n">
        <f aca="false">MOD(P615+Q616,65536)</f>
        <v>49568</v>
      </c>
      <c r="Q616" s="16" t="n">
        <v>16839</v>
      </c>
      <c r="R616" s="12" t="str">
        <f aca="false">DEC2HEX(S616,4)</f>
        <v>A5DA</v>
      </c>
      <c r="S616" s="12" t="n">
        <f aca="false">MOD(S615+T616,65536)</f>
        <v>42458</v>
      </c>
      <c r="T616" s="0" t="n">
        <v>49827</v>
      </c>
      <c r="U616" s="14" t="n">
        <f aca="false">MOD(HEX2DEC(LEFT(B616,4))-HEX2DEC(LEFT(B615,4)),65536)</f>
        <v>16839</v>
      </c>
      <c r="V616" s="17" t="n">
        <f aca="false">MOD(HEX2DEC(RIGHT(B616,4))-HEX2DEC(RIGHT(B615,4)),65536)</f>
        <v>49827</v>
      </c>
      <c r="W616" s="2" t="n">
        <f aca="false">VLOOKUP(A616,Лист1!$P$297:$T$2988,5,0)</f>
        <v>0</v>
      </c>
      <c r="X616" s="0" t="n">
        <f aca="false">HEX2DEC(W616)</f>
        <v>3248530896</v>
      </c>
    </row>
    <row collapsed="false" customFormat="false" customHeight="false" hidden="false" ht="13.4" outlineLevel="0" r="617">
      <c r="A617" s="0" t="n">
        <v>615</v>
      </c>
      <c r="B617" s="0" t="str">
        <f aca="false">DEC2HEX(C617,8)</f>
        <v>0366687D</v>
      </c>
      <c r="C617" s="0" t="n">
        <f aca="false">(X617,$W$1)</f>
        <v>57043069</v>
      </c>
      <c r="D617" s="11" t="n">
        <f aca="false">B617=N617</f>
        <v>1</v>
      </c>
      <c r="N617" s="12" t="n">
        <f aca="false">CONCATENATE(O617,R617)</f>
        <v>0</v>
      </c>
      <c r="O617" s="12" t="str">
        <f aca="false">DEC2HEX(P617,4)</f>
        <v>0366</v>
      </c>
      <c r="P617" s="12" t="n">
        <f aca="false">MOD(P616+Q617,65536)</f>
        <v>870</v>
      </c>
      <c r="Q617" s="16" t="n">
        <v>16838</v>
      </c>
      <c r="R617" s="12" t="str">
        <f aca="false">DEC2HEX(S617,4)</f>
        <v>687D</v>
      </c>
      <c r="S617" s="12" t="n">
        <f aca="false">MOD(S616+T617,65536)</f>
        <v>26749</v>
      </c>
      <c r="T617" s="0" t="n">
        <v>49827</v>
      </c>
      <c r="U617" s="14" t="n">
        <f aca="false">MOD(HEX2DEC(LEFT(B617,4))-HEX2DEC(LEFT(B616,4)),65536)</f>
        <v>16838</v>
      </c>
      <c r="V617" s="17" t="n">
        <f aca="false">MOD(HEX2DEC(RIGHT(B617,4))-HEX2DEC(RIGHT(B616,4)),65536)</f>
        <v>49827</v>
      </c>
      <c r="W617" s="2" t="n">
        <f aca="false">VLOOKUP(A617,Лист1!$P$297:$T$2812,5,0)</f>
        <v>0</v>
      </c>
      <c r="X617" s="0" t="n">
        <f aca="false">HEX2DEC(W617)</f>
        <v>57043063</v>
      </c>
    </row>
    <row collapsed="false" customFormat="false" customHeight="false" hidden="false" ht="13.4" outlineLevel="0" r="618">
      <c r="A618" s="0" t="n">
        <v>616</v>
      </c>
      <c r="B618" s="0" t="str">
        <f aca="false">DEC2HEX(C618,8)</f>
        <v>452C2B1F</v>
      </c>
      <c r="C618" s="0" t="n">
        <f aca="false">(X618,$W$1)</f>
        <v>1160522527</v>
      </c>
      <c r="D618" s="11" t="n">
        <f aca="false">B618=N618</f>
        <v>1</v>
      </c>
      <c r="N618" s="12" t="n">
        <f aca="false">CONCATENATE(O618,R618)</f>
        <v>0</v>
      </c>
      <c r="O618" s="12" t="str">
        <f aca="false">DEC2HEX(P618,4)</f>
        <v>452C</v>
      </c>
      <c r="P618" s="12" t="n">
        <f aca="false">MOD(P617+Q618,65536)</f>
        <v>17708</v>
      </c>
      <c r="Q618" s="16" t="n">
        <v>16838</v>
      </c>
      <c r="R618" s="12" t="str">
        <f aca="false">DEC2HEX(S618,4)</f>
        <v>2B1F</v>
      </c>
      <c r="S618" s="12" t="n">
        <f aca="false">MOD(S617+T618,65536)</f>
        <v>11039</v>
      </c>
      <c r="T618" s="0" t="n">
        <v>49826</v>
      </c>
      <c r="U618" s="14" t="n">
        <f aca="false">MOD(HEX2DEC(LEFT(B618,4))-HEX2DEC(LEFT(B617,4)),65536)</f>
        <v>16838</v>
      </c>
      <c r="V618" s="17" t="n">
        <f aca="false">MOD(HEX2DEC(RIGHT(B618,4))-HEX2DEC(RIGHT(B617,4)),65536)</f>
        <v>49826</v>
      </c>
      <c r="W618" s="2" t="n">
        <f aca="false">VLOOKUP(A618,Лист1!$P$297:$T$2812,5,0)</f>
        <v>0</v>
      </c>
      <c r="X618" s="0" t="n">
        <f aca="false">HEX2DEC(W618)</f>
        <v>1160522517</v>
      </c>
    </row>
    <row collapsed="false" customFormat="false" customHeight="false" hidden="false" ht="13.4" outlineLevel="0" r="619">
      <c r="A619" s="0" t="n">
        <v>617</v>
      </c>
      <c r="B619" s="0" t="str">
        <f aca="false">DEC2HEX(C619,8)</f>
        <v>86F3EDC2</v>
      </c>
      <c r="C619" s="0" t="n">
        <f aca="false">(X619,$W$1)</f>
        <v>2264133058</v>
      </c>
      <c r="D619" s="11" t="n">
        <f aca="false">B619=N619</f>
        <v>1</v>
      </c>
      <c r="N619" s="12" t="n">
        <f aca="false">CONCATENATE(O619,R619)</f>
        <v>0</v>
      </c>
      <c r="O619" s="12" t="str">
        <f aca="false">DEC2HEX(P619,4)</f>
        <v>86F3</v>
      </c>
      <c r="P619" s="12" t="n">
        <f aca="false">MOD(P618+Q619,65536)</f>
        <v>34547</v>
      </c>
      <c r="Q619" s="16" t="n">
        <v>16839</v>
      </c>
      <c r="R619" s="12" t="str">
        <f aca="false">DEC2HEX(S619,4)</f>
        <v>EDC2</v>
      </c>
      <c r="S619" s="12" t="n">
        <f aca="false">MOD(S618+T619,65536)</f>
        <v>60866</v>
      </c>
      <c r="T619" s="0" t="n">
        <v>49827</v>
      </c>
      <c r="U619" s="14" t="n">
        <f aca="false">MOD(HEX2DEC(LEFT(B619,4))-HEX2DEC(LEFT(B618,4)),65536)</f>
        <v>16839</v>
      </c>
      <c r="V619" s="17" t="n">
        <f aca="false">MOD(HEX2DEC(RIGHT(B619,4))-HEX2DEC(RIGHT(B618,4)),65536)</f>
        <v>49827</v>
      </c>
      <c r="W619" s="2" t="n">
        <f aca="false">VLOOKUP(A619,Лист1!$P$297:$T$2812,5,0)</f>
        <v>0</v>
      </c>
      <c r="X619" s="0" t="n">
        <f aca="false">HEX2DEC(W619)</f>
        <v>2264133064</v>
      </c>
    </row>
    <row collapsed="false" customFormat="false" customHeight="false" hidden="false" ht="13.4" outlineLevel="0" r="620">
      <c r="A620" s="0" t="n">
        <v>618</v>
      </c>
      <c r="B620" s="0" t="str">
        <f aca="false">DEC2HEX(C620,8)</f>
        <v>C8B9B064</v>
      </c>
      <c r="C620" s="0" t="n">
        <f aca="false">(X620,$W$1)</f>
        <v>3367612516</v>
      </c>
      <c r="D620" s="11" t="n">
        <f aca="false">B620=N620</f>
        <v>1</v>
      </c>
      <c r="N620" s="12" t="n">
        <f aca="false">CONCATENATE(O620,R620)</f>
        <v>0</v>
      </c>
      <c r="O620" s="12" t="str">
        <f aca="false">DEC2HEX(P620,4)</f>
        <v>C8B9</v>
      </c>
      <c r="P620" s="12" t="n">
        <f aca="false">MOD(P619+Q620,65536)</f>
        <v>51385</v>
      </c>
      <c r="Q620" s="16" t="n">
        <v>16838</v>
      </c>
      <c r="R620" s="12" t="str">
        <f aca="false">DEC2HEX(S620,4)</f>
        <v>B064</v>
      </c>
      <c r="S620" s="12" t="n">
        <f aca="false">MOD(S619+T620,65536)</f>
        <v>45156</v>
      </c>
      <c r="T620" s="0" t="n">
        <v>49826</v>
      </c>
      <c r="U620" s="14" t="n">
        <f aca="false">MOD(HEX2DEC(LEFT(B620,4))-HEX2DEC(LEFT(B619,4)),65536)</f>
        <v>16838</v>
      </c>
      <c r="V620" s="17" t="n">
        <f aca="false">MOD(HEX2DEC(RIGHT(B620,4))-HEX2DEC(RIGHT(B619,4)),65536)</f>
        <v>49826</v>
      </c>
      <c r="W620" s="2" t="n">
        <f aca="false">VLOOKUP(A620,Лист1!$P$297:$T$656,5,0)</f>
        <v>0</v>
      </c>
      <c r="X620" s="0" t="n">
        <f aca="false">HEX2DEC(W620)</f>
        <v>3367612526</v>
      </c>
    </row>
    <row collapsed="false" customFormat="false" customHeight="false" hidden="false" ht="13.4" outlineLevel="0" r="621">
      <c r="A621" s="0" t="n">
        <v>619</v>
      </c>
      <c r="B621" s="0" t="str">
        <f aca="false">DEC2HEX(C621,8)</f>
        <v>0A7F7307</v>
      </c>
      <c r="C621" s="0" t="n">
        <f aca="false">(X621,$W$1)</f>
        <v>176124679</v>
      </c>
      <c r="D621" s="11" t="n">
        <f aca="false">B621=N621</f>
        <v>1</v>
      </c>
      <c r="N621" s="12" t="n">
        <f aca="false">CONCATENATE(O621,R621)</f>
        <v>0</v>
      </c>
      <c r="O621" s="12" t="str">
        <f aca="false">DEC2HEX(P621,4)</f>
        <v>0A7F</v>
      </c>
      <c r="P621" s="12" t="n">
        <f aca="false">MOD(P620+Q621,65536)</f>
        <v>2687</v>
      </c>
      <c r="Q621" s="16" t="n">
        <v>16838</v>
      </c>
      <c r="R621" s="12" t="str">
        <f aca="false">DEC2HEX(S621,4)</f>
        <v>7307</v>
      </c>
      <c r="S621" s="12" t="n">
        <f aca="false">MOD(S620+T621,65536)</f>
        <v>29447</v>
      </c>
      <c r="T621" s="0" t="n">
        <v>49827</v>
      </c>
      <c r="U621" s="14" t="n">
        <f aca="false">MOD(HEX2DEC(LEFT(B621,4))-HEX2DEC(LEFT(B620,4)),65536)</f>
        <v>16838</v>
      </c>
      <c r="V621" s="17" t="n">
        <f aca="false">MOD(HEX2DEC(RIGHT(B621,4))-HEX2DEC(RIGHT(B620,4)),65536)</f>
        <v>49827</v>
      </c>
      <c r="W621" s="2" t="n">
        <f aca="false">VLOOKUP(A621,Лист1!$P$297:$T$2936,5,0)</f>
        <v>0</v>
      </c>
      <c r="X621" s="0" t="n">
        <f aca="false">HEX2DEC(W621)</f>
        <v>176124685</v>
      </c>
    </row>
    <row collapsed="false" customFormat="false" customHeight="false" hidden="false" ht="13.4" outlineLevel="0" r="622">
      <c r="A622" s="0" t="n">
        <v>620</v>
      </c>
      <c r="B622" s="0" t="str">
        <f aca="false">DEC2HEX(C622,8)</f>
        <v>4C4635AA</v>
      </c>
      <c r="C622" s="0" t="n">
        <f aca="false">(X622,$W$1)</f>
        <v>1279669674</v>
      </c>
      <c r="D622" s="11" t="n">
        <f aca="false">B622=N622</f>
        <v>1</v>
      </c>
      <c r="N622" s="12" t="n">
        <f aca="false">CONCATENATE(O622,R622)</f>
        <v>0</v>
      </c>
      <c r="O622" s="12" t="str">
        <f aca="false">DEC2HEX(P622,4)</f>
        <v>4C46</v>
      </c>
      <c r="P622" s="12" t="n">
        <f aca="false">MOD(P621+Q622,65536)</f>
        <v>19526</v>
      </c>
      <c r="Q622" s="16" t="n">
        <v>16839</v>
      </c>
      <c r="R622" s="12" t="str">
        <f aca="false">DEC2HEX(S622,4)</f>
        <v>35AA</v>
      </c>
      <c r="S622" s="12" t="n">
        <f aca="false">MOD(S621+T622,65536)</f>
        <v>13738</v>
      </c>
      <c r="T622" s="0" t="n">
        <v>49827</v>
      </c>
      <c r="U622" s="14" t="n">
        <f aca="false">MOD(HEX2DEC(LEFT(B622,4))-HEX2DEC(LEFT(B621,4)),65536)</f>
        <v>16839</v>
      </c>
      <c r="V622" s="17" t="n">
        <f aca="false">MOD(HEX2DEC(RIGHT(B622,4))-HEX2DEC(RIGHT(B621,4)),65536)</f>
        <v>49827</v>
      </c>
      <c r="W622" s="2" t="n">
        <f aca="false">VLOOKUP(A622,Лист1!$P$297:$T$2361,5,0)</f>
        <v>0</v>
      </c>
      <c r="X622" s="0" t="n">
        <f aca="false">HEX2DEC(W622)</f>
        <v>1279669664</v>
      </c>
    </row>
    <row collapsed="false" customFormat="false" customHeight="false" hidden="false" ht="13.4" outlineLevel="0" r="623">
      <c r="A623" s="0" t="n">
        <v>621</v>
      </c>
      <c r="B623" s="0" t="str">
        <f aca="false">DEC2HEX(C623,8)</f>
        <v>8E0CF84C</v>
      </c>
      <c r="C623" s="0" t="n">
        <f aca="false">(X623,$W$1)</f>
        <v>2383214668</v>
      </c>
      <c r="D623" s="11" t="n">
        <f aca="false">B623=N623</f>
        <v>1</v>
      </c>
      <c r="N623" s="12" t="n">
        <f aca="false">CONCATENATE(O623,R623)</f>
        <v>0</v>
      </c>
      <c r="O623" s="12" t="str">
        <f aca="false">DEC2HEX(P623,4)</f>
        <v>8E0C</v>
      </c>
      <c r="P623" s="12" t="n">
        <f aca="false">MOD(P622+Q623,65536)</f>
        <v>36364</v>
      </c>
      <c r="Q623" s="16" t="n">
        <v>16838</v>
      </c>
      <c r="R623" s="12" t="str">
        <f aca="false">DEC2HEX(S623,4)</f>
        <v>F84C</v>
      </c>
      <c r="S623" s="12" t="n">
        <f aca="false">MOD(S622+T623,65536)</f>
        <v>63564</v>
      </c>
      <c r="T623" s="0" t="n">
        <v>49826</v>
      </c>
      <c r="U623" s="14" t="n">
        <f aca="false">MOD(HEX2DEC(LEFT(B623,4))-HEX2DEC(LEFT(B622,4)),65536)</f>
        <v>16838</v>
      </c>
      <c r="V623" s="17" t="n">
        <f aca="false">MOD(HEX2DEC(RIGHT(B623,4))-HEX2DEC(RIGHT(B622,4)),65536)</f>
        <v>49826</v>
      </c>
      <c r="W623" s="2" t="n">
        <f aca="false">VLOOKUP(A623,Лист1!$P$297:$T$2361,5,0)</f>
        <v>0</v>
      </c>
      <c r="X623" s="0" t="n">
        <f aca="false">HEX2DEC(W623)</f>
        <v>2383214662</v>
      </c>
    </row>
    <row collapsed="false" customFormat="false" customHeight="false" hidden="false" ht="13.4" outlineLevel="0" r="624">
      <c r="A624" s="0" t="n">
        <v>622</v>
      </c>
      <c r="B624" s="0" t="str">
        <f aca="false">DEC2HEX(C624,8)</f>
        <v>CFD2BAEF</v>
      </c>
      <c r="C624" s="0" t="n">
        <f aca="false">(X624,$W$1)</f>
        <v>3486694127</v>
      </c>
      <c r="D624" s="11" t="n">
        <f aca="false">B624=N624</f>
        <v>1</v>
      </c>
      <c r="N624" s="12" t="n">
        <f aca="false">CONCATENATE(O624,R624)</f>
        <v>0</v>
      </c>
      <c r="O624" s="12" t="str">
        <f aca="false">DEC2HEX(P624,4)</f>
        <v>CFD2</v>
      </c>
      <c r="P624" s="12" t="n">
        <f aca="false">MOD(P623+Q624,65536)</f>
        <v>53202</v>
      </c>
      <c r="Q624" s="16" t="n">
        <v>16838</v>
      </c>
      <c r="R624" s="12" t="str">
        <f aca="false">DEC2HEX(S624,4)</f>
        <v>BAEF</v>
      </c>
      <c r="S624" s="12" t="n">
        <f aca="false">MOD(S623+T624,65536)</f>
        <v>47855</v>
      </c>
      <c r="T624" s="0" t="n">
        <v>49827</v>
      </c>
      <c r="U624" s="14" t="n">
        <f aca="false">MOD(HEX2DEC(LEFT(B624,4))-HEX2DEC(LEFT(B623,4)),65536)</f>
        <v>16838</v>
      </c>
      <c r="V624" s="17" t="n">
        <f aca="false">MOD(HEX2DEC(RIGHT(B624,4))-HEX2DEC(RIGHT(B623,4)),65536)</f>
        <v>49827</v>
      </c>
      <c r="W624" s="2" t="n">
        <f aca="false">VLOOKUP(A624,Лист1!$P$297:$T$2361,5,0)</f>
        <v>0</v>
      </c>
      <c r="X624" s="0" t="n">
        <f aca="false">HEX2DEC(W624)</f>
        <v>3486694117</v>
      </c>
    </row>
    <row collapsed="false" customFormat="false" customHeight="false" hidden="false" ht="13.4" outlineLevel="0" r="625">
      <c r="A625" s="0" t="n">
        <v>623</v>
      </c>
      <c r="B625" s="0" t="str">
        <f aca="false">DEC2HEX(C625,8)</f>
        <v>11997D91</v>
      </c>
      <c r="C625" s="0" t="n">
        <f aca="false">(X625,$W$1)</f>
        <v>295271825</v>
      </c>
      <c r="D625" s="11" t="n">
        <f aca="false">B625=N625</f>
        <v>1</v>
      </c>
      <c r="N625" s="12" t="n">
        <f aca="false">CONCATENATE(O625,R625)</f>
        <v>0</v>
      </c>
      <c r="O625" s="12" t="str">
        <f aca="false">DEC2HEX(P625,4)</f>
        <v>1199</v>
      </c>
      <c r="P625" s="12" t="n">
        <f aca="false">MOD(P624+Q625,65536)</f>
        <v>4505</v>
      </c>
      <c r="Q625" s="16" t="n">
        <v>16839</v>
      </c>
      <c r="R625" s="12" t="str">
        <f aca="false">DEC2HEX(S625,4)</f>
        <v>7D91</v>
      </c>
      <c r="S625" s="12" t="n">
        <f aca="false">MOD(S624+T625,65536)</f>
        <v>32145</v>
      </c>
      <c r="T625" s="0" t="n">
        <v>49826</v>
      </c>
      <c r="U625" s="14" t="n">
        <f aca="false">MOD(HEX2DEC(LEFT(B625,4))-HEX2DEC(LEFT(B624,4)),65536)</f>
        <v>16839</v>
      </c>
      <c r="V625" s="17" t="n">
        <f aca="false">MOD(HEX2DEC(RIGHT(B625,4))-HEX2DEC(RIGHT(B624,4)),65536)</f>
        <v>49826</v>
      </c>
      <c r="W625" s="2" t="n">
        <f aca="false">VLOOKUP(A625,Лист1!$P$297:$T$2361,5,0)</f>
        <v>0</v>
      </c>
      <c r="X625" s="0" t="n">
        <f aca="false">HEX2DEC(W625)</f>
        <v>295271835</v>
      </c>
    </row>
    <row collapsed="false" customFormat="false" customHeight="false" hidden="false" ht="13.4" outlineLevel="0" r="626">
      <c r="A626" s="0" t="n">
        <v>624</v>
      </c>
      <c r="B626" s="0" t="str">
        <f aca="false">DEC2HEX(C626,8)</f>
        <v>535F4034</v>
      </c>
      <c r="C626" s="0" t="n">
        <f aca="false">(X626,$W$1)</f>
        <v>1398751284</v>
      </c>
      <c r="D626" s="11" t="n">
        <f aca="false">B626=N626</f>
        <v>1</v>
      </c>
      <c r="N626" s="12" t="n">
        <f aca="false">CONCATENATE(O626,R626)</f>
        <v>0</v>
      </c>
      <c r="O626" s="12" t="str">
        <f aca="false">DEC2HEX(P626,4)</f>
        <v>535F</v>
      </c>
      <c r="P626" s="12" t="n">
        <f aca="false">MOD(P625+Q626,65536)</f>
        <v>21343</v>
      </c>
      <c r="Q626" s="16" t="n">
        <v>16838</v>
      </c>
      <c r="R626" s="12" t="str">
        <f aca="false">DEC2HEX(S626,4)</f>
        <v>4034</v>
      </c>
      <c r="S626" s="12" t="n">
        <f aca="false">MOD(S625+T626,65536)</f>
        <v>16436</v>
      </c>
      <c r="T626" s="0" t="n">
        <v>49827</v>
      </c>
      <c r="U626" s="14" t="n">
        <f aca="false">MOD(HEX2DEC(LEFT(B626,4))-HEX2DEC(LEFT(B625,4)),65536)</f>
        <v>16838</v>
      </c>
      <c r="V626" s="17" t="n">
        <f aca="false">MOD(HEX2DEC(RIGHT(B626,4))-HEX2DEC(RIGHT(B625,4)),65536)</f>
        <v>49827</v>
      </c>
      <c r="W626" s="2" t="n">
        <f aca="false">VLOOKUP(A626,Лист1!$P$297:$T$2936,5,0)</f>
        <v>0</v>
      </c>
      <c r="X626" s="0" t="n">
        <f aca="false">HEX2DEC(W626)</f>
        <v>1398751294</v>
      </c>
    </row>
    <row collapsed="false" customFormat="false" customHeight="false" hidden="false" ht="13.4" outlineLevel="0" r="627">
      <c r="A627" s="0" t="n">
        <v>625</v>
      </c>
      <c r="B627" s="0" t="str">
        <f aca="false">DEC2HEX(C627,8)</f>
        <v>952502D7</v>
      </c>
      <c r="C627" s="0" t="n">
        <f aca="false">(X627,$W$1)</f>
        <v>2502230743</v>
      </c>
      <c r="D627" s="11" t="n">
        <f aca="false">B627=N627</f>
        <v>1</v>
      </c>
      <c r="N627" s="12" t="n">
        <f aca="false">CONCATENATE(O627,R627)</f>
        <v>0</v>
      </c>
      <c r="O627" s="12" t="str">
        <f aca="false">DEC2HEX(P627,4)</f>
        <v>9525</v>
      </c>
      <c r="P627" s="12" t="n">
        <f aca="false">MOD(P626+Q627,65536)</f>
        <v>38181</v>
      </c>
      <c r="Q627" s="16" t="n">
        <v>16838</v>
      </c>
      <c r="R627" s="12" t="str">
        <f aca="false">DEC2HEX(S627,4)</f>
        <v>02D7</v>
      </c>
      <c r="S627" s="12" t="n">
        <f aca="false">MOD(S626+T627,65536)</f>
        <v>727</v>
      </c>
      <c r="T627" s="0" t="n">
        <v>49827</v>
      </c>
      <c r="U627" s="14" t="n">
        <f aca="false">MOD(HEX2DEC(LEFT(B627,4))-HEX2DEC(LEFT(B626,4)),65536)</f>
        <v>16838</v>
      </c>
      <c r="V627" s="17" t="n">
        <f aca="false">MOD(HEX2DEC(RIGHT(B627,4))-HEX2DEC(RIGHT(B626,4)),65536)</f>
        <v>49827</v>
      </c>
      <c r="W627" s="2" t="n">
        <f aca="false">VLOOKUP(A627,Лист1!$P$297:$T$2361,5,0)</f>
        <v>0</v>
      </c>
      <c r="X627" s="0" t="n">
        <f aca="false">HEX2DEC(W627)</f>
        <v>2502230749</v>
      </c>
    </row>
    <row collapsed="false" customFormat="false" customHeight="false" hidden="false" ht="13.4" outlineLevel="0" r="628">
      <c r="A628" s="0" t="n">
        <v>626</v>
      </c>
      <c r="B628" s="0" t="str">
        <f aca="false">DEC2HEX(C628,8)</f>
        <v>D6EBC579</v>
      </c>
      <c r="C628" s="0" t="n">
        <f aca="false">(X628,$W$1)</f>
        <v>3605775737</v>
      </c>
      <c r="D628" s="11" t="n">
        <f aca="false">B628=N628</f>
        <v>1</v>
      </c>
      <c r="N628" s="12" t="n">
        <f aca="false">CONCATENATE(O628,R628)</f>
        <v>0</v>
      </c>
      <c r="O628" s="12" t="str">
        <f aca="false">DEC2HEX(P628,4)</f>
        <v>D6EB</v>
      </c>
      <c r="P628" s="12" t="n">
        <f aca="false">MOD(P627+Q628,65536)</f>
        <v>55019</v>
      </c>
      <c r="Q628" s="16" t="n">
        <v>16838</v>
      </c>
      <c r="R628" s="12" t="str">
        <f aca="false">DEC2HEX(S628,4)</f>
        <v>C579</v>
      </c>
      <c r="S628" s="12" t="n">
        <f aca="false">MOD(S627+T628,65536)</f>
        <v>50553</v>
      </c>
      <c r="T628" s="0" t="n">
        <v>49826</v>
      </c>
      <c r="U628" s="14" t="n">
        <f aca="false">MOD(HEX2DEC(LEFT(B628,4))-HEX2DEC(LEFT(B627,4)),65536)</f>
        <v>16838</v>
      </c>
      <c r="V628" s="17" t="n">
        <f aca="false">MOD(HEX2DEC(RIGHT(B628,4))-HEX2DEC(RIGHT(B627,4)),65536)</f>
        <v>49826</v>
      </c>
      <c r="W628" s="2" t="n">
        <f aca="false">VLOOKUP(A628,Лист1!$P$297:$T$2988,5,0)</f>
        <v>0</v>
      </c>
      <c r="X628" s="0" t="n">
        <f aca="false">HEX2DEC(W628)</f>
        <v>3605775731</v>
      </c>
    </row>
    <row collapsed="false" customFormat="false" customHeight="false" hidden="false" ht="13.4" outlineLevel="0" r="629">
      <c r="A629" s="0" t="n">
        <v>627</v>
      </c>
      <c r="B629" s="0" t="str">
        <f aca="false">DEC2HEX(C629,8)</f>
        <v>18B2881C</v>
      </c>
      <c r="C629" s="0" t="n">
        <f aca="false">(X629,$W$1)</f>
        <v>414353436</v>
      </c>
      <c r="D629" s="11" t="n">
        <f aca="false">B629=N629</f>
        <v>1</v>
      </c>
      <c r="N629" s="12" t="n">
        <f aca="false">CONCATENATE(O629,R629)</f>
        <v>0</v>
      </c>
      <c r="O629" s="12" t="str">
        <f aca="false">DEC2HEX(P629,4)</f>
        <v>18B2</v>
      </c>
      <c r="P629" s="12" t="n">
        <f aca="false">MOD(P628+Q629,65536)</f>
        <v>6322</v>
      </c>
      <c r="Q629" s="16" t="n">
        <v>16839</v>
      </c>
      <c r="R629" s="12" t="str">
        <f aca="false">DEC2HEX(S629,4)</f>
        <v>881C</v>
      </c>
      <c r="S629" s="12" t="n">
        <f aca="false">MOD(S628+T629,65536)</f>
        <v>34844</v>
      </c>
      <c r="T629" s="0" t="n">
        <v>49827</v>
      </c>
      <c r="U629" s="14" t="n">
        <f aca="false">MOD(HEX2DEC(LEFT(B629,4))-HEX2DEC(LEFT(B628,4)),65536)</f>
        <v>16839</v>
      </c>
      <c r="V629" s="17" t="n">
        <f aca="false">MOD(HEX2DEC(RIGHT(B629,4))-HEX2DEC(RIGHT(B628,4)),65536)</f>
        <v>49827</v>
      </c>
      <c r="W629" s="2" t="n">
        <f aca="false">VLOOKUP(A629,Лист1!$P$297:$T$2361,5,0)</f>
        <v>0</v>
      </c>
      <c r="X629" s="0" t="n">
        <f aca="false">HEX2DEC(W629)</f>
        <v>414353430</v>
      </c>
    </row>
    <row collapsed="false" customFormat="false" customHeight="false" hidden="false" ht="13.4" outlineLevel="0" r="630">
      <c r="A630" s="0" t="n">
        <v>628</v>
      </c>
      <c r="B630" s="0" t="str">
        <f aca="false">DEC2HEX(C630,8)</f>
        <v>5A784ABE</v>
      </c>
      <c r="C630" s="0" t="n">
        <f aca="false">(X630,$W$1)</f>
        <v>1517832894</v>
      </c>
      <c r="D630" s="11" t="n">
        <f aca="false">B630=N630</f>
        <v>1</v>
      </c>
      <c r="N630" s="12" t="n">
        <f aca="false">CONCATENATE(O630,R630)</f>
        <v>0</v>
      </c>
      <c r="O630" s="12" t="str">
        <f aca="false">DEC2HEX(P630,4)</f>
        <v>5A78</v>
      </c>
      <c r="P630" s="12" t="n">
        <f aca="false">MOD(P629+Q630,65536)</f>
        <v>23160</v>
      </c>
      <c r="Q630" s="16" t="n">
        <v>16838</v>
      </c>
      <c r="R630" s="12" t="str">
        <f aca="false">DEC2HEX(S630,4)</f>
        <v>4ABE</v>
      </c>
      <c r="S630" s="12" t="n">
        <f aca="false">MOD(S629+T630,65536)</f>
        <v>19134</v>
      </c>
      <c r="T630" s="0" t="n">
        <v>49826</v>
      </c>
      <c r="U630" s="14" t="n">
        <f aca="false">MOD(HEX2DEC(LEFT(B630,4))-HEX2DEC(LEFT(B629,4)),65536)</f>
        <v>16838</v>
      </c>
      <c r="V630" s="17" t="n">
        <f aca="false">MOD(HEX2DEC(RIGHT(B630,4))-HEX2DEC(RIGHT(B629,4)),65536)</f>
        <v>49826</v>
      </c>
      <c r="W630" s="2" t="n">
        <f aca="false">VLOOKUP(A630,Лист1!$P$297:$T$2361,5,0)</f>
        <v>0</v>
      </c>
      <c r="X630" s="0" t="n">
        <f aca="false">HEX2DEC(W630)</f>
        <v>1517832884</v>
      </c>
    </row>
    <row collapsed="false" customFormat="false" customHeight="false" hidden="false" ht="13.4" outlineLevel="0" r="631">
      <c r="A631" s="0" t="n">
        <v>629</v>
      </c>
      <c r="B631" s="0" t="str">
        <f aca="false">DEC2HEX(C631,8)</f>
        <v>9C3E0D61</v>
      </c>
      <c r="C631" s="0" t="n">
        <f aca="false">(X631,$W$1)</f>
        <v>2621312353</v>
      </c>
      <c r="D631" s="11" t="n">
        <f aca="false">B631=N631</f>
        <v>1</v>
      </c>
      <c r="N631" s="12" t="n">
        <f aca="false">CONCATENATE(O631,R631)</f>
        <v>0</v>
      </c>
      <c r="O631" s="12" t="str">
        <f aca="false">DEC2HEX(P631,4)</f>
        <v>9C3E</v>
      </c>
      <c r="P631" s="12" t="n">
        <f aca="false">MOD(P630+Q631,65536)</f>
        <v>39998</v>
      </c>
      <c r="Q631" s="16" t="n">
        <v>16838</v>
      </c>
      <c r="R631" s="12" t="str">
        <f aca="false">DEC2HEX(S631,4)</f>
        <v>0D61</v>
      </c>
      <c r="S631" s="12" t="n">
        <f aca="false">MOD(S630+T631,65536)</f>
        <v>3425</v>
      </c>
      <c r="T631" s="0" t="n">
        <v>49827</v>
      </c>
      <c r="U631" s="14" t="n">
        <f aca="false">MOD(HEX2DEC(LEFT(B631,4))-HEX2DEC(LEFT(B630,4)),65536)</f>
        <v>16838</v>
      </c>
      <c r="V631" s="17" t="n">
        <f aca="false">MOD(HEX2DEC(RIGHT(B631,4))-HEX2DEC(RIGHT(B630,4)),65536)</f>
        <v>49827</v>
      </c>
      <c r="W631" s="2" t="n">
        <f aca="false">VLOOKUP(A631,Лист1!$P$297:$T$2988,5,0)</f>
        <v>0</v>
      </c>
      <c r="X631" s="0" t="n">
        <f aca="false">HEX2DEC(W631)</f>
        <v>2621312363</v>
      </c>
    </row>
    <row collapsed="false" customFormat="false" customHeight="false" hidden="false" ht="13.4" outlineLevel="0" r="632">
      <c r="A632" s="0" t="n">
        <v>630</v>
      </c>
      <c r="B632" s="0" t="str">
        <f aca="false">DEC2HEX(C632,8)</f>
        <v>DE05D004</v>
      </c>
      <c r="C632" s="0" t="n">
        <f aca="false">(X632,$W$1)</f>
        <v>3724922884</v>
      </c>
      <c r="D632" s="11" t="n">
        <f aca="false">B632=N632</f>
        <v>1</v>
      </c>
      <c r="N632" s="12" t="n">
        <f aca="false">CONCATENATE(O632,R632)</f>
        <v>0</v>
      </c>
      <c r="O632" s="12" t="str">
        <f aca="false">DEC2HEX(P632,4)</f>
        <v>DE05</v>
      </c>
      <c r="P632" s="12" t="n">
        <f aca="false">MOD(P631+Q632,65536)</f>
        <v>56837</v>
      </c>
      <c r="Q632" s="16" t="n">
        <v>16839</v>
      </c>
      <c r="R632" s="12" t="str">
        <f aca="false">DEC2HEX(S632,4)</f>
        <v>D004</v>
      </c>
      <c r="S632" s="12" t="n">
        <f aca="false">MOD(S631+T632,65536)</f>
        <v>53252</v>
      </c>
      <c r="T632" s="0" t="n">
        <v>49827</v>
      </c>
      <c r="U632" s="14" t="n">
        <f aca="false">MOD(HEX2DEC(LEFT(B632,4))-HEX2DEC(LEFT(B631,4)),65536)</f>
        <v>16839</v>
      </c>
      <c r="V632" s="17" t="n">
        <f aca="false">MOD(HEX2DEC(RIGHT(B632,4))-HEX2DEC(RIGHT(B631,4)),65536)</f>
        <v>49827</v>
      </c>
      <c r="W632" s="2" t="n">
        <f aca="false">VLOOKUP(A632,Лист1!$P$297:$T$2812,5,0)</f>
        <v>0</v>
      </c>
      <c r="X632" s="0" t="n">
        <f aca="false">HEX2DEC(W632)</f>
        <v>3724922894</v>
      </c>
    </row>
    <row collapsed="false" customFormat="false" customHeight="false" hidden="false" ht="13.4" outlineLevel="0" r="633">
      <c r="A633" s="0" t="n">
        <v>631</v>
      </c>
      <c r="B633" s="0" t="str">
        <f aca="false">DEC2HEX(C633,8)</f>
        <v>1FCB92A6</v>
      </c>
      <c r="C633" s="0" t="n">
        <f aca="false">(X633,$W$1)</f>
        <v>533435046</v>
      </c>
      <c r="D633" s="11" t="n">
        <f aca="false">B633=N633</f>
        <v>1</v>
      </c>
      <c r="N633" s="12" t="n">
        <f aca="false">CONCATENATE(O633,R633)</f>
        <v>0</v>
      </c>
      <c r="O633" s="12" t="str">
        <f aca="false">DEC2HEX(P633,4)</f>
        <v>1FCB</v>
      </c>
      <c r="P633" s="12" t="n">
        <f aca="false">MOD(P632+Q633,65536)</f>
        <v>8139</v>
      </c>
      <c r="Q633" s="16" t="n">
        <v>16838</v>
      </c>
      <c r="R633" s="12" t="str">
        <f aca="false">DEC2HEX(S633,4)</f>
        <v>92A6</v>
      </c>
      <c r="S633" s="12" t="n">
        <f aca="false">MOD(S632+T633,65536)</f>
        <v>37542</v>
      </c>
      <c r="T633" s="0" t="n">
        <v>49826</v>
      </c>
      <c r="U633" s="15" t="n">
        <f aca="false">MOD(HEX2DEC(LEFT(B633,4))-HEX2DEC(LEFT(B632,4)),65536)</f>
        <v>16838</v>
      </c>
      <c r="V633" s="17" t="n">
        <f aca="false">MOD(HEX2DEC(RIGHT(B633,4))-HEX2DEC(RIGHT(B632,4)),65536)</f>
        <v>49826</v>
      </c>
      <c r="W633" s="2" t="n">
        <f aca="false">VLOOKUP(A633,Лист1!$P$297:$T$2812,5,0)</f>
        <v>0</v>
      </c>
      <c r="X633" s="0" t="n">
        <f aca="false">HEX2DEC(W633)</f>
        <v>533435052</v>
      </c>
    </row>
    <row collapsed="false" customFormat="false" customHeight="false" hidden="false" ht="13.4" outlineLevel="0" r="634">
      <c r="A634" s="0" t="n">
        <v>632</v>
      </c>
      <c r="B634" s="0" t="str">
        <f aca="false">DEC2HEX(C634,8)</f>
        <v>61915549</v>
      </c>
      <c r="C634" s="0" t="n">
        <f aca="false">(X634,$W$1)</f>
        <v>1636914505</v>
      </c>
      <c r="D634" s="11" t="n">
        <f aca="false">B634=N634</f>
        <v>1</v>
      </c>
      <c r="N634" s="12" t="n">
        <f aca="false">CONCATENATE(O634,R634)</f>
        <v>0</v>
      </c>
      <c r="O634" s="12" t="str">
        <f aca="false">DEC2HEX(P634,4)</f>
        <v>6191</v>
      </c>
      <c r="P634" s="12" t="n">
        <f aca="false">MOD(P633+Q634,65536)</f>
        <v>24977</v>
      </c>
      <c r="Q634" s="16" t="n">
        <v>16838</v>
      </c>
      <c r="R634" s="12" t="str">
        <f aca="false">DEC2HEX(S634,4)</f>
        <v>5549</v>
      </c>
      <c r="S634" s="12" t="n">
        <f aca="false">MOD(S633+T634,65536)</f>
        <v>21833</v>
      </c>
      <c r="T634" s="0" t="n">
        <v>49827</v>
      </c>
      <c r="U634" s="15" t="n">
        <f aca="false">MOD(HEX2DEC(LEFT(B634,4))-HEX2DEC(LEFT(B633,4)),65536)</f>
        <v>16838</v>
      </c>
      <c r="V634" s="17" t="n">
        <f aca="false">MOD(HEX2DEC(RIGHT(B634,4))-HEX2DEC(RIGHT(B633,4)),65536)</f>
        <v>49827</v>
      </c>
      <c r="W634" s="2" t="n">
        <f aca="false">VLOOKUP(A634,Лист1!$P$297:$T$2812,5,0)</f>
        <v>0</v>
      </c>
      <c r="X634" s="0" t="n">
        <f aca="false">HEX2DEC(W634)</f>
        <v>1636914499</v>
      </c>
    </row>
    <row collapsed="false" customFormat="false" customHeight="false" hidden="false" ht="13.4" outlineLevel="0" r="635">
      <c r="A635" s="0" t="n">
        <v>633</v>
      </c>
      <c r="B635" s="0" t="str">
        <f aca="false">DEC2HEX(C635,8)</f>
        <v>A35817EB</v>
      </c>
      <c r="C635" s="0" t="n">
        <f aca="false">(X635,$W$1)</f>
        <v>2740459499</v>
      </c>
      <c r="D635" s="11" t="n">
        <f aca="false">B635=N635</f>
        <v>1</v>
      </c>
      <c r="N635" s="12" t="n">
        <f aca="false">CONCATENATE(O635,R635)</f>
        <v>0</v>
      </c>
      <c r="O635" s="12" t="str">
        <f aca="false">DEC2HEX(P635,4)</f>
        <v>A358</v>
      </c>
      <c r="P635" s="12" t="n">
        <f aca="false">MOD(P634+Q635,65536)</f>
        <v>41816</v>
      </c>
      <c r="Q635" s="16" t="n">
        <v>16839</v>
      </c>
      <c r="R635" s="12" t="str">
        <f aca="false">DEC2HEX(S635,4)</f>
        <v>17EB</v>
      </c>
      <c r="S635" s="12" t="n">
        <f aca="false">MOD(S634+T635,65536)</f>
        <v>6123</v>
      </c>
      <c r="T635" s="0" t="n">
        <v>49826</v>
      </c>
      <c r="U635" s="14" t="n">
        <f aca="false">MOD(HEX2DEC(LEFT(B635,4))-HEX2DEC(LEFT(B634,4)),65536)</f>
        <v>16839</v>
      </c>
      <c r="V635" s="17" t="n">
        <f aca="false">MOD(HEX2DEC(RIGHT(B635,4))-HEX2DEC(RIGHT(B634,4)),65536)</f>
        <v>49826</v>
      </c>
      <c r="W635" s="2" t="n">
        <f aca="false">VLOOKUP(A635,Лист1!$P$297:$T$656,5,0)</f>
        <v>0</v>
      </c>
      <c r="X635" s="0" t="n">
        <f aca="false">HEX2DEC(W635)</f>
        <v>2740459489</v>
      </c>
    </row>
    <row collapsed="false" customFormat="false" customHeight="false" hidden="false" ht="13.4" outlineLevel="0" r="636">
      <c r="A636" s="0" t="n">
        <v>634</v>
      </c>
      <c r="B636" s="0" t="str">
        <f aca="false">DEC2HEX(C636,8)</f>
        <v>E51EDA8E</v>
      </c>
      <c r="C636" s="0" t="n">
        <f aca="false">(X636,$W$1)</f>
        <v>3844004494</v>
      </c>
      <c r="D636" s="11" t="n">
        <f aca="false">B636=N636</f>
        <v>1</v>
      </c>
      <c r="N636" s="12" t="n">
        <f aca="false">CONCATENATE(O636,R636)</f>
        <v>0</v>
      </c>
      <c r="O636" s="12" t="str">
        <f aca="false">DEC2HEX(P636,4)</f>
        <v>E51E</v>
      </c>
      <c r="P636" s="12" t="n">
        <f aca="false">MOD(P635+Q636,65536)</f>
        <v>58654</v>
      </c>
      <c r="Q636" s="16" t="n">
        <v>16838</v>
      </c>
      <c r="R636" s="12" t="str">
        <f aca="false">DEC2HEX(S636,4)</f>
        <v>DA8E</v>
      </c>
      <c r="S636" s="12" t="n">
        <f aca="false">MOD(S635+T636,65536)</f>
        <v>55950</v>
      </c>
      <c r="T636" s="0" t="n">
        <v>49827</v>
      </c>
      <c r="U636" s="15" t="n">
        <f aca="false">MOD(HEX2DEC(LEFT(B636,4))-HEX2DEC(LEFT(B635,4)),65536)</f>
        <v>16838</v>
      </c>
      <c r="V636" s="17" t="n">
        <f aca="false">MOD(HEX2DEC(RIGHT(B636,4))-HEX2DEC(RIGHT(B635,4)),65536)</f>
        <v>49827</v>
      </c>
      <c r="W636" s="2" t="n">
        <f aca="false">VLOOKUP(A636,Лист1!$P$297:$T$2936,5,0)</f>
        <v>0</v>
      </c>
      <c r="X636" s="0" t="n">
        <f aca="false">HEX2DEC(W636)</f>
        <v>3844004484</v>
      </c>
    </row>
    <row collapsed="false" customFormat="false" customHeight="false" hidden="false" ht="13.4" outlineLevel="0" r="637">
      <c r="A637" s="0" t="n">
        <v>635</v>
      </c>
      <c r="B637" s="0" t="str">
        <f aca="false">DEC2HEX(C637,8)</f>
        <v>26E49D31</v>
      </c>
      <c r="C637" s="0" t="n">
        <f aca="false">(X637,$W$1)</f>
        <v>652516657</v>
      </c>
      <c r="D637" s="11" t="n">
        <f aca="false">B637=N637</f>
        <v>1</v>
      </c>
      <c r="N637" s="12" t="n">
        <f aca="false">CONCATENATE(O637,R637)</f>
        <v>0</v>
      </c>
      <c r="O637" s="12" t="str">
        <f aca="false">DEC2HEX(P637,4)</f>
        <v>26E4</v>
      </c>
      <c r="P637" s="12" t="n">
        <f aca="false">MOD(P636+Q637,65536)</f>
        <v>9956</v>
      </c>
      <c r="Q637" s="16" t="n">
        <v>16838</v>
      </c>
      <c r="R637" s="12" t="str">
        <f aca="false">DEC2HEX(S637,4)</f>
        <v>9D31</v>
      </c>
      <c r="S637" s="12" t="n">
        <f aca="false">MOD(S636+T637,65536)</f>
        <v>40241</v>
      </c>
      <c r="T637" s="0" t="n">
        <v>49827</v>
      </c>
      <c r="U637" s="15" t="n">
        <f aca="false">MOD(HEX2DEC(LEFT(B637,4))-HEX2DEC(LEFT(B636,4)),65536)</f>
        <v>16838</v>
      </c>
      <c r="V637" s="17" t="n">
        <f aca="false">MOD(HEX2DEC(RIGHT(B637,4))-HEX2DEC(RIGHT(B636,4)),65536)</f>
        <v>49827</v>
      </c>
      <c r="W637" s="2" t="n">
        <f aca="false">VLOOKUP(A637,Лист1!$P$297:$T$2361,5,0)</f>
        <v>0</v>
      </c>
      <c r="X637" s="0" t="n">
        <f aca="false">HEX2DEC(W637)</f>
        <v>652516667</v>
      </c>
    </row>
    <row collapsed="false" customFormat="false" customHeight="false" hidden="false" ht="13.4" outlineLevel="0" r="638">
      <c r="A638" s="0" t="n">
        <v>636</v>
      </c>
      <c r="B638" s="0" t="str">
        <f aca="false">DEC2HEX(C638,8)</f>
        <v>68AB5FD3</v>
      </c>
      <c r="C638" s="0" t="n">
        <f aca="false">(X638,$W$1)</f>
        <v>1756061651</v>
      </c>
      <c r="D638" s="11" t="n">
        <f aca="false">B638=N638</f>
        <v>1</v>
      </c>
      <c r="N638" s="12" t="n">
        <f aca="false">CONCATENATE(O638,R638)</f>
        <v>0</v>
      </c>
      <c r="O638" s="12" t="str">
        <f aca="false">DEC2HEX(P638,4)</f>
        <v>68AB</v>
      </c>
      <c r="P638" s="12" t="n">
        <f aca="false">MOD(P637+Q638,65536)</f>
        <v>26795</v>
      </c>
      <c r="Q638" s="16" t="n">
        <v>16839</v>
      </c>
      <c r="R638" s="12" t="str">
        <f aca="false">DEC2HEX(S638,4)</f>
        <v>5FD3</v>
      </c>
      <c r="S638" s="12" t="n">
        <f aca="false">MOD(S637+T638,65536)</f>
        <v>24531</v>
      </c>
      <c r="T638" s="0" t="n">
        <v>49826</v>
      </c>
      <c r="U638" s="14" t="n">
        <f aca="false">MOD(HEX2DEC(LEFT(B638,4))-HEX2DEC(LEFT(B637,4)),65536)</f>
        <v>16839</v>
      </c>
      <c r="V638" s="17" t="n">
        <f aca="false">MOD(HEX2DEC(RIGHT(B638,4))-HEX2DEC(RIGHT(B637,4)),65536)</f>
        <v>49826</v>
      </c>
      <c r="W638" s="2" t="n">
        <f aca="false">VLOOKUP(A638,Лист1!$P$297:$T$2361,5,0)</f>
        <v>0</v>
      </c>
      <c r="X638" s="0" t="n">
        <f aca="false">HEX2DEC(W638)</f>
        <v>1756061657</v>
      </c>
    </row>
    <row collapsed="false" customFormat="false" customHeight="false" hidden="false" ht="13.4" outlineLevel="0" r="639">
      <c r="A639" s="0" t="n">
        <v>637</v>
      </c>
      <c r="B639" s="0" t="str">
        <f aca="false">DEC2HEX(C639,8)</f>
        <v>AA712276</v>
      </c>
      <c r="C639" s="0" t="n">
        <f aca="false">(X639,$W$1)</f>
        <v>2859541110</v>
      </c>
      <c r="D639" s="11" t="n">
        <f aca="false">B639=N639</f>
        <v>1</v>
      </c>
      <c r="N639" s="12" t="n">
        <f aca="false">CONCATENATE(O639,R639)</f>
        <v>0</v>
      </c>
      <c r="O639" s="12" t="str">
        <f aca="false">DEC2HEX(P639,4)</f>
        <v>AA71</v>
      </c>
      <c r="P639" s="12" t="n">
        <f aca="false">MOD(P638+Q639,65536)</f>
        <v>43633</v>
      </c>
      <c r="Q639" s="16" t="n">
        <v>16838</v>
      </c>
      <c r="R639" s="12" t="str">
        <f aca="false">DEC2HEX(S639,4)</f>
        <v>2276</v>
      </c>
      <c r="S639" s="12" t="n">
        <f aca="false">MOD(S638+T639,65536)</f>
        <v>8822</v>
      </c>
      <c r="T639" s="0" t="n">
        <v>49827</v>
      </c>
      <c r="U639" s="15" t="n">
        <f aca="false">MOD(HEX2DEC(LEFT(B639,4))-HEX2DEC(LEFT(B638,4)),65536)</f>
        <v>16838</v>
      </c>
      <c r="V639" s="17" t="n">
        <f aca="false">MOD(HEX2DEC(RIGHT(B639,4))-HEX2DEC(RIGHT(B638,4)),65536)</f>
        <v>49827</v>
      </c>
      <c r="W639" s="2" t="n">
        <f aca="false">VLOOKUP(A639,Лист1!$P$297:$T$2361,5,0)</f>
        <v>0</v>
      </c>
      <c r="X639" s="0" t="n">
        <f aca="false">HEX2DEC(W639)</f>
        <v>2859541116</v>
      </c>
    </row>
    <row collapsed="false" customFormat="false" customHeight="false" hidden="false" ht="13.4" outlineLevel="0" r="640">
      <c r="A640" s="0" t="n">
        <v>638</v>
      </c>
      <c r="B640" s="0" t="str">
        <f aca="false">DEC2HEX(C640,8)</f>
        <v>EC37E518</v>
      </c>
      <c r="C640" s="0" t="n">
        <f aca="false">(X640,$W$1)</f>
        <v>3963086104</v>
      </c>
      <c r="D640" s="11" t="n">
        <f aca="false">B640=N640</f>
        <v>1</v>
      </c>
      <c r="N640" s="12" t="n">
        <f aca="false">CONCATENATE(O640,R640)</f>
        <v>0</v>
      </c>
      <c r="O640" s="12" t="str">
        <f aca="false">DEC2HEX(P640,4)</f>
        <v>EC37</v>
      </c>
      <c r="P640" s="12" t="n">
        <f aca="false">MOD(P639+Q640,65536)</f>
        <v>60471</v>
      </c>
      <c r="Q640" s="16" t="n">
        <v>16838</v>
      </c>
      <c r="R640" s="12" t="str">
        <f aca="false">DEC2HEX(S640,4)</f>
        <v>E518</v>
      </c>
      <c r="S640" s="12" t="n">
        <f aca="false">MOD(S639+T640,65536)</f>
        <v>58648</v>
      </c>
      <c r="T640" s="0" t="n">
        <v>49826</v>
      </c>
      <c r="U640" s="15" t="n">
        <f aca="false">MOD(HEX2DEC(LEFT(B640,4))-HEX2DEC(LEFT(B639,4)),65536)</f>
        <v>16838</v>
      </c>
      <c r="V640" s="17" t="n">
        <f aca="false">MOD(HEX2DEC(RIGHT(B640,4))-HEX2DEC(RIGHT(B639,4)),65536)</f>
        <v>49826</v>
      </c>
      <c r="W640" s="2" t="n">
        <f aca="false">VLOOKUP(A640,Лист1!$P$297:$T$2361,5,0)</f>
        <v>0</v>
      </c>
      <c r="X640" s="0" t="n">
        <f aca="false">HEX2DEC(W640)</f>
        <v>3963086098</v>
      </c>
    </row>
    <row collapsed="false" customFormat="false" customHeight="false" hidden="false" ht="13.4" outlineLevel="0" r="641">
      <c r="A641" s="0" t="n">
        <v>639</v>
      </c>
      <c r="B641" s="0" t="str">
        <f aca="false">DEC2HEX(C641,8)</f>
        <v>2DFDA7BB</v>
      </c>
      <c r="C641" s="0" t="n">
        <f aca="false">(X641,$W$1)</f>
        <v>771598267</v>
      </c>
      <c r="D641" s="11" t="n">
        <f aca="false">B641=N641</f>
        <v>1</v>
      </c>
      <c r="N641" s="12" t="n">
        <f aca="false">CONCATENATE(O641,R641)</f>
        <v>0</v>
      </c>
      <c r="O641" s="12" t="str">
        <f aca="false">DEC2HEX(P641,4)</f>
        <v>2DFD</v>
      </c>
      <c r="P641" s="12" t="n">
        <f aca="false">MOD(P640+Q641,65536)</f>
        <v>11773</v>
      </c>
      <c r="Q641" s="16" t="n">
        <v>16838</v>
      </c>
      <c r="R641" s="12" t="str">
        <f aca="false">DEC2HEX(S641,4)</f>
        <v>A7BB</v>
      </c>
      <c r="S641" s="12" t="n">
        <f aca="false">MOD(S640+T641,65536)</f>
        <v>42939</v>
      </c>
      <c r="T641" s="0" t="n">
        <v>49827</v>
      </c>
      <c r="U641" s="15" t="n">
        <f aca="false">MOD(HEX2DEC(LEFT(B641,4))-HEX2DEC(LEFT(B640,4)),65536)</f>
        <v>16838</v>
      </c>
      <c r="V641" s="17" t="n">
        <f aca="false">MOD(HEX2DEC(RIGHT(B641,4))-HEX2DEC(RIGHT(B640,4)),65536)</f>
        <v>49827</v>
      </c>
      <c r="W641" s="2" t="n">
        <f aca="false">VLOOKUP(A641,Лист1!$P$297:$T$2936,5,0)</f>
        <v>0</v>
      </c>
      <c r="X641" s="0" t="n">
        <f aca="false">HEX2DEC(W641)</f>
        <v>771598257</v>
      </c>
    </row>
    <row collapsed="false" customFormat="false" customHeight="false" hidden="false" ht="13.4" outlineLevel="0" r="642">
      <c r="A642" s="0" t="n">
        <v>640</v>
      </c>
      <c r="B642" s="0" t="str">
        <f aca="false">DEC2HEX(C642,8)</f>
        <v>6FC46A5E</v>
      </c>
      <c r="C642" s="0" t="n">
        <f aca="false">(X642,$W$1)</f>
        <v>1875143262</v>
      </c>
      <c r="D642" s="11" t="n">
        <f aca="false">B642=N642</f>
        <v>1</v>
      </c>
      <c r="N642" s="12" t="n">
        <f aca="false">CONCATENATE(O642,R642)</f>
        <v>0</v>
      </c>
      <c r="O642" s="12" t="str">
        <f aca="false">DEC2HEX(P642,4)</f>
        <v>6FC4</v>
      </c>
      <c r="P642" s="12" t="n">
        <f aca="false">MOD(P641+Q642,65536)</f>
        <v>28612</v>
      </c>
      <c r="Q642" s="16" t="n">
        <v>16839</v>
      </c>
      <c r="R642" s="12" t="str">
        <f aca="false">DEC2HEX(S642,4)</f>
        <v>6A5E</v>
      </c>
      <c r="S642" s="12" t="n">
        <f aca="false">MOD(S641+T642,65536)</f>
        <v>27230</v>
      </c>
      <c r="T642" s="0" t="n">
        <v>49827</v>
      </c>
      <c r="U642" s="14" t="n">
        <f aca="false">MOD(HEX2DEC(LEFT(B642,4))-HEX2DEC(LEFT(B641,4)),65536)</f>
        <v>16839</v>
      </c>
      <c r="V642" s="17" t="n">
        <f aca="false">MOD(HEX2DEC(RIGHT(B642,4))-HEX2DEC(RIGHT(B641,4)),65536)</f>
        <v>49827</v>
      </c>
      <c r="W642" s="2" t="n">
        <f aca="false">VLOOKUP(A642,Лист1!$P$297:$T$2361,5,0)</f>
        <v>0</v>
      </c>
      <c r="X642" s="0" t="n">
        <f aca="false">HEX2DEC(W642)</f>
        <v>1875143252</v>
      </c>
    </row>
    <row collapsed="false" customFormat="false" customHeight="false" hidden="false" ht="13.4" outlineLevel="0" r="643">
      <c r="A643" s="0" t="n">
        <v>641</v>
      </c>
      <c r="B643" s="0" t="str">
        <f aca="false">DEC2HEX(C643,8)</f>
        <v>B18A2D00</v>
      </c>
      <c r="C643" s="0" t="n">
        <f aca="false">(X643,$W$1)</f>
        <v>2978622720</v>
      </c>
      <c r="D643" s="11" t="n">
        <f aca="false">B643=N643</f>
        <v>1</v>
      </c>
      <c r="N643" s="12" t="n">
        <f aca="false">CONCATENATE(O643,R643)</f>
        <v>0</v>
      </c>
      <c r="O643" s="12" t="str">
        <f aca="false">DEC2HEX(P643,4)</f>
        <v>B18A</v>
      </c>
      <c r="P643" s="12" t="n">
        <f aca="false">MOD(P642+Q643,65536)</f>
        <v>45450</v>
      </c>
      <c r="Q643" s="16" t="n">
        <v>16838</v>
      </c>
      <c r="R643" s="12" t="str">
        <f aca="false">DEC2HEX(S643,4)</f>
        <v>2D00</v>
      </c>
      <c r="S643" s="12" t="n">
        <f aca="false">MOD(S642+T643,65536)</f>
        <v>11520</v>
      </c>
      <c r="T643" s="0" t="n">
        <v>49826</v>
      </c>
      <c r="U643" s="14" t="n">
        <f aca="false">MOD(HEX2DEC(LEFT(B643,4))-HEX2DEC(LEFT(B642,4)),65536)</f>
        <v>16838</v>
      </c>
      <c r="V643" s="17" t="n">
        <f aca="false">MOD(HEX2DEC(RIGHT(B643,4))-HEX2DEC(RIGHT(B642,4)),65536)</f>
        <v>49826</v>
      </c>
      <c r="W643" s="2" t="n">
        <f aca="false">VLOOKUP(A643,Лист1!$P$297:$T$2988,5,0)</f>
        <v>0</v>
      </c>
      <c r="X643" s="0" t="n">
        <f aca="false">HEX2DEC(W643)</f>
        <v>2978622730</v>
      </c>
    </row>
    <row collapsed="false" customFormat="false" customHeight="false" hidden="false" ht="13.4" outlineLevel="0" r="644">
      <c r="A644" s="0" t="n">
        <v>642</v>
      </c>
      <c r="B644" s="0" t="str">
        <f aca="false">DEC2HEX(C644,8)</f>
        <v>F350EFA3</v>
      </c>
      <c r="C644" s="0" t="n">
        <f aca="false">(X644,$W$1)</f>
        <v>4082167715</v>
      </c>
      <c r="D644" s="11" t="n">
        <f aca="false">B644=N644</f>
        <v>1</v>
      </c>
      <c r="N644" s="12" t="n">
        <f aca="false">CONCATENATE(O644,R644)</f>
        <v>0</v>
      </c>
      <c r="O644" s="12" t="str">
        <f aca="false">DEC2HEX(P644,4)</f>
        <v>F350</v>
      </c>
      <c r="P644" s="12" t="n">
        <f aca="false">MOD(P643+Q644,65536)</f>
        <v>62288</v>
      </c>
      <c r="Q644" s="16" t="n">
        <v>16838</v>
      </c>
      <c r="R644" s="12" t="str">
        <f aca="false">DEC2HEX(S644,4)</f>
        <v>EFA3</v>
      </c>
      <c r="S644" s="12" t="n">
        <f aca="false">MOD(S643+T644,65536)</f>
        <v>61347</v>
      </c>
      <c r="T644" s="0" t="n">
        <v>49827</v>
      </c>
      <c r="U644" s="14" t="n">
        <f aca="false">MOD(HEX2DEC(LEFT(B644,4))-HEX2DEC(LEFT(B643,4)),65536)</f>
        <v>16838</v>
      </c>
      <c r="V644" s="17" t="n">
        <f aca="false">MOD(HEX2DEC(RIGHT(B644,4))-HEX2DEC(RIGHT(B643,4)),65536)</f>
        <v>49827</v>
      </c>
      <c r="W644" s="2" t="n">
        <f aca="false">VLOOKUP(A644,Лист1!$P$297:$T$2361,5,0)</f>
        <v>0</v>
      </c>
      <c r="X644" s="0" t="n">
        <f aca="false">HEX2DEC(W644)</f>
        <v>4082167721</v>
      </c>
    </row>
    <row collapsed="false" customFormat="false" customHeight="false" hidden="false" ht="13.4" outlineLevel="0" r="645">
      <c r="A645" s="0" t="n">
        <v>643</v>
      </c>
      <c r="B645" s="0" t="str">
        <f aca="false">DEC2HEX(C645,8)</f>
        <v>00000000</v>
      </c>
      <c r="D645" s="11"/>
      <c r="N645" s="12" t="n">
        <f aca="false">CONCATENATE(O645,R645)</f>
        <v>0</v>
      </c>
      <c r="O645" s="12" t="str">
        <f aca="false">DEC2HEX(P645,4)</f>
        <v>3516</v>
      </c>
      <c r="P645" s="12" t="n">
        <f aca="false">MOD(P644+Q645,65536)</f>
        <v>13590</v>
      </c>
      <c r="Q645" s="16" t="n">
        <v>16838</v>
      </c>
      <c r="R645" s="12" t="str">
        <f aca="false">DEC2HEX(S645,4)</f>
        <v>B245</v>
      </c>
      <c r="S645" s="12" t="n">
        <f aca="false">MOD(S644+T645,65536)</f>
        <v>45637</v>
      </c>
      <c r="T645" s="0" t="n">
        <v>49826</v>
      </c>
      <c r="U645" s="15"/>
      <c r="V645" s="17"/>
      <c r="W645" s="2"/>
    </row>
    <row collapsed="false" customFormat="false" customHeight="false" hidden="false" ht="13.4" outlineLevel="0" r="646">
      <c r="A646" s="0" t="n">
        <v>644</v>
      </c>
      <c r="B646" s="0" t="str">
        <f aca="false">DEC2HEX(C646,8)</f>
        <v>76DD74E8</v>
      </c>
      <c r="C646" s="0" t="n">
        <f aca="false">(X646,$W$1)</f>
        <v>1994224872</v>
      </c>
      <c r="D646" s="11" t="n">
        <f aca="false">B646=N646</f>
        <v>1</v>
      </c>
      <c r="N646" s="12" t="n">
        <f aca="false">CONCATENATE(O646,R646)</f>
        <v>0</v>
      </c>
      <c r="O646" s="12" t="str">
        <f aca="false">DEC2HEX(P646,4)</f>
        <v>76DD</v>
      </c>
      <c r="P646" s="12" t="n">
        <f aca="false">MOD(P645+Q646,65536)</f>
        <v>30429</v>
      </c>
      <c r="Q646" s="16" t="n">
        <v>16839</v>
      </c>
      <c r="R646" s="12" t="str">
        <f aca="false">DEC2HEX(S646,4)</f>
        <v>74E8</v>
      </c>
      <c r="S646" s="12" t="n">
        <f aca="false">MOD(S645+T646,65536)</f>
        <v>29928</v>
      </c>
      <c r="T646" s="0" t="n">
        <v>49827</v>
      </c>
      <c r="U646" s="15"/>
      <c r="V646" s="17"/>
      <c r="W646" s="2" t="n">
        <f aca="false">VLOOKUP(A646,Лист1!$P$297:$T$2361,5,0)</f>
        <v>0</v>
      </c>
      <c r="X646" s="0" t="n">
        <f aca="false">HEX2DEC(W646)</f>
        <v>1994224866</v>
      </c>
    </row>
    <row collapsed="false" customFormat="false" customHeight="false" hidden="false" ht="13.4" outlineLevel="0" r="647">
      <c r="A647" s="0" t="n">
        <v>645</v>
      </c>
      <c r="B647" s="0" t="str">
        <f aca="false">DEC2HEX(C647,8)</f>
        <v>B8A3378B</v>
      </c>
      <c r="C647" s="0" t="n">
        <f aca="false">(X647,$W$1)</f>
        <v>3097704331</v>
      </c>
      <c r="D647" s="11" t="n">
        <f aca="false">B647=N647</f>
        <v>1</v>
      </c>
      <c r="N647" s="12" t="n">
        <f aca="false">CONCATENATE(O647,R647)</f>
        <v>0</v>
      </c>
      <c r="O647" s="12" t="str">
        <f aca="false">DEC2HEX(P647,4)</f>
        <v>B8A3</v>
      </c>
      <c r="P647" s="12" t="n">
        <f aca="false">MOD(P646+Q647,65536)</f>
        <v>47267</v>
      </c>
      <c r="Q647" s="16" t="n">
        <v>16838</v>
      </c>
      <c r="R647" s="12" t="str">
        <f aca="false">DEC2HEX(S647,4)</f>
        <v>378B</v>
      </c>
      <c r="S647" s="12" t="n">
        <f aca="false">MOD(S646+T647,65536)</f>
        <v>14219</v>
      </c>
      <c r="T647" s="0" t="n">
        <v>49827</v>
      </c>
      <c r="U647" s="15" t="n">
        <f aca="false">MOD(HEX2DEC(LEFT(B647,4))-HEX2DEC(LEFT(B646,4)),65536)</f>
        <v>16838</v>
      </c>
      <c r="V647" s="17" t="n">
        <f aca="false">MOD(HEX2DEC(RIGHT(B647,4))-HEX2DEC(RIGHT(B646,4)),65536)</f>
        <v>49827</v>
      </c>
      <c r="W647" s="2" t="n">
        <f aca="false">VLOOKUP(A647,Лист1!$P$297:$T$2812,5,0)</f>
        <v>0</v>
      </c>
      <c r="X647" s="0" t="n">
        <f aca="false">HEX2DEC(W647)</f>
        <v>3097704321</v>
      </c>
    </row>
    <row collapsed="false" customFormat="false" customHeight="false" hidden="false" ht="13.4" outlineLevel="0" r="648">
      <c r="A648" s="0" t="n">
        <v>646</v>
      </c>
      <c r="B648" s="0" t="str">
        <f aca="false">DEC2HEX(C648,8)</f>
        <v>FA6AFA2D</v>
      </c>
      <c r="C648" s="0" t="n">
        <f aca="false">(X648,$W$1)</f>
        <v>4201314861</v>
      </c>
      <c r="D648" s="11" t="n">
        <f aca="false">B648=N648</f>
        <v>1</v>
      </c>
      <c r="N648" s="12" t="n">
        <f aca="false">CONCATENATE(O648,R648)</f>
        <v>0</v>
      </c>
      <c r="O648" s="12" t="str">
        <f aca="false">DEC2HEX(P648,4)</f>
        <v>FA6A</v>
      </c>
      <c r="P648" s="12" t="n">
        <f aca="false">MOD(P647+Q648,65536)</f>
        <v>64106</v>
      </c>
      <c r="Q648" s="16" t="n">
        <v>16839</v>
      </c>
      <c r="R648" s="12" t="str">
        <f aca="false">DEC2HEX(S648,4)</f>
        <v>FA2D</v>
      </c>
      <c r="S648" s="12" t="n">
        <f aca="false">MOD(S647+T648,65536)</f>
        <v>64045</v>
      </c>
      <c r="T648" s="0" t="n">
        <v>49826</v>
      </c>
      <c r="U648" s="14" t="n">
        <f aca="false">MOD(HEX2DEC(LEFT(B648,4))-HEX2DEC(LEFT(B647,4)),65536)</f>
        <v>16839</v>
      </c>
      <c r="V648" s="17" t="n">
        <f aca="false">MOD(HEX2DEC(RIGHT(B648,4))-HEX2DEC(RIGHT(B647,4)),65536)</f>
        <v>49826</v>
      </c>
      <c r="W648" s="2" t="n">
        <f aca="false">VLOOKUP(A648,Лист1!$P$297:$T$2812,5,0)</f>
        <v>0</v>
      </c>
      <c r="X648" s="0" t="n">
        <f aca="false">HEX2DEC(W648)</f>
        <v>4201314855</v>
      </c>
    </row>
    <row collapsed="false" customFormat="false" customHeight="false" hidden="false" ht="13.4" outlineLevel="0" r="649">
      <c r="A649" s="0" t="n">
        <v>647</v>
      </c>
      <c r="B649" s="0" t="str">
        <f aca="false">DEC2HEX(C649,8)</f>
        <v>3C30BCD0</v>
      </c>
      <c r="C649" s="0" t="n">
        <f aca="false">(X649,$W$1)</f>
        <v>1009827024</v>
      </c>
      <c r="D649" s="11" t="n">
        <f aca="false">B649=N649</f>
        <v>1</v>
      </c>
      <c r="N649" s="12" t="n">
        <f aca="false">CONCATENATE(O649,R649)</f>
        <v>0</v>
      </c>
      <c r="O649" s="12" t="str">
        <f aca="false">DEC2HEX(P649,4)</f>
        <v>3C30</v>
      </c>
      <c r="P649" s="12" t="n">
        <f aca="false">MOD(P648+Q649,65536)</f>
        <v>15408</v>
      </c>
      <c r="Q649" s="16" t="n">
        <v>16838</v>
      </c>
      <c r="R649" s="12" t="str">
        <f aca="false">DEC2HEX(S649,4)</f>
        <v>BCD0</v>
      </c>
      <c r="S649" s="12" t="n">
        <f aca="false">MOD(S648+T649,65536)</f>
        <v>48336</v>
      </c>
      <c r="T649" s="0" t="n">
        <v>49827</v>
      </c>
      <c r="U649" s="15" t="n">
        <f aca="false">MOD(HEX2DEC(LEFT(B649,4))-HEX2DEC(LEFT(B648,4)),65536)</f>
        <v>16838</v>
      </c>
      <c r="V649" s="17" t="n">
        <f aca="false">MOD(HEX2DEC(RIGHT(B649,4))-HEX2DEC(RIGHT(B648,4)),65536)</f>
        <v>49827</v>
      </c>
      <c r="W649" s="2" t="n">
        <f aca="false">VLOOKUP(A649,Лист1!$P$297:$T$2812,5,0)</f>
        <v>0</v>
      </c>
      <c r="X649" s="0" t="n">
        <f aca="false">HEX2DEC(W649)</f>
        <v>1009827034</v>
      </c>
    </row>
    <row collapsed="false" customFormat="false" customHeight="false" hidden="false" ht="13.4" outlineLevel="0" r="650">
      <c r="A650" s="0" t="n">
        <v>648</v>
      </c>
      <c r="B650" s="0" t="str">
        <f aca="false">DEC2HEX(C650,8)</f>
        <v>7DF67F72</v>
      </c>
      <c r="C650" s="0" t="n">
        <f aca="false">(X650,$W$1)</f>
        <v>2113306482</v>
      </c>
      <c r="D650" s="11" t="n">
        <f aca="false">B650=N650</f>
        <v>1</v>
      </c>
      <c r="N650" s="12" t="n">
        <f aca="false">CONCATENATE(O650,R650)</f>
        <v>0</v>
      </c>
      <c r="O650" s="12" t="str">
        <f aca="false">DEC2HEX(P650,4)</f>
        <v>7DF6</v>
      </c>
      <c r="P650" s="12" t="n">
        <f aca="false">MOD(P649+Q650,65536)</f>
        <v>32246</v>
      </c>
      <c r="Q650" s="16" t="n">
        <v>16838</v>
      </c>
      <c r="R650" s="12" t="str">
        <f aca="false">DEC2HEX(S650,4)</f>
        <v>7F72</v>
      </c>
      <c r="S650" s="12" t="n">
        <f aca="false">MOD(S649+T650,65536)</f>
        <v>32626</v>
      </c>
      <c r="T650" s="0" t="n">
        <v>49826</v>
      </c>
      <c r="U650" s="15" t="n">
        <f aca="false">MOD(HEX2DEC(LEFT(B650,4))-HEX2DEC(LEFT(B649,4)),65536)</f>
        <v>16838</v>
      </c>
      <c r="V650" s="17" t="n">
        <f aca="false">MOD(HEX2DEC(RIGHT(B650,4))-HEX2DEC(RIGHT(B649,4)),65536)</f>
        <v>49826</v>
      </c>
      <c r="W650" s="2" t="n">
        <f aca="false">VLOOKUP(A650,Лист1!$P$297:$T$656,5,0)</f>
        <v>0</v>
      </c>
      <c r="X650" s="0" t="n">
        <f aca="false">HEX2DEC(W650)</f>
        <v>2113306488</v>
      </c>
    </row>
    <row collapsed="false" customFormat="false" customHeight="false" hidden="false" ht="13.4" outlineLevel="0" r="651">
      <c r="A651" s="0" t="n">
        <v>649</v>
      </c>
      <c r="B651" s="0" t="str">
        <f aca="false">DEC2HEX(C651,8)</f>
        <v>BFBD4215</v>
      </c>
      <c r="C651" s="0" t="n">
        <f aca="false">(X651,$W$1)</f>
        <v>3216851477</v>
      </c>
      <c r="D651" s="11" t="n">
        <f aca="false">B651=N651</f>
        <v>1</v>
      </c>
      <c r="N651" s="12" t="n">
        <f aca="false">CONCATENATE(O651,R651)</f>
        <v>0</v>
      </c>
      <c r="O651" s="12" t="str">
        <f aca="false">DEC2HEX(P651,4)</f>
        <v>BFBD</v>
      </c>
      <c r="P651" s="12" t="n">
        <f aca="false">MOD(P650+Q651,65536)</f>
        <v>49085</v>
      </c>
      <c r="Q651" s="16" t="n">
        <v>16839</v>
      </c>
      <c r="R651" s="12" t="str">
        <f aca="false">DEC2HEX(S651,4)</f>
        <v>4215</v>
      </c>
      <c r="S651" s="12" t="n">
        <f aca="false">MOD(S650+T651,65536)</f>
        <v>16917</v>
      </c>
      <c r="T651" s="0" t="n">
        <v>49827</v>
      </c>
      <c r="U651" s="14" t="n">
        <f aca="false">MOD(HEX2DEC(LEFT(B651,4))-HEX2DEC(LEFT(B650,4)),65536)</f>
        <v>16839</v>
      </c>
      <c r="V651" s="17" t="n">
        <f aca="false">MOD(HEX2DEC(RIGHT(B651,4))-HEX2DEC(RIGHT(B650,4)),65536)</f>
        <v>49827</v>
      </c>
      <c r="W651" s="2" t="n">
        <f aca="false">VLOOKUP(A651,Лист1!$P$297:$T$2936,5,0)</f>
        <v>0</v>
      </c>
      <c r="X651" s="0" t="n">
        <f aca="false">HEX2DEC(W651)</f>
        <v>3216851487</v>
      </c>
    </row>
    <row collapsed="false" customFormat="false" customHeight="false" hidden="false" ht="13.4" outlineLevel="0" r="652">
      <c r="A652" s="0" t="n">
        <v>650</v>
      </c>
      <c r="B652" s="0" t="str">
        <f aca="false">DEC2HEX(C652,8)</f>
        <v>018304B8</v>
      </c>
      <c r="C652" s="0" t="n">
        <f aca="false">(X652,$W$1)</f>
        <v>25363640</v>
      </c>
      <c r="D652" s="11" t="n">
        <f aca="false">B652=N652</f>
        <v>1</v>
      </c>
      <c r="N652" s="12" t="n">
        <f aca="false">CONCATENATE(O652,R652)</f>
        <v>0</v>
      </c>
      <c r="O652" s="12" t="str">
        <f aca="false">DEC2HEX(P652,4)</f>
        <v>0183</v>
      </c>
      <c r="P652" s="12" t="n">
        <f aca="false">MOD(P651+Q652,65536)</f>
        <v>387</v>
      </c>
      <c r="Q652" s="16" t="n">
        <v>16838</v>
      </c>
      <c r="R652" s="12" t="str">
        <f aca="false">DEC2HEX(S652,4)</f>
        <v>04B8</v>
      </c>
      <c r="S652" s="12" t="n">
        <f aca="false">MOD(S651+T652,65536)</f>
        <v>1208</v>
      </c>
      <c r="T652" s="0" t="n">
        <v>49827</v>
      </c>
      <c r="U652" s="15" t="n">
        <f aca="false">MOD(HEX2DEC(LEFT(B652,4))-HEX2DEC(LEFT(B651,4)),65536)</f>
        <v>16838</v>
      </c>
      <c r="V652" s="17" t="n">
        <f aca="false">MOD(HEX2DEC(RIGHT(B652,4))-HEX2DEC(RIGHT(B651,4)),65536)</f>
        <v>49827</v>
      </c>
      <c r="W652" s="2" t="n">
        <f aca="false">VLOOKUP(A652,Лист1!$P$297:$T$2361,5,0)</f>
        <v>0</v>
      </c>
      <c r="X652" s="0" t="n">
        <f aca="false">HEX2DEC(W652)</f>
        <v>25363634</v>
      </c>
    </row>
    <row collapsed="false" customFormat="false" customHeight="false" hidden="false" ht="13.4" outlineLevel="0" r="653">
      <c r="A653" s="0" t="n">
        <v>651</v>
      </c>
      <c r="B653" s="0" t="str">
        <f aca="false">DEC2HEX(C653,8)</f>
        <v>4349C75A</v>
      </c>
      <c r="C653" s="0" t="n">
        <f aca="false">(X653,$W$1)</f>
        <v>1128908634</v>
      </c>
      <c r="D653" s="11" t="n">
        <f aca="false">B653=N653</f>
        <v>1</v>
      </c>
      <c r="N653" s="12" t="n">
        <f aca="false">CONCATENATE(O653,R653)</f>
        <v>0</v>
      </c>
      <c r="O653" s="12" t="str">
        <f aca="false">DEC2HEX(P653,4)</f>
        <v>4349</v>
      </c>
      <c r="P653" s="12" t="n">
        <f aca="false">MOD(P652+Q653,65536)</f>
        <v>17225</v>
      </c>
      <c r="Q653" s="16" t="n">
        <v>16838</v>
      </c>
      <c r="R653" s="12" t="str">
        <f aca="false">DEC2HEX(S653,4)</f>
        <v>C75A</v>
      </c>
      <c r="S653" s="12" t="n">
        <f aca="false">MOD(S652+T653,65536)</f>
        <v>51034</v>
      </c>
      <c r="T653" s="0" t="n">
        <v>49826</v>
      </c>
      <c r="U653" s="15" t="n">
        <f aca="false">MOD(HEX2DEC(LEFT(B653,4))-HEX2DEC(LEFT(B652,4)),65536)</f>
        <v>16838</v>
      </c>
      <c r="V653" s="17" t="n">
        <f aca="false">MOD(HEX2DEC(RIGHT(B653,4))-HEX2DEC(RIGHT(B652,4)),65536)</f>
        <v>49826</v>
      </c>
      <c r="W653" s="2" t="n">
        <f aca="false">VLOOKUP(A653,Лист1!$P$297:$T$2361,5,0)</f>
        <v>0</v>
      </c>
      <c r="X653" s="0" t="n">
        <f aca="false">HEX2DEC(W653)</f>
        <v>1128908624</v>
      </c>
    </row>
    <row collapsed="false" customFormat="false" customHeight="false" hidden="false" ht="13.4" outlineLevel="0" r="654">
      <c r="A654" s="0" t="n">
        <v>652</v>
      </c>
      <c r="B654" s="0" t="str">
        <f aca="false">DEC2HEX(C654,8)</f>
        <v>850F89FD</v>
      </c>
      <c r="C654" s="0" t="n">
        <f aca="false">(X654,$W$1)</f>
        <v>2232388093</v>
      </c>
      <c r="D654" s="11" t="n">
        <f aca="false">B654=N654</f>
        <v>1</v>
      </c>
      <c r="N654" s="12" t="n">
        <f aca="false">CONCATENATE(O654,R654)</f>
        <v>0</v>
      </c>
      <c r="O654" s="12" t="str">
        <f aca="false">DEC2HEX(P654,4)</f>
        <v>850F</v>
      </c>
      <c r="P654" s="12" t="n">
        <f aca="false">MOD(P653+Q654,65536)</f>
        <v>34063</v>
      </c>
      <c r="Q654" s="16" t="n">
        <v>16838</v>
      </c>
      <c r="R654" s="12" t="str">
        <f aca="false">DEC2HEX(S654,4)</f>
        <v>89FD</v>
      </c>
      <c r="S654" s="12" t="n">
        <f aca="false">MOD(S653+T654,65536)</f>
        <v>35325</v>
      </c>
      <c r="T654" s="0" t="n">
        <v>49827</v>
      </c>
      <c r="U654" s="15" t="n">
        <f aca="false">MOD(HEX2DEC(LEFT(B654,4))-HEX2DEC(LEFT(B653,4)),65536)</f>
        <v>16838</v>
      </c>
      <c r="V654" s="17" t="n">
        <f aca="false">MOD(HEX2DEC(RIGHT(B654,4))-HEX2DEC(RIGHT(B653,4)),65536)</f>
        <v>49827</v>
      </c>
      <c r="W654" s="2" t="n">
        <f aca="false">VLOOKUP(A654,Лист1!$P$297:$T$2361,5,0)</f>
        <v>0</v>
      </c>
      <c r="X654" s="0" t="n">
        <f aca="false">HEX2DEC(W654)</f>
        <v>2232388087</v>
      </c>
    </row>
    <row collapsed="false" customFormat="false" customHeight="false" hidden="false" ht="13.4" outlineLevel="0" r="655">
      <c r="A655" s="0" t="n">
        <v>653</v>
      </c>
      <c r="B655" s="0" t="str">
        <f aca="false">DEC2HEX(C655,8)</f>
        <v>C6D64C9F</v>
      </c>
      <c r="C655" s="0" t="n">
        <f aca="false">(X655,$W$1)</f>
        <v>3335933087</v>
      </c>
      <c r="D655" s="11" t="n">
        <f aca="false">B655=N655</f>
        <v>1</v>
      </c>
      <c r="N655" s="12" t="n">
        <f aca="false">CONCATENATE(O655,R655)</f>
        <v>0</v>
      </c>
      <c r="O655" s="12" t="str">
        <f aca="false">DEC2HEX(P655,4)</f>
        <v>C6D6</v>
      </c>
      <c r="P655" s="12" t="n">
        <f aca="false">MOD(P654+Q655,65536)</f>
        <v>50902</v>
      </c>
      <c r="Q655" s="16" t="n">
        <v>16839</v>
      </c>
      <c r="R655" s="12" t="str">
        <f aca="false">DEC2HEX(S655,4)</f>
        <v>4C9F</v>
      </c>
      <c r="S655" s="12" t="n">
        <f aca="false">MOD(S654+T655,65536)</f>
        <v>19615</v>
      </c>
      <c r="T655" s="0" t="n">
        <v>49826</v>
      </c>
      <c r="U655" s="14" t="n">
        <f aca="false">MOD(HEX2DEC(LEFT(B655,4))-HEX2DEC(LEFT(B654,4)),65536)</f>
        <v>16839</v>
      </c>
      <c r="V655" s="17" t="n">
        <f aca="false">MOD(HEX2DEC(RIGHT(B655,4))-HEX2DEC(RIGHT(B654,4)),65536)</f>
        <v>49826</v>
      </c>
      <c r="W655" s="2" t="n">
        <f aca="false">VLOOKUP(A655,Лист1!$P$297:$T$2361,5,0)</f>
        <v>0</v>
      </c>
      <c r="X655" s="0" t="n">
        <f aca="false">HEX2DEC(W655)</f>
        <v>3335933077</v>
      </c>
    </row>
    <row collapsed="false" customFormat="false" customHeight="false" hidden="false" ht="13.4" outlineLevel="0" r="656">
      <c r="A656" s="0" t="n">
        <v>654</v>
      </c>
      <c r="B656" s="0" t="str">
        <f aca="false">DEC2HEX(C656,8)</f>
        <v>089C0F42</v>
      </c>
      <c r="C656" s="0" t="n">
        <f aca="false">(X656,$W$1)</f>
        <v>144445250</v>
      </c>
      <c r="D656" s="11" t="n">
        <f aca="false">B656=N656</f>
        <v>1</v>
      </c>
      <c r="N656" s="12" t="n">
        <f aca="false">CONCATENATE(O656,R656)</f>
        <v>0</v>
      </c>
      <c r="O656" s="12" t="str">
        <f aca="false">DEC2HEX(P656,4)</f>
        <v>089C</v>
      </c>
      <c r="P656" s="12" t="n">
        <f aca="false">MOD(P655+Q656,65536)</f>
        <v>2204</v>
      </c>
      <c r="Q656" s="16" t="n">
        <v>16838</v>
      </c>
      <c r="R656" s="12" t="str">
        <f aca="false">DEC2HEX(S656,4)</f>
        <v>0F42</v>
      </c>
      <c r="S656" s="12" t="n">
        <f aca="false">MOD(S655+T656,65536)</f>
        <v>3906</v>
      </c>
      <c r="T656" s="0" t="n">
        <v>49827</v>
      </c>
      <c r="U656" s="15" t="n">
        <f aca="false">MOD(HEX2DEC(LEFT(B656,4))-HEX2DEC(LEFT(B655,4)),65536)</f>
        <v>16838</v>
      </c>
      <c r="V656" s="17" t="n">
        <f aca="false">MOD(HEX2DEC(RIGHT(B656,4))-HEX2DEC(RIGHT(B655,4)),65536)</f>
        <v>49827</v>
      </c>
      <c r="W656" s="2" t="n">
        <f aca="false">VLOOKUP(A656,Лист1!$P$297:$T$2936,5,0)</f>
        <v>0</v>
      </c>
      <c r="X656" s="0" t="n">
        <f aca="false">HEX2DEC(W656)</f>
        <v>144445256</v>
      </c>
    </row>
    <row collapsed="false" customFormat="false" customHeight="false" hidden="false" ht="13.4" outlineLevel="0" r="657">
      <c r="A657" s="0" t="n">
        <v>655</v>
      </c>
      <c r="B657" s="0" t="str">
        <f aca="false">DEC2HEX(C657,8)</f>
        <v>4A62D1E5</v>
      </c>
      <c r="C657" s="0" t="n">
        <f aca="false">(X657,$W$1)</f>
        <v>1247990245</v>
      </c>
      <c r="D657" s="11" t="n">
        <f aca="false">B657=N657</f>
        <v>1</v>
      </c>
      <c r="N657" s="12" t="n">
        <f aca="false">CONCATENATE(O657,R657)</f>
        <v>0</v>
      </c>
      <c r="O657" s="12" t="str">
        <f aca="false">DEC2HEX(P657,4)</f>
        <v>4A62</v>
      </c>
      <c r="P657" s="12" t="n">
        <f aca="false">MOD(P656+Q657,65536)</f>
        <v>19042</v>
      </c>
      <c r="Q657" s="16" t="n">
        <v>16838</v>
      </c>
      <c r="R657" s="12" t="str">
        <f aca="false">DEC2HEX(S657,4)</f>
        <v>D1E5</v>
      </c>
      <c r="S657" s="12" t="n">
        <f aca="false">MOD(S656+T657,65536)</f>
        <v>53733</v>
      </c>
      <c r="T657" s="0" t="n">
        <v>49827</v>
      </c>
      <c r="U657" s="15" t="n">
        <f aca="false">MOD(HEX2DEC(LEFT(B657,4))-HEX2DEC(LEFT(B656,4)),65536)</f>
        <v>16838</v>
      </c>
      <c r="V657" s="17" t="n">
        <f aca="false">MOD(HEX2DEC(RIGHT(B657,4))-HEX2DEC(RIGHT(B656,4)),65536)</f>
        <v>49827</v>
      </c>
      <c r="W657" s="2" t="n">
        <f aca="false">VLOOKUP(A657,Лист1!$P$297:$T$2361,5,0)</f>
        <v>0</v>
      </c>
      <c r="X657" s="0" t="n">
        <f aca="false">HEX2DEC(W657)</f>
        <v>1247990255</v>
      </c>
    </row>
    <row collapsed="false" customFormat="false" customHeight="false" hidden="false" ht="13.4" outlineLevel="0" r="658">
      <c r="A658" s="0" t="n">
        <v>656</v>
      </c>
      <c r="B658" s="0" t="str">
        <f aca="false">DEC2HEX(C658,8)</f>
        <v>8C299487</v>
      </c>
      <c r="C658" s="0" t="n">
        <f aca="false">(X658,$W$1)</f>
        <v>2351535239</v>
      </c>
      <c r="D658" s="11" t="n">
        <f aca="false">B658=N658</f>
        <v>1</v>
      </c>
      <c r="N658" s="12" t="n">
        <f aca="false">CONCATENATE(O658,R658)</f>
        <v>0</v>
      </c>
      <c r="O658" s="12" t="str">
        <f aca="false">DEC2HEX(P658,4)</f>
        <v>8C29</v>
      </c>
      <c r="P658" s="12" t="n">
        <f aca="false">MOD(P657+Q658,65536)</f>
        <v>35881</v>
      </c>
      <c r="Q658" s="16" t="n">
        <v>16839</v>
      </c>
      <c r="R658" s="12" t="str">
        <f aca="false">DEC2HEX(S658,4)</f>
        <v>9487</v>
      </c>
      <c r="S658" s="12" t="n">
        <f aca="false">MOD(S657+T658,65536)</f>
        <v>38023</v>
      </c>
      <c r="T658" s="0" t="n">
        <v>49826</v>
      </c>
      <c r="U658" s="15" t="n">
        <f aca="false">MOD(HEX2DEC(LEFT(B658,4))-HEX2DEC(LEFT(B657,4)),65536)</f>
        <v>16839</v>
      </c>
      <c r="V658" s="17" t="n">
        <f aca="false">MOD(HEX2DEC(RIGHT(B658,4))-HEX2DEC(RIGHT(B657,4)),65536)</f>
        <v>49826</v>
      </c>
      <c r="W658" s="2" t="n">
        <f aca="false">VLOOKUP(A658,Лист1!$P$297:$T$2988,5,0)</f>
        <v>0</v>
      </c>
      <c r="X658" s="0" t="n">
        <f aca="false">HEX2DEC(W658)</f>
        <v>2351535245</v>
      </c>
    </row>
    <row collapsed="false" customFormat="false" customHeight="false" hidden="false" ht="13.4" outlineLevel="0" r="659">
      <c r="A659" s="0" t="n">
        <v>657</v>
      </c>
      <c r="B659" s="0" t="str">
        <f aca="false">DEC2HEX(C659,8)</f>
        <v>CDEF572A</v>
      </c>
      <c r="C659" s="0" t="n">
        <f aca="false">(X659,$W$1)</f>
        <v>3455014698</v>
      </c>
      <c r="D659" s="11" t="n">
        <f aca="false">B659=N659</f>
        <v>1</v>
      </c>
      <c r="N659" s="12" t="n">
        <f aca="false">CONCATENATE(O659,R659)</f>
        <v>0</v>
      </c>
      <c r="O659" s="12" t="str">
        <f aca="false">DEC2HEX(P659,4)</f>
        <v>CDEF</v>
      </c>
      <c r="P659" s="12" t="n">
        <f aca="false">MOD(P658+Q659,65536)</f>
        <v>52719</v>
      </c>
      <c r="Q659" s="16" t="n">
        <v>16838</v>
      </c>
      <c r="R659" s="12" t="str">
        <f aca="false">DEC2HEX(S659,4)</f>
        <v>572A</v>
      </c>
      <c r="S659" s="12" t="n">
        <f aca="false">MOD(S658+T659,65536)</f>
        <v>22314</v>
      </c>
      <c r="T659" s="0" t="n">
        <v>49827</v>
      </c>
      <c r="U659" s="15" t="n">
        <f aca="false">MOD(HEX2DEC(LEFT(B659,4))-HEX2DEC(LEFT(B658,4)),65536)</f>
        <v>16838</v>
      </c>
      <c r="V659" s="17" t="n">
        <f aca="false">MOD(HEX2DEC(RIGHT(B659,4))-HEX2DEC(RIGHT(B658,4)),65536)</f>
        <v>49827</v>
      </c>
      <c r="W659" s="2" t="n">
        <f aca="false">VLOOKUP(A659,Лист1!$P$297:$T$2361,5,0)</f>
        <v>0</v>
      </c>
      <c r="X659" s="0" t="n">
        <f aca="false">HEX2DEC(W659)</f>
        <v>3455014688</v>
      </c>
    </row>
    <row collapsed="false" customFormat="false" customHeight="false" hidden="false" ht="13.4" outlineLevel="0" r="660">
      <c r="A660" s="0" t="n">
        <v>658</v>
      </c>
      <c r="B660" s="0" t="str">
        <f aca="false">DEC2HEX(C660,8)</f>
        <v>00000000</v>
      </c>
      <c r="D660" s="11"/>
      <c r="N660" s="12" t="n">
        <f aca="false">CONCATENATE(O660,R660)</f>
        <v>0</v>
      </c>
      <c r="O660" s="12" t="str">
        <f aca="false">DEC2HEX(P660,4)</f>
        <v>0FB5</v>
      </c>
      <c r="P660" s="12" t="n">
        <f aca="false">MOD(P659+Q660,65536)</f>
        <v>4021</v>
      </c>
      <c r="Q660" s="16" t="n">
        <v>16838</v>
      </c>
      <c r="R660" s="12" t="str">
        <f aca="false">DEC2HEX(S660,4)</f>
        <v>19CC</v>
      </c>
      <c r="S660" s="12" t="n">
        <f aca="false">MOD(S659+T660,65536)</f>
        <v>6604</v>
      </c>
      <c r="T660" s="0" t="n">
        <v>49826</v>
      </c>
      <c r="U660" s="15"/>
      <c r="V660" s="17"/>
      <c r="W660" s="2"/>
    </row>
    <row collapsed="false" customFormat="false" customHeight="false" hidden="false" ht="13.4" outlineLevel="0" r="661">
      <c r="A661" s="0" t="n">
        <v>659</v>
      </c>
      <c r="B661" s="0" t="str">
        <f aca="false">DEC2HEX(C661,8)</f>
        <v>517CDC6F</v>
      </c>
      <c r="C661" s="0" t="n">
        <f aca="false">(X661,$W$1)</f>
        <v>1367137391</v>
      </c>
      <c r="D661" s="11" t="n">
        <f aca="false">B661=N661</f>
        <v>1</v>
      </c>
      <c r="N661" s="12" t="n">
        <f aca="false">CONCATENATE(O661,R661)</f>
        <v>0</v>
      </c>
      <c r="O661" s="12" t="str">
        <f aca="false">DEC2HEX(P661,4)</f>
        <v>517C</v>
      </c>
      <c r="P661" s="12" t="n">
        <f aca="false">MOD(P660+Q661,65536)</f>
        <v>20860</v>
      </c>
      <c r="Q661" s="16" t="n">
        <v>16839</v>
      </c>
      <c r="R661" s="12" t="str">
        <f aca="false">DEC2HEX(S661,4)</f>
        <v>DC6F</v>
      </c>
      <c r="S661" s="12" t="n">
        <f aca="false">MOD(S660+T661,65536)</f>
        <v>56431</v>
      </c>
      <c r="T661" s="0" t="n">
        <v>49827</v>
      </c>
      <c r="U661" s="15"/>
      <c r="V661" s="17"/>
      <c r="W661" s="2" t="n">
        <f aca="false">VLOOKUP(A661,Лист1!$P$297:$T$2361,5,0)</f>
        <v>0</v>
      </c>
      <c r="X661" s="0" t="n">
        <f aca="false">HEX2DEC(W661)</f>
        <v>1367137381</v>
      </c>
    </row>
    <row collapsed="false" customFormat="false" customHeight="false" hidden="false" ht="13.4" outlineLevel="0" r="662">
      <c r="A662" s="0" t="n">
        <v>660</v>
      </c>
      <c r="B662" s="0" t="str">
        <f aca="false">DEC2HEX(C662,8)</f>
        <v>93429F12</v>
      </c>
      <c r="C662" s="0" t="n">
        <f aca="false">(X662,$W$1)</f>
        <v>2470616850</v>
      </c>
      <c r="D662" s="11" t="n">
        <f aca="false">B662=N662</f>
        <v>1</v>
      </c>
      <c r="N662" s="12" t="n">
        <f aca="false">CONCATENATE(O662,R662)</f>
        <v>0</v>
      </c>
      <c r="O662" s="12" t="str">
        <f aca="false">DEC2HEX(P662,4)</f>
        <v>9342</v>
      </c>
      <c r="P662" s="12" t="n">
        <f aca="false">MOD(P661+Q662,65536)</f>
        <v>37698</v>
      </c>
      <c r="Q662" s="16" t="n">
        <v>16838</v>
      </c>
      <c r="R662" s="12" t="str">
        <f aca="false">DEC2HEX(S662,4)</f>
        <v>9F12</v>
      </c>
      <c r="S662" s="12" t="n">
        <f aca="false">MOD(S661+T662,65536)</f>
        <v>40722</v>
      </c>
      <c r="T662" s="0" t="n">
        <v>49827</v>
      </c>
      <c r="U662" s="15" t="n">
        <f aca="false">MOD(HEX2DEC(LEFT(B662,4))-HEX2DEC(LEFT(B661,4)),65536)</f>
        <v>16838</v>
      </c>
      <c r="V662" s="17" t="n">
        <f aca="false">MOD(HEX2DEC(RIGHT(B662,4))-HEX2DEC(RIGHT(B661,4)),65536)</f>
        <v>49827</v>
      </c>
      <c r="W662" s="2" t="n">
        <f aca="false">VLOOKUP(A662,Лист1!$P$297:$T$2812,5,0)</f>
        <v>0</v>
      </c>
      <c r="X662" s="0" t="n">
        <f aca="false">HEX2DEC(W662)</f>
        <v>2470616856</v>
      </c>
    </row>
    <row collapsed="false" customFormat="false" customHeight="false" hidden="false" ht="13.4" outlineLevel="0" r="663">
      <c r="A663" s="0" t="n">
        <v>661</v>
      </c>
      <c r="B663" s="0" t="str">
        <f aca="false">DEC2HEX(C663,8)</f>
        <v>D50861B4</v>
      </c>
      <c r="C663" s="0" t="n">
        <f aca="false">(X663,$W$1)</f>
        <v>3574096308</v>
      </c>
      <c r="D663" s="11" t="n">
        <f aca="false">B663=N663</f>
        <v>1</v>
      </c>
      <c r="N663" s="12" t="n">
        <f aca="false">CONCATENATE(O663,R663)</f>
        <v>0</v>
      </c>
      <c r="O663" s="12" t="str">
        <f aca="false">DEC2HEX(P663,4)</f>
        <v>D508</v>
      </c>
      <c r="P663" s="12" t="n">
        <f aca="false">MOD(P662+Q663,65536)</f>
        <v>54536</v>
      </c>
      <c r="Q663" s="16" t="n">
        <v>16838</v>
      </c>
      <c r="R663" s="12" t="str">
        <f aca="false">DEC2HEX(S663,4)</f>
        <v>61B4</v>
      </c>
      <c r="S663" s="12" t="n">
        <f aca="false">MOD(S662+T663,65536)</f>
        <v>25012</v>
      </c>
      <c r="T663" s="0" t="n">
        <v>49826</v>
      </c>
      <c r="U663" s="15" t="n">
        <f aca="false">MOD(HEX2DEC(LEFT(B663,4))-HEX2DEC(LEFT(B662,4)),65536)</f>
        <v>16838</v>
      </c>
      <c r="V663" s="17" t="n">
        <f aca="false">MOD(HEX2DEC(RIGHT(B663,4))-HEX2DEC(RIGHT(B662,4)),65536)</f>
        <v>49826</v>
      </c>
      <c r="W663" s="2" t="n">
        <f aca="false">VLOOKUP(A663,Лист1!$P$297:$T$2812,5,0)</f>
        <v>0</v>
      </c>
      <c r="X663" s="0" t="n">
        <f aca="false">HEX2DEC(W663)</f>
        <v>3574096318</v>
      </c>
    </row>
    <row collapsed="false" customFormat="false" customHeight="false" hidden="false" ht="13.4" outlineLevel="0" r="664">
      <c r="A664" s="0" t="n">
        <v>662</v>
      </c>
      <c r="B664" s="0" t="str">
        <f aca="false">DEC2HEX(C664,8)</f>
        <v>16CE2457</v>
      </c>
      <c r="C664" s="0" t="n">
        <f aca="false">(X664,$W$1)</f>
        <v>382608471</v>
      </c>
      <c r="D664" s="11" t="n">
        <f aca="false">B664=N664</f>
        <v>1</v>
      </c>
      <c r="N664" s="12" t="n">
        <f aca="false">CONCATENATE(O664,R664)</f>
        <v>0</v>
      </c>
      <c r="O664" s="12" t="str">
        <f aca="false">DEC2HEX(P664,4)</f>
        <v>16CE</v>
      </c>
      <c r="P664" s="12" t="n">
        <f aca="false">MOD(P663+Q664,65536)</f>
        <v>5838</v>
      </c>
      <c r="Q664" s="16" t="n">
        <v>16838</v>
      </c>
      <c r="R664" s="12" t="str">
        <f aca="false">DEC2HEX(S664,4)</f>
        <v>2457</v>
      </c>
      <c r="S664" s="12" t="n">
        <f aca="false">MOD(S663+T664,65536)</f>
        <v>9303</v>
      </c>
      <c r="T664" s="0" t="n">
        <v>49827</v>
      </c>
      <c r="U664" s="15" t="n">
        <f aca="false">MOD(HEX2DEC(LEFT(B664,4))-HEX2DEC(LEFT(B663,4)),65536)</f>
        <v>16838</v>
      </c>
      <c r="V664" s="17" t="n">
        <f aca="false">MOD(HEX2DEC(RIGHT(B664,4))-HEX2DEC(RIGHT(B663,4)),65536)</f>
        <v>49827</v>
      </c>
      <c r="W664" s="2" t="n">
        <f aca="false">VLOOKUP(A664,Лист1!$P$297:$T$2812,5,0)</f>
        <v>0</v>
      </c>
      <c r="X664" s="0" t="n">
        <f aca="false">HEX2DEC(W664)</f>
        <v>382608477</v>
      </c>
    </row>
    <row collapsed="false" customFormat="false" customHeight="false" hidden="false" ht="13.4" outlineLevel="0" r="665">
      <c r="A665" s="0" t="n">
        <v>663</v>
      </c>
      <c r="B665" s="0" t="str">
        <f aca="false">DEC2HEX(C665,8)</f>
        <v>5895E6F9</v>
      </c>
      <c r="C665" s="0" t="n">
        <f aca="false">(X665,$W$1)</f>
        <v>1486219001</v>
      </c>
      <c r="D665" s="11" t="n">
        <f aca="false">B665=N665</f>
        <v>1</v>
      </c>
      <c r="N665" s="12" t="n">
        <f aca="false">CONCATENATE(O665,R665)</f>
        <v>0</v>
      </c>
      <c r="O665" s="12" t="str">
        <f aca="false">DEC2HEX(P665,4)</f>
        <v>5895</v>
      </c>
      <c r="P665" s="12" t="n">
        <f aca="false">MOD(P664+Q665,65536)</f>
        <v>22677</v>
      </c>
      <c r="Q665" s="16" t="n">
        <v>16839</v>
      </c>
      <c r="R665" s="12" t="str">
        <f aca="false">DEC2HEX(S665,4)</f>
        <v>E6F9</v>
      </c>
      <c r="S665" s="12" t="n">
        <f aca="false">MOD(S664+T665,65536)</f>
        <v>59129</v>
      </c>
      <c r="T665" s="0" t="n">
        <v>49826</v>
      </c>
      <c r="U665" s="14" t="n">
        <f aca="false">MOD(HEX2DEC(LEFT(B665,4))-HEX2DEC(LEFT(B664,4)),65536)</f>
        <v>16839</v>
      </c>
      <c r="V665" s="17" t="n">
        <f aca="false">MOD(HEX2DEC(RIGHT(B665,4))-HEX2DEC(RIGHT(B664,4)),65536)</f>
        <v>49826</v>
      </c>
      <c r="W665" s="2" t="n">
        <f aca="false">VLOOKUP(A665,Лист1!$P$297:$T$2812,5,0)</f>
        <v>0</v>
      </c>
      <c r="X665" s="0" t="n">
        <f aca="false">HEX2DEC(W665)</f>
        <v>1486218995</v>
      </c>
    </row>
    <row collapsed="false" customFormat="false" customHeight="false" hidden="false" ht="13.4" outlineLevel="0" r="666">
      <c r="A666" s="0" t="n">
        <v>664</v>
      </c>
      <c r="B666" s="0" t="str">
        <f aca="false">DEC2HEX(C666,8)</f>
        <v>9A5BA99C</v>
      </c>
      <c r="C666" s="0" t="n">
        <f aca="false">(X666,$W$1)</f>
        <v>2589698460</v>
      </c>
      <c r="D666" s="11" t="n">
        <f aca="false">B666=N666</f>
        <v>1</v>
      </c>
      <c r="N666" s="12" t="n">
        <f aca="false">CONCATENATE(O666,R666)</f>
        <v>0</v>
      </c>
      <c r="O666" s="12" t="str">
        <f aca="false">DEC2HEX(P666,4)</f>
        <v>9A5B</v>
      </c>
      <c r="P666" s="12" t="n">
        <f aca="false">MOD(P665+Q666,65536)</f>
        <v>39515</v>
      </c>
      <c r="Q666" s="16" t="n">
        <v>16838</v>
      </c>
      <c r="R666" s="12" t="str">
        <f aca="false">DEC2HEX(S666,4)</f>
        <v>A99C</v>
      </c>
      <c r="S666" s="12" t="n">
        <f aca="false">MOD(S665+T666,65536)</f>
        <v>43420</v>
      </c>
      <c r="T666" s="0" t="n">
        <v>49827</v>
      </c>
      <c r="U666" s="15" t="n">
        <f aca="false">MOD(HEX2DEC(LEFT(B666,4))-HEX2DEC(LEFT(B665,4)),65536)</f>
        <v>16838</v>
      </c>
      <c r="V666" s="17" t="n">
        <f aca="false">MOD(HEX2DEC(RIGHT(B666,4))-HEX2DEC(RIGHT(B665,4)),65536)</f>
        <v>49827</v>
      </c>
      <c r="W666" s="2" t="n">
        <f aca="false">VLOOKUP(A666,Лист1!$P$297:$T$656,5,0)</f>
        <v>0</v>
      </c>
      <c r="X666" s="0" t="n">
        <f aca="false">HEX2DEC(W666)</f>
        <v>2589698454</v>
      </c>
    </row>
    <row collapsed="false" customFormat="false" customHeight="false" hidden="false" ht="13.4" outlineLevel="0" r="667">
      <c r="A667" s="0" t="n">
        <v>665</v>
      </c>
      <c r="B667" s="0" t="str">
        <f aca="false">DEC2HEX(C667,8)</f>
        <v>DC216C3F</v>
      </c>
      <c r="C667" s="0" t="n">
        <f aca="false">(X667,$W$1)</f>
        <v>3693177919</v>
      </c>
      <c r="D667" s="11" t="n">
        <f aca="false">B667=N667</f>
        <v>1</v>
      </c>
      <c r="N667" s="12" t="n">
        <f aca="false">CONCATENATE(O667,R667)</f>
        <v>0</v>
      </c>
      <c r="O667" s="12" t="str">
        <f aca="false">DEC2HEX(P667,4)</f>
        <v>DC21</v>
      </c>
      <c r="P667" s="12" t="n">
        <f aca="false">MOD(P666+Q667,65536)</f>
        <v>56353</v>
      </c>
      <c r="Q667" s="16" t="n">
        <v>16838</v>
      </c>
      <c r="R667" s="12" t="str">
        <f aca="false">DEC2HEX(S667,4)</f>
        <v>6C3F</v>
      </c>
      <c r="S667" s="12" t="n">
        <f aca="false">MOD(S666+T667,65536)</f>
        <v>27711</v>
      </c>
      <c r="T667" s="0" t="n">
        <v>49827</v>
      </c>
      <c r="U667" s="15" t="n">
        <f aca="false">MOD(HEX2DEC(LEFT(B667,4))-HEX2DEC(LEFT(B666,4)),65536)</f>
        <v>16838</v>
      </c>
      <c r="V667" s="17" t="n">
        <f aca="false">MOD(HEX2DEC(RIGHT(B667,4))-HEX2DEC(RIGHT(B666,4)),65536)</f>
        <v>49827</v>
      </c>
      <c r="W667" s="2" t="n">
        <f aca="false">VLOOKUP(A667,Лист1!$P$297:$T$2361,5,0)</f>
        <v>0</v>
      </c>
      <c r="X667" s="0" t="n">
        <f aca="false">HEX2DEC(W667)</f>
        <v>3693177909</v>
      </c>
    </row>
    <row collapsed="false" customFormat="false" customHeight="false" hidden="false" ht="13.4" outlineLevel="0" r="668">
      <c r="A668" s="0" t="n">
        <v>666</v>
      </c>
      <c r="B668" s="0" t="str">
        <f aca="false">DEC2HEX(C668,8)</f>
        <v>1DE82EE1</v>
      </c>
      <c r="C668" s="0" t="n">
        <f aca="false">(X668,$W$1)</f>
        <v>501755617</v>
      </c>
      <c r="D668" s="11" t="n">
        <f aca="false">B668=N668</f>
        <v>1</v>
      </c>
      <c r="N668" s="12" t="n">
        <f aca="false">CONCATENATE(O668,R668)</f>
        <v>0</v>
      </c>
      <c r="O668" s="12" t="str">
        <f aca="false">DEC2HEX(P668,4)</f>
        <v>1DE8</v>
      </c>
      <c r="P668" s="12" t="n">
        <f aca="false">MOD(P667+Q668,65536)</f>
        <v>7656</v>
      </c>
      <c r="Q668" s="16" t="n">
        <v>16839</v>
      </c>
      <c r="R668" s="12" t="str">
        <f aca="false">DEC2HEX(S668,4)</f>
        <v>2EE1</v>
      </c>
      <c r="S668" s="12" t="n">
        <f aca="false">MOD(S667+T668,65536)</f>
        <v>12001</v>
      </c>
      <c r="T668" s="0" t="n">
        <v>49826</v>
      </c>
      <c r="U668" s="14" t="n">
        <f aca="false">MOD(HEX2DEC(LEFT(B668,4))-HEX2DEC(LEFT(B667,4)),65536)</f>
        <v>16839</v>
      </c>
      <c r="V668" s="17" t="n">
        <f aca="false">MOD(HEX2DEC(RIGHT(B668,4))-HEX2DEC(RIGHT(B667,4)),65536)</f>
        <v>49826</v>
      </c>
      <c r="W668" s="2" t="n">
        <f aca="false">VLOOKUP(A668,Лист1!$P$297:$T$2361,5,0)</f>
        <v>0</v>
      </c>
      <c r="X668" s="0" t="n">
        <f aca="false">HEX2DEC(W668)</f>
        <v>501755627</v>
      </c>
    </row>
    <row collapsed="false" customFormat="false" customHeight="false" hidden="false" ht="13.4" outlineLevel="0" r="669">
      <c r="A669" s="0" t="n">
        <v>667</v>
      </c>
      <c r="B669" s="0" t="str">
        <f aca="false">DEC2HEX(C669,8)</f>
        <v>5FAEF184</v>
      </c>
      <c r="C669" s="0" t="n">
        <f aca="false">(X669,$W$1)</f>
        <v>1605300612</v>
      </c>
      <c r="D669" s="11" t="n">
        <f aca="false">B669=N669</f>
        <v>1</v>
      </c>
      <c r="N669" s="12" t="n">
        <f aca="false">CONCATENATE(O669,R669)</f>
        <v>0</v>
      </c>
      <c r="O669" s="12" t="str">
        <f aca="false">DEC2HEX(P669,4)</f>
        <v>5FAE</v>
      </c>
      <c r="P669" s="12" t="n">
        <f aca="false">MOD(P668+Q669,65536)</f>
        <v>24494</v>
      </c>
      <c r="Q669" s="16" t="n">
        <v>16838</v>
      </c>
      <c r="R669" s="12" t="str">
        <f aca="false">DEC2HEX(S669,4)</f>
        <v>F184</v>
      </c>
      <c r="S669" s="12" t="n">
        <f aca="false">MOD(S668+T669,65536)</f>
        <v>61828</v>
      </c>
      <c r="T669" s="0" t="n">
        <v>49827</v>
      </c>
      <c r="U669" s="15" t="n">
        <f aca="false">MOD(HEX2DEC(LEFT(B669,4))-HEX2DEC(LEFT(B668,4)),65536)</f>
        <v>16838</v>
      </c>
      <c r="V669" s="17" t="n">
        <f aca="false">MOD(HEX2DEC(RIGHT(B669,4))-HEX2DEC(RIGHT(B668,4)),65536)</f>
        <v>49827</v>
      </c>
      <c r="W669" s="2" t="n">
        <f aca="false">VLOOKUP(A669,Лист1!$P$297:$T$2361,5,0)</f>
        <v>0</v>
      </c>
      <c r="X669" s="0" t="n">
        <f aca="false">HEX2DEC(W669)</f>
        <v>1605300622</v>
      </c>
    </row>
    <row collapsed="false" customFormat="false" customHeight="false" hidden="false" ht="13.4" outlineLevel="0" r="670">
      <c r="A670" s="0" t="n">
        <v>668</v>
      </c>
      <c r="B670" s="0" t="str">
        <f aca="false">DEC2HEX(C670,8)</f>
        <v>A174B427</v>
      </c>
      <c r="C670" s="0" t="n">
        <f aca="false">(X670,$W$1)</f>
        <v>2708780071</v>
      </c>
      <c r="D670" s="11" t="n">
        <f aca="false">B670=N670</f>
        <v>1</v>
      </c>
      <c r="N670" s="12" t="n">
        <f aca="false">CONCATENATE(O670,R670)</f>
        <v>0</v>
      </c>
      <c r="O670" s="12" t="str">
        <f aca="false">DEC2HEX(P670,4)</f>
        <v>A174</v>
      </c>
      <c r="P670" s="12" t="n">
        <f aca="false">MOD(P669+Q670,65536)</f>
        <v>41332</v>
      </c>
      <c r="Q670" s="16" t="n">
        <v>16838</v>
      </c>
      <c r="R670" s="12" t="str">
        <f aca="false">DEC2HEX(S670,4)</f>
        <v>B427</v>
      </c>
      <c r="S670" s="12" t="n">
        <f aca="false">MOD(S669+T670,65536)</f>
        <v>46119</v>
      </c>
      <c r="T670" s="0" t="n">
        <v>49827</v>
      </c>
      <c r="U670" s="15" t="n">
        <f aca="false">MOD(HEX2DEC(LEFT(B670,4))-HEX2DEC(LEFT(B669,4)),65536)</f>
        <v>16838</v>
      </c>
      <c r="V670" s="17" t="n">
        <f aca="false">MOD(HEX2DEC(RIGHT(B670,4))-HEX2DEC(RIGHT(B669,4)),65536)</f>
        <v>49827</v>
      </c>
      <c r="W670" s="2" t="n">
        <f aca="false">VLOOKUP(A670,Лист1!$P$297:$T$2361,5,0)</f>
        <v>0</v>
      </c>
      <c r="X670" s="0" t="n">
        <f aca="false">HEX2DEC(W670)</f>
        <v>2708780077</v>
      </c>
    </row>
    <row collapsed="false" customFormat="false" customHeight="false" hidden="false" ht="13.4" outlineLevel="0" r="671">
      <c r="A671" s="0" t="n">
        <v>669</v>
      </c>
      <c r="B671" s="0" t="str">
        <f aca="false">DEC2HEX(C671,8)</f>
        <v>E33B76C9</v>
      </c>
      <c r="C671" s="0" t="n">
        <f aca="false">(X671,$W$1)</f>
        <v>3812325065</v>
      </c>
      <c r="D671" s="11" t="n">
        <f aca="false">B671=N671</f>
        <v>1</v>
      </c>
      <c r="N671" s="12" t="n">
        <f aca="false">CONCATENATE(O671,R671)</f>
        <v>0</v>
      </c>
      <c r="O671" s="12" t="str">
        <f aca="false">DEC2HEX(P671,4)</f>
        <v>E33B</v>
      </c>
      <c r="P671" s="12" t="n">
        <f aca="false">MOD(P670+Q671,65536)</f>
        <v>58171</v>
      </c>
      <c r="Q671" s="16" t="n">
        <v>16839</v>
      </c>
      <c r="R671" s="12" t="str">
        <f aca="false">DEC2HEX(S671,4)</f>
        <v>76C9</v>
      </c>
      <c r="S671" s="12" t="n">
        <f aca="false">MOD(S670+T671,65536)</f>
        <v>30409</v>
      </c>
      <c r="T671" s="0" t="n">
        <v>49826</v>
      </c>
      <c r="U671" s="14" t="n">
        <f aca="false">MOD(HEX2DEC(LEFT(B671,4))-HEX2DEC(LEFT(B670,4)),65536)</f>
        <v>16839</v>
      </c>
      <c r="V671" s="17" t="n">
        <f aca="false">MOD(HEX2DEC(RIGHT(B671,4))-HEX2DEC(RIGHT(B670,4)),65536)</f>
        <v>49826</v>
      </c>
      <c r="W671" s="2" t="n">
        <f aca="false">VLOOKUP(A671,Лист1!$P$297:$T$2936,5,0)</f>
        <v>0</v>
      </c>
      <c r="X671" s="0" t="n">
        <f aca="false">HEX2DEC(W671)</f>
        <v>3812325059</v>
      </c>
    </row>
    <row collapsed="false" customFormat="false" customHeight="false" hidden="false" ht="13.4" outlineLevel="0" r="672">
      <c r="A672" s="0" t="n">
        <v>670</v>
      </c>
      <c r="B672" s="0" t="str">
        <f aca="false">DEC2HEX(C672,8)</f>
        <v>2501396C</v>
      </c>
      <c r="C672" s="0" t="n">
        <f aca="false">(X672,$W$1)</f>
        <v>620837228</v>
      </c>
      <c r="D672" s="11" t="n">
        <f aca="false">B672=N672</f>
        <v>1</v>
      </c>
      <c r="N672" s="12" t="n">
        <f aca="false">CONCATENATE(O672,R672)</f>
        <v>0</v>
      </c>
      <c r="O672" s="12" t="str">
        <f aca="false">DEC2HEX(P672,4)</f>
        <v>2501</v>
      </c>
      <c r="P672" s="12" t="n">
        <f aca="false">MOD(P671+Q672,65536)</f>
        <v>9473</v>
      </c>
      <c r="Q672" s="16" t="n">
        <v>16838</v>
      </c>
      <c r="R672" s="12" t="str">
        <f aca="false">DEC2HEX(S672,4)</f>
        <v>396C</v>
      </c>
      <c r="S672" s="12" t="n">
        <f aca="false">MOD(S671+T672,65536)</f>
        <v>14700</v>
      </c>
      <c r="T672" s="0" t="n">
        <v>49827</v>
      </c>
      <c r="U672" s="15" t="n">
        <f aca="false">MOD(HEX2DEC(LEFT(B672,4))-HEX2DEC(LEFT(B671,4)),65536)</f>
        <v>16838</v>
      </c>
      <c r="V672" s="17" t="n">
        <f aca="false">MOD(HEX2DEC(RIGHT(B672,4))-HEX2DEC(RIGHT(B671,4)),65536)</f>
        <v>49827</v>
      </c>
      <c r="W672" s="2" t="n">
        <f aca="false">VLOOKUP(A672,Лист1!$P$297:$T$2361,5,0)</f>
        <v>0</v>
      </c>
      <c r="X672" s="0" t="n">
        <f aca="false">HEX2DEC(W672)</f>
        <v>620837222</v>
      </c>
    </row>
    <row collapsed="false" customFormat="false" customHeight="false" hidden="false" ht="13.4" outlineLevel="0" r="673">
      <c r="A673" s="0" t="n">
        <v>671</v>
      </c>
      <c r="B673" s="0" t="str">
        <f aca="false">DEC2HEX(C673,8)</f>
        <v>66C7FC0E</v>
      </c>
      <c r="C673" s="0" t="n">
        <f aca="false">(X673,$W$1)</f>
        <v>1724382222</v>
      </c>
      <c r="D673" s="11" t="n">
        <f aca="false">B673=N673</f>
        <v>1</v>
      </c>
      <c r="N673" s="12" t="n">
        <f aca="false">CONCATENATE(O673,R673)</f>
        <v>0</v>
      </c>
      <c r="O673" s="12" t="str">
        <f aca="false">DEC2HEX(P673,4)</f>
        <v>66C7</v>
      </c>
      <c r="P673" s="12" t="n">
        <f aca="false">MOD(P672+Q673,65536)</f>
        <v>26311</v>
      </c>
      <c r="Q673" s="16" t="n">
        <v>16838</v>
      </c>
      <c r="R673" s="12" t="str">
        <f aca="false">DEC2HEX(S673,4)</f>
        <v>FC0E</v>
      </c>
      <c r="S673" s="12" t="n">
        <f aca="false">MOD(S672+T673,65536)</f>
        <v>64526</v>
      </c>
      <c r="T673" s="0" t="n">
        <v>49826</v>
      </c>
      <c r="U673" s="15" t="n">
        <f aca="false">MOD(HEX2DEC(LEFT(B673,4))-HEX2DEC(LEFT(B672,4)),65536)</f>
        <v>16838</v>
      </c>
      <c r="V673" s="17" t="n">
        <f aca="false">MOD(HEX2DEC(RIGHT(B673,4))-HEX2DEC(RIGHT(B672,4)),65536)</f>
        <v>49826</v>
      </c>
      <c r="W673" s="2" t="n">
        <f aca="false">VLOOKUP(A673,Лист1!$P$297:$T$2988,5,0)</f>
        <v>0</v>
      </c>
      <c r="X673" s="0" t="n">
        <f aca="false">HEX2DEC(W673)</f>
        <v>1724382212</v>
      </c>
    </row>
    <row collapsed="false" customFormat="false" customHeight="false" hidden="false" ht="13.4" outlineLevel="0" r="674">
      <c r="A674" s="0" t="n">
        <v>672</v>
      </c>
      <c r="B674" s="0" t="str">
        <f aca="false">DEC2HEX(C674,8)</f>
        <v>A88EBEB1</v>
      </c>
      <c r="C674" s="0" t="n">
        <f aca="false">(X674,$W$1)</f>
        <v>2827927217</v>
      </c>
      <c r="D674" s="11" t="n">
        <f aca="false">B674=N674</f>
        <v>1</v>
      </c>
      <c r="N674" s="12" t="n">
        <f aca="false">CONCATENATE(O674,R674)</f>
        <v>0</v>
      </c>
      <c r="O674" s="12" t="str">
        <f aca="false">DEC2HEX(P674,4)</f>
        <v>A88E</v>
      </c>
      <c r="P674" s="12" t="n">
        <f aca="false">MOD(P673+Q674,65536)</f>
        <v>43150</v>
      </c>
      <c r="Q674" s="16" t="n">
        <v>16839</v>
      </c>
      <c r="R674" s="12" t="str">
        <f aca="false">DEC2HEX(S674,4)</f>
        <v>BEB1</v>
      </c>
      <c r="S674" s="12" t="n">
        <f aca="false">MOD(S673+T674,65536)</f>
        <v>48817</v>
      </c>
      <c r="T674" s="0" t="n">
        <v>49827</v>
      </c>
      <c r="U674" s="15" t="n">
        <f aca="false">MOD(HEX2DEC(LEFT(B674,4))-HEX2DEC(LEFT(B673,4)),65536)</f>
        <v>16839</v>
      </c>
      <c r="V674" s="17" t="n">
        <f aca="false">MOD(HEX2DEC(RIGHT(B674,4))-HEX2DEC(RIGHT(B673,4)),65536)</f>
        <v>49827</v>
      </c>
      <c r="W674" s="2" t="n">
        <f aca="false">VLOOKUP(A674,Лист1!$P$297:$T$2361,5,0)</f>
        <v>0</v>
      </c>
      <c r="X674" s="0" t="n">
        <f aca="false">HEX2DEC(W674)</f>
        <v>2827927227</v>
      </c>
    </row>
    <row collapsed="false" customFormat="false" customHeight="false" hidden="false" ht="13.4" outlineLevel="0" r="675">
      <c r="A675" s="0" t="n">
        <v>673</v>
      </c>
      <c r="B675" s="0" t="str">
        <f aca="false">DEC2HEX(C675,8)</f>
        <v>EA548154</v>
      </c>
      <c r="C675" s="0" t="n">
        <f aca="false">(X675,$W$1)</f>
        <v>3931406676</v>
      </c>
      <c r="D675" s="11" t="n">
        <f aca="false">B675=N675</f>
        <v>1</v>
      </c>
      <c r="N675" s="12" t="n">
        <f aca="false">CONCATENATE(O675,R675)</f>
        <v>0</v>
      </c>
      <c r="O675" s="12" t="str">
        <f aca="false">DEC2HEX(P675,4)</f>
        <v>EA54</v>
      </c>
      <c r="P675" s="12" t="n">
        <f aca="false">MOD(P674+Q675,65536)</f>
        <v>59988</v>
      </c>
      <c r="Q675" s="16" t="n">
        <v>16838</v>
      </c>
      <c r="R675" s="12" t="str">
        <f aca="false">DEC2HEX(S675,4)</f>
        <v>8154</v>
      </c>
      <c r="S675" s="12" t="n">
        <f aca="false">MOD(S674+T675,65536)</f>
        <v>33108</v>
      </c>
      <c r="T675" s="0" t="n">
        <v>49827</v>
      </c>
      <c r="U675" s="15" t="n">
        <f aca="false">MOD(HEX2DEC(LEFT(B675,4))-HEX2DEC(LEFT(B674,4)),65536)</f>
        <v>16838</v>
      </c>
      <c r="V675" s="17" t="n">
        <f aca="false">MOD(HEX2DEC(RIGHT(B675,4))-HEX2DEC(RIGHT(B674,4)),65536)</f>
        <v>49827</v>
      </c>
      <c r="W675" s="2" t="n">
        <f aca="false">VLOOKUP(A675,Лист1!$P$297:$T$2361,5,0)</f>
        <v>0</v>
      </c>
      <c r="X675" s="0" t="n">
        <f aca="false">HEX2DEC(W675)</f>
        <v>3931406686</v>
      </c>
    </row>
    <row collapsed="false" customFormat="false" customHeight="false" hidden="false" ht="13.4" outlineLevel="0" r="676">
      <c r="A676" s="0" t="n">
        <v>674</v>
      </c>
      <c r="B676" s="0" t="str">
        <f aca="false">DEC2HEX(C676,8)</f>
        <v>2C1A43F6</v>
      </c>
      <c r="C676" s="0" t="n">
        <f aca="false">(X676,$W$1)</f>
        <v>739918838</v>
      </c>
      <c r="D676" s="11" t="n">
        <f aca="false">B676=N676</f>
        <v>1</v>
      </c>
      <c r="N676" s="12" t="n">
        <f aca="false">CONCATENATE(O676,R676)</f>
        <v>0</v>
      </c>
      <c r="O676" s="12" t="str">
        <f aca="false">DEC2HEX(P676,4)</f>
        <v>2C1A</v>
      </c>
      <c r="P676" s="12" t="n">
        <f aca="false">MOD(P675+Q676,65536)</f>
        <v>11290</v>
      </c>
      <c r="Q676" s="16" t="n">
        <v>16838</v>
      </c>
      <c r="R676" s="12" t="str">
        <f aca="false">DEC2HEX(S676,4)</f>
        <v>43F6</v>
      </c>
      <c r="S676" s="12" t="n">
        <f aca="false">MOD(S675+T676,65536)</f>
        <v>17398</v>
      </c>
      <c r="T676" s="0" t="n">
        <v>49826</v>
      </c>
      <c r="U676" s="15" t="n">
        <f aca="false">MOD(HEX2DEC(LEFT(B676,4))-HEX2DEC(LEFT(B675,4)),65536)</f>
        <v>16838</v>
      </c>
      <c r="V676" s="17" t="n">
        <f aca="false">MOD(HEX2DEC(RIGHT(B676,4))-HEX2DEC(RIGHT(B675,4)),65536)</f>
        <v>49826</v>
      </c>
      <c r="W676" s="2" t="n">
        <f aca="false">VLOOKUP(A676,Лист1!$P$297:$T$2361,5,0)</f>
        <v>0</v>
      </c>
      <c r="X676" s="0" t="n">
        <f aca="false">HEX2DEC(W676)</f>
        <v>739918844</v>
      </c>
    </row>
    <row collapsed="false" customFormat="false" customHeight="false" hidden="false" ht="13.4" outlineLevel="0" r="677">
      <c r="A677" s="0" t="n">
        <v>675</v>
      </c>
      <c r="B677" s="0" t="str">
        <f aca="false">DEC2HEX(C677,8)</f>
        <v>6DE00699</v>
      </c>
      <c r="C677" s="0" t="n">
        <f aca="false">(X677,$W$1)</f>
        <v>1843398297</v>
      </c>
      <c r="D677" s="11" t="n">
        <f aca="false">B677=N677</f>
        <v>1</v>
      </c>
      <c r="N677" s="12" t="n">
        <f aca="false">CONCATENATE(O677,R677)</f>
        <v>0</v>
      </c>
      <c r="O677" s="12" t="str">
        <f aca="false">DEC2HEX(P677,4)</f>
        <v>6DE0</v>
      </c>
      <c r="P677" s="12" t="n">
        <f aca="false">MOD(P676+Q677,65536)</f>
        <v>28128</v>
      </c>
      <c r="Q677" s="16" t="n">
        <v>16838</v>
      </c>
      <c r="R677" s="12" t="str">
        <f aca="false">DEC2HEX(S677,4)</f>
        <v>0699</v>
      </c>
      <c r="S677" s="12" t="n">
        <f aca="false">MOD(S676+T677,65536)</f>
        <v>1689</v>
      </c>
      <c r="T677" s="0" t="n">
        <v>49827</v>
      </c>
      <c r="U677" s="15" t="n">
        <f aca="false">MOD(HEX2DEC(LEFT(B677,4))-HEX2DEC(LEFT(B676,4)),65536)</f>
        <v>16838</v>
      </c>
      <c r="V677" s="17" t="n">
        <f aca="false">MOD(HEX2DEC(RIGHT(B677,4))-HEX2DEC(RIGHT(B676,4)),65536)</f>
        <v>49827</v>
      </c>
      <c r="W677" s="2" t="n">
        <f aca="false">VLOOKUP(A677,Лист1!$P$297:$T$2812,5,0)</f>
        <v>0</v>
      </c>
      <c r="X677" s="0" t="n">
        <f aca="false">HEX2DEC(W677)</f>
        <v>1843398291</v>
      </c>
    </row>
    <row collapsed="false" customFormat="false" customHeight="false" hidden="false" ht="13.4" outlineLevel="0" r="678">
      <c r="A678" s="0" t="n">
        <v>676</v>
      </c>
      <c r="B678" s="0" t="str">
        <f aca="false">DEC2HEX(C678,8)</f>
        <v>AFA7C93B</v>
      </c>
      <c r="C678" s="0" t="n">
        <f aca="false">(X678,$W$1)</f>
        <v>2947008827</v>
      </c>
      <c r="D678" s="11" t="n">
        <f aca="false">B678=N678</f>
        <v>1</v>
      </c>
      <c r="N678" s="12" t="n">
        <f aca="false">CONCATENATE(O678,R678)</f>
        <v>0</v>
      </c>
      <c r="O678" s="12" t="str">
        <f aca="false">DEC2HEX(P678,4)</f>
        <v>AFA7</v>
      </c>
      <c r="P678" s="12" t="n">
        <f aca="false">MOD(P677+Q678,65536)</f>
        <v>44967</v>
      </c>
      <c r="Q678" s="16" t="n">
        <v>16839</v>
      </c>
      <c r="R678" s="12" t="str">
        <f aca="false">DEC2HEX(S678,4)</f>
        <v>C93B</v>
      </c>
      <c r="S678" s="12" t="n">
        <f aca="false">MOD(S677+T678,65536)</f>
        <v>51515</v>
      </c>
      <c r="T678" s="0" t="n">
        <v>49826</v>
      </c>
      <c r="U678" s="14" t="n">
        <f aca="false">MOD(HEX2DEC(LEFT(B678,4))-HEX2DEC(LEFT(B677,4)),65536)</f>
        <v>16839</v>
      </c>
      <c r="V678" s="17" t="n">
        <f aca="false">MOD(HEX2DEC(RIGHT(B678,4))-HEX2DEC(RIGHT(B677,4)),65536)</f>
        <v>49826</v>
      </c>
      <c r="W678" s="2" t="n">
        <f aca="false">VLOOKUP(A678,Лист1!$P$297:$T$2812,5,0)</f>
        <v>0</v>
      </c>
      <c r="X678" s="0" t="n">
        <f aca="false">HEX2DEC(W678)</f>
        <v>2947008817</v>
      </c>
    </row>
    <row collapsed="false" customFormat="false" customHeight="false" hidden="false" ht="13.4" outlineLevel="0" r="679">
      <c r="A679" s="0" t="n">
        <v>677</v>
      </c>
      <c r="B679" s="0" t="str">
        <f aca="false">DEC2HEX(C679,8)</f>
        <v>F16D8BDE</v>
      </c>
      <c r="C679" s="0" t="n">
        <f aca="false">(X679,$W$1)</f>
        <v>4050488286</v>
      </c>
      <c r="D679" s="11" t="n">
        <f aca="false">B679=N679</f>
        <v>1</v>
      </c>
      <c r="N679" s="12" t="n">
        <f aca="false">CONCATENATE(O679,R679)</f>
        <v>0</v>
      </c>
      <c r="O679" s="12" t="str">
        <f aca="false">DEC2HEX(P679,4)</f>
        <v>F16D</v>
      </c>
      <c r="P679" s="12" t="n">
        <f aca="false">MOD(P678+Q679,65536)</f>
        <v>61805</v>
      </c>
      <c r="Q679" s="16" t="n">
        <v>16838</v>
      </c>
      <c r="R679" s="12" t="str">
        <f aca="false">DEC2HEX(S679,4)</f>
        <v>8BDE</v>
      </c>
      <c r="S679" s="12" t="n">
        <f aca="false">MOD(S678+T679,65536)</f>
        <v>35806</v>
      </c>
      <c r="T679" s="0" t="n">
        <v>49827</v>
      </c>
      <c r="U679" s="15" t="n">
        <f aca="false">MOD(HEX2DEC(LEFT(B679,4))-HEX2DEC(LEFT(B678,4)),65536)</f>
        <v>16838</v>
      </c>
      <c r="V679" s="17" t="n">
        <f aca="false">MOD(HEX2DEC(RIGHT(B679,4))-HEX2DEC(RIGHT(B678,4)),65536)</f>
        <v>49827</v>
      </c>
      <c r="W679" s="2" t="n">
        <f aca="false">VLOOKUP(A679,Лист1!$P$297:$T$2812,5,0)</f>
        <v>0</v>
      </c>
      <c r="X679" s="0" t="n">
        <f aca="false">HEX2DEC(W679)</f>
        <v>4050488276</v>
      </c>
    </row>
    <row collapsed="false" customFormat="false" customHeight="false" hidden="false" ht="13.4" outlineLevel="0" r="680">
      <c r="A680" s="0" t="n">
        <v>678</v>
      </c>
      <c r="B680" s="0" t="str">
        <f aca="false">DEC2HEX(C680,8)</f>
        <v>33334E81</v>
      </c>
      <c r="C680" s="0" t="n">
        <f aca="false">(X680,$W$1)</f>
        <v>859000449</v>
      </c>
      <c r="D680" s="11" t="n">
        <f aca="false">B680=N680</f>
        <v>1</v>
      </c>
      <c r="N680" s="12" t="n">
        <f aca="false">CONCATENATE(O680,R680)</f>
        <v>0</v>
      </c>
      <c r="O680" s="12" t="str">
        <f aca="false">DEC2HEX(P680,4)</f>
        <v>3333</v>
      </c>
      <c r="P680" s="12" t="n">
        <f aca="false">MOD(P679+Q680,65536)</f>
        <v>13107</v>
      </c>
      <c r="Q680" s="16" t="n">
        <v>16838</v>
      </c>
      <c r="R680" s="12" t="str">
        <f aca="false">DEC2HEX(S680,4)</f>
        <v>4E81</v>
      </c>
      <c r="S680" s="12" t="n">
        <f aca="false">MOD(S679+T680,65536)</f>
        <v>20097</v>
      </c>
      <c r="T680" s="0" t="n">
        <v>49827</v>
      </c>
      <c r="U680" s="15" t="n">
        <f aca="false">MOD(HEX2DEC(LEFT(B680,4))-HEX2DEC(LEFT(B679,4)),65536)</f>
        <v>16838</v>
      </c>
      <c r="V680" s="17" t="n">
        <f aca="false">MOD(HEX2DEC(RIGHT(B680,4))-HEX2DEC(RIGHT(B679,4)),65536)</f>
        <v>49827</v>
      </c>
      <c r="W680" s="2" t="n">
        <f aca="false">VLOOKUP(A680,Лист1!$P$297:$T$2812,5,0)</f>
        <v>0</v>
      </c>
      <c r="X680" s="0" t="n">
        <f aca="false">HEX2DEC(W680)</f>
        <v>859000459</v>
      </c>
    </row>
    <row collapsed="false" customFormat="false" customHeight="false" hidden="false" ht="13.4" outlineLevel="0" r="681">
      <c r="A681" s="0" t="n">
        <v>679</v>
      </c>
      <c r="B681" s="0" t="str">
        <f aca="false">DEC2HEX(C681,8)</f>
        <v>74FA1123</v>
      </c>
      <c r="C681" s="0" t="n">
        <f aca="false">(X681,$W$1)</f>
        <v>1962545443</v>
      </c>
      <c r="D681" s="11" t="n">
        <f aca="false">B681=N681</f>
        <v>1</v>
      </c>
      <c r="N681" s="12" t="n">
        <f aca="false">CONCATENATE(O681,R681)</f>
        <v>0</v>
      </c>
      <c r="O681" s="12" t="str">
        <f aca="false">DEC2HEX(P681,4)</f>
        <v>74FA</v>
      </c>
      <c r="P681" s="12" t="n">
        <f aca="false">MOD(P680+Q681,65536)</f>
        <v>29946</v>
      </c>
      <c r="Q681" s="16" t="n">
        <v>16839</v>
      </c>
      <c r="R681" s="12" t="str">
        <f aca="false">DEC2HEX(S681,4)</f>
        <v>1123</v>
      </c>
      <c r="S681" s="12" t="n">
        <f aca="false">MOD(S680+T681,65536)</f>
        <v>4387</v>
      </c>
      <c r="T681" s="0" t="n">
        <v>49826</v>
      </c>
      <c r="U681" s="14" t="n">
        <f aca="false">MOD(HEX2DEC(LEFT(B681,4))-HEX2DEC(LEFT(B680,4)),65536)</f>
        <v>16839</v>
      </c>
      <c r="V681" s="17" t="n">
        <f aca="false">MOD(HEX2DEC(RIGHT(B681,4))-HEX2DEC(RIGHT(B680,4)),65536)</f>
        <v>49826</v>
      </c>
      <c r="W681" s="2" t="n">
        <f aca="false">VLOOKUP(A681,Лист1!$P$297:$T$656,5,0)</f>
        <v>0</v>
      </c>
      <c r="X681" s="0" t="n">
        <f aca="false">HEX2DEC(W681)</f>
        <v>1962545449</v>
      </c>
    </row>
    <row collapsed="false" customFormat="false" customHeight="false" hidden="false" ht="13.4" outlineLevel="0" r="682">
      <c r="A682" s="0" t="n">
        <v>680</v>
      </c>
      <c r="B682" s="0" t="str">
        <f aca="false">DEC2HEX(C682,8)</f>
        <v>B6C0D3C6</v>
      </c>
      <c r="C682" s="0" t="n">
        <f aca="false">(X682,$W$1)</f>
        <v>3066090438</v>
      </c>
      <c r="D682" s="11" t="n">
        <f aca="false">B682=N682</f>
        <v>1</v>
      </c>
      <c r="N682" s="12" t="n">
        <f aca="false">CONCATENATE(O682,R682)</f>
        <v>0</v>
      </c>
      <c r="O682" s="12" t="str">
        <f aca="false">DEC2HEX(P682,4)</f>
        <v>B6C0</v>
      </c>
      <c r="P682" s="12" t="n">
        <f aca="false">MOD(P681+Q682,65536)</f>
        <v>46784</v>
      </c>
      <c r="Q682" s="16" t="n">
        <v>16838</v>
      </c>
      <c r="R682" s="12" t="str">
        <f aca="false">DEC2HEX(S682,4)</f>
        <v>D3C6</v>
      </c>
      <c r="S682" s="12" t="n">
        <f aca="false">MOD(S681+T682,65536)</f>
        <v>54214</v>
      </c>
      <c r="T682" s="0" t="n">
        <v>49827</v>
      </c>
      <c r="U682" s="15" t="n">
        <f aca="false">MOD(HEX2DEC(LEFT(B682,4))-HEX2DEC(LEFT(B681,4)),65536)</f>
        <v>16838</v>
      </c>
      <c r="V682" s="17" t="n">
        <f aca="false">MOD(HEX2DEC(RIGHT(B682,4))-HEX2DEC(RIGHT(B681,4)),65536)</f>
        <v>49827</v>
      </c>
      <c r="W682" s="2" t="n">
        <f aca="false">VLOOKUP(A682,Лист1!$P$297:$T$2361,5,0)</f>
        <v>0</v>
      </c>
      <c r="X682" s="0" t="n">
        <f aca="false">HEX2DEC(W682)</f>
        <v>3066090444</v>
      </c>
    </row>
    <row collapsed="false" customFormat="false" customHeight="false" hidden="false" ht="13.4" outlineLevel="0" r="683">
      <c r="A683" s="0" t="n">
        <v>681</v>
      </c>
      <c r="B683" s="0" t="str">
        <f aca="false">DEC2HEX(C683,8)</f>
        <v>F8869668</v>
      </c>
      <c r="C683" s="0" t="n">
        <f aca="false">(X683,$W$1)</f>
        <v>4169569896</v>
      </c>
      <c r="D683" s="11" t="n">
        <f aca="false">B683=N683</f>
        <v>1</v>
      </c>
      <c r="N683" s="12" t="n">
        <f aca="false">CONCATENATE(O683,R683)</f>
        <v>0</v>
      </c>
      <c r="O683" s="12" t="str">
        <f aca="false">DEC2HEX(P683,4)</f>
        <v>F886</v>
      </c>
      <c r="P683" s="12" t="n">
        <f aca="false">MOD(P682+Q683,65536)</f>
        <v>63622</v>
      </c>
      <c r="Q683" s="16" t="n">
        <v>16838</v>
      </c>
      <c r="R683" s="12" t="str">
        <f aca="false">DEC2HEX(S683,4)</f>
        <v>9668</v>
      </c>
      <c r="S683" s="12" t="n">
        <f aca="false">MOD(S682+T683,65536)</f>
        <v>38504</v>
      </c>
      <c r="T683" s="0" t="n">
        <v>49826</v>
      </c>
      <c r="U683" s="15" t="n">
        <f aca="false">MOD(HEX2DEC(LEFT(B683,4))-HEX2DEC(LEFT(B682,4)),65536)</f>
        <v>16838</v>
      </c>
      <c r="V683" s="17" t="n">
        <f aca="false">MOD(HEX2DEC(RIGHT(B683,4))-HEX2DEC(RIGHT(B682,4)),65536)</f>
        <v>49826</v>
      </c>
      <c r="W683" s="2" t="n">
        <f aca="false">VLOOKUP(A683,Лист1!$P$297:$T$2361,5,0)</f>
        <v>0</v>
      </c>
      <c r="X683" s="0" t="n">
        <f aca="false">HEX2DEC(W683)</f>
        <v>4169569890</v>
      </c>
    </row>
    <row collapsed="false" customFormat="false" customHeight="false" hidden="false" ht="13.4" outlineLevel="0" r="684">
      <c r="A684" s="0" t="n">
        <v>682</v>
      </c>
      <c r="B684" s="0" t="str">
        <f aca="false">DEC2HEX(C684,8)</f>
        <v>3A4D590B</v>
      </c>
      <c r="C684" s="0" t="n">
        <f aca="false">(X684,$W$1)</f>
        <v>978147595</v>
      </c>
      <c r="D684" s="11" t="n">
        <f aca="false">B684=N684</f>
        <v>1</v>
      </c>
      <c r="N684" s="12" t="n">
        <f aca="false">CONCATENATE(O684,R684)</f>
        <v>0</v>
      </c>
      <c r="O684" s="12" t="str">
        <f aca="false">DEC2HEX(P684,4)</f>
        <v>3A4D</v>
      </c>
      <c r="P684" s="12" t="n">
        <f aca="false">MOD(P683+Q684,65536)</f>
        <v>14925</v>
      </c>
      <c r="Q684" s="16" t="n">
        <v>16839</v>
      </c>
      <c r="R684" s="12" t="str">
        <f aca="false">DEC2HEX(S684,4)</f>
        <v>590B</v>
      </c>
      <c r="S684" s="12" t="n">
        <f aca="false">MOD(S683+T684,65536)</f>
        <v>22795</v>
      </c>
      <c r="T684" s="0" t="n">
        <v>49827</v>
      </c>
      <c r="U684" s="14" t="n">
        <f aca="false">MOD(HEX2DEC(LEFT(B684,4))-HEX2DEC(LEFT(B683,4)),65536)</f>
        <v>16839</v>
      </c>
      <c r="V684" s="17" t="n">
        <f aca="false">MOD(HEX2DEC(RIGHT(B684,4))-HEX2DEC(RIGHT(B683,4)),65536)</f>
        <v>49827</v>
      </c>
      <c r="W684" s="2" t="n">
        <f aca="false">VLOOKUP(A684,Лист1!$P$297:$T$2361,5,0)</f>
        <v>0</v>
      </c>
      <c r="X684" s="0" t="n">
        <f aca="false">HEX2DEC(W684)</f>
        <v>978147585</v>
      </c>
    </row>
    <row collapsed="false" customFormat="false" customHeight="false" hidden="false" ht="13.4" outlineLevel="0" r="685">
      <c r="A685" s="0" t="n">
        <v>683</v>
      </c>
      <c r="B685" s="0" t="str">
        <f aca="false">DEC2HEX(C685,8)</f>
        <v>7C131BAE</v>
      </c>
      <c r="C685" s="0" t="n">
        <f aca="false">(X685,$W$1)</f>
        <v>2081627054</v>
      </c>
      <c r="D685" s="11" t="n">
        <f aca="false">B685=N685</f>
        <v>1</v>
      </c>
      <c r="N685" s="12" t="n">
        <f aca="false">CONCATENATE(O685,R685)</f>
        <v>0</v>
      </c>
      <c r="O685" s="12" t="str">
        <f aca="false">DEC2HEX(P685,4)</f>
        <v>7C13</v>
      </c>
      <c r="P685" s="12" t="n">
        <f aca="false">MOD(P684+Q685,65536)</f>
        <v>31763</v>
      </c>
      <c r="Q685" s="16" t="n">
        <v>16838</v>
      </c>
      <c r="R685" s="12" t="str">
        <f aca="false">DEC2HEX(S685,4)</f>
        <v>1BAE</v>
      </c>
      <c r="S685" s="12" t="n">
        <f aca="false">MOD(S684+T685,65536)</f>
        <v>7086</v>
      </c>
      <c r="T685" s="0" t="n">
        <v>49827</v>
      </c>
      <c r="U685" s="15" t="n">
        <f aca="false">MOD(HEX2DEC(LEFT(B685,4))-HEX2DEC(LEFT(B684,4)),65536)</f>
        <v>16838</v>
      </c>
      <c r="V685" s="17" t="n">
        <f aca="false">MOD(HEX2DEC(RIGHT(B685,4))-HEX2DEC(RIGHT(B684,4)),65536)</f>
        <v>49827</v>
      </c>
      <c r="W685" s="2" t="n">
        <f aca="false">VLOOKUP(A685,Лист1!$P$297:$T$2361,5,0)</f>
        <v>0</v>
      </c>
      <c r="X685" s="0" t="n">
        <f aca="false">HEX2DEC(W685)</f>
        <v>2081627044</v>
      </c>
    </row>
    <row collapsed="false" customFormat="false" customHeight="false" hidden="false" ht="13.4" outlineLevel="0" r="686">
      <c r="A686" s="0" t="n">
        <v>684</v>
      </c>
      <c r="B686" s="0" t="str">
        <f aca="false">DEC2HEX(C686,8)</f>
        <v>BDD9DE50</v>
      </c>
      <c r="C686" s="0" t="n">
        <f aca="false">(X686,$W$1)</f>
        <v>3185172048</v>
      </c>
      <c r="D686" s="11" t="n">
        <f aca="false">B686=N686</f>
        <v>1</v>
      </c>
      <c r="N686" s="12" t="n">
        <f aca="false">CONCATENATE(O686,R686)</f>
        <v>0</v>
      </c>
      <c r="O686" s="12" t="str">
        <f aca="false">DEC2HEX(P686,4)</f>
        <v>BDD9</v>
      </c>
      <c r="P686" s="12" t="n">
        <f aca="false">MOD(P685+Q686,65536)</f>
        <v>48601</v>
      </c>
      <c r="Q686" s="16" t="n">
        <v>16838</v>
      </c>
      <c r="R686" s="12" t="str">
        <f aca="false">DEC2HEX(S686,4)</f>
        <v>DE50</v>
      </c>
      <c r="S686" s="12" t="n">
        <f aca="false">MOD(S685+T686,65536)</f>
        <v>56912</v>
      </c>
      <c r="T686" s="0" t="n">
        <v>49826</v>
      </c>
      <c r="U686" s="15" t="n">
        <f aca="false">MOD(HEX2DEC(LEFT(B686,4))-HEX2DEC(LEFT(B685,4)),65536)</f>
        <v>16838</v>
      </c>
      <c r="V686" s="17" t="n">
        <f aca="false">MOD(HEX2DEC(RIGHT(B686,4))-HEX2DEC(RIGHT(B685,4)),65536)</f>
        <v>49826</v>
      </c>
      <c r="W686" s="2" t="n">
        <f aca="false">VLOOKUP(A686,Лист1!$P$297:$T$2936,5,0)</f>
        <v>0</v>
      </c>
      <c r="X686" s="0" t="n">
        <f aca="false">HEX2DEC(W686)</f>
        <v>3185172058</v>
      </c>
    </row>
    <row collapsed="false" customFormat="false" customHeight="false" hidden="false" ht="13.4" outlineLevel="0" r="687">
      <c r="A687" s="0" t="n">
        <v>685</v>
      </c>
      <c r="B687" s="0" t="str">
        <f aca="false">DEC2HEX(C687,8)</f>
        <v>FFA0A0F3</v>
      </c>
      <c r="C687" s="0" t="n">
        <f aca="false">(X687,$W$1)</f>
        <v>4288717043</v>
      </c>
      <c r="D687" s="11" t="n">
        <f aca="false">B687=N687</f>
        <v>1</v>
      </c>
      <c r="N687" s="12" t="n">
        <f aca="false">CONCATENATE(O687,R687)</f>
        <v>0</v>
      </c>
      <c r="O687" s="12" t="str">
        <f aca="false">DEC2HEX(P687,4)</f>
        <v>FFA0</v>
      </c>
      <c r="P687" s="12" t="n">
        <f aca="false">MOD(P686+Q687,65536)</f>
        <v>65440</v>
      </c>
      <c r="Q687" s="16" t="n">
        <v>16839</v>
      </c>
      <c r="R687" s="12" t="str">
        <f aca="false">DEC2HEX(S687,4)</f>
        <v>A0F3</v>
      </c>
      <c r="S687" s="12" t="n">
        <f aca="false">MOD(S686+T687,65536)</f>
        <v>41203</v>
      </c>
      <c r="T687" s="0" t="n">
        <v>49827</v>
      </c>
      <c r="U687" s="14" t="n">
        <f aca="false">MOD(HEX2DEC(LEFT(B687,4))-HEX2DEC(LEFT(B686,4)),65536)</f>
        <v>16839</v>
      </c>
      <c r="V687" s="17" t="n">
        <f aca="false">MOD(HEX2DEC(RIGHT(B687,4))-HEX2DEC(RIGHT(B686,4)),65536)</f>
        <v>49827</v>
      </c>
      <c r="W687" s="2" t="n">
        <f aca="false">VLOOKUP(A687,Лист1!$P$297:$T$2361,5,0)</f>
        <v>0</v>
      </c>
      <c r="X687" s="0" t="n">
        <f aca="false">HEX2DEC(W687)</f>
        <v>4288717049</v>
      </c>
    </row>
    <row collapsed="false" customFormat="false" customHeight="false" hidden="false" ht="13.4" outlineLevel="0" r="688">
      <c r="A688" s="0" t="n">
        <v>686</v>
      </c>
      <c r="B688" s="0" t="str">
        <f aca="false">DEC2HEX(C688,8)</f>
        <v>00000000</v>
      </c>
      <c r="D688" s="11"/>
      <c r="N688" s="12" t="n">
        <f aca="false">CONCATENATE(O688,R688)</f>
        <v>0</v>
      </c>
      <c r="O688" s="12" t="str">
        <f aca="false">DEC2HEX(P688,4)</f>
        <v>4166</v>
      </c>
      <c r="P688" s="12" t="n">
        <f aca="false">MOD(P687+Q688,65536)</f>
        <v>16742</v>
      </c>
      <c r="Q688" s="16" t="n">
        <v>16838</v>
      </c>
      <c r="R688" s="12" t="str">
        <f aca="false">DEC2HEX(S688,4)</f>
        <v>6395</v>
      </c>
      <c r="S688" s="12" t="n">
        <f aca="false">MOD(S687+T688,65536)</f>
        <v>25493</v>
      </c>
      <c r="T688" s="0" t="n">
        <v>49826</v>
      </c>
      <c r="U688" s="15"/>
      <c r="V688" s="17"/>
      <c r="W688" s="2"/>
    </row>
    <row collapsed="false" customFormat="false" customHeight="false" hidden="false" ht="13.4" outlineLevel="0" r="689">
      <c r="A689" s="0" t="n">
        <v>687</v>
      </c>
      <c r="B689" s="0" t="str">
        <f aca="false">DEC2HEX(C689,8)</f>
        <v>832C2638</v>
      </c>
      <c r="C689" s="0" t="n">
        <f aca="false">(X689,$W$1)</f>
        <v>2200708664</v>
      </c>
      <c r="D689" s="11" t="n">
        <f aca="false">B689=N689</f>
        <v>1</v>
      </c>
      <c r="N689" s="12" t="n">
        <f aca="false">CONCATENATE(O689,R689)</f>
        <v>0</v>
      </c>
      <c r="O689" s="12" t="str">
        <f aca="false">DEC2HEX(P689,4)</f>
        <v>832C</v>
      </c>
      <c r="P689" s="12" t="n">
        <f aca="false">MOD(P688+Q689,65536)</f>
        <v>33580</v>
      </c>
      <c r="Q689" s="16" t="n">
        <v>16838</v>
      </c>
      <c r="R689" s="12" t="str">
        <f aca="false">DEC2HEX(S689,4)</f>
        <v>2638</v>
      </c>
      <c r="S689" s="12" t="n">
        <f aca="false">MOD(S688+T689,65536)</f>
        <v>9784</v>
      </c>
      <c r="T689" s="0" t="n">
        <v>49827</v>
      </c>
      <c r="U689" s="15"/>
      <c r="V689" s="17"/>
      <c r="W689" s="2" t="n">
        <f aca="false">VLOOKUP(A689,Лист1!$P$297:$T$2361,5,0)</f>
        <v>0</v>
      </c>
      <c r="X689" s="0" t="n">
        <f aca="false">HEX2DEC(W689)</f>
        <v>2200708658</v>
      </c>
    </row>
    <row collapsed="false" customFormat="false" customHeight="false" hidden="false" ht="13.4" outlineLevel="0" r="690">
      <c r="A690" s="0" t="n">
        <v>688</v>
      </c>
      <c r="B690" s="0" t="str">
        <f aca="false">DEC2HEX(C690,8)</f>
        <v>C4F2E8DB</v>
      </c>
      <c r="C690" s="0" t="n">
        <f aca="false">(X690,$W$1)</f>
        <v>3304253659</v>
      </c>
      <c r="D690" s="11" t="n">
        <f aca="false">B690=N690</f>
        <v>1</v>
      </c>
      <c r="N690" s="12" t="n">
        <f aca="false">CONCATENATE(O690,R690)</f>
        <v>0</v>
      </c>
      <c r="O690" s="12" t="str">
        <f aca="false">DEC2HEX(P690,4)</f>
        <v>C4F2</v>
      </c>
      <c r="P690" s="12" t="n">
        <f aca="false">MOD(P689+Q690,65536)</f>
        <v>50418</v>
      </c>
      <c r="Q690" s="16" t="n">
        <v>16838</v>
      </c>
      <c r="R690" s="12" t="str">
        <f aca="false">DEC2HEX(S690,4)</f>
        <v>E8DB</v>
      </c>
      <c r="S690" s="12" t="n">
        <f aca="false">MOD(S689+T690,65536)</f>
        <v>59611</v>
      </c>
      <c r="T690" s="0" t="n">
        <v>49827</v>
      </c>
      <c r="U690" s="15" t="n">
        <f aca="false">MOD(HEX2DEC(LEFT(B690,4))-HEX2DEC(LEFT(B689,4)),65536)</f>
        <v>16838</v>
      </c>
      <c r="V690" s="17" t="n">
        <f aca="false">MOD(HEX2DEC(RIGHT(B690,4))-HEX2DEC(RIGHT(B689,4)),65536)</f>
        <v>49827</v>
      </c>
      <c r="W690" s="2" t="n">
        <f aca="false">VLOOKUP(A690,Лист1!$P$297:$T$2361,5,0)</f>
        <v>0</v>
      </c>
      <c r="X690" s="0" t="n">
        <f aca="false">HEX2DEC(W690)</f>
        <v>3304253649</v>
      </c>
    </row>
    <row collapsed="false" customFormat="false" customHeight="false" hidden="false" ht="13.4" outlineLevel="0" r="691">
      <c r="A691" s="0" t="n">
        <v>689</v>
      </c>
      <c r="B691" s="0" t="str">
        <f aca="false">DEC2HEX(C691,8)</f>
        <v>06B9AB7D</v>
      </c>
      <c r="C691" s="0" t="n">
        <f aca="false">(X691,$W$1)</f>
        <v>112831357</v>
      </c>
      <c r="D691" s="11" t="n">
        <f aca="false">B691=N691</f>
        <v>1</v>
      </c>
      <c r="N691" s="12" t="n">
        <f aca="false">CONCATENATE(O691,R691)</f>
        <v>0</v>
      </c>
      <c r="O691" s="12" t="str">
        <f aca="false">DEC2HEX(P691,4)</f>
        <v>06B9</v>
      </c>
      <c r="P691" s="12" t="n">
        <f aca="false">MOD(P690+Q691,65536)</f>
        <v>1721</v>
      </c>
      <c r="Q691" s="16" t="n">
        <v>16839</v>
      </c>
      <c r="R691" s="12" t="str">
        <f aca="false">DEC2HEX(S691,4)</f>
        <v>AB7D</v>
      </c>
      <c r="S691" s="12" t="n">
        <f aca="false">MOD(S690+T691,65536)</f>
        <v>43901</v>
      </c>
      <c r="T691" s="0" t="n">
        <v>49826</v>
      </c>
      <c r="U691" s="14" t="n">
        <f aca="false">MOD(HEX2DEC(LEFT(B691,4))-HEX2DEC(LEFT(B690,4)),65536)</f>
        <v>16839</v>
      </c>
      <c r="V691" s="17" t="n">
        <f aca="false">MOD(HEX2DEC(RIGHT(B691,4))-HEX2DEC(RIGHT(B690,4)),65536)</f>
        <v>49826</v>
      </c>
      <c r="W691" s="2" t="n">
        <f aca="false">VLOOKUP(A691,Лист1!$P$297:$T$2361,5,0)</f>
        <v>0</v>
      </c>
      <c r="X691" s="0" t="n">
        <f aca="false">HEX2DEC(W691)</f>
        <v>112831351</v>
      </c>
    </row>
    <row collapsed="false" customFormat="false" customHeight="false" hidden="false" ht="13.4" outlineLevel="0" r="692">
      <c r="A692" s="0" t="n">
        <v>690</v>
      </c>
      <c r="B692" s="0" t="str">
        <f aca="false">DEC2HEX(C692,8)</f>
        <v>487F6E20</v>
      </c>
      <c r="C692" s="0" t="n">
        <f aca="false">(X692,$W$1)</f>
        <v>1216310816</v>
      </c>
      <c r="D692" s="11" t="n">
        <f aca="false">B692=N692</f>
        <v>1</v>
      </c>
      <c r="N692" s="12" t="n">
        <f aca="false">CONCATENATE(O692,R692)</f>
        <v>0</v>
      </c>
      <c r="O692" s="12" t="str">
        <f aca="false">DEC2HEX(P692,4)</f>
        <v>487F</v>
      </c>
      <c r="P692" s="12" t="n">
        <f aca="false">MOD(P691+Q692,65536)</f>
        <v>18559</v>
      </c>
      <c r="Q692" s="16" t="n">
        <v>16838</v>
      </c>
      <c r="R692" s="12" t="str">
        <f aca="false">DEC2HEX(S692,4)</f>
        <v>6E20</v>
      </c>
      <c r="S692" s="12" t="n">
        <f aca="false">MOD(S691+T692,65536)</f>
        <v>28192</v>
      </c>
      <c r="T692" s="0" t="n">
        <v>49827</v>
      </c>
      <c r="U692" s="15" t="n">
        <f aca="false">MOD(HEX2DEC(LEFT(B692,4))-HEX2DEC(LEFT(B691,4)),65536)</f>
        <v>16838</v>
      </c>
      <c r="V692" s="17" t="n">
        <f aca="false">MOD(HEX2DEC(RIGHT(B692,4))-HEX2DEC(RIGHT(B691,4)),65536)</f>
        <v>49827</v>
      </c>
      <c r="W692" s="0" t="s">
        <v>3199</v>
      </c>
      <c r="X692" s="0" t="n">
        <f aca="false">HEX2DEC(W692)</f>
        <v>1216310826</v>
      </c>
    </row>
    <row collapsed="false" customFormat="false" customHeight="false" hidden="false" ht="13.4" outlineLevel="0" r="693">
      <c r="A693" s="0" t="n">
        <v>691</v>
      </c>
      <c r="B693" s="0" t="str">
        <f aca="false">DEC2HEX(C693,8)</f>
        <v>8A4530C2</v>
      </c>
      <c r="C693" s="0" t="n">
        <f aca="false">(X693,$W$1)</f>
        <v>2319790274</v>
      </c>
      <c r="D693" s="11" t="n">
        <f aca="false">B693=N693</f>
        <v>1</v>
      </c>
      <c r="N693" s="12" t="n">
        <f aca="false">CONCATENATE(O693,R693)</f>
        <v>0</v>
      </c>
      <c r="O693" s="12" t="str">
        <f aca="false">DEC2HEX(P693,4)</f>
        <v>8A45</v>
      </c>
      <c r="P693" s="12" t="n">
        <f aca="false">MOD(P692+Q693,65536)</f>
        <v>35397</v>
      </c>
      <c r="Q693" s="16" t="n">
        <v>16838</v>
      </c>
      <c r="R693" s="12" t="str">
        <f aca="false">DEC2HEX(S693,4)</f>
        <v>30C2</v>
      </c>
      <c r="S693" s="12" t="n">
        <f aca="false">MOD(S692+T693,65536)</f>
        <v>12482</v>
      </c>
      <c r="T693" s="0" t="n">
        <v>49826</v>
      </c>
      <c r="U693" s="15" t="n">
        <f aca="false">MOD(HEX2DEC(LEFT(B693,4))-HEX2DEC(LEFT(B692,4)),65536)</f>
        <v>16838</v>
      </c>
      <c r="V693" s="17" t="n">
        <f aca="false">MOD(HEX2DEC(RIGHT(B693,4))-HEX2DEC(RIGHT(B692,4)),65536)</f>
        <v>49826</v>
      </c>
      <c r="W693" s="0" t="s">
        <v>3239</v>
      </c>
      <c r="X693" s="0" t="n">
        <f aca="false">HEX2DEC(W693)</f>
        <v>2319790280</v>
      </c>
    </row>
    <row collapsed="false" customFormat="false" customHeight="false" hidden="false" ht="13.4" outlineLevel="0" r="694">
      <c r="A694" s="0" t="n">
        <v>692</v>
      </c>
      <c r="B694" s="0" t="str">
        <f aca="false">DEC2HEX(C694,8)</f>
        <v>CC0CF365</v>
      </c>
      <c r="C694" s="0" t="n">
        <f aca="false">(X694,$W$1)</f>
        <v>3423400805</v>
      </c>
      <c r="D694" s="11" t="n">
        <f aca="false">B694=N694</f>
        <v>1</v>
      </c>
      <c r="N694" s="12" t="n">
        <f aca="false">CONCATENATE(O694,R694)</f>
        <v>0</v>
      </c>
      <c r="O694" s="12" t="str">
        <f aca="false">DEC2HEX(P694,4)</f>
        <v>CC0C</v>
      </c>
      <c r="P694" s="12" t="n">
        <f aca="false">MOD(P693+Q694,65536)</f>
        <v>52236</v>
      </c>
      <c r="Q694" s="16" t="n">
        <v>16839</v>
      </c>
      <c r="R694" s="12" t="str">
        <f aca="false">DEC2HEX(S694,4)</f>
        <v>F365</v>
      </c>
      <c r="S694" s="12" t="n">
        <f aca="false">MOD(S693+T694,65536)</f>
        <v>62309</v>
      </c>
      <c r="T694" s="0" t="n">
        <v>49827</v>
      </c>
      <c r="U694" s="14" t="n">
        <f aca="false">MOD(HEX2DEC(LEFT(B694,4))-HEX2DEC(LEFT(B693,4)),65536)</f>
        <v>16839</v>
      </c>
      <c r="V694" s="17" t="n">
        <f aca="false">MOD(HEX2DEC(RIGHT(B694,4))-HEX2DEC(RIGHT(B693,4)),65536)</f>
        <v>49827</v>
      </c>
      <c r="W694" s="2" t="n">
        <f aca="false">VLOOKUP(A694,Лист1!$P$297:$T$2812,5,0)</f>
        <v>0</v>
      </c>
      <c r="X694" s="0" t="n">
        <f aca="false">HEX2DEC(W694)</f>
        <v>3423400815</v>
      </c>
    </row>
    <row collapsed="false" customFormat="false" customHeight="false" hidden="false" ht="13.4" outlineLevel="0" r="695">
      <c r="A695" s="0" t="n">
        <v>693</v>
      </c>
      <c r="B695" s="0" t="str">
        <f aca="false">DEC2HEX(C695,8)</f>
        <v>0DD2B608</v>
      </c>
      <c r="C695" s="0" t="n">
        <f aca="false">(X695,$W$1)</f>
        <v>231912968</v>
      </c>
      <c r="D695" s="11" t="n">
        <f aca="false">B695=N695</f>
        <v>1</v>
      </c>
      <c r="N695" s="12" t="n">
        <f aca="false">CONCATENATE(O695,R695)</f>
        <v>0</v>
      </c>
      <c r="O695" s="12" t="str">
        <f aca="false">DEC2HEX(P695,4)</f>
        <v>0DD2</v>
      </c>
      <c r="P695" s="12" t="n">
        <f aca="false">MOD(P694+Q695,65536)</f>
        <v>3538</v>
      </c>
      <c r="Q695" s="16" t="n">
        <v>16838</v>
      </c>
      <c r="R695" s="12" t="str">
        <f aca="false">DEC2HEX(S695,4)</f>
        <v>B608</v>
      </c>
      <c r="S695" s="12" t="n">
        <f aca="false">MOD(S694+T695,65536)</f>
        <v>46600</v>
      </c>
      <c r="T695" s="0" t="n">
        <v>49827</v>
      </c>
      <c r="U695" s="15" t="n">
        <f aca="false">MOD(HEX2DEC(LEFT(B695,4))-HEX2DEC(LEFT(B694,4)),65536)</f>
        <v>16838</v>
      </c>
      <c r="V695" s="17" t="n">
        <f aca="false">MOD(HEX2DEC(RIGHT(B695,4))-HEX2DEC(RIGHT(B694,4)),65536)</f>
        <v>49827</v>
      </c>
      <c r="W695" s="2" t="n">
        <f aca="false">VLOOKUP(A695,Лист1!$P$297:$T$2812,5,0)</f>
        <v>0</v>
      </c>
      <c r="X695" s="0" t="n">
        <f aca="false">HEX2DEC(W695)</f>
        <v>231912962</v>
      </c>
    </row>
    <row collapsed="false" customFormat="false" customHeight="false" hidden="false" ht="13.4" outlineLevel="0" r="696">
      <c r="A696" s="0" t="n">
        <v>694</v>
      </c>
      <c r="B696" s="0" t="str">
        <f aca="false">DEC2HEX(C696,8)</f>
        <v>4F9878AA</v>
      </c>
      <c r="C696" s="0" t="n">
        <f aca="false">(X696,$W$1)</f>
        <v>1335392426</v>
      </c>
      <c r="D696" s="11" t="n">
        <f aca="false">B696=N696</f>
        <v>1</v>
      </c>
      <c r="N696" s="12" t="n">
        <f aca="false">CONCATENATE(O696,R696)</f>
        <v>0</v>
      </c>
      <c r="O696" s="12" t="str">
        <f aca="false">DEC2HEX(P696,4)</f>
        <v>4F98</v>
      </c>
      <c r="P696" s="12" t="n">
        <f aca="false">MOD(P695+Q696,65536)</f>
        <v>20376</v>
      </c>
      <c r="Q696" s="16" t="n">
        <v>16838</v>
      </c>
      <c r="R696" s="12" t="str">
        <f aca="false">DEC2HEX(S696,4)</f>
        <v>78AA</v>
      </c>
      <c r="S696" s="12" t="n">
        <f aca="false">MOD(S695+T696,65536)</f>
        <v>30890</v>
      </c>
      <c r="T696" s="0" t="n">
        <v>49826</v>
      </c>
      <c r="U696" s="15" t="n">
        <f aca="false">MOD(HEX2DEC(LEFT(B696,4))-HEX2DEC(LEFT(B695,4)),65536)</f>
        <v>16838</v>
      </c>
      <c r="V696" s="17" t="n">
        <f aca="false">MOD(HEX2DEC(RIGHT(B696,4))-HEX2DEC(RIGHT(B695,4)),65536)</f>
        <v>49826</v>
      </c>
      <c r="W696" s="2" t="n">
        <f aca="false">VLOOKUP(A696,Лист1!$P$297:$T$656,5,0)</f>
        <v>0</v>
      </c>
      <c r="X696" s="0" t="n">
        <f aca="false">HEX2DEC(W696)</f>
        <v>1335392416</v>
      </c>
    </row>
    <row collapsed="false" customFormat="false" customHeight="false" hidden="false" ht="13.4" outlineLevel="0" r="697">
      <c r="A697" s="0" t="n">
        <v>695</v>
      </c>
      <c r="B697" s="0" t="str">
        <f aca="false">DEC2HEX(C697,8)</f>
        <v>915F3B4D</v>
      </c>
      <c r="C697" s="0" t="n">
        <f aca="false">(X697,$W$1)</f>
        <v>2438937421</v>
      </c>
      <c r="D697" s="11" t="n">
        <f aca="false">B697=N697</f>
        <v>1</v>
      </c>
      <c r="N697" s="12" t="n">
        <f aca="false">CONCATENATE(O697,R697)</f>
        <v>0</v>
      </c>
      <c r="O697" s="12" t="str">
        <f aca="false">DEC2HEX(P697,4)</f>
        <v>915F</v>
      </c>
      <c r="P697" s="12" t="n">
        <f aca="false">MOD(P696+Q697,65536)</f>
        <v>37215</v>
      </c>
      <c r="Q697" s="16" t="n">
        <v>16839</v>
      </c>
      <c r="R697" s="12" t="str">
        <f aca="false">DEC2HEX(S697,4)</f>
        <v>3B4D</v>
      </c>
      <c r="S697" s="12" t="n">
        <f aca="false">MOD(S696+T697,65536)</f>
        <v>15181</v>
      </c>
      <c r="T697" s="0" t="n">
        <v>49827</v>
      </c>
      <c r="U697" s="14" t="n">
        <f aca="false">MOD(HEX2DEC(LEFT(B697,4))-HEX2DEC(LEFT(B696,4)),65536)</f>
        <v>16839</v>
      </c>
      <c r="V697" s="17" t="n">
        <f aca="false">MOD(HEX2DEC(RIGHT(B697,4))-HEX2DEC(RIGHT(B696,4)),65536)</f>
        <v>49827</v>
      </c>
      <c r="W697" s="2" t="n">
        <f aca="false">VLOOKUP(A697,Лист1!$P$297:$T$2361,5,0)</f>
        <v>0</v>
      </c>
      <c r="X697" s="0" t="n">
        <f aca="false">HEX2DEC(W697)</f>
        <v>2438937415</v>
      </c>
    </row>
    <row collapsed="false" customFormat="false" customHeight="false" hidden="false" ht="13.4" outlineLevel="0" r="698">
      <c r="A698" s="0" t="n">
        <v>696</v>
      </c>
      <c r="B698" s="0" t="str">
        <f aca="false">DEC2HEX(C698,8)</f>
        <v>D325FDEF</v>
      </c>
      <c r="C698" s="0" t="n">
        <f aca="false">(X698,$W$1)</f>
        <v>3542482415</v>
      </c>
      <c r="D698" s="11" t="n">
        <f aca="false">B698=N698</f>
        <v>1</v>
      </c>
      <c r="N698" s="12" t="n">
        <f aca="false">CONCATENATE(O698,R698)</f>
        <v>0</v>
      </c>
      <c r="O698" s="12" t="str">
        <f aca="false">DEC2HEX(P698,4)</f>
        <v>D325</v>
      </c>
      <c r="P698" s="12" t="n">
        <f aca="false">MOD(P697+Q698,65536)</f>
        <v>54053</v>
      </c>
      <c r="Q698" s="16" t="n">
        <v>16838</v>
      </c>
      <c r="R698" s="12" t="str">
        <f aca="false">DEC2HEX(S698,4)</f>
        <v>FDEF</v>
      </c>
      <c r="S698" s="12" t="n">
        <f aca="false">MOD(S697+T698,65536)</f>
        <v>65007</v>
      </c>
      <c r="T698" s="0" t="n">
        <v>49826</v>
      </c>
      <c r="U698" s="15" t="n">
        <f aca="false">MOD(HEX2DEC(LEFT(B698,4))-HEX2DEC(LEFT(B697,4)),65536)</f>
        <v>16838</v>
      </c>
      <c r="V698" s="17" t="n">
        <f aca="false">MOD(HEX2DEC(RIGHT(B698,4))-HEX2DEC(RIGHT(B697,4)),65536)</f>
        <v>49826</v>
      </c>
      <c r="W698" s="2" t="n">
        <f aca="false">VLOOKUP(A698,Лист1!$P$297:$T$2361,5,0)</f>
        <v>0</v>
      </c>
      <c r="X698" s="0" t="n">
        <f aca="false">HEX2DEC(W698)</f>
        <v>3542482405</v>
      </c>
    </row>
    <row collapsed="false" customFormat="false" customHeight="false" hidden="false" ht="13.4" outlineLevel="0" r="699">
      <c r="A699" s="0" t="n">
        <v>697</v>
      </c>
      <c r="B699" s="0" t="str">
        <f aca="false">DEC2HEX(C699,8)</f>
        <v>14EBC092</v>
      </c>
      <c r="C699" s="0" t="n">
        <f aca="false">(X699,$W$1)</f>
        <v>350994578</v>
      </c>
      <c r="D699" s="11" t="n">
        <f aca="false">B699=N699</f>
        <v>1</v>
      </c>
      <c r="N699" s="12" t="n">
        <f aca="false">CONCATENATE(O699,R699)</f>
        <v>0</v>
      </c>
      <c r="O699" s="12" t="str">
        <f aca="false">DEC2HEX(P699,4)</f>
        <v>14EB</v>
      </c>
      <c r="P699" s="12" t="n">
        <f aca="false">MOD(P698+Q699,65536)</f>
        <v>5355</v>
      </c>
      <c r="Q699" s="16" t="n">
        <v>16838</v>
      </c>
      <c r="R699" s="12" t="str">
        <f aca="false">DEC2HEX(S699,4)</f>
        <v>C092</v>
      </c>
      <c r="S699" s="12" t="n">
        <f aca="false">MOD(S698+T699,65536)</f>
        <v>49298</v>
      </c>
      <c r="T699" s="0" t="n">
        <v>49827</v>
      </c>
      <c r="U699" s="15" t="n">
        <f aca="false">MOD(HEX2DEC(LEFT(B699,4))-HEX2DEC(LEFT(B698,4)),65536)</f>
        <v>16838</v>
      </c>
      <c r="V699" s="17" t="n">
        <f aca="false">MOD(HEX2DEC(RIGHT(B699,4))-HEX2DEC(RIGHT(B698,4)),65536)</f>
        <v>49827</v>
      </c>
      <c r="W699" s="2" t="n">
        <f aca="false">VLOOKUP(A699,Лист1!$P$297:$T$2361,5,0)</f>
        <v>0</v>
      </c>
      <c r="X699" s="0" t="n">
        <f aca="false">HEX2DEC(W699)</f>
        <v>350994584</v>
      </c>
    </row>
    <row collapsed="false" customFormat="false" customHeight="false" hidden="false" ht="13.4" outlineLevel="0" r="700">
      <c r="A700" s="0" t="n">
        <v>698</v>
      </c>
      <c r="B700" s="0" t="str">
        <f aca="false">DEC2HEX(C700,8)</f>
        <v>56B28335</v>
      </c>
      <c r="C700" s="0" t="n">
        <f aca="false">(X700,$W$1)</f>
        <v>1454539573</v>
      </c>
      <c r="D700" s="11" t="n">
        <f aca="false">B700=N700</f>
        <v>1</v>
      </c>
      <c r="N700" s="12" t="n">
        <f aca="false">CONCATENATE(O700,R700)</f>
        <v>0</v>
      </c>
      <c r="O700" s="12" t="str">
        <f aca="false">DEC2HEX(P700,4)</f>
        <v>56B2</v>
      </c>
      <c r="P700" s="12" t="n">
        <f aca="false">MOD(P699+Q700,65536)</f>
        <v>22194</v>
      </c>
      <c r="Q700" s="16" t="n">
        <v>16839</v>
      </c>
      <c r="R700" s="12" t="str">
        <f aca="false">DEC2HEX(S700,4)</f>
        <v>8335</v>
      </c>
      <c r="S700" s="12" t="n">
        <f aca="false">MOD(S699+T700,65536)</f>
        <v>33589</v>
      </c>
      <c r="T700" s="0" t="n">
        <v>49827</v>
      </c>
      <c r="U700" s="14" t="n">
        <f aca="false">MOD(HEX2DEC(LEFT(B700,4))-HEX2DEC(LEFT(B699,4)),65536)</f>
        <v>16839</v>
      </c>
      <c r="V700" s="17" t="n">
        <f aca="false">MOD(HEX2DEC(RIGHT(B700,4))-HEX2DEC(RIGHT(B699,4)),65536)</f>
        <v>49827</v>
      </c>
      <c r="W700" s="2" t="n">
        <f aca="false">VLOOKUP(A700,Лист1!$P$297:$T$2361,5,0)</f>
        <v>0</v>
      </c>
      <c r="X700" s="0" t="n">
        <f aca="false">HEX2DEC(W700)</f>
        <v>1454539583</v>
      </c>
    </row>
    <row collapsed="false" customFormat="false" customHeight="false" hidden="false" ht="13.4" outlineLevel="0" r="701">
      <c r="A701" s="0" t="n">
        <v>699</v>
      </c>
      <c r="B701" s="0" t="str">
        <f aca="false">DEC2HEX(C701,8)</f>
        <v>987845D7</v>
      </c>
      <c r="C701" s="0" t="n">
        <f aca="false">(X701,$W$1)</f>
        <v>2558019031</v>
      </c>
      <c r="D701" s="11" t="n">
        <f aca="false">B701=N701</f>
        <v>1</v>
      </c>
      <c r="N701" s="12" t="n">
        <f aca="false">CONCATENATE(O701,R701)</f>
        <v>0</v>
      </c>
      <c r="O701" s="12" t="str">
        <f aca="false">DEC2HEX(P701,4)</f>
        <v>9878</v>
      </c>
      <c r="P701" s="12" t="n">
        <f aca="false">MOD(P700+Q701,65536)</f>
        <v>39032</v>
      </c>
      <c r="Q701" s="16" t="n">
        <v>16838</v>
      </c>
      <c r="R701" s="12" t="str">
        <f aca="false">DEC2HEX(S701,4)</f>
        <v>45D7</v>
      </c>
      <c r="S701" s="12" t="n">
        <f aca="false">MOD(S700+T701,65536)</f>
        <v>17879</v>
      </c>
      <c r="T701" s="0" t="n">
        <v>49826</v>
      </c>
      <c r="U701" s="15" t="n">
        <f aca="false">MOD(HEX2DEC(LEFT(B701,4))-HEX2DEC(LEFT(B700,4)),65536)</f>
        <v>16838</v>
      </c>
      <c r="V701" s="17" t="n">
        <f aca="false">MOD(HEX2DEC(RIGHT(B701,4))-HEX2DEC(RIGHT(B700,4)),65536)</f>
        <v>49826</v>
      </c>
      <c r="W701" s="2" t="n">
        <f aca="false">VLOOKUP(A701,Лист1!$P$297:$T$2936,5,0)</f>
        <v>0</v>
      </c>
      <c r="X701" s="0" t="n">
        <f aca="false">HEX2DEC(W701)</f>
        <v>2558019037</v>
      </c>
    </row>
    <row collapsed="false" customFormat="false" customHeight="false" hidden="false" ht="13.4" outlineLevel="0" r="702">
      <c r="A702" s="0" t="n">
        <v>700</v>
      </c>
      <c r="B702" s="0" t="str">
        <f aca="false">DEC2HEX(C702,8)</f>
        <v>DA3E087A</v>
      </c>
      <c r="C702" s="0" t="n">
        <f aca="false">(X702,$W$1)</f>
        <v>3661498490</v>
      </c>
      <c r="D702" s="11" t="n">
        <f aca="false">B702=N702</f>
        <v>1</v>
      </c>
      <c r="N702" s="12" t="n">
        <f aca="false">CONCATENATE(O702,R702)</f>
        <v>0</v>
      </c>
      <c r="O702" s="12" t="str">
        <f aca="false">DEC2HEX(P702,4)</f>
        <v>DA3E</v>
      </c>
      <c r="P702" s="12" t="n">
        <f aca="false">MOD(P701+Q702,65536)</f>
        <v>55870</v>
      </c>
      <c r="Q702" s="16" t="n">
        <v>16838</v>
      </c>
      <c r="R702" s="12" t="str">
        <f aca="false">DEC2HEX(S702,4)</f>
        <v>087A</v>
      </c>
      <c r="S702" s="12" t="n">
        <f aca="false">MOD(S701+T702,65536)</f>
        <v>2170</v>
      </c>
      <c r="T702" s="0" t="n">
        <v>49827</v>
      </c>
      <c r="U702" s="15" t="n">
        <f aca="false">MOD(HEX2DEC(LEFT(B702,4))-HEX2DEC(LEFT(B701,4)),65536)</f>
        <v>16838</v>
      </c>
      <c r="V702" s="17" t="n">
        <f aca="false">MOD(HEX2DEC(RIGHT(B702,4))-HEX2DEC(RIGHT(B701,4)),65536)</f>
        <v>49827</v>
      </c>
      <c r="W702" s="2" t="n">
        <f aca="false">VLOOKUP(A702,Лист1!$P$297:$T$2361,5,0)</f>
        <v>0</v>
      </c>
      <c r="X702" s="0" t="n">
        <f aca="false">HEX2DEC(W702)</f>
        <v>3661498480</v>
      </c>
    </row>
    <row collapsed="false" customFormat="false" customHeight="false" hidden="false" ht="13.4" outlineLevel="0" r="703">
      <c r="A703" s="0" t="n">
        <v>701</v>
      </c>
      <c r="B703" s="0" t="str">
        <f aca="false">DEC2HEX(C703,8)</f>
        <v>00000000</v>
      </c>
      <c r="D703" s="11"/>
      <c r="N703" s="12" t="n">
        <f aca="false">CONCATENATE(O703,R703)</f>
        <v>0</v>
      </c>
      <c r="O703" s="12" t="str">
        <f aca="false">DEC2HEX(P703,4)</f>
        <v>1C05</v>
      </c>
      <c r="P703" s="12" t="n">
        <f aca="false">MOD(P702+Q703,65536)</f>
        <v>7173</v>
      </c>
      <c r="Q703" s="16" t="n">
        <v>16839</v>
      </c>
      <c r="R703" s="12" t="str">
        <f aca="false">DEC2HEX(S703,4)</f>
        <v>CB1C</v>
      </c>
      <c r="S703" s="12" t="n">
        <f aca="false">MOD(S702+T703,65536)</f>
        <v>51996</v>
      </c>
      <c r="T703" s="0" t="n">
        <v>49826</v>
      </c>
      <c r="U703" s="15"/>
      <c r="V703" s="17"/>
      <c r="W703" s="2"/>
    </row>
    <row collapsed="false" customFormat="false" customHeight="false" hidden="false" ht="13.4" outlineLevel="0" r="704">
      <c r="A704" s="0" t="n">
        <v>702</v>
      </c>
      <c r="B704" s="0" t="str">
        <f aca="false">DEC2HEX(C704,8)</f>
        <v>5DCB8DBF</v>
      </c>
      <c r="C704" s="0" t="n">
        <f aca="false">(X704,$W$1)</f>
        <v>1573621183</v>
      </c>
      <c r="D704" s="11" t="n">
        <f aca="false">B704=N704</f>
        <v>1</v>
      </c>
      <c r="N704" s="12" t="n">
        <f aca="false">CONCATENATE(O704,R704)</f>
        <v>0</v>
      </c>
      <c r="O704" s="12" t="str">
        <f aca="false">DEC2HEX(P704,4)</f>
        <v>5DCB</v>
      </c>
      <c r="P704" s="12" t="n">
        <f aca="false">MOD(P703+Q704,65536)</f>
        <v>24011</v>
      </c>
      <c r="Q704" s="16" t="n">
        <v>16838</v>
      </c>
      <c r="R704" s="12" t="str">
        <f aca="false">DEC2HEX(S704,4)</f>
        <v>8DBF</v>
      </c>
      <c r="S704" s="12" t="n">
        <f aca="false">MOD(S703+T704,65536)</f>
        <v>36287</v>
      </c>
      <c r="T704" s="0" t="n">
        <v>49827</v>
      </c>
      <c r="U704" s="15"/>
      <c r="V704" s="17"/>
      <c r="W704" s="2" t="n">
        <f aca="false">VLOOKUP(A704,Лист1!$P$297:$T$2361,5,0)</f>
        <v>0</v>
      </c>
      <c r="X704" s="0" t="n">
        <f aca="false">HEX2DEC(W704)</f>
        <v>1573621173</v>
      </c>
    </row>
    <row collapsed="false" customFormat="false" customHeight="false" hidden="false" ht="13.4" outlineLevel="0" r="705">
      <c r="A705" s="0" t="n">
        <v>703</v>
      </c>
      <c r="B705" s="0" t="str">
        <f aca="false">DEC2HEX(C705,8)</f>
        <v>9F915062</v>
      </c>
      <c r="C705" s="0" t="n">
        <f aca="false">(X705,$W$1)</f>
        <v>2677100642</v>
      </c>
      <c r="D705" s="11" t="n">
        <f aca="false">B705=N705</f>
        <v>1</v>
      </c>
      <c r="N705" s="12" t="n">
        <f aca="false">CONCATENATE(O705,R705)</f>
        <v>0</v>
      </c>
      <c r="O705" s="12" t="str">
        <f aca="false">DEC2HEX(P705,4)</f>
        <v>9F91</v>
      </c>
      <c r="P705" s="12" t="n">
        <f aca="false">MOD(P704+Q705,65536)</f>
        <v>40849</v>
      </c>
      <c r="Q705" s="16" t="n">
        <v>16838</v>
      </c>
      <c r="R705" s="12" t="str">
        <f aca="false">DEC2HEX(S705,4)</f>
        <v>5062</v>
      </c>
      <c r="S705" s="12" t="n">
        <f aca="false">MOD(S704+T705,65536)</f>
        <v>20578</v>
      </c>
      <c r="T705" s="0" t="n">
        <v>49827</v>
      </c>
      <c r="U705" s="15" t="n">
        <f aca="false">MOD(HEX2DEC(LEFT(B705,4))-HEX2DEC(LEFT(B704,4)),65536)</f>
        <v>16838</v>
      </c>
      <c r="V705" s="17" t="n">
        <f aca="false">MOD(HEX2DEC(RIGHT(B705,4))-HEX2DEC(RIGHT(B704,4)),65536)</f>
        <v>49827</v>
      </c>
      <c r="W705" s="2" t="n">
        <f aca="false">VLOOKUP(A705,Лист1!$P$297:$T$2361,5,0)</f>
        <v>0</v>
      </c>
      <c r="X705" s="0" t="n">
        <f aca="false">HEX2DEC(W705)</f>
        <v>2677100648</v>
      </c>
    </row>
    <row collapsed="false" customFormat="false" customHeight="false" hidden="false" ht="13.4" outlineLevel="0" r="706">
      <c r="A706" s="0" t="n">
        <v>704</v>
      </c>
      <c r="B706" s="0" t="str">
        <f aca="false">DEC2HEX(C706,8)</f>
        <v>E1571304</v>
      </c>
      <c r="C706" s="0" t="n">
        <f aca="false">(X706,$W$1)</f>
        <v>3780580100</v>
      </c>
      <c r="D706" s="11" t="n">
        <f aca="false">B706=N706</f>
        <v>1</v>
      </c>
      <c r="N706" s="12" t="n">
        <f aca="false">CONCATENATE(O706,R706)</f>
        <v>0</v>
      </c>
      <c r="O706" s="12" t="str">
        <f aca="false">DEC2HEX(P706,4)</f>
        <v>E157</v>
      </c>
      <c r="P706" s="12" t="n">
        <f aca="false">MOD(P705+Q706,65536)</f>
        <v>57687</v>
      </c>
      <c r="Q706" s="16" t="n">
        <v>16838</v>
      </c>
      <c r="R706" s="12" t="str">
        <f aca="false">DEC2HEX(S706,4)</f>
        <v>1304</v>
      </c>
      <c r="S706" s="12" t="n">
        <f aca="false">MOD(S705+T706,65536)</f>
        <v>4868</v>
      </c>
      <c r="T706" s="0" t="n">
        <v>49826</v>
      </c>
      <c r="U706" s="15" t="n">
        <f aca="false">MOD(HEX2DEC(LEFT(B706,4))-HEX2DEC(LEFT(B705,4)),65536)</f>
        <v>16838</v>
      </c>
      <c r="V706" s="17" t="n">
        <f aca="false">MOD(HEX2DEC(RIGHT(B706,4))-HEX2DEC(RIGHT(B705,4)),65536)</f>
        <v>49826</v>
      </c>
      <c r="W706" s="2" t="n">
        <f aca="false">VLOOKUP(A706,Лист1!$P$297:$T$2361,5,0)</f>
        <v>0</v>
      </c>
      <c r="X706" s="0" t="n">
        <f aca="false">HEX2DEC(W706)</f>
        <v>3780580110</v>
      </c>
    </row>
    <row collapsed="false" customFormat="false" customHeight="false" hidden="false" ht="13.4" outlineLevel="0" r="707">
      <c r="A707" s="0" t="n">
        <v>705</v>
      </c>
      <c r="B707" s="0" t="str">
        <f aca="false">DEC2HEX(C707,8)</f>
        <v>231ED5A7</v>
      </c>
      <c r="C707" s="0" t="n">
        <f aca="false">(X707,$W$1)</f>
        <v>589223335</v>
      </c>
      <c r="D707" s="11" t="n">
        <f aca="false">B707=N707</f>
        <v>1</v>
      </c>
      <c r="N707" s="12" t="n">
        <f aca="false">CONCATENATE(O707,R707)</f>
        <v>0</v>
      </c>
      <c r="O707" s="12" t="str">
        <f aca="false">DEC2HEX(P707,4)</f>
        <v>231E</v>
      </c>
      <c r="P707" s="12" t="n">
        <f aca="false">MOD(P706+Q707,65536)</f>
        <v>8990</v>
      </c>
      <c r="Q707" s="16" t="n">
        <v>16839</v>
      </c>
      <c r="R707" s="12" t="str">
        <f aca="false">DEC2HEX(S707,4)</f>
        <v>D5A7</v>
      </c>
      <c r="S707" s="12" t="n">
        <f aca="false">MOD(S706+T707,65536)</f>
        <v>54695</v>
      </c>
      <c r="T707" s="0" t="n">
        <v>49827</v>
      </c>
      <c r="U707" s="14" t="n">
        <f aca="false">MOD(HEX2DEC(LEFT(B707,4))-HEX2DEC(LEFT(B706,4)),65536)</f>
        <v>16839</v>
      </c>
      <c r="V707" s="17" t="n">
        <f aca="false">MOD(HEX2DEC(RIGHT(B707,4))-HEX2DEC(RIGHT(B706,4)),65536)</f>
        <v>49827</v>
      </c>
      <c r="W707" s="2" t="n">
        <f aca="false">VLOOKUP(A707,Лист1!$P$297:$T$2812,5,0)</f>
        <v>0</v>
      </c>
      <c r="X707" s="0" t="n">
        <f aca="false">HEX2DEC(W707)</f>
        <v>589223341</v>
      </c>
    </row>
    <row collapsed="false" customFormat="false" customHeight="false" hidden="false" ht="13.4" outlineLevel="0" r="708">
      <c r="A708" s="0" t="n">
        <v>706</v>
      </c>
      <c r="B708" s="0" t="str">
        <f aca="false">DEC2HEX(C708,8)</f>
        <v>64E49849</v>
      </c>
      <c r="C708" s="0" t="n">
        <f aca="false">(X708,$W$1)</f>
        <v>1692702793</v>
      </c>
      <c r="D708" s="11" t="n">
        <f aca="false">B708=N708</f>
        <v>1</v>
      </c>
      <c r="N708" s="12" t="n">
        <f aca="false">CONCATENATE(O708,R708)</f>
        <v>0</v>
      </c>
      <c r="O708" s="12" t="str">
        <f aca="false">DEC2HEX(P708,4)</f>
        <v>64E4</v>
      </c>
      <c r="P708" s="12" t="n">
        <f aca="false">MOD(P707+Q708,65536)</f>
        <v>25828</v>
      </c>
      <c r="Q708" s="16" t="n">
        <v>16838</v>
      </c>
      <c r="R708" s="12" t="str">
        <f aca="false">DEC2HEX(S708,4)</f>
        <v>9849</v>
      </c>
      <c r="S708" s="12" t="n">
        <f aca="false">MOD(S707+T708,65536)</f>
        <v>38985</v>
      </c>
      <c r="T708" s="0" t="n">
        <v>49826</v>
      </c>
      <c r="U708" s="15" t="n">
        <f aca="false">MOD(HEX2DEC(LEFT(B708,4))-HEX2DEC(LEFT(B707,4)),65536)</f>
        <v>16838</v>
      </c>
      <c r="V708" s="17" t="n">
        <f aca="false">MOD(HEX2DEC(RIGHT(B708,4))-HEX2DEC(RIGHT(B707,4)),65536)</f>
        <v>49826</v>
      </c>
      <c r="W708" s="2" t="n">
        <f aca="false">VLOOKUP(A708,Лист1!$P$297:$T$2812,5,0)</f>
        <v>0</v>
      </c>
      <c r="X708" s="0" t="n">
        <f aca="false">HEX2DEC(W708)</f>
        <v>1692702787</v>
      </c>
    </row>
    <row collapsed="false" customFormat="false" customHeight="false" hidden="false" ht="13.4" outlineLevel="0" r="709">
      <c r="A709" s="0" t="n">
        <v>707</v>
      </c>
      <c r="B709" s="0" t="str">
        <f aca="false">DEC2HEX(C709,8)</f>
        <v>A6AA5AEC</v>
      </c>
      <c r="C709" s="0" t="n">
        <f aca="false">(X709,$W$1)</f>
        <v>2796182252</v>
      </c>
      <c r="D709" s="11" t="n">
        <f aca="false">B709=N709</f>
        <v>1</v>
      </c>
      <c r="N709" s="12" t="n">
        <f aca="false">CONCATENATE(O709,R709)</f>
        <v>0</v>
      </c>
      <c r="O709" s="12" t="str">
        <f aca="false">DEC2HEX(P709,4)</f>
        <v>A6AA</v>
      </c>
      <c r="P709" s="12" t="n">
        <f aca="false">MOD(P708+Q709,65536)</f>
        <v>42666</v>
      </c>
      <c r="Q709" s="16" t="n">
        <v>16838</v>
      </c>
      <c r="R709" s="12" t="str">
        <f aca="false">DEC2HEX(S709,4)</f>
        <v>5AEC</v>
      </c>
      <c r="S709" s="12" t="n">
        <f aca="false">MOD(S708+T709,65536)</f>
        <v>23276</v>
      </c>
      <c r="T709" s="0" t="n">
        <v>49827</v>
      </c>
      <c r="U709" s="15" t="n">
        <f aca="false">MOD(HEX2DEC(LEFT(B709,4))-HEX2DEC(LEFT(B708,4)),65536)</f>
        <v>16838</v>
      </c>
      <c r="V709" s="17" t="n">
        <f aca="false">MOD(HEX2DEC(RIGHT(B709,4))-HEX2DEC(RIGHT(B708,4)),65536)</f>
        <v>49827</v>
      </c>
      <c r="W709" s="2" t="n">
        <f aca="false">VLOOKUP(A709,Лист1!$P$297:$T$2812,5,0)</f>
        <v>0</v>
      </c>
      <c r="X709" s="0" t="n">
        <f aca="false">HEX2DEC(W709)</f>
        <v>2796182246</v>
      </c>
    </row>
    <row collapsed="false" customFormat="false" customHeight="false" hidden="false" ht="13.4" outlineLevel="0" r="710">
      <c r="A710" s="0" t="n">
        <v>708</v>
      </c>
      <c r="B710" s="0" t="str">
        <f aca="false">DEC2HEX(C710,8)</f>
        <v>00000000</v>
      </c>
      <c r="D710" s="11"/>
      <c r="N710" s="12" t="n">
        <f aca="false">CONCATENATE(O710,R710)</f>
        <v>0</v>
      </c>
      <c r="O710" s="12" t="str">
        <f aca="false">DEC2HEX(P710,4)</f>
        <v>E870</v>
      </c>
      <c r="P710" s="12" t="n">
        <f aca="false">MOD(P709+Q710,65536)</f>
        <v>59504</v>
      </c>
      <c r="Q710" s="16" t="n">
        <v>16838</v>
      </c>
      <c r="R710" s="12" t="str">
        <f aca="false">DEC2HEX(S710,4)</f>
        <v>1D8F</v>
      </c>
      <c r="S710" s="12" t="n">
        <f aca="false">MOD(S709+T710,65536)</f>
        <v>7567</v>
      </c>
      <c r="T710" s="0" t="n">
        <v>49827</v>
      </c>
      <c r="U710" s="15"/>
      <c r="V710" s="17"/>
      <c r="W710" s="2"/>
    </row>
    <row collapsed="false" customFormat="false" customHeight="false" hidden="false" ht="13.4" outlineLevel="0" r="711">
      <c r="A711" s="0" t="n">
        <v>709</v>
      </c>
      <c r="B711" s="0" t="str">
        <f aca="false">DEC2HEX(C711,8)</f>
        <v>2A37E031</v>
      </c>
      <c r="C711" s="0" t="n">
        <f aca="false">(X711,$W$1)</f>
        <v>708304945</v>
      </c>
      <c r="D711" s="11" t="n">
        <f aca="false">B711=N711</f>
        <v>1</v>
      </c>
      <c r="N711" s="12" t="n">
        <f aca="false">CONCATENATE(O711,R711)</f>
        <v>0</v>
      </c>
      <c r="O711" s="12" t="str">
        <f aca="false">DEC2HEX(P711,4)</f>
        <v>2A37</v>
      </c>
      <c r="P711" s="12" t="n">
        <f aca="false">MOD(P710+Q711,65536)</f>
        <v>10807</v>
      </c>
      <c r="Q711" s="16" t="n">
        <v>16839</v>
      </c>
      <c r="R711" s="12" t="str">
        <f aca="false">DEC2HEX(S711,4)</f>
        <v>E031</v>
      </c>
      <c r="S711" s="12" t="n">
        <f aca="false">MOD(S710+T711,65536)</f>
        <v>57393</v>
      </c>
      <c r="T711" s="0" t="n">
        <v>49826</v>
      </c>
      <c r="U711" s="15"/>
      <c r="V711" s="17"/>
      <c r="W711" s="2" t="n">
        <f aca="false">VLOOKUP(A711,Лист1!$P$297:$T$656,5,0)</f>
        <v>0</v>
      </c>
      <c r="X711" s="0" t="n">
        <f aca="false">HEX2DEC(W711)</f>
        <v>708304955</v>
      </c>
    </row>
    <row collapsed="false" customFormat="false" customHeight="false" hidden="false" ht="13.4" outlineLevel="0" r="712">
      <c r="A712" s="0" t="n">
        <v>710</v>
      </c>
      <c r="B712" s="0" t="str">
        <f aca="false">DEC2HEX(C712,8)</f>
        <v>6BFDA2D4</v>
      </c>
      <c r="C712" s="0" t="n">
        <f aca="false">(X712,$W$1)</f>
        <v>1811784404</v>
      </c>
      <c r="D712" s="11" t="n">
        <f aca="false">B712=N712</f>
        <v>1</v>
      </c>
      <c r="N712" s="12" t="n">
        <f aca="false">CONCATENATE(O712,R712)</f>
        <v>0</v>
      </c>
      <c r="O712" s="12" t="str">
        <f aca="false">DEC2HEX(P712,4)</f>
        <v>6BFD</v>
      </c>
      <c r="P712" s="12" t="n">
        <f aca="false">MOD(P711+Q712,65536)</f>
        <v>27645</v>
      </c>
      <c r="Q712" s="16" t="n">
        <v>16838</v>
      </c>
      <c r="R712" s="12" t="str">
        <f aca="false">DEC2HEX(S712,4)</f>
        <v>A2D4</v>
      </c>
      <c r="S712" s="12" t="n">
        <f aca="false">MOD(S711+T712,65536)</f>
        <v>41684</v>
      </c>
      <c r="T712" s="0" t="n">
        <v>49827</v>
      </c>
      <c r="U712" s="15" t="n">
        <f aca="false">MOD(HEX2DEC(LEFT(B712,4))-HEX2DEC(LEFT(B711,4)),65536)</f>
        <v>16838</v>
      </c>
      <c r="V712" s="17" t="n">
        <f aca="false">MOD(HEX2DEC(RIGHT(B712,4))-HEX2DEC(RIGHT(B711,4)),65536)</f>
        <v>49827</v>
      </c>
      <c r="W712" s="2" t="n">
        <f aca="false">VLOOKUP(A712,Лист1!$P$297:$T$2361,5,0)</f>
        <v>0</v>
      </c>
      <c r="X712" s="0" t="n">
        <f aca="false">HEX2DEC(W712)</f>
        <v>1811784414</v>
      </c>
    </row>
    <row collapsed="false" customFormat="false" customHeight="false" hidden="false" ht="13.4" outlineLevel="0" r="713">
      <c r="A713" s="0" t="n">
        <v>711</v>
      </c>
      <c r="B713" s="0" t="str">
        <f aca="false">DEC2HEX(C713,8)</f>
        <v>ADC46576</v>
      </c>
      <c r="C713" s="0" t="n">
        <f aca="false">(X713,$W$1)</f>
        <v>2915329398</v>
      </c>
      <c r="D713" s="11" t="n">
        <f aca="false">B713=N713</f>
        <v>1</v>
      </c>
      <c r="N713" s="12" t="n">
        <f aca="false">CONCATENATE(O713,R713)</f>
        <v>0</v>
      </c>
      <c r="O713" s="12" t="str">
        <f aca="false">DEC2HEX(P713,4)</f>
        <v>ADC4</v>
      </c>
      <c r="P713" s="12" t="n">
        <f aca="false">MOD(P712+Q713,65536)</f>
        <v>44484</v>
      </c>
      <c r="Q713" s="16" t="n">
        <v>16839</v>
      </c>
      <c r="R713" s="12" t="str">
        <f aca="false">DEC2HEX(S713,4)</f>
        <v>6576</v>
      </c>
      <c r="S713" s="12" t="n">
        <f aca="false">MOD(S712+T713,65536)</f>
        <v>25974</v>
      </c>
      <c r="T713" s="0" t="n">
        <v>49826</v>
      </c>
      <c r="U713" s="14" t="n">
        <f aca="false">MOD(HEX2DEC(LEFT(B713,4))-HEX2DEC(LEFT(B712,4)),65536)</f>
        <v>16839</v>
      </c>
      <c r="V713" s="17" t="n">
        <f aca="false">MOD(HEX2DEC(RIGHT(B713,4))-HEX2DEC(RIGHT(B712,4)),65536)</f>
        <v>49826</v>
      </c>
      <c r="W713" s="2" t="n">
        <f aca="false">VLOOKUP(A713,Лист1!$P$297:$T$2361,5,0)</f>
        <v>0</v>
      </c>
      <c r="X713" s="0" t="n">
        <f aca="false">HEX2DEC(W713)</f>
        <v>2915329404</v>
      </c>
    </row>
    <row collapsed="false" customFormat="false" customHeight="false" hidden="false" ht="13.4" outlineLevel="0" r="714">
      <c r="A714" s="0" t="n">
        <v>712</v>
      </c>
      <c r="B714" s="0" t="str">
        <f aca="false">DEC2HEX(C714,8)</f>
        <v>00000000</v>
      </c>
      <c r="D714" s="11"/>
      <c r="N714" s="12" t="n">
        <f aca="false">CONCATENATE(O714,R714)</f>
        <v>0</v>
      </c>
      <c r="O714" s="12" t="str">
        <f aca="false">DEC2HEX(P714,4)</f>
        <v>EF8A</v>
      </c>
      <c r="P714" s="12" t="n">
        <f aca="false">MOD(P713+Q714,65536)</f>
        <v>61322</v>
      </c>
      <c r="Q714" s="16" t="n">
        <v>16838</v>
      </c>
      <c r="R714" s="12" t="str">
        <f aca="false">DEC2HEX(S714,4)</f>
        <v>2819</v>
      </c>
      <c r="S714" s="12" t="n">
        <f aca="false">MOD(S713+T714,65536)</f>
        <v>10265</v>
      </c>
      <c r="T714" s="0" t="n">
        <v>49827</v>
      </c>
      <c r="U714" s="15"/>
      <c r="V714" s="17"/>
      <c r="W714" s="2"/>
    </row>
    <row collapsed="false" customFormat="false" customHeight="false" hidden="false" ht="13.4" outlineLevel="0" r="715">
      <c r="A715" s="0" t="n">
        <v>713</v>
      </c>
      <c r="B715" s="0" t="str">
        <f aca="false">DEC2HEX(C715,8)</f>
        <v>3150EABC</v>
      </c>
      <c r="C715" s="0" t="n">
        <f aca="false">(X715,$W$1)</f>
        <v>827386556</v>
      </c>
      <c r="D715" s="11" t="n">
        <f aca="false">B715=N715</f>
        <v>1</v>
      </c>
      <c r="N715" s="12" t="n">
        <f aca="false">CONCATENATE(O715,R715)</f>
        <v>0</v>
      </c>
      <c r="O715" s="12" t="str">
        <f aca="false">DEC2HEX(P715,4)</f>
        <v>3150</v>
      </c>
      <c r="P715" s="12" t="n">
        <f aca="false">MOD(P714+Q715,65536)</f>
        <v>12624</v>
      </c>
      <c r="Q715" s="16" t="n">
        <v>16838</v>
      </c>
      <c r="R715" s="12" t="str">
        <f aca="false">DEC2HEX(S715,4)</f>
        <v>EABC</v>
      </c>
      <c r="S715" s="12" t="n">
        <f aca="false">MOD(S714+T715,65536)</f>
        <v>60092</v>
      </c>
      <c r="T715" s="0" t="n">
        <v>49827</v>
      </c>
      <c r="U715" s="15"/>
      <c r="V715" s="17"/>
      <c r="W715" s="2" t="n">
        <f aca="false">VLOOKUP(A715,Лист1!$P$297:$T$2361,5,0)</f>
        <v>0</v>
      </c>
      <c r="X715" s="0" t="n">
        <f aca="false">HEX2DEC(W715)</f>
        <v>827386550</v>
      </c>
    </row>
    <row collapsed="false" customFormat="false" customHeight="false" hidden="false" ht="13.4" outlineLevel="0" r="716">
      <c r="A716" s="0" t="n">
        <v>714</v>
      </c>
      <c r="B716" s="0" t="str">
        <f aca="false">DEC2HEX(C716,8)</f>
        <v>00000000</v>
      </c>
      <c r="D716" s="11"/>
      <c r="N716" s="12" t="n">
        <f aca="false">CONCATENATE(O716,R716)</f>
        <v>0</v>
      </c>
      <c r="O716" s="12" t="str">
        <f aca="false">DEC2HEX(P716,4)</f>
        <v>7316</v>
      </c>
      <c r="P716" s="12" t="n">
        <f aca="false">MOD(P715+Q716,65536)</f>
        <v>29462</v>
      </c>
      <c r="Q716" s="16" t="n">
        <v>16838</v>
      </c>
      <c r="R716" s="12" t="str">
        <f aca="false">DEC2HEX(S716,4)</f>
        <v>AD5E</v>
      </c>
      <c r="S716" s="12" t="n">
        <f aca="false">MOD(S715+T716,65536)</f>
        <v>44382</v>
      </c>
      <c r="T716" s="0" t="n">
        <v>49826</v>
      </c>
      <c r="U716" s="15"/>
      <c r="V716" s="17"/>
      <c r="W716" s="2"/>
    </row>
    <row collapsed="false" customFormat="false" customHeight="false" hidden="false" ht="13.4" outlineLevel="0" r="717">
      <c r="A717" s="0" t="n">
        <v>715</v>
      </c>
      <c r="B717" s="0" t="str">
        <f aca="false">DEC2HEX(C717,8)</f>
        <v>B4DD7001</v>
      </c>
      <c r="C717" s="0" t="n">
        <f aca="false">(X717,$W$1)</f>
        <v>3034411009</v>
      </c>
      <c r="D717" s="11" t="n">
        <f aca="false">B717=N717</f>
        <v>1</v>
      </c>
      <c r="N717" s="12" t="n">
        <f aca="false">CONCATENATE(O717,R717)</f>
        <v>0</v>
      </c>
      <c r="O717" s="12" t="str">
        <f aca="false">DEC2HEX(P717,4)</f>
        <v>B4DD</v>
      </c>
      <c r="P717" s="12" t="n">
        <f aca="false">MOD(P716+Q717,65536)</f>
        <v>46301</v>
      </c>
      <c r="Q717" s="16" t="n">
        <v>16839</v>
      </c>
      <c r="R717" s="12" t="str">
        <f aca="false">DEC2HEX(S717,4)</f>
        <v>7001</v>
      </c>
      <c r="S717" s="12" t="n">
        <f aca="false">MOD(S716+T717,65536)</f>
        <v>28673</v>
      </c>
      <c r="T717" s="0" t="n">
        <v>49827</v>
      </c>
      <c r="U717" s="15"/>
      <c r="V717" s="17"/>
      <c r="W717" s="2" t="n">
        <f aca="false">VLOOKUP(A717,Лист1!$P$297:$T$2361,5,0)</f>
        <v>0</v>
      </c>
      <c r="X717" s="0" t="n">
        <f aca="false">HEX2DEC(W717)</f>
        <v>3034411019</v>
      </c>
    </row>
    <row collapsed="false" customFormat="false" customHeight="false" hidden="false" ht="13.4" outlineLevel="0" r="718">
      <c r="A718" s="0" t="n">
        <v>716</v>
      </c>
      <c r="B718" s="0" t="str">
        <f aca="false">DEC2HEX(C718,8)</f>
        <v>F6A332A3</v>
      </c>
      <c r="C718" s="0" t="n">
        <f aca="false">(X718,$W$1)</f>
        <v>4137890467</v>
      </c>
      <c r="D718" s="11" t="n">
        <f aca="false">B718=N718</f>
        <v>1</v>
      </c>
      <c r="N718" s="12" t="n">
        <f aca="false">CONCATENATE(O718,R718)</f>
        <v>0</v>
      </c>
      <c r="O718" s="12" t="str">
        <f aca="false">DEC2HEX(P718,4)</f>
        <v>F6A3</v>
      </c>
      <c r="P718" s="12" t="n">
        <f aca="false">MOD(P717+Q718,65536)</f>
        <v>63139</v>
      </c>
      <c r="Q718" s="16" t="n">
        <v>16838</v>
      </c>
      <c r="R718" s="12" t="str">
        <f aca="false">DEC2HEX(S718,4)</f>
        <v>32A3</v>
      </c>
      <c r="S718" s="12" t="n">
        <f aca="false">MOD(S717+T718,65536)</f>
        <v>12963</v>
      </c>
      <c r="T718" s="0" t="n">
        <v>49826</v>
      </c>
      <c r="U718" s="15" t="n">
        <f aca="false">MOD(HEX2DEC(LEFT(B718,4))-HEX2DEC(LEFT(B717,4)),65536)</f>
        <v>16838</v>
      </c>
      <c r="V718" s="17" t="n">
        <f aca="false">MOD(HEX2DEC(RIGHT(B718,4))-HEX2DEC(RIGHT(B717,4)),65536)</f>
        <v>49826</v>
      </c>
      <c r="W718" s="2" t="n">
        <f aca="false">VLOOKUP(A718,Лист1!$P$297:$T$2361,5,0)</f>
        <v>0</v>
      </c>
      <c r="X718" s="0" t="n">
        <f aca="false">HEX2DEC(W718)</f>
        <v>4137890473</v>
      </c>
    </row>
    <row collapsed="false" customFormat="false" customHeight="false" hidden="false" ht="13.4" outlineLevel="0" r="719">
      <c r="A719" s="0" t="n">
        <v>717</v>
      </c>
      <c r="B719" s="0" t="str">
        <f aca="false">DEC2HEX(C719,8)</f>
        <v>3869F546</v>
      </c>
      <c r="C719" s="0" t="n">
        <f aca="false">(X719,$W$1)</f>
        <v>946468166</v>
      </c>
      <c r="D719" s="11" t="n">
        <f aca="false">B719=N719</f>
        <v>1</v>
      </c>
      <c r="N719" s="12" t="n">
        <f aca="false">CONCATENATE(O719,R719)</f>
        <v>0</v>
      </c>
      <c r="O719" s="12" t="str">
        <f aca="false">DEC2HEX(P719,4)</f>
        <v>3869</v>
      </c>
      <c r="P719" s="12" t="n">
        <f aca="false">MOD(P718+Q719,65536)</f>
        <v>14441</v>
      </c>
      <c r="Q719" s="16" t="n">
        <v>16838</v>
      </c>
      <c r="R719" s="12" t="str">
        <f aca="false">DEC2HEX(S719,4)</f>
        <v>F546</v>
      </c>
      <c r="S719" s="12" t="n">
        <f aca="false">MOD(S718+T719,65536)</f>
        <v>62790</v>
      </c>
      <c r="T719" s="0" t="n">
        <v>49827</v>
      </c>
      <c r="U719" s="15" t="n">
        <f aca="false">MOD(HEX2DEC(LEFT(B719,4))-HEX2DEC(LEFT(B718,4)),65536)</f>
        <v>16838</v>
      </c>
      <c r="V719" s="17" t="n">
        <f aca="false">MOD(HEX2DEC(RIGHT(B719,4))-HEX2DEC(RIGHT(B718,4)),65536)</f>
        <v>49827</v>
      </c>
      <c r="W719" s="2" t="n">
        <f aca="false">VLOOKUP(A719,Лист1!$P$297:$T$2361,5,0)</f>
        <v>0</v>
      </c>
      <c r="X719" s="0" t="n">
        <f aca="false">HEX2DEC(W719)</f>
        <v>946468172</v>
      </c>
    </row>
    <row collapsed="false" customFormat="false" customHeight="false" hidden="false" ht="13.4" outlineLevel="0" r="720">
      <c r="A720" s="0" t="n">
        <v>718</v>
      </c>
      <c r="B720" s="0" t="str">
        <f aca="false">DEC2HEX(C720,8)</f>
        <v>7A30B7E9</v>
      </c>
      <c r="C720" s="0" t="n">
        <f aca="false">(X720,$W$1)</f>
        <v>2050013161</v>
      </c>
      <c r="D720" s="11" t="n">
        <f aca="false">B720=N720</f>
        <v>1</v>
      </c>
      <c r="N720" s="12" t="n">
        <f aca="false">CONCATENATE(O720,R720)</f>
        <v>0</v>
      </c>
      <c r="O720" s="12" t="str">
        <f aca="false">DEC2HEX(P720,4)</f>
        <v>7A30</v>
      </c>
      <c r="P720" s="12" t="n">
        <f aca="false">MOD(P719+Q720,65536)</f>
        <v>31280</v>
      </c>
      <c r="Q720" s="16" t="n">
        <v>16839</v>
      </c>
      <c r="R720" s="12" t="str">
        <f aca="false">DEC2HEX(S720,4)</f>
        <v>B7E9</v>
      </c>
      <c r="S720" s="12" t="n">
        <f aca="false">MOD(S719+T720,65536)</f>
        <v>47081</v>
      </c>
      <c r="T720" s="0" t="n">
        <v>49827</v>
      </c>
      <c r="U720" s="14" t="n">
        <f aca="false">MOD(HEX2DEC(LEFT(B720,4))-HEX2DEC(LEFT(B719,4)),65536)</f>
        <v>16839</v>
      </c>
      <c r="V720" s="17" t="n">
        <f aca="false">MOD(HEX2DEC(RIGHT(B720,4))-HEX2DEC(RIGHT(B719,4)),65536)</f>
        <v>49827</v>
      </c>
      <c r="W720" s="2" t="n">
        <f aca="false">VLOOKUP(A720,Лист1!$P$297:$T$2361,5,0)</f>
        <v>0</v>
      </c>
      <c r="X720" s="0" t="n">
        <f aca="false">HEX2DEC(W720)</f>
        <v>2050013155</v>
      </c>
    </row>
    <row collapsed="false" customFormat="false" customHeight="false" hidden="false" ht="13.4" outlineLevel="0" r="721">
      <c r="A721" s="0" t="n">
        <v>719</v>
      </c>
      <c r="B721" s="0" t="str">
        <f aca="false">DEC2HEX(C721,8)</f>
        <v>BBF67A8B</v>
      </c>
      <c r="C721" s="0" t="n">
        <f aca="false">(X721,$W$1)</f>
        <v>3153492619</v>
      </c>
      <c r="D721" s="11" t="n">
        <f aca="false">B721=N721</f>
        <v>1</v>
      </c>
      <c r="N721" s="12" t="n">
        <f aca="false">CONCATENATE(O721,R721)</f>
        <v>0</v>
      </c>
      <c r="O721" s="12" t="str">
        <f aca="false">DEC2HEX(P721,4)</f>
        <v>BBF6</v>
      </c>
      <c r="P721" s="12" t="n">
        <f aca="false">MOD(P720+Q721,65536)</f>
        <v>48118</v>
      </c>
      <c r="Q721" s="16" t="n">
        <v>16838</v>
      </c>
      <c r="R721" s="12" t="str">
        <f aca="false">DEC2HEX(S721,4)</f>
        <v>7A8B</v>
      </c>
      <c r="S721" s="12" t="n">
        <f aca="false">MOD(S720+T721,65536)</f>
        <v>31371</v>
      </c>
      <c r="T721" s="0" t="n">
        <v>49826</v>
      </c>
      <c r="U721" s="15" t="n">
        <f aca="false">MOD(HEX2DEC(LEFT(B721,4))-HEX2DEC(LEFT(B720,4)),65536)</f>
        <v>16838</v>
      </c>
      <c r="V721" s="17" t="n">
        <f aca="false">MOD(HEX2DEC(RIGHT(B721,4))-HEX2DEC(RIGHT(B720,4)),65536)</f>
        <v>49826</v>
      </c>
      <c r="W721" s="2" t="n">
        <f aca="false">VLOOKUP(A721,Лист1!$P$297:$T$2361,5,0)</f>
        <v>0</v>
      </c>
      <c r="X721" s="0" t="n">
        <f aca="false">HEX2DEC(W721)</f>
        <v>3153492609</v>
      </c>
    </row>
    <row collapsed="false" customFormat="false" customHeight="false" hidden="false" ht="13.4" outlineLevel="0" r="722">
      <c r="A722" s="0" t="n">
        <v>720</v>
      </c>
      <c r="B722" s="0" t="str">
        <f aca="false">DEC2HEX(C722,8)</f>
        <v>FDBC3D2E</v>
      </c>
      <c r="C722" s="0" t="n">
        <f aca="false">(X722,$W$1)</f>
        <v>4256972078</v>
      </c>
      <c r="D722" s="11" t="n">
        <f aca="false">B722=N722</f>
        <v>1</v>
      </c>
      <c r="N722" s="12" t="n">
        <f aca="false">CONCATENATE(O722,R722)</f>
        <v>0</v>
      </c>
      <c r="O722" s="12" t="str">
        <f aca="false">DEC2HEX(P722,4)</f>
        <v>FDBC</v>
      </c>
      <c r="P722" s="12" t="n">
        <f aca="false">MOD(P721+Q722,65536)</f>
        <v>64956</v>
      </c>
      <c r="Q722" s="16" t="n">
        <v>16838</v>
      </c>
      <c r="R722" s="12" t="str">
        <f aca="false">DEC2HEX(S722,4)</f>
        <v>3D2E</v>
      </c>
      <c r="S722" s="12" t="n">
        <f aca="false">MOD(S721+T722,65536)</f>
        <v>15662</v>
      </c>
      <c r="T722" s="0" t="n">
        <v>49827</v>
      </c>
      <c r="U722" s="15" t="n">
        <f aca="false">MOD(HEX2DEC(LEFT(B722,4))-HEX2DEC(LEFT(B721,4)),65536)</f>
        <v>16838</v>
      </c>
      <c r="V722" s="17" t="n">
        <f aca="false">MOD(HEX2DEC(RIGHT(B722,4))-HEX2DEC(RIGHT(B721,4)),65536)</f>
        <v>49827</v>
      </c>
      <c r="W722" s="2" t="n">
        <f aca="false">VLOOKUP(A722,Лист1!$P$297:$T$2812,5,0)</f>
        <v>0</v>
      </c>
      <c r="X722" s="0" t="n">
        <f aca="false">HEX2DEC(W722)</f>
        <v>4256972068</v>
      </c>
    </row>
    <row collapsed="false" customFormat="false" customHeight="false" hidden="false" ht="13.4" outlineLevel="0" r="723">
      <c r="A723" s="0" t="n">
        <v>721</v>
      </c>
      <c r="B723" s="0" t="str">
        <f aca="false">DEC2HEX(C723,8)</f>
        <v>3F83FFD0</v>
      </c>
      <c r="C723" s="0" t="n">
        <f aca="false">(X723,$W$1)</f>
        <v>1065615312</v>
      </c>
      <c r="D723" s="11" t="n">
        <f aca="false">B723=N723</f>
        <v>1</v>
      </c>
      <c r="N723" s="12" t="n">
        <f aca="false">CONCATENATE(O723,R723)</f>
        <v>0</v>
      </c>
      <c r="O723" s="12" t="str">
        <f aca="false">DEC2HEX(P723,4)</f>
        <v>3F83</v>
      </c>
      <c r="P723" s="12" t="n">
        <f aca="false">MOD(P722+Q723,65536)</f>
        <v>16259</v>
      </c>
      <c r="Q723" s="16" t="n">
        <v>16839</v>
      </c>
      <c r="R723" s="12" t="str">
        <f aca="false">DEC2HEX(S723,4)</f>
        <v>FFD0</v>
      </c>
      <c r="S723" s="12" t="n">
        <f aca="false">MOD(S722+T723,65536)</f>
        <v>65488</v>
      </c>
      <c r="T723" s="0" t="n">
        <v>49826</v>
      </c>
      <c r="U723" s="14" t="n">
        <f aca="false">MOD(HEX2DEC(LEFT(B723,4))-HEX2DEC(LEFT(B722,4)),65536)</f>
        <v>16839</v>
      </c>
      <c r="V723" s="17" t="n">
        <f aca="false">MOD(HEX2DEC(RIGHT(B723,4))-HEX2DEC(RIGHT(B722,4)),65536)</f>
        <v>49826</v>
      </c>
      <c r="W723" s="2" t="n">
        <f aca="false">VLOOKUP(A723,Лист1!$P$297:$T$2812,5,0)</f>
        <v>0</v>
      </c>
      <c r="X723" s="0" t="n">
        <f aca="false">HEX2DEC(W723)</f>
        <v>1065615322</v>
      </c>
    </row>
    <row collapsed="false" customFormat="false" customHeight="false" hidden="false" ht="13.4" outlineLevel="0" r="724">
      <c r="A724" s="0" t="n">
        <v>722</v>
      </c>
      <c r="B724" s="0" t="str">
        <f aca="false">DEC2HEX(C724,8)</f>
        <v>8149C273</v>
      </c>
      <c r="C724" s="0" t="n">
        <f aca="false">(X724,$W$1)</f>
        <v>2169094771</v>
      </c>
      <c r="D724" s="11" t="n">
        <f aca="false">B724=N724</f>
        <v>1</v>
      </c>
      <c r="N724" s="12" t="n">
        <f aca="false">CONCATENATE(O724,R724)</f>
        <v>0</v>
      </c>
      <c r="O724" s="12" t="str">
        <f aca="false">DEC2HEX(P724,4)</f>
        <v>8149</v>
      </c>
      <c r="P724" s="12" t="n">
        <f aca="false">MOD(P723+Q724,65536)</f>
        <v>33097</v>
      </c>
      <c r="Q724" s="16" t="n">
        <v>16838</v>
      </c>
      <c r="R724" s="12" t="str">
        <f aca="false">DEC2HEX(S724,4)</f>
        <v>C273</v>
      </c>
      <c r="S724" s="12" t="n">
        <f aca="false">MOD(S723+T724,65536)</f>
        <v>49779</v>
      </c>
      <c r="T724" s="0" t="n">
        <v>49827</v>
      </c>
      <c r="U724" s="15" t="n">
        <f aca="false">MOD(HEX2DEC(LEFT(B724,4))-HEX2DEC(LEFT(B723,4)),65536)</f>
        <v>16838</v>
      </c>
      <c r="V724" s="17" t="n">
        <f aca="false">MOD(HEX2DEC(RIGHT(B724,4))-HEX2DEC(RIGHT(B723,4)),65536)</f>
        <v>49827</v>
      </c>
      <c r="W724" s="2" t="n">
        <f aca="false">VLOOKUP(A724,Лист1!$P$297:$T$2812,5,0)</f>
        <v>0</v>
      </c>
      <c r="X724" s="0" t="n">
        <f aca="false">HEX2DEC(W724)</f>
        <v>2169094777</v>
      </c>
    </row>
    <row collapsed="false" customFormat="false" customHeight="false" hidden="false" ht="13.4" outlineLevel="0" r="725">
      <c r="A725" s="0" t="n">
        <v>723</v>
      </c>
      <c r="B725" s="0" t="str">
        <f aca="false">DEC2HEX(C725,8)</f>
        <v>00000000</v>
      </c>
      <c r="D725" s="11"/>
      <c r="N725" s="12" t="n">
        <f aca="false">CONCATENATE(O725,R725)</f>
        <v>0</v>
      </c>
      <c r="O725" s="12" t="str">
        <f aca="false">DEC2HEX(P725,4)</f>
        <v>C30F</v>
      </c>
      <c r="P725" s="12" t="n">
        <f aca="false">MOD(P724+Q725,65536)</f>
        <v>49935</v>
      </c>
      <c r="Q725" s="16" t="n">
        <v>16838</v>
      </c>
      <c r="R725" s="12" t="str">
        <f aca="false">DEC2HEX(S725,4)</f>
        <v>8516</v>
      </c>
      <c r="S725" s="12" t="n">
        <f aca="false">MOD(S724+T725,65536)</f>
        <v>34070</v>
      </c>
      <c r="T725" s="0" t="n">
        <v>49827</v>
      </c>
      <c r="U725" s="15"/>
      <c r="V725" s="17"/>
      <c r="W725" s="2"/>
    </row>
    <row collapsed="false" customFormat="false" customHeight="false" hidden="false" ht="13.4" outlineLevel="0" r="726">
      <c r="A726" s="0" t="n">
        <v>724</v>
      </c>
      <c r="B726" s="0" t="str">
        <f aca="false">DEC2HEX(C726,8)</f>
        <v>04D547B8</v>
      </c>
      <c r="C726" s="0" t="n">
        <f aca="false">(X726,$W$1)</f>
        <v>81086392</v>
      </c>
      <c r="D726" s="11" t="n">
        <f aca="false">B726=N726</f>
        <v>1</v>
      </c>
      <c r="N726" s="12" t="n">
        <f aca="false">CONCATENATE(O726,R726)</f>
        <v>0</v>
      </c>
      <c r="O726" s="12" t="str">
        <f aca="false">DEC2HEX(P726,4)</f>
        <v>04D5</v>
      </c>
      <c r="P726" s="12" t="n">
        <f aca="false">MOD(P725+Q726,65536)</f>
        <v>1237</v>
      </c>
      <c r="Q726" s="16" t="n">
        <v>16838</v>
      </c>
      <c r="R726" s="12" t="str">
        <f aca="false">DEC2HEX(S726,4)</f>
        <v>47B8</v>
      </c>
      <c r="S726" s="12" t="n">
        <f aca="false">MOD(S725+T726,65536)</f>
        <v>18360</v>
      </c>
      <c r="T726" s="0" t="n">
        <v>49826</v>
      </c>
      <c r="U726" s="15"/>
      <c r="V726" s="17"/>
      <c r="W726" s="2" t="n">
        <f aca="false">VLOOKUP(A726,Лист1!$P$297:$T$656,5,0)</f>
        <v>0</v>
      </c>
      <c r="X726" s="0" t="n">
        <f aca="false">HEX2DEC(W726)</f>
        <v>81086386</v>
      </c>
    </row>
    <row collapsed="false" customFormat="false" customHeight="false" hidden="false" ht="13.4" outlineLevel="0" r="727">
      <c r="A727" s="0" t="n">
        <v>725</v>
      </c>
      <c r="B727" s="0" t="str">
        <f aca="false">DEC2HEX(C727,8)</f>
        <v>469C0A5B</v>
      </c>
      <c r="C727" s="0" t="n">
        <f aca="false">(X727,$W$1)</f>
        <v>1184631387</v>
      </c>
      <c r="D727" s="11" t="n">
        <f aca="false">B727=N727</f>
        <v>1</v>
      </c>
      <c r="N727" s="12" t="n">
        <f aca="false">CONCATENATE(O727,R727)</f>
        <v>0</v>
      </c>
      <c r="O727" s="12" t="str">
        <f aca="false">DEC2HEX(P727,4)</f>
        <v>469C</v>
      </c>
      <c r="P727" s="12" t="n">
        <f aca="false">MOD(P726+Q727,65536)</f>
        <v>18076</v>
      </c>
      <c r="Q727" s="16" t="n">
        <v>16839</v>
      </c>
      <c r="R727" s="12" t="str">
        <f aca="false">DEC2HEX(S727,4)</f>
        <v>0A5B</v>
      </c>
      <c r="S727" s="12" t="n">
        <f aca="false">MOD(S726+T727,65536)</f>
        <v>2651</v>
      </c>
      <c r="T727" s="0" t="n">
        <v>49827</v>
      </c>
      <c r="U727" s="14" t="n">
        <f aca="false">MOD(HEX2DEC(LEFT(B727,4))-HEX2DEC(LEFT(B726,4)),65536)</f>
        <v>16839</v>
      </c>
      <c r="V727" s="17" t="n">
        <f aca="false">MOD(HEX2DEC(RIGHT(B727,4))-HEX2DEC(RIGHT(B726,4)),65536)</f>
        <v>49827</v>
      </c>
      <c r="W727" s="2" t="n">
        <f aca="false">VLOOKUP(A727,Лист1!$P$297:$T$2361,5,0)</f>
        <v>0</v>
      </c>
      <c r="X727" s="0" t="n">
        <f aca="false">HEX2DEC(W727)</f>
        <v>1184631377</v>
      </c>
    </row>
    <row collapsed="false" customFormat="false" customHeight="false" hidden="false" ht="13.4" outlineLevel="0" r="728">
      <c r="A728" s="0" t="n">
        <v>726</v>
      </c>
      <c r="B728" s="0" t="str">
        <f aca="false">DEC2HEX(C728,8)</f>
        <v>8862CCFD</v>
      </c>
      <c r="C728" s="0" t="n">
        <f aca="false">(X728,$W$1)</f>
        <v>2288176381</v>
      </c>
      <c r="D728" s="11" t="n">
        <f aca="false">B728=N728</f>
        <v>1</v>
      </c>
      <c r="N728" s="12" t="n">
        <f aca="false">CONCATENATE(O728,R728)</f>
        <v>0</v>
      </c>
      <c r="O728" s="12" t="str">
        <f aca="false">DEC2HEX(P728,4)</f>
        <v>8862</v>
      </c>
      <c r="P728" s="12" t="n">
        <f aca="false">MOD(P727+Q728,65536)</f>
        <v>34914</v>
      </c>
      <c r="Q728" s="16" t="n">
        <v>16838</v>
      </c>
      <c r="R728" s="12" t="str">
        <f aca="false">DEC2HEX(S728,4)</f>
        <v>CCFD</v>
      </c>
      <c r="S728" s="12" t="n">
        <f aca="false">MOD(S727+T728,65536)</f>
        <v>52477</v>
      </c>
      <c r="T728" s="0" t="n">
        <v>49826</v>
      </c>
      <c r="U728" s="15" t="n">
        <f aca="false">MOD(HEX2DEC(LEFT(B728,4))-HEX2DEC(LEFT(B727,4)),65536)</f>
        <v>16838</v>
      </c>
      <c r="V728" s="17" t="n">
        <f aca="false">MOD(HEX2DEC(RIGHT(B728,4))-HEX2DEC(RIGHT(B727,4)),65536)</f>
        <v>49826</v>
      </c>
      <c r="W728" s="2" t="n">
        <f aca="false">VLOOKUP(A728,Лист1!$P$297:$T$2361,5,0)</f>
        <v>0</v>
      </c>
      <c r="X728" s="0" t="n">
        <f aca="false">HEX2DEC(W728)</f>
        <v>2288176375</v>
      </c>
    </row>
    <row collapsed="false" customFormat="false" customHeight="false" hidden="false" ht="13.4" outlineLevel="0" r="729">
      <c r="A729" s="0" t="n">
        <v>727</v>
      </c>
      <c r="B729" s="0" t="str">
        <f aca="false">DEC2HEX(C729,8)</f>
        <v>00000000</v>
      </c>
      <c r="D729" s="11"/>
      <c r="N729" s="12" t="n">
        <f aca="false">CONCATENATE(O729,R729)</f>
        <v>0</v>
      </c>
      <c r="O729" s="12" t="str">
        <f aca="false">DEC2HEX(P729,4)</f>
        <v>CA28</v>
      </c>
      <c r="P729" s="12" t="n">
        <f aca="false">MOD(P728+Q729,65536)</f>
        <v>51752</v>
      </c>
      <c r="Q729" s="16" t="n">
        <v>16838</v>
      </c>
      <c r="R729" s="12" t="str">
        <f aca="false">DEC2HEX(S729,4)</f>
        <v>8FA0</v>
      </c>
      <c r="S729" s="12" t="n">
        <f aca="false">MOD(S728+T729,65536)</f>
        <v>36768</v>
      </c>
      <c r="T729" s="0" t="n">
        <v>49827</v>
      </c>
      <c r="U729" s="15"/>
      <c r="V729" s="17"/>
      <c r="W729" s="2"/>
    </row>
    <row collapsed="false" customFormat="false" customHeight="false" hidden="false" ht="13.4" outlineLevel="0" r="730">
      <c r="A730" s="0" t="n">
        <v>728</v>
      </c>
      <c r="B730" s="0" t="str">
        <f aca="false">DEC2HEX(C730,8)</f>
        <v>0BEF5243</v>
      </c>
      <c r="C730" s="0" t="n">
        <f aca="false">(X730,$W$1)</f>
        <v>200233539</v>
      </c>
      <c r="D730" s="11" t="n">
        <f aca="false">B730=N730</f>
        <v>1</v>
      </c>
      <c r="N730" s="12" t="n">
        <f aca="false">CONCATENATE(O730,R730)</f>
        <v>0</v>
      </c>
      <c r="O730" s="12" t="str">
        <f aca="false">DEC2HEX(P730,4)</f>
        <v>0BEF</v>
      </c>
      <c r="P730" s="12" t="n">
        <f aca="false">MOD(P729+Q730,65536)</f>
        <v>3055</v>
      </c>
      <c r="Q730" s="16" t="n">
        <v>16839</v>
      </c>
      <c r="R730" s="12" t="str">
        <f aca="false">DEC2HEX(S730,4)</f>
        <v>5243</v>
      </c>
      <c r="S730" s="12" t="n">
        <f aca="false">MOD(S729+T730,65536)</f>
        <v>21059</v>
      </c>
      <c r="T730" s="0" t="n">
        <v>49827</v>
      </c>
      <c r="U730" s="15"/>
      <c r="V730" s="17"/>
      <c r="W730" s="2" t="n">
        <f aca="false">VLOOKUP(A730,Лист1!$P$297:$T$2361,5,0)</f>
        <v>0</v>
      </c>
      <c r="X730" s="0" t="n">
        <f aca="false">HEX2DEC(W730)</f>
        <v>200233545</v>
      </c>
    </row>
    <row collapsed="false" customFormat="false" customHeight="false" hidden="false" ht="13.4" outlineLevel="0" r="731">
      <c r="A731" s="0" t="n">
        <v>729</v>
      </c>
      <c r="B731" s="0" t="str">
        <f aca="false">DEC2HEX(C731,8)</f>
        <v>00000000</v>
      </c>
      <c r="D731" s="11"/>
      <c r="N731" s="12" t="n">
        <f aca="false">CONCATENATE(O731,R731)</f>
        <v>0</v>
      </c>
      <c r="O731" s="12" t="str">
        <f aca="false">DEC2HEX(P731,4)</f>
        <v>4DB5</v>
      </c>
      <c r="P731" s="12" t="n">
        <f aca="false">MOD(P730+Q731,65536)</f>
        <v>19893</v>
      </c>
      <c r="Q731" s="16" t="n">
        <v>16838</v>
      </c>
      <c r="R731" s="12" t="str">
        <f aca="false">DEC2HEX(S731,4)</f>
        <v>14E5</v>
      </c>
      <c r="S731" s="12" t="n">
        <f aca="false">MOD(S730+T731,65536)</f>
        <v>5349</v>
      </c>
      <c r="T731" s="0" t="n">
        <v>49826</v>
      </c>
      <c r="U731" s="15"/>
      <c r="V731" s="17"/>
      <c r="W731" s="2"/>
    </row>
    <row collapsed="false" customFormat="false" customHeight="false" hidden="false" ht="13.4" outlineLevel="0" r="732">
      <c r="A732" s="0" t="n">
        <v>730</v>
      </c>
      <c r="B732" s="0" t="str">
        <f aca="false">DEC2HEX(C732,8)</f>
        <v>8F7BD788</v>
      </c>
      <c r="C732" s="0" t="n">
        <f aca="false">(X732,$W$1)</f>
        <v>2407257992</v>
      </c>
      <c r="D732" s="11" t="n">
        <f aca="false">B732=N732</f>
        <v>1</v>
      </c>
      <c r="N732" s="12" t="n">
        <f aca="false">CONCATENATE(O732,R732)</f>
        <v>0</v>
      </c>
      <c r="O732" s="12" t="str">
        <f aca="false">DEC2HEX(P732,4)</f>
        <v>8F7B</v>
      </c>
      <c r="P732" s="12" t="n">
        <f aca="false">MOD(P731+Q732,65536)</f>
        <v>36731</v>
      </c>
      <c r="Q732" s="16" t="n">
        <v>16838</v>
      </c>
      <c r="R732" s="12" t="str">
        <f aca="false">DEC2HEX(S732,4)</f>
        <v>D788</v>
      </c>
      <c r="S732" s="12" t="n">
        <f aca="false">MOD(S731+T732,65536)</f>
        <v>55176</v>
      </c>
      <c r="T732" s="0" t="n">
        <v>49827</v>
      </c>
      <c r="U732" s="15"/>
      <c r="V732" s="17"/>
      <c r="W732" s="2" t="n">
        <f aca="false">VLOOKUP(A732,Лист1!$P$297:$T$2936,5,0)</f>
        <v>0</v>
      </c>
      <c r="X732" s="0" t="n">
        <f aca="false">HEX2DEC(W732)</f>
        <v>2407257986</v>
      </c>
    </row>
    <row collapsed="false" customFormat="false" customHeight="false" hidden="false" ht="13.4" outlineLevel="0" r="733">
      <c r="A733" s="0" t="n">
        <v>731</v>
      </c>
      <c r="B733" s="0" t="str">
        <f aca="false">DEC2HEX(C733,8)</f>
        <v>D1429A2B</v>
      </c>
      <c r="C733" s="0" t="n">
        <f aca="false">(X733,$W$1)</f>
        <v>3510802987</v>
      </c>
      <c r="D733" s="11" t="n">
        <f aca="false">B733=N733</f>
        <v>1</v>
      </c>
      <c r="N733" s="12" t="n">
        <f aca="false">CONCATENATE(O733,R733)</f>
        <v>0</v>
      </c>
      <c r="O733" s="12" t="str">
        <f aca="false">DEC2HEX(P733,4)</f>
        <v>D142</v>
      </c>
      <c r="P733" s="12" t="n">
        <f aca="false">MOD(P732+Q733,65536)</f>
        <v>53570</v>
      </c>
      <c r="Q733" s="16" t="n">
        <v>16839</v>
      </c>
      <c r="R733" s="12" t="str">
        <f aca="false">DEC2HEX(S733,4)</f>
        <v>9A2B</v>
      </c>
      <c r="S733" s="12" t="n">
        <f aca="false">MOD(S732+T733,65536)</f>
        <v>39467</v>
      </c>
      <c r="T733" s="0" t="n">
        <v>49827</v>
      </c>
      <c r="U733" s="14" t="n">
        <f aca="false">MOD(HEX2DEC(LEFT(B733,4))-HEX2DEC(LEFT(B732,4)),65536)</f>
        <v>16839</v>
      </c>
      <c r="V733" s="17" t="n">
        <f aca="false">MOD(HEX2DEC(RIGHT(B733,4))-HEX2DEC(RIGHT(B732,4)),65536)</f>
        <v>49827</v>
      </c>
      <c r="W733" s="2" t="n">
        <f aca="false">VLOOKUP(A733,Лист1!$P$297:$T$2361,5,0)</f>
        <v>0</v>
      </c>
      <c r="X733" s="0" t="n">
        <f aca="false">HEX2DEC(W733)</f>
        <v>3510802977</v>
      </c>
    </row>
    <row collapsed="false" customFormat="false" customHeight="false" hidden="false" ht="13.4" outlineLevel="0" r="734">
      <c r="A734" s="0" t="n">
        <v>732</v>
      </c>
      <c r="B734" s="0" t="str">
        <f aca="false">DEC2HEX(C734,8)</f>
        <v>13085CCD</v>
      </c>
      <c r="C734" s="0" t="n">
        <f aca="false">(X734,$W$1)</f>
        <v>319315149</v>
      </c>
      <c r="D734" s="11" t="n">
        <f aca="false">B734=N734</f>
        <v>1</v>
      </c>
      <c r="N734" s="12" t="n">
        <f aca="false">CONCATENATE(O734,R734)</f>
        <v>0</v>
      </c>
      <c r="O734" s="12" t="str">
        <f aca="false">DEC2HEX(P734,4)</f>
        <v>1308</v>
      </c>
      <c r="P734" s="12" t="n">
        <f aca="false">MOD(P733+Q734,65536)</f>
        <v>4872</v>
      </c>
      <c r="Q734" s="16" t="n">
        <v>16838</v>
      </c>
      <c r="R734" s="12" t="str">
        <f aca="false">DEC2HEX(S734,4)</f>
        <v>5CCD</v>
      </c>
      <c r="S734" s="12" t="n">
        <f aca="false">MOD(S733+T734,65536)</f>
        <v>23757</v>
      </c>
      <c r="T734" s="0" t="n">
        <v>49826</v>
      </c>
      <c r="U734" s="14" t="n">
        <f aca="false">MOD(HEX2DEC(LEFT(B734,4))-HEX2DEC(LEFT(B733,4)),65536)</f>
        <v>16838</v>
      </c>
      <c r="V734" s="17" t="n">
        <f aca="false">MOD(HEX2DEC(RIGHT(B734,4))-HEX2DEC(RIGHT(B733,4)),65536)</f>
        <v>49826</v>
      </c>
      <c r="W734" s="2" t="n">
        <f aca="false">VLOOKUP(A734,Лист1!$P$297:$T$2988,5,0)</f>
        <v>0</v>
      </c>
      <c r="X734" s="0" t="n">
        <f aca="false">HEX2DEC(W734)</f>
        <v>319315143</v>
      </c>
    </row>
    <row collapsed="false" customFormat="false" customHeight="false" hidden="false" ht="13.4" outlineLevel="0" r="735">
      <c r="A735" s="0" t="n">
        <v>733</v>
      </c>
      <c r="B735" s="0" t="str">
        <f aca="false">DEC2HEX(C735,8)</f>
        <v>54CE1F70</v>
      </c>
      <c r="C735" s="0" t="n">
        <f aca="false">(X735,$W$1)</f>
        <v>1422794608</v>
      </c>
      <c r="D735" s="11" t="n">
        <f aca="false">B735=N735</f>
        <v>1</v>
      </c>
      <c r="N735" s="12" t="n">
        <f aca="false">CONCATENATE(O735,R735)</f>
        <v>0</v>
      </c>
      <c r="O735" s="12" t="str">
        <f aca="false">DEC2HEX(P735,4)</f>
        <v>54CE</v>
      </c>
      <c r="P735" s="12" t="n">
        <f aca="false">MOD(P734+Q735,65536)</f>
        <v>21710</v>
      </c>
      <c r="Q735" s="16" t="n">
        <v>16838</v>
      </c>
      <c r="R735" s="12" t="str">
        <f aca="false">DEC2HEX(S735,4)</f>
        <v>1F70</v>
      </c>
      <c r="S735" s="12" t="n">
        <f aca="false">MOD(S734+T735,65536)</f>
        <v>8048</v>
      </c>
      <c r="T735" s="0" t="n">
        <v>49827</v>
      </c>
      <c r="U735" s="14" t="n">
        <f aca="false">MOD(HEX2DEC(LEFT(B735,4))-HEX2DEC(LEFT(B734,4)),65536)</f>
        <v>16838</v>
      </c>
      <c r="V735" s="17" t="n">
        <f aca="false">MOD(HEX2DEC(RIGHT(B735,4))-HEX2DEC(RIGHT(B734,4)),65536)</f>
        <v>49827</v>
      </c>
      <c r="W735" s="2" t="n">
        <f aca="false">VLOOKUP(A735,Лист1!$P$297:$T$2361,5,0)</f>
        <v>0</v>
      </c>
      <c r="X735" s="0" t="n">
        <f aca="false">HEX2DEC(W735)</f>
        <v>1422794618</v>
      </c>
    </row>
    <row collapsed="false" customFormat="false" customHeight="false" hidden="false" ht="13.4" outlineLevel="0" r="736">
      <c r="A736" s="0" t="n">
        <v>734</v>
      </c>
      <c r="B736" s="0" t="str">
        <f aca="false">DEC2HEX(C736,8)</f>
        <v>9695E212</v>
      </c>
      <c r="C736" s="0" t="n">
        <f aca="false">(X736,$W$1)</f>
        <v>2526405138</v>
      </c>
      <c r="D736" s="11" t="n">
        <f aca="false">B736=N736</f>
        <v>1</v>
      </c>
      <c r="N736" s="12" t="n">
        <f aca="false">CONCATENATE(O736,R736)</f>
        <v>0</v>
      </c>
      <c r="O736" s="12" t="str">
        <f aca="false">DEC2HEX(P736,4)</f>
        <v>9695</v>
      </c>
      <c r="P736" s="12" t="n">
        <f aca="false">MOD(P735+Q736,65536)</f>
        <v>38549</v>
      </c>
      <c r="Q736" s="16" t="n">
        <v>16839</v>
      </c>
      <c r="R736" s="12" t="str">
        <f aca="false">DEC2HEX(S736,4)</f>
        <v>E212</v>
      </c>
      <c r="S736" s="12" t="n">
        <f aca="false">MOD(S735+T736,65536)</f>
        <v>57874</v>
      </c>
      <c r="T736" s="0" t="n">
        <v>49826</v>
      </c>
      <c r="U736" s="14" t="n">
        <f aca="false">MOD(HEX2DEC(LEFT(B736,4))-HEX2DEC(LEFT(B735,4)),65536)</f>
        <v>16839</v>
      </c>
      <c r="V736" s="17" t="n">
        <f aca="false">MOD(HEX2DEC(RIGHT(B736,4))-HEX2DEC(RIGHT(B735,4)),65536)</f>
        <v>49826</v>
      </c>
      <c r="W736" s="2" t="n">
        <f aca="false">VLOOKUP(A736,Лист1!$P$297:$T$2361,5,0)</f>
        <v>0</v>
      </c>
      <c r="X736" s="0" t="n">
        <f aca="false">HEX2DEC(W736)</f>
        <v>2526405144</v>
      </c>
    </row>
    <row collapsed="false" customFormat="false" customHeight="false" hidden="false" ht="13.4" outlineLevel="0" r="737">
      <c r="A737" s="0" t="n">
        <v>735</v>
      </c>
      <c r="B737" s="0" t="str">
        <f aca="false">DEC2HEX(C737,8)</f>
        <v>D85BA4B5</v>
      </c>
      <c r="C737" s="0" t="n">
        <f aca="false">(X737,$W$1)</f>
        <v>3629884597</v>
      </c>
      <c r="D737" s="11" t="n">
        <f aca="false">B737=N737</f>
        <v>1</v>
      </c>
      <c r="N737" s="12" t="n">
        <f aca="false">CONCATENATE(O737,R737)</f>
        <v>0</v>
      </c>
      <c r="O737" s="12" t="str">
        <f aca="false">DEC2HEX(P737,4)</f>
        <v>D85B</v>
      </c>
      <c r="P737" s="12" t="n">
        <f aca="false">MOD(P736+Q737,65536)</f>
        <v>55387</v>
      </c>
      <c r="Q737" s="16" t="n">
        <v>16838</v>
      </c>
      <c r="R737" s="12" t="str">
        <f aca="false">DEC2HEX(S737,4)</f>
        <v>A4B5</v>
      </c>
      <c r="S737" s="12" t="n">
        <f aca="false">MOD(S736+T737,65536)</f>
        <v>42165</v>
      </c>
      <c r="T737" s="0" t="n">
        <v>49827</v>
      </c>
      <c r="U737" s="15" t="n">
        <f aca="false">MOD(HEX2DEC(LEFT(B737,4))-HEX2DEC(LEFT(B736,4)),65536)</f>
        <v>16838</v>
      </c>
      <c r="V737" s="17" t="n">
        <f aca="false">MOD(HEX2DEC(RIGHT(B737,4))-HEX2DEC(RIGHT(B736,4)),65536)</f>
        <v>49827</v>
      </c>
      <c r="W737" s="2" t="n">
        <f aca="false">VLOOKUP(A737,Лист1!$P$297:$T$2812,5,0)</f>
        <v>0</v>
      </c>
      <c r="X737" s="0" t="n">
        <f aca="false">HEX2DEC(W737)</f>
        <v>3629884607</v>
      </c>
    </row>
    <row collapsed="false" customFormat="false" customHeight="false" hidden="false" ht="13.4" outlineLevel="0" r="738">
      <c r="A738" s="0" t="n">
        <v>736</v>
      </c>
      <c r="B738" s="0" t="str">
        <f aca="false">DEC2HEX(C738,8)</f>
        <v>1A216758</v>
      </c>
      <c r="C738" s="0" t="n">
        <f aca="false">(X738,$W$1)</f>
        <v>438396760</v>
      </c>
      <c r="D738" s="11" t="n">
        <f aca="false">B738=N738</f>
        <v>1</v>
      </c>
      <c r="N738" s="12" t="n">
        <f aca="false">CONCATENATE(O738,R738)</f>
        <v>0</v>
      </c>
      <c r="O738" s="12" t="str">
        <f aca="false">DEC2HEX(P738,4)</f>
        <v>1A21</v>
      </c>
      <c r="P738" s="12" t="n">
        <f aca="false">MOD(P737+Q738,65536)</f>
        <v>6689</v>
      </c>
      <c r="Q738" s="16" t="n">
        <v>16838</v>
      </c>
      <c r="R738" s="12" t="str">
        <f aca="false">DEC2HEX(S738,4)</f>
        <v>6758</v>
      </c>
      <c r="S738" s="12" t="n">
        <f aca="false">MOD(S737+T738,65536)</f>
        <v>26456</v>
      </c>
      <c r="T738" s="0" t="n">
        <v>49827</v>
      </c>
      <c r="U738" s="15" t="n">
        <f aca="false">MOD(HEX2DEC(LEFT(B738,4))-HEX2DEC(LEFT(B737,4)),65536)</f>
        <v>16838</v>
      </c>
      <c r="V738" s="17" t="n">
        <f aca="false">MOD(HEX2DEC(RIGHT(B738,4))-HEX2DEC(RIGHT(B737,4)),65536)</f>
        <v>49827</v>
      </c>
      <c r="W738" s="2" t="n">
        <f aca="false">VLOOKUP(A738,Лист1!$P$297:$T$2812,5,0)</f>
        <v>0</v>
      </c>
      <c r="X738" s="0" t="n">
        <f aca="false">HEX2DEC(W738)</f>
        <v>438396754</v>
      </c>
    </row>
    <row collapsed="false" customFormat="false" customHeight="false" hidden="false" ht="13.4" outlineLevel="0" r="739">
      <c r="A739" s="0" t="n">
        <v>737</v>
      </c>
      <c r="B739" s="0" t="str">
        <f aca="false">DEC2HEX(C739,8)</f>
        <v>5BE729FA</v>
      </c>
      <c r="C739" s="0" t="n">
        <f aca="false">(X739,$W$1)</f>
        <v>1541876218</v>
      </c>
      <c r="D739" s="11" t="n">
        <f aca="false">B739=N739</f>
        <v>1</v>
      </c>
      <c r="N739" s="12" t="n">
        <f aca="false">CONCATENATE(O739,R739)</f>
        <v>0</v>
      </c>
      <c r="O739" s="12" t="str">
        <f aca="false">DEC2HEX(P739,4)</f>
        <v>5BE7</v>
      </c>
      <c r="P739" s="12" t="n">
        <f aca="false">MOD(P738+Q739,65536)</f>
        <v>23527</v>
      </c>
      <c r="Q739" s="16" t="n">
        <v>16838</v>
      </c>
      <c r="R739" s="12" t="str">
        <f aca="false">DEC2HEX(S739,4)</f>
        <v>29FA</v>
      </c>
      <c r="S739" s="12" t="n">
        <f aca="false">MOD(S738+T739,65536)</f>
        <v>10746</v>
      </c>
      <c r="T739" s="0" t="n">
        <v>49826</v>
      </c>
      <c r="U739" s="15" t="n">
        <f aca="false">MOD(HEX2DEC(LEFT(B739,4))-HEX2DEC(LEFT(B738,4)),65536)</f>
        <v>16838</v>
      </c>
      <c r="V739" s="17" t="n">
        <f aca="false">MOD(HEX2DEC(RIGHT(B739,4))-HEX2DEC(RIGHT(B738,4)),65536)</f>
        <v>49826</v>
      </c>
      <c r="W739" s="2" t="n">
        <f aca="false">VLOOKUP(A739,Лист1!$P$297:$T$2812,5,0)</f>
        <v>0</v>
      </c>
      <c r="X739" s="0" t="n">
        <f aca="false">HEX2DEC(W739)</f>
        <v>1541876208</v>
      </c>
    </row>
    <row collapsed="false" customFormat="false" customHeight="false" hidden="false" ht="13.4" outlineLevel="0" r="740">
      <c r="A740" s="0" t="n">
        <v>738</v>
      </c>
      <c r="B740" s="0" t="str">
        <f aca="false">DEC2HEX(C740,8)</f>
        <v>00000000</v>
      </c>
      <c r="D740" s="11"/>
      <c r="N740" s="12" t="n">
        <f aca="false">CONCATENATE(O740,R740)</f>
        <v>0</v>
      </c>
      <c r="O740" s="12" t="str">
        <f aca="false">DEC2HEX(P740,4)</f>
        <v>9DAD</v>
      </c>
      <c r="P740" s="12" t="n">
        <f aca="false">MOD(P739+Q740,65536)</f>
        <v>40365</v>
      </c>
      <c r="Q740" s="16" t="n">
        <v>16838</v>
      </c>
      <c r="R740" s="12" t="str">
        <f aca="false">DEC2HEX(S740,4)</f>
        <v>EC9D</v>
      </c>
      <c r="S740" s="12" t="n">
        <f aca="false">MOD(S739+T740,65536)</f>
        <v>60573</v>
      </c>
      <c r="T740" s="0" t="n">
        <v>49827</v>
      </c>
      <c r="U740" s="15"/>
      <c r="V740" s="17"/>
      <c r="W740" s="2"/>
    </row>
    <row collapsed="false" customFormat="false" customHeight="false" hidden="false" ht="13.4" outlineLevel="0" r="741">
      <c r="A741" s="0" t="n">
        <v>739</v>
      </c>
      <c r="B741" s="0" t="str">
        <f aca="false">DEC2HEX(C741,8)</f>
        <v>DF74AF3F</v>
      </c>
      <c r="C741" s="0" t="n">
        <f aca="false">(X741,$W$1)</f>
        <v>3748966207</v>
      </c>
      <c r="D741" s="11" t="n">
        <f aca="false">B741=N741</f>
        <v>1</v>
      </c>
      <c r="N741" s="12" t="n">
        <f aca="false">CONCATENATE(O741,R741)</f>
        <v>0</v>
      </c>
      <c r="O741" s="12" t="str">
        <f aca="false">DEC2HEX(P741,4)</f>
        <v>DF74</v>
      </c>
      <c r="P741" s="12" t="n">
        <f aca="false">MOD(P740+Q741,65536)</f>
        <v>57204</v>
      </c>
      <c r="Q741" s="16" t="n">
        <v>16839</v>
      </c>
      <c r="R741" s="12" t="str">
        <f aca="false">DEC2HEX(S741,4)</f>
        <v>AF3F</v>
      </c>
      <c r="S741" s="12" t="n">
        <f aca="false">MOD(S740+T741,65536)</f>
        <v>44863</v>
      </c>
      <c r="T741" s="0" t="n">
        <v>49826</v>
      </c>
      <c r="U741" s="15"/>
      <c r="V741" s="17"/>
      <c r="W741" s="2" t="n">
        <f aca="false">VLOOKUP(A741,Лист1!$P$297:$T$656,5,0)</f>
        <v>0</v>
      </c>
      <c r="X741" s="0" t="n">
        <f aca="false">HEX2DEC(W741)</f>
        <v>3748966197</v>
      </c>
    </row>
    <row collapsed="false" customFormat="false" customHeight="false" hidden="false" ht="13.4" outlineLevel="0" r="742">
      <c r="A742" s="0" t="n">
        <v>740</v>
      </c>
      <c r="B742" s="0" t="str">
        <f aca="false">DEC2HEX(C742,8)</f>
        <v>213A71E2</v>
      </c>
      <c r="C742" s="0" t="n">
        <f aca="false">(X742,$W$1)</f>
        <v>557478370</v>
      </c>
      <c r="D742" s="11" t="n">
        <f aca="false">B742=N742</f>
        <v>1</v>
      </c>
      <c r="N742" s="12" t="n">
        <f aca="false">CONCATENATE(O742,R742)</f>
        <v>0</v>
      </c>
      <c r="O742" s="12" t="str">
        <f aca="false">DEC2HEX(P742,4)</f>
        <v>213A</v>
      </c>
      <c r="P742" s="12" t="n">
        <f aca="false">MOD(P741+Q742,65536)</f>
        <v>8506</v>
      </c>
      <c r="Q742" s="16" t="n">
        <v>16838</v>
      </c>
      <c r="R742" s="12" t="str">
        <f aca="false">DEC2HEX(S742,4)</f>
        <v>71E2</v>
      </c>
      <c r="S742" s="12" t="n">
        <f aca="false">MOD(S741+T742,65536)</f>
        <v>29154</v>
      </c>
      <c r="T742" s="0" t="n">
        <v>49827</v>
      </c>
      <c r="U742" s="15" t="n">
        <f aca="false">MOD(HEX2DEC(LEFT(B742,4))-HEX2DEC(LEFT(B741,4)),65536)</f>
        <v>16838</v>
      </c>
      <c r="V742" s="17" t="n">
        <f aca="false">MOD(HEX2DEC(RIGHT(B742,4))-HEX2DEC(RIGHT(B741,4)),65536)</f>
        <v>49827</v>
      </c>
      <c r="W742" s="2" t="n">
        <f aca="false">VLOOKUP(A742,Лист1!$P$297:$T$2361,5,0)</f>
        <v>0</v>
      </c>
      <c r="X742" s="0" t="n">
        <f aca="false">HEX2DEC(W742)</f>
        <v>557478376</v>
      </c>
    </row>
    <row collapsed="false" customFormat="false" customHeight="false" hidden="false" ht="13.4" outlineLevel="0" r="743">
      <c r="A743" s="0" t="n">
        <v>741</v>
      </c>
      <c r="B743" s="0" t="str">
        <f aca="false">DEC2HEX(C743,8)</f>
        <v>63013485</v>
      </c>
      <c r="C743" s="0" t="n">
        <f aca="false">(X743,$W$1)</f>
        <v>1661023365</v>
      </c>
      <c r="D743" s="11" t="n">
        <f aca="false">B743=N743</f>
        <v>1</v>
      </c>
      <c r="N743" s="12" t="n">
        <f aca="false">CONCATENATE(O743,R743)</f>
        <v>0</v>
      </c>
      <c r="O743" s="12" t="str">
        <f aca="false">DEC2HEX(P743,4)</f>
        <v>6301</v>
      </c>
      <c r="P743" s="12" t="n">
        <f aca="false">MOD(P742+Q743,65536)</f>
        <v>25345</v>
      </c>
      <c r="Q743" s="16" t="n">
        <v>16839</v>
      </c>
      <c r="R743" s="12" t="str">
        <f aca="false">DEC2HEX(S743,4)</f>
        <v>3485</v>
      </c>
      <c r="S743" s="12" t="n">
        <f aca="false">MOD(S742+T743,65536)</f>
        <v>13445</v>
      </c>
      <c r="T743" s="0" t="n">
        <v>49827</v>
      </c>
      <c r="U743" s="14" t="n">
        <f aca="false">MOD(HEX2DEC(LEFT(B743,4))-HEX2DEC(LEFT(B742,4)),65536)</f>
        <v>16839</v>
      </c>
      <c r="V743" s="17" t="n">
        <f aca="false">MOD(HEX2DEC(RIGHT(B743,4))-HEX2DEC(RIGHT(B742,4)),65536)</f>
        <v>49827</v>
      </c>
      <c r="W743" s="2" t="n">
        <f aca="false">VLOOKUP(A743,Лист1!$P$297:$T$2361,5,0)</f>
        <v>0</v>
      </c>
      <c r="X743" s="0" t="n">
        <f aca="false">HEX2DEC(W743)</f>
        <v>1661023375</v>
      </c>
    </row>
    <row collapsed="false" customFormat="false" customHeight="false" hidden="false" ht="13.4" outlineLevel="0" r="744">
      <c r="A744" s="0" t="n">
        <v>742</v>
      </c>
      <c r="B744" s="0" t="str">
        <f aca="false">DEC2HEX(C744,8)</f>
        <v>00000000</v>
      </c>
      <c r="D744" s="11"/>
      <c r="N744" s="12" t="n">
        <f aca="false">CONCATENATE(O744,R744)</f>
        <v>0</v>
      </c>
      <c r="O744" s="12" t="str">
        <f aca="false">DEC2HEX(P744,4)</f>
        <v>A4C7</v>
      </c>
      <c r="P744" s="12" t="n">
        <f aca="false">MOD(P743+Q744,65536)</f>
        <v>42183</v>
      </c>
      <c r="Q744" s="16" t="n">
        <v>16838</v>
      </c>
      <c r="R744" s="12" t="str">
        <f aca="false">DEC2HEX(S744,4)</f>
        <v>F727</v>
      </c>
      <c r="S744" s="12" t="n">
        <f aca="false">MOD(S743+T744,65536)</f>
        <v>63271</v>
      </c>
      <c r="T744" s="0" t="n">
        <v>49826</v>
      </c>
      <c r="U744" s="15"/>
      <c r="V744" s="17"/>
      <c r="W744" s="2"/>
    </row>
    <row collapsed="false" customFormat="false" customHeight="false" hidden="false" ht="13.4" outlineLevel="0" r="745">
      <c r="A745" s="0" t="n">
        <v>743</v>
      </c>
      <c r="B745" s="0" t="str">
        <f aca="false">DEC2HEX(C745,8)</f>
        <v>E68DB9CA</v>
      </c>
      <c r="C745" s="0" t="n">
        <f aca="false">(X745,$W$1)</f>
        <v>3868047818</v>
      </c>
      <c r="D745" s="11" t="n">
        <f aca="false">B745=N745</f>
        <v>1</v>
      </c>
      <c r="N745" s="12" t="n">
        <f aca="false">CONCATENATE(O745,R745)</f>
        <v>0</v>
      </c>
      <c r="O745" s="12" t="str">
        <f aca="false">DEC2HEX(P745,4)</f>
        <v>E68D</v>
      </c>
      <c r="P745" s="12" t="n">
        <f aca="false">MOD(P744+Q745,65536)</f>
        <v>59021</v>
      </c>
      <c r="Q745" s="16" t="n">
        <v>16838</v>
      </c>
      <c r="R745" s="12" t="str">
        <f aca="false">DEC2HEX(S745,4)</f>
        <v>B9CA</v>
      </c>
      <c r="S745" s="12" t="n">
        <f aca="false">MOD(S744+T745,65536)</f>
        <v>47562</v>
      </c>
      <c r="T745" s="0" t="n">
        <v>49827</v>
      </c>
      <c r="U745" s="15"/>
      <c r="V745" s="17"/>
      <c r="W745" s="2" t="n">
        <f aca="false">VLOOKUP(A745,Лист1!$P$297:$T$2361,5,0)</f>
        <v>0</v>
      </c>
      <c r="X745" s="0" t="n">
        <f aca="false">HEX2DEC(W745)</f>
        <v>3868047808</v>
      </c>
    </row>
    <row collapsed="false" customFormat="false" customHeight="false" hidden="false" ht="13.4" outlineLevel="0" r="746">
      <c r="A746" s="0" t="n">
        <v>744</v>
      </c>
      <c r="B746" s="0" t="str">
        <f aca="false">DEC2HEX(C746,8)</f>
        <v>00000000</v>
      </c>
      <c r="D746" s="11"/>
      <c r="N746" s="12" t="n">
        <f aca="false">CONCATENATE(O746,R746)</f>
        <v>0</v>
      </c>
      <c r="O746" s="12" t="str">
        <f aca="false">DEC2HEX(P746,4)</f>
        <v>2853</v>
      </c>
      <c r="P746" s="12" t="n">
        <f aca="false">MOD(P745+Q746,65536)</f>
        <v>10323</v>
      </c>
      <c r="Q746" s="16" t="n">
        <v>16838</v>
      </c>
      <c r="R746" s="12" t="str">
        <f aca="false">DEC2HEX(S746,4)</f>
        <v>7C6C</v>
      </c>
      <c r="S746" s="12" t="n">
        <f aca="false">MOD(S745+T746,65536)</f>
        <v>31852</v>
      </c>
      <c r="T746" s="0" t="n">
        <v>49826</v>
      </c>
      <c r="U746" s="15"/>
      <c r="V746" s="17"/>
      <c r="W746" s="2"/>
    </row>
    <row collapsed="false" customFormat="false" customHeight="false" hidden="false" ht="13.4" outlineLevel="0" r="747">
      <c r="A747" s="0" t="n">
        <v>745</v>
      </c>
      <c r="B747" s="0" t="str">
        <f aca="false">DEC2HEX(C747,8)</f>
        <v>6A1A3F0F</v>
      </c>
      <c r="C747" s="0" t="n">
        <f aca="false">(X747,$W$1)</f>
        <v>1780104975</v>
      </c>
      <c r="D747" s="11" t="n">
        <f aca="false">B747=N747</f>
        <v>1</v>
      </c>
      <c r="N747" s="12" t="n">
        <f aca="false">CONCATENATE(O747,R747)</f>
        <v>0</v>
      </c>
      <c r="O747" s="12" t="str">
        <f aca="false">DEC2HEX(P747,4)</f>
        <v>6A1A</v>
      </c>
      <c r="P747" s="12" t="n">
        <f aca="false">MOD(P746+Q747,65536)</f>
        <v>27162</v>
      </c>
      <c r="Q747" s="16" t="n">
        <v>16839</v>
      </c>
      <c r="R747" s="12" t="str">
        <f aca="false">DEC2HEX(S747,4)</f>
        <v>3F0F</v>
      </c>
      <c r="S747" s="12" t="n">
        <f aca="false">MOD(S746+T747,65536)</f>
        <v>16143</v>
      </c>
      <c r="T747" s="0" t="n">
        <v>49827</v>
      </c>
      <c r="U747" s="15"/>
      <c r="V747" s="17"/>
      <c r="W747" s="2" t="n">
        <f aca="false">VLOOKUP(A747,Лист1!$P$297:$T$2936,5,0)</f>
        <v>0</v>
      </c>
      <c r="X747" s="0" t="n">
        <f aca="false">HEX2DEC(W747)</f>
        <v>1780104965</v>
      </c>
    </row>
    <row collapsed="false" customFormat="false" customHeight="false" hidden="false" ht="13.4" outlineLevel="0" r="748">
      <c r="A748" s="0" t="n">
        <v>746</v>
      </c>
      <c r="B748" s="0" t="str">
        <f aca="false">DEC2HEX(C748,8)</f>
        <v>ABE001B2</v>
      </c>
      <c r="C748" s="0" t="n">
        <f aca="false">(X748,$W$1)</f>
        <v>2883584434</v>
      </c>
      <c r="D748" s="11" t="n">
        <f aca="false">B748=N748</f>
        <v>1</v>
      </c>
      <c r="N748" s="12" t="n">
        <f aca="false">CONCATENATE(O748,R748)</f>
        <v>0</v>
      </c>
      <c r="O748" s="12" t="str">
        <f aca="false">DEC2HEX(P748,4)</f>
        <v>ABE0</v>
      </c>
      <c r="P748" s="12" t="n">
        <f aca="false">MOD(P747+Q748,65536)</f>
        <v>44000</v>
      </c>
      <c r="Q748" s="16" t="n">
        <v>16838</v>
      </c>
      <c r="R748" s="12" t="str">
        <f aca="false">DEC2HEX(S748,4)</f>
        <v>01B2</v>
      </c>
      <c r="S748" s="12" t="n">
        <f aca="false">MOD(S747+T748,65536)</f>
        <v>434</v>
      </c>
      <c r="T748" s="0" t="n">
        <v>49827</v>
      </c>
      <c r="U748" s="15" t="n">
        <f aca="false">MOD(HEX2DEC(LEFT(B748,4))-HEX2DEC(LEFT(B747,4)),65536)</f>
        <v>16838</v>
      </c>
      <c r="V748" s="17" t="n">
        <f aca="false">MOD(HEX2DEC(RIGHT(B748,4))-HEX2DEC(RIGHT(B747,4)),65536)</f>
        <v>49827</v>
      </c>
      <c r="W748" s="2" t="n">
        <f aca="false">VLOOKUP(A748,Лист1!$P$297:$T$2361,5,0)</f>
        <v>0</v>
      </c>
      <c r="X748" s="0" t="n">
        <f aca="false">HEX2DEC(W748)</f>
        <v>2883584440</v>
      </c>
    </row>
    <row collapsed="false" customFormat="false" customHeight="false" hidden="false" ht="13.4" outlineLevel="0" r="749">
      <c r="A749" s="0" t="n">
        <v>747</v>
      </c>
      <c r="B749" s="0" t="str">
        <f aca="false">DEC2HEX(C749,8)</f>
        <v>00000000</v>
      </c>
      <c r="D749" s="11"/>
      <c r="N749" s="12" t="n">
        <f aca="false">CONCATENATE(O749,R749)</f>
        <v>0</v>
      </c>
      <c r="O749" s="12" t="str">
        <f aca="false">DEC2HEX(P749,4)</f>
        <v>EDA6</v>
      </c>
      <c r="P749" s="12" t="n">
        <f aca="false">MOD(P748+Q749,65536)</f>
        <v>60838</v>
      </c>
      <c r="Q749" s="16" t="n">
        <v>16838</v>
      </c>
      <c r="R749" s="12" t="str">
        <f aca="false">DEC2HEX(S749,4)</f>
        <v>C454</v>
      </c>
      <c r="S749" s="12" t="n">
        <f aca="false">MOD(S748+T749,65536)</f>
        <v>50260</v>
      </c>
      <c r="T749" s="0" t="n">
        <v>49826</v>
      </c>
      <c r="U749" s="15"/>
      <c r="V749" s="17"/>
      <c r="W749" s="2"/>
    </row>
    <row collapsed="false" customFormat="false" customHeight="false" hidden="false" ht="13.4" outlineLevel="0" r="750">
      <c r="A750" s="0" t="n">
        <v>748</v>
      </c>
      <c r="B750" s="0" t="str">
        <f aca="false">DEC2HEX(C750,8)</f>
        <v>2F6D86F7</v>
      </c>
      <c r="C750" s="0" t="n">
        <f aca="false">(X750,$W$1)</f>
        <v>795707127</v>
      </c>
      <c r="D750" s="11" t="n">
        <f aca="false">B750=N750</f>
        <v>1</v>
      </c>
      <c r="N750" s="12" t="n">
        <f aca="false">CONCATENATE(O750,R750)</f>
        <v>0</v>
      </c>
      <c r="O750" s="12" t="str">
        <f aca="false">DEC2HEX(P750,4)</f>
        <v>2F6D</v>
      </c>
      <c r="P750" s="12" t="n">
        <f aca="false">MOD(P749+Q750,65536)</f>
        <v>12141</v>
      </c>
      <c r="Q750" s="16" t="n">
        <v>16839</v>
      </c>
      <c r="R750" s="12" t="str">
        <f aca="false">DEC2HEX(S750,4)</f>
        <v>86F7</v>
      </c>
      <c r="S750" s="12" t="n">
        <f aca="false">MOD(S749+T750,65536)</f>
        <v>34551</v>
      </c>
      <c r="T750" s="0" t="n">
        <v>49827</v>
      </c>
      <c r="U750" s="15"/>
      <c r="V750" s="17"/>
      <c r="W750" s="2" t="n">
        <f aca="false">VLOOKUP(A750,Лист1!$P$297:$T$2361,5,0)</f>
        <v>0</v>
      </c>
      <c r="X750" s="0" t="n">
        <f aca="false">HEX2DEC(W750)</f>
        <v>795707133</v>
      </c>
    </row>
    <row collapsed="false" customFormat="false" customHeight="false" hidden="false" ht="13.4" outlineLevel="0" r="751">
      <c r="A751" s="0" t="n">
        <v>749</v>
      </c>
      <c r="B751" s="0" t="str">
        <f aca="false">DEC2HEX(C751,8)</f>
        <v>71334999</v>
      </c>
      <c r="C751" s="0" t="n">
        <f aca="false">(X751,$W$1)</f>
        <v>1899186585</v>
      </c>
      <c r="D751" s="11" t="n">
        <f aca="false">B751=N751</f>
        <v>1</v>
      </c>
      <c r="N751" s="12" t="n">
        <f aca="false">CONCATENATE(O751,R751)</f>
        <v>0</v>
      </c>
      <c r="O751" s="12" t="str">
        <f aca="false">DEC2HEX(P751,4)</f>
        <v>7133</v>
      </c>
      <c r="P751" s="12" t="n">
        <f aca="false">MOD(P750+Q751,65536)</f>
        <v>28979</v>
      </c>
      <c r="Q751" s="16" t="n">
        <v>16838</v>
      </c>
      <c r="R751" s="12" t="str">
        <f aca="false">DEC2HEX(S751,4)</f>
        <v>4999</v>
      </c>
      <c r="S751" s="12" t="n">
        <f aca="false">MOD(S750+T751,65536)</f>
        <v>18841</v>
      </c>
      <c r="T751" s="0" t="n">
        <v>49826</v>
      </c>
      <c r="U751" s="15" t="n">
        <f aca="false">MOD(HEX2DEC(LEFT(B751,4))-HEX2DEC(LEFT(B750,4)),65536)</f>
        <v>16838</v>
      </c>
      <c r="V751" s="17" t="n">
        <f aca="false">MOD(HEX2DEC(RIGHT(B751,4))-HEX2DEC(RIGHT(B750,4)),65536)</f>
        <v>49826</v>
      </c>
      <c r="W751" s="2" t="n">
        <f aca="false">VLOOKUP(A751,Лист1!$P$297:$T$2361,5,0)</f>
        <v>0</v>
      </c>
      <c r="X751" s="0" t="n">
        <f aca="false">HEX2DEC(W751)</f>
        <v>1899186579</v>
      </c>
    </row>
    <row collapsed="false" customFormat="false" customHeight="false" hidden="false" ht="13.4" outlineLevel="0" r="752">
      <c r="A752" s="0" t="n">
        <v>750</v>
      </c>
      <c r="B752" s="0" t="str">
        <f aca="false">DEC2HEX(C752,8)</f>
        <v>B2F90C3C</v>
      </c>
      <c r="C752" s="0" t="n">
        <f aca="false">(X752,$W$1)</f>
        <v>3002666044</v>
      </c>
      <c r="D752" s="11" t="n">
        <f aca="false">B752=N752</f>
        <v>1</v>
      </c>
      <c r="N752" s="12" t="n">
        <f aca="false">CONCATENATE(O752,R752)</f>
        <v>0</v>
      </c>
      <c r="O752" s="12" t="str">
        <f aca="false">DEC2HEX(P752,4)</f>
        <v>B2F9</v>
      </c>
      <c r="P752" s="12" t="n">
        <f aca="false">MOD(P751+Q752,65536)</f>
        <v>45817</v>
      </c>
      <c r="Q752" s="16" t="n">
        <v>16838</v>
      </c>
      <c r="R752" s="12" t="str">
        <f aca="false">DEC2HEX(S752,4)</f>
        <v>0C3C</v>
      </c>
      <c r="S752" s="12" t="n">
        <f aca="false">MOD(S751+T752,65536)</f>
        <v>3132</v>
      </c>
      <c r="T752" s="0" t="n">
        <v>49827</v>
      </c>
      <c r="U752" s="15" t="n">
        <f aca="false">MOD(HEX2DEC(LEFT(B752,4))-HEX2DEC(LEFT(B751,4)),65536)</f>
        <v>16838</v>
      </c>
      <c r="V752" s="17" t="n">
        <f aca="false">MOD(HEX2DEC(RIGHT(B752,4))-HEX2DEC(RIGHT(B751,4)),65536)</f>
        <v>49827</v>
      </c>
      <c r="W752" s="2" t="n">
        <f aca="false">VLOOKUP(A752,Лист1!$P$297:$T$2812,5,0)</f>
        <v>0</v>
      </c>
      <c r="X752" s="0" t="n">
        <f aca="false">HEX2DEC(W752)</f>
        <v>3002666038</v>
      </c>
    </row>
    <row collapsed="false" customFormat="false" customHeight="false" hidden="false" ht="13.4" outlineLevel="0" r="753">
      <c r="A753" s="0" t="n">
        <v>751</v>
      </c>
      <c r="B753" s="0" t="str">
        <f aca="false">DEC2HEX(C753,8)</f>
        <v>F4C0CEDF</v>
      </c>
      <c r="C753" s="0" t="n">
        <f aca="false">(X753,$W$1)</f>
        <v>4106276575</v>
      </c>
      <c r="D753" s="11" t="n">
        <f aca="false">B753=N753</f>
        <v>1</v>
      </c>
      <c r="N753" s="12" t="n">
        <f aca="false">CONCATENATE(O753,R753)</f>
        <v>0</v>
      </c>
      <c r="O753" s="12" t="str">
        <f aca="false">DEC2HEX(P753,4)</f>
        <v>F4C0</v>
      </c>
      <c r="P753" s="12" t="n">
        <f aca="false">MOD(P752+Q753,65536)</f>
        <v>62656</v>
      </c>
      <c r="Q753" s="16" t="n">
        <v>16839</v>
      </c>
      <c r="R753" s="12" t="str">
        <f aca="false">DEC2HEX(S753,4)</f>
        <v>CEDF</v>
      </c>
      <c r="S753" s="12" t="n">
        <f aca="false">MOD(S752+T753,65536)</f>
        <v>52959</v>
      </c>
      <c r="T753" s="0" t="n">
        <v>49827</v>
      </c>
      <c r="U753" s="14" t="n">
        <f aca="false">MOD(HEX2DEC(LEFT(B753,4))-HEX2DEC(LEFT(B752,4)),65536)</f>
        <v>16839</v>
      </c>
      <c r="V753" s="17" t="n">
        <f aca="false">MOD(HEX2DEC(RIGHT(B753,4))-HEX2DEC(RIGHT(B752,4)),65536)</f>
        <v>49827</v>
      </c>
      <c r="W753" s="2" t="n">
        <f aca="false">VLOOKUP(A753,Лист1!$P$297:$T$2812,5,0)</f>
        <v>0</v>
      </c>
      <c r="X753" s="0" t="n">
        <f aca="false">HEX2DEC(W753)</f>
        <v>4106276565</v>
      </c>
    </row>
    <row collapsed="false" customFormat="false" customHeight="false" hidden="false" ht="13.4" outlineLevel="0" r="754">
      <c r="A754" s="0" t="n">
        <v>752</v>
      </c>
      <c r="B754" s="0" t="str">
        <f aca="false">DEC2HEX(C754,8)</f>
        <v>36869181</v>
      </c>
      <c r="C754" s="0" t="n">
        <f aca="false">(X754,$W$1)</f>
        <v>914788737</v>
      </c>
      <c r="D754" s="11" t="n">
        <f aca="false">B754=N754</f>
        <v>1</v>
      </c>
      <c r="N754" s="12" t="n">
        <f aca="false">CONCATENATE(O754,R754)</f>
        <v>0</v>
      </c>
      <c r="O754" s="12" t="str">
        <f aca="false">DEC2HEX(P754,4)</f>
        <v>3686</v>
      </c>
      <c r="P754" s="12" t="n">
        <f aca="false">MOD(P753+Q754,65536)</f>
        <v>13958</v>
      </c>
      <c r="Q754" s="16" t="n">
        <v>16838</v>
      </c>
      <c r="R754" s="12" t="str">
        <f aca="false">DEC2HEX(S754,4)</f>
        <v>9181</v>
      </c>
      <c r="S754" s="12" t="n">
        <f aca="false">MOD(S753+T754,65536)</f>
        <v>37249</v>
      </c>
      <c r="T754" s="0" t="n">
        <v>49826</v>
      </c>
      <c r="U754" s="15" t="n">
        <f aca="false">MOD(HEX2DEC(LEFT(B754,4))-HEX2DEC(LEFT(B753,4)),65536)</f>
        <v>16838</v>
      </c>
      <c r="V754" s="17" t="n">
        <f aca="false">MOD(HEX2DEC(RIGHT(B754,4))-HEX2DEC(RIGHT(B753,4)),65536)</f>
        <v>49826</v>
      </c>
      <c r="W754" s="2" t="n">
        <f aca="false">VLOOKUP(A754,Лист1!$P$297:$T$2812,5,0)</f>
        <v>0</v>
      </c>
      <c r="X754" s="0" t="n">
        <f aca="false">HEX2DEC(W754)</f>
        <v>914788747</v>
      </c>
    </row>
    <row collapsed="false" customFormat="false" customHeight="false" hidden="false" ht="13.4" outlineLevel="0" r="755">
      <c r="A755" s="0" t="n">
        <v>753</v>
      </c>
      <c r="B755" s="0" t="str">
        <f aca="false">DEC2HEX(C755,8)</f>
        <v>00000000</v>
      </c>
      <c r="D755" s="11"/>
      <c r="N755" s="12" t="n">
        <f aca="false">CONCATENATE(O755,R755)</f>
        <v>0</v>
      </c>
      <c r="O755" s="12" t="str">
        <f aca="false">DEC2HEX(P755,4)</f>
        <v>784C</v>
      </c>
      <c r="P755" s="12" t="n">
        <f aca="false">MOD(P754+Q755,65536)</f>
        <v>30796</v>
      </c>
      <c r="Q755" s="16" t="n">
        <v>16838</v>
      </c>
      <c r="R755" s="12" t="str">
        <f aca="false">DEC2HEX(S755,4)</f>
        <v>5424</v>
      </c>
      <c r="S755" s="12" t="n">
        <f aca="false">MOD(S754+T755,65536)</f>
        <v>21540</v>
      </c>
      <c r="T755" s="0" t="n">
        <v>49827</v>
      </c>
      <c r="U755" s="15"/>
      <c r="V755" s="17"/>
      <c r="W755" s="2"/>
    </row>
    <row collapsed="false" customFormat="false" customHeight="false" hidden="false" ht="13.4" outlineLevel="0" r="756">
      <c r="A756" s="0" t="n">
        <v>754</v>
      </c>
      <c r="B756" s="0" t="str">
        <f aca="false">DEC2HEX(C756,8)</f>
        <v>BA1316C6</v>
      </c>
      <c r="C756" s="0" t="n">
        <f aca="false">(X756,$W$1)</f>
        <v>3121813190</v>
      </c>
      <c r="D756" s="11" t="n">
        <f aca="false">B756=N756</f>
        <v>1</v>
      </c>
      <c r="N756" s="12" t="n">
        <f aca="false">CONCATENATE(O756,R756)</f>
        <v>0</v>
      </c>
      <c r="O756" s="12" t="str">
        <f aca="false">DEC2HEX(P756,4)</f>
        <v>BA13</v>
      </c>
      <c r="P756" s="12" t="n">
        <f aca="false">MOD(P755+Q756,65536)</f>
        <v>47635</v>
      </c>
      <c r="Q756" s="16" t="n">
        <v>16839</v>
      </c>
      <c r="R756" s="12" t="str">
        <f aca="false">DEC2HEX(S756,4)</f>
        <v>16C6</v>
      </c>
      <c r="S756" s="12" t="n">
        <f aca="false">MOD(S755+T756,65536)</f>
        <v>5830</v>
      </c>
      <c r="T756" s="0" t="n">
        <v>49826</v>
      </c>
      <c r="U756" s="15"/>
      <c r="V756" s="17"/>
      <c r="W756" s="2" t="n">
        <f aca="false">VLOOKUP(A756,Лист1!$P$297:$T$656,5,0)</f>
        <v>0</v>
      </c>
      <c r="X756" s="0" t="n">
        <f aca="false">HEX2DEC(W756)</f>
        <v>3121813196</v>
      </c>
    </row>
    <row collapsed="false" customFormat="false" customHeight="false" hidden="false" ht="13.4" outlineLevel="0" r="757">
      <c r="A757" s="0" t="n">
        <v>755</v>
      </c>
      <c r="B757" s="0" t="str">
        <f aca="false">DEC2HEX(C757,8)</f>
        <v>FBD9D969</v>
      </c>
      <c r="C757" s="0" t="n">
        <f aca="false">(X757,$W$1)</f>
        <v>4225358185</v>
      </c>
      <c r="D757" s="11" t="n">
        <f aca="false">B757=N757</f>
        <v>1</v>
      </c>
      <c r="N757" s="12" t="n">
        <f aca="false">CONCATENATE(O757,R757)</f>
        <v>0</v>
      </c>
      <c r="O757" s="12" t="str">
        <f aca="false">DEC2HEX(P757,4)</f>
        <v>FBD9</v>
      </c>
      <c r="P757" s="12" t="n">
        <f aca="false">MOD(P756+Q757,65536)</f>
        <v>64473</v>
      </c>
      <c r="Q757" s="16" t="n">
        <v>16838</v>
      </c>
      <c r="R757" s="12" t="str">
        <f aca="false">DEC2HEX(S757,4)</f>
        <v>D969</v>
      </c>
      <c r="S757" s="12" t="n">
        <f aca="false">MOD(S756+T757,65536)</f>
        <v>55657</v>
      </c>
      <c r="T757" s="0" t="n">
        <v>49827</v>
      </c>
      <c r="U757" s="15" t="n">
        <f aca="false">MOD(HEX2DEC(LEFT(B757,4))-HEX2DEC(LEFT(B756,4)),65536)</f>
        <v>16838</v>
      </c>
      <c r="V757" s="17" t="n">
        <f aca="false">MOD(HEX2DEC(RIGHT(B757,4))-HEX2DEC(RIGHT(B756,4)),65536)</f>
        <v>49827</v>
      </c>
      <c r="W757" s="2" t="n">
        <f aca="false">VLOOKUP(A757,Лист1!$P$297:$T$2936,5,0)</f>
        <v>0</v>
      </c>
      <c r="X757" s="0" t="n">
        <f aca="false">HEX2DEC(W757)</f>
        <v>4225358179</v>
      </c>
    </row>
    <row collapsed="false" customFormat="false" customHeight="false" hidden="false" ht="13.4" outlineLevel="0" r="758">
      <c r="A758" s="0" t="n">
        <v>756</v>
      </c>
      <c r="B758" s="0" t="str">
        <f aca="false">DEC2HEX(C758,8)</f>
        <v>3D9F9C0C</v>
      </c>
      <c r="C758" s="0" t="n">
        <f aca="false">(X758,$W$1)</f>
        <v>1033870348</v>
      </c>
      <c r="D758" s="11" t="n">
        <f aca="false">B758=N758</f>
        <v>1</v>
      </c>
      <c r="N758" s="12" t="n">
        <f aca="false">CONCATENATE(O758,R758)</f>
        <v>0</v>
      </c>
      <c r="O758" s="12" t="str">
        <f aca="false">DEC2HEX(P758,4)</f>
        <v>3D9F</v>
      </c>
      <c r="P758" s="12" t="n">
        <f aca="false">MOD(P757+Q758,65536)</f>
        <v>15775</v>
      </c>
      <c r="Q758" s="16" t="n">
        <v>16838</v>
      </c>
      <c r="R758" s="12" t="str">
        <f aca="false">DEC2HEX(S758,4)</f>
        <v>9C0C</v>
      </c>
      <c r="S758" s="12" t="n">
        <f aca="false">MOD(S757+T758,65536)</f>
        <v>39948</v>
      </c>
      <c r="T758" s="0" t="n">
        <v>49827</v>
      </c>
      <c r="U758" s="15" t="n">
        <f aca="false">MOD(HEX2DEC(LEFT(B758,4))-HEX2DEC(LEFT(B757,4)),65536)</f>
        <v>16838</v>
      </c>
      <c r="V758" s="17" t="n">
        <f aca="false">MOD(HEX2DEC(RIGHT(B758,4))-HEX2DEC(RIGHT(B757,4)),65536)</f>
        <v>49827</v>
      </c>
      <c r="W758" s="2" t="n">
        <f aca="false">VLOOKUP(A758,Лист1!$P$297:$T$2361,5,0)</f>
        <v>0</v>
      </c>
      <c r="X758" s="0" t="n">
        <f aca="false">HEX2DEC(W758)</f>
        <v>1033870342</v>
      </c>
    </row>
    <row collapsed="false" customFormat="false" customHeight="false" hidden="false" ht="13.4" outlineLevel="0" r="759">
      <c r="A759" s="0" t="n">
        <v>757</v>
      </c>
      <c r="B759" s="0" t="str">
        <f aca="false">DEC2HEX(C759,8)</f>
        <v>00000000</v>
      </c>
      <c r="D759" s="11"/>
      <c r="N759" s="12" t="n">
        <f aca="false">CONCATENATE(O759,R759)</f>
        <v>0</v>
      </c>
      <c r="O759" s="12" t="str">
        <f aca="false">DEC2HEX(P759,4)</f>
        <v>7F65</v>
      </c>
      <c r="P759" s="12" t="n">
        <f aca="false">MOD(P758+Q759,65536)</f>
        <v>32613</v>
      </c>
      <c r="Q759" s="16" t="n">
        <v>16838</v>
      </c>
      <c r="R759" s="12" t="str">
        <f aca="false">DEC2HEX(S759,4)</f>
        <v>5EAE</v>
      </c>
      <c r="S759" s="12" t="n">
        <f aca="false">MOD(S758+T759,65536)</f>
        <v>24238</v>
      </c>
      <c r="T759" s="0" t="n">
        <v>49826</v>
      </c>
      <c r="U759" s="15"/>
      <c r="V759" s="17"/>
      <c r="W759" s="2"/>
    </row>
    <row collapsed="false" customFormat="false" customHeight="false" hidden="false" ht="13.4" outlineLevel="0" r="760">
      <c r="A760" s="0" t="n">
        <v>758</v>
      </c>
      <c r="B760" s="0" t="str">
        <f aca="false">DEC2HEX(C760,8)</f>
        <v>C12C2151</v>
      </c>
      <c r="C760" s="0" t="n">
        <f aca="false">(X760,$W$1)</f>
        <v>3240894801</v>
      </c>
      <c r="D760" s="11" t="n">
        <f aca="false">B760=N760</f>
        <v>1</v>
      </c>
      <c r="N760" s="12" t="n">
        <f aca="false">CONCATENATE(O760,R760)</f>
        <v>0</v>
      </c>
      <c r="O760" s="12" t="str">
        <f aca="false">DEC2HEX(P760,4)</f>
        <v>C12C</v>
      </c>
      <c r="P760" s="12" t="n">
        <f aca="false">MOD(P759+Q760,65536)</f>
        <v>49452</v>
      </c>
      <c r="Q760" s="16" t="n">
        <v>16839</v>
      </c>
      <c r="R760" s="12" t="str">
        <f aca="false">DEC2HEX(S760,4)</f>
        <v>2151</v>
      </c>
      <c r="S760" s="12" t="n">
        <f aca="false">MOD(S759+T760,65536)</f>
        <v>8529</v>
      </c>
      <c r="T760" s="0" t="n">
        <v>49827</v>
      </c>
      <c r="U760" s="15"/>
      <c r="V760" s="17"/>
      <c r="W760" s="2" t="n">
        <f aca="false">VLOOKUP(A760,Лист1!$P$297:$T$2361,5,0)</f>
        <v>0</v>
      </c>
      <c r="X760" s="0" t="n">
        <f aca="false">HEX2DEC(W760)</f>
        <v>3240894811</v>
      </c>
    </row>
    <row collapsed="false" customFormat="false" customHeight="false" hidden="false" ht="13.4" outlineLevel="0" r="761">
      <c r="A761" s="0" t="n">
        <v>759</v>
      </c>
      <c r="B761" s="0" t="str">
        <f aca="false">DEC2HEX(C761,8)</f>
        <v>00000000</v>
      </c>
      <c r="D761" s="11"/>
      <c r="N761" s="12" t="n">
        <f aca="false">CONCATENATE(O761,R761)</f>
        <v>0</v>
      </c>
      <c r="O761" s="12" t="str">
        <f aca="false">DEC2HEX(P761,4)</f>
        <v>02F3</v>
      </c>
      <c r="P761" s="12" t="n">
        <f aca="false">MOD(P760+Q761,65536)</f>
        <v>755</v>
      </c>
      <c r="Q761" s="16" t="n">
        <v>16839</v>
      </c>
      <c r="R761" s="12" t="str">
        <f aca="false">DEC2HEX(S761,4)</f>
        <v>E3F3</v>
      </c>
      <c r="S761" s="12" t="n">
        <f aca="false">MOD(S760+T761,65536)</f>
        <v>58355</v>
      </c>
      <c r="T761" s="0" t="n">
        <v>49826</v>
      </c>
      <c r="U761" s="15"/>
      <c r="V761" s="17"/>
      <c r="W761" s="2"/>
    </row>
    <row collapsed="false" customFormat="false" customHeight="false" hidden="false" ht="13.4" outlineLevel="0" r="762">
      <c r="A762" s="0" t="n">
        <v>760</v>
      </c>
      <c r="B762" s="0" t="str">
        <f aca="false">DEC2HEX(C762,8)</f>
        <v>44B9A696</v>
      </c>
      <c r="C762" s="0" t="n">
        <f aca="false">(X762,$W$1)</f>
        <v>1153017494</v>
      </c>
      <c r="D762" s="11" t="n">
        <f aca="false">B762=N762</f>
        <v>1</v>
      </c>
      <c r="N762" s="12" t="n">
        <f aca="false">CONCATENATE(O762,R762)</f>
        <v>0</v>
      </c>
      <c r="O762" s="12" t="str">
        <f aca="false">DEC2HEX(P762,4)</f>
        <v>44B9</v>
      </c>
      <c r="P762" s="12" t="n">
        <f aca="false">MOD(P761+Q762,65536)</f>
        <v>17593</v>
      </c>
      <c r="Q762" s="16" t="n">
        <v>16838</v>
      </c>
      <c r="R762" s="12" t="str">
        <f aca="false">DEC2HEX(S762,4)</f>
        <v>A696</v>
      </c>
      <c r="S762" s="12" t="n">
        <f aca="false">MOD(S761+T762,65536)</f>
        <v>42646</v>
      </c>
      <c r="T762" s="0" t="n">
        <v>49827</v>
      </c>
      <c r="U762" s="15"/>
      <c r="V762" s="17"/>
      <c r="W762" s="2" t="n">
        <f aca="false">VLOOKUP(A762,Лист1!$P$297:$T$2936,5,0)</f>
        <v>0</v>
      </c>
      <c r="X762" s="0" t="n">
        <f aca="false">HEX2DEC(W762)</f>
        <v>1153017500</v>
      </c>
    </row>
    <row collapsed="false" customFormat="false" customHeight="false" hidden="false" ht="13.4" outlineLevel="0" r="763">
      <c r="A763" s="0" t="n">
        <v>761</v>
      </c>
      <c r="B763" s="0" t="str">
        <f aca="false">DEC2HEX(C763,8)</f>
        <v>867F6939</v>
      </c>
      <c r="C763" s="0" t="n">
        <f aca="false">(X763,$W$1)</f>
        <v>2256496953</v>
      </c>
      <c r="D763" s="11" t="n">
        <f aca="false">B763=N763</f>
        <v>1</v>
      </c>
      <c r="N763" s="12" t="n">
        <f aca="false">CONCATENATE(O763,R763)</f>
        <v>0</v>
      </c>
      <c r="O763" s="12" t="str">
        <f aca="false">DEC2HEX(P763,4)</f>
        <v>867F</v>
      </c>
      <c r="P763" s="12" t="n">
        <f aca="false">MOD(P762+Q763,65536)</f>
        <v>34431</v>
      </c>
      <c r="Q763" s="16" t="n">
        <v>16838</v>
      </c>
      <c r="R763" s="12" t="str">
        <f aca="false">DEC2HEX(S763,4)</f>
        <v>6939</v>
      </c>
      <c r="S763" s="12" t="n">
        <f aca="false">MOD(S762+T763,65536)</f>
        <v>26937</v>
      </c>
      <c r="T763" s="0" t="n">
        <v>49827</v>
      </c>
      <c r="U763" s="15" t="n">
        <f aca="false">MOD(HEX2DEC(LEFT(B763,4))-HEX2DEC(LEFT(B762,4)),65536)</f>
        <v>16838</v>
      </c>
      <c r="V763" s="17" t="n">
        <f aca="false">MOD(HEX2DEC(RIGHT(B763,4))-HEX2DEC(RIGHT(B762,4)),65536)</f>
        <v>49827</v>
      </c>
      <c r="W763" s="2" t="n">
        <f aca="false">VLOOKUP(A763,Лист1!$P$297:$T$2361,5,0)</f>
        <v>0</v>
      </c>
      <c r="X763" s="0" t="n">
        <f aca="false">HEX2DEC(W763)</f>
        <v>2256496947</v>
      </c>
    </row>
    <row collapsed="false" customFormat="false" customHeight="false" hidden="false" ht="13.4" outlineLevel="0" r="764">
      <c r="A764" s="0" t="n">
        <v>762</v>
      </c>
      <c r="B764" s="0" t="str">
        <f aca="false">DEC2HEX(C764,8)</f>
        <v>00000000</v>
      </c>
      <c r="D764" s="11"/>
      <c r="N764" s="12" t="n">
        <f aca="false">CONCATENATE(O764,R764)</f>
        <v>0</v>
      </c>
      <c r="O764" s="12" t="str">
        <f aca="false">DEC2HEX(P764,4)</f>
        <v>C845</v>
      </c>
      <c r="P764" s="12" t="n">
        <f aca="false">MOD(P763+Q764,65536)</f>
        <v>51269</v>
      </c>
      <c r="Q764" s="16" t="n">
        <v>16838</v>
      </c>
      <c r="R764" s="12" t="str">
        <f aca="false">DEC2HEX(S764,4)</f>
        <v>2BDB</v>
      </c>
      <c r="S764" s="12" t="n">
        <f aca="false">MOD(S763+T764,65536)</f>
        <v>11227</v>
      </c>
      <c r="T764" s="0" t="n">
        <v>49826</v>
      </c>
      <c r="U764" s="15"/>
      <c r="V764" s="17"/>
      <c r="W764" s="2"/>
    </row>
    <row collapsed="false" customFormat="false" customHeight="false" hidden="false" ht="13.4" outlineLevel="0" r="765">
      <c r="A765" s="0" t="n">
        <v>763</v>
      </c>
      <c r="B765" s="0" t="str">
        <f aca="false">DEC2HEX(C765,8)</f>
        <v>0A0BEE7E</v>
      </c>
      <c r="C765" s="0" t="n">
        <f aca="false">(X765,$W$1)</f>
        <v>168554110</v>
      </c>
      <c r="D765" s="11" t="n">
        <f aca="false">B765=N765</f>
        <v>1</v>
      </c>
      <c r="N765" s="12" t="n">
        <f aca="false">CONCATENATE(O765,R765)</f>
        <v>0</v>
      </c>
      <c r="O765" s="12" t="str">
        <f aca="false">DEC2HEX(P765,4)</f>
        <v>0A0B</v>
      </c>
      <c r="P765" s="12" t="n">
        <f aca="false">MOD(P764+Q765,65536)</f>
        <v>2571</v>
      </c>
      <c r="Q765" s="16" t="n">
        <v>16838</v>
      </c>
      <c r="R765" s="12" t="str">
        <f aca="false">DEC2HEX(S765,4)</f>
        <v>EE7E</v>
      </c>
      <c r="S765" s="12" t="n">
        <f aca="false">MOD(S764+T765,65536)</f>
        <v>61054</v>
      </c>
      <c r="T765" s="0" t="n">
        <v>49827</v>
      </c>
      <c r="U765" s="15"/>
      <c r="V765" s="17"/>
      <c r="W765" s="2" t="n">
        <f aca="false">VLOOKUP(A765,Лист1!$P$297:$T$2361,5,0)</f>
        <v>0</v>
      </c>
      <c r="X765" s="0" t="n">
        <f aca="false">HEX2DEC(W765)</f>
        <v>168554100</v>
      </c>
    </row>
    <row collapsed="false" customFormat="false" customHeight="false" hidden="false" ht="13.4" outlineLevel="0" r="766">
      <c r="A766" s="0" t="n">
        <v>764</v>
      </c>
      <c r="B766" s="0" t="str">
        <f aca="false">DEC2HEX(C766,8)</f>
        <v>4BD2B120</v>
      </c>
      <c r="C766" s="0" t="n">
        <f aca="false">(X766,$W$1)</f>
        <v>1272099104</v>
      </c>
      <c r="D766" s="11" t="n">
        <f aca="false">B766=N766</f>
        <v>1</v>
      </c>
      <c r="N766" s="12" t="n">
        <f aca="false">CONCATENATE(O766,R766)</f>
        <v>0</v>
      </c>
      <c r="O766" s="12" t="str">
        <f aca="false">DEC2HEX(P766,4)</f>
        <v>4BD2</v>
      </c>
      <c r="P766" s="12" t="n">
        <f aca="false">MOD(P765+Q766,65536)</f>
        <v>19410</v>
      </c>
      <c r="Q766" s="16" t="n">
        <v>16839</v>
      </c>
      <c r="R766" s="12" t="str">
        <f aca="false">DEC2HEX(S766,4)</f>
        <v>B120</v>
      </c>
      <c r="S766" s="12" t="n">
        <f aca="false">MOD(S765+T766,65536)</f>
        <v>45344</v>
      </c>
      <c r="T766" s="0" t="n">
        <v>49826</v>
      </c>
      <c r="U766" s="14" t="n">
        <f aca="false">MOD(HEX2DEC(LEFT(B766,4))-HEX2DEC(LEFT(B765,4)),65536)</f>
        <v>16839</v>
      </c>
      <c r="V766" s="17" t="n">
        <f aca="false">MOD(HEX2DEC(RIGHT(B766,4))-HEX2DEC(RIGHT(B765,4)),65536)</f>
        <v>49826</v>
      </c>
      <c r="W766" s="2" t="n">
        <f aca="false">VLOOKUP(A766,Лист1!$P$297:$T$2361,5,0)</f>
        <v>0</v>
      </c>
      <c r="X766" s="0" t="n">
        <f aca="false">HEX2DEC(W766)</f>
        <v>1272099114</v>
      </c>
    </row>
    <row collapsed="false" customFormat="false" customHeight="false" hidden="false" ht="13.4" outlineLevel="0" r="767">
      <c r="A767" s="0" t="n">
        <v>765</v>
      </c>
      <c r="B767" s="0" t="str">
        <f aca="false">DEC2HEX(C767,8)</f>
        <v>00000000</v>
      </c>
      <c r="D767" s="11"/>
      <c r="N767" s="12" t="n">
        <f aca="false">CONCATENATE(O767,R767)</f>
        <v>0</v>
      </c>
      <c r="O767" s="12" t="str">
        <f aca="false">DEC2HEX(P767,4)</f>
        <v>8D98</v>
      </c>
      <c r="P767" s="12" t="n">
        <f aca="false">MOD(P766+Q767,65536)</f>
        <v>36248</v>
      </c>
      <c r="Q767" s="16" t="n">
        <v>16838</v>
      </c>
      <c r="R767" s="12" t="str">
        <f aca="false">DEC2HEX(S767,4)</f>
        <v>73C3</v>
      </c>
      <c r="S767" s="12" t="n">
        <f aca="false">MOD(S766+T767,65536)</f>
        <v>29635</v>
      </c>
      <c r="T767" s="0" t="n">
        <v>49827</v>
      </c>
      <c r="U767" s="15"/>
      <c r="V767" s="17"/>
      <c r="W767" s="2"/>
    </row>
    <row collapsed="false" customFormat="false" customHeight="false" hidden="false" ht="13.4" outlineLevel="0" r="768">
      <c r="A768" s="0" t="n">
        <v>766</v>
      </c>
      <c r="B768" s="0" t="str">
        <f aca="false">DEC2HEX(C768,8)</f>
        <v>CF5E3666</v>
      </c>
      <c r="C768" s="0" t="n">
        <f aca="false">(X768,$W$1)</f>
        <v>3479058022</v>
      </c>
      <c r="D768" s="11" t="n">
        <f aca="false">B768=N768</f>
        <v>1</v>
      </c>
      <c r="N768" s="12" t="n">
        <f aca="false">CONCATENATE(O768,R768)</f>
        <v>0</v>
      </c>
      <c r="O768" s="12" t="str">
        <f aca="false">DEC2HEX(P768,4)</f>
        <v>CF5E</v>
      </c>
      <c r="P768" s="12" t="n">
        <f aca="false">MOD(P767+Q768,65536)</f>
        <v>53086</v>
      </c>
      <c r="Q768" s="16" t="n">
        <v>16838</v>
      </c>
      <c r="R768" s="12" t="str">
        <f aca="false">DEC2HEX(S768,4)</f>
        <v>3666</v>
      </c>
      <c r="S768" s="12" t="n">
        <f aca="false">MOD(S767+T768,65536)</f>
        <v>13926</v>
      </c>
      <c r="T768" s="0" t="n">
        <v>49827</v>
      </c>
      <c r="U768" s="15"/>
      <c r="V768" s="17"/>
      <c r="W768" s="2" t="n">
        <f aca="false">VLOOKUP(A768,Лист1!$P$297:$T$2812,5,0)</f>
        <v>0</v>
      </c>
      <c r="X768" s="0" t="n">
        <f aca="false">HEX2DEC(W768)</f>
        <v>3479058028</v>
      </c>
    </row>
    <row collapsed="false" customFormat="false" customHeight="false" hidden="false" ht="13.4" outlineLevel="0" r="769">
      <c r="A769" s="0" t="n">
        <v>767</v>
      </c>
      <c r="B769" s="0" t="str">
        <f aca="false">DEC2HEX(C769,8)</f>
        <v>1125F908</v>
      </c>
      <c r="C769" s="0" t="n">
        <f aca="false">(X769,$W$1)</f>
        <v>287701256</v>
      </c>
      <c r="D769" s="11" t="n">
        <f aca="false">B769=N769</f>
        <v>1</v>
      </c>
      <c r="N769" s="12" t="n">
        <f aca="false">CONCATENATE(O769,R769)</f>
        <v>0</v>
      </c>
      <c r="O769" s="12" t="str">
        <f aca="false">DEC2HEX(P769,4)</f>
        <v>1125</v>
      </c>
      <c r="P769" s="12" t="n">
        <f aca="false">MOD(P768+Q769,65536)</f>
        <v>4389</v>
      </c>
      <c r="Q769" s="16" t="n">
        <v>16839</v>
      </c>
      <c r="R769" s="12" t="str">
        <f aca="false">DEC2HEX(S769,4)</f>
        <v>F908</v>
      </c>
      <c r="S769" s="12" t="n">
        <f aca="false">MOD(S768+T769,65536)</f>
        <v>63752</v>
      </c>
      <c r="T769" s="0" t="n">
        <v>49826</v>
      </c>
      <c r="U769" s="14" t="n">
        <f aca="false">MOD(HEX2DEC(LEFT(B769,4))-HEX2DEC(LEFT(B768,4)),65536)</f>
        <v>16839</v>
      </c>
      <c r="V769" s="17" t="n">
        <f aca="false">MOD(HEX2DEC(RIGHT(B769,4))-HEX2DEC(RIGHT(B768,4)),65536)</f>
        <v>49826</v>
      </c>
      <c r="W769" s="2" t="n">
        <f aca="false">VLOOKUP(A769,Лист1!$P$297:$T$2812,5,0)</f>
        <v>0</v>
      </c>
      <c r="X769" s="0" t="n">
        <f aca="false">HEX2DEC(W769)</f>
        <v>287701250</v>
      </c>
    </row>
    <row collapsed="false" customFormat="false" customHeight="false" hidden="false" ht="13.4" outlineLevel="0" r="770">
      <c r="A770" s="0" t="n">
        <v>768</v>
      </c>
      <c r="B770" s="0" t="str">
        <f aca="false">DEC2HEX(C770,8)</f>
        <v>52EBBBAB</v>
      </c>
      <c r="C770" s="0" t="n">
        <f aca="false">(X770,$W$1)</f>
        <v>1391180715</v>
      </c>
      <c r="D770" s="11" t="n">
        <f aca="false">B770=N770</f>
        <v>1</v>
      </c>
      <c r="N770" s="12" t="n">
        <f aca="false">CONCATENATE(O770,R770)</f>
        <v>0</v>
      </c>
      <c r="O770" s="12" t="str">
        <f aca="false">DEC2HEX(P770,4)</f>
        <v>52EB</v>
      </c>
      <c r="P770" s="12" t="n">
        <f aca="false">MOD(P769+Q770,65536)</f>
        <v>21227</v>
      </c>
      <c r="Q770" s="16" t="n">
        <v>16838</v>
      </c>
      <c r="R770" s="12" t="str">
        <f aca="false">DEC2HEX(S770,4)</f>
        <v>BBAB</v>
      </c>
      <c r="S770" s="12" t="n">
        <f aca="false">MOD(S769+T770,65536)</f>
        <v>48043</v>
      </c>
      <c r="T770" s="0" t="n">
        <v>49827</v>
      </c>
      <c r="U770" s="15" t="n">
        <f aca="false">MOD(HEX2DEC(LEFT(B770,4))-HEX2DEC(LEFT(B769,4)),65536)</f>
        <v>16838</v>
      </c>
      <c r="V770" s="17" t="n">
        <f aca="false">MOD(HEX2DEC(RIGHT(B770,4))-HEX2DEC(RIGHT(B769,4)),65536)</f>
        <v>49827</v>
      </c>
      <c r="W770" s="2" t="n">
        <f aca="false">VLOOKUP(A770,Лист1!$P$297:$T$2812,5,0)</f>
        <v>0</v>
      </c>
      <c r="X770" s="0" t="n">
        <f aca="false">HEX2DEC(W770)</f>
        <v>1391180705</v>
      </c>
    </row>
    <row collapsed="false" customFormat="false" customHeight="false" hidden="false" ht="13.4" outlineLevel="0" r="771">
      <c r="A771" s="0" t="n">
        <v>769</v>
      </c>
      <c r="B771" s="0" t="str">
        <f aca="false">DEC2HEX(C771,8)</f>
        <v>94B17E4D</v>
      </c>
      <c r="C771" s="0" t="n">
        <f aca="false">(X771,$W$1)</f>
        <v>2494660173</v>
      </c>
      <c r="D771" s="11" t="n">
        <f aca="false">B771=N771</f>
        <v>1</v>
      </c>
      <c r="N771" s="12" t="n">
        <f aca="false">CONCATENATE(O771,R771)</f>
        <v>0</v>
      </c>
      <c r="O771" s="12" t="str">
        <f aca="false">DEC2HEX(P771,4)</f>
        <v>94B1</v>
      </c>
      <c r="P771" s="12" t="n">
        <f aca="false">MOD(P770+Q771,65536)</f>
        <v>38065</v>
      </c>
      <c r="Q771" s="16" t="n">
        <v>16838</v>
      </c>
      <c r="R771" s="12" t="str">
        <f aca="false">DEC2HEX(S771,4)</f>
        <v>7E4D</v>
      </c>
      <c r="S771" s="12" t="n">
        <f aca="false">MOD(S770+T771,65536)</f>
        <v>32333</v>
      </c>
      <c r="T771" s="0" t="n">
        <v>49826</v>
      </c>
      <c r="U771" s="15" t="n">
        <f aca="false">MOD(HEX2DEC(LEFT(B771,4))-HEX2DEC(LEFT(B770,4)),65536)</f>
        <v>16838</v>
      </c>
      <c r="V771" s="17" t="n">
        <f aca="false">MOD(HEX2DEC(RIGHT(B771,4))-HEX2DEC(RIGHT(B770,4)),65536)</f>
        <v>49826</v>
      </c>
      <c r="W771" s="2" t="n">
        <f aca="false">VLOOKUP(A771,Лист1!$P$297:$T$656,5,0)</f>
        <v>0</v>
      </c>
      <c r="X771" s="0" t="n">
        <f aca="false">HEX2DEC(W771)</f>
        <v>2494660167</v>
      </c>
    </row>
    <row collapsed="false" customFormat="false" customHeight="false" hidden="false" ht="13.4" outlineLevel="0" r="772">
      <c r="A772" s="0" t="n">
        <v>770</v>
      </c>
      <c r="B772" s="0" t="str">
        <f aca="false">DEC2HEX(C772,8)</f>
        <v>D67840F0</v>
      </c>
      <c r="C772" s="0" t="n">
        <f aca="false">(X772,$W$1)</f>
        <v>3598205168</v>
      </c>
      <c r="D772" s="11" t="n">
        <f aca="false">B772=N772</f>
        <v>1</v>
      </c>
      <c r="N772" s="12" t="n">
        <f aca="false">CONCATENATE(O772,R772)</f>
        <v>0</v>
      </c>
      <c r="O772" s="12" t="str">
        <f aca="false">DEC2HEX(P772,4)</f>
        <v>D678</v>
      </c>
      <c r="P772" s="12" t="n">
        <f aca="false">MOD(P771+Q772,65536)</f>
        <v>54904</v>
      </c>
      <c r="Q772" s="16" t="n">
        <v>16839</v>
      </c>
      <c r="R772" s="12" t="str">
        <f aca="false">DEC2HEX(S772,4)</f>
        <v>40F0</v>
      </c>
      <c r="S772" s="12" t="n">
        <f aca="false">MOD(S771+T772,65536)</f>
        <v>16624</v>
      </c>
      <c r="T772" s="0" t="n">
        <v>49827</v>
      </c>
      <c r="U772" s="14" t="n">
        <f aca="false">MOD(HEX2DEC(LEFT(B772,4))-HEX2DEC(LEFT(B771,4)),65536)</f>
        <v>16839</v>
      </c>
      <c r="V772" s="17" t="n">
        <f aca="false">MOD(HEX2DEC(RIGHT(B772,4))-HEX2DEC(RIGHT(B771,4)),65536)</f>
        <v>49827</v>
      </c>
      <c r="W772" s="2" t="n">
        <f aca="false">VLOOKUP(A772,Лист1!$P$297:$T$2936,5,0)</f>
        <v>0</v>
      </c>
      <c r="X772" s="0" t="n">
        <f aca="false">HEX2DEC(W772)</f>
        <v>3598205178</v>
      </c>
    </row>
    <row collapsed="false" customFormat="false" customHeight="false" hidden="false" ht="13.4" outlineLevel="0" r="773">
      <c r="A773" s="0" t="n">
        <v>771</v>
      </c>
      <c r="B773" s="0" t="str">
        <f aca="false">DEC2HEX(C773,8)</f>
        <v>183E0393</v>
      </c>
      <c r="C773" s="0" t="n">
        <f aca="false">(X773,$W$1)</f>
        <v>406717331</v>
      </c>
      <c r="D773" s="11" t="n">
        <f aca="false">B773=N773</f>
        <v>1</v>
      </c>
      <c r="N773" s="12" t="n">
        <f aca="false">CONCATENATE(O773,R773)</f>
        <v>0</v>
      </c>
      <c r="O773" s="12" t="str">
        <f aca="false">DEC2HEX(P773,4)</f>
        <v>183E</v>
      </c>
      <c r="P773" s="12" t="n">
        <f aca="false">MOD(P772+Q773,65536)</f>
        <v>6206</v>
      </c>
      <c r="Q773" s="16" t="n">
        <v>16838</v>
      </c>
      <c r="R773" s="12" t="str">
        <f aca="false">DEC2HEX(S773,4)</f>
        <v>0393</v>
      </c>
      <c r="S773" s="12" t="n">
        <f aca="false">MOD(S772+T773,65536)</f>
        <v>915</v>
      </c>
      <c r="T773" s="0" t="n">
        <v>49827</v>
      </c>
      <c r="U773" s="15" t="n">
        <f aca="false">MOD(HEX2DEC(LEFT(B773,4))-HEX2DEC(LEFT(B772,4)),65536)</f>
        <v>16838</v>
      </c>
      <c r="V773" s="17" t="n">
        <f aca="false">MOD(HEX2DEC(RIGHT(B773,4))-HEX2DEC(RIGHT(B772,4)),65536)</f>
        <v>49827</v>
      </c>
      <c r="W773" s="2" t="n">
        <f aca="false">VLOOKUP(A773,Лист1!$P$297:$T$2361,5,0)</f>
        <v>0</v>
      </c>
      <c r="X773" s="0" t="n">
        <f aca="false">HEX2DEC(W773)</f>
        <v>406717337</v>
      </c>
    </row>
    <row collapsed="false" customFormat="false" customHeight="false" hidden="false" ht="13.4" outlineLevel="0" r="774">
      <c r="A774" s="0" t="n">
        <v>772</v>
      </c>
      <c r="B774" s="0" t="str">
        <f aca="false">DEC2HEX(C774,8)</f>
        <v>00000000</v>
      </c>
      <c r="D774" s="11"/>
      <c r="N774" s="12" t="n">
        <f aca="false">CONCATENATE(O774,R774)</f>
        <v>0</v>
      </c>
      <c r="O774" s="12" t="str">
        <f aca="false">DEC2HEX(P774,4)</f>
        <v>5A04</v>
      </c>
      <c r="P774" s="12" t="n">
        <f aca="false">MOD(P773+Q774,65536)</f>
        <v>23044</v>
      </c>
      <c r="Q774" s="16" t="n">
        <v>16838</v>
      </c>
      <c r="R774" s="12" t="str">
        <f aca="false">DEC2HEX(S774,4)</f>
        <v>C635</v>
      </c>
      <c r="S774" s="12" t="n">
        <f aca="false">MOD(S773+T774,65536)</f>
        <v>50741</v>
      </c>
      <c r="T774" s="0" t="n">
        <v>49826</v>
      </c>
      <c r="U774" s="15"/>
      <c r="V774" s="17"/>
      <c r="W774" s="2"/>
    </row>
    <row collapsed="false" customFormat="false" customHeight="false" hidden="false" ht="13.4" outlineLevel="0" r="775">
      <c r="A775" s="0" t="n">
        <v>773</v>
      </c>
      <c r="B775" s="0" t="str">
        <f aca="false">DEC2HEX(C775,8)</f>
        <v>9BCA88D8</v>
      </c>
      <c r="C775" s="0" t="n">
        <f aca="false">(X775,$W$1)</f>
        <v>2613741784</v>
      </c>
      <c r="D775" s="11" t="n">
        <f aca="false">B775=N775</f>
        <v>1</v>
      </c>
      <c r="N775" s="12" t="n">
        <f aca="false">CONCATENATE(O775,R775)</f>
        <v>0</v>
      </c>
      <c r="O775" s="12" t="str">
        <f aca="false">DEC2HEX(P775,4)</f>
        <v>9BCA</v>
      </c>
      <c r="P775" s="12" t="n">
        <f aca="false">MOD(P774+Q775,65536)</f>
        <v>39882</v>
      </c>
      <c r="Q775" s="16" t="n">
        <v>16838</v>
      </c>
      <c r="R775" s="12" t="str">
        <f aca="false">DEC2HEX(S775,4)</f>
        <v>88D8</v>
      </c>
      <c r="S775" s="12" t="n">
        <f aca="false">MOD(S774+T775,65536)</f>
        <v>35032</v>
      </c>
      <c r="T775" s="0" t="n">
        <v>49827</v>
      </c>
      <c r="U775" s="15"/>
      <c r="V775" s="17"/>
      <c r="W775" s="2" t="n">
        <f aca="false">VLOOKUP(A775,Лист1!$P$297:$T$2361,5,0)</f>
        <v>0</v>
      </c>
      <c r="X775" s="0" t="n">
        <f aca="false">HEX2DEC(W775)</f>
        <v>2613741778</v>
      </c>
    </row>
    <row collapsed="false" customFormat="false" customHeight="false" hidden="false" ht="13.4" outlineLevel="0" r="776">
      <c r="A776" s="0" t="n">
        <v>774</v>
      </c>
      <c r="B776" s="0" t="str">
        <f aca="false">DEC2HEX(C776,8)</f>
        <v>DD914B7A</v>
      </c>
      <c r="C776" s="0" t="n">
        <f aca="false">(X776,$W$1)</f>
        <v>3717286778</v>
      </c>
      <c r="D776" s="11" t="n">
        <f aca="false">B776=N776</f>
        <v>1</v>
      </c>
      <c r="N776" s="12" t="n">
        <f aca="false">CONCATENATE(O776,R776)</f>
        <v>0</v>
      </c>
      <c r="O776" s="12" t="str">
        <f aca="false">DEC2HEX(P776,4)</f>
        <v>DD91</v>
      </c>
      <c r="P776" s="12" t="n">
        <f aca="false">MOD(P775+Q776,65536)</f>
        <v>56721</v>
      </c>
      <c r="Q776" s="16" t="n">
        <v>16839</v>
      </c>
      <c r="R776" s="12" t="str">
        <f aca="false">DEC2HEX(S776,4)</f>
        <v>4B7A</v>
      </c>
      <c r="S776" s="12" t="n">
        <f aca="false">MOD(S775+T776,65536)</f>
        <v>19322</v>
      </c>
      <c r="T776" s="0" t="n">
        <v>49826</v>
      </c>
      <c r="U776" s="14" t="n">
        <f aca="false">MOD(HEX2DEC(LEFT(B776,4))-HEX2DEC(LEFT(B775,4)),65536)</f>
        <v>16839</v>
      </c>
      <c r="V776" s="17" t="n">
        <f aca="false">MOD(HEX2DEC(RIGHT(B776,4))-HEX2DEC(RIGHT(B775,4)),65536)</f>
        <v>49826</v>
      </c>
      <c r="W776" s="2" t="n">
        <f aca="false">VLOOKUP(A776,Лист1!$P$297:$T$2361,5,0)</f>
        <v>0</v>
      </c>
      <c r="X776" s="0" t="n">
        <f aca="false">HEX2DEC(W776)</f>
        <v>3717286768</v>
      </c>
    </row>
    <row collapsed="false" customFormat="false" customHeight="false" hidden="false" ht="13.4" outlineLevel="0" r="777">
      <c r="A777" s="0" t="n">
        <v>775</v>
      </c>
      <c r="B777" s="0" t="str">
        <f aca="false">DEC2HEX(C777,8)</f>
        <v>1F570E1D</v>
      </c>
      <c r="C777" s="0" t="n">
        <f aca="false">(X777,$W$1)</f>
        <v>525798941</v>
      </c>
      <c r="D777" s="11" t="n">
        <f aca="false">B777=N777</f>
        <v>1</v>
      </c>
      <c r="N777" s="12" t="n">
        <f aca="false">CONCATENATE(O777,R777)</f>
        <v>0</v>
      </c>
      <c r="O777" s="12" t="str">
        <f aca="false">DEC2HEX(P777,4)</f>
        <v>1F57</v>
      </c>
      <c r="P777" s="12" t="n">
        <f aca="false">MOD(P776+Q777,65536)</f>
        <v>8023</v>
      </c>
      <c r="Q777" s="16" t="n">
        <v>16838</v>
      </c>
      <c r="R777" s="12" t="str">
        <f aca="false">DEC2HEX(S777,4)</f>
        <v>0E1D</v>
      </c>
      <c r="S777" s="12" t="n">
        <f aca="false">MOD(S776+T777,65536)</f>
        <v>3613</v>
      </c>
      <c r="T777" s="0" t="n">
        <v>49827</v>
      </c>
      <c r="U777" s="15" t="n">
        <f aca="false">MOD(HEX2DEC(LEFT(B777,4))-HEX2DEC(LEFT(B776,4)),65536)</f>
        <v>16838</v>
      </c>
      <c r="V777" s="17" t="n">
        <f aca="false">MOD(HEX2DEC(RIGHT(B777,4))-HEX2DEC(RIGHT(B776,4)),65536)</f>
        <v>49827</v>
      </c>
      <c r="W777" s="2" t="n">
        <f aca="false">VLOOKUP(A777,Лист1!$P$297:$T$2936,5,0)</f>
        <v>0</v>
      </c>
      <c r="X777" s="0" t="n">
        <f aca="false">HEX2DEC(W777)</f>
        <v>525798935</v>
      </c>
    </row>
    <row collapsed="false" customFormat="false" customHeight="false" hidden="false" ht="13.4" outlineLevel="0" r="778">
      <c r="A778" s="0" t="n">
        <v>776</v>
      </c>
      <c r="B778" s="0" t="str">
        <f aca="false">DEC2HEX(C778,8)</f>
        <v>611DD0C0</v>
      </c>
      <c r="C778" s="0" t="n">
        <f aca="false">(X778,$W$1)</f>
        <v>1629343936</v>
      </c>
      <c r="D778" s="11" t="n">
        <f aca="false">B778=N778</f>
        <v>1</v>
      </c>
      <c r="N778" s="12" t="n">
        <f aca="false">CONCATENATE(O778,R778)</f>
        <v>0</v>
      </c>
      <c r="O778" s="12" t="str">
        <f aca="false">DEC2HEX(P778,4)</f>
        <v>611D</v>
      </c>
      <c r="P778" s="12" t="n">
        <f aca="false">MOD(P777+Q778,65536)</f>
        <v>24861</v>
      </c>
      <c r="Q778" s="16" t="n">
        <v>16838</v>
      </c>
      <c r="R778" s="12" t="str">
        <f aca="false">DEC2HEX(S778,4)</f>
        <v>D0C0</v>
      </c>
      <c r="S778" s="12" t="n">
        <f aca="false">MOD(S777+T778,65536)</f>
        <v>53440</v>
      </c>
      <c r="T778" s="0" t="n">
        <v>49827</v>
      </c>
      <c r="U778" s="15" t="n">
        <f aca="false">MOD(HEX2DEC(LEFT(B778,4))-HEX2DEC(LEFT(B777,4)),65536)</f>
        <v>16838</v>
      </c>
      <c r="V778" s="17" t="n">
        <f aca="false">MOD(HEX2DEC(RIGHT(B778,4))-HEX2DEC(RIGHT(B777,4)),65536)</f>
        <v>49827</v>
      </c>
      <c r="W778" s="2" t="n">
        <f aca="false">VLOOKUP(A778,Лист1!$P$297:$T$2361,5,0)</f>
        <v>0</v>
      </c>
      <c r="X778" s="0" t="n">
        <f aca="false">HEX2DEC(W778)</f>
        <v>1629343946</v>
      </c>
    </row>
    <row collapsed="false" customFormat="false" customHeight="false" hidden="false" ht="13.4" outlineLevel="0" r="779">
      <c r="A779" s="0" t="n">
        <v>777</v>
      </c>
      <c r="B779" s="0" t="str">
        <f aca="false">DEC2HEX(C779,8)</f>
        <v>00000000</v>
      </c>
      <c r="D779" s="11"/>
      <c r="N779" s="12" t="n">
        <f aca="false">CONCATENATE(O779,R779)</f>
        <v>0</v>
      </c>
      <c r="O779" s="12" t="str">
        <f aca="false">DEC2HEX(P779,4)</f>
        <v>A2E3</v>
      </c>
      <c r="P779" s="12" t="n">
        <f aca="false">MOD(P778+Q779,65536)</f>
        <v>41699</v>
      </c>
      <c r="Q779" s="16" t="n">
        <v>16838</v>
      </c>
      <c r="R779" s="12" t="str">
        <f aca="false">DEC2HEX(S779,4)</f>
        <v>9362</v>
      </c>
      <c r="S779" s="12" t="n">
        <f aca="false">MOD(S778+T779,65536)</f>
        <v>37730</v>
      </c>
      <c r="T779" s="0" t="n">
        <v>49826</v>
      </c>
      <c r="U779" s="15"/>
      <c r="V779" s="17"/>
      <c r="W779" s="2"/>
    </row>
    <row collapsed="false" customFormat="false" customHeight="false" hidden="false" ht="13.4" outlineLevel="0" r="780">
      <c r="A780" s="0" t="n">
        <v>778</v>
      </c>
      <c r="B780" s="0" t="str">
        <f aca="false">DEC2HEX(C780,8)</f>
        <v>E4AA5605</v>
      </c>
      <c r="C780" s="0" t="n">
        <f aca="false">(X780,$W$1)</f>
        <v>3836368389</v>
      </c>
      <c r="D780" s="11" t="n">
        <f aca="false">B780=N780</f>
        <v>1</v>
      </c>
      <c r="N780" s="12" t="n">
        <f aca="false">CONCATENATE(O780,R780)</f>
        <v>0</v>
      </c>
      <c r="O780" s="12" t="str">
        <f aca="false">DEC2HEX(P780,4)</f>
        <v>E4AA</v>
      </c>
      <c r="P780" s="12" t="n">
        <f aca="false">MOD(P779+Q780,65536)</f>
        <v>58538</v>
      </c>
      <c r="Q780" s="16" t="n">
        <v>16839</v>
      </c>
      <c r="R780" s="12" t="str">
        <f aca="false">DEC2HEX(S780,4)</f>
        <v>5605</v>
      </c>
      <c r="S780" s="12" t="n">
        <f aca="false">MOD(S779+T780,65536)</f>
        <v>22021</v>
      </c>
      <c r="T780" s="0" t="n">
        <v>49827</v>
      </c>
      <c r="U780" s="15"/>
      <c r="V780" s="17"/>
      <c r="W780" s="2" t="n">
        <f aca="false">VLOOKUP(A780,Лист1!$P$297:$T$2361,5,0)</f>
        <v>0</v>
      </c>
      <c r="X780" s="0" t="n">
        <f aca="false">HEX2DEC(W780)</f>
        <v>3836368399</v>
      </c>
    </row>
    <row collapsed="false" customFormat="false" customHeight="false" hidden="false" ht="13.4" outlineLevel="0" r="781">
      <c r="A781" s="0" t="n">
        <v>779</v>
      </c>
      <c r="B781" s="0" t="str">
        <f aca="false">DEC2HEX(C781,8)</f>
        <v>267018A7</v>
      </c>
      <c r="C781" s="0" t="n">
        <f aca="false">(X781,$W$1)</f>
        <v>644880551</v>
      </c>
      <c r="D781" s="11" t="n">
        <f aca="false">B781=N781</f>
        <v>1</v>
      </c>
      <c r="N781" s="12" t="n">
        <f aca="false">CONCATENATE(O781,R781)</f>
        <v>0</v>
      </c>
      <c r="O781" s="12" t="str">
        <f aca="false">DEC2HEX(P781,4)</f>
        <v>2670</v>
      </c>
      <c r="P781" s="12" t="n">
        <f aca="false">MOD(P780+Q781,65536)</f>
        <v>9840</v>
      </c>
      <c r="Q781" s="16" t="n">
        <v>16838</v>
      </c>
      <c r="R781" s="12" t="str">
        <f aca="false">DEC2HEX(S781,4)</f>
        <v>18A7</v>
      </c>
      <c r="S781" s="12" t="n">
        <f aca="false">MOD(S780+T781,65536)</f>
        <v>6311</v>
      </c>
      <c r="T781" s="0" t="n">
        <v>49826</v>
      </c>
      <c r="U781" s="15" t="n">
        <f aca="false">MOD(HEX2DEC(LEFT(B781,4))-HEX2DEC(LEFT(B780,4)),65536)</f>
        <v>16838</v>
      </c>
      <c r="V781" s="17" t="n">
        <f aca="false">MOD(HEX2DEC(RIGHT(B781,4))-HEX2DEC(RIGHT(B780,4)),65536)</f>
        <v>49826</v>
      </c>
      <c r="W781" s="2" t="n">
        <f aca="false">VLOOKUP(A781,Лист1!$P$297:$T$2361,5,0)</f>
        <v>0</v>
      </c>
      <c r="X781" s="0" t="n">
        <f aca="false">HEX2DEC(W781)</f>
        <v>644880557</v>
      </c>
    </row>
    <row collapsed="false" customFormat="false" customHeight="false" hidden="false" ht="13.4" outlineLevel="0" r="782">
      <c r="A782" s="0" t="n">
        <v>780</v>
      </c>
      <c r="B782" s="0" t="str">
        <f aca="false">DEC2HEX(C782,8)</f>
        <v>00000000</v>
      </c>
      <c r="D782" s="11"/>
      <c r="N782" s="12" t="n">
        <f aca="false">CONCATENATE(O782,R782)</f>
        <v>0</v>
      </c>
      <c r="O782" s="12" t="str">
        <f aca="false">DEC2HEX(P782,4)</f>
        <v>6836</v>
      </c>
      <c r="P782" s="12" t="n">
        <f aca="false">MOD(P781+Q782,65536)</f>
        <v>26678</v>
      </c>
      <c r="Q782" s="16" t="n">
        <v>16838</v>
      </c>
      <c r="R782" s="12" t="str">
        <f aca="false">DEC2HEX(S782,4)</f>
        <v>DB4A</v>
      </c>
      <c r="S782" s="12" t="n">
        <f aca="false">MOD(S781+T782,65536)</f>
        <v>56138</v>
      </c>
      <c r="T782" s="0" t="n">
        <v>49827</v>
      </c>
      <c r="U782" s="15"/>
      <c r="V782" s="17"/>
      <c r="W782" s="2"/>
    </row>
    <row collapsed="false" customFormat="false" customHeight="false" hidden="false" ht="13.4" outlineLevel="0" r="783">
      <c r="A783" s="0" t="n">
        <v>781</v>
      </c>
      <c r="B783" s="0" t="str">
        <f aca="false">DEC2HEX(C783,8)</f>
        <v>A9FD9DED</v>
      </c>
      <c r="C783" s="0" t="n">
        <f aca="false">(X783,$W$1)</f>
        <v>2851970541</v>
      </c>
      <c r="D783" s="11" t="n">
        <f aca="false">B783=N783</f>
        <v>1</v>
      </c>
      <c r="N783" s="12" t="n">
        <f aca="false">CONCATENATE(O783,R783)</f>
        <v>0</v>
      </c>
      <c r="O783" s="12" t="str">
        <f aca="false">DEC2HEX(P783,4)</f>
        <v>A9FD</v>
      </c>
      <c r="P783" s="12" t="n">
        <f aca="false">MOD(P782+Q783,65536)</f>
        <v>43517</v>
      </c>
      <c r="Q783" s="16" t="n">
        <v>16839</v>
      </c>
      <c r="R783" s="12" t="str">
        <f aca="false">DEC2HEX(S783,4)</f>
        <v>9DED</v>
      </c>
      <c r="S783" s="12" t="n">
        <f aca="false">MOD(S782+T783,65536)</f>
        <v>40429</v>
      </c>
      <c r="T783" s="0" t="n">
        <v>49827</v>
      </c>
      <c r="U783" s="15"/>
      <c r="V783" s="17"/>
      <c r="W783" s="2" t="n">
        <f aca="false">VLOOKUP(A783,Лист1!$P$297:$T$2812,5,0)</f>
        <v>0</v>
      </c>
      <c r="X783" s="0" t="n">
        <f aca="false">HEX2DEC(W783)</f>
        <v>2851970535</v>
      </c>
    </row>
    <row collapsed="false" customFormat="false" customHeight="false" hidden="false" ht="13.4" outlineLevel="0" r="784">
      <c r="A784" s="0" t="n">
        <v>782</v>
      </c>
      <c r="B784" s="0" t="str">
        <f aca="false">DEC2HEX(C784,8)</f>
        <v>EBC3608F</v>
      </c>
      <c r="C784" s="0" t="n">
        <f aca="false">(X784,$W$1)</f>
        <v>3955449999</v>
      </c>
      <c r="D784" s="11" t="n">
        <f aca="false">B784=N784</f>
        <v>1</v>
      </c>
      <c r="N784" s="12" t="n">
        <f aca="false">CONCATENATE(O784,R784)</f>
        <v>0</v>
      </c>
      <c r="O784" s="12" t="str">
        <f aca="false">DEC2HEX(P784,4)</f>
        <v>EBC3</v>
      </c>
      <c r="P784" s="12" t="n">
        <f aca="false">MOD(P783+Q784,65536)</f>
        <v>60355</v>
      </c>
      <c r="Q784" s="16" t="n">
        <v>16838</v>
      </c>
      <c r="R784" s="12" t="str">
        <f aca="false">DEC2HEX(S784,4)</f>
        <v>608F</v>
      </c>
      <c r="S784" s="12" t="n">
        <f aca="false">MOD(S783+T784,65536)</f>
        <v>24719</v>
      </c>
      <c r="T784" s="0" t="n">
        <v>49826</v>
      </c>
      <c r="U784" s="15" t="n">
        <f aca="false">MOD(HEX2DEC(LEFT(B784,4))-HEX2DEC(LEFT(B783,4)),65536)</f>
        <v>16838</v>
      </c>
      <c r="V784" s="17" t="n">
        <f aca="false">MOD(HEX2DEC(RIGHT(B784,4))-HEX2DEC(RIGHT(B783,4)),65536)</f>
        <v>49826</v>
      </c>
      <c r="W784" s="2" t="n">
        <f aca="false">VLOOKUP(A784,Лист1!$P$297:$T$2812,5,0)</f>
        <v>0</v>
      </c>
      <c r="X784" s="0" t="n">
        <f aca="false">HEX2DEC(W784)</f>
        <v>3955449989</v>
      </c>
    </row>
    <row collapsed="false" customFormat="false" customHeight="false" hidden="false" ht="13.4" outlineLevel="0" r="785">
      <c r="A785" s="0" t="n">
        <v>783</v>
      </c>
      <c r="B785" s="0" t="str">
        <f aca="false">DEC2HEX(C785,8)</f>
        <v>2D8A2332</v>
      </c>
      <c r="C785" s="0" t="n">
        <f aca="false">(X785,$W$1)</f>
        <v>764027698</v>
      </c>
      <c r="D785" s="11" t="n">
        <f aca="false">B785=N785</f>
        <v>1</v>
      </c>
      <c r="N785" s="12" t="n">
        <f aca="false">CONCATENATE(O785,R785)</f>
        <v>0</v>
      </c>
      <c r="O785" s="12" t="str">
        <f aca="false">DEC2HEX(P785,4)</f>
        <v>2D8A</v>
      </c>
      <c r="P785" s="12" t="n">
        <f aca="false">MOD(P784+Q785,65536)</f>
        <v>11658</v>
      </c>
      <c r="Q785" s="16" t="n">
        <v>16839</v>
      </c>
      <c r="R785" s="12" t="str">
        <f aca="false">DEC2HEX(S785,4)</f>
        <v>2332</v>
      </c>
      <c r="S785" s="12" t="n">
        <f aca="false">MOD(S784+T785,65536)</f>
        <v>9010</v>
      </c>
      <c r="T785" s="0" t="n">
        <v>49827</v>
      </c>
      <c r="U785" s="14" t="n">
        <f aca="false">MOD(HEX2DEC(LEFT(B785,4))-HEX2DEC(LEFT(B784,4)),65536)</f>
        <v>16839</v>
      </c>
      <c r="V785" s="17" t="n">
        <f aca="false">MOD(HEX2DEC(RIGHT(B785,4))-HEX2DEC(RIGHT(B784,4)),65536)</f>
        <v>49827</v>
      </c>
      <c r="W785" s="2" t="n">
        <f aca="false">VLOOKUP(A785,Лист1!$P$297:$T$2812,5,0)</f>
        <v>0</v>
      </c>
      <c r="X785" s="0" t="n">
        <f aca="false">HEX2DEC(W785)</f>
        <v>764027704</v>
      </c>
    </row>
    <row collapsed="false" customFormat="false" customHeight="false" hidden="false" ht="13.4" outlineLevel="0" r="786">
      <c r="A786" s="0" t="n">
        <v>784</v>
      </c>
      <c r="B786" s="0" t="str">
        <f aca="false">DEC2HEX(C786,8)</f>
        <v>6F50E5D4</v>
      </c>
      <c r="C786" s="0" t="n">
        <f aca="false">(X786,$W$1)</f>
        <v>1867572692</v>
      </c>
      <c r="D786" s="11" t="n">
        <f aca="false">B786=N786</f>
        <v>1</v>
      </c>
      <c r="N786" s="12" t="n">
        <f aca="false">CONCATENATE(O786,R786)</f>
        <v>0</v>
      </c>
      <c r="O786" s="12" t="str">
        <f aca="false">DEC2HEX(P786,4)</f>
        <v>6F50</v>
      </c>
      <c r="P786" s="12" t="n">
        <f aca="false">MOD(P785+Q786,65536)</f>
        <v>28496</v>
      </c>
      <c r="Q786" s="16" t="n">
        <v>16838</v>
      </c>
      <c r="R786" s="12" t="str">
        <f aca="false">DEC2HEX(S786,4)</f>
        <v>E5D4</v>
      </c>
      <c r="S786" s="12" t="n">
        <f aca="false">MOD(S785+T786,65536)</f>
        <v>58836</v>
      </c>
      <c r="T786" s="0" t="n">
        <v>49826</v>
      </c>
      <c r="U786" s="15" t="n">
        <f aca="false">MOD(HEX2DEC(LEFT(B786,4))-HEX2DEC(LEFT(B785,4)),65536)</f>
        <v>16838</v>
      </c>
      <c r="V786" s="17" t="n">
        <f aca="false">MOD(HEX2DEC(RIGHT(B786,4))-HEX2DEC(RIGHT(B785,4)),65536)</f>
        <v>49826</v>
      </c>
      <c r="W786" s="2" t="n">
        <f aca="false">VLOOKUP(A786,Лист1!$P$297:$T$656,5,0)</f>
        <v>0</v>
      </c>
      <c r="X786" s="0" t="n">
        <f aca="false">HEX2DEC(W786)</f>
        <v>1867572702</v>
      </c>
    </row>
    <row collapsed="false" customFormat="false" customHeight="false" hidden="false" ht="13.4" outlineLevel="0" r="787">
      <c r="A787" s="0" t="n">
        <v>785</v>
      </c>
      <c r="B787" s="0" t="str">
        <f aca="false">DEC2HEX(C787,8)</f>
        <v>00000000</v>
      </c>
      <c r="D787" s="11"/>
      <c r="N787" s="12" t="n">
        <f aca="false">CONCATENATE(O787,R787)</f>
        <v>0</v>
      </c>
      <c r="O787" s="12" t="str">
        <f aca="false">DEC2HEX(P787,4)</f>
        <v>B116</v>
      </c>
      <c r="P787" s="12" t="n">
        <f aca="false">MOD(P786+Q787,65536)</f>
        <v>45334</v>
      </c>
      <c r="Q787" s="16" t="n">
        <v>16838</v>
      </c>
      <c r="R787" s="12" t="str">
        <f aca="false">DEC2HEX(S787,4)</f>
        <v>A877</v>
      </c>
      <c r="S787" s="12" t="n">
        <f aca="false">MOD(S786+T787,65536)</f>
        <v>43127</v>
      </c>
      <c r="T787" s="0" t="n">
        <v>49827</v>
      </c>
      <c r="U787" s="15"/>
      <c r="V787" s="17"/>
      <c r="W787" s="2"/>
    </row>
    <row collapsed="false" customFormat="false" customHeight="false" hidden="false" ht="13.4" outlineLevel="0" r="788">
      <c r="A788" s="0" t="n">
        <v>786</v>
      </c>
      <c r="B788" s="0" t="str">
        <f aca="false">DEC2HEX(C788,8)</f>
        <v>F2DC6B1A</v>
      </c>
      <c r="C788" s="0" t="n">
        <f aca="false">(X788,$W$1)</f>
        <v>4074531610</v>
      </c>
      <c r="D788" s="11" t="n">
        <f aca="false">B788=N788</f>
        <v>1</v>
      </c>
      <c r="N788" s="12" t="n">
        <f aca="false">CONCATENATE(O788,R788)</f>
        <v>0</v>
      </c>
      <c r="O788" s="12" t="str">
        <f aca="false">DEC2HEX(P788,4)</f>
        <v>F2DC</v>
      </c>
      <c r="P788" s="12" t="n">
        <f aca="false">MOD(P787+Q788,65536)</f>
        <v>62172</v>
      </c>
      <c r="Q788" s="16" t="n">
        <v>16838</v>
      </c>
      <c r="R788" s="12" t="str">
        <f aca="false">DEC2HEX(S788,4)</f>
        <v>6B1A</v>
      </c>
      <c r="S788" s="12" t="n">
        <f aca="false">MOD(S787+T788,65536)</f>
        <v>27418</v>
      </c>
      <c r="T788" s="0" t="n">
        <v>49827</v>
      </c>
      <c r="U788" s="15"/>
      <c r="V788" s="17"/>
      <c r="W788" s="2" t="n">
        <f aca="false">VLOOKUP(A788,Лист1!$P$297:$T$2361,5,0)</f>
        <v>0</v>
      </c>
      <c r="X788" s="0" t="n">
        <f aca="false">HEX2DEC(W788)</f>
        <v>4074531600</v>
      </c>
    </row>
    <row collapsed="false" customFormat="false" customHeight="false" hidden="false" ht="13.4" outlineLevel="0" r="789">
      <c r="A789" s="0" t="n">
        <v>787</v>
      </c>
      <c r="B789" s="0" t="str">
        <f aca="false">DEC2HEX(C789,8)</f>
        <v>00000000</v>
      </c>
      <c r="D789" s="11"/>
      <c r="N789" s="12" t="n">
        <f aca="false">CONCATENATE(O789,R789)</f>
        <v>0</v>
      </c>
      <c r="O789" s="12" t="str">
        <f aca="false">DEC2HEX(P789,4)</f>
        <v>34A2</v>
      </c>
      <c r="P789" s="12" t="n">
        <f aca="false">MOD(P788+Q789,65536)</f>
        <v>13474</v>
      </c>
      <c r="Q789" s="16" t="n">
        <v>16838</v>
      </c>
      <c r="R789" s="12" t="str">
        <f aca="false">DEC2HEX(S789,4)</f>
        <v>2DBC</v>
      </c>
      <c r="S789" s="12" t="n">
        <f aca="false">MOD(S788+T789,65536)</f>
        <v>11708</v>
      </c>
      <c r="T789" s="0" t="n">
        <v>49826</v>
      </c>
      <c r="U789" s="15"/>
      <c r="V789" s="17"/>
      <c r="W789" s="2"/>
    </row>
    <row collapsed="false" customFormat="false" customHeight="false" hidden="false" ht="13.4" outlineLevel="0" r="790">
      <c r="A790" s="0" t="n">
        <v>788</v>
      </c>
      <c r="B790" s="0" t="str">
        <f aca="false">DEC2HEX(C790,8)</f>
        <v>7669F05F</v>
      </c>
      <c r="C790" s="0" t="n">
        <f aca="false">(X790,$W$1)</f>
        <v>1986654303</v>
      </c>
      <c r="D790" s="11" t="n">
        <f aca="false">B790=N790</f>
        <v>1</v>
      </c>
      <c r="N790" s="12" t="n">
        <f aca="false">CONCATENATE(O790,R790)</f>
        <v>0</v>
      </c>
      <c r="O790" s="12" t="str">
        <f aca="false">DEC2HEX(P790,4)</f>
        <v>7669</v>
      </c>
      <c r="P790" s="12" t="n">
        <f aca="false">MOD(P789+Q790,65536)</f>
        <v>30313</v>
      </c>
      <c r="Q790" s="16" t="n">
        <v>16839</v>
      </c>
      <c r="R790" s="12" t="str">
        <f aca="false">DEC2HEX(S790,4)</f>
        <v>F05F</v>
      </c>
      <c r="S790" s="12" t="n">
        <f aca="false">MOD(S789+T790,65536)</f>
        <v>61535</v>
      </c>
      <c r="T790" s="0" t="n">
        <v>49827</v>
      </c>
      <c r="U790" s="15"/>
      <c r="V790" s="17"/>
      <c r="W790" s="2" t="n">
        <f aca="false">VLOOKUP(A790,Лист1!$P$297:$T$2361,5,0)</f>
        <v>0</v>
      </c>
      <c r="X790" s="0" t="n">
        <f aca="false">HEX2DEC(W790)</f>
        <v>1986654293</v>
      </c>
    </row>
    <row collapsed="false" customFormat="false" customHeight="false" hidden="false" ht="13.4" outlineLevel="0" r="791">
      <c r="A791" s="0" t="n">
        <v>789</v>
      </c>
      <c r="B791" s="0" t="str">
        <f aca="false">DEC2HEX(C791,8)</f>
        <v>B82FB301</v>
      </c>
      <c r="C791" s="0" t="n">
        <f aca="false">(X791,$W$1)</f>
        <v>3090133761</v>
      </c>
      <c r="D791" s="11" t="n">
        <f aca="false">B791=N791</f>
        <v>1</v>
      </c>
      <c r="N791" s="12" t="n">
        <f aca="false">CONCATENATE(O791,R791)</f>
        <v>0</v>
      </c>
      <c r="O791" s="12" t="str">
        <f aca="false">DEC2HEX(P791,4)</f>
        <v>B82F</v>
      </c>
      <c r="P791" s="12" t="n">
        <f aca="false">MOD(P790+Q791,65536)</f>
        <v>47151</v>
      </c>
      <c r="Q791" s="16" t="n">
        <v>16838</v>
      </c>
      <c r="R791" s="12" t="str">
        <f aca="false">DEC2HEX(S791,4)</f>
        <v>B301</v>
      </c>
      <c r="S791" s="12" t="n">
        <f aca="false">MOD(S790+T791,65536)</f>
        <v>45825</v>
      </c>
      <c r="T791" s="0" t="n">
        <v>49826</v>
      </c>
      <c r="U791" s="15" t="n">
        <f aca="false">MOD(HEX2DEC(LEFT(B791,4))-HEX2DEC(LEFT(B790,4)),65536)</f>
        <v>16838</v>
      </c>
      <c r="V791" s="17" t="n">
        <f aca="false">MOD(HEX2DEC(RIGHT(B791,4))-HEX2DEC(RIGHT(B790,4)),65536)</f>
        <v>49826</v>
      </c>
      <c r="W791" s="2" t="n">
        <f aca="false">VLOOKUP(A791,Лист1!$P$297:$T$2361,5,0)</f>
        <v>0</v>
      </c>
      <c r="X791" s="0" t="n">
        <f aca="false">HEX2DEC(W791)</f>
        <v>3090133771</v>
      </c>
    </row>
    <row collapsed="false" customFormat="false" customHeight="false" hidden="false" ht="13.4" outlineLevel="0" r="792">
      <c r="A792" s="0" t="n">
        <v>790</v>
      </c>
      <c r="B792" s="0" t="str">
        <f aca="false">DEC2HEX(C792,8)</f>
        <v>F9F675A4</v>
      </c>
      <c r="C792" s="0" t="n">
        <f aca="false">(X792,$W$1)</f>
        <v>4193678756</v>
      </c>
      <c r="D792" s="11" t="n">
        <f aca="false">B792=N792</f>
        <v>1</v>
      </c>
      <c r="N792" s="12" t="n">
        <f aca="false">CONCATENATE(O792,R792)</f>
        <v>0</v>
      </c>
      <c r="O792" s="12" t="str">
        <f aca="false">DEC2HEX(P792,4)</f>
        <v>F9F6</v>
      </c>
      <c r="P792" s="12" t="n">
        <f aca="false">MOD(P791+Q792,65536)</f>
        <v>63990</v>
      </c>
      <c r="Q792" s="16" t="n">
        <v>16839</v>
      </c>
      <c r="R792" s="12" t="str">
        <f aca="false">DEC2HEX(S792,4)</f>
        <v>75A4</v>
      </c>
      <c r="S792" s="12" t="n">
        <f aca="false">MOD(S791+T792,65536)</f>
        <v>30116</v>
      </c>
      <c r="T792" s="0" t="n">
        <v>49827</v>
      </c>
      <c r="U792" s="14" t="n">
        <f aca="false">MOD(HEX2DEC(LEFT(B792,4))-HEX2DEC(LEFT(B791,4)),65536)</f>
        <v>16839</v>
      </c>
      <c r="V792" s="17" t="n">
        <f aca="false">MOD(HEX2DEC(RIGHT(B792,4))-HEX2DEC(RIGHT(B791,4)),65536)</f>
        <v>49827</v>
      </c>
      <c r="W792" s="2" t="n">
        <f aca="false">VLOOKUP(A792,Лист1!$P$297:$T$2936,5,0)</f>
        <v>0</v>
      </c>
      <c r="X792" s="0" t="n">
        <f aca="false">HEX2DEC(W792)</f>
        <v>4193678766</v>
      </c>
    </row>
    <row collapsed="false" customFormat="false" customHeight="false" hidden="false" ht="13.4" outlineLevel="0" r="793">
      <c r="A793" s="0" t="n">
        <v>791</v>
      </c>
      <c r="B793" s="0" t="str">
        <f aca="false">DEC2HEX(C793,8)</f>
        <v>3BBC3847</v>
      </c>
      <c r="C793" s="0" t="n">
        <f aca="false">(X793,$W$1)</f>
        <v>1002190919</v>
      </c>
      <c r="D793" s="11" t="n">
        <f aca="false">B793=N793</f>
        <v>1</v>
      </c>
      <c r="N793" s="12" t="n">
        <f aca="false">CONCATENATE(O793,R793)</f>
        <v>0</v>
      </c>
      <c r="O793" s="12" t="str">
        <f aca="false">DEC2HEX(P793,4)</f>
        <v>3BBC</v>
      </c>
      <c r="P793" s="12" t="n">
        <f aca="false">MOD(P792+Q793,65536)</f>
        <v>15292</v>
      </c>
      <c r="Q793" s="16" t="n">
        <v>16838</v>
      </c>
      <c r="R793" s="12" t="str">
        <f aca="false">DEC2HEX(S793,4)</f>
        <v>3847</v>
      </c>
      <c r="S793" s="12" t="n">
        <f aca="false">MOD(S792+T793,65536)</f>
        <v>14407</v>
      </c>
      <c r="T793" s="0" t="n">
        <v>49827</v>
      </c>
      <c r="U793" s="15" t="n">
        <f aca="false">MOD(HEX2DEC(LEFT(B793,4))-HEX2DEC(LEFT(B792,4)),65536)</f>
        <v>16838</v>
      </c>
      <c r="V793" s="17" t="n">
        <f aca="false">MOD(HEX2DEC(RIGHT(B793,4))-HEX2DEC(RIGHT(B792,4)),65536)</f>
        <v>49827</v>
      </c>
      <c r="W793" s="2" t="n">
        <f aca="false">VLOOKUP(A793,Лист1!$P$297:$T$2361,5,0)</f>
        <v>0</v>
      </c>
      <c r="X793" s="0" t="n">
        <f aca="false">HEX2DEC(W793)</f>
        <v>1002190925</v>
      </c>
    </row>
    <row collapsed="false" customFormat="false" customHeight="false" hidden="false" ht="13.4" outlineLevel="0" r="794">
      <c r="A794" s="0" t="n">
        <v>792</v>
      </c>
      <c r="B794" s="0" t="str">
        <f aca="false">DEC2HEX(C794,8)</f>
        <v>00000000</v>
      </c>
      <c r="D794" s="11"/>
      <c r="N794" s="12" t="n">
        <f aca="false">CONCATENATE(O794,R794)</f>
        <v>0</v>
      </c>
      <c r="O794" s="12" t="str">
        <f aca="false">DEC2HEX(P794,4)</f>
        <v>7D83</v>
      </c>
      <c r="P794" s="12" t="n">
        <f aca="false">MOD(P793+Q794,65536)</f>
        <v>32131</v>
      </c>
      <c r="Q794" s="16" t="n">
        <v>16839</v>
      </c>
      <c r="R794" s="12" t="str">
        <f aca="false">DEC2HEX(S794,4)</f>
        <v>FAE9</v>
      </c>
      <c r="S794" s="12" t="n">
        <f aca="false">MOD(S793+T794,65536)</f>
        <v>64233</v>
      </c>
      <c r="T794" s="0" t="n">
        <v>49826</v>
      </c>
      <c r="U794" s="15"/>
      <c r="V794" s="17"/>
      <c r="W794" s="2"/>
    </row>
    <row collapsed="false" customFormat="false" customHeight="false" hidden="false" ht="13.4" outlineLevel="0" r="795">
      <c r="A795" s="0" t="n">
        <v>793</v>
      </c>
      <c r="B795" s="0" t="str">
        <f aca="false">DEC2HEX(C795,8)</f>
        <v>BF49BD8C</v>
      </c>
      <c r="C795" s="0" t="n">
        <f aca="false">(X795,$W$1)</f>
        <v>3209280908</v>
      </c>
      <c r="D795" s="11" t="n">
        <f aca="false">B795=N795</f>
        <v>1</v>
      </c>
      <c r="N795" s="12" t="n">
        <f aca="false">CONCATENATE(O795,R795)</f>
        <v>0</v>
      </c>
      <c r="O795" s="12" t="str">
        <f aca="false">DEC2HEX(P795,4)</f>
        <v>BF49</v>
      </c>
      <c r="P795" s="12" t="n">
        <f aca="false">MOD(P794+Q795,65536)</f>
        <v>48969</v>
      </c>
      <c r="Q795" s="16" t="n">
        <v>16838</v>
      </c>
      <c r="R795" s="12" t="str">
        <f aca="false">DEC2HEX(S795,4)</f>
        <v>BD8C</v>
      </c>
      <c r="S795" s="12" t="n">
        <f aca="false">MOD(S794+T795,65536)</f>
        <v>48524</v>
      </c>
      <c r="T795" s="0" t="n">
        <v>49827</v>
      </c>
      <c r="U795" s="15"/>
      <c r="V795" s="17"/>
      <c r="W795" s="2" t="n">
        <f aca="false">VLOOKUP(A795,Лист1!$P$297:$T$2361,5,0)</f>
        <v>0</v>
      </c>
      <c r="X795" s="0" t="n">
        <f aca="false">HEX2DEC(W795)</f>
        <v>3209280902</v>
      </c>
    </row>
    <row collapsed="false" customFormat="false" customHeight="false" hidden="false" ht="13.4" outlineLevel="0" r="796">
      <c r="A796" s="0" t="n">
        <v>794</v>
      </c>
      <c r="B796" s="0" t="str">
        <f aca="false">DEC2HEX(C796,8)</f>
        <v>010F802F</v>
      </c>
      <c r="C796" s="0" t="n">
        <f aca="false">(X796,$W$1)</f>
        <v>17793071</v>
      </c>
      <c r="D796" s="11" t="n">
        <f aca="false">B796=N796</f>
        <v>1</v>
      </c>
      <c r="N796" s="12" t="n">
        <f aca="false">CONCATENATE(O796,R796)</f>
        <v>0</v>
      </c>
      <c r="O796" s="12" t="str">
        <f aca="false">DEC2HEX(P796,4)</f>
        <v>010F</v>
      </c>
      <c r="P796" s="12" t="n">
        <f aca="false">MOD(P795+Q796,65536)</f>
        <v>271</v>
      </c>
      <c r="Q796" s="16" t="n">
        <v>16838</v>
      </c>
      <c r="R796" s="12" t="str">
        <f aca="false">DEC2HEX(S796,4)</f>
        <v>802F</v>
      </c>
      <c r="S796" s="12" t="n">
        <f aca="false">MOD(S795+T796,65536)</f>
        <v>32815</v>
      </c>
      <c r="T796" s="0" t="n">
        <v>49827</v>
      </c>
      <c r="U796" s="15" t="n">
        <f aca="false">MOD(HEX2DEC(LEFT(B796,4))-HEX2DEC(LEFT(B795,4)),65536)</f>
        <v>16838</v>
      </c>
      <c r="V796" s="17" t="n">
        <f aca="false">MOD(HEX2DEC(RIGHT(B796,4))-HEX2DEC(RIGHT(B795,4)),65536)</f>
        <v>49827</v>
      </c>
      <c r="W796" s="2" t="n">
        <f aca="false">VLOOKUP(A796,Лист1!$P$297:$T$2361,5,0)</f>
        <v>0</v>
      </c>
      <c r="X796" s="0" t="n">
        <f aca="false">HEX2DEC(W796)</f>
        <v>17793061</v>
      </c>
    </row>
    <row collapsed="false" customFormat="false" customHeight="false" hidden="false" ht="13.4" outlineLevel="0" r="797">
      <c r="A797" s="0" t="n">
        <v>795</v>
      </c>
      <c r="B797" s="0" t="str">
        <f aca="false">DEC2HEX(C797,8)</f>
        <v>00000000</v>
      </c>
      <c r="D797" s="11"/>
      <c r="N797" s="12" t="n">
        <f aca="false">CONCATENATE(O797,R797)</f>
        <v>0</v>
      </c>
      <c r="O797" s="12" t="str">
        <f aca="false">DEC2HEX(P797,4)</f>
        <v>42D6</v>
      </c>
      <c r="P797" s="12" t="n">
        <f aca="false">MOD(P796+Q797,65536)</f>
        <v>17110</v>
      </c>
      <c r="Q797" s="16" t="n">
        <v>16839</v>
      </c>
      <c r="R797" s="12" t="str">
        <f aca="false">DEC2HEX(S797,4)</f>
        <v>42D1</v>
      </c>
      <c r="S797" s="12" t="n">
        <f aca="false">MOD(S796+T797,65536)</f>
        <v>17105</v>
      </c>
      <c r="T797" s="0" t="n">
        <v>49826</v>
      </c>
      <c r="U797" s="15"/>
      <c r="V797" s="17"/>
      <c r="W797" s="2"/>
    </row>
    <row collapsed="false" customFormat="false" customHeight="false" hidden="false" ht="13.4" outlineLevel="0" r="798">
      <c r="A798" s="0" t="n">
        <v>796</v>
      </c>
      <c r="B798" s="0" t="str">
        <f aca="false">DEC2HEX(C798,8)</f>
        <v>849C0574</v>
      </c>
      <c r="C798" s="0" t="n">
        <f aca="false">(X798,$W$1)</f>
        <v>2224817524</v>
      </c>
      <c r="D798" s="11" t="n">
        <f aca="false">B798=N798</f>
        <v>1</v>
      </c>
      <c r="N798" s="12" t="n">
        <f aca="false">CONCATENATE(O798,R798)</f>
        <v>0</v>
      </c>
      <c r="O798" s="12" t="str">
        <f aca="false">DEC2HEX(P798,4)</f>
        <v>849C</v>
      </c>
      <c r="P798" s="12" t="n">
        <f aca="false">MOD(P797+Q798,65536)</f>
        <v>33948</v>
      </c>
      <c r="Q798" s="16" t="n">
        <v>16838</v>
      </c>
      <c r="R798" s="12" t="str">
        <f aca="false">DEC2HEX(S798,4)</f>
        <v>0574</v>
      </c>
      <c r="S798" s="12" t="n">
        <f aca="false">MOD(S797+T798,65536)</f>
        <v>1396</v>
      </c>
      <c r="T798" s="0" t="n">
        <v>49827</v>
      </c>
      <c r="U798" s="15"/>
      <c r="V798" s="17"/>
      <c r="W798" s="2" t="n">
        <f aca="false">VLOOKUP(A798,Лист1!$P$297:$T$2812,5,0)</f>
        <v>0</v>
      </c>
      <c r="X798" s="0" t="n">
        <f aca="false">HEX2DEC(W798)</f>
        <v>2224817534</v>
      </c>
    </row>
    <row collapsed="false" customFormat="false" customHeight="false" hidden="false" ht="13.4" outlineLevel="0" r="799">
      <c r="A799" s="0" t="n">
        <v>797</v>
      </c>
      <c r="B799" s="0" t="str">
        <f aca="false">DEC2HEX(C799,8)</f>
        <v>C662C816</v>
      </c>
      <c r="C799" s="0" t="n">
        <f aca="false">(X799,$W$1)</f>
        <v>3328362518</v>
      </c>
      <c r="D799" s="11" t="n">
        <f aca="false">B799=N799</f>
        <v>1</v>
      </c>
      <c r="N799" s="12" t="n">
        <f aca="false">CONCATENATE(O799,R799)</f>
        <v>0</v>
      </c>
      <c r="O799" s="12" t="str">
        <f aca="false">DEC2HEX(P799,4)</f>
        <v>C662</v>
      </c>
      <c r="P799" s="12" t="n">
        <f aca="false">MOD(P798+Q799,65536)</f>
        <v>50786</v>
      </c>
      <c r="Q799" s="16" t="n">
        <v>16838</v>
      </c>
      <c r="R799" s="12" t="str">
        <f aca="false">DEC2HEX(S799,4)</f>
        <v>C816</v>
      </c>
      <c r="S799" s="12" t="n">
        <f aca="false">MOD(S798+T799,65536)</f>
        <v>51222</v>
      </c>
      <c r="T799" s="0" t="n">
        <v>49826</v>
      </c>
      <c r="U799" s="15" t="n">
        <f aca="false">MOD(HEX2DEC(LEFT(B799,4))-HEX2DEC(LEFT(B798,4)),65536)</f>
        <v>16838</v>
      </c>
      <c r="V799" s="17" t="n">
        <f aca="false">MOD(HEX2DEC(RIGHT(B799,4))-HEX2DEC(RIGHT(B798,4)),65536)</f>
        <v>49826</v>
      </c>
      <c r="W799" s="2" t="n">
        <f aca="false">VLOOKUP(A799,Лист1!$P$297:$T$2812,5,0)</f>
        <v>0</v>
      </c>
      <c r="X799" s="0" t="n">
        <f aca="false">HEX2DEC(W799)</f>
        <v>3328362524</v>
      </c>
    </row>
    <row collapsed="false" customFormat="false" customHeight="false" hidden="false" ht="13.4" outlineLevel="0" r="800">
      <c r="A800" s="0" t="n">
        <v>798</v>
      </c>
      <c r="B800" s="0" t="str">
        <f aca="false">DEC2HEX(C800,8)</f>
        <v>08288AB9</v>
      </c>
      <c r="C800" s="0" t="n">
        <f aca="false">(X800,$W$1)</f>
        <v>136874681</v>
      </c>
      <c r="D800" s="11" t="n">
        <f aca="false">B800=N800</f>
        <v>1</v>
      </c>
      <c r="N800" s="12" t="n">
        <f aca="false">CONCATENATE(O800,R800)</f>
        <v>0</v>
      </c>
      <c r="O800" s="12" t="str">
        <f aca="false">DEC2HEX(P800,4)</f>
        <v>0828</v>
      </c>
      <c r="P800" s="12" t="n">
        <f aca="false">MOD(P799+Q800,65536)</f>
        <v>2088</v>
      </c>
      <c r="Q800" s="16" t="n">
        <v>16838</v>
      </c>
      <c r="R800" s="12" t="str">
        <f aca="false">DEC2HEX(S800,4)</f>
        <v>8AB9</v>
      </c>
      <c r="S800" s="12" t="n">
        <f aca="false">MOD(S799+T800,65536)</f>
        <v>35513</v>
      </c>
      <c r="T800" s="0" t="n">
        <v>49827</v>
      </c>
      <c r="U800" s="15" t="n">
        <f aca="false">MOD(HEX2DEC(LEFT(B800,4))-HEX2DEC(LEFT(B799,4)),65536)</f>
        <v>16838</v>
      </c>
      <c r="V800" s="17" t="n">
        <f aca="false">MOD(HEX2DEC(RIGHT(B800,4))-HEX2DEC(RIGHT(B799,4)),65536)</f>
        <v>49827</v>
      </c>
      <c r="W800" s="2" t="n">
        <f aca="false">VLOOKUP(A800,Лист1!$P$297:$T$2812,5,0)</f>
        <v>0</v>
      </c>
      <c r="X800" s="0" t="n">
        <f aca="false">HEX2DEC(W800)</f>
        <v>136874675</v>
      </c>
    </row>
    <row collapsed="false" customFormat="false" customHeight="false" hidden="false" ht="13.4" outlineLevel="0" r="801">
      <c r="A801" s="0" t="n">
        <v>799</v>
      </c>
      <c r="B801" s="0" t="str">
        <f aca="false">DEC2HEX(C801,8)</f>
        <v>49EE4D5C</v>
      </c>
      <c r="C801" s="0" t="n">
        <f aca="false">(X801,$W$1)</f>
        <v>1240354140</v>
      </c>
      <c r="D801" s="11" t="n">
        <f aca="false">B801=N801</f>
        <v>1</v>
      </c>
      <c r="N801" s="12" t="n">
        <f aca="false">CONCATENATE(O801,R801)</f>
        <v>0</v>
      </c>
      <c r="O801" s="12" t="str">
        <f aca="false">DEC2HEX(P801,4)</f>
        <v>49EE</v>
      </c>
      <c r="P801" s="12" t="n">
        <f aca="false">MOD(P800+Q801,65536)</f>
        <v>18926</v>
      </c>
      <c r="Q801" s="16" t="n">
        <v>16838</v>
      </c>
      <c r="R801" s="12" t="str">
        <f aca="false">DEC2HEX(S801,4)</f>
        <v>4D5C</v>
      </c>
      <c r="S801" s="12" t="n">
        <f aca="false">MOD(S800+T801,65536)</f>
        <v>19804</v>
      </c>
      <c r="T801" s="0" t="n">
        <v>49827</v>
      </c>
      <c r="U801" s="15" t="n">
        <f aca="false">MOD(HEX2DEC(LEFT(B801,4))-HEX2DEC(LEFT(B800,4)),65536)</f>
        <v>16838</v>
      </c>
      <c r="V801" s="17" t="n">
        <f aca="false">MOD(HEX2DEC(RIGHT(B801,4))-HEX2DEC(RIGHT(B800,4)),65536)</f>
        <v>49827</v>
      </c>
      <c r="W801" s="2" t="n">
        <f aca="false">VLOOKUP(A801,Лист1!$P$297:$T$656,5,0)</f>
        <v>0</v>
      </c>
      <c r="X801" s="0" t="n">
        <f aca="false">HEX2DEC(W801)</f>
        <v>1240354134</v>
      </c>
    </row>
    <row collapsed="false" customFormat="false" customHeight="false" hidden="false" ht="13.4" outlineLevel="0" r="802">
      <c r="A802" s="0" t="n">
        <v>800</v>
      </c>
      <c r="B802" s="0" t="str">
        <f aca="false">DEC2HEX(C802,8)</f>
        <v>00000000</v>
      </c>
      <c r="D802" s="11"/>
      <c r="N802" s="12" t="n">
        <f aca="false">CONCATENATE(O802,R802)</f>
        <v>0</v>
      </c>
      <c r="O802" s="12" t="str">
        <f aca="false">DEC2HEX(P802,4)</f>
        <v>8BB4</v>
      </c>
      <c r="P802" s="12" t="n">
        <f aca="false">MOD(P801+Q802,65536)</f>
        <v>35764</v>
      </c>
      <c r="Q802" s="16" t="n">
        <v>16838</v>
      </c>
      <c r="R802" s="12" t="str">
        <f aca="false">DEC2HEX(S802,4)</f>
        <v>0FFE</v>
      </c>
      <c r="S802" s="12" t="n">
        <f aca="false">MOD(S801+T802,65536)</f>
        <v>4094</v>
      </c>
      <c r="T802" s="0" t="n">
        <v>49826</v>
      </c>
      <c r="U802" s="15"/>
      <c r="V802" s="17"/>
      <c r="W802" s="2"/>
    </row>
    <row collapsed="false" customFormat="false" customHeight="false" hidden="false" ht="13.4" outlineLevel="0" r="803">
      <c r="A803" s="0" t="n">
        <v>801</v>
      </c>
      <c r="B803" s="0" t="str">
        <f aca="false">DEC2HEX(C803,8)</f>
        <v>CD7BD2A1</v>
      </c>
      <c r="C803" s="0" t="n">
        <f aca="false">(X803,$W$1)</f>
        <v>3447444129</v>
      </c>
      <c r="D803" s="11" t="n">
        <f aca="false">B803=N803</f>
        <v>1</v>
      </c>
      <c r="N803" s="12" t="n">
        <f aca="false">CONCATENATE(O803,R803)</f>
        <v>0</v>
      </c>
      <c r="O803" s="12" t="str">
        <f aca="false">DEC2HEX(P803,4)</f>
        <v>CD7B</v>
      </c>
      <c r="P803" s="12" t="n">
        <f aca="false">MOD(P802+Q803,65536)</f>
        <v>52603</v>
      </c>
      <c r="Q803" s="16" t="n">
        <v>16839</v>
      </c>
      <c r="R803" s="12" t="str">
        <f aca="false">DEC2HEX(S803,4)</f>
        <v>D2A1</v>
      </c>
      <c r="S803" s="12" t="n">
        <f aca="false">MOD(S802+T803,65536)</f>
        <v>53921</v>
      </c>
      <c r="T803" s="0" t="n">
        <v>49827</v>
      </c>
      <c r="U803" s="15"/>
      <c r="V803" s="17"/>
      <c r="W803" s="2" t="n">
        <f aca="false">VLOOKUP(A803,Лист1!$P$297:$T$2361,5,0)</f>
        <v>0</v>
      </c>
      <c r="X803" s="0" t="n">
        <f aca="false">HEX2DEC(W803)</f>
        <v>3447444139</v>
      </c>
    </row>
    <row collapsed="false" customFormat="false" customHeight="false" hidden="false" ht="13.4" outlineLevel="0" r="804">
      <c r="A804" s="0" t="n">
        <v>802</v>
      </c>
      <c r="B804" s="0" t="str">
        <f aca="false">DEC2HEX(C804,8)</f>
        <v>00000000</v>
      </c>
      <c r="D804" s="11"/>
      <c r="N804" s="12" t="n">
        <f aca="false">CONCATENATE(O804,R804)</f>
        <v>0</v>
      </c>
      <c r="O804" s="12" t="str">
        <f aca="false">DEC2HEX(P804,4)</f>
        <v>0F41</v>
      </c>
      <c r="P804" s="12" t="n">
        <f aca="false">MOD(P803+Q804,65536)</f>
        <v>3905</v>
      </c>
      <c r="Q804" s="16" t="n">
        <v>16838</v>
      </c>
      <c r="R804" s="12" t="str">
        <f aca="false">DEC2HEX(S804,4)</f>
        <v>9543</v>
      </c>
      <c r="S804" s="12" t="n">
        <f aca="false">MOD(S803+T804,65536)</f>
        <v>38211</v>
      </c>
      <c r="T804" s="0" t="n">
        <v>49826</v>
      </c>
      <c r="U804" s="15"/>
      <c r="V804" s="17"/>
      <c r="W804" s="2"/>
    </row>
    <row collapsed="false" customFormat="false" customHeight="false" hidden="false" ht="13.4" outlineLevel="0" r="805">
      <c r="A805" s="0" t="n">
        <v>803</v>
      </c>
      <c r="B805" s="0" t="str">
        <f aca="false">DEC2HEX(C805,8)</f>
        <v>510857E6</v>
      </c>
      <c r="C805" s="0" t="n">
        <f aca="false">(X805,$W$1)</f>
        <v>1359501286</v>
      </c>
      <c r="D805" s="11" t="n">
        <f aca="false">B805=N805</f>
        <v>1</v>
      </c>
      <c r="N805" s="12" t="n">
        <f aca="false">CONCATENATE(O805,R805)</f>
        <v>0</v>
      </c>
      <c r="O805" s="12" t="str">
        <f aca="false">DEC2HEX(P805,4)</f>
        <v>5108</v>
      </c>
      <c r="P805" s="12" t="n">
        <f aca="false">MOD(P804+Q805,65536)</f>
        <v>20744</v>
      </c>
      <c r="Q805" s="16" t="n">
        <v>16839</v>
      </c>
      <c r="R805" s="12" t="str">
        <f aca="false">DEC2HEX(S805,4)</f>
        <v>57E6</v>
      </c>
      <c r="S805" s="12" t="n">
        <f aca="false">MOD(S804+T805,65536)</f>
        <v>22502</v>
      </c>
      <c r="T805" s="0" t="n">
        <v>49827</v>
      </c>
      <c r="U805" s="15"/>
      <c r="V805" s="17"/>
      <c r="W805" s="2" t="n">
        <f aca="false">VLOOKUP(A805,Лист1!$P$297:$T$2361,5,0)</f>
        <v>0</v>
      </c>
      <c r="X805" s="0" t="n">
        <f aca="false">HEX2DEC(W805)</f>
        <v>1359501292</v>
      </c>
    </row>
    <row collapsed="false" customFormat="false" customHeight="false" hidden="false" ht="13.4" outlineLevel="0" r="806">
      <c r="A806" s="0" t="n">
        <v>804</v>
      </c>
      <c r="B806" s="0" t="str">
        <f aca="false">DEC2HEX(C806,8)</f>
        <v>92CE1A89</v>
      </c>
      <c r="C806" s="0" t="n">
        <f aca="false">(X806,$W$1)</f>
        <v>2462980745</v>
      </c>
      <c r="D806" s="11" t="n">
        <f aca="false">B806=N806</f>
        <v>1</v>
      </c>
      <c r="N806" s="12" t="n">
        <f aca="false">CONCATENATE(O806,R806)</f>
        <v>0</v>
      </c>
      <c r="O806" s="12" t="str">
        <f aca="false">DEC2HEX(P806,4)</f>
        <v>92CE</v>
      </c>
      <c r="P806" s="12" t="n">
        <f aca="false">MOD(P805+Q806,65536)</f>
        <v>37582</v>
      </c>
      <c r="Q806" s="16" t="n">
        <v>16838</v>
      </c>
      <c r="R806" s="12" t="str">
        <f aca="false">DEC2HEX(S806,4)</f>
        <v>1A89</v>
      </c>
      <c r="S806" s="12" t="n">
        <f aca="false">MOD(S805+T806,65536)</f>
        <v>6793</v>
      </c>
      <c r="T806" s="0" t="n">
        <v>49827</v>
      </c>
      <c r="U806" s="15" t="n">
        <f aca="false">MOD(HEX2DEC(LEFT(B806,4))-HEX2DEC(LEFT(B805,4)),65536)</f>
        <v>16838</v>
      </c>
      <c r="V806" s="17" t="n">
        <f aca="false">MOD(HEX2DEC(RIGHT(B806,4))-HEX2DEC(RIGHT(B805,4)),65536)</f>
        <v>49827</v>
      </c>
      <c r="W806" s="2" t="n">
        <f aca="false">VLOOKUP(A806,Лист1!$P$297:$T$2361,5,0)</f>
        <v>0</v>
      </c>
      <c r="X806" s="0" t="n">
        <f aca="false">HEX2DEC(W806)</f>
        <v>2462980739</v>
      </c>
    </row>
    <row collapsed="false" customFormat="false" customHeight="false" hidden="false" ht="13.4" outlineLevel="0" r="807">
      <c r="A807" s="0" t="n">
        <v>805</v>
      </c>
      <c r="B807" s="0" t="str">
        <f aca="false">DEC2HEX(C807,8)</f>
        <v>D494DD2B</v>
      </c>
      <c r="C807" s="0" t="n">
        <f aca="false">(X807,$W$1)</f>
        <v>3566525739</v>
      </c>
      <c r="D807" s="11" t="n">
        <f aca="false">B807=N807</f>
        <v>1</v>
      </c>
      <c r="N807" s="12" t="n">
        <f aca="false">CONCATENATE(O807,R807)</f>
        <v>0</v>
      </c>
      <c r="O807" s="12" t="str">
        <f aca="false">DEC2HEX(P807,4)</f>
        <v>D494</v>
      </c>
      <c r="P807" s="12" t="n">
        <f aca="false">MOD(P806+Q807,65536)</f>
        <v>54420</v>
      </c>
      <c r="Q807" s="16" t="n">
        <v>16838</v>
      </c>
      <c r="R807" s="12" t="str">
        <f aca="false">DEC2HEX(S807,4)</f>
        <v>DD2B</v>
      </c>
      <c r="S807" s="12" t="n">
        <f aca="false">MOD(S806+T807,65536)</f>
        <v>56619</v>
      </c>
      <c r="T807" s="0" t="n">
        <v>49826</v>
      </c>
      <c r="U807" s="15" t="n">
        <f aca="false">MOD(HEX2DEC(LEFT(B807,4))-HEX2DEC(LEFT(B806,4)),65536)</f>
        <v>16838</v>
      </c>
      <c r="V807" s="17" t="n">
        <f aca="false">MOD(HEX2DEC(RIGHT(B807,4))-HEX2DEC(RIGHT(B806,4)),65536)</f>
        <v>49826</v>
      </c>
      <c r="W807" s="0" t="s">
        <v>3259</v>
      </c>
      <c r="X807" s="0" t="n">
        <f aca="false">HEX2DEC(W807)</f>
        <v>3566525729</v>
      </c>
    </row>
    <row collapsed="false" customFormat="false" customHeight="false" hidden="false" ht="13.4" outlineLevel="0" r="808">
      <c r="A808" s="0" t="n">
        <v>806</v>
      </c>
      <c r="B808" s="0" t="str">
        <f aca="false">DEC2HEX(C808,8)</f>
        <v>165B9FCE</v>
      </c>
      <c r="C808" s="0" t="n">
        <f aca="false">(X808,$W$1)</f>
        <v>375103438</v>
      </c>
      <c r="D808" s="11" t="n">
        <f aca="false">B808=N808</f>
        <v>1</v>
      </c>
      <c r="N808" s="12" t="n">
        <f aca="false">CONCATENATE(O808,R808)</f>
        <v>0</v>
      </c>
      <c r="O808" s="12" t="str">
        <f aca="false">DEC2HEX(P808,4)</f>
        <v>165B</v>
      </c>
      <c r="P808" s="12" t="n">
        <f aca="false">MOD(P807+Q808,65536)</f>
        <v>5723</v>
      </c>
      <c r="Q808" s="16" t="n">
        <v>16839</v>
      </c>
      <c r="R808" s="12" t="str">
        <f aca="false">DEC2HEX(S808,4)</f>
        <v>9FCE</v>
      </c>
      <c r="S808" s="12" t="n">
        <f aca="false">MOD(S807+T808,65536)</f>
        <v>40910</v>
      </c>
      <c r="T808" s="0" t="n">
        <v>49827</v>
      </c>
      <c r="U808" s="14" t="n">
        <f aca="false">MOD(HEX2DEC(LEFT(B808,4))-HEX2DEC(LEFT(B807,4)),65536)</f>
        <v>16839</v>
      </c>
      <c r="V808" s="17" t="n">
        <f aca="false">MOD(HEX2DEC(RIGHT(B808,4))-HEX2DEC(RIGHT(B807,4)),65536)</f>
        <v>49827</v>
      </c>
      <c r="W808" s="0" t="s">
        <v>3279</v>
      </c>
      <c r="X808" s="0" t="n">
        <f aca="false">HEX2DEC(W808)</f>
        <v>375103428</v>
      </c>
    </row>
    <row collapsed="false" customFormat="false" customHeight="false" hidden="false" ht="13.4" outlineLevel="0" r="809">
      <c r="A809" s="0" t="n">
        <v>807</v>
      </c>
      <c r="B809" s="0" t="str">
        <f aca="false">DEC2HEX(C809,8)</f>
        <v>58216270</v>
      </c>
      <c r="C809" s="0" t="n">
        <f aca="false">(X809,$W$1)</f>
        <v>1478582896</v>
      </c>
      <c r="D809" s="11" t="n">
        <f aca="false">B809=N809</f>
        <v>1</v>
      </c>
      <c r="N809" s="12" t="n">
        <f aca="false">CONCATENATE(O809,R809)</f>
        <v>0</v>
      </c>
      <c r="O809" s="12" t="str">
        <f aca="false">DEC2HEX(P809,4)</f>
        <v>5821</v>
      </c>
      <c r="P809" s="12" t="n">
        <f aca="false">MOD(P808+Q809,65536)</f>
        <v>22561</v>
      </c>
      <c r="Q809" s="16" t="n">
        <v>16838</v>
      </c>
      <c r="R809" s="12" t="str">
        <f aca="false">DEC2HEX(S809,4)</f>
        <v>6270</v>
      </c>
      <c r="S809" s="12" t="n">
        <f aca="false">MOD(S808+T809,65536)</f>
        <v>25200</v>
      </c>
      <c r="T809" s="0" t="n">
        <v>49826</v>
      </c>
      <c r="U809" s="15" t="n">
        <f aca="false">MOD(HEX2DEC(LEFT(B809,4))-HEX2DEC(LEFT(B808,4)),65536)</f>
        <v>16838</v>
      </c>
      <c r="V809" s="17" t="n">
        <f aca="false">MOD(HEX2DEC(RIGHT(B809,4))-HEX2DEC(RIGHT(B808,4)),65536)</f>
        <v>49826</v>
      </c>
      <c r="W809" s="0" t="s">
        <v>3359</v>
      </c>
      <c r="X809" s="0" t="n">
        <f aca="false">HEX2DEC(W809)</f>
        <v>1478582906</v>
      </c>
    </row>
    <row collapsed="false" customFormat="false" customHeight="false" hidden="false" ht="13.4" outlineLevel="0" r="810">
      <c r="A810" s="0" t="n">
        <v>808</v>
      </c>
      <c r="B810" s="0" t="str">
        <f aca="false">DEC2HEX(C810,8)</f>
        <v>99E72513</v>
      </c>
      <c r="C810" s="0" t="n">
        <f aca="false">(X810,$W$1)</f>
        <v>2582062355</v>
      </c>
      <c r="D810" s="11" t="n">
        <f aca="false">B810=N810</f>
        <v>1</v>
      </c>
      <c r="N810" s="12" t="n">
        <f aca="false">CONCATENATE(O810,R810)</f>
        <v>0</v>
      </c>
      <c r="O810" s="12" t="str">
        <f aca="false">DEC2HEX(P810,4)</f>
        <v>99E7</v>
      </c>
      <c r="P810" s="12" t="n">
        <f aca="false">MOD(P809+Q810,65536)</f>
        <v>39399</v>
      </c>
      <c r="Q810" s="16" t="n">
        <v>16838</v>
      </c>
      <c r="R810" s="12" t="str">
        <f aca="false">DEC2HEX(S810,4)</f>
        <v>2513</v>
      </c>
      <c r="S810" s="12" t="n">
        <f aca="false">MOD(S809+T810,65536)</f>
        <v>9491</v>
      </c>
      <c r="T810" s="0" t="n">
        <v>49827</v>
      </c>
      <c r="U810" s="15" t="n">
        <f aca="false">MOD(HEX2DEC(LEFT(B810,4))-HEX2DEC(LEFT(B809,4)),65536)</f>
        <v>16838</v>
      </c>
      <c r="V810" s="17" t="n">
        <f aca="false">MOD(HEX2DEC(RIGHT(B810,4))-HEX2DEC(RIGHT(B809,4)),65536)</f>
        <v>49827</v>
      </c>
      <c r="W810" s="2" t="n">
        <f aca="false">VLOOKUP(A810,Лист1!$P$297:$T$2361,5,0)</f>
        <v>0</v>
      </c>
      <c r="X810" s="0" t="n">
        <f aca="false">HEX2DEC(W810)</f>
        <v>2582062361</v>
      </c>
    </row>
    <row collapsed="false" customFormat="false" customHeight="false" hidden="false" ht="13.4" outlineLevel="0" r="811">
      <c r="A811" s="0" t="n">
        <v>809</v>
      </c>
      <c r="B811" s="0" t="str">
        <f aca="false">DEC2HEX(C811,8)</f>
        <v>DBAEE7B6</v>
      </c>
      <c r="C811" s="0" t="n">
        <f aca="false">(X811,$W$1)</f>
        <v>3685672886</v>
      </c>
      <c r="D811" s="11" t="n">
        <f aca="false">B811=N811</f>
        <v>1</v>
      </c>
      <c r="N811" s="12" t="n">
        <f aca="false">CONCATENATE(O811,R811)</f>
        <v>0</v>
      </c>
      <c r="O811" s="12" t="str">
        <f aca="false">DEC2HEX(P811,4)</f>
        <v>DBAE</v>
      </c>
      <c r="P811" s="12" t="n">
        <f aca="false">MOD(P810+Q811,65536)</f>
        <v>56238</v>
      </c>
      <c r="Q811" s="16" t="n">
        <v>16839</v>
      </c>
      <c r="R811" s="12" t="str">
        <f aca="false">DEC2HEX(S811,4)</f>
        <v>E7B6</v>
      </c>
      <c r="S811" s="12" t="n">
        <f aca="false">MOD(S810+T811,65536)</f>
        <v>59318</v>
      </c>
      <c r="T811" s="0" t="n">
        <v>49827</v>
      </c>
      <c r="U811" s="14" t="n">
        <f aca="false">MOD(HEX2DEC(LEFT(B811,4))-HEX2DEC(LEFT(B810,4)),65536)</f>
        <v>16839</v>
      </c>
      <c r="V811" s="17" t="n">
        <f aca="false">MOD(HEX2DEC(RIGHT(B811,4))-HEX2DEC(RIGHT(B810,4)),65536)</f>
        <v>49827</v>
      </c>
      <c r="W811" s="2" t="n">
        <f aca="false">VLOOKUP(A811,Лист1!$P$297:$T$2361,5,0)</f>
        <v>0</v>
      </c>
      <c r="X811" s="0" t="n">
        <f aca="false">HEX2DEC(W811)</f>
        <v>3685672892</v>
      </c>
    </row>
    <row collapsed="false" customFormat="false" customHeight="false" hidden="false" ht="13.4" outlineLevel="0" r="812">
      <c r="A812" s="0" t="n">
        <v>810</v>
      </c>
      <c r="B812" s="0" t="str">
        <f aca="false">DEC2HEX(C812,8)</f>
        <v>00000000</v>
      </c>
      <c r="D812" s="11"/>
      <c r="N812" s="12" t="n">
        <f aca="false">CONCATENATE(O812,R812)</f>
        <v>0</v>
      </c>
      <c r="O812" s="12" t="str">
        <f aca="false">DEC2HEX(P812,4)</f>
        <v>1D74</v>
      </c>
      <c r="P812" s="12" t="n">
        <f aca="false">MOD(P811+Q812,65536)</f>
        <v>7540</v>
      </c>
      <c r="Q812" s="16" t="n">
        <v>16838</v>
      </c>
      <c r="R812" s="12" t="str">
        <f aca="false">DEC2HEX(S812,4)</f>
        <v>AA58</v>
      </c>
      <c r="S812" s="12" t="n">
        <f aca="false">MOD(S811+T812,65536)</f>
        <v>43608</v>
      </c>
      <c r="T812" s="0" t="n">
        <v>49826</v>
      </c>
      <c r="U812" s="15"/>
      <c r="V812" s="17"/>
      <c r="W812" s="2"/>
    </row>
    <row collapsed="false" customFormat="false" customHeight="false" hidden="false" ht="13.4" outlineLevel="0" r="813">
      <c r="A813" s="0" t="n">
        <v>811</v>
      </c>
      <c r="B813" s="0" t="str">
        <f aca="false">DEC2HEX(C813,8)</f>
        <v>5F3A6CFB</v>
      </c>
      <c r="C813" s="0" t="n">
        <f aca="false">(X813,$W$1)</f>
        <v>1597664507</v>
      </c>
      <c r="D813" s="11" t="n">
        <f aca="false">B813=N813</f>
        <v>1</v>
      </c>
      <c r="N813" s="12" t="n">
        <f aca="false">CONCATENATE(O813,R813)</f>
        <v>0</v>
      </c>
      <c r="O813" s="12" t="str">
        <f aca="false">DEC2HEX(P813,4)</f>
        <v>5F3A</v>
      </c>
      <c r="P813" s="12" t="n">
        <f aca="false">MOD(P812+Q813,65536)</f>
        <v>24378</v>
      </c>
      <c r="Q813" s="16" t="n">
        <v>16838</v>
      </c>
      <c r="R813" s="12" t="str">
        <f aca="false">DEC2HEX(S813,4)</f>
        <v>6CFB</v>
      </c>
      <c r="S813" s="12" t="n">
        <f aca="false">MOD(S812+T813,65536)</f>
        <v>27899</v>
      </c>
      <c r="T813" s="0" t="n">
        <v>49827</v>
      </c>
      <c r="U813" s="15"/>
      <c r="V813" s="17"/>
      <c r="W813" s="2" t="n">
        <f aca="false">VLOOKUP(A813,Лист1!$P$297:$T$2812,5,0)</f>
        <v>0</v>
      </c>
      <c r="X813" s="0" t="n">
        <f aca="false">HEX2DEC(W813)</f>
        <v>1597664497</v>
      </c>
    </row>
    <row collapsed="false" customFormat="false" customHeight="false" hidden="false" ht="13.4" outlineLevel="0" r="814">
      <c r="A814" s="0" t="n">
        <v>812</v>
      </c>
      <c r="B814" s="0" t="str">
        <f aca="false">DEC2HEX(C814,8)</f>
        <v>A1002F9D</v>
      </c>
      <c r="C814" s="0" t="n">
        <f aca="false">(X814,$W$1)</f>
        <v>2701143965</v>
      </c>
      <c r="D814" s="11" t="n">
        <f aca="false">B814=N814</f>
        <v>1</v>
      </c>
      <c r="N814" s="12" t="n">
        <f aca="false">CONCATENATE(O814,R814)</f>
        <v>0</v>
      </c>
      <c r="O814" s="12" t="str">
        <f aca="false">DEC2HEX(P814,4)</f>
        <v>A100</v>
      </c>
      <c r="P814" s="12" t="n">
        <f aca="false">MOD(P813+Q814,65536)</f>
        <v>41216</v>
      </c>
      <c r="Q814" s="16" t="n">
        <v>16838</v>
      </c>
      <c r="R814" s="12" t="str">
        <f aca="false">DEC2HEX(S814,4)</f>
        <v>2F9D</v>
      </c>
      <c r="S814" s="12" t="n">
        <f aca="false">MOD(S813+T814,65536)</f>
        <v>12189</v>
      </c>
      <c r="T814" s="0" t="n">
        <v>49826</v>
      </c>
      <c r="U814" s="15" t="n">
        <f aca="false">MOD(HEX2DEC(LEFT(B814,4))-HEX2DEC(LEFT(B813,4)),65536)</f>
        <v>16838</v>
      </c>
      <c r="V814" s="17" t="n">
        <f aca="false">MOD(HEX2DEC(RIGHT(B814,4))-HEX2DEC(RIGHT(B813,4)),65536)</f>
        <v>49826</v>
      </c>
      <c r="W814" s="2" t="n">
        <f aca="false">VLOOKUP(A814,Лист1!$P$297:$T$2812,5,0)</f>
        <v>0</v>
      </c>
      <c r="X814" s="0" t="n">
        <f aca="false">HEX2DEC(W814)</f>
        <v>2701143959</v>
      </c>
    </row>
    <row collapsed="false" customFormat="false" customHeight="false" hidden="false" ht="13.4" outlineLevel="0" r="815">
      <c r="A815" s="0" t="n">
        <v>813</v>
      </c>
      <c r="B815" s="0" t="str">
        <f aca="false">DEC2HEX(C815,8)</f>
        <v>E2C7F240</v>
      </c>
      <c r="C815" s="0" t="n">
        <f aca="false">(X815,$W$1)</f>
        <v>3804754496</v>
      </c>
      <c r="D815" s="11" t="n">
        <f aca="false">B815=N815</f>
        <v>1</v>
      </c>
      <c r="N815" s="12" t="n">
        <f aca="false">CONCATENATE(O815,R815)</f>
        <v>0</v>
      </c>
      <c r="O815" s="12" t="str">
        <f aca="false">DEC2HEX(P815,4)</f>
        <v>E2C7</v>
      </c>
      <c r="P815" s="12" t="n">
        <f aca="false">MOD(P814+Q815,65536)</f>
        <v>58055</v>
      </c>
      <c r="Q815" s="16" t="n">
        <v>16839</v>
      </c>
      <c r="R815" s="12" t="str">
        <f aca="false">DEC2HEX(S815,4)</f>
        <v>F240</v>
      </c>
      <c r="S815" s="12" t="n">
        <f aca="false">MOD(S814+T815,65536)</f>
        <v>62016</v>
      </c>
      <c r="T815" s="0" t="n">
        <v>49827</v>
      </c>
      <c r="U815" s="14" t="n">
        <f aca="false">MOD(HEX2DEC(LEFT(B815,4))-HEX2DEC(LEFT(B814,4)),65536)</f>
        <v>16839</v>
      </c>
      <c r="V815" s="17" t="n">
        <f aca="false">MOD(HEX2DEC(RIGHT(B815,4))-HEX2DEC(RIGHT(B814,4)),65536)</f>
        <v>49827</v>
      </c>
      <c r="W815" s="2" t="n">
        <f aca="false">VLOOKUP(A815,Лист1!$P$297:$T$2812,5,0)</f>
        <v>0</v>
      </c>
      <c r="X815" s="0" t="n">
        <f aca="false">HEX2DEC(W815)</f>
        <v>3804754506</v>
      </c>
    </row>
    <row collapsed="false" customFormat="false" customHeight="false" hidden="false" ht="13.4" outlineLevel="0" r="816">
      <c r="A816" s="0" t="n">
        <v>814</v>
      </c>
      <c r="B816" s="0" t="str">
        <f aca="false">DEC2HEX(C816,8)</f>
        <v>248DB4E3</v>
      </c>
      <c r="C816" s="0" t="n">
        <f aca="false">(X816,$W$1)</f>
        <v>613266659</v>
      </c>
      <c r="D816" s="11" t="n">
        <f aca="false">B816=N816</f>
        <v>1</v>
      </c>
      <c r="N816" s="12" t="n">
        <f aca="false">CONCATENATE(O816,R816)</f>
        <v>0</v>
      </c>
      <c r="O816" s="12" t="str">
        <f aca="false">DEC2HEX(P816,4)</f>
        <v>248D</v>
      </c>
      <c r="P816" s="12" t="n">
        <f aca="false">MOD(P815+Q816,65536)</f>
        <v>9357</v>
      </c>
      <c r="Q816" s="16" t="n">
        <v>16838</v>
      </c>
      <c r="R816" s="12" t="str">
        <f aca="false">DEC2HEX(S816,4)</f>
        <v>B4E3</v>
      </c>
      <c r="S816" s="12" t="n">
        <f aca="false">MOD(S815+T816,65536)</f>
        <v>46307</v>
      </c>
      <c r="T816" s="0" t="n">
        <v>49827</v>
      </c>
      <c r="U816" s="15" t="n">
        <f aca="false">MOD(HEX2DEC(LEFT(B816,4))-HEX2DEC(LEFT(B815,4)),65536)</f>
        <v>16838</v>
      </c>
      <c r="V816" s="17" t="n">
        <f aca="false">MOD(HEX2DEC(RIGHT(B816,4))-HEX2DEC(RIGHT(B815,4)),65536)</f>
        <v>49827</v>
      </c>
      <c r="W816" s="2" t="n">
        <f aca="false">VLOOKUP(A816,Лист1!$P$297:$T$656,5,0)</f>
        <v>0</v>
      </c>
      <c r="X816" s="0" t="n">
        <f aca="false">HEX2DEC(W816)</f>
        <v>613266665</v>
      </c>
    </row>
    <row collapsed="false" customFormat="false" customHeight="false" hidden="false" ht="13.4" outlineLevel="0" r="817">
      <c r="A817" s="0" t="n">
        <v>815</v>
      </c>
      <c r="B817" s="0" t="str">
        <f aca="false">DEC2HEX(C817,8)</f>
        <v>00000000</v>
      </c>
      <c r="D817" s="11"/>
      <c r="N817" s="12" t="n">
        <f aca="false">CONCATENATE(O817,R817)</f>
        <v>0</v>
      </c>
      <c r="O817" s="12" t="str">
        <f aca="false">DEC2HEX(P817,4)</f>
        <v>6654</v>
      </c>
      <c r="P817" s="12" t="n">
        <f aca="false">MOD(P816+Q817,65536)</f>
        <v>26196</v>
      </c>
      <c r="Q817" s="16" t="n">
        <v>16839</v>
      </c>
      <c r="R817" s="12" t="str">
        <f aca="false">DEC2HEX(S817,4)</f>
        <v>7785</v>
      </c>
      <c r="S817" s="12" t="n">
        <f aca="false">MOD(S816+T817,65536)</f>
        <v>30597</v>
      </c>
      <c r="T817" s="0" t="n">
        <v>49826</v>
      </c>
      <c r="U817" s="15"/>
      <c r="V817" s="17"/>
      <c r="W817" s="2"/>
    </row>
    <row collapsed="false" customFormat="false" customHeight="false" hidden="false" ht="13.4" outlineLevel="0" r="818">
      <c r="A818" s="0" t="n">
        <v>816</v>
      </c>
      <c r="B818" s="0" t="str">
        <f aca="false">DEC2HEX(C818,8)</f>
        <v>A81A3A28</v>
      </c>
      <c r="C818" s="0" t="n">
        <f aca="false">(X818,$W$1)</f>
        <v>2820291112</v>
      </c>
      <c r="D818" s="11" t="n">
        <f aca="false">B818=N818</f>
        <v>1</v>
      </c>
      <c r="N818" s="12" t="n">
        <f aca="false">CONCATENATE(O818,R818)</f>
        <v>0</v>
      </c>
      <c r="O818" s="12" t="str">
        <f aca="false">DEC2HEX(P818,4)</f>
        <v>A81A</v>
      </c>
      <c r="P818" s="12" t="n">
        <f aca="false">MOD(P817+Q818,65536)</f>
        <v>43034</v>
      </c>
      <c r="Q818" s="16" t="n">
        <v>16838</v>
      </c>
      <c r="R818" s="12" t="str">
        <f aca="false">DEC2HEX(S818,4)</f>
        <v>3A28</v>
      </c>
      <c r="S818" s="12" t="n">
        <f aca="false">MOD(S817+T818,65536)</f>
        <v>14888</v>
      </c>
      <c r="T818" s="0" t="n">
        <v>49827</v>
      </c>
      <c r="U818" s="15"/>
      <c r="V818" s="17"/>
      <c r="W818" s="2" t="n">
        <f aca="false">VLOOKUP(A818,Лист1!$P$297:$T$2361,5,0)</f>
        <v>0</v>
      </c>
      <c r="X818" s="0" t="n">
        <f aca="false">HEX2DEC(W818)</f>
        <v>2820291106</v>
      </c>
    </row>
    <row collapsed="false" customFormat="false" customHeight="false" hidden="false" ht="13.4" outlineLevel="0" r="819">
      <c r="A819" s="0" t="n">
        <v>817</v>
      </c>
      <c r="B819" s="0" t="str">
        <f aca="false">DEC2HEX(C819,8)</f>
        <v>E9E0FCCA</v>
      </c>
      <c r="C819" s="0" t="n">
        <f aca="false">(X819,$W$1)</f>
        <v>3923836106</v>
      </c>
      <c r="D819" s="11" t="n">
        <f aca="false">B819=N819</f>
        <v>1</v>
      </c>
      <c r="N819" s="12" t="n">
        <f aca="false">CONCATENATE(O819,R819)</f>
        <v>0</v>
      </c>
      <c r="O819" s="12" t="str">
        <f aca="false">DEC2HEX(P819,4)</f>
        <v>E9E0</v>
      </c>
      <c r="P819" s="12" t="n">
        <f aca="false">MOD(P818+Q819,65536)</f>
        <v>59872</v>
      </c>
      <c r="Q819" s="16" t="n">
        <v>16838</v>
      </c>
      <c r="R819" s="12" t="str">
        <f aca="false">DEC2HEX(S819,4)</f>
        <v>FCCA</v>
      </c>
      <c r="S819" s="12" t="n">
        <f aca="false">MOD(S818+T819,65536)</f>
        <v>64714</v>
      </c>
      <c r="T819" s="0" t="n">
        <v>49826</v>
      </c>
      <c r="U819" s="15" t="n">
        <f aca="false">MOD(HEX2DEC(LEFT(B819,4))-HEX2DEC(LEFT(B818,4)),65536)</f>
        <v>16838</v>
      </c>
      <c r="V819" s="17" t="n">
        <f aca="false">MOD(HEX2DEC(RIGHT(B819,4))-HEX2DEC(RIGHT(B818,4)),65536)</f>
        <v>49826</v>
      </c>
      <c r="W819" s="2" t="n">
        <f aca="false">VLOOKUP(A819,Лист1!$P$297:$T$2361,5,0)</f>
        <v>0</v>
      </c>
      <c r="X819" s="0" t="n">
        <f aca="false">HEX2DEC(W819)</f>
        <v>3923836096</v>
      </c>
    </row>
    <row collapsed="false" customFormat="false" customHeight="false" hidden="false" ht="13.4" outlineLevel="0" r="820">
      <c r="A820" s="0" t="n">
        <v>818</v>
      </c>
      <c r="B820" s="0" t="str">
        <f aca="false">DEC2HEX(C820,8)</f>
        <v>2BA6BF6D</v>
      </c>
      <c r="C820" s="0" t="n">
        <f aca="false">(X820,$W$1)</f>
        <v>732348269</v>
      </c>
      <c r="D820" s="11" t="n">
        <f aca="false">B820=N820</f>
        <v>1</v>
      </c>
      <c r="N820" s="12" t="n">
        <f aca="false">CONCATENATE(O820,R820)</f>
        <v>0</v>
      </c>
      <c r="O820" s="12" t="str">
        <f aca="false">DEC2HEX(P820,4)</f>
        <v>2BA6</v>
      </c>
      <c r="P820" s="12" t="n">
        <f aca="false">MOD(P819+Q820,65536)</f>
        <v>11174</v>
      </c>
      <c r="Q820" s="16" t="n">
        <v>16838</v>
      </c>
      <c r="R820" s="12" t="str">
        <f aca="false">DEC2HEX(S820,4)</f>
        <v>BF6D</v>
      </c>
      <c r="S820" s="12" t="n">
        <f aca="false">MOD(S819+T820,65536)</f>
        <v>49005</v>
      </c>
      <c r="T820" s="0" t="n">
        <v>49827</v>
      </c>
      <c r="U820" s="15" t="n">
        <f aca="false">MOD(HEX2DEC(LEFT(B820,4))-HEX2DEC(LEFT(B819,4)),65536)</f>
        <v>16838</v>
      </c>
      <c r="V820" s="17" t="n">
        <f aca="false">MOD(HEX2DEC(RIGHT(B820,4))-HEX2DEC(RIGHT(B819,4)),65536)</f>
        <v>49827</v>
      </c>
      <c r="W820" s="2" t="n">
        <f aca="false">VLOOKUP(A820,Лист1!$P$297:$T$2361,5,0)</f>
        <v>0</v>
      </c>
      <c r="X820" s="0" t="n">
        <f aca="false">HEX2DEC(W820)</f>
        <v>732348263</v>
      </c>
    </row>
    <row collapsed="false" customFormat="false" customHeight="false" hidden="false" ht="13.4" outlineLevel="0" r="821">
      <c r="A821" s="0" t="n">
        <v>819</v>
      </c>
      <c r="B821" s="0" t="str">
        <f aca="false">DEC2HEX(C821,8)</f>
        <v>6D6D8210</v>
      </c>
      <c r="C821" s="0" t="n">
        <f aca="false">(X821,$W$1)</f>
        <v>1835893264</v>
      </c>
      <c r="D821" s="11" t="n">
        <f aca="false">B821=N821</f>
        <v>1</v>
      </c>
      <c r="N821" s="12" t="n">
        <f aca="false">CONCATENATE(O821,R821)</f>
        <v>0</v>
      </c>
      <c r="O821" s="12" t="str">
        <f aca="false">DEC2HEX(P821,4)</f>
        <v>6D6D</v>
      </c>
      <c r="P821" s="12" t="n">
        <f aca="false">MOD(P820+Q821,65536)</f>
        <v>28013</v>
      </c>
      <c r="Q821" s="16" t="n">
        <v>16839</v>
      </c>
      <c r="R821" s="12" t="str">
        <f aca="false">DEC2HEX(S821,4)</f>
        <v>8210</v>
      </c>
      <c r="S821" s="12" t="n">
        <f aca="false">MOD(S820+T821,65536)</f>
        <v>33296</v>
      </c>
      <c r="T821" s="0" t="n">
        <v>49827</v>
      </c>
      <c r="U821" s="14" t="n">
        <f aca="false">MOD(HEX2DEC(LEFT(B821,4))-HEX2DEC(LEFT(B820,4)),65536)</f>
        <v>16839</v>
      </c>
      <c r="V821" s="17" t="n">
        <f aca="false">MOD(HEX2DEC(RIGHT(B821,4))-HEX2DEC(RIGHT(B820,4)),65536)</f>
        <v>49827</v>
      </c>
      <c r="W821" s="2" t="n">
        <f aca="false">VLOOKUP(A821,Лист1!$P$297:$T$2361,5,0)</f>
        <v>0</v>
      </c>
      <c r="X821" s="0" t="n">
        <f aca="false">HEX2DEC(W821)</f>
        <v>1835893274</v>
      </c>
    </row>
    <row collapsed="false" customFormat="false" customHeight="false" hidden="false" ht="13.4" outlineLevel="0" r="822">
      <c r="A822" s="0" t="n">
        <v>820</v>
      </c>
      <c r="B822" s="0" t="str">
        <f aca="false">DEC2HEX(C822,8)</f>
        <v>00000000</v>
      </c>
      <c r="D822" s="11"/>
      <c r="N822" s="12" t="n">
        <f aca="false">CONCATENATE(O822,R822)</f>
        <v>0</v>
      </c>
      <c r="O822" s="12" t="str">
        <f aca="false">DEC2HEX(P822,4)</f>
        <v>AF33</v>
      </c>
      <c r="P822" s="12" t="n">
        <f aca="false">MOD(P821+Q822,65536)</f>
        <v>44851</v>
      </c>
      <c r="Q822" s="16" t="n">
        <v>16838</v>
      </c>
      <c r="R822" s="12" t="str">
        <f aca="false">DEC2HEX(S822,4)</f>
        <v>44B2</v>
      </c>
      <c r="S822" s="12" t="n">
        <f aca="false">MOD(S821+T822,65536)</f>
        <v>17586</v>
      </c>
      <c r="T822" s="0" t="n">
        <v>49826</v>
      </c>
      <c r="U822" s="15"/>
      <c r="V822" s="17"/>
      <c r="W822" s="2"/>
    </row>
    <row collapsed="false" customFormat="false" customHeight="false" hidden="false" ht="13.4" outlineLevel="0" r="823">
      <c r="A823" s="0" t="n">
        <v>821</v>
      </c>
      <c r="B823" s="0" t="str">
        <f aca="false">DEC2HEX(C823,8)</f>
        <v>F0F90755</v>
      </c>
      <c r="C823" s="0" t="n">
        <f aca="false">(X823,$W$1)</f>
        <v>4042852181</v>
      </c>
      <c r="D823" s="11" t="n">
        <f aca="false">B823=N823</f>
        <v>1</v>
      </c>
      <c r="N823" s="12" t="n">
        <f aca="false">CONCATENATE(O823,R823)</f>
        <v>0</v>
      </c>
      <c r="O823" s="12" t="str">
        <f aca="false">DEC2HEX(P823,4)</f>
        <v>F0F9</v>
      </c>
      <c r="P823" s="12" t="n">
        <f aca="false">MOD(P822+Q823,65536)</f>
        <v>61689</v>
      </c>
      <c r="Q823" s="16" t="n">
        <v>16838</v>
      </c>
      <c r="R823" s="12" t="str">
        <f aca="false">DEC2HEX(S823,4)</f>
        <v>0755</v>
      </c>
      <c r="S823" s="12" t="n">
        <f aca="false">MOD(S822+T823,65536)</f>
        <v>1877</v>
      </c>
      <c r="T823" s="0" t="n">
        <v>49827</v>
      </c>
      <c r="U823" s="15"/>
      <c r="V823" s="17"/>
      <c r="W823" s="2" t="n">
        <f aca="false">VLOOKUP(A823,Лист1!$P$297:$T$2361,5,0)</f>
        <v>0</v>
      </c>
      <c r="X823" s="0" t="n">
        <f aca="false">HEX2DEC(W823)</f>
        <v>4042852191</v>
      </c>
    </row>
    <row collapsed="false" customFormat="false" customHeight="false" hidden="false" ht="13.4" outlineLevel="0" r="824">
      <c r="A824" s="0" t="n">
        <v>822</v>
      </c>
      <c r="B824" s="0" t="str">
        <f aca="false">DEC2HEX(C824,8)</f>
        <v>00000000</v>
      </c>
      <c r="D824" s="11"/>
      <c r="N824" s="12" t="n">
        <f aca="false">CONCATENATE(O824,R824)</f>
        <v>0</v>
      </c>
      <c r="O824" s="12" t="str">
        <f aca="false">DEC2HEX(P824,4)</f>
        <v>32C0</v>
      </c>
      <c r="P824" s="12" t="n">
        <f aca="false">MOD(P823+Q824,65536)</f>
        <v>12992</v>
      </c>
      <c r="Q824" s="16" t="n">
        <v>16839</v>
      </c>
      <c r="R824" s="12" t="str">
        <f aca="false">DEC2HEX(S824,4)</f>
        <v>C9F7</v>
      </c>
      <c r="S824" s="12" t="n">
        <f aca="false">MOD(S823+T824,65536)</f>
        <v>51703</v>
      </c>
      <c r="T824" s="0" t="n">
        <v>49826</v>
      </c>
      <c r="U824" s="15"/>
      <c r="V824" s="17"/>
      <c r="W824" s="2"/>
    </row>
    <row collapsed="false" customFormat="false" customHeight="false" hidden="false" ht="13.4" outlineLevel="0" r="825">
      <c r="A825" s="0" t="n">
        <v>823</v>
      </c>
      <c r="B825" s="0" t="str">
        <f aca="false">DEC2HEX(C825,8)</f>
        <v>74868C9A</v>
      </c>
      <c r="C825" s="0" t="n">
        <f aca="false">(X825,$W$1)</f>
        <v>1954974874</v>
      </c>
      <c r="D825" s="11" t="n">
        <f aca="false">B825=N825</f>
        <v>1</v>
      </c>
      <c r="N825" s="12" t="n">
        <f aca="false">CONCATENATE(O825,R825)</f>
        <v>0</v>
      </c>
      <c r="O825" s="12" t="str">
        <f aca="false">DEC2HEX(P825,4)</f>
        <v>7486</v>
      </c>
      <c r="P825" s="12" t="n">
        <f aca="false">MOD(P824+Q825,65536)</f>
        <v>29830</v>
      </c>
      <c r="Q825" s="16" t="n">
        <v>16838</v>
      </c>
      <c r="R825" s="12" t="str">
        <f aca="false">DEC2HEX(S825,4)</f>
        <v>8C9A</v>
      </c>
      <c r="S825" s="12" t="n">
        <f aca="false">MOD(S824+T825,65536)</f>
        <v>35994</v>
      </c>
      <c r="T825" s="0" t="n">
        <v>49827</v>
      </c>
      <c r="U825" s="15"/>
      <c r="V825" s="17"/>
      <c r="W825" s="2" t="n">
        <f aca="false">VLOOKUP(A825,Лист1!$P$297:$T$2361,5,0)</f>
        <v>0</v>
      </c>
      <c r="X825" s="0" t="n">
        <f aca="false">HEX2DEC(W825)</f>
        <v>1954974864</v>
      </c>
    </row>
    <row collapsed="false" customFormat="false" customHeight="false" hidden="false" ht="13.4" outlineLevel="0" r="826">
      <c r="A826" s="0" t="n">
        <v>824</v>
      </c>
      <c r="B826" s="0" t="str">
        <f aca="false">DEC2HEX(C826,8)</f>
        <v>00000000</v>
      </c>
      <c r="D826" s="11"/>
      <c r="N826" s="12" t="n">
        <f aca="false">CONCATENATE(O826,R826)</f>
        <v>0</v>
      </c>
      <c r="O826" s="12" t="str">
        <f aca="false">DEC2HEX(P826,4)</f>
        <v>B64C</v>
      </c>
      <c r="P826" s="12" t="n">
        <f aca="false">MOD(P825+Q826,65536)</f>
        <v>46668</v>
      </c>
      <c r="Q826" s="16" t="n">
        <v>16838</v>
      </c>
      <c r="R826" s="12" t="str">
        <f aca="false">DEC2HEX(S826,4)</f>
        <v>4F3D</v>
      </c>
      <c r="S826" s="12" t="n">
        <f aca="false">MOD(S825+T826,65536)</f>
        <v>20285</v>
      </c>
      <c r="T826" s="0" t="n">
        <v>49827</v>
      </c>
      <c r="U826" s="15"/>
      <c r="V826" s="17"/>
      <c r="W826" s="2"/>
    </row>
    <row collapsed="false" customFormat="false" customHeight="false" hidden="false" ht="13.4" outlineLevel="0" r="827">
      <c r="A827" s="0" t="n">
        <v>825</v>
      </c>
      <c r="B827" s="0" t="str">
        <f aca="false">DEC2HEX(C827,8)</f>
        <v>F81211DF</v>
      </c>
      <c r="C827" s="0" t="n">
        <f aca="false">(X827,$W$1)</f>
        <v>4161933791</v>
      </c>
      <c r="D827" s="11" t="n">
        <f aca="false">B827=N827</f>
        <v>1</v>
      </c>
      <c r="N827" s="12" t="n">
        <f aca="false">CONCATENATE(O827,R827)</f>
        <v>0</v>
      </c>
      <c r="O827" s="12" t="str">
        <f aca="false">DEC2HEX(P827,4)</f>
        <v>F812</v>
      </c>
      <c r="P827" s="12" t="n">
        <f aca="false">MOD(P826+Q827,65536)</f>
        <v>63506</v>
      </c>
      <c r="Q827" s="16" t="n">
        <v>16838</v>
      </c>
      <c r="R827" s="12" t="str">
        <f aca="false">DEC2HEX(S827,4)</f>
        <v>11DF</v>
      </c>
      <c r="S827" s="12" t="n">
        <f aca="false">MOD(S826+T827,65536)</f>
        <v>4575</v>
      </c>
      <c r="T827" s="0" t="n">
        <v>49826</v>
      </c>
      <c r="U827" s="15"/>
      <c r="V827" s="17"/>
      <c r="W827" s="2" t="n">
        <f aca="false">VLOOKUP(A827,Лист1!$P$297:$T$2361,5,0)</f>
        <v>0</v>
      </c>
      <c r="X827" s="0" t="n">
        <f aca="false">HEX2DEC(W827)</f>
        <v>4161933781</v>
      </c>
    </row>
    <row collapsed="false" customFormat="false" customHeight="false" hidden="false" ht="13.4" outlineLevel="0" r="828">
      <c r="A828" s="0" t="n">
        <v>826</v>
      </c>
      <c r="B828" s="0" t="str">
        <f aca="false">DEC2HEX(C828,8)</f>
        <v>39D9D482</v>
      </c>
      <c r="C828" s="0" t="n">
        <f aca="false">(X828,$W$1)</f>
        <v>970577026</v>
      </c>
      <c r="D828" s="11" t="n">
        <f aca="false">B828=N828</f>
        <v>1</v>
      </c>
      <c r="N828" s="12" t="n">
        <f aca="false">CONCATENATE(O828,R828)</f>
        <v>0</v>
      </c>
      <c r="O828" s="12" t="str">
        <f aca="false">DEC2HEX(P828,4)</f>
        <v>39D9</v>
      </c>
      <c r="P828" s="12" t="n">
        <f aca="false">MOD(P827+Q828,65536)</f>
        <v>14809</v>
      </c>
      <c r="Q828" s="16" t="n">
        <v>16839</v>
      </c>
      <c r="R828" s="12" t="str">
        <f aca="false">DEC2HEX(S828,4)</f>
        <v>D482</v>
      </c>
      <c r="S828" s="12" t="n">
        <f aca="false">MOD(S827+T828,65536)</f>
        <v>54402</v>
      </c>
      <c r="T828" s="0" t="n">
        <v>49827</v>
      </c>
      <c r="U828" s="14" t="n">
        <f aca="false">MOD(HEX2DEC(LEFT(B828,4))-HEX2DEC(LEFT(B827,4)),65536)</f>
        <v>16839</v>
      </c>
      <c r="V828" s="17" t="n">
        <f aca="false">MOD(HEX2DEC(RIGHT(B828,4))-HEX2DEC(RIGHT(B827,4)),65536)</f>
        <v>49827</v>
      </c>
      <c r="W828" s="2" t="n">
        <f aca="false">VLOOKUP(A828,Лист1!$P$297:$T$2812,5,0)</f>
        <v>0</v>
      </c>
      <c r="X828" s="0" t="n">
        <f aca="false">HEX2DEC(W828)</f>
        <v>970577032</v>
      </c>
    </row>
    <row collapsed="false" customFormat="false" customHeight="false" hidden="false" ht="13.4" outlineLevel="0" r="829">
      <c r="A829" s="0" t="n">
        <v>827</v>
      </c>
      <c r="B829" s="0" t="str">
        <f aca="false">DEC2HEX(C829,8)</f>
        <v>7B9F9724</v>
      </c>
      <c r="C829" s="0" t="n">
        <f aca="false">(X829,$W$1)</f>
        <v>2074056484</v>
      </c>
      <c r="D829" s="11" t="n">
        <f aca="false">B829=N829</f>
        <v>1</v>
      </c>
      <c r="N829" s="12" t="n">
        <f aca="false">CONCATENATE(O829,R829)</f>
        <v>0</v>
      </c>
      <c r="O829" s="12" t="str">
        <f aca="false">DEC2HEX(P829,4)</f>
        <v>7B9F</v>
      </c>
      <c r="P829" s="12" t="n">
        <f aca="false">MOD(P828+Q829,65536)</f>
        <v>31647</v>
      </c>
      <c r="Q829" s="16" t="n">
        <v>16838</v>
      </c>
      <c r="R829" s="12" t="str">
        <f aca="false">DEC2HEX(S829,4)</f>
        <v>9724</v>
      </c>
      <c r="S829" s="12" t="n">
        <f aca="false">MOD(S828+T829,65536)</f>
        <v>38692</v>
      </c>
      <c r="T829" s="0" t="n">
        <v>49826</v>
      </c>
      <c r="U829" s="15" t="n">
        <f aca="false">MOD(HEX2DEC(LEFT(B829,4))-HEX2DEC(LEFT(B828,4)),65536)</f>
        <v>16838</v>
      </c>
      <c r="V829" s="17" t="n">
        <f aca="false">MOD(HEX2DEC(RIGHT(B829,4))-HEX2DEC(RIGHT(B828,4)),65536)</f>
        <v>49826</v>
      </c>
      <c r="W829" s="2" t="n">
        <f aca="false">VLOOKUP(A829,Лист1!$P$297:$T$2812,5,0)</f>
        <v>0</v>
      </c>
      <c r="X829" s="0" t="n">
        <f aca="false">HEX2DEC(W829)</f>
        <v>2074056494</v>
      </c>
    </row>
    <row collapsed="false" customFormat="false" customHeight="false" hidden="false" ht="13.4" outlineLevel="0" r="830">
      <c r="A830" s="0" t="n">
        <v>828</v>
      </c>
      <c r="B830" s="0" t="str">
        <f aca="false">DEC2HEX(C830,8)</f>
        <v>BD6559C7</v>
      </c>
      <c r="C830" s="0" t="n">
        <f aca="false">(X830,$W$1)</f>
        <v>3177535943</v>
      </c>
      <c r="D830" s="11" t="n">
        <f aca="false">B830=N830</f>
        <v>1</v>
      </c>
      <c r="N830" s="12" t="n">
        <f aca="false">CONCATENATE(O830,R830)</f>
        <v>0</v>
      </c>
      <c r="O830" s="12" t="str">
        <f aca="false">DEC2HEX(P830,4)</f>
        <v>BD65</v>
      </c>
      <c r="P830" s="12" t="n">
        <f aca="false">MOD(P829+Q830,65536)</f>
        <v>48485</v>
      </c>
      <c r="Q830" s="16" t="n">
        <v>16838</v>
      </c>
      <c r="R830" s="12" t="str">
        <f aca="false">DEC2HEX(S830,4)</f>
        <v>59C7</v>
      </c>
      <c r="S830" s="12" t="n">
        <f aca="false">MOD(S829+T830,65536)</f>
        <v>22983</v>
      </c>
      <c r="T830" s="0" t="n">
        <v>49827</v>
      </c>
      <c r="U830" s="15" t="n">
        <f aca="false">MOD(HEX2DEC(LEFT(B830,4))-HEX2DEC(LEFT(B829,4)),65536)</f>
        <v>16838</v>
      </c>
      <c r="V830" s="17" t="n">
        <f aca="false">MOD(HEX2DEC(RIGHT(B830,4))-HEX2DEC(RIGHT(B829,4)),65536)</f>
        <v>49827</v>
      </c>
      <c r="W830" s="2" t="n">
        <f aca="false">VLOOKUP(A830,Лист1!$P$297:$T$2812,5,0)</f>
        <v>0</v>
      </c>
      <c r="X830" s="0" t="n">
        <f aca="false">HEX2DEC(W830)</f>
        <v>3177535949</v>
      </c>
    </row>
    <row collapsed="false" customFormat="false" customHeight="false" hidden="false" ht="13.4" outlineLevel="0" r="831">
      <c r="A831" s="0" t="n">
        <v>829</v>
      </c>
      <c r="B831" s="0" t="str">
        <f aca="false">DEC2HEX(C831,8)</f>
        <v>FF2C1C6A</v>
      </c>
      <c r="C831" s="0" t="n">
        <f aca="false">(X831,$W$1)</f>
        <v>4281080938</v>
      </c>
      <c r="D831" s="11" t="n">
        <f aca="false">B831=N831</f>
        <v>1</v>
      </c>
      <c r="N831" s="12" t="n">
        <f aca="false">CONCATENATE(O831,R831)</f>
        <v>0</v>
      </c>
      <c r="O831" s="12" t="str">
        <f aca="false">DEC2HEX(P831,4)</f>
        <v>FF2C</v>
      </c>
      <c r="P831" s="12" t="n">
        <f aca="false">MOD(P830+Q831,65536)</f>
        <v>65324</v>
      </c>
      <c r="Q831" s="16" t="n">
        <v>16839</v>
      </c>
      <c r="R831" s="12" t="str">
        <f aca="false">DEC2HEX(S831,4)</f>
        <v>1C6A</v>
      </c>
      <c r="S831" s="12" t="n">
        <f aca="false">MOD(S830+T831,65536)</f>
        <v>7274</v>
      </c>
      <c r="T831" s="0" t="n">
        <v>49827</v>
      </c>
      <c r="U831" s="14" t="n">
        <f aca="false">MOD(HEX2DEC(LEFT(B831,4))-HEX2DEC(LEFT(B830,4)),65536)</f>
        <v>16839</v>
      </c>
      <c r="V831" s="17" t="n">
        <f aca="false">MOD(HEX2DEC(RIGHT(B831,4))-HEX2DEC(RIGHT(B830,4)),65536)</f>
        <v>49827</v>
      </c>
      <c r="W831" s="2" t="n">
        <f aca="false">VLOOKUP(A831,Лист1!$P$297:$T$656,5,0)</f>
        <v>0</v>
      </c>
      <c r="X831" s="0" t="n">
        <f aca="false">HEX2DEC(W831)</f>
        <v>4281080928</v>
      </c>
    </row>
    <row collapsed="false" customFormat="false" customHeight="false" hidden="false" ht="13.4" outlineLevel="0" r="832">
      <c r="A832" s="0" t="n">
        <v>830</v>
      </c>
      <c r="B832" s="0" t="str">
        <f aca="false">DEC2HEX(C832,8)</f>
        <v>40F2DF0C</v>
      </c>
      <c r="C832" s="0" t="n">
        <f aca="false">(X832,$W$1)</f>
        <v>1089658636</v>
      </c>
      <c r="D832" s="11" t="n">
        <f aca="false">B832=N832</f>
        <v>1</v>
      </c>
      <c r="N832" s="12" t="n">
        <f aca="false">CONCATENATE(O832,R832)</f>
        <v>0</v>
      </c>
      <c r="O832" s="12" t="str">
        <f aca="false">DEC2HEX(P832,4)</f>
        <v>40F2</v>
      </c>
      <c r="P832" s="12" t="n">
        <f aca="false">MOD(P831+Q832,65536)</f>
        <v>16626</v>
      </c>
      <c r="Q832" s="16" t="n">
        <v>16838</v>
      </c>
      <c r="R832" s="12" t="str">
        <f aca="false">DEC2HEX(S832,4)</f>
        <v>DF0C</v>
      </c>
      <c r="S832" s="12" t="n">
        <f aca="false">MOD(S831+T832,65536)</f>
        <v>57100</v>
      </c>
      <c r="T832" s="0" t="n">
        <v>49826</v>
      </c>
      <c r="U832" s="15" t="n">
        <f aca="false">MOD(HEX2DEC(LEFT(B832,4))-HEX2DEC(LEFT(B831,4)),65536)</f>
        <v>16838</v>
      </c>
      <c r="V832" s="17" t="n">
        <f aca="false">MOD(HEX2DEC(RIGHT(B832,4))-HEX2DEC(RIGHT(B831,4)),65536)</f>
        <v>49826</v>
      </c>
      <c r="W832" s="0" t="s">
        <v>3339</v>
      </c>
      <c r="X832" s="0" t="n">
        <f aca="false">HEX2DEC(W832)</f>
        <v>1089658630</v>
      </c>
    </row>
    <row collapsed="false" customFormat="false" customHeight="false" hidden="false" ht="13.4" outlineLevel="0" r="833">
      <c r="A833" s="0" t="n">
        <v>831</v>
      </c>
      <c r="B833" s="0" t="str">
        <f aca="false">DEC2HEX(C833,8)</f>
        <v>82B8A1AF</v>
      </c>
      <c r="C833" s="0" t="n">
        <f aca="false">(X833,$W$1)</f>
        <v>2193138095</v>
      </c>
      <c r="D833" s="11" t="n">
        <f aca="false">B833=N833</f>
        <v>1</v>
      </c>
      <c r="N833" s="12" t="n">
        <f aca="false">CONCATENATE(O833,R833)</f>
        <v>0</v>
      </c>
      <c r="O833" s="12" t="str">
        <f aca="false">DEC2HEX(P833,4)</f>
        <v>82B8</v>
      </c>
      <c r="P833" s="12" t="n">
        <f aca="false">MOD(P832+Q833,65536)</f>
        <v>33464</v>
      </c>
      <c r="Q833" s="16" t="n">
        <v>16838</v>
      </c>
      <c r="R833" s="12" t="str">
        <f aca="false">DEC2HEX(S833,4)</f>
        <v>A1AF</v>
      </c>
      <c r="S833" s="12" t="n">
        <f aca="false">MOD(S832+T833,65536)</f>
        <v>41391</v>
      </c>
      <c r="T833" s="0" t="n">
        <v>49827</v>
      </c>
      <c r="U833" s="15" t="n">
        <f aca="false">MOD(HEX2DEC(LEFT(B833,4))-HEX2DEC(LEFT(B832,4)),65536)</f>
        <v>16838</v>
      </c>
      <c r="V833" s="17" t="n">
        <f aca="false">MOD(HEX2DEC(RIGHT(B833,4))-HEX2DEC(RIGHT(B832,4)),65536)</f>
        <v>49827</v>
      </c>
      <c r="W833" s="2" t="n">
        <f aca="false">VLOOKUP(A833,Лист1!$P$297:$T$2361,5,0)</f>
        <v>0</v>
      </c>
      <c r="X833" s="0" t="n">
        <f aca="false">HEX2DEC(W833)</f>
        <v>2193138085</v>
      </c>
    </row>
    <row collapsed="false" customFormat="false" customHeight="false" hidden="false" ht="13.4" outlineLevel="0" r="834">
      <c r="A834" s="0" t="n">
        <v>832</v>
      </c>
      <c r="B834" s="0" t="str">
        <f aca="false">DEC2HEX(C834,8)</f>
        <v>C47F6451</v>
      </c>
      <c r="C834" s="0" t="n">
        <f aca="false">(X834,$W$1)</f>
        <v>3296683089</v>
      </c>
      <c r="D834" s="11" t="n">
        <f aca="false">B834=N834</f>
        <v>1</v>
      </c>
      <c r="N834" s="12" t="n">
        <f aca="false">CONCATENATE(O834,R834)</f>
        <v>0</v>
      </c>
      <c r="O834" s="12" t="str">
        <f aca="false">DEC2HEX(P834,4)</f>
        <v>C47F</v>
      </c>
      <c r="P834" s="12" t="n">
        <f aca="false">MOD(P833+Q834,65536)</f>
        <v>50303</v>
      </c>
      <c r="Q834" s="16" t="n">
        <v>16839</v>
      </c>
      <c r="R834" s="12" t="str">
        <f aca="false">DEC2HEX(S834,4)</f>
        <v>6451</v>
      </c>
      <c r="S834" s="12" t="n">
        <f aca="false">MOD(S833+T834,65536)</f>
        <v>25681</v>
      </c>
      <c r="T834" s="0" t="n">
        <v>49826</v>
      </c>
      <c r="U834" s="14" t="n">
        <f aca="false">MOD(HEX2DEC(LEFT(B834,4))-HEX2DEC(LEFT(B833,4)),65536)</f>
        <v>16839</v>
      </c>
      <c r="V834" s="17" t="n">
        <f aca="false">MOD(HEX2DEC(RIGHT(B834,4))-HEX2DEC(RIGHT(B833,4)),65536)</f>
        <v>49826</v>
      </c>
      <c r="W834" s="2" t="n">
        <f aca="false">VLOOKUP(A834,Лист1!$P$297:$T$2361,5,0)</f>
        <v>0</v>
      </c>
      <c r="X834" s="0" t="n">
        <f aca="false">HEX2DEC(W834)</f>
        <v>3296683099</v>
      </c>
    </row>
    <row collapsed="false" customFormat="false" customHeight="false" hidden="false" ht="13.4" outlineLevel="0" r="835">
      <c r="A835" s="0" t="n">
        <v>833</v>
      </c>
      <c r="B835" s="0" t="str">
        <f aca="false">DEC2HEX(C835,8)</f>
        <v>064526F4</v>
      </c>
      <c r="C835" s="0" t="n">
        <f aca="false">(X835,$W$1)</f>
        <v>105195252</v>
      </c>
      <c r="D835" s="11" t="n">
        <f aca="false">B835=N835</f>
        <v>1</v>
      </c>
      <c r="N835" s="12" t="n">
        <f aca="false">CONCATENATE(O835,R835)</f>
        <v>0</v>
      </c>
      <c r="O835" s="12" t="str">
        <f aca="false">DEC2HEX(P835,4)</f>
        <v>0645</v>
      </c>
      <c r="P835" s="12" t="n">
        <f aca="false">MOD(P834+Q835,65536)</f>
        <v>1605</v>
      </c>
      <c r="Q835" s="16" t="n">
        <v>16838</v>
      </c>
      <c r="R835" s="12" t="str">
        <f aca="false">DEC2HEX(S835,4)</f>
        <v>26F4</v>
      </c>
      <c r="S835" s="12" t="n">
        <f aca="false">MOD(S834+T835,65536)</f>
        <v>9972</v>
      </c>
      <c r="T835" s="0" t="n">
        <v>49827</v>
      </c>
      <c r="U835" s="15" t="n">
        <f aca="false">MOD(HEX2DEC(LEFT(B835,4))-HEX2DEC(LEFT(B834,4)),65536)</f>
        <v>16838</v>
      </c>
      <c r="V835" s="17" t="n">
        <f aca="false">MOD(HEX2DEC(RIGHT(B835,4))-HEX2DEC(RIGHT(B834,4)),65536)</f>
        <v>49827</v>
      </c>
      <c r="W835" s="2" t="n">
        <f aca="false">VLOOKUP(A835,Лист1!$P$297:$T$2361,5,0)</f>
        <v>0</v>
      </c>
      <c r="X835" s="0" t="n">
        <f aca="false">HEX2DEC(W835)</f>
        <v>105195262</v>
      </c>
    </row>
    <row collapsed="false" customFormat="false" customHeight="false" hidden="false" ht="13.4" outlineLevel="0" r="836">
      <c r="A836" s="0" t="n">
        <v>834</v>
      </c>
      <c r="B836" s="0" t="str">
        <f aca="false">DEC2HEX(C836,8)</f>
        <v>480BE997</v>
      </c>
      <c r="C836" s="0" t="n">
        <f aca="false">(X836,$W$1)</f>
        <v>1208740247</v>
      </c>
      <c r="D836" s="11" t="n">
        <f aca="false">B836=N836</f>
        <v>1</v>
      </c>
      <c r="N836" s="12" t="n">
        <f aca="false">CONCATENATE(O836,R836)</f>
        <v>0</v>
      </c>
      <c r="O836" s="12" t="str">
        <f aca="false">DEC2HEX(P836,4)</f>
        <v>480B</v>
      </c>
      <c r="P836" s="12" t="n">
        <f aca="false">MOD(P835+Q836,65536)</f>
        <v>18443</v>
      </c>
      <c r="Q836" s="16" t="n">
        <v>16838</v>
      </c>
      <c r="R836" s="12" t="str">
        <f aca="false">DEC2HEX(S836,4)</f>
        <v>E997</v>
      </c>
      <c r="S836" s="12" t="n">
        <f aca="false">MOD(S835+T836,65536)</f>
        <v>59799</v>
      </c>
      <c r="T836" s="0" t="n">
        <v>49827</v>
      </c>
      <c r="U836" s="15" t="n">
        <f aca="false">MOD(HEX2DEC(LEFT(B836,4))-HEX2DEC(LEFT(B835,4)),65536)</f>
        <v>16838</v>
      </c>
      <c r="V836" s="17" t="n">
        <f aca="false">MOD(HEX2DEC(RIGHT(B836,4))-HEX2DEC(RIGHT(B835,4)),65536)</f>
        <v>49827</v>
      </c>
      <c r="W836" s="2" t="n">
        <f aca="false">VLOOKUP(A836,Лист1!$P$297:$T$2361,5,0)</f>
        <v>0</v>
      </c>
      <c r="X836" s="0" t="n">
        <f aca="false">HEX2DEC(W836)</f>
        <v>1208740253</v>
      </c>
    </row>
    <row collapsed="false" customFormat="false" customHeight="false" hidden="false" ht="13.4" outlineLevel="0" r="837">
      <c r="A837" s="0" t="n">
        <v>835</v>
      </c>
      <c r="B837" s="0" t="str">
        <f aca="false">DEC2HEX(C837,8)</f>
        <v>00000000</v>
      </c>
      <c r="D837" s="11"/>
      <c r="N837" s="12" t="n">
        <f aca="false">CONCATENATE(O837,R837)</f>
        <v>0</v>
      </c>
      <c r="O837" s="12" t="str">
        <f aca="false">DEC2HEX(P837,4)</f>
        <v>89D1</v>
      </c>
      <c r="P837" s="12" t="n">
        <f aca="false">MOD(P836+Q837,65536)</f>
        <v>35281</v>
      </c>
      <c r="Q837" s="16" t="n">
        <v>16838</v>
      </c>
      <c r="R837" s="12" t="str">
        <f aca="false">DEC2HEX(S837,4)</f>
        <v>AC39</v>
      </c>
      <c r="S837" s="12" t="n">
        <f aca="false">MOD(S836+T837,65536)</f>
        <v>44089</v>
      </c>
      <c r="T837" s="0" t="n">
        <v>49826</v>
      </c>
      <c r="U837" s="15"/>
      <c r="V837" s="17"/>
      <c r="W837" s="2"/>
    </row>
    <row collapsed="false" customFormat="false" customHeight="false" hidden="false" ht="13.4" outlineLevel="0" r="838">
      <c r="A838" s="0" t="n">
        <v>836</v>
      </c>
      <c r="B838" s="0" t="str">
        <f aca="false">DEC2HEX(C838,8)</f>
        <v>CB986EDC</v>
      </c>
      <c r="C838" s="0" t="n">
        <f aca="false">(X838,$W$1)</f>
        <v>3415764700</v>
      </c>
      <c r="D838" s="11" t="n">
        <f aca="false">B838=N838</f>
        <v>1</v>
      </c>
      <c r="N838" s="12" t="n">
        <f aca="false">CONCATENATE(O838,R838)</f>
        <v>0</v>
      </c>
      <c r="O838" s="12" t="str">
        <f aca="false">DEC2HEX(P838,4)</f>
        <v>CB98</v>
      </c>
      <c r="P838" s="12" t="n">
        <f aca="false">MOD(P837+Q838,65536)</f>
        <v>52120</v>
      </c>
      <c r="Q838" s="16" t="n">
        <v>16839</v>
      </c>
      <c r="R838" s="12" t="str">
        <f aca="false">DEC2HEX(S838,4)</f>
        <v>6EDC</v>
      </c>
      <c r="S838" s="12" t="n">
        <f aca="false">MOD(S837+T838,65536)</f>
        <v>28380</v>
      </c>
      <c r="T838" s="0" t="n">
        <v>49827</v>
      </c>
      <c r="U838" s="15"/>
      <c r="V838" s="17"/>
      <c r="W838" s="2" t="n">
        <f aca="false">VLOOKUP(A838,Лист1!$P$297:$T$2361,5,0)</f>
        <v>0</v>
      </c>
      <c r="X838" s="0" t="n">
        <f aca="false">HEX2DEC(W838)</f>
        <v>3415764694</v>
      </c>
    </row>
    <row collapsed="false" customFormat="false" customHeight="false" hidden="false" ht="13.4" outlineLevel="0" r="839">
      <c r="A839" s="0" t="n">
        <v>837</v>
      </c>
      <c r="B839" s="0" t="str">
        <f aca="false">DEC2HEX(C839,8)</f>
        <v>00000000</v>
      </c>
      <c r="D839" s="11"/>
      <c r="N839" s="12" t="n">
        <f aca="false">CONCATENATE(O839,R839)</f>
        <v>0</v>
      </c>
      <c r="O839" s="12" t="str">
        <f aca="false">DEC2HEX(P839,4)</f>
        <v>0D5E</v>
      </c>
      <c r="P839" s="12" t="n">
        <f aca="false">MOD(P838+Q839,65536)</f>
        <v>3422</v>
      </c>
      <c r="Q839" s="16" t="n">
        <v>16838</v>
      </c>
      <c r="R839" s="12" t="str">
        <f aca="false">DEC2HEX(S839,4)</f>
        <v>317E</v>
      </c>
      <c r="S839" s="12" t="n">
        <f aca="false">MOD(S838+T839,65536)</f>
        <v>12670</v>
      </c>
      <c r="T839" s="0" t="n">
        <v>49826</v>
      </c>
      <c r="U839" s="15"/>
      <c r="V839" s="17"/>
      <c r="W839" s="2"/>
    </row>
    <row collapsed="false" customFormat="false" customHeight="false" hidden="false" ht="13.4" outlineLevel="0" r="840">
      <c r="A840" s="0" t="n">
        <v>838</v>
      </c>
      <c r="B840" s="0" t="str">
        <f aca="false">DEC2HEX(C840,8)</f>
        <v>4F24F421</v>
      </c>
      <c r="C840" s="0" t="n">
        <f aca="false">(X840,$W$1)</f>
        <v>1327821857</v>
      </c>
      <c r="D840" s="11" t="n">
        <f aca="false">B840=N840</f>
        <v>1</v>
      </c>
      <c r="N840" s="12" t="n">
        <f aca="false">CONCATENATE(O840,R840)</f>
        <v>0</v>
      </c>
      <c r="O840" s="12" t="str">
        <f aca="false">DEC2HEX(P840,4)</f>
        <v>4F24</v>
      </c>
      <c r="P840" s="12" t="n">
        <f aca="false">MOD(P839+Q840,65536)</f>
        <v>20260</v>
      </c>
      <c r="Q840" s="16" t="n">
        <v>16838</v>
      </c>
      <c r="R840" s="12" t="str">
        <f aca="false">DEC2HEX(S840,4)</f>
        <v>F421</v>
      </c>
      <c r="S840" s="12" t="n">
        <f aca="false">MOD(S839+T840,65536)</f>
        <v>62497</v>
      </c>
      <c r="T840" s="0" t="n">
        <v>49827</v>
      </c>
      <c r="U840" s="15"/>
      <c r="V840" s="17"/>
      <c r="W840" s="2" t="n">
        <f aca="false">VLOOKUP(A840,Лист1!$P$297:$T$2361,5,0)</f>
        <v>0</v>
      </c>
      <c r="X840" s="0" t="n">
        <f aca="false">HEX2DEC(W840)</f>
        <v>1327821867</v>
      </c>
    </row>
    <row collapsed="false" customFormat="false" customHeight="false" hidden="false" ht="13.4" outlineLevel="0" r="841">
      <c r="A841" s="0" t="n">
        <v>839</v>
      </c>
      <c r="B841" s="0" t="str">
        <f aca="false">DEC2HEX(C841,8)</f>
        <v>00000000</v>
      </c>
      <c r="D841" s="11"/>
      <c r="N841" s="12" t="n">
        <f aca="false">CONCATENATE(O841,R841)</f>
        <v>0</v>
      </c>
      <c r="O841" s="12" t="str">
        <f aca="false">DEC2HEX(P841,4)</f>
        <v>90EA</v>
      </c>
      <c r="P841" s="12" t="n">
        <f aca="false">MOD(P840+Q841,65536)</f>
        <v>37098</v>
      </c>
      <c r="Q841" s="16" t="n">
        <v>16838</v>
      </c>
      <c r="R841" s="12" t="str">
        <f aca="false">DEC2HEX(S841,4)</f>
        <v>B6C4</v>
      </c>
      <c r="S841" s="12" t="n">
        <f aca="false">MOD(S840+T841,65536)</f>
        <v>46788</v>
      </c>
      <c r="T841" s="0" t="n">
        <v>49827</v>
      </c>
      <c r="U841" s="15"/>
      <c r="V841" s="17"/>
      <c r="W841" s="2"/>
    </row>
    <row collapsed="false" customFormat="false" customHeight="false" hidden="false" ht="13.4" outlineLevel="0" r="842">
      <c r="A842" s="0" t="n">
        <v>840</v>
      </c>
      <c r="B842" s="0" t="str">
        <f aca="false">DEC2HEX(C842,8)</f>
        <v>D2B17966</v>
      </c>
      <c r="C842" s="0" t="n">
        <f aca="false">(X842,$W$1)</f>
        <v>3534846310</v>
      </c>
      <c r="D842" s="11" t="n">
        <f aca="false">B842=N842</f>
        <v>1</v>
      </c>
      <c r="N842" s="12" t="n">
        <f aca="false">CONCATENATE(O842,R842)</f>
        <v>0</v>
      </c>
      <c r="O842" s="12" t="str">
        <f aca="false">DEC2HEX(P842,4)</f>
        <v>D2B1</v>
      </c>
      <c r="P842" s="12" t="n">
        <f aca="false">MOD(P841+Q842,65536)</f>
        <v>53937</v>
      </c>
      <c r="Q842" s="16" t="n">
        <v>16839</v>
      </c>
      <c r="R842" s="12" t="str">
        <f aca="false">DEC2HEX(S842,4)</f>
        <v>7966</v>
      </c>
      <c r="S842" s="12" t="n">
        <f aca="false">MOD(S841+T842,65536)</f>
        <v>31078</v>
      </c>
      <c r="T842" s="0" t="n">
        <v>49826</v>
      </c>
      <c r="U842" s="15"/>
      <c r="V842" s="17"/>
      <c r="W842" s="2" t="n">
        <f aca="false">VLOOKUP(A842,Лист1!$P$297:$T$2361,5,0)</f>
        <v>0</v>
      </c>
      <c r="X842" s="0" t="n">
        <f aca="false">HEX2DEC(W842)</f>
        <v>3534846316</v>
      </c>
    </row>
    <row collapsed="false" customFormat="false" customHeight="false" hidden="false" ht="13.4" outlineLevel="0" r="843">
      <c r="A843" s="0" t="n">
        <v>841</v>
      </c>
      <c r="B843" s="0" t="str">
        <f aca="false">DEC2HEX(C843,8)</f>
        <v>14773C09</v>
      </c>
      <c r="C843" s="0" t="n">
        <f aca="false">(X843,$W$1)</f>
        <v>343358473</v>
      </c>
      <c r="D843" s="11" t="n">
        <f aca="false">B843=N843</f>
        <v>1</v>
      </c>
      <c r="N843" s="12" t="n">
        <f aca="false">CONCATENATE(O843,R843)</f>
        <v>0</v>
      </c>
      <c r="O843" s="12" t="str">
        <f aca="false">DEC2HEX(P843,4)</f>
        <v>1477</v>
      </c>
      <c r="P843" s="12" t="n">
        <f aca="false">MOD(P842+Q843,65536)</f>
        <v>5239</v>
      </c>
      <c r="Q843" s="16" t="n">
        <v>16838</v>
      </c>
      <c r="R843" s="12" t="str">
        <f aca="false">DEC2HEX(S843,4)</f>
        <v>3C09</v>
      </c>
      <c r="S843" s="12" t="n">
        <f aca="false">MOD(S842+T843,65536)</f>
        <v>15369</v>
      </c>
      <c r="T843" s="0" t="n">
        <v>49827</v>
      </c>
      <c r="U843" s="15" t="n">
        <f aca="false">MOD(HEX2DEC(LEFT(B843,4))-HEX2DEC(LEFT(B842,4)),65536)</f>
        <v>16838</v>
      </c>
      <c r="V843" s="17" t="n">
        <f aca="false">MOD(HEX2DEC(RIGHT(B843,4))-HEX2DEC(RIGHT(B842,4)),65536)</f>
        <v>49827</v>
      </c>
      <c r="W843" s="2" t="n">
        <f aca="false">VLOOKUP(A843,Лист1!$P$297:$T$2812,5,0)</f>
        <v>0</v>
      </c>
      <c r="X843" s="0" t="n">
        <f aca="false">HEX2DEC(W843)</f>
        <v>343358467</v>
      </c>
    </row>
    <row collapsed="false" customFormat="false" customHeight="false" hidden="false" ht="13.4" outlineLevel="0" r="844">
      <c r="A844" s="0" t="n">
        <v>842</v>
      </c>
      <c r="B844" s="0" t="str">
        <f aca="false">DEC2HEX(C844,8)</f>
        <v>563EFEAB</v>
      </c>
      <c r="C844" s="0" t="n">
        <f aca="false">(X844,$W$1)</f>
        <v>1446969003</v>
      </c>
      <c r="D844" s="11" t="n">
        <f aca="false">B844=N844</f>
        <v>1</v>
      </c>
      <c r="N844" s="12" t="n">
        <f aca="false">CONCATENATE(O844,R844)</f>
        <v>0</v>
      </c>
      <c r="O844" s="12" t="str">
        <f aca="false">DEC2HEX(P844,4)</f>
        <v>563E</v>
      </c>
      <c r="P844" s="12" t="n">
        <f aca="false">MOD(P843+Q844,65536)</f>
        <v>22078</v>
      </c>
      <c r="Q844" s="16" t="n">
        <v>16839</v>
      </c>
      <c r="R844" s="12" t="str">
        <f aca="false">DEC2HEX(S844,4)</f>
        <v>FEAB</v>
      </c>
      <c r="S844" s="12" t="n">
        <f aca="false">MOD(S843+T844,65536)</f>
        <v>65195</v>
      </c>
      <c r="T844" s="0" t="n">
        <v>49826</v>
      </c>
      <c r="U844" s="14" t="n">
        <f aca="false">MOD(HEX2DEC(LEFT(B844,4))-HEX2DEC(LEFT(B843,4)),65536)</f>
        <v>16839</v>
      </c>
      <c r="V844" s="17" t="n">
        <f aca="false">MOD(HEX2DEC(RIGHT(B844,4))-HEX2DEC(RIGHT(B843,4)),65536)</f>
        <v>49826</v>
      </c>
      <c r="W844" s="2" t="n">
        <f aca="false">VLOOKUP(A844,Лист1!$P$297:$T$2812,5,0)</f>
        <v>0</v>
      </c>
      <c r="X844" s="0" t="n">
        <f aca="false">HEX2DEC(W844)</f>
        <v>1446968993</v>
      </c>
    </row>
    <row collapsed="false" customFormat="false" customHeight="false" hidden="false" ht="13.4" outlineLevel="0" r="845">
      <c r="A845" s="0" t="n">
        <v>843</v>
      </c>
      <c r="B845" s="0" t="str">
        <f aca="false">DEC2HEX(C845,8)</f>
        <v>9804C14E</v>
      </c>
      <c r="C845" s="0" t="n">
        <f aca="false">(X845,$W$1)</f>
        <v>2550448462</v>
      </c>
      <c r="D845" s="11" t="n">
        <f aca="false">B845=N845</f>
        <v>1</v>
      </c>
      <c r="N845" s="12" t="n">
        <f aca="false">CONCATENATE(O845,R845)</f>
        <v>0</v>
      </c>
      <c r="O845" s="12" t="str">
        <f aca="false">DEC2HEX(P845,4)</f>
        <v>9804</v>
      </c>
      <c r="P845" s="12" t="n">
        <f aca="false">MOD(P844+Q845,65536)</f>
        <v>38916</v>
      </c>
      <c r="Q845" s="16" t="n">
        <v>16838</v>
      </c>
      <c r="R845" s="12" t="str">
        <f aca="false">DEC2HEX(S845,4)</f>
        <v>C14E</v>
      </c>
      <c r="S845" s="12" t="n">
        <f aca="false">MOD(S844+T845,65536)</f>
        <v>49486</v>
      </c>
      <c r="T845" s="0" t="n">
        <v>49827</v>
      </c>
      <c r="U845" s="15" t="n">
        <f aca="false">MOD(HEX2DEC(LEFT(B845,4))-HEX2DEC(LEFT(B844,4)),65536)</f>
        <v>16838</v>
      </c>
      <c r="V845" s="17" t="n">
        <f aca="false">MOD(HEX2DEC(RIGHT(B845,4))-HEX2DEC(RIGHT(B844,4)),65536)</f>
        <v>49827</v>
      </c>
      <c r="W845" s="2" t="n">
        <f aca="false">VLOOKUP(A845,Лист1!$P$297:$T$2812,5,0)</f>
        <v>0</v>
      </c>
      <c r="X845" s="0" t="n">
        <f aca="false">HEX2DEC(W845)</f>
        <v>2550448452</v>
      </c>
    </row>
    <row collapsed="false" customFormat="false" customHeight="false" hidden="false" ht="13.4" outlineLevel="0" r="846">
      <c r="A846" s="0" t="n">
        <v>844</v>
      </c>
      <c r="B846" s="0" t="str">
        <f aca="false">DEC2HEX(C846,8)</f>
        <v>D9CA83F1</v>
      </c>
      <c r="C846" s="0" t="n">
        <f aca="false">(X846,$W$1)</f>
        <v>3653927921</v>
      </c>
      <c r="D846" s="11" t="n">
        <f aca="false">B846=N846</f>
        <v>1</v>
      </c>
      <c r="N846" s="12" t="n">
        <f aca="false">CONCATENATE(O846,R846)</f>
        <v>0</v>
      </c>
      <c r="O846" s="12" t="str">
        <f aca="false">DEC2HEX(P846,4)</f>
        <v>D9CA</v>
      </c>
      <c r="P846" s="12" t="n">
        <f aca="false">MOD(P845+Q846,65536)</f>
        <v>55754</v>
      </c>
      <c r="Q846" s="16" t="n">
        <v>16838</v>
      </c>
      <c r="R846" s="12" t="str">
        <f aca="false">DEC2HEX(S846,4)</f>
        <v>83F1</v>
      </c>
      <c r="S846" s="12" t="n">
        <f aca="false">MOD(S845+T846,65536)</f>
        <v>33777</v>
      </c>
      <c r="T846" s="0" t="n">
        <v>49827</v>
      </c>
      <c r="U846" s="15" t="n">
        <f aca="false">MOD(HEX2DEC(LEFT(B846,4))-HEX2DEC(LEFT(B845,4)),65536)</f>
        <v>16838</v>
      </c>
      <c r="V846" s="17" t="n">
        <f aca="false">MOD(HEX2DEC(RIGHT(B846,4))-HEX2DEC(RIGHT(B845,4)),65536)</f>
        <v>49827</v>
      </c>
      <c r="W846" s="2" t="n">
        <f aca="false">VLOOKUP(A846,Лист1!$P$297:$T$656,5,0)</f>
        <v>0</v>
      </c>
      <c r="X846" s="0" t="n">
        <f aca="false">HEX2DEC(W846)</f>
        <v>3653927931</v>
      </c>
    </row>
    <row collapsed="false" customFormat="false" customHeight="false" hidden="false" ht="13.4" outlineLevel="0" r="847">
      <c r="A847" s="0" t="n">
        <v>845</v>
      </c>
      <c r="B847" s="0" t="str">
        <f aca="false">DEC2HEX(C847,8)</f>
        <v>00000000</v>
      </c>
      <c r="D847" s="11"/>
      <c r="N847" s="12" t="n">
        <f aca="false">CONCATENATE(O847,R847)</f>
        <v>0</v>
      </c>
      <c r="O847" s="12" t="str">
        <f aca="false">DEC2HEX(P847,4)</f>
        <v>1B91</v>
      </c>
      <c r="P847" s="12" t="n">
        <f aca="false">MOD(P846+Q847,65536)</f>
        <v>7057</v>
      </c>
      <c r="Q847" s="16" t="n">
        <v>16839</v>
      </c>
      <c r="R847" s="12" t="str">
        <f aca="false">DEC2HEX(S847,4)</f>
        <v>4693</v>
      </c>
      <c r="S847" s="12" t="n">
        <f aca="false">MOD(S846+T847,65536)</f>
        <v>18067</v>
      </c>
      <c r="T847" s="0" t="n">
        <v>49826</v>
      </c>
      <c r="U847" s="15"/>
      <c r="V847" s="17"/>
      <c r="W847" s="2"/>
    </row>
    <row collapsed="false" customFormat="false" customHeight="false" hidden="false" ht="13.4" outlineLevel="0" r="848">
      <c r="A848" s="0" t="n">
        <v>846</v>
      </c>
      <c r="B848" s="0" t="str">
        <f aca="false">DEC2HEX(C848,8)</f>
        <v>5D570936</v>
      </c>
      <c r="C848" s="0" t="n">
        <f aca="false">(X848,$W$1)</f>
        <v>1565985078</v>
      </c>
      <c r="D848" s="11" t="n">
        <f aca="false">B848=N848</f>
        <v>1</v>
      </c>
      <c r="N848" s="12" t="n">
        <f aca="false">CONCATENATE(O848,R848)</f>
        <v>0</v>
      </c>
      <c r="O848" s="12" t="str">
        <f aca="false">DEC2HEX(P848,4)</f>
        <v>5D57</v>
      </c>
      <c r="P848" s="12" t="n">
        <f aca="false">MOD(P847+Q848,65536)</f>
        <v>23895</v>
      </c>
      <c r="Q848" s="16" t="n">
        <v>16838</v>
      </c>
      <c r="R848" s="12" t="str">
        <f aca="false">DEC2HEX(S848,4)</f>
        <v>0936</v>
      </c>
      <c r="S848" s="12" t="n">
        <f aca="false">MOD(S847+T848,65536)</f>
        <v>2358</v>
      </c>
      <c r="T848" s="0" t="n">
        <v>49827</v>
      </c>
      <c r="U848" s="15"/>
      <c r="V848" s="17"/>
      <c r="W848" s="2" t="n">
        <f aca="false">VLOOKUP(A848,Лист1!$P$297:$T$2361,5,0)</f>
        <v>0</v>
      </c>
      <c r="X848" s="0" t="n">
        <f aca="false">HEX2DEC(W848)</f>
        <v>1565985084</v>
      </c>
    </row>
    <row collapsed="false" customFormat="false" customHeight="false" hidden="false" ht="13.4" outlineLevel="0" r="849">
      <c r="A849" s="0" t="n">
        <v>847</v>
      </c>
      <c r="B849" s="0" t="str">
        <f aca="false">DEC2HEX(C849,8)</f>
        <v>9F1DCBD8</v>
      </c>
      <c r="C849" s="0" t="n">
        <f aca="false">(X849,$W$1)</f>
        <v>2669530072</v>
      </c>
      <c r="D849" s="11" t="n">
        <f aca="false">B849=N849</f>
        <v>1</v>
      </c>
      <c r="N849" s="12" t="n">
        <f aca="false">CONCATENATE(O849,R849)</f>
        <v>0</v>
      </c>
      <c r="O849" s="12" t="str">
        <f aca="false">DEC2HEX(P849,4)</f>
        <v>9F1D</v>
      </c>
      <c r="P849" s="12" t="n">
        <f aca="false">MOD(P848+Q849,65536)</f>
        <v>40733</v>
      </c>
      <c r="Q849" s="16" t="n">
        <v>16838</v>
      </c>
      <c r="R849" s="12" t="str">
        <f aca="false">DEC2HEX(S849,4)</f>
        <v>CBD8</v>
      </c>
      <c r="S849" s="12" t="n">
        <f aca="false">MOD(S848+T849,65536)</f>
        <v>52184</v>
      </c>
      <c r="T849" s="0" t="n">
        <v>49826</v>
      </c>
      <c r="U849" s="15" t="n">
        <f aca="false">MOD(HEX2DEC(LEFT(B849,4))-HEX2DEC(LEFT(B848,4)),65536)</f>
        <v>16838</v>
      </c>
      <c r="V849" s="17" t="n">
        <f aca="false">MOD(HEX2DEC(RIGHT(B849,4))-HEX2DEC(RIGHT(B848,4)),65536)</f>
        <v>49826</v>
      </c>
      <c r="W849" s="2" t="n">
        <f aca="false">VLOOKUP(A849,Лист1!$P$297:$T$2361,5,0)</f>
        <v>0</v>
      </c>
      <c r="X849" s="0" t="n">
        <f aca="false">HEX2DEC(W849)</f>
        <v>2669530066</v>
      </c>
    </row>
    <row collapsed="false" customFormat="false" customHeight="false" hidden="false" ht="13.4" outlineLevel="0" r="850">
      <c r="A850" s="0" t="n">
        <v>848</v>
      </c>
      <c r="B850" s="0" t="str">
        <f aca="false">DEC2HEX(C850,8)</f>
        <v>E0E38E7B</v>
      </c>
      <c r="C850" s="0" t="n">
        <f aca="false">(X850,$W$1)</f>
        <v>3773009531</v>
      </c>
      <c r="D850" s="11" t="n">
        <f aca="false">B850=N850</f>
        <v>1</v>
      </c>
      <c r="N850" s="12" t="n">
        <f aca="false">CONCATENATE(O850,R850)</f>
        <v>0</v>
      </c>
      <c r="O850" s="12" t="str">
        <f aca="false">DEC2HEX(P850,4)</f>
        <v>E0E3</v>
      </c>
      <c r="P850" s="12" t="n">
        <f aca="false">MOD(P849+Q850,65536)</f>
        <v>57571</v>
      </c>
      <c r="Q850" s="16" t="n">
        <v>16838</v>
      </c>
      <c r="R850" s="12" t="str">
        <f aca="false">DEC2HEX(S850,4)</f>
        <v>8E7B</v>
      </c>
      <c r="S850" s="12" t="n">
        <f aca="false">MOD(S849+T850,65536)</f>
        <v>36475</v>
      </c>
      <c r="T850" s="0" t="n">
        <v>49827</v>
      </c>
      <c r="U850" s="15" t="n">
        <f aca="false">MOD(HEX2DEC(LEFT(B850,4))-HEX2DEC(LEFT(B849,4)),65536)</f>
        <v>16838</v>
      </c>
      <c r="V850" s="17" t="n">
        <f aca="false">MOD(HEX2DEC(RIGHT(B850,4))-HEX2DEC(RIGHT(B849,4)),65536)</f>
        <v>49827</v>
      </c>
      <c r="W850" s="2" t="n">
        <f aca="false">VLOOKUP(A850,Лист1!$P$297:$T$2361,5,0)</f>
        <v>0</v>
      </c>
      <c r="X850" s="0" t="n">
        <f aca="false">HEX2DEC(W850)</f>
        <v>3773009521</v>
      </c>
    </row>
    <row collapsed="false" customFormat="false" customHeight="false" hidden="false" ht="13.4" outlineLevel="0" r="851">
      <c r="A851" s="0" t="n">
        <v>849</v>
      </c>
      <c r="B851" s="0" t="str">
        <f aca="false">DEC2HEX(C851,8)</f>
        <v>22AA511E</v>
      </c>
      <c r="C851" s="0" t="n">
        <f aca="false">(X851,$W$1)</f>
        <v>581587230</v>
      </c>
      <c r="D851" s="11" t="n">
        <f aca="false">B851=N851</f>
        <v>1</v>
      </c>
      <c r="N851" s="12" t="n">
        <f aca="false">CONCATENATE(O851,R851)</f>
        <v>0</v>
      </c>
      <c r="O851" s="12" t="str">
        <f aca="false">DEC2HEX(P851,4)</f>
        <v>22AA</v>
      </c>
      <c r="P851" s="12" t="n">
        <f aca="false">MOD(P850+Q851,65536)</f>
        <v>8874</v>
      </c>
      <c r="Q851" s="16" t="n">
        <v>16839</v>
      </c>
      <c r="R851" s="12" t="str">
        <f aca="false">DEC2HEX(S851,4)</f>
        <v>511E</v>
      </c>
      <c r="S851" s="12" t="n">
        <f aca="false">MOD(S850+T851,65536)</f>
        <v>20766</v>
      </c>
      <c r="T851" s="0" t="n">
        <v>49827</v>
      </c>
      <c r="U851" s="14" t="n">
        <f aca="false">MOD(HEX2DEC(LEFT(B851,4))-HEX2DEC(LEFT(B850,4)),65536)</f>
        <v>16839</v>
      </c>
      <c r="V851" s="17" t="n">
        <f aca="false">MOD(HEX2DEC(RIGHT(B851,4))-HEX2DEC(RIGHT(B850,4)),65536)</f>
        <v>49827</v>
      </c>
      <c r="W851" s="2" t="n">
        <f aca="false">VLOOKUP(A851,Лист1!$P$297:$T$2361,5,0)</f>
        <v>0</v>
      </c>
      <c r="X851" s="0" t="n">
        <f aca="false">HEX2DEC(W851)</f>
        <v>581587220</v>
      </c>
    </row>
    <row collapsed="false" customFormat="false" customHeight="false" hidden="false" ht="13.4" outlineLevel="0" r="852">
      <c r="A852" s="0" t="n">
        <v>850</v>
      </c>
      <c r="B852" s="0" t="str">
        <f aca="false">DEC2HEX(C852,8)</f>
        <v>00000000</v>
      </c>
      <c r="D852" s="11"/>
      <c r="N852" s="12" t="n">
        <f aca="false">CONCATENATE(O852,R852)</f>
        <v>0</v>
      </c>
      <c r="O852" s="12" t="str">
        <f aca="false">DEC2HEX(P852,4)</f>
        <v>6470</v>
      </c>
      <c r="P852" s="12" t="n">
        <f aca="false">MOD(P851+Q852,65536)</f>
        <v>25712</v>
      </c>
      <c r="Q852" s="16" t="n">
        <v>16838</v>
      </c>
      <c r="R852" s="12" t="str">
        <f aca="false">DEC2HEX(S852,4)</f>
        <v>13C0</v>
      </c>
      <c r="S852" s="12" t="n">
        <f aca="false">MOD(S851+T852,65536)</f>
        <v>5056</v>
      </c>
      <c r="T852" s="0" t="n">
        <v>49826</v>
      </c>
      <c r="U852" s="15"/>
      <c r="V852" s="17"/>
      <c r="W852" s="2"/>
    </row>
    <row collapsed="false" customFormat="false" customHeight="false" hidden="false" ht="13.4" outlineLevel="0" r="853">
      <c r="A853" s="0" t="n">
        <v>851</v>
      </c>
      <c r="B853" s="0" t="str">
        <f aca="false">DEC2HEX(C853,8)</f>
        <v>A636D663</v>
      </c>
      <c r="C853" s="0" t="n">
        <f aca="false">(X853,$W$1)</f>
        <v>2788611683</v>
      </c>
      <c r="D853" s="11" t="n">
        <f aca="false">B853=N853</f>
        <v>1</v>
      </c>
      <c r="N853" s="12" t="n">
        <f aca="false">CONCATENATE(O853,R853)</f>
        <v>0</v>
      </c>
      <c r="O853" s="12" t="str">
        <f aca="false">DEC2HEX(P853,4)</f>
        <v>A636</v>
      </c>
      <c r="P853" s="12" t="n">
        <f aca="false">MOD(P852+Q853,65536)</f>
        <v>42550</v>
      </c>
      <c r="Q853" s="16" t="n">
        <v>16838</v>
      </c>
      <c r="R853" s="12" t="str">
        <f aca="false">DEC2HEX(S853,4)</f>
        <v>D663</v>
      </c>
      <c r="S853" s="12" t="n">
        <f aca="false">MOD(S852+T853,65536)</f>
        <v>54883</v>
      </c>
      <c r="T853" s="0" t="n">
        <v>49827</v>
      </c>
      <c r="U853" s="15"/>
      <c r="V853" s="17"/>
      <c r="W853" s="2" t="n">
        <f aca="false">VLOOKUP(A853,Лист1!$P$297:$T$2361,5,0)</f>
        <v>0</v>
      </c>
      <c r="X853" s="0" t="n">
        <f aca="false">HEX2DEC(W853)</f>
        <v>2788611689</v>
      </c>
    </row>
    <row collapsed="false" customFormat="false" customHeight="false" hidden="false" ht="13.4" outlineLevel="0" r="854">
      <c r="A854" s="0" t="n">
        <v>852</v>
      </c>
      <c r="B854" s="0" t="str">
        <f aca="false">DEC2HEX(C854,8)</f>
        <v>00000000</v>
      </c>
      <c r="D854" s="11"/>
      <c r="N854" s="12" t="n">
        <f aca="false">CONCATENATE(O854,R854)</f>
        <v>0</v>
      </c>
      <c r="O854" s="12" t="str">
        <f aca="false">DEC2HEX(P854,4)</f>
        <v>E7FC</v>
      </c>
      <c r="P854" s="12" t="n">
        <f aca="false">MOD(P853+Q854,65536)</f>
        <v>59388</v>
      </c>
      <c r="Q854" s="16" t="n">
        <v>16838</v>
      </c>
      <c r="R854" s="12" t="str">
        <f aca="false">DEC2HEX(S854,4)</f>
        <v>9905</v>
      </c>
      <c r="S854" s="12" t="n">
        <f aca="false">MOD(S853+T854,65536)</f>
        <v>39173</v>
      </c>
      <c r="T854" s="0" t="n">
        <v>49826</v>
      </c>
      <c r="U854" s="15"/>
      <c r="V854" s="17"/>
      <c r="W854" s="2"/>
    </row>
    <row collapsed="false" customFormat="false" customHeight="false" hidden="false" ht="13.4" outlineLevel="0" r="855">
      <c r="A855" s="0" t="n">
        <v>853</v>
      </c>
      <c r="B855" s="0" t="str">
        <f aca="false">DEC2HEX(C855,8)</f>
        <v>29C35BA8</v>
      </c>
      <c r="C855" s="0" t="n">
        <f aca="false">(X855,$W$1)</f>
        <v>700668840</v>
      </c>
      <c r="D855" s="11" t="n">
        <f aca="false">B855=N855</f>
        <v>1</v>
      </c>
      <c r="N855" s="12" t="n">
        <f aca="false">CONCATENATE(O855,R855)</f>
        <v>0</v>
      </c>
      <c r="O855" s="12" t="str">
        <f aca="false">DEC2HEX(P855,4)</f>
        <v>29C3</v>
      </c>
      <c r="P855" s="12" t="n">
        <f aca="false">MOD(P854+Q855,65536)</f>
        <v>10691</v>
      </c>
      <c r="Q855" s="16" t="n">
        <v>16839</v>
      </c>
      <c r="R855" s="12" t="str">
        <f aca="false">DEC2HEX(S855,4)</f>
        <v>5BA8</v>
      </c>
      <c r="S855" s="12" t="n">
        <f aca="false">MOD(S854+T855,65536)</f>
        <v>23464</v>
      </c>
      <c r="T855" s="0" t="n">
        <v>49827</v>
      </c>
      <c r="U855" s="15"/>
      <c r="V855" s="17"/>
      <c r="W855" s="2" t="n">
        <f aca="false">VLOOKUP(A855,Лист1!$P$297:$T$2361,5,0)</f>
        <v>0</v>
      </c>
      <c r="X855" s="0" t="n">
        <f aca="false">HEX2DEC(W855)</f>
        <v>700668834</v>
      </c>
    </row>
    <row collapsed="false" customFormat="false" customHeight="false" hidden="false" ht="13.4" outlineLevel="0" r="856">
      <c r="A856" s="0" t="n">
        <v>854</v>
      </c>
      <c r="B856" s="0" t="str">
        <f aca="false">DEC2HEX(C856,8)</f>
        <v>6B891E4B</v>
      </c>
      <c r="C856" s="0" t="n">
        <f aca="false">(X856,$W$1)</f>
        <v>1804148299</v>
      </c>
      <c r="D856" s="11" t="n">
        <f aca="false">B856=N856</f>
        <v>1</v>
      </c>
      <c r="N856" s="12" t="n">
        <f aca="false">CONCATENATE(O856,R856)</f>
        <v>0</v>
      </c>
      <c r="O856" s="12" t="str">
        <f aca="false">DEC2HEX(P856,4)</f>
        <v>6B89</v>
      </c>
      <c r="P856" s="12" t="n">
        <f aca="false">MOD(P855+Q856,65536)</f>
        <v>27529</v>
      </c>
      <c r="Q856" s="16" t="n">
        <v>16838</v>
      </c>
      <c r="R856" s="12" t="str">
        <f aca="false">DEC2HEX(S856,4)</f>
        <v>1E4B</v>
      </c>
      <c r="S856" s="12" t="n">
        <f aca="false">MOD(S855+T856,65536)</f>
        <v>7755</v>
      </c>
      <c r="T856" s="0" t="n">
        <v>49827</v>
      </c>
      <c r="U856" s="15" t="n">
        <f aca="false">MOD(HEX2DEC(LEFT(B856,4))-HEX2DEC(LEFT(B855,4)),65536)</f>
        <v>16838</v>
      </c>
      <c r="V856" s="17" t="n">
        <f aca="false">MOD(HEX2DEC(RIGHT(B856,4))-HEX2DEC(RIGHT(B855,4)),65536)</f>
        <v>49827</v>
      </c>
      <c r="W856" s="2" t="n">
        <f aca="false">VLOOKUP(A856,Лист1!$P$297:$T$2361,5,0)</f>
        <v>0</v>
      </c>
      <c r="X856" s="0" t="n">
        <f aca="false">HEX2DEC(W856)</f>
        <v>1804148289</v>
      </c>
    </row>
    <row collapsed="false" customFormat="false" customHeight="false" hidden="false" ht="13.4" outlineLevel="0" r="857">
      <c r="A857" s="0" t="n">
        <v>855</v>
      </c>
      <c r="B857" s="0" t="str">
        <f aca="false">DEC2HEX(C857,8)</f>
        <v>AD50E0ED</v>
      </c>
      <c r="C857" s="0" t="n">
        <f aca="false">(X857,$W$1)</f>
        <v>2907758829</v>
      </c>
      <c r="D857" s="11" t="n">
        <f aca="false">B857=N857</f>
        <v>1</v>
      </c>
      <c r="N857" s="12" t="n">
        <f aca="false">CONCATENATE(O857,R857)</f>
        <v>0</v>
      </c>
      <c r="O857" s="12" t="str">
        <f aca="false">DEC2HEX(P857,4)</f>
        <v>AD50</v>
      </c>
      <c r="P857" s="12" t="n">
        <f aca="false">MOD(P856+Q857,65536)</f>
        <v>44368</v>
      </c>
      <c r="Q857" s="16" t="n">
        <v>16839</v>
      </c>
      <c r="R857" s="12" t="str">
        <f aca="false">DEC2HEX(S857,4)</f>
        <v>E0ED</v>
      </c>
      <c r="S857" s="12" t="n">
        <f aca="false">MOD(S856+T857,65536)</f>
        <v>57581</v>
      </c>
      <c r="T857" s="0" t="n">
        <v>49826</v>
      </c>
      <c r="U857" s="14" t="n">
        <f aca="false">MOD(HEX2DEC(LEFT(B857,4))-HEX2DEC(LEFT(B856,4)),65536)</f>
        <v>16839</v>
      </c>
      <c r="V857" s="17" t="n">
        <f aca="false">MOD(HEX2DEC(RIGHT(B857,4))-HEX2DEC(RIGHT(B856,4)),65536)</f>
        <v>49826</v>
      </c>
      <c r="W857" s="2" t="n">
        <f aca="false">VLOOKUP(A857,Лист1!$P$297:$T$2361,5,0)</f>
        <v>0</v>
      </c>
      <c r="X857" s="0" t="n">
        <f aca="false">HEX2DEC(W857)</f>
        <v>2907758823</v>
      </c>
    </row>
    <row collapsed="false" customFormat="false" customHeight="false" hidden="false" ht="13.4" outlineLevel="0" r="858">
      <c r="A858" s="0" t="n">
        <v>856</v>
      </c>
      <c r="B858" s="0" t="str">
        <f aca="false">DEC2HEX(C858,8)</f>
        <v>EF16A390</v>
      </c>
      <c r="C858" s="0" t="n">
        <f aca="false">(X858,$W$1)</f>
        <v>4011238288</v>
      </c>
      <c r="D858" s="11" t="n">
        <f aca="false">B858=N858</f>
        <v>1</v>
      </c>
      <c r="N858" s="12" t="n">
        <f aca="false">CONCATENATE(O858,R858)</f>
        <v>0</v>
      </c>
      <c r="O858" s="12" t="str">
        <f aca="false">DEC2HEX(P858,4)</f>
        <v>EF16</v>
      </c>
      <c r="P858" s="12" t="n">
        <f aca="false">MOD(P857+Q858,65536)</f>
        <v>61206</v>
      </c>
      <c r="Q858" s="16" t="n">
        <v>16838</v>
      </c>
      <c r="R858" s="12" t="str">
        <f aca="false">DEC2HEX(S858,4)</f>
        <v>A390</v>
      </c>
      <c r="S858" s="12" t="n">
        <f aca="false">MOD(S857+T858,65536)</f>
        <v>41872</v>
      </c>
      <c r="T858" s="0" t="n">
        <v>49827</v>
      </c>
      <c r="U858" s="15" t="n">
        <f aca="false">MOD(HEX2DEC(LEFT(B858,4))-HEX2DEC(LEFT(B857,4)),65536)</f>
        <v>16838</v>
      </c>
      <c r="V858" s="17" t="n">
        <f aca="false">MOD(HEX2DEC(RIGHT(B858,4))-HEX2DEC(RIGHT(B857,4)),65536)</f>
        <v>49827</v>
      </c>
      <c r="W858" s="2" t="n">
        <f aca="false">VLOOKUP(A858,Лист1!$P$297:$T$2812,5,0)</f>
        <v>0</v>
      </c>
      <c r="X858" s="0" t="n">
        <f aca="false">HEX2DEC(W858)</f>
        <v>4011238298</v>
      </c>
    </row>
    <row collapsed="false" customFormat="false" customHeight="false" hidden="false" ht="13.4" outlineLevel="0" r="859">
      <c r="A859" s="0" t="n">
        <v>857</v>
      </c>
      <c r="B859" s="0" t="str">
        <f aca="false">DEC2HEX(C859,8)</f>
        <v>30DC6632</v>
      </c>
      <c r="C859" s="0" t="n">
        <f aca="false">(X859,$W$1)</f>
        <v>819750450</v>
      </c>
      <c r="D859" s="11" t="n">
        <f aca="false">B859=N859</f>
        <v>1</v>
      </c>
      <c r="N859" s="12" t="n">
        <f aca="false">CONCATENATE(O859,R859)</f>
        <v>0</v>
      </c>
      <c r="O859" s="12" t="str">
        <f aca="false">DEC2HEX(P859,4)</f>
        <v>30DC</v>
      </c>
      <c r="P859" s="12" t="n">
        <f aca="false">MOD(P858+Q859,65536)</f>
        <v>12508</v>
      </c>
      <c r="Q859" s="16" t="n">
        <v>16838</v>
      </c>
      <c r="R859" s="12" t="str">
        <f aca="false">DEC2HEX(S859,4)</f>
        <v>6632</v>
      </c>
      <c r="S859" s="12" t="n">
        <f aca="false">MOD(S858+T859,65536)</f>
        <v>26162</v>
      </c>
      <c r="T859" s="0" t="n">
        <v>49826</v>
      </c>
      <c r="U859" s="15" t="n">
        <f aca="false">MOD(HEX2DEC(LEFT(B859,4))-HEX2DEC(LEFT(B858,4)),65536)</f>
        <v>16838</v>
      </c>
      <c r="V859" s="17" t="n">
        <f aca="false">MOD(HEX2DEC(RIGHT(B859,4))-HEX2DEC(RIGHT(B858,4)),65536)</f>
        <v>49826</v>
      </c>
      <c r="W859" s="2" t="n">
        <f aca="false">VLOOKUP(A859,Лист1!$P$297:$T$2812,5,0)</f>
        <v>0</v>
      </c>
      <c r="X859" s="0" t="n">
        <f aca="false">HEX2DEC(W859)</f>
        <v>819750456</v>
      </c>
    </row>
    <row collapsed="false" customFormat="false" customHeight="false" hidden="false" ht="13.4" outlineLevel="0" r="860">
      <c r="A860" s="0" t="n">
        <v>858</v>
      </c>
      <c r="B860" s="0" t="str">
        <f aca="false">DEC2HEX(C860,8)</f>
        <v>72A328D5</v>
      </c>
      <c r="C860" s="0" t="n">
        <f aca="false">(X860,$W$1)</f>
        <v>1923295445</v>
      </c>
      <c r="D860" s="11" t="n">
        <f aca="false">B860=N860</f>
        <v>1</v>
      </c>
      <c r="N860" s="12" t="n">
        <f aca="false">CONCATENATE(O860,R860)</f>
        <v>0</v>
      </c>
      <c r="O860" s="12" t="str">
        <f aca="false">DEC2HEX(P860,4)</f>
        <v>72A3</v>
      </c>
      <c r="P860" s="12" t="n">
        <f aca="false">MOD(P859+Q860,65536)</f>
        <v>29347</v>
      </c>
      <c r="Q860" s="16" t="n">
        <v>16839</v>
      </c>
      <c r="R860" s="12" t="str">
        <f aca="false">DEC2HEX(S860,4)</f>
        <v>28D5</v>
      </c>
      <c r="S860" s="12" t="n">
        <f aca="false">MOD(S859+T860,65536)</f>
        <v>10453</v>
      </c>
      <c r="T860" s="0" t="n">
        <v>49827</v>
      </c>
      <c r="U860" s="14" t="n">
        <f aca="false">MOD(HEX2DEC(LEFT(B860,4))-HEX2DEC(LEFT(B859,4)),65536)</f>
        <v>16839</v>
      </c>
      <c r="V860" s="17" t="n">
        <f aca="false">MOD(HEX2DEC(RIGHT(B860,4))-HEX2DEC(RIGHT(B859,4)),65536)</f>
        <v>49827</v>
      </c>
      <c r="W860" s="2" t="n">
        <f aca="false">VLOOKUP(A860,Лист1!$P$297:$T$2812,5,0)</f>
        <v>0</v>
      </c>
      <c r="X860" s="0" t="n">
        <f aca="false">HEX2DEC(W860)</f>
        <v>1923295455</v>
      </c>
    </row>
    <row collapsed="false" customFormat="false" customHeight="false" hidden="false" ht="13.4" outlineLevel="0" r="861">
      <c r="A861" s="0" t="n">
        <v>859</v>
      </c>
      <c r="B861" s="0" t="str">
        <f aca="false">DEC2HEX(C861,8)</f>
        <v>B469EB78</v>
      </c>
      <c r="C861" s="0" t="n">
        <f aca="false">(X861,$W$1)</f>
        <v>3026840440</v>
      </c>
      <c r="D861" s="11" t="n">
        <f aca="false">B861=N861</f>
        <v>1</v>
      </c>
      <c r="N861" s="12" t="n">
        <f aca="false">CONCATENATE(O861,R861)</f>
        <v>0</v>
      </c>
      <c r="O861" s="12" t="str">
        <f aca="false">DEC2HEX(P861,4)</f>
        <v>B469</v>
      </c>
      <c r="P861" s="12" t="n">
        <f aca="false">MOD(P860+Q861,65536)</f>
        <v>46185</v>
      </c>
      <c r="Q861" s="16" t="n">
        <v>16838</v>
      </c>
      <c r="R861" s="12" t="str">
        <f aca="false">DEC2HEX(S861,4)</f>
        <v>EB78</v>
      </c>
      <c r="S861" s="12" t="n">
        <f aca="false">MOD(S860+T861,65536)</f>
        <v>60280</v>
      </c>
      <c r="T861" s="0" t="n">
        <v>49827</v>
      </c>
      <c r="U861" s="15" t="n">
        <f aca="false">MOD(HEX2DEC(LEFT(B861,4))-HEX2DEC(LEFT(B860,4)),65536)</f>
        <v>16838</v>
      </c>
      <c r="V861" s="17" t="n">
        <f aca="false">MOD(HEX2DEC(RIGHT(B861,4))-HEX2DEC(RIGHT(B860,4)),65536)</f>
        <v>49827</v>
      </c>
      <c r="W861" s="2" t="n">
        <f aca="false">VLOOKUP(A861,Лист1!$P$297:$T$656,5,0)</f>
        <v>0</v>
      </c>
      <c r="X861" s="0" t="n">
        <f aca="false">HEX2DEC(W861)</f>
        <v>3026840434</v>
      </c>
    </row>
    <row collapsed="false" customFormat="false" customHeight="false" hidden="false" ht="13.4" outlineLevel="0" r="862">
      <c r="A862" s="0" t="n">
        <v>860</v>
      </c>
      <c r="B862" s="0" t="str">
        <f aca="false">DEC2HEX(C862,8)</f>
        <v>F62FAE1A</v>
      </c>
      <c r="C862" s="0" t="n">
        <f aca="false">(X862,$W$1)</f>
        <v>4130319898</v>
      </c>
      <c r="D862" s="11" t="n">
        <f aca="false">B862=N862</f>
        <v>1</v>
      </c>
      <c r="N862" s="12" t="n">
        <f aca="false">CONCATENATE(O862,R862)</f>
        <v>0</v>
      </c>
      <c r="O862" s="12" t="str">
        <f aca="false">DEC2HEX(P862,4)</f>
        <v>F62F</v>
      </c>
      <c r="P862" s="12" t="n">
        <f aca="false">MOD(P861+Q862,65536)</f>
        <v>63023</v>
      </c>
      <c r="Q862" s="16" t="n">
        <v>16838</v>
      </c>
      <c r="R862" s="12" t="str">
        <f aca="false">DEC2HEX(S862,4)</f>
        <v>AE1A</v>
      </c>
      <c r="S862" s="12" t="n">
        <f aca="false">MOD(S861+T862,65536)</f>
        <v>44570</v>
      </c>
      <c r="T862" s="0" t="n">
        <v>49826</v>
      </c>
      <c r="U862" s="15" t="n">
        <f aca="false">MOD(HEX2DEC(LEFT(B862,4))-HEX2DEC(LEFT(B861,4)),65536)</f>
        <v>16838</v>
      </c>
      <c r="V862" s="17" t="n">
        <f aca="false">MOD(HEX2DEC(RIGHT(B862,4))-HEX2DEC(RIGHT(B861,4)),65536)</f>
        <v>49826</v>
      </c>
      <c r="W862" s="0" t="s">
        <v>3319</v>
      </c>
      <c r="X862" s="0" t="n">
        <f aca="false">HEX2DEC(W862)</f>
        <v>4130319888</v>
      </c>
    </row>
    <row collapsed="false" customFormat="false" customHeight="false" hidden="false" ht="13.4" outlineLevel="0" r="863">
      <c r="A863" s="0" t="n">
        <v>861</v>
      </c>
      <c r="B863" s="0" t="str">
        <f aca="false">DEC2HEX(C863,8)</f>
        <v>37F570BD</v>
      </c>
      <c r="C863" s="0" t="n">
        <f aca="false">(X863,$W$1)</f>
        <v>938832061</v>
      </c>
      <c r="D863" s="11" t="n">
        <f aca="false">B863=N863</f>
        <v>1</v>
      </c>
      <c r="N863" s="12" t="n">
        <f aca="false">CONCATENATE(O863,R863)</f>
        <v>0</v>
      </c>
      <c r="O863" s="12" t="str">
        <f aca="false">DEC2HEX(P863,4)</f>
        <v>37F5</v>
      </c>
      <c r="P863" s="12" t="n">
        <f aca="false">MOD(P862+Q863,65536)</f>
        <v>14325</v>
      </c>
      <c r="Q863" s="16" t="n">
        <v>16838</v>
      </c>
      <c r="R863" s="12" t="str">
        <f aca="false">DEC2HEX(S863,4)</f>
        <v>70BD</v>
      </c>
      <c r="S863" s="12" t="n">
        <f aca="false">MOD(S862+T863,65536)</f>
        <v>28861</v>
      </c>
      <c r="T863" s="0" t="n">
        <v>49827</v>
      </c>
      <c r="U863" s="15" t="n">
        <f aca="false">MOD(HEX2DEC(LEFT(B863,4))-HEX2DEC(LEFT(B862,4)),65536)</f>
        <v>16838</v>
      </c>
      <c r="V863" s="17" t="n">
        <f aca="false">MOD(HEX2DEC(RIGHT(B863,4))-HEX2DEC(RIGHT(B862,4)),65536)</f>
        <v>49827</v>
      </c>
      <c r="W863" s="2" t="n">
        <f aca="false">VLOOKUP(A863,Лист1!$P$297:$T$2361,5,0)</f>
        <v>0</v>
      </c>
      <c r="X863" s="0" t="n">
        <f aca="false">HEX2DEC(W863)</f>
        <v>938832055</v>
      </c>
    </row>
    <row collapsed="false" customFormat="false" customHeight="false" hidden="false" ht="13.4" outlineLevel="0" r="864">
      <c r="A864" s="0" t="n">
        <v>862</v>
      </c>
      <c r="B864" s="0" t="str">
        <f aca="false">DEC2HEX(C864,8)</f>
        <v>79BC3360</v>
      </c>
      <c r="C864" s="0" t="n">
        <f aca="false">(X864,$W$1)</f>
        <v>2042377056</v>
      </c>
      <c r="D864" s="11" t="n">
        <f aca="false">B864=N864</f>
        <v>1</v>
      </c>
      <c r="N864" s="12" t="n">
        <f aca="false">CONCATENATE(O864,R864)</f>
        <v>0</v>
      </c>
      <c r="O864" s="12" t="str">
        <f aca="false">DEC2HEX(P864,4)</f>
        <v>79BC</v>
      </c>
      <c r="P864" s="12" t="n">
        <f aca="false">MOD(P863+Q864,65536)</f>
        <v>31164</v>
      </c>
      <c r="Q864" s="16" t="n">
        <v>16839</v>
      </c>
      <c r="R864" s="12" t="str">
        <f aca="false">DEC2HEX(S864,4)</f>
        <v>3360</v>
      </c>
      <c r="S864" s="12" t="n">
        <f aca="false">MOD(S863+T864,65536)</f>
        <v>13152</v>
      </c>
      <c r="T864" s="0" t="n">
        <v>49827</v>
      </c>
      <c r="U864" s="14" t="n">
        <f aca="false">MOD(HEX2DEC(LEFT(B864,4))-HEX2DEC(LEFT(B863,4)),65536)</f>
        <v>16839</v>
      </c>
      <c r="V864" s="17" t="n">
        <f aca="false">MOD(HEX2DEC(RIGHT(B864,4))-HEX2DEC(RIGHT(B863,4)),65536)</f>
        <v>49827</v>
      </c>
      <c r="W864" s="2" t="n">
        <f aca="false">VLOOKUP(A864,Лист1!$P$297:$T$2361,5,0)</f>
        <v>0</v>
      </c>
      <c r="X864" s="0" t="n">
        <f aca="false">HEX2DEC(W864)</f>
        <v>2042377066</v>
      </c>
    </row>
    <row collapsed="false" customFormat="false" customHeight="false" hidden="false" ht="13.4" outlineLevel="0" r="865">
      <c r="A865" s="0" t="n">
        <v>863</v>
      </c>
      <c r="B865" s="0" t="str">
        <f aca="false">DEC2HEX(C865,8)</f>
        <v>BB82F602</v>
      </c>
      <c r="C865" s="0" t="n">
        <f aca="false">(X865,$W$1)</f>
        <v>3145922050</v>
      </c>
      <c r="D865" s="11" t="n">
        <f aca="false">B865=N865</f>
        <v>1</v>
      </c>
      <c r="N865" s="12" t="n">
        <f aca="false">CONCATENATE(O865,R865)</f>
        <v>0</v>
      </c>
      <c r="O865" s="12" t="str">
        <f aca="false">DEC2HEX(P865,4)</f>
        <v>BB82</v>
      </c>
      <c r="P865" s="12" t="n">
        <f aca="false">MOD(P864+Q865,65536)</f>
        <v>48002</v>
      </c>
      <c r="Q865" s="16" t="n">
        <v>16838</v>
      </c>
      <c r="R865" s="12" t="str">
        <f aca="false">DEC2HEX(S865,4)</f>
        <v>F602</v>
      </c>
      <c r="S865" s="12" t="n">
        <f aca="false">MOD(S864+T865,65536)</f>
        <v>62978</v>
      </c>
      <c r="T865" s="0" t="n">
        <v>49826</v>
      </c>
      <c r="U865" s="15" t="n">
        <f aca="false">MOD(HEX2DEC(LEFT(B865,4))-HEX2DEC(LEFT(B864,4)),65536)</f>
        <v>16838</v>
      </c>
      <c r="V865" s="17" t="n">
        <f aca="false">MOD(HEX2DEC(RIGHT(B865,4))-HEX2DEC(RIGHT(B864,4)),65536)</f>
        <v>49826</v>
      </c>
      <c r="W865" s="2" t="n">
        <f aca="false">VLOOKUP(A865,Лист1!$P$297:$T$2361,5,0)</f>
        <v>0</v>
      </c>
      <c r="X865" s="0" t="n">
        <f aca="false">HEX2DEC(W865)</f>
        <v>3145922056</v>
      </c>
    </row>
    <row collapsed="false" customFormat="false" customHeight="false" hidden="false" ht="13.4" outlineLevel="0" r="866">
      <c r="A866" s="0" t="n">
        <v>864</v>
      </c>
      <c r="B866" s="0" t="str">
        <f aca="false">DEC2HEX(C866,8)</f>
        <v>FD48B8A5</v>
      </c>
      <c r="C866" s="0" t="n">
        <f aca="false">(X866,$W$1)</f>
        <v>4249401509</v>
      </c>
      <c r="D866" s="11" t="n">
        <f aca="false">B866=N866</f>
        <v>1</v>
      </c>
      <c r="N866" s="12" t="n">
        <f aca="false">CONCATENATE(O866,R866)</f>
        <v>0</v>
      </c>
      <c r="O866" s="12" t="str">
        <f aca="false">DEC2HEX(P866,4)</f>
        <v>FD48</v>
      </c>
      <c r="P866" s="12" t="n">
        <f aca="false">MOD(P865+Q866,65536)</f>
        <v>64840</v>
      </c>
      <c r="Q866" s="16" t="n">
        <v>16838</v>
      </c>
      <c r="R866" s="12" t="str">
        <f aca="false">DEC2HEX(S866,4)</f>
        <v>B8A5</v>
      </c>
      <c r="S866" s="12" t="n">
        <f aca="false">MOD(S865+T866,65536)</f>
        <v>47269</v>
      </c>
      <c r="T866" s="0" t="n">
        <v>49827</v>
      </c>
      <c r="U866" s="15" t="n">
        <f aca="false">MOD(HEX2DEC(LEFT(B866,4))-HEX2DEC(LEFT(B865,4)),65536)</f>
        <v>16838</v>
      </c>
      <c r="V866" s="17" t="n">
        <f aca="false">MOD(HEX2DEC(RIGHT(B866,4))-HEX2DEC(RIGHT(B865,4)),65536)</f>
        <v>49827</v>
      </c>
      <c r="W866" s="2" t="n">
        <f aca="false">VLOOKUP(A866,Лист1!$P$297:$T$2361,5,0)</f>
        <v>0</v>
      </c>
      <c r="X866" s="0" t="n">
        <f aca="false">HEX2DEC(W866)</f>
        <v>4249401519</v>
      </c>
    </row>
    <row collapsed="false" customFormat="false" customHeight="false" hidden="false" ht="13.4" outlineLevel="0" r="867">
      <c r="A867" s="0" t="n">
        <v>865</v>
      </c>
      <c r="B867" s="0" t="str">
        <f aca="false">DEC2HEX(C867,8)</f>
        <v>00000000</v>
      </c>
      <c r="D867" s="11"/>
      <c r="N867" s="12" t="n">
        <f aca="false">CONCATENATE(O867,R867)</f>
        <v>0</v>
      </c>
      <c r="O867" s="12" t="str">
        <f aca="false">DEC2HEX(P867,4)</f>
        <v>3F0E</v>
      </c>
      <c r="P867" s="12" t="n">
        <f aca="false">MOD(P866+Q867,65536)</f>
        <v>16142</v>
      </c>
      <c r="Q867" s="16" t="n">
        <v>16838</v>
      </c>
      <c r="R867" s="12" t="str">
        <f aca="false">DEC2HEX(S867,4)</f>
        <v>7B47</v>
      </c>
      <c r="S867" s="12" t="n">
        <f aca="false">MOD(S866+T867,65536)</f>
        <v>31559</v>
      </c>
      <c r="T867" s="0" t="n">
        <v>49826</v>
      </c>
      <c r="U867" s="15"/>
      <c r="V867" s="17"/>
      <c r="W867" s="2"/>
    </row>
    <row collapsed="false" customFormat="false" customHeight="false" hidden="false" ht="13.4" outlineLevel="0" r="868">
      <c r="A868" s="0" t="n">
        <v>866</v>
      </c>
      <c r="B868" s="0" t="str">
        <f aca="false">DEC2HEX(C868,8)</f>
        <v>80D53DEA</v>
      </c>
      <c r="C868" s="0" t="n">
        <f aca="false">(X868,$W$1)</f>
        <v>2161458666</v>
      </c>
      <c r="D868" s="11" t="n">
        <f aca="false">B868=N868</f>
        <v>1</v>
      </c>
      <c r="N868" s="12" t="n">
        <f aca="false">CONCATENATE(O868,R868)</f>
        <v>0</v>
      </c>
      <c r="O868" s="12" t="str">
        <f aca="false">DEC2HEX(P868,4)</f>
        <v>80D5</v>
      </c>
      <c r="P868" s="12" t="n">
        <f aca="false">MOD(P867+Q868,65536)</f>
        <v>32981</v>
      </c>
      <c r="Q868" s="16" t="n">
        <v>16839</v>
      </c>
      <c r="R868" s="12" t="str">
        <f aca="false">DEC2HEX(S868,4)</f>
        <v>3DEA</v>
      </c>
      <c r="S868" s="12" t="n">
        <f aca="false">MOD(S867+T868,65536)</f>
        <v>15850</v>
      </c>
      <c r="T868" s="0" t="n">
        <v>49827</v>
      </c>
      <c r="U868" s="15"/>
      <c r="V868" s="17"/>
      <c r="W868" s="2" t="n">
        <f aca="false">VLOOKUP(A868,Лист1!$P$297:$T$2361,5,0)</f>
        <v>0</v>
      </c>
      <c r="X868" s="0" t="n">
        <f aca="false">HEX2DEC(W868)</f>
        <v>2161458656</v>
      </c>
    </row>
    <row collapsed="false" customFormat="false" customHeight="false" hidden="false" ht="13.4" outlineLevel="0" r="869">
      <c r="A869" s="0" t="n">
        <v>867</v>
      </c>
      <c r="B869" s="0" t="str">
        <f aca="false">DEC2HEX(C869,8)</f>
        <v>00000000</v>
      </c>
      <c r="D869" s="11"/>
      <c r="N869" s="12" t="n">
        <f aca="false">CONCATENATE(O869,R869)</f>
        <v>0</v>
      </c>
      <c r="O869" s="12" t="str">
        <f aca="false">DEC2HEX(P869,4)</f>
        <v>C29C</v>
      </c>
      <c r="P869" s="12" t="n">
        <f aca="false">MOD(P868+Q869,65536)</f>
        <v>49820</v>
      </c>
      <c r="Q869" s="16" t="n">
        <v>16839</v>
      </c>
      <c r="R869" s="12" t="str">
        <f aca="false">DEC2HEX(S869,4)</f>
        <v>008D</v>
      </c>
      <c r="S869" s="12" t="n">
        <f aca="false">MOD(S868+T869,65536)</f>
        <v>141</v>
      </c>
      <c r="T869" s="0" t="n">
        <v>49827</v>
      </c>
      <c r="U869" s="15"/>
      <c r="V869" s="17"/>
      <c r="W869" s="2"/>
    </row>
    <row collapsed="false" customFormat="false" customHeight="false" hidden="false" ht="13.4" outlineLevel="0" r="870">
      <c r="A870" s="0" t="n">
        <v>868</v>
      </c>
      <c r="B870" s="0" t="str">
        <f aca="false">DEC2HEX(C870,8)</f>
        <v>0462C32F</v>
      </c>
      <c r="C870" s="0" t="n">
        <f aca="false">(X870,$W$1)</f>
        <v>73581359</v>
      </c>
      <c r="D870" s="11" t="n">
        <f aca="false">B870=N870</f>
        <v>1</v>
      </c>
      <c r="N870" s="12" t="n">
        <f aca="false">CONCATENATE(O870,R870)</f>
        <v>0</v>
      </c>
      <c r="O870" s="12" t="str">
        <f aca="false">DEC2HEX(P870,4)</f>
        <v>0462</v>
      </c>
      <c r="P870" s="12" t="n">
        <f aca="false">MOD(P869+Q870,65536)</f>
        <v>1122</v>
      </c>
      <c r="Q870" s="16" t="n">
        <v>16838</v>
      </c>
      <c r="R870" s="12" t="str">
        <f aca="false">DEC2HEX(S870,4)</f>
        <v>C32F</v>
      </c>
      <c r="S870" s="12" t="n">
        <f aca="false">MOD(S869+T870,65536)</f>
        <v>49967</v>
      </c>
      <c r="T870" s="0" t="n">
        <v>49826</v>
      </c>
      <c r="U870" s="15"/>
      <c r="V870" s="17"/>
      <c r="W870" s="2" t="n">
        <f aca="false">VLOOKUP(A870,Лист1!$P$297:$T$2361,5,0)</f>
        <v>0</v>
      </c>
      <c r="X870" s="0" t="n">
        <f aca="false">HEX2DEC(W870)</f>
        <v>73581349</v>
      </c>
    </row>
    <row collapsed="false" customFormat="false" customHeight="false" hidden="false" ht="13.4" outlineLevel="0" r="871">
      <c r="A871" s="0" t="n">
        <v>869</v>
      </c>
      <c r="B871" s="0" t="str">
        <f aca="false">DEC2HEX(C871,8)</f>
        <v>462885D2</v>
      </c>
      <c r="C871" s="0" t="n">
        <f aca="false">(X871,$W$1)</f>
        <v>1177060818</v>
      </c>
      <c r="D871" s="11" t="n">
        <f aca="false">B871=N871</f>
        <v>1</v>
      </c>
      <c r="N871" s="12" t="n">
        <f aca="false">CONCATENATE(O871,R871)</f>
        <v>0</v>
      </c>
      <c r="O871" s="12" t="str">
        <f aca="false">DEC2HEX(P871,4)</f>
        <v>4628</v>
      </c>
      <c r="P871" s="12" t="n">
        <f aca="false">MOD(P870+Q871,65536)</f>
        <v>17960</v>
      </c>
      <c r="Q871" s="16" t="n">
        <v>16838</v>
      </c>
      <c r="R871" s="12" t="str">
        <f aca="false">DEC2HEX(S871,4)</f>
        <v>85D2</v>
      </c>
      <c r="S871" s="12" t="n">
        <f aca="false">MOD(S870+T871,65536)</f>
        <v>34258</v>
      </c>
      <c r="T871" s="0" t="n">
        <v>49827</v>
      </c>
      <c r="U871" s="15" t="n">
        <f aca="false">MOD(HEX2DEC(LEFT(B871,4))-HEX2DEC(LEFT(B870,4)),65536)</f>
        <v>16838</v>
      </c>
      <c r="V871" s="17" t="n">
        <f aca="false">MOD(HEX2DEC(RIGHT(B871,4))-HEX2DEC(RIGHT(B870,4)),65536)</f>
        <v>49827</v>
      </c>
      <c r="W871" s="2" t="n">
        <f aca="false">VLOOKUP(A871,Лист1!$P$297:$T$2361,5,0)</f>
        <v>0</v>
      </c>
      <c r="X871" s="0" t="n">
        <f aca="false">HEX2DEC(W871)</f>
        <v>1177060824</v>
      </c>
    </row>
    <row collapsed="false" customFormat="false" customHeight="false" hidden="false" ht="13.4" outlineLevel="0" r="872">
      <c r="A872" s="0" t="n">
        <v>870</v>
      </c>
      <c r="B872" s="0" t="str">
        <f aca="false">DEC2HEX(C872,8)</f>
        <v>87EE4874</v>
      </c>
      <c r="C872" s="0" t="n">
        <f aca="false">(X872,$W$1)</f>
        <v>2280540276</v>
      </c>
      <c r="D872" s="11" t="n">
        <f aca="false">B872=N872</f>
        <v>1</v>
      </c>
      <c r="N872" s="12" t="n">
        <f aca="false">CONCATENATE(O872,R872)</f>
        <v>0</v>
      </c>
      <c r="O872" s="12" t="str">
        <f aca="false">DEC2HEX(P872,4)</f>
        <v>87EE</v>
      </c>
      <c r="P872" s="12" t="n">
        <f aca="false">MOD(P871+Q872,65536)</f>
        <v>34798</v>
      </c>
      <c r="Q872" s="16" t="n">
        <v>16838</v>
      </c>
      <c r="R872" s="12" t="str">
        <f aca="false">DEC2HEX(S872,4)</f>
        <v>4874</v>
      </c>
      <c r="S872" s="12" t="n">
        <f aca="false">MOD(S871+T872,65536)</f>
        <v>18548</v>
      </c>
      <c r="T872" s="0" t="n">
        <v>49826</v>
      </c>
      <c r="U872" s="15" t="n">
        <f aca="false">MOD(HEX2DEC(LEFT(B872,4))-HEX2DEC(LEFT(B871,4)),65536)</f>
        <v>16838</v>
      </c>
      <c r="V872" s="17" t="n">
        <f aca="false">MOD(HEX2DEC(RIGHT(B872,4))-HEX2DEC(RIGHT(B871,4)),65536)</f>
        <v>49826</v>
      </c>
      <c r="W872" s="2" t="n">
        <f aca="false">VLOOKUP(A872,Лист1!$P$297:$T$2361,5,0)</f>
        <v>0</v>
      </c>
      <c r="X872" s="0" t="n">
        <f aca="false">HEX2DEC(W872)</f>
        <v>2280540286</v>
      </c>
    </row>
    <row collapsed="false" customFormat="false" customHeight="false" hidden="false" ht="13.4" outlineLevel="0" r="873">
      <c r="A873" s="0" t="n">
        <v>871</v>
      </c>
      <c r="B873" s="0" t="str">
        <f aca="false">DEC2HEX(C873,8)</f>
        <v>C9B50B17</v>
      </c>
      <c r="C873" s="0" t="n">
        <f aca="false">(X873,$W$1)</f>
        <v>3384085271</v>
      </c>
      <c r="D873" s="11" t="n">
        <f aca="false">B873=N873</f>
        <v>1</v>
      </c>
      <c r="N873" s="12" t="n">
        <f aca="false">CONCATENATE(O873,R873)</f>
        <v>0</v>
      </c>
      <c r="O873" s="12" t="str">
        <f aca="false">DEC2HEX(P873,4)</f>
        <v>C9B5</v>
      </c>
      <c r="P873" s="12" t="n">
        <f aca="false">MOD(P872+Q873,65536)</f>
        <v>51637</v>
      </c>
      <c r="Q873" s="16" t="n">
        <v>16839</v>
      </c>
      <c r="R873" s="12" t="str">
        <f aca="false">DEC2HEX(S873,4)</f>
        <v>0B17</v>
      </c>
      <c r="S873" s="12" t="n">
        <f aca="false">MOD(S872+T873,65536)</f>
        <v>2839</v>
      </c>
      <c r="T873" s="0" t="n">
        <v>49827</v>
      </c>
      <c r="U873" s="14" t="n">
        <f aca="false">MOD(HEX2DEC(LEFT(B873,4))-HEX2DEC(LEFT(B872,4)),65536)</f>
        <v>16839</v>
      </c>
      <c r="V873" s="17" t="n">
        <f aca="false">MOD(HEX2DEC(RIGHT(B873,4))-HEX2DEC(RIGHT(B872,4)),65536)</f>
        <v>49827</v>
      </c>
      <c r="W873" s="2" t="n">
        <f aca="false">VLOOKUP(A873,Лист1!$P$297:$T$2812,5,0)</f>
        <v>0</v>
      </c>
      <c r="X873" s="0" t="n">
        <f aca="false">HEX2DEC(W873)</f>
        <v>3384085277</v>
      </c>
    </row>
    <row collapsed="false" customFormat="false" customHeight="false" hidden="false" ht="13.4" outlineLevel="0" r="874">
      <c r="A874" s="0" t="n">
        <v>872</v>
      </c>
      <c r="B874" s="0" t="str">
        <f aca="false">DEC2HEX(C874,8)</f>
        <v>0B7BCDBA</v>
      </c>
      <c r="C874" s="0" t="n">
        <f aca="false">(X874,$W$1)</f>
        <v>192662970</v>
      </c>
      <c r="D874" s="11" t="n">
        <f aca="false">B874=N874</f>
        <v>1</v>
      </c>
      <c r="N874" s="12" t="n">
        <f aca="false">CONCATENATE(O874,R874)</f>
        <v>0</v>
      </c>
      <c r="O874" s="12" t="str">
        <f aca="false">DEC2HEX(P874,4)</f>
        <v>0B7B</v>
      </c>
      <c r="P874" s="12" t="n">
        <f aca="false">MOD(P873+Q874,65536)</f>
        <v>2939</v>
      </c>
      <c r="Q874" s="16" t="n">
        <v>16838</v>
      </c>
      <c r="R874" s="12" t="str">
        <f aca="false">DEC2HEX(S874,4)</f>
        <v>CDBA</v>
      </c>
      <c r="S874" s="12" t="n">
        <f aca="false">MOD(S873+T874,65536)</f>
        <v>52666</v>
      </c>
      <c r="T874" s="0" t="n">
        <v>49827</v>
      </c>
      <c r="U874" s="15" t="n">
        <f aca="false">MOD(HEX2DEC(LEFT(B874,4))-HEX2DEC(LEFT(B873,4)),65536)</f>
        <v>16838</v>
      </c>
      <c r="V874" s="17" t="n">
        <f aca="false">MOD(HEX2DEC(RIGHT(B874,4))-HEX2DEC(RIGHT(B873,4)),65536)</f>
        <v>49827</v>
      </c>
      <c r="W874" s="2" t="n">
        <f aca="false">VLOOKUP(A874,Лист1!$P$297:$T$2812,5,0)</f>
        <v>0</v>
      </c>
      <c r="X874" s="0" t="n">
        <f aca="false">HEX2DEC(W874)</f>
        <v>192662960</v>
      </c>
    </row>
    <row collapsed="false" customFormat="false" customHeight="false" hidden="false" ht="13.4" outlineLevel="0" r="875">
      <c r="A875" s="0" t="n">
        <v>873</v>
      </c>
      <c r="B875" s="0" t="str">
        <f aca="false">DEC2HEX(C875,8)</f>
        <v>4D41905C</v>
      </c>
      <c r="C875" s="0" t="n">
        <f aca="false">(X875,$W$1)</f>
        <v>1296142428</v>
      </c>
      <c r="D875" s="11" t="n">
        <f aca="false">B875=N875</f>
        <v>1</v>
      </c>
      <c r="N875" s="12" t="n">
        <f aca="false">CONCATENATE(O875,R875)</f>
        <v>0</v>
      </c>
      <c r="O875" s="12" t="str">
        <f aca="false">DEC2HEX(P875,4)</f>
        <v>4D41</v>
      </c>
      <c r="P875" s="12" t="n">
        <f aca="false">MOD(P874+Q875,65536)</f>
        <v>19777</v>
      </c>
      <c r="Q875" s="16" t="n">
        <v>16838</v>
      </c>
      <c r="R875" s="12" t="str">
        <f aca="false">DEC2HEX(S875,4)</f>
        <v>905C</v>
      </c>
      <c r="S875" s="12" t="n">
        <f aca="false">MOD(S874+T875,65536)</f>
        <v>36956</v>
      </c>
      <c r="T875" s="0" t="n">
        <v>49826</v>
      </c>
      <c r="U875" s="15" t="n">
        <f aca="false">MOD(HEX2DEC(LEFT(B875,4))-HEX2DEC(LEFT(B874,4)),65536)</f>
        <v>16838</v>
      </c>
      <c r="V875" s="17" t="n">
        <f aca="false">MOD(HEX2DEC(RIGHT(B875,4))-HEX2DEC(RIGHT(B874,4)),65536)</f>
        <v>49826</v>
      </c>
      <c r="W875" s="2" t="n">
        <f aca="false">VLOOKUP(A875,Лист1!$P$297:$T$2812,5,0)</f>
        <v>0</v>
      </c>
      <c r="X875" s="0" t="n">
        <f aca="false">HEX2DEC(W875)</f>
        <v>1296142422</v>
      </c>
    </row>
    <row collapsed="false" customFormat="false" customHeight="false" hidden="false" ht="13.4" outlineLevel="0" r="876">
      <c r="A876" s="0" t="n">
        <v>874</v>
      </c>
      <c r="B876" s="0" t="str">
        <f aca="false">DEC2HEX(C876,8)</f>
        <v>8F0752FF</v>
      </c>
      <c r="C876" s="0" t="n">
        <f aca="false">(X876,$W$1)</f>
        <v>2399621887</v>
      </c>
      <c r="D876" s="11" t="n">
        <f aca="false">B876=N876</f>
        <v>1</v>
      </c>
      <c r="N876" s="12" t="n">
        <f aca="false">CONCATENATE(O876,R876)</f>
        <v>0</v>
      </c>
      <c r="O876" s="12" t="str">
        <f aca="false">DEC2HEX(P876,4)</f>
        <v>8F07</v>
      </c>
      <c r="P876" s="12" t="n">
        <f aca="false">MOD(P875+Q876,65536)</f>
        <v>36615</v>
      </c>
      <c r="Q876" s="16" t="n">
        <v>16838</v>
      </c>
      <c r="R876" s="12" t="str">
        <f aca="false">DEC2HEX(S876,4)</f>
        <v>52FF</v>
      </c>
      <c r="S876" s="12" t="n">
        <f aca="false">MOD(S875+T876,65536)</f>
        <v>21247</v>
      </c>
      <c r="T876" s="0" t="n">
        <v>49827</v>
      </c>
      <c r="U876" s="15" t="n">
        <f aca="false">MOD(HEX2DEC(LEFT(B876,4))-HEX2DEC(LEFT(B875,4)),65536)</f>
        <v>16838</v>
      </c>
      <c r="V876" s="17" t="n">
        <f aca="false">MOD(HEX2DEC(RIGHT(B876,4))-HEX2DEC(RIGHT(B875,4)),65536)</f>
        <v>49827</v>
      </c>
      <c r="W876" s="2" t="n">
        <f aca="false">VLOOKUP(A876,Лист1!$P$297:$T$2812,5,0)</f>
        <v>0</v>
      </c>
      <c r="X876" s="0" t="n">
        <f aca="false">HEX2DEC(W876)</f>
        <v>2399621877</v>
      </c>
    </row>
    <row collapsed="false" customFormat="false" customHeight="false" hidden="false" ht="13.4" outlineLevel="0" r="877">
      <c r="A877" s="0" t="n">
        <v>875</v>
      </c>
      <c r="B877" s="0" t="str">
        <f aca="false">DEC2HEX(C877,8)</f>
        <v>D0CE15A1</v>
      </c>
      <c r="C877" s="0" t="n">
        <f aca="false">(X877,$W$1)</f>
        <v>3503166881</v>
      </c>
      <c r="D877" s="11" t="n">
        <f aca="false">B877=N877</f>
        <v>1</v>
      </c>
      <c r="N877" s="12" t="n">
        <f aca="false">CONCATENATE(O877,R877)</f>
        <v>0</v>
      </c>
      <c r="O877" s="12" t="str">
        <f aca="false">DEC2HEX(P877,4)</f>
        <v>D0CE</v>
      </c>
      <c r="P877" s="12" t="n">
        <f aca="false">MOD(P876+Q877,65536)</f>
        <v>53454</v>
      </c>
      <c r="Q877" s="16" t="n">
        <v>16839</v>
      </c>
      <c r="R877" s="12" t="str">
        <f aca="false">DEC2HEX(S877,4)</f>
        <v>15A1</v>
      </c>
      <c r="S877" s="12" t="n">
        <f aca="false">MOD(S876+T877,65536)</f>
        <v>5537</v>
      </c>
      <c r="T877" s="0" t="n">
        <v>49826</v>
      </c>
      <c r="U877" s="14" t="n">
        <f aca="false">MOD(HEX2DEC(LEFT(B877,4))-HEX2DEC(LEFT(B876,4)),65536)</f>
        <v>16839</v>
      </c>
      <c r="V877" s="17" t="n">
        <f aca="false">MOD(HEX2DEC(RIGHT(B877,4))-HEX2DEC(RIGHT(B876,4)),65536)</f>
        <v>49826</v>
      </c>
      <c r="W877" s="2" t="n">
        <f aca="false">VLOOKUP(A877,Лист1!$P$297:$T$656,5,0)</f>
        <v>0</v>
      </c>
      <c r="X877" s="0" t="n">
        <f aca="false">HEX2DEC(W877)</f>
        <v>3503166891</v>
      </c>
    </row>
    <row collapsed="false" customFormat="false" customHeight="false" hidden="false" ht="13.4" outlineLevel="0" r="878">
      <c r="A878" s="0" t="n">
        <v>876</v>
      </c>
      <c r="B878" s="0" t="str">
        <f aca="false">DEC2HEX(C878,8)</f>
        <v>1294D844</v>
      </c>
      <c r="C878" s="0" t="n">
        <f aca="false">(X878,$W$1)</f>
        <v>311744580</v>
      </c>
      <c r="D878" s="11" t="n">
        <f aca="false">B878=N878</f>
        <v>1</v>
      </c>
      <c r="N878" s="12" t="n">
        <f aca="false">CONCATENATE(O878,R878)</f>
        <v>0</v>
      </c>
      <c r="O878" s="12" t="str">
        <f aca="false">DEC2HEX(P878,4)</f>
        <v>1294</v>
      </c>
      <c r="P878" s="12" t="n">
        <f aca="false">MOD(P877+Q878,65536)</f>
        <v>4756</v>
      </c>
      <c r="Q878" s="16" t="n">
        <v>16838</v>
      </c>
      <c r="R878" s="12" t="str">
        <f aca="false">DEC2HEX(S878,4)</f>
        <v>D844</v>
      </c>
      <c r="S878" s="12" t="n">
        <f aca="false">MOD(S877+T878,65536)</f>
        <v>55364</v>
      </c>
      <c r="T878" s="0" t="n">
        <v>49827</v>
      </c>
      <c r="U878" s="15" t="n">
        <f aca="false">MOD(HEX2DEC(LEFT(B878,4))-HEX2DEC(LEFT(B877,4)),65536)</f>
        <v>16838</v>
      </c>
      <c r="V878" s="17" t="n">
        <f aca="false">MOD(HEX2DEC(RIGHT(B878,4))-HEX2DEC(RIGHT(B877,4)),65536)</f>
        <v>49827</v>
      </c>
      <c r="W878" s="2" t="n">
        <f aca="false">VLOOKUP(A878,Лист1!$P$297:$T$2361,5,0)</f>
        <v>0</v>
      </c>
      <c r="X878" s="0" t="n">
        <f aca="false">HEX2DEC(W878)</f>
        <v>311744590</v>
      </c>
    </row>
    <row collapsed="false" customFormat="false" customHeight="false" hidden="false" ht="13.4" outlineLevel="0" r="879">
      <c r="A879" s="0" t="n">
        <v>877</v>
      </c>
      <c r="B879" s="0" t="str">
        <f aca="false">DEC2HEX(C879,8)</f>
        <v>545A9AE7</v>
      </c>
      <c r="C879" s="0" t="n">
        <f aca="false">(X879,$W$1)</f>
        <v>1415224039</v>
      </c>
      <c r="D879" s="11" t="n">
        <f aca="false">B879=N879</f>
        <v>1</v>
      </c>
      <c r="N879" s="12" t="n">
        <f aca="false">CONCATENATE(O879,R879)</f>
        <v>0</v>
      </c>
      <c r="O879" s="12" t="str">
        <f aca="false">DEC2HEX(P879,4)</f>
        <v>545A</v>
      </c>
      <c r="P879" s="12" t="n">
        <f aca="false">MOD(P878+Q879,65536)</f>
        <v>21594</v>
      </c>
      <c r="Q879" s="16" t="n">
        <v>16838</v>
      </c>
      <c r="R879" s="12" t="str">
        <f aca="false">DEC2HEX(S879,4)</f>
        <v>9AE7</v>
      </c>
      <c r="S879" s="12" t="n">
        <f aca="false">MOD(S878+T879,65536)</f>
        <v>39655</v>
      </c>
      <c r="T879" s="0" t="n">
        <v>49827</v>
      </c>
      <c r="U879" s="15" t="n">
        <f aca="false">MOD(HEX2DEC(LEFT(B879,4))-HEX2DEC(LEFT(B878,4)),65536)</f>
        <v>16838</v>
      </c>
      <c r="V879" s="17" t="n">
        <f aca="false">MOD(HEX2DEC(RIGHT(B879,4))-HEX2DEC(RIGHT(B878,4)),65536)</f>
        <v>49827</v>
      </c>
      <c r="W879" s="2" t="n">
        <f aca="false">VLOOKUP(A879,Лист1!$P$297:$T$2361,5,0)</f>
        <v>0</v>
      </c>
      <c r="X879" s="0" t="n">
        <f aca="false">HEX2DEC(W879)</f>
        <v>1415224045</v>
      </c>
    </row>
    <row collapsed="false" customFormat="false" customHeight="false" hidden="false" ht="13.4" outlineLevel="0" r="880">
      <c r="A880" s="0" t="n">
        <v>878</v>
      </c>
      <c r="B880" s="0" t="str">
        <f aca="false">DEC2HEX(C880,8)</f>
        <v>00000000</v>
      </c>
      <c r="D880" s="11"/>
      <c r="N880" s="12" t="n">
        <f aca="false">CONCATENATE(O880,R880)</f>
        <v>0</v>
      </c>
      <c r="O880" s="12" t="str">
        <f aca="false">DEC2HEX(P880,4)</f>
        <v>9620</v>
      </c>
      <c r="P880" s="12" t="n">
        <f aca="false">MOD(P879+Q880,65536)</f>
        <v>38432</v>
      </c>
      <c r="Q880" s="16" t="n">
        <v>16838</v>
      </c>
      <c r="R880" s="12" t="str">
        <f aca="false">DEC2HEX(S880,4)</f>
        <v>5D89</v>
      </c>
      <c r="S880" s="12" t="n">
        <f aca="false">MOD(S879+T880,65536)</f>
        <v>23945</v>
      </c>
      <c r="T880" s="0" t="n">
        <v>49826</v>
      </c>
      <c r="U880" s="15"/>
      <c r="V880" s="17"/>
      <c r="W880" s="2"/>
    </row>
    <row collapsed="false" customFormat="false" customHeight="false" hidden="false" ht="13.4" outlineLevel="0" r="881">
      <c r="A881" s="0" t="n">
        <v>879</v>
      </c>
      <c r="B881" s="0" t="str">
        <f aca="false">DEC2HEX(C881,8)</f>
        <v>D7E7202C</v>
      </c>
      <c r="C881" s="0" t="n">
        <f aca="false">(X881,$W$1)</f>
        <v>3622248492</v>
      </c>
      <c r="D881" s="11" t="n">
        <f aca="false">B881=N881</f>
        <v>1</v>
      </c>
      <c r="N881" s="12" t="n">
        <f aca="false">CONCATENATE(O881,R881)</f>
        <v>0</v>
      </c>
      <c r="O881" s="12" t="str">
        <f aca="false">DEC2HEX(P881,4)</f>
        <v>D7E7</v>
      </c>
      <c r="P881" s="12" t="n">
        <f aca="false">MOD(P880+Q881,65536)</f>
        <v>55271</v>
      </c>
      <c r="Q881" s="16" t="n">
        <v>16839</v>
      </c>
      <c r="R881" s="12" t="str">
        <f aca="false">DEC2HEX(S881,4)</f>
        <v>202C</v>
      </c>
      <c r="S881" s="12" t="n">
        <f aca="false">MOD(S880+T881,65536)</f>
        <v>8236</v>
      </c>
      <c r="T881" s="0" t="n">
        <v>49827</v>
      </c>
      <c r="U881" s="15"/>
      <c r="V881" s="17"/>
      <c r="W881" s="2" t="n">
        <f aca="false">VLOOKUP(A881,Лист1!$P$297:$T$2361,5,0)</f>
        <v>0</v>
      </c>
      <c r="X881" s="0" t="n">
        <f aca="false">HEX2DEC(W881)</f>
        <v>3622248486</v>
      </c>
    </row>
    <row collapsed="false" customFormat="false" customHeight="false" hidden="false" ht="13.4" outlineLevel="0" r="882">
      <c r="A882" s="0" t="n">
        <v>880</v>
      </c>
      <c r="B882" s="0" t="str">
        <f aca="false">DEC2HEX(C882,8)</f>
        <v>00000000</v>
      </c>
      <c r="D882" s="11"/>
      <c r="N882" s="12" t="n">
        <f aca="false">CONCATENATE(O882,R882)</f>
        <v>0</v>
      </c>
      <c r="O882" s="12" t="str">
        <f aca="false">DEC2HEX(P882,4)</f>
        <v>19AD</v>
      </c>
      <c r="P882" s="12" t="n">
        <f aca="false">MOD(P881+Q882,65536)</f>
        <v>6573</v>
      </c>
      <c r="Q882" s="16" t="n">
        <v>16838</v>
      </c>
      <c r="R882" s="12" t="str">
        <f aca="false">DEC2HEX(S882,4)</f>
        <v>E2CE</v>
      </c>
      <c r="S882" s="12" t="n">
        <f aca="false">MOD(S881+T882,65536)</f>
        <v>58062</v>
      </c>
      <c r="T882" s="0" t="n">
        <v>49826</v>
      </c>
      <c r="U882" s="15"/>
      <c r="V882" s="17"/>
      <c r="W882" s="2"/>
    </row>
    <row collapsed="false" customFormat="false" customHeight="false" hidden="false" ht="13.4" outlineLevel="0" r="883">
      <c r="A883" s="0" t="n">
        <v>881</v>
      </c>
      <c r="B883" s="0" t="str">
        <f aca="false">DEC2HEX(C883,8)</f>
        <v>5B74A571</v>
      </c>
      <c r="C883" s="0" t="n">
        <f aca="false">(X883,$W$1)</f>
        <v>1534371185</v>
      </c>
      <c r="D883" s="11" t="n">
        <f aca="false">B883=N883</f>
        <v>1</v>
      </c>
      <c r="N883" s="12" t="n">
        <f aca="false">CONCATENATE(O883,R883)</f>
        <v>0</v>
      </c>
      <c r="O883" s="12" t="str">
        <f aca="false">DEC2HEX(P883,4)</f>
        <v>5B74</v>
      </c>
      <c r="P883" s="12" t="n">
        <f aca="false">MOD(P882+Q883,65536)</f>
        <v>23412</v>
      </c>
      <c r="Q883" s="16" t="n">
        <v>16839</v>
      </c>
      <c r="R883" s="12" t="str">
        <f aca="false">DEC2HEX(S883,4)</f>
        <v>A571</v>
      </c>
      <c r="S883" s="12" t="n">
        <f aca="false">MOD(S882+T883,65536)</f>
        <v>42353</v>
      </c>
      <c r="T883" s="0" t="n">
        <v>49827</v>
      </c>
      <c r="U883" s="15"/>
      <c r="V883" s="17"/>
      <c r="W883" s="2" t="n">
        <f aca="false">VLOOKUP(A883,Лист1!$P$297:$T$2361,5,0)</f>
        <v>0</v>
      </c>
      <c r="X883" s="0" t="n">
        <f aca="false">HEX2DEC(W883)</f>
        <v>1534371195</v>
      </c>
    </row>
    <row collapsed="false" customFormat="false" customHeight="false" hidden="false" ht="13.4" outlineLevel="0" r="884">
      <c r="A884" s="0" t="n">
        <v>882</v>
      </c>
      <c r="B884" s="0" t="str">
        <f aca="false">DEC2HEX(C884,8)</f>
        <v>9D3A6814</v>
      </c>
      <c r="C884" s="0" t="n">
        <f aca="false">(X884,$W$1)</f>
        <v>2637850644</v>
      </c>
      <c r="D884" s="11" t="n">
        <f aca="false">B884=N884</f>
        <v>1</v>
      </c>
      <c r="N884" s="12" t="n">
        <f aca="false">CONCATENATE(O884,R884)</f>
        <v>0</v>
      </c>
      <c r="O884" s="12" t="str">
        <f aca="false">DEC2HEX(P884,4)</f>
        <v>9D3A</v>
      </c>
      <c r="P884" s="12" t="n">
        <f aca="false">MOD(P883+Q884,65536)</f>
        <v>40250</v>
      </c>
      <c r="Q884" s="16" t="n">
        <v>16838</v>
      </c>
      <c r="R884" s="12" t="str">
        <f aca="false">DEC2HEX(S884,4)</f>
        <v>6814</v>
      </c>
      <c r="S884" s="12" t="n">
        <f aca="false">MOD(S883+T884,65536)</f>
        <v>26644</v>
      </c>
      <c r="T884" s="0" t="n">
        <v>49827</v>
      </c>
      <c r="U884" s="15" t="n">
        <f aca="false">MOD(HEX2DEC(LEFT(B884,4))-HEX2DEC(LEFT(B883,4)),65536)</f>
        <v>16838</v>
      </c>
      <c r="V884" s="17" t="n">
        <f aca="false">MOD(HEX2DEC(RIGHT(B884,4))-HEX2DEC(RIGHT(B883,4)),65536)</f>
        <v>49827</v>
      </c>
      <c r="W884" s="2" t="n">
        <f aca="false">VLOOKUP(A884,Лист1!$P$297:$T$2361,5,0)</f>
        <v>0</v>
      </c>
      <c r="X884" s="0" t="n">
        <f aca="false">HEX2DEC(W884)</f>
        <v>2637850654</v>
      </c>
    </row>
    <row collapsed="false" customFormat="false" customHeight="false" hidden="false" ht="13.4" outlineLevel="0" r="885">
      <c r="A885" s="0" t="n">
        <v>883</v>
      </c>
      <c r="B885" s="0" t="str">
        <f aca="false">DEC2HEX(C885,8)</f>
        <v>DF002AB6</v>
      </c>
      <c r="C885" s="0" t="n">
        <f aca="false">(X885,$W$1)</f>
        <v>3741330102</v>
      </c>
      <c r="D885" s="11" t="n">
        <f aca="false">B885=N885</f>
        <v>1</v>
      </c>
      <c r="N885" s="12" t="n">
        <f aca="false">CONCATENATE(O885,R885)</f>
        <v>0</v>
      </c>
      <c r="O885" s="12" t="str">
        <f aca="false">DEC2HEX(P885,4)</f>
        <v>DF00</v>
      </c>
      <c r="P885" s="12" t="n">
        <f aca="false">MOD(P884+Q885,65536)</f>
        <v>57088</v>
      </c>
      <c r="Q885" s="16" t="n">
        <v>16838</v>
      </c>
      <c r="R885" s="12" t="str">
        <f aca="false">DEC2HEX(S885,4)</f>
        <v>2AB6</v>
      </c>
      <c r="S885" s="12" t="n">
        <f aca="false">MOD(S884+T885,65536)</f>
        <v>10934</v>
      </c>
      <c r="T885" s="0" t="n">
        <v>49826</v>
      </c>
      <c r="U885" s="15" t="n">
        <f aca="false">MOD(HEX2DEC(LEFT(B885,4))-HEX2DEC(LEFT(B884,4)),65536)</f>
        <v>16838</v>
      </c>
      <c r="V885" s="17" t="n">
        <f aca="false">MOD(HEX2DEC(RIGHT(B885,4))-HEX2DEC(RIGHT(B884,4)),65536)</f>
        <v>49826</v>
      </c>
      <c r="W885" s="2" t="n">
        <f aca="false">VLOOKUP(A885,Лист1!$P$297:$T$2361,5,0)</f>
        <v>0</v>
      </c>
      <c r="X885" s="0" t="n">
        <f aca="false">HEX2DEC(W885)</f>
        <v>3741330108</v>
      </c>
    </row>
    <row collapsed="false" customFormat="false" customHeight="false" hidden="false" ht="13.4" outlineLevel="0" r="886">
      <c r="A886" s="0" t="n">
        <v>884</v>
      </c>
      <c r="B886" s="0" t="str">
        <f aca="false">DEC2HEX(C886,8)</f>
        <v>20C7ED59</v>
      </c>
      <c r="C886" s="0" t="n">
        <f aca="false">(X886,$W$1)</f>
        <v>549973337</v>
      </c>
      <c r="D886" s="11" t="n">
        <f aca="false">B886=N886</f>
        <v>1</v>
      </c>
      <c r="N886" s="12" t="n">
        <f aca="false">CONCATENATE(O886,R886)</f>
        <v>0</v>
      </c>
      <c r="O886" s="12" t="str">
        <f aca="false">DEC2HEX(P886,4)</f>
        <v>20C7</v>
      </c>
      <c r="P886" s="12" t="n">
        <f aca="false">MOD(P885+Q886,65536)</f>
        <v>8391</v>
      </c>
      <c r="Q886" s="16" t="n">
        <v>16839</v>
      </c>
      <c r="R886" s="12" t="str">
        <f aca="false">DEC2HEX(S886,4)</f>
        <v>ED59</v>
      </c>
      <c r="S886" s="12" t="n">
        <f aca="false">MOD(S885+T886,65536)</f>
        <v>60761</v>
      </c>
      <c r="T886" s="0" t="n">
        <v>49827</v>
      </c>
      <c r="U886" s="14" t="n">
        <f aca="false">MOD(HEX2DEC(LEFT(B886,4))-HEX2DEC(LEFT(B885,4)),65536)</f>
        <v>16839</v>
      </c>
      <c r="V886" s="17" t="n">
        <f aca="false">MOD(HEX2DEC(RIGHT(B886,4))-HEX2DEC(RIGHT(B885,4)),65536)</f>
        <v>49827</v>
      </c>
      <c r="W886" s="2" t="n">
        <f aca="false">VLOOKUP(A886,Лист1!$P$297:$T$2361,5,0)</f>
        <v>0</v>
      </c>
      <c r="X886" s="0" t="n">
        <f aca="false">HEX2DEC(W886)</f>
        <v>549973331</v>
      </c>
    </row>
    <row collapsed="false" customFormat="false" customHeight="false" hidden="false" ht="13.4" outlineLevel="0" r="887">
      <c r="A887" s="0" t="n">
        <v>885</v>
      </c>
      <c r="B887" s="0" t="str">
        <f aca="false">DEC2HEX(C887,8)</f>
        <v>628DAFFB</v>
      </c>
      <c r="C887" s="0" t="n">
        <f aca="false">(X887,$W$1)</f>
        <v>1653452795</v>
      </c>
      <c r="D887" s="11" t="n">
        <f aca="false">B887=N887</f>
        <v>1</v>
      </c>
      <c r="N887" s="12" t="n">
        <f aca="false">CONCATENATE(O887,R887)</f>
        <v>0</v>
      </c>
      <c r="O887" s="12" t="str">
        <f aca="false">DEC2HEX(P887,4)</f>
        <v>628D</v>
      </c>
      <c r="P887" s="12" t="n">
        <f aca="false">MOD(P886+Q887,65536)</f>
        <v>25229</v>
      </c>
      <c r="Q887" s="16" t="n">
        <v>16838</v>
      </c>
      <c r="R887" s="12" t="str">
        <f aca="false">DEC2HEX(S887,4)</f>
        <v>AFFB</v>
      </c>
      <c r="S887" s="12" t="n">
        <f aca="false">MOD(S886+T887,65536)</f>
        <v>45051</v>
      </c>
      <c r="T887" s="0" t="n">
        <v>49826</v>
      </c>
      <c r="U887" s="15" t="n">
        <f aca="false">MOD(HEX2DEC(LEFT(B887,4))-HEX2DEC(LEFT(B886,4)),65536)</f>
        <v>16838</v>
      </c>
      <c r="V887" s="17" t="n">
        <f aca="false">MOD(HEX2DEC(RIGHT(B887,4))-HEX2DEC(RIGHT(B886,4)),65536)</f>
        <v>49826</v>
      </c>
      <c r="W887" s="2" t="n">
        <f aca="false">VLOOKUP(A887,Лист1!$P$297:$T$2361,5,0)</f>
        <v>0</v>
      </c>
      <c r="X887" s="0" t="n">
        <f aca="false">HEX2DEC(W887)</f>
        <v>1653452785</v>
      </c>
    </row>
    <row collapsed="false" customFormat="false" customHeight="false" hidden="false" ht="13.4" outlineLevel="0" r="888">
      <c r="A888" s="0" t="n">
        <v>886</v>
      </c>
      <c r="B888" s="0" t="str">
        <f aca="false">DEC2HEX(C888,8)</f>
        <v>A453729E</v>
      </c>
      <c r="C888" s="0" t="n">
        <f aca="false">(X888,$W$1)</f>
        <v>2756932254</v>
      </c>
      <c r="D888" s="11" t="n">
        <f aca="false">B888=N888</f>
        <v>1</v>
      </c>
      <c r="N888" s="12" t="n">
        <f aca="false">CONCATENATE(O888,R888)</f>
        <v>0</v>
      </c>
      <c r="O888" s="12" t="str">
        <f aca="false">DEC2HEX(P888,4)</f>
        <v>A453</v>
      </c>
      <c r="P888" s="12" t="n">
        <f aca="false">MOD(P887+Q888,65536)</f>
        <v>42067</v>
      </c>
      <c r="Q888" s="16" t="n">
        <v>16838</v>
      </c>
      <c r="R888" s="12" t="str">
        <f aca="false">DEC2HEX(S888,4)</f>
        <v>729E</v>
      </c>
      <c r="S888" s="12" t="n">
        <f aca="false">MOD(S887+T888,65536)</f>
        <v>29342</v>
      </c>
      <c r="T888" s="0" t="n">
        <v>49827</v>
      </c>
      <c r="U888" s="15" t="n">
        <f aca="false">MOD(HEX2DEC(LEFT(B888,4))-HEX2DEC(LEFT(B887,4)),65536)</f>
        <v>16838</v>
      </c>
      <c r="V888" s="17" t="n">
        <f aca="false">MOD(HEX2DEC(RIGHT(B888,4))-HEX2DEC(RIGHT(B887,4)),65536)</f>
        <v>49827</v>
      </c>
      <c r="W888" s="2" t="n">
        <f aca="false">VLOOKUP(A888,Лист1!$P$297:$T$2812,5,0)</f>
        <v>0</v>
      </c>
      <c r="X888" s="0" t="n">
        <f aca="false">HEX2DEC(W888)</f>
        <v>2756932244</v>
      </c>
    </row>
    <row collapsed="false" customFormat="false" customHeight="false" hidden="false" ht="13.4" outlineLevel="0" r="889">
      <c r="A889" s="0" t="n">
        <v>887</v>
      </c>
      <c r="B889" s="0" t="str">
        <f aca="false">DEC2HEX(C889,8)</f>
        <v>E6193541</v>
      </c>
      <c r="C889" s="0" t="n">
        <f aca="false">(X889,$W$1)</f>
        <v>3860411713</v>
      </c>
      <c r="D889" s="11" t="n">
        <f aca="false">B889=N889</f>
        <v>1</v>
      </c>
      <c r="N889" s="12" t="n">
        <f aca="false">CONCATENATE(O889,R889)</f>
        <v>0</v>
      </c>
      <c r="O889" s="12" t="str">
        <f aca="false">DEC2HEX(P889,4)</f>
        <v>E619</v>
      </c>
      <c r="P889" s="12" t="n">
        <f aca="false">MOD(P888+Q889,65536)</f>
        <v>58905</v>
      </c>
      <c r="Q889" s="16" t="n">
        <v>16838</v>
      </c>
      <c r="R889" s="12" t="str">
        <f aca="false">DEC2HEX(S889,4)</f>
        <v>3541</v>
      </c>
      <c r="S889" s="12" t="n">
        <f aca="false">MOD(S888+T889,65536)</f>
        <v>13633</v>
      </c>
      <c r="T889" s="0" t="n">
        <v>49827</v>
      </c>
      <c r="U889" s="15" t="n">
        <f aca="false">MOD(HEX2DEC(LEFT(B889,4))-HEX2DEC(LEFT(B888,4)),65536)</f>
        <v>16838</v>
      </c>
      <c r="V889" s="17" t="n">
        <f aca="false">MOD(HEX2DEC(RIGHT(B889,4))-HEX2DEC(RIGHT(B888,4)),65536)</f>
        <v>49827</v>
      </c>
      <c r="W889" s="2" t="n">
        <f aca="false">VLOOKUP(A889,Лист1!$P$297:$T$2812,5,0)</f>
        <v>0</v>
      </c>
      <c r="X889" s="0" t="n">
        <f aca="false">HEX2DEC(W889)</f>
        <v>3860411723</v>
      </c>
    </row>
    <row collapsed="false" customFormat="false" customHeight="false" hidden="false" ht="13.4" outlineLevel="0" r="890">
      <c r="A890" s="0" t="n">
        <v>888</v>
      </c>
      <c r="B890" s="0" t="str">
        <f aca="false">DEC2HEX(C890,8)</f>
        <v>27E0F7E3</v>
      </c>
      <c r="C890" s="0" t="n">
        <f aca="false">(X890,$W$1)</f>
        <v>669054947</v>
      </c>
      <c r="D890" s="11" t="n">
        <f aca="false">B890=N890</f>
        <v>1</v>
      </c>
      <c r="N890" s="12" t="n">
        <f aca="false">CONCATENATE(O890,R890)</f>
        <v>0</v>
      </c>
      <c r="O890" s="12" t="str">
        <f aca="false">DEC2HEX(P890,4)</f>
        <v>27E0</v>
      </c>
      <c r="P890" s="12" t="n">
        <f aca="false">MOD(P889+Q890,65536)</f>
        <v>10208</v>
      </c>
      <c r="Q890" s="16" t="n">
        <v>16839</v>
      </c>
      <c r="R890" s="12" t="str">
        <f aca="false">DEC2HEX(S890,4)</f>
        <v>F7E3</v>
      </c>
      <c r="S890" s="12" t="n">
        <f aca="false">MOD(S889+T890,65536)</f>
        <v>63459</v>
      </c>
      <c r="T890" s="0" t="n">
        <v>49826</v>
      </c>
      <c r="U890" s="14" t="n">
        <f aca="false">MOD(HEX2DEC(LEFT(B890,4))-HEX2DEC(LEFT(B889,4)),65536)</f>
        <v>16839</v>
      </c>
      <c r="V890" s="17" t="n">
        <f aca="false">MOD(HEX2DEC(RIGHT(B890,4))-HEX2DEC(RIGHT(B889,4)),65536)</f>
        <v>49826</v>
      </c>
      <c r="W890" s="2" t="n">
        <f aca="false">VLOOKUP(A890,Лист1!$P$297:$T$2812,5,0)</f>
        <v>0</v>
      </c>
      <c r="X890" s="0" t="n">
        <f aca="false">HEX2DEC(W890)</f>
        <v>669054953</v>
      </c>
    </row>
    <row collapsed="false" customFormat="false" customHeight="false" hidden="false" ht="13.4" outlineLevel="0" r="891">
      <c r="A891" s="0" t="n">
        <v>889</v>
      </c>
      <c r="B891" s="0" t="str">
        <f aca="false">DEC2HEX(C891,8)</f>
        <v>69A6BA86</v>
      </c>
      <c r="C891" s="0" t="n">
        <f aca="false">(X891,$W$1)</f>
        <v>1772534406</v>
      </c>
      <c r="D891" s="11" t="n">
        <f aca="false">B891=N891</f>
        <v>1</v>
      </c>
      <c r="N891" s="12" t="n">
        <f aca="false">CONCATENATE(O891,R891)</f>
        <v>0</v>
      </c>
      <c r="O891" s="12" t="str">
        <f aca="false">DEC2HEX(P891,4)</f>
        <v>69A6</v>
      </c>
      <c r="P891" s="12" t="n">
        <f aca="false">MOD(P890+Q891,65536)</f>
        <v>27046</v>
      </c>
      <c r="Q891" s="16" t="n">
        <v>16838</v>
      </c>
      <c r="R891" s="12" t="str">
        <f aca="false">DEC2HEX(S891,4)</f>
        <v>BA86</v>
      </c>
      <c r="S891" s="12" t="n">
        <f aca="false">MOD(S890+T891,65536)</f>
        <v>47750</v>
      </c>
      <c r="T891" s="0" t="n">
        <v>49827</v>
      </c>
      <c r="U891" s="15" t="n">
        <f aca="false">MOD(HEX2DEC(LEFT(B891,4))-HEX2DEC(LEFT(B890,4)),65536)</f>
        <v>16838</v>
      </c>
      <c r="V891" s="17" t="n">
        <f aca="false">MOD(HEX2DEC(RIGHT(B891,4))-HEX2DEC(RIGHT(B890,4)),65536)</f>
        <v>49827</v>
      </c>
      <c r="W891" s="2" t="n">
        <f aca="false">VLOOKUP(A891,Лист1!$P$297:$T$2812,5,0)</f>
        <v>0</v>
      </c>
      <c r="X891" s="0" t="n">
        <f aca="false">HEX2DEC(W891)</f>
        <v>1772534412</v>
      </c>
    </row>
    <row collapsed="false" customFormat="false" customHeight="false" hidden="false" ht="13.4" outlineLevel="0" r="892">
      <c r="A892" s="0" t="n">
        <v>890</v>
      </c>
      <c r="B892" s="0" t="str">
        <f aca="false">DEC2HEX(C892,8)</f>
        <v>AB6C7D28</v>
      </c>
      <c r="C892" s="0" t="n">
        <f aca="false">(X892,$W$1)</f>
        <v>2876013864</v>
      </c>
      <c r="D892" s="11" t="n">
        <f aca="false">B892=N892</f>
        <v>1</v>
      </c>
      <c r="N892" s="12" t="n">
        <f aca="false">CONCATENATE(O892,R892)</f>
        <v>0</v>
      </c>
      <c r="O892" s="12" t="str">
        <f aca="false">DEC2HEX(P892,4)</f>
        <v>AB6C</v>
      </c>
      <c r="P892" s="12" t="n">
        <f aca="false">MOD(P891+Q892,65536)</f>
        <v>43884</v>
      </c>
      <c r="Q892" s="16" t="n">
        <v>16838</v>
      </c>
      <c r="R892" s="12" t="str">
        <f aca="false">DEC2HEX(S892,4)</f>
        <v>7D28</v>
      </c>
      <c r="S892" s="12" t="n">
        <f aca="false">MOD(S891+T892,65536)</f>
        <v>32040</v>
      </c>
      <c r="T892" s="0" t="n">
        <v>49826</v>
      </c>
      <c r="U892" s="15" t="n">
        <f aca="false">MOD(HEX2DEC(LEFT(B892,4))-HEX2DEC(LEFT(B891,4)),65536)</f>
        <v>16838</v>
      </c>
      <c r="V892" s="17" t="n">
        <f aca="false">MOD(HEX2DEC(RIGHT(B892,4))-HEX2DEC(RIGHT(B891,4)),65536)</f>
        <v>49826</v>
      </c>
      <c r="W892" s="2" t="n">
        <f aca="false">VLOOKUP(A892,Лист1!$P$297:$T$656,5,0)</f>
        <v>0</v>
      </c>
      <c r="X892" s="0" t="n">
        <f aca="false">HEX2DEC(W892)</f>
        <v>2876013858</v>
      </c>
    </row>
    <row collapsed="false" customFormat="false" customHeight="false" hidden="false" ht="13.4" outlineLevel="0" r="893">
      <c r="A893" s="0" t="n">
        <v>891</v>
      </c>
      <c r="B893" s="0" t="str">
        <f aca="false">DEC2HEX(C893,8)</f>
        <v>ED333FCB</v>
      </c>
      <c r="C893" s="0" t="n">
        <f aca="false">(X893,$W$1)</f>
        <v>3979558859</v>
      </c>
      <c r="D893" s="11" t="n">
        <f aca="false">B893=N893</f>
        <v>1</v>
      </c>
      <c r="N893" s="12" t="n">
        <f aca="false">CONCATENATE(O893,R893)</f>
        <v>0</v>
      </c>
      <c r="O893" s="12" t="str">
        <f aca="false">DEC2HEX(P893,4)</f>
        <v>ED33</v>
      </c>
      <c r="P893" s="12" t="n">
        <f aca="false">MOD(P892+Q893,65536)</f>
        <v>60723</v>
      </c>
      <c r="Q893" s="16" t="n">
        <v>16839</v>
      </c>
      <c r="R893" s="12" t="str">
        <f aca="false">DEC2HEX(S893,4)</f>
        <v>3FCB</v>
      </c>
      <c r="S893" s="12" t="n">
        <f aca="false">MOD(S892+T893,65536)</f>
        <v>16331</v>
      </c>
      <c r="T893" s="0" t="n">
        <v>49827</v>
      </c>
      <c r="U893" s="14" t="n">
        <f aca="false">MOD(HEX2DEC(LEFT(B893,4))-HEX2DEC(LEFT(B892,4)),65536)</f>
        <v>16839</v>
      </c>
      <c r="V893" s="17" t="n">
        <f aca="false">MOD(HEX2DEC(RIGHT(B893,4))-HEX2DEC(RIGHT(B892,4)),65536)</f>
        <v>49827</v>
      </c>
      <c r="W893" s="2" t="n">
        <f aca="false">VLOOKUP(A893,Лист1!$P$297:$T$2361,5,0)</f>
        <v>0</v>
      </c>
      <c r="X893" s="0" t="n">
        <f aca="false">HEX2DEC(W893)</f>
        <v>3979558849</v>
      </c>
    </row>
    <row collapsed="false" customFormat="false" customHeight="false" hidden="false" ht="13.4" outlineLevel="0" r="894">
      <c r="A894" s="0" t="n">
        <v>892</v>
      </c>
      <c r="B894" s="0" t="str">
        <f aca="false">DEC2HEX(C894,8)</f>
        <v>2EF9026E</v>
      </c>
      <c r="C894" s="0" t="n">
        <f aca="false">(X894,$W$1)</f>
        <v>788071022</v>
      </c>
      <c r="D894" s="11" t="n">
        <f aca="false">B894=N894</f>
        <v>1</v>
      </c>
      <c r="N894" s="12" t="n">
        <f aca="false">CONCATENATE(O894,R894)</f>
        <v>0</v>
      </c>
      <c r="O894" s="12" t="str">
        <f aca="false">DEC2HEX(P894,4)</f>
        <v>2EF9</v>
      </c>
      <c r="P894" s="12" t="n">
        <f aca="false">MOD(P893+Q894,65536)</f>
        <v>12025</v>
      </c>
      <c r="Q894" s="16" t="n">
        <v>16838</v>
      </c>
      <c r="R894" s="12" t="str">
        <f aca="false">DEC2HEX(S894,4)</f>
        <v>026E</v>
      </c>
      <c r="S894" s="12" t="n">
        <f aca="false">MOD(S893+T894,65536)</f>
        <v>622</v>
      </c>
      <c r="T894" s="0" t="n">
        <v>49827</v>
      </c>
      <c r="U894" s="15" t="n">
        <f aca="false">MOD(HEX2DEC(LEFT(B894,4))-HEX2DEC(LEFT(B893,4)),65536)</f>
        <v>16838</v>
      </c>
      <c r="V894" s="17" t="n">
        <f aca="false">MOD(HEX2DEC(RIGHT(B894,4))-HEX2DEC(RIGHT(B893,4)),65536)</f>
        <v>49827</v>
      </c>
      <c r="W894" s="2" t="n">
        <f aca="false">VLOOKUP(A894,Лист1!$P$297:$T$2361,5,0)</f>
        <v>0</v>
      </c>
      <c r="X894" s="0" t="n">
        <f aca="false">HEX2DEC(W894)</f>
        <v>788071012</v>
      </c>
    </row>
    <row collapsed="false" customFormat="false" customHeight="false" hidden="false" ht="13.4" outlineLevel="0" r="895">
      <c r="A895" s="0" t="n">
        <v>893</v>
      </c>
      <c r="B895" s="0" t="str">
        <f aca="false">DEC2HEX(C895,8)</f>
        <v>00000000</v>
      </c>
      <c r="D895" s="11"/>
      <c r="N895" s="12" t="n">
        <f aca="false">CONCATENATE(O895,R895)</f>
        <v>0</v>
      </c>
      <c r="O895" s="12" t="str">
        <f aca="false">DEC2HEX(P895,4)</f>
        <v>70C0</v>
      </c>
      <c r="P895" s="12" t="n">
        <f aca="false">MOD(P894+Q895,65536)</f>
        <v>28864</v>
      </c>
      <c r="Q895" s="16" t="n">
        <v>16839</v>
      </c>
      <c r="R895" s="12" t="str">
        <f aca="false">DEC2HEX(S895,4)</f>
        <v>C510</v>
      </c>
      <c r="S895" s="12" t="n">
        <f aca="false">MOD(S894+T895,65536)</f>
        <v>50448</v>
      </c>
      <c r="T895" s="0" t="n">
        <v>49826</v>
      </c>
      <c r="U895" s="15"/>
      <c r="V895" s="17"/>
      <c r="W895" s="2"/>
    </row>
    <row collapsed="false" customFormat="false" customHeight="false" hidden="false" ht="13.4" outlineLevel="0" r="896">
      <c r="A896" s="0" t="n">
        <v>894</v>
      </c>
      <c r="B896" s="0" t="str">
        <f aca="false">DEC2HEX(C896,8)</f>
        <v>B28687B3</v>
      </c>
      <c r="C896" s="0" t="n">
        <f aca="false">(X896,$W$1)</f>
        <v>2995161011</v>
      </c>
      <c r="D896" s="11" t="n">
        <f aca="false">B896=N896</f>
        <v>1</v>
      </c>
      <c r="N896" s="12" t="n">
        <f aca="false">CONCATENATE(O896,R896)</f>
        <v>0</v>
      </c>
      <c r="O896" s="12" t="str">
        <f aca="false">DEC2HEX(P896,4)</f>
        <v>B286</v>
      </c>
      <c r="P896" s="12" t="n">
        <f aca="false">MOD(P895+Q896,65536)</f>
        <v>45702</v>
      </c>
      <c r="Q896" s="16" t="n">
        <v>16838</v>
      </c>
      <c r="R896" s="12" t="str">
        <f aca="false">DEC2HEX(S896,4)</f>
        <v>87B3</v>
      </c>
      <c r="S896" s="12" t="n">
        <f aca="false">MOD(S895+T896,65536)</f>
        <v>34739</v>
      </c>
      <c r="T896" s="0" t="n">
        <v>49827</v>
      </c>
      <c r="U896" s="15"/>
      <c r="V896" s="17"/>
      <c r="W896" s="2" t="n">
        <f aca="false">VLOOKUP(A896,Лист1!$P$297:$T$2361,5,0)</f>
        <v>0</v>
      </c>
      <c r="X896" s="0" t="n">
        <f aca="false">HEX2DEC(W896)</f>
        <v>2995161017</v>
      </c>
    </row>
    <row collapsed="false" customFormat="false" customHeight="false" hidden="false" ht="13.4" outlineLevel="0" r="897">
      <c r="A897" s="0" t="n">
        <v>895</v>
      </c>
      <c r="B897" s="0" t="str">
        <f aca="false">DEC2HEX(C897,8)</f>
        <v>00000000</v>
      </c>
      <c r="D897" s="11"/>
      <c r="N897" s="12" t="n">
        <f aca="false">CONCATENATE(O897,R897)</f>
        <v>0</v>
      </c>
      <c r="O897" s="12" t="str">
        <f aca="false">DEC2HEX(P897,4)</f>
        <v>F44C</v>
      </c>
      <c r="P897" s="12" t="n">
        <f aca="false">MOD(P896+Q897,65536)</f>
        <v>62540</v>
      </c>
      <c r="Q897" s="16" t="n">
        <v>16838</v>
      </c>
      <c r="R897" s="12" t="str">
        <f aca="false">DEC2HEX(S897,4)</f>
        <v>4A55</v>
      </c>
      <c r="S897" s="12" t="n">
        <f aca="false">MOD(S896+T897,65536)</f>
        <v>19029</v>
      </c>
      <c r="T897" s="0" t="n">
        <v>49826</v>
      </c>
      <c r="U897" s="15"/>
      <c r="V897" s="17"/>
      <c r="W897" s="2"/>
    </row>
    <row collapsed="false" customFormat="false" customHeight="false" hidden="false" ht="13.4" outlineLevel="0" r="898">
      <c r="A898" s="0" t="n">
        <v>896</v>
      </c>
      <c r="B898" s="0" t="str">
        <f aca="false">DEC2HEX(C898,8)</f>
        <v>36120CF8</v>
      </c>
      <c r="C898" s="0" t="n">
        <f aca="false">(X898,$W$1)</f>
        <v>907152632</v>
      </c>
      <c r="D898" s="11" t="n">
        <f aca="false">B898=N898</f>
        <v>1</v>
      </c>
      <c r="N898" s="12" t="n">
        <f aca="false">CONCATENATE(O898,R898)</f>
        <v>0</v>
      </c>
      <c r="O898" s="12" t="str">
        <f aca="false">DEC2HEX(P898,4)</f>
        <v>3612</v>
      </c>
      <c r="P898" s="12" t="n">
        <f aca="false">MOD(P897+Q898,65536)</f>
        <v>13842</v>
      </c>
      <c r="Q898" s="16" t="n">
        <v>16838</v>
      </c>
      <c r="R898" s="12" t="str">
        <f aca="false">DEC2HEX(S898,4)</f>
        <v>0CF8</v>
      </c>
      <c r="S898" s="12" t="n">
        <f aca="false">MOD(S897+T898,65536)</f>
        <v>3320</v>
      </c>
      <c r="T898" s="0" t="n">
        <v>49827</v>
      </c>
      <c r="U898" s="15"/>
      <c r="V898" s="17"/>
      <c r="W898" s="2" t="n">
        <f aca="false">VLOOKUP(A898,Лист1!$P$297:$T$2361,5,0)</f>
        <v>0</v>
      </c>
      <c r="X898" s="0" t="n">
        <f aca="false">HEX2DEC(W898)</f>
        <v>907152626</v>
      </c>
    </row>
    <row collapsed="false" customFormat="false" customHeight="false" hidden="false" ht="13.4" outlineLevel="0" r="899">
      <c r="A899" s="0" t="n">
        <v>897</v>
      </c>
      <c r="B899" s="0" t="str">
        <f aca="false">DEC2HEX(C899,8)</f>
        <v>77D8CF9B</v>
      </c>
      <c r="C899" s="0" t="n">
        <f aca="false">(X899,$W$1)</f>
        <v>2010697627</v>
      </c>
      <c r="D899" s="11" t="n">
        <f aca="false">B899=N899</f>
        <v>1</v>
      </c>
      <c r="N899" s="12" t="n">
        <f aca="false">CONCATENATE(O899,R899)</f>
        <v>0</v>
      </c>
      <c r="O899" s="12" t="str">
        <f aca="false">DEC2HEX(P899,4)</f>
        <v>77D8</v>
      </c>
      <c r="P899" s="12" t="n">
        <f aca="false">MOD(P898+Q899,65536)</f>
        <v>30680</v>
      </c>
      <c r="Q899" s="16" t="n">
        <v>16838</v>
      </c>
      <c r="R899" s="12" t="str">
        <f aca="false">DEC2HEX(S899,4)</f>
        <v>CF9B</v>
      </c>
      <c r="S899" s="12" t="n">
        <f aca="false">MOD(S898+T899,65536)</f>
        <v>53147</v>
      </c>
      <c r="T899" s="0" t="n">
        <v>49827</v>
      </c>
      <c r="U899" s="15" t="n">
        <f aca="false">MOD(HEX2DEC(LEFT(B899,4))-HEX2DEC(LEFT(B898,4)),65536)</f>
        <v>16838</v>
      </c>
      <c r="V899" s="17" t="n">
        <f aca="false">MOD(HEX2DEC(RIGHT(B899,4))-HEX2DEC(RIGHT(B898,4)),65536)</f>
        <v>49827</v>
      </c>
      <c r="W899" s="2" t="n">
        <f aca="false">VLOOKUP(A899,Лист1!$P$297:$T$2361,5,0)</f>
        <v>0</v>
      </c>
      <c r="X899" s="0" t="n">
        <f aca="false">HEX2DEC(W899)</f>
        <v>2010697617</v>
      </c>
    </row>
    <row collapsed="false" customFormat="false" customHeight="false" hidden="false" ht="13.4" outlineLevel="0" r="900">
      <c r="A900" s="0" t="n">
        <v>898</v>
      </c>
      <c r="B900" s="0" t="str">
        <f aca="false">DEC2HEX(C900,8)</f>
        <v>00000000</v>
      </c>
      <c r="D900" s="11"/>
      <c r="N900" s="12" t="n">
        <f aca="false">CONCATENATE(O900,R900)</f>
        <v>0</v>
      </c>
      <c r="O900" s="12" t="str">
        <f aca="false">DEC2HEX(P900,4)</f>
        <v>B99E</v>
      </c>
      <c r="P900" s="12" t="n">
        <f aca="false">MOD(P899+Q900,65536)</f>
        <v>47518</v>
      </c>
      <c r="Q900" s="16" t="n">
        <v>16838</v>
      </c>
      <c r="R900" s="12" t="str">
        <f aca="false">DEC2HEX(S900,4)</f>
        <v>923D</v>
      </c>
      <c r="S900" s="12" t="n">
        <f aca="false">MOD(S899+T900,65536)</f>
        <v>37437</v>
      </c>
      <c r="T900" s="0" t="n">
        <v>49826</v>
      </c>
      <c r="U900" s="15"/>
      <c r="V900" s="17"/>
      <c r="W900" s="2"/>
    </row>
    <row collapsed="false" customFormat="false" customHeight="false" hidden="false" ht="13.4" outlineLevel="0" r="901">
      <c r="A901" s="0" t="n">
        <v>899</v>
      </c>
      <c r="B901" s="0" t="str">
        <f aca="false">DEC2HEX(C901,8)</f>
        <v>FB6554E0</v>
      </c>
      <c r="C901" s="0" t="n">
        <f aca="false">(X901,$W$1)</f>
        <v>4217722080</v>
      </c>
      <c r="D901" s="11" t="n">
        <f aca="false">B901=N901</f>
        <v>1</v>
      </c>
      <c r="N901" s="12" t="n">
        <f aca="false">CONCATENATE(O901,R901)</f>
        <v>0</v>
      </c>
      <c r="O901" s="12" t="str">
        <f aca="false">DEC2HEX(P901,4)</f>
        <v>FB65</v>
      </c>
      <c r="P901" s="12" t="n">
        <f aca="false">MOD(P900+Q901,65536)</f>
        <v>64357</v>
      </c>
      <c r="Q901" s="16" t="n">
        <v>16839</v>
      </c>
      <c r="R901" s="12" t="str">
        <f aca="false">DEC2HEX(S901,4)</f>
        <v>54E0</v>
      </c>
      <c r="S901" s="12" t="n">
        <f aca="false">MOD(S900+T901,65536)</f>
        <v>21728</v>
      </c>
      <c r="T901" s="0" t="n">
        <v>49827</v>
      </c>
      <c r="U901" s="15"/>
      <c r="V901" s="17"/>
      <c r="W901" s="2" t="n">
        <f aca="false">VLOOKUP(A901,Лист1!$P$297:$T$2361,5,0)</f>
        <v>0</v>
      </c>
      <c r="X901" s="0" t="n">
        <f aca="false">HEX2DEC(W901)</f>
        <v>4217722090</v>
      </c>
    </row>
    <row collapsed="false" customFormat="false" customHeight="false" hidden="false" ht="13.4" outlineLevel="0" r="902">
      <c r="A902" s="0" t="n">
        <v>900</v>
      </c>
      <c r="B902" s="0" t="str">
        <f aca="false">DEC2HEX(C902,8)</f>
        <v>3D2B1782</v>
      </c>
      <c r="C902" s="0" t="n">
        <f aca="false">(X902,$W$1)</f>
        <v>1026234242</v>
      </c>
      <c r="D902" s="11" t="n">
        <f aca="false">B902=N902</f>
        <v>1</v>
      </c>
      <c r="N902" s="12" t="n">
        <f aca="false">CONCATENATE(O902,R902)</f>
        <v>0</v>
      </c>
      <c r="O902" s="12" t="str">
        <f aca="false">DEC2HEX(P902,4)</f>
        <v>3D2B</v>
      </c>
      <c r="P902" s="12" t="n">
        <f aca="false">MOD(P901+Q902,65536)</f>
        <v>15659</v>
      </c>
      <c r="Q902" s="16" t="n">
        <v>16838</v>
      </c>
      <c r="R902" s="12" t="str">
        <f aca="false">DEC2HEX(S902,4)</f>
        <v>1782</v>
      </c>
      <c r="S902" s="12" t="n">
        <f aca="false">MOD(S901+T902,65536)</f>
        <v>6018</v>
      </c>
      <c r="T902" s="0" t="n">
        <v>49826</v>
      </c>
      <c r="U902" s="15" t="n">
        <f aca="false">MOD(HEX2DEC(LEFT(B902,4))-HEX2DEC(LEFT(B901,4)),65536)</f>
        <v>16838</v>
      </c>
      <c r="V902" s="17" t="n">
        <f aca="false">MOD(HEX2DEC(RIGHT(B902,4))-HEX2DEC(RIGHT(B901,4)),65536)</f>
        <v>49826</v>
      </c>
      <c r="W902" s="2" t="n">
        <f aca="false">VLOOKUP(A902,Лист1!$P$297:$T$2361,5,0)</f>
        <v>0</v>
      </c>
      <c r="X902" s="0" t="n">
        <f aca="false">HEX2DEC(W902)</f>
        <v>1026234248</v>
      </c>
    </row>
    <row collapsed="false" customFormat="false" customHeight="false" hidden="false" ht="13.4" outlineLevel="0" r="903">
      <c r="A903" s="0" t="n">
        <v>901</v>
      </c>
      <c r="B903" s="0" t="str">
        <f aca="false">DEC2HEX(C903,8)</f>
        <v>7EF2DA25</v>
      </c>
      <c r="C903" s="0" t="n">
        <f aca="false">(X903,$W$1)</f>
        <v>2129844773</v>
      </c>
      <c r="D903" s="11" t="n">
        <f aca="false">B903=N903</f>
        <v>1</v>
      </c>
      <c r="N903" s="12" t="n">
        <f aca="false">CONCATENATE(O903,R903)</f>
        <v>0</v>
      </c>
      <c r="O903" s="12" t="str">
        <f aca="false">DEC2HEX(P903,4)</f>
        <v>7EF2</v>
      </c>
      <c r="P903" s="12" t="n">
        <f aca="false">MOD(P902+Q903,65536)</f>
        <v>32498</v>
      </c>
      <c r="Q903" s="16" t="n">
        <v>16839</v>
      </c>
      <c r="R903" s="12" t="str">
        <f aca="false">DEC2HEX(S903,4)</f>
        <v>DA25</v>
      </c>
      <c r="S903" s="12" t="n">
        <f aca="false">MOD(S902+T903,65536)</f>
        <v>55845</v>
      </c>
      <c r="T903" s="0" t="n">
        <v>49827</v>
      </c>
      <c r="U903" s="14" t="n">
        <f aca="false">MOD(HEX2DEC(LEFT(B903,4))-HEX2DEC(LEFT(B902,4)),65536)</f>
        <v>16839</v>
      </c>
      <c r="V903" s="17" t="n">
        <f aca="false">MOD(HEX2DEC(RIGHT(B903,4))-HEX2DEC(RIGHT(B902,4)),65536)</f>
        <v>49827</v>
      </c>
      <c r="W903" s="2" t="n">
        <f aca="false">VLOOKUP(A903,Лист1!$P$297:$T$2812,5,0)</f>
        <v>0</v>
      </c>
      <c r="X903" s="0" t="n">
        <f aca="false">HEX2DEC(W903)</f>
        <v>2129844783</v>
      </c>
    </row>
    <row collapsed="false" customFormat="false" customHeight="false" hidden="false" ht="13.4" outlineLevel="0" r="904">
      <c r="A904" s="0" t="n">
        <v>902</v>
      </c>
      <c r="B904" s="0" t="str">
        <f aca="false">DEC2HEX(C904,8)</f>
        <v>C0B89CC8</v>
      </c>
      <c r="C904" s="0" t="n">
        <f aca="false">(X904,$W$1)</f>
        <v>3233324232</v>
      </c>
      <c r="D904" s="11" t="n">
        <f aca="false">B904=N904</f>
        <v>1</v>
      </c>
      <c r="N904" s="12" t="n">
        <f aca="false">CONCATENATE(O904,R904)</f>
        <v>0</v>
      </c>
      <c r="O904" s="12" t="str">
        <f aca="false">DEC2HEX(P904,4)</f>
        <v>C0B8</v>
      </c>
      <c r="P904" s="12" t="n">
        <f aca="false">MOD(P903+Q904,65536)</f>
        <v>49336</v>
      </c>
      <c r="Q904" s="16" t="n">
        <v>16838</v>
      </c>
      <c r="R904" s="12" t="str">
        <f aca="false">DEC2HEX(S904,4)</f>
        <v>9CC8</v>
      </c>
      <c r="S904" s="12" t="n">
        <f aca="false">MOD(S903+T904,65536)</f>
        <v>40136</v>
      </c>
      <c r="T904" s="0" t="n">
        <v>49827</v>
      </c>
      <c r="U904" s="15" t="n">
        <f aca="false">MOD(HEX2DEC(LEFT(B904,4))-HEX2DEC(LEFT(B903,4)),65536)</f>
        <v>16838</v>
      </c>
      <c r="V904" s="17" t="n">
        <f aca="false">MOD(HEX2DEC(RIGHT(B904,4))-HEX2DEC(RIGHT(B903,4)),65536)</f>
        <v>49827</v>
      </c>
      <c r="W904" s="2" t="n">
        <f aca="false">VLOOKUP(A904,Лист1!$P$297:$T$2812,5,0)</f>
        <v>0</v>
      </c>
      <c r="X904" s="0" t="n">
        <f aca="false">HEX2DEC(W904)</f>
        <v>3233324226</v>
      </c>
    </row>
    <row collapsed="false" customFormat="false" customHeight="false" hidden="false" ht="13.4" outlineLevel="0" r="905">
      <c r="A905" s="0" t="n">
        <v>903</v>
      </c>
      <c r="B905" s="0" t="str">
        <f aca="false">DEC2HEX(C905,8)</f>
        <v>027E5F6A</v>
      </c>
      <c r="C905" s="0" t="n">
        <f aca="false">(X905,$W$1)</f>
        <v>41836394</v>
      </c>
      <c r="D905" s="11" t="n">
        <f aca="false">B905=N905</f>
        <v>1</v>
      </c>
      <c r="N905" s="12" t="n">
        <f aca="false">CONCATENATE(O905,R905)</f>
        <v>0</v>
      </c>
      <c r="O905" s="12" t="str">
        <f aca="false">DEC2HEX(P905,4)</f>
        <v>027E</v>
      </c>
      <c r="P905" s="12" t="n">
        <f aca="false">MOD(P904+Q905,65536)</f>
        <v>638</v>
      </c>
      <c r="Q905" s="16" t="n">
        <v>16838</v>
      </c>
      <c r="R905" s="12" t="str">
        <f aca="false">DEC2HEX(S905,4)</f>
        <v>5F6A</v>
      </c>
      <c r="S905" s="12" t="n">
        <f aca="false">MOD(S904+T905,65536)</f>
        <v>24426</v>
      </c>
      <c r="T905" s="0" t="n">
        <v>49826</v>
      </c>
      <c r="U905" s="15" t="n">
        <f aca="false">MOD(HEX2DEC(LEFT(B905,4))-HEX2DEC(LEFT(B904,4)),65536)</f>
        <v>16838</v>
      </c>
      <c r="V905" s="17" t="n">
        <f aca="false">MOD(HEX2DEC(RIGHT(B905,4))-HEX2DEC(RIGHT(B904,4)),65536)</f>
        <v>49826</v>
      </c>
      <c r="W905" s="2" t="n">
        <f aca="false">VLOOKUP(A905,Лист1!$P$297:$T$2812,5,0)</f>
        <v>0</v>
      </c>
      <c r="X905" s="0" t="n">
        <f aca="false">HEX2DEC(W905)</f>
        <v>41836384</v>
      </c>
    </row>
    <row collapsed="false" customFormat="false" customHeight="false" hidden="false" ht="13.4" outlineLevel="0" r="906">
      <c r="A906" s="0" t="n">
        <v>904</v>
      </c>
      <c r="B906" s="0" t="str">
        <f aca="false">DEC2HEX(C906,8)</f>
        <v>4445220D</v>
      </c>
      <c r="C906" s="0" t="n">
        <f aca="false">(X906,$W$1)</f>
        <v>1145381389</v>
      </c>
      <c r="D906" s="11" t="n">
        <f aca="false">B906=N906</f>
        <v>1</v>
      </c>
      <c r="N906" s="12" t="n">
        <f aca="false">CONCATENATE(O906,R906)</f>
        <v>0</v>
      </c>
      <c r="O906" s="12" t="str">
        <f aca="false">DEC2HEX(P906,4)</f>
        <v>4445</v>
      </c>
      <c r="P906" s="12" t="n">
        <f aca="false">MOD(P905+Q906,65536)</f>
        <v>17477</v>
      </c>
      <c r="Q906" s="16" t="n">
        <v>16839</v>
      </c>
      <c r="R906" s="12" t="str">
        <f aca="false">DEC2HEX(S906,4)</f>
        <v>220D</v>
      </c>
      <c r="S906" s="12" t="n">
        <f aca="false">MOD(S905+T906,65536)</f>
        <v>8717</v>
      </c>
      <c r="T906" s="0" t="n">
        <v>49827</v>
      </c>
      <c r="U906" s="14" t="n">
        <f aca="false">MOD(HEX2DEC(LEFT(B906,4))-HEX2DEC(LEFT(B905,4)),65536)</f>
        <v>16839</v>
      </c>
      <c r="V906" s="17" t="n">
        <f aca="false">MOD(HEX2DEC(RIGHT(B906,4))-HEX2DEC(RIGHT(B905,4)),65536)</f>
        <v>49827</v>
      </c>
      <c r="W906" s="2" t="n">
        <f aca="false">VLOOKUP(A906,Лист1!$P$297:$T$2812,5,0)</f>
        <v>0</v>
      </c>
      <c r="X906" s="0" t="n">
        <f aca="false">HEX2DEC(W906)</f>
        <v>1145381383</v>
      </c>
    </row>
    <row collapsed="false" customFormat="false" customHeight="false" hidden="false" ht="13.4" outlineLevel="0" r="907">
      <c r="A907" s="0" t="n">
        <v>905</v>
      </c>
      <c r="B907" s="0" t="str">
        <f aca="false">DEC2HEX(C907,8)</f>
        <v>860BE4AF</v>
      </c>
      <c r="C907" s="0" t="n">
        <f aca="false">(X907,$W$1)</f>
        <v>2248926383</v>
      </c>
      <c r="D907" s="11" t="n">
        <f aca="false">B907=N907</f>
        <v>1</v>
      </c>
      <c r="N907" s="12" t="n">
        <f aca="false">CONCATENATE(O907,R907)</f>
        <v>0</v>
      </c>
      <c r="O907" s="12" t="str">
        <f aca="false">DEC2HEX(P907,4)</f>
        <v>860B</v>
      </c>
      <c r="P907" s="12" t="n">
        <f aca="false">MOD(P906+Q907,65536)</f>
        <v>34315</v>
      </c>
      <c r="Q907" s="16" t="n">
        <v>16838</v>
      </c>
      <c r="R907" s="12" t="str">
        <f aca="false">DEC2HEX(S907,4)</f>
        <v>E4AF</v>
      </c>
      <c r="S907" s="12" t="n">
        <f aca="false">MOD(S906+T907,65536)</f>
        <v>58543</v>
      </c>
      <c r="T907" s="0" t="n">
        <v>49826</v>
      </c>
      <c r="U907" s="15" t="n">
        <f aca="false">MOD(HEX2DEC(LEFT(B907,4))-HEX2DEC(LEFT(B906,4)),65536)</f>
        <v>16838</v>
      </c>
      <c r="V907" s="17" t="n">
        <f aca="false">MOD(HEX2DEC(RIGHT(B907,4))-HEX2DEC(RIGHT(B906,4)),65536)</f>
        <v>49826</v>
      </c>
      <c r="W907" s="2" t="n">
        <f aca="false">VLOOKUP(A907,Лист1!$P$297:$T$656,5,0)</f>
        <v>0</v>
      </c>
      <c r="X907" s="0" t="n">
        <f aca="false">HEX2DEC(W907)</f>
        <v>2248926373</v>
      </c>
    </row>
    <row collapsed="false" customFormat="false" customHeight="false" hidden="false" ht="13.4" outlineLevel="0" r="908">
      <c r="A908" s="0" t="n">
        <v>906</v>
      </c>
      <c r="B908" s="0" t="str">
        <f aca="false">DEC2HEX(C908,8)</f>
        <v>00000000</v>
      </c>
      <c r="D908" s="11"/>
      <c r="N908" s="12" t="n">
        <f aca="false">CONCATENATE(O908,R908)</f>
        <v>0</v>
      </c>
      <c r="O908" s="12" t="str">
        <f aca="false">DEC2HEX(P908,4)</f>
        <v>C7D1</v>
      </c>
      <c r="P908" s="12" t="n">
        <f aca="false">MOD(P907+Q908,65536)</f>
        <v>51153</v>
      </c>
      <c r="Q908" s="16" t="n">
        <v>16838</v>
      </c>
      <c r="R908" s="12" t="str">
        <f aca="false">DEC2HEX(S908,4)</f>
        <v>A752</v>
      </c>
      <c r="S908" s="12" t="n">
        <f aca="false">MOD(S907+T908,65536)</f>
        <v>42834</v>
      </c>
      <c r="T908" s="0" t="n">
        <v>49827</v>
      </c>
      <c r="U908" s="15"/>
      <c r="V908" s="17"/>
      <c r="W908" s="2"/>
    </row>
    <row collapsed="false" customFormat="false" customHeight="false" hidden="false" ht="13.4" outlineLevel="0" r="909">
      <c r="A909" s="0" t="n">
        <v>907</v>
      </c>
      <c r="B909" s="0" t="str">
        <f aca="false">DEC2HEX(C909,8)</f>
        <v>099869F5</v>
      </c>
      <c r="C909" s="0" t="n">
        <f aca="false">(X909,$W$1)</f>
        <v>160983541</v>
      </c>
      <c r="D909" s="11" t="n">
        <f aca="false">B909=N909</f>
        <v>1</v>
      </c>
      <c r="N909" s="12" t="n">
        <f aca="false">CONCATENATE(O909,R909)</f>
        <v>0</v>
      </c>
      <c r="O909" s="12" t="str">
        <f aca="false">DEC2HEX(P909,4)</f>
        <v>0998</v>
      </c>
      <c r="P909" s="12" t="n">
        <f aca="false">MOD(P908+Q909,65536)</f>
        <v>2456</v>
      </c>
      <c r="Q909" s="16" t="n">
        <v>16839</v>
      </c>
      <c r="R909" s="12" t="str">
        <f aca="false">DEC2HEX(S909,4)</f>
        <v>69F5</v>
      </c>
      <c r="S909" s="12" t="n">
        <f aca="false">MOD(S908+T909,65536)</f>
        <v>27125</v>
      </c>
      <c r="T909" s="0" t="n">
        <v>49827</v>
      </c>
      <c r="U909" s="15"/>
      <c r="V909" s="17"/>
      <c r="W909" s="2" t="n">
        <f aca="false">VLOOKUP(A909,Лист1!$P$297:$T$2361,5,0)</f>
        <v>0</v>
      </c>
      <c r="X909" s="0" t="n">
        <f aca="false">HEX2DEC(W909)</f>
        <v>160983551</v>
      </c>
    </row>
    <row collapsed="false" customFormat="false" customHeight="false" hidden="false" ht="13.4" outlineLevel="0" r="910">
      <c r="A910" s="0" t="n">
        <v>908</v>
      </c>
      <c r="B910" s="0" t="str">
        <f aca="false">DEC2HEX(C910,8)</f>
        <v>00000000</v>
      </c>
      <c r="D910" s="11"/>
      <c r="N910" s="12" t="n">
        <f aca="false">CONCATENATE(O910,R910)</f>
        <v>0</v>
      </c>
      <c r="O910" s="12" t="str">
        <f aca="false">DEC2HEX(P910,4)</f>
        <v>4B5E</v>
      </c>
      <c r="P910" s="12" t="n">
        <f aca="false">MOD(P909+Q910,65536)</f>
        <v>19294</v>
      </c>
      <c r="Q910" s="16" t="n">
        <v>16838</v>
      </c>
      <c r="R910" s="12" t="str">
        <f aca="false">DEC2HEX(S910,4)</f>
        <v>2C97</v>
      </c>
      <c r="S910" s="12" t="n">
        <f aca="false">MOD(S909+T910,65536)</f>
        <v>11415</v>
      </c>
      <c r="T910" s="0" t="n">
        <v>49826</v>
      </c>
      <c r="U910" s="15"/>
      <c r="V910" s="17"/>
      <c r="W910" s="2"/>
    </row>
    <row collapsed="false" customFormat="false" customHeight="false" hidden="false" ht="13.4" outlineLevel="0" r="911">
      <c r="A911" s="0" t="n">
        <v>909</v>
      </c>
      <c r="B911" s="0" t="str">
        <f aca="false">DEC2HEX(C911,8)</f>
        <v>8D24EF3A</v>
      </c>
      <c r="C911" s="0" t="n">
        <f aca="false">(X911,$W$1)</f>
        <v>2368007994</v>
      </c>
      <c r="D911" s="11" t="n">
        <f aca="false">B911=N911</f>
        <v>1</v>
      </c>
      <c r="N911" s="12" t="n">
        <f aca="false">CONCATENATE(O911,R911)</f>
        <v>0</v>
      </c>
      <c r="O911" s="12" t="str">
        <f aca="false">DEC2HEX(P911,4)</f>
        <v>8D24</v>
      </c>
      <c r="P911" s="12" t="n">
        <f aca="false">MOD(P910+Q911,65536)</f>
        <v>36132</v>
      </c>
      <c r="Q911" s="16" t="n">
        <v>16838</v>
      </c>
      <c r="R911" s="12" t="str">
        <f aca="false">DEC2HEX(S911,4)</f>
        <v>EF3A</v>
      </c>
      <c r="S911" s="12" t="n">
        <f aca="false">MOD(S910+T911,65536)</f>
        <v>61242</v>
      </c>
      <c r="T911" s="0" t="n">
        <v>49827</v>
      </c>
      <c r="U911" s="15"/>
      <c r="V911" s="17"/>
      <c r="W911" s="2" t="n">
        <f aca="false">VLOOKUP(A911,Лист1!$P$297:$T$2361,5,0)</f>
        <v>0</v>
      </c>
      <c r="X911" s="0" t="n">
        <f aca="false">HEX2DEC(W911)</f>
        <v>2368007984</v>
      </c>
    </row>
    <row collapsed="false" customFormat="false" customHeight="false" hidden="false" ht="13.4" outlineLevel="0" r="912">
      <c r="A912" s="0" t="n">
        <v>910</v>
      </c>
      <c r="B912" s="0" t="str">
        <f aca="false">DEC2HEX(C912,8)</f>
        <v>00000000</v>
      </c>
      <c r="D912" s="11"/>
      <c r="N912" s="12" t="n">
        <f aca="false">CONCATENATE(O912,R912)</f>
        <v>0</v>
      </c>
      <c r="O912" s="12" t="str">
        <f aca="false">DEC2HEX(P912,4)</f>
        <v>CEEB</v>
      </c>
      <c r="P912" s="12" t="n">
        <f aca="false">MOD(P911+Q912,65536)</f>
        <v>52971</v>
      </c>
      <c r="Q912" s="16" t="n">
        <v>16839</v>
      </c>
      <c r="R912" s="12" t="str">
        <f aca="false">DEC2HEX(S912,4)</f>
        <v>B1DC</v>
      </c>
      <c r="S912" s="12" t="n">
        <f aca="false">MOD(S911+T912,65536)</f>
        <v>45532</v>
      </c>
      <c r="T912" s="0" t="n">
        <v>49826</v>
      </c>
      <c r="U912" s="15"/>
      <c r="V912" s="17"/>
      <c r="W912" s="2"/>
    </row>
    <row collapsed="false" customFormat="false" customHeight="false" hidden="false" ht="13.4" outlineLevel="0" r="913">
      <c r="A913" s="0" t="n">
        <v>911</v>
      </c>
      <c r="B913" s="0" t="str">
        <f aca="false">DEC2HEX(C913,8)</f>
        <v>10B1747F</v>
      </c>
      <c r="C913" s="0" t="n">
        <f aca="false">(X913,$W$1)</f>
        <v>280065151</v>
      </c>
      <c r="D913" s="11" t="n">
        <f aca="false">B913=N913</f>
        <v>1</v>
      </c>
      <c r="N913" s="12" t="n">
        <f aca="false">CONCATENATE(O913,R913)</f>
        <v>0</v>
      </c>
      <c r="O913" s="12" t="str">
        <f aca="false">DEC2HEX(P913,4)</f>
        <v>10B1</v>
      </c>
      <c r="P913" s="12" t="n">
        <f aca="false">MOD(P912+Q913,65536)</f>
        <v>4273</v>
      </c>
      <c r="Q913" s="16" t="n">
        <v>16838</v>
      </c>
      <c r="R913" s="12" t="str">
        <f aca="false">DEC2HEX(S913,4)</f>
        <v>747F</v>
      </c>
      <c r="S913" s="12" t="n">
        <f aca="false">MOD(S912+T913,65536)</f>
        <v>29823</v>
      </c>
      <c r="T913" s="0" t="n">
        <v>49827</v>
      </c>
      <c r="U913" s="15"/>
      <c r="V913" s="17"/>
      <c r="W913" s="2" t="n">
        <f aca="false">VLOOKUP(A913,Лист1!$P$297:$T$2361,5,0)</f>
        <v>0</v>
      </c>
      <c r="X913" s="0" t="n">
        <f aca="false">HEX2DEC(W913)</f>
        <v>280065141</v>
      </c>
    </row>
    <row collapsed="false" customFormat="false" customHeight="false" hidden="false" ht="13.4" outlineLevel="0" r="914">
      <c r="A914" s="0" t="n">
        <v>912</v>
      </c>
      <c r="B914" s="0" t="str">
        <f aca="false">DEC2HEX(C914,8)</f>
        <v>52773722</v>
      </c>
      <c r="C914" s="0" t="n">
        <f aca="false">(X914,$W$1)</f>
        <v>1383544610</v>
      </c>
      <c r="D914" s="11" t="n">
        <f aca="false">B914=N914</f>
        <v>1</v>
      </c>
      <c r="N914" s="12" t="n">
        <f aca="false">CONCATENATE(O914,R914)</f>
        <v>0</v>
      </c>
      <c r="O914" s="12" t="str">
        <f aca="false">DEC2HEX(P914,4)</f>
        <v>5277</v>
      </c>
      <c r="P914" s="12" t="n">
        <f aca="false">MOD(P913+Q914,65536)</f>
        <v>21111</v>
      </c>
      <c r="Q914" s="16" t="n">
        <v>16838</v>
      </c>
      <c r="R914" s="12" t="str">
        <f aca="false">DEC2HEX(S914,4)</f>
        <v>3722</v>
      </c>
      <c r="S914" s="12" t="n">
        <f aca="false">MOD(S913+T914,65536)</f>
        <v>14114</v>
      </c>
      <c r="T914" s="0" t="n">
        <v>49827</v>
      </c>
      <c r="U914" s="15" t="n">
        <f aca="false">MOD(HEX2DEC(LEFT(B914,4))-HEX2DEC(LEFT(B913,4)),65536)</f>
        <v>16838</v>
      </c>
      <c r="V914" s="17" t="n">
        <f aca="false">MOD(HEX2DEC(RIGHT(B914,4))-HEX2DEC(RIGHT(B913,4)),65536)</f>
        <v>49827</v>
      </c>
      <c r="W914" s="2" t="n">
        <f aca="false">VLOOKUP(A914,Лист1!$P$297:$T$2361,5,0)</f>
        <v>0</v>
      </c>
      <c r="X914" s="0" t="n">
        <f aca="false">HEX2DEC(W914)</f>
        <v>1383544616</v>
      </c>
    </row>
    <row collapsed="false" customFormat="false" customHeight="false" hidden="false" ht="13.4" outlineLevel="0" r="915">
      <c r="A915" s="0" t="n">
        <v>913</v>
      </c>
      <c r="B915" s="0" t="str">
        <f aca="false">DEC2HEX(C915,8)</f>
        <v>00000000</v>
      </c>
      <c r="D915" s="11"/>
      <c r="N915" s="12" t="n">
        <f aca="false">CONCATENATE(O915,R915)</f>
        <v>0</v>
      </c>
      <c r="O915" s="12" t="str">
        <f aca="false">DEC2HEX(P915,4)</f>
        <v>943E</v>
      </c>
      <c r="P915" s="12" t="n">
        <f aca="false">MOD(P914+Q915,65536)</f>
        <v>37950</v>
      </c>
      <c r="Q915" s="16" t="n">
        <v>16839</v>
      </c>
      <c r="R915" s="12" t="str">
        <f aca="false">DEC2HEX(S915,4)</f>
        <v>F9C4</v>
      </c>
      <c r="S915" s="12" t="n">
        <f aca="false">MOD(S914+T915,65536)</f>
        <v>63940</v>
      </c>
      <c r="T915" s="0" t="n">
        <v>49826</v>
      </c>
      <c r="U915" s="15"/>
      <c r="V915" s="17"/>
      <c r="W915" s="2"/>
    </row>
    <row collapsed="false" customFormat="false" customHeight="false" hidden="false" ht="13.4" outlineLevel="0" r="916">
      <c r="A916" s="0" t="n">
        <v>914</v>
      </c>
      <c r="B916" s="0" t="str">
        <f aca="false">DEC2HEX(C916,8)</f>
        <v>D604BC67</v>
      </c>
      <c r="C916" s="0" t="n">
        <f aca="false">(X916,$W$1)</f>
        <v>3590634599</v>
      </c>
      <c r="D916" s="11" t="n">
        <f aca="false">B916=N916</f>
        <v>1</v>
      </c>
      <c r="N916" s="12" t="n">
        <f aca="false">CONCATENATE(O916,R916)</f>
        <v>0</v>
      </c>
      <c r="O916" s="12" t="str">
        <f aca="false">DEC2HEX(P916,4)</f>
        <v>D604</v>
      </c>
      <c r="P916" s="12" t="n">
        <f aca="false">MOD(P915+Q916,65536)</f>
        <v>54788</v>
      </c>
      <c r="Q916" s="16" t="n">
        <v>16838</v>
      </c>
      <c r="R916" s="12" t="str">
        <f aca="false">DEC2HEX(S916,4)</f>
        <v>BC67</v>
      </c>
      <c r="S916" s="12" t="n">
        <f aca="false">MOD(S915+T916,65536)</f>
        <v>48231</v>
      </c>
      <c r="T916" s="0" t="n">
        <v>49827</v>
      </c>
      <c r="U916" s="15"/>
      <c r="V916" s="17"/>
      <c r="W916" s="2" t="n">
        <f aca="false">VLOOKUP(A916,Лист1!$P$297:$T$2361,5,0)</f>
        <v>0</v>
      </c>
      <c r="X916" s="0" t="n">
        <f aca="false">HEX2DEC(W916)</f>
        <v>3590634605</v>
      </c>
    </row>
    <row collapsed="false" customFormat="false" customHeight="false" hidden="false" ht="13.4" outlineLevel="0" r="917">
      <c r="A917" s="0" t="n">
        <v>915</v>
      </c>
      <c r="B917" s="0" t="str">
        <f aca="false">DEC2HEX(C917,8)</f>
        <v>17CA7F09</v>
      </c>
      <c r="C917" s="0" t="n">
        <f aca="false">(X917,$W$1)</f>
        <v>399146761</v>
      </c>
      <c r="D917" s="11" t="n">
        <f aca="false">B917=N917</f>
        <v>1</v>
      </c>
      <c r="N917" s="12" t="n">
        <f aca="false">CONCATENATE(O917,R917)</f>
        <v>0</v>
      </c>
      <c r="O917" s="12" t="str">
        <f aca="false">DEC2HEX(P917,4)</f>
        <v>17CA</v>
      </c>
      <c r="P917" s="12" t="n">
        <f aca="false">MOD(P916+Q917,65536)</f>
        <v>6090</v>
      </c>
      <c r="Q917" s="16" t="n">
        <v>16838</v>
      </c>
      <c r="R917" s="12" t="str">
        <f aca="false">DEC2HEX(S917,4)</f>
        <v>7F09</v>
      </c>
      <c r="S917" s="12" t="n">
        <f aca="false">MOD(S916+T917,65536)</f>
        <v>32521</v>
      </c>
      <c r="T917" s="0" t="n">
        <v>49826</v>
      </c>
      <c r="U917" s="15" t="n">
        <f aca="false">MOD(HEX2DEC(LEFT(B917,4))-HEX2DEC(LEFT(B916,4)),65536)</f>
        <v>16838</v>
      </c>
      <c r="V917" s="17" t="n">
        <f aca="false">MOD(HEX2DEC(RIGHT(B917,4))-HEX2DEC(RIGHT(B916,4)),65536)</f>
        <v>49826</v>
      </c>
      <c r="W917" s="2" t="n">
        <f aca="false">VLOOKUP(A917,Лист1!$P$297:$T$2361,5,0)</f>
        <v>0</v>
      </c>
      <c r="X917" s="0" t="n">
        <f aca="false">HEX2DEC(W917)</f>
        <v>399146755</v>
      </c>
    </row>
    <row collapsed="false" customFormat="false" customHeight="false" hidden="false" ht="13.4" outlineLevel="0" r="918">
      <c r="A918" s="0" t="n">
        <v>916</v>
      </c>
      <c r="B918" s="0" t="str">
        <f aca="false">DEC2HEX(C918,8)</f>
        <v>599041AC</v>
      </c>
      <c r="C918" s="0" t="n">
        <f aca="false">(X918,$W$1)</f>
        <v>1502626220</v>
      </c>
      <c r="D918" s="11" t="n">
        <f aca="false">B918=N918</f>
        <v>1</v>
      </c>
      <c r="N918" s="12" t="n">
        <f aca="false">CONCATENATE(O918,R918)</f>
        <v>0</v>
      </c>
      <c r="O918" s="12" t="str">
        <f aca="false">DEC2HEX(P918,4)</f>
        <v>5990</v>
      </c>
      <c r="P918" s="12" t="n">
        <f aca="false">MOD(P917+Q918,65536)</f>
        <v>22928</v>
      </c>
      <c r="Q918" s="16" t="n">
        <v>16838</v>
      </c>
      <c r="R918" s="12" t="str">
        <f aca="false">DEC2HEX(S918,4)</f>
        <v>41AC</v>
      </c>
      <c r="S918" s="12" t="n">
        <f aca="false">MOD(S917+T918,65536)</f>
        <v>16812</v>
      </c>
      <c r="T918" s="0" t="n">
        <v>49827</v>
      </c>
      <c r="U918" s="15" t="n">
        <f aca="false">MOD(HEX2DEC(LEFT(B918,4))-HEX2DEC(LEFT(B917,4)),65536)</f>
        <v>16838</v>
      </c>
      <c r="V918" s="17" t="n">
        <f aca="false">MOD(HEX2DEC(RIGHT(B918,4))-HEX2DEC(RIGHT(B917,4)),65536)</f>
        <v>49827</v>
      </c>
      <c r="W918" s="2" t="n">
        <f aca="false">VLOOKUP(A918,Лист1!$P$297:$T$2812,5,0)</f>
        <v>0</v>
      </c>
      <c r="X918" s="0" t="n">
        <f aca="false">HEX2DEC(W918)</f>
        <v>1502626214</v>
      </c>
    </row>
    <row collapsed="false" customFormat="false" customHeight="false" hidden="false" ht="13.4" outlineLevel="0" r="919">
      <c r="A919" s="0" t="n">
        <v>917</v>
      </c>
      <c r="B919" s="0" t="str">
        <f aca="false">DEC2HEX(C919,8)</f>
        <v>9B57044F</v>
      </c>
      <c r="C919" s="0" t="n">
        <f aca="false">(X919,$W$1)</f>
        <v>2606171215</v>
      </c>
      <c r="D919" s="11" t="n">
        <f aca="false">B919=N919</f>
        <v>1</v>
      </c>
      <c r="N919" s="12" t="n">
        <f aca="false">CONCATENATE(O919,R919)</f>
        <v>0</v>
      </c>
      <c r="O919" s="12" t="str">
        <f aca="false">DEC2HEX(P919,4)</f>
        <v>9B57</v>
      </c>
      <c r="P919" s="12" t="n">
        <f aca="false">MOD(P918+Q919,65536)</f>
        <v>39767</v>
      </c>
      <c r="Q919" s="16" t="n">
        <v>16839</v>
      </c>
      <c r="R919" s="12" t="str">
        <f aca="false">DEC2HEX(S919,4)</f>
        <v>044F</v>
      </c>
      <c r="S919" s="12" t="n">
        <f aca="false">MOD(S918+T919,65536)</f>
        <v>1103</v>
      </c>
      <c r="T919" s="0" t="n">
        <v>49827</v>
      </c>
      <c r="U919" s="14" t="n">
        <f aca="false">MOD(HEX2DEC(LEFT(B919,4))-HEX2DEC(LEFT(B918,4)),65536)</f>
        <v>16839</v>
      </c>
      <c r="V919" s="17" t="n">
        <f aca="false">MOD(HEX2DEC(RIGHT(B919,4))-HEX2DEC(RIGHT(B918,4)),65536)</f>
        <v>49827</v>
      </c>
      <c r="W919" s="2" t="n">
        <f aca="false">VLOOKUP(A919,Лист1!$P$297:$T$2812,5,0)</f>
        <v>0</v>
      </c>
      <c r="X919" s="0" t="n">
        <f aca="false">HEX2DEC(W919)</f>
        <v>2606171205</v>
      </c>
    </row>
    <row collapsed="false" customFormat="false" customHeight="false" hidden="false" ht="13.4" outlineLevel="0" r="920">
      <c r="A920" s="0" t="n">
        <v>918</v>
      </c>
      <c r="B920" s="0" t="str">
        <f aca="false">DEC2HEX(C920,8)</f>
        <v>DD1DC6F1</v>
      </c>
      <c r="C920" s="0" t="n">
        <f aca="false">(X920,$W$1)</f>
        <v>3709716209</v>
      </c>
      <c r="D920" s="11" t="n">
        <f aca="false">B920=N920</f>
        <v>1</v>
      </c>
      <c r="N920" s="12" t="n">
        <f aca="false">CONCATENATE(O920,R920)</f>
        <v>0</v>
      </c>
      <c r="O920" s="12" t="str">
        <f aca="false">DEC2HEX(P920,4)</f>
        <v>DD1D</v>
      </c>
      <c r="P920" s="12" t="n">
        <f aca="false">MOD(P919+Q920,65536)</f>
        <v>56605</v>
      </c>
      <c r="Q920" s="16" t="n">
        <v>16838</v>
      </c>
      <c r="R920" s="12" t="str">
        <f aca="false">DEC2HEX(S920,4)</f>
        <v>C6F1</v>
      </c>
      <c r="S920" s="12" t="n">
        <f aca="false">MOD(S919+T920,65536)</f>
        <v>50929</v>
      </c>
      <c r="T920" s="0" t="n">
        <v>49826</v>
      </c>
      <c r="U920" s="15" t="n">
        <f aca="false">MOD(HEX2DEC(LEFT(B920,4))-HEX2DEC(LEFT(B919,4)),65536)</f>
        <v>16838</v>
      </c>
      <c r="V920" s="17" t="n">
        <f aca="false">MOD(HEX2DEC(RIGHT(B920,4))-HEX2DEC(RIGHT(B919,4)),65536)</f>
        <v>49826</v>
      </c>
      <c r="W920" s="2" t="n">
        <f aca="false">VLOOKUP(A920,Лист1!$P$297:$T$2812,5,0)</f>
        <v>0</v>
      </c>
      <c r="X920" s="0" t="n">
        <f aca="false">HEX2DEC(W920)</f>
        <v>3709716219</v>
      </c>
    </row>
    <row collapsed="false" customFormat="false" customHeight="false" hidden="false" ht="13.4" outlineLevel="0" r="921">
      <c r="A921" s="0" t="n">
        <v>919</v>
      </c>
      <c r="B921" s="0" t="str">
        <f aca="false">DEC2HEX(C921,8)</f>
        <v>00000000</v>
      </c>
      <c r="D921" s="11"/>
      <c r="N921" s="12" t="n">
        <f aca="false">CONCATENATE(O921,R921)</f>
        <v>0</v>
      </c>
      <c r="O921" s="12" t="str">
        <f aca="false">DEC2HEX(P921,4)</f>
        <v>1EE3</v>
      </c>
      <c r="P921" s="12" t="n">
        <f aca="false">MOD(P920+Q921,65536)</f>
        <v>7907</v>
      </c>
      <c r="Q921" s="16" t="n">
        <v>16838</v>
      </c>
      <c r="R921" s="12" t="str">
        <f aca="false">DEC2HEX(S921,4)</f>
        <v>8994</v>
      </c>
      <c r="S921" s="12" t="n">
        <f aca="false">MOD(S920+T921,65536)</f>
        <v>35220</v>
      </c>
      <c r="T921" s="0" t="n">
        <v>49827</v>
      </c>
      <c r="U921" s="15"/>
      <c r="V921" s="17"/>
      <c r="W921" s="2"/>
    </row>
    <row collapsed="false" customFormat="false" customHeight="false" hidden="false" ht="13.4" outlineLevel="0" r="922">
      <c r="A922" s="0" t="n">
        <v>920</v>
      </c>
      <c r="B922" s="0" t="str">
        <f aca="false">DEC2HEX(C922,8)</f>
        <v>60AA4C36</v>
      </c>
      <c r="C922" s="0" t="n">
        <f aca="false">(X922,$W$1)</f>
        <v>1621773366</v>
      </c>
      <c r="D922" s="11" t="n">
        <f aca="false">B922=N922</f>
        <v>1</v>
      </c>
      <c r="N922" s="12" t="n">
        <f aca="false">CONCATENATE(O922,R922)</f>
        <v>0</v>
      </c>
      <c r="O922" s="12" t="str">
        <f aca="false">DEC2HEX(P922,4)</f>
        <v>60AA</v>
      </c>
      <c r="P922" s="12" t="n">
        <f aca="false">MOD(P921+Q922,65536)</f>
        <v>24746</v>
      </c>
      <c r="Q922" s="16" t="n">
        <v>16839</v>
      </c>
      <c r="R922" s="12" t="str">
        <f aca="false">DEC2HEX(S922,4)</f>
        <v>4C36</v>
      </c>
      <c r="S922" s="12" t="n">
        <f aca="false">MOD(S921+T922,65536)</f>
        <v>19510</v>
      </c>
      <c r="T922" s="0" t="n">
        <v>49826</v>
      </c>
      <c r="U922" s="15"/>
      <c r="V922" s="17"/>
      <c r="W922" s="0" t="s">
        <v>3299</v>
      </c>
      <c r="X922" s="0" t="n">
        <f aca="false">HEX2DEC(W922)</f>
        <v>1621773372</v>
      </c>
    </row>
    <row collapsed="false" customFormat="false" customHeight="false" hidden="false" ht="13.4" outlineLevel="0" r="923">
      <c r="A923" s="0" t="n">
        <v>921</v>
      </c>
      <c r="B923" s="0" t="str">
        <f aca="false">DEC2HEX(C923,8)</f>
        <v>A2700ED9</v>
      </c>
      <c r="C923" s="0" t="n">
        <f aca="false">(X923,$W$1)</f>
        <v>2725252825</v>
      </c>
      <c r="D923" s="11" t="n">
        <f aca="false">B923=N923</f>
        <v>1</v>
      </c>
      <c r="N923" s="12" t="n">
        <f aca="false">CONCATENATE(O923,R923)</f>
        <v>0</v>
      </c>
      <c r="O923" s="12" t="str">
        <f aca="false">DEC2HEX(P923,4)</f>
        <v>A270</v>
      </c>
      <c r="P923" s="12" t="n">
        <f aca="false">MOD(P922+Q923,65536)</f>
        <v>41584</v>
      </c>
      <c r="Q923" s="16" t="n">
        <v>16838</v>
      </c>
      <c r="R923" s="12" t="str">
        <f aca="false">DEC2HEX(S923,4)</f>
        <v>0ED9</v>
      </c>
      <c r="S923" s="12" t="n">
        <f aca="false">MOD(S922+T923,65536)</f>
        <v>3801</v>
      </c>
      <c r="T923" s="0" t="n">
        <v>49827</v>
      </c>
      <c r="U923" s="15" t="n">
        <f aca="false">MOD(HEX2DEC(LEFT(B923,4))-HEX2DEC(LEFT(B922,4)),65536)</f>
        <v>16838</v>
      </c>
      <c r="V923" s="17" t="n">
        <f aca="false">MOD(HEX2DEC(RIGHT(B923,4))-HEX2DEC(RIGHT(B922,4)),65536)</f>
        <v>49827</v>
      </c>
      <c r="W923" s="0" t="s">
        <v>3379</v>
      </c>
      <c r="X923" s="0" t="n">
        <f aca="false">HEX2DEC(W923)</f>
        <v>2725252819</v>
      </c>
    </row>
    <row collapsed="false" customFormat="false" customHeight="false" hidden="false" ht="13.4" outlineLevel="0" r="924">
      <c r="A924" s="0" t="n">
        <v>922</v>
      </c>
      <c r="B924" s="0" t="str">
        <f aca="false">DEC2HEX(C924,8)</f>
        <v>E436D17C</v>
      </c>
      <c r="C924" s="0" t="n">
        <f aca="false">(X924,$W$1)</f>
        <v>3828797820</v>
      </c>
      <c r="D924" s="11" t="n">
        <f aca="false">B924=N924</f>
        <v>1</v>
      </c>
      <c r="N924" s="12" t="n">
        <f aca="false">CONCATENATE(O924,R924)</f>
        <v>0</v>
      </c>
      <c r="O924" s="12" t="str">
        <f aca="false">DEC2HEX(P924,4)</f>
        <v>E436</v>
      </c>
      <c r="P924" s="12" t="n">
        <f aca="false">MOD(P923+Q924,65536)</f>
        <v>58422</v>
      </c>
      <c r="Q924" s="16" t="n">
        <v>16838</v>
      </c>
      <c r="R924" s="12" t="str">
        <f aca="false">DEC2HEX(S924,4)</f>
        <v>D17C</v>
      </c>
      <c r="S924" s="12" t="n">
        <f aca="false">MOD(S923+T924,65536)</f>
        <v>53628</v>
      </c>
      <c r="T924" s="0" t="n">
        <v>49827</v>
      </c>
      <c r="U924" s="15" t="n">
        <f aca="false">MOD(HEX2DEC(LEFT(B924,4))-HEX2DEC(LEFT(B923,4)),65536)</f>
        <v>16838</v>
      </c>
      <c r="V924" s="17" t="n">
        <f aca="false">MOD(HEX2DEC(RIGHT(B924,4))-HEX2DEC(RIGHT(B923,4)),65536)</f>
        <v>49827</v>
      </c>
      <c r="W924" s="2" t="n">
        <f aca="false">VLOOKUP(A924,Лист1!$P$297:$T$2361,5,0)</f>
        <v>0</v>
      </c>
      <c r="X924" s="0" t="n">
        <f aca="false">HEX2DEC(W924)</f>
        <v>3828797814</v>
      </c>
    </row>
    <row collapsed="false" customFormat="false" customHeight="false" hidden="false" ht="13.4" outlineLevel="0" r="925">
      <c r="A925" s="0" t="n">
        <v>923</v>
      </c>
      <c r="B925" s="0" t="str">
        <f aca="false">DEC2HEX(C925,8)</f>
        <v>00000000</v>
      </c>
      <c r="D925" s="11"/>
      <c r="N925" s="12" t="n">
        <f aca="false">CONCATENATE(O925,R925)</f>
        <v>0</v>
      </c>
      <c r="O925" s="12" t="str">
        <f aca="false">DEC2HEX(P925,4)</f>
        <v>25FD</v>
      </c>
      <c r="P925" s="12" t="n">
        <f aca="false">MOD(P924+Q925,65536)</f>
        <v>9725</v>
      </c>
      <c r="Q925" s="16" t="n">
        <v>16839</v>
      </c>
      <c r="R925" s="12" t="str">
        <f aca="false">DEC2HEX(S925,4)</f>
        <v>941E</v>
      </c>
      <c r="S925" s="12" t="n">
        <f aca="false">MOD(S924+T925,65536)</f>
        <v>37918</v>
      </c>
      <c r="T925" s="0" t="n">
        <v>49826</v>
      </c>
      <c r="U925" s="15"/>
      <c r="V925" s="17"/>
      <c r="W925" s="2"/>
    </row>
    <row collapsed="false" customFormat="false" customHeight="false" hidden="false" ht="13.4" outlineLevel="0" r="926">
      <c r="A926" s="0" t="n">
        <v>924</v>
      </c>
      <c r="B926" s="0" t="str">
        <f aca="false">DEC2HEX(C926,8)</f>
        <v>67C356C1</v>
      </c>
      <c r="C926" s="0" t="n">
        <f aca="false">(X926,$W$1)</f>
        <v>1740854977</v>
      </c>
      <c r="D926" s="11" t="n">
        <f aca="false">B926=N926</f>
        <v>1</v>
      </c>
      <c r="N926" s="12" t="n">
        <f aca="false">CONCATENATE(O926,R926)</f>
        <v>0</v>
      </c>
      <c r="O926" s="12" t="str">
        <f aca="false">DEC2HEX(P926,4)</f>
        <v>67C3</v>
      </c>
      <c r="P926" s="12" t="n">
        <f aca="false">MOD(P925+Q926,65536)</f>
        <v>26563</v>
      </c>
      <c r="Q926" s="16" t="n">
        <v>16838</v>
      </c>
      <c r="R926" s="12" t="str">
        <f aca="false">DEC2HEX(S926,4)</f>
        <v>56C1</v>
      </c>
      <c r="S926" s="12" t="n">
        <f aca="false">MOD(S925+T926,65536)</f>
        <v>22209</v>
      </c>
      <c r="T926" s="0" t="n">
        <v>49827</v>
      </c>
      <c r="U926" s="15"/>
      <c r="V926" s="17"/>
      <c r="W926" s="2" t="n">
        <f aca="false">VLOOKUP(A926,Лист1!$P$297:$T$2361,5,0)</f>
        <v>0</v>
      </c>
      <c r="X926" s="0" t="n">
        <f aca="false">HEX2DEC(W926)</f>
        <v>1740854987</v>
      </c>
    </row>
    <row collapsed="false" customFormat="false" customHeight="false" hidden="false" ht="13.4" outlineLevel="0" r="927">
      <c r="A927" s="0" t="n">
        <v>925</v>
      </c>
      <c r="B927" s="0" t="str">
        <f aca="false">DEC2HEX(C927,8)</f>
        <v>00000000</v>
      </c>
      <c r="D927" s="11"/>
      <c r="N927" s="12" t="n">
        <f aca="false">CONCATENATE(O927,R927)</f>
        <v>0</v>
      </c>
      <c r="O927" s="12" t="str">
        <f aca="false">DEC2HEX(P927,4)</f>
        <v>A989</v>
      </c>
      <c r="P927" s="12" t="n">
        <f aca="false">MOD(P926+Q927,65536)</f>
        <v>43401</v>
      </c>
      <c r="Q927" s="16" t="n">
        <v>16838</v>
      </c>
      <c r="R927" s="12" t="str">
        <f aca="false">DEC2HEX(S927,4)</f>
        <v>1964</v>
      </c>
      <c r="S927" s="12" t="n">
        <f aca="false">MOD(S926+T927,65536)</f>
        <v>6500</v>
      </c>
      <c r="T927" s="0" t="n">
        <v>49827</v>
      </c>
      <c r="U927" s="15"/>
      <c r="V927" s="17"/>
      <c r="W927" s="2"/>
    </row>
    <row collapsed="false" customFormat="false" customHeight="false" hidden="false" ht="13.4" outlineLevel="0" r="928">
      <c r="A928" s="0" t="n">
        <v>926</v>
      </c>
      <c r="B928" s="0" t="str">
        <f aca="false">DEC2HEX(C928,8)</f>
        <v>00000000</v>
      </c>
      <c r="D928" s="11"/>
      <c r="N928" s="12" t="n">
        <f aca="false">CONCATENATE(O928,R928)</f>
        <v>0</v>
      </c>
      <c r="O928" s="12" t="str">
        <f aca="false">DEC2HEX(P928,4)</f>
        <v>EB50</v>
      </c>
      <c r="P928" s="12" t="n">
        <f aca="false">MOD(P927+Q928,65536)</f>
        <v>60240</v>
      </c>
      <c r="Q928" s="16" t="n">
        <v>16839</v>
      </c>
      <c r="R928" s="12" t="str">
        <f aca="false">DEC2HEX(S928,4)</f>
        <v>DC06</v>
      </c>
      <c r="S928" s="12" t="n">
        <f aca="false">MOD(S927+T928,65536)</f>
        <v>56326</v>
      </c>
      <c r="T928" s="0" t="n">
        <v>49826</v>
      </c>
      <c r="U928" s="15"/>
      <c r="V928" s="17"/>
      <c r="W928" s="2"/>
    </row>
    <row collapsed="false" customFormat="false" customHeight="false" hidden="false" ht="13.4" outlineLevel="0" r="929">
      <c r="A929" s="0" t="n">
        <v>927</v>
      </c>
      <c r="B929" s="0" t="str">
        <f aca="false">DEC2HEX(C929,8)</f>
        <v>2D169EA9</v>
      </c>
      <c r="C929" s="0" t="n">
        <f aca="false">(X929,$W$1)</f>
        <v>756457129</v>
      </c>
      <c r="D929" s="11" t="n">
        <f aca="false">B929=N929</f>
        <v>1</v>
      </c>
      <c r="N929" s="12" t="n">
        <f aca="false">CONCATENATE(O929,R929)</f>
        <v>0</v>
      </c>
      <c r="O929" s="12" t="str">
        <f aca="false">DEC2HEX(P929,4)</f>
        <v>2D16</v>
      </c>
      <c r="P929" s="12" t="n">
        <f aca="false">MOD(P928+Q929,65536)</f>
        <v>11542</v>
      </c>
      <c r="Q929" s="16" t="n">
        <v>16838</v>
      </c>
      <c r="R929" s="12" t="str">
        <f aca="false">DEC2HEX(S929,4)</f>
        <v>9EA9</v>
      </c>
      <c r="S929" s="12" t="n">
        <f aca="false">MOD(S928+T929,65536)</f>
        <v>40617</v>
      </c>
      <c r="T929" s="0" t="n">
        <v>49827</v>
      </c>
      <c r="U929" s="15"/>
      <c r="V929" s="17"/>
      <c r="W929" s="2" t="n">
        <f aca="false">VLOOKUP(A929,Лист1!$P$297:$T$2361,5,0)</f>
        <v>0</v>
      </c>
      <c r="X929" s="0" t="n">
        <f aca="false">HEX2DEC(W929)</f>
        <v>756457123</v>
      </c>
    </row>
    <row collapsed="false" customFormat="false" customHeight="false" hidden="false" ht="13.4" outlineLevel="0" r="930">
      <c r="A930" s="0" t="n">
        <v>928</v>
      </c>
      <c r="B930" s="0" t="str">
        <f aca="false">DEC2HEX(C930,8)</f>
        <v>00000000</v>
      </c>
      <c r="D930" s="11"/>
      <c r="N930" s="12" t="n">
        <f aca="false">CONCATENATE(O930,R930)</f>
        <v>0</v>
      </c>
      <c r="O930" s="12" t="str">
        <f aca="false">DEC2HEX(P930,4)</f>
        <v>6EDC</v>
      </c>
      <c r="P930" s="12" t="n">
        <f aca="false">MOD(P929+Q930,65536)</f>
        <v>28380</v>
      </c>
      <c r="Q930" s="16" t="n">
        <v>16838</v>
      </c>
      <c r="R930" s="12" t="str">
        <f aca="false">DEC2HEX(S930,4)</f>
        <v>614B</v>
      </c>
      <c r="S930" s="12" t="n">
        <f aca="false">MOD(S929+T930,65536)</f>
        <v>24907</v>
      </c>
      <c r="T930" s="0" t="n">
        <v>49826</v>
      </c>
      <c r="U930" s="15"/>
      <c r="V930" s="17"/>
      <c r="W930" s="2"/>
    </row>
    <row collapsed="false" customFormat="false" customHeight="false" hidden="false" ht="13.4" outlineLevel="0" r="931">
      <c r="A931" s="0" t="n">
        <v>929</v>
      </c>
      <c r="B931" s="0" t="str">
        <f aca="false">DEC2HEX(C931,8)</f>
        <v>B0A223EE</v>
      </c>
      <c r="C931" s="0" t="n">
        <f aca="false">(X931,$W$1)</f>
        <v>2963416046</v>
      </c>
      <c r="D931" s="11" t="n">
        <f aca="false">B931=N931</f>
        <v>1</v>
      </c>
      <c r="N931" s="12" t="n">
        <f aca="false">CONCATENATE(O931,R931)</f>
        <v>0</v>
      </c>
      <c r="O931" s="12" t="str">
        <f aca="false">DEC2HEX(P931,4)</f>
        <v>B0A2</v>
      </c>
      <c r="P931" s="12" t="n">
        <f aca="false">MOD(P930+Q931,65536)</f>
        <v>45218</v>
      </c>
      <c r="Q931" s="16" t="n">
        <v>16838</v>
      </c>
      <c r="R931" s="12" t="str">
        <f aca="false">DEC2HEX(S931,4)</f>
        <v>23EE</v>
      </c>
      <c r="S931" s="12" t="n">
        <f aca="false">MOD(S930+T931,65536)</f>
        <v>9198</v>
      </c>
      <c r="T931" s="0" t="n">
        <v>49827</v>
      </c>
      <c r="U931" s="15"/>
      <c r="V931" s="17"/>
      <c r="W931" s="2" t="n">
        <f aca="false">VLOOKUP(A931,Лист1!$P$297:$T$2361,5,0)</f>
        <v>0</v>
      </c>
      <c r="X931" s="0" t="n">
        <f aca="false">HEX2DEC(W931)</f>
        <v>2963416036</v>
      </c>
    </row>
    <row collapsed="false" customFormat="false" customHeight="false" hidden="false" ht="13.4" outlineLevel="0" r="932">
      <c r="A932" s="0" t="n">
        <v>930</v>
      </c>
      <c r="B932" s="0" t="str">
        <f aca="false">DEC2HEX(C932,8)</f>
        <v>F269E691</v>
      </c>
      <c r="C932" s="0" t="n">
        <f aca="false">(X932,$W$1)</f>
        <v>4067026577</v>
      </c>
      <c r="D932" s="11" t="n">
        <f aca="false">B932=N932</f>
        <v>1</v>
      </c>
      <c r="N932" s="12" t="n">
        <f aca="false">CONCATENATE(O932,R932)</f>
        <v>0</v>
      </c>
      <c r="O932" s="12" t="str">
        <f aca="false">DEC2HEX(P932,4)</f>
        <v>F269</v>
      </c>
      <c r="P932" s="12" t="n">
        <f aca="false">MOD(P931+Q932,65536)</f>
        <v>62057</v>
      </c>
      <c r="Q932" s="16" t="n">
        <v>16839</v>
      </c>
      <c r="R932" s="12" t="str">
        <f aca="false">DEC2HEX(S932,4)</f>
        <v>E691</v>
      </c>
      <c r="S932" s="12" t="n">
        <f aca="false">MOD(S931+T932,65536)</f>
        <v>59025</v>
      </c>
      <c r="T932" s="0" t="n">
        <v>49827</v>
      </c>
      <c r="U932" s="14" t="n">
        <f aca="false">MOD(HEX2DEC(LEFT(B932,4))-HEX2DEC(LEFT(B931,4)),65536)</f>
        <v>16839</v>
      </c>
      <c r="V932" s="17" t="n">
        <f aca="false">MOD(HEX2DEC(RIGHT(B932,4))-HEX2DEC(RIGHT(B931,4)),65536)</f>
        <v>49827</v>
      </c>
      <c r="W932" s="2" t="n">
        <f aca="false">VLOOKUP(A932,Лист1!$P$297:$T$2361,5,0)</f>
        <v>0</v>
      </c>
      <c r="X932" s="0" t="n">
        <f aca="false">HEX2DEC(W932)</f>
        <v>4067026587</v>
      </c>
    </row>
    <row collapsed="false" customFormat="false" customHeight="false" hidden="false" ht="13.4" outlineLevel="0" r="933">
      <c r="A933" s="0" t="n">
        <v>931</v>
      </c>
      <c r="B933" s="0" t="str">
        <f aca="false">DEC2HEX(C933,8)</f>
        <v>00000000</v>
      </c>
      <c r="D933" s="11"/>
      <c r="N933" s="12" t="n">
        <f aca="false">CONCATENATE(O933,R933)</f>
        <v>0</v>
      </c>
      <c r="O933" s="12" t="str">
        <f aca="false">DEC2HEX(P933,4)</f>
        <v>342F</v>
      </c>
      <c r="P933" s="12" t="n">
        <f aca="false">MOD(P932+Q933,65536)</f>
        <v>13359</v>
      </c>
      <c r="Q933" s="16" t="n">
        <v>16838</v>
      </c>
      <c r="R933" s="12" t="str">
        <f aca="false">DEC2HEX(S933,4)</f>
        <v>A933</v>
      </c>
      <c r="S933" s="12" t="n">
        <f aca="false">MOD(S932+T933,65536)</f>
        <v>43315</v>
      </c>
      <c r="T933" s="0" t="n">
        <v>49826</v>
      </c>
      <c r="U933" s="15"/>
      <c r="V933" s="17"/>
      <c r="W933" s="2"/>
    </row>
    <row collapsed="false" customFormat="false" customHeight="false" hidden="false" ht="13.4" outlineLevel="0" r="934">
      <c r="A934" s="0" t="n">
        <v>932</v>
      </c>
      <c r="B934" s="0" t="str">
        <f aca="false">DEC2HEX(C934,8)</f>
        <v>75F56BD6</v>
      </c>
      <c r="C934" s="0" t="n">
        <f aca="false">(X934,$W$1)</f>
        <v>1979018198</v>
      </c>
      <c r="D934" s="11" t="n">
        <f aca="false">B934=N934</f>
        <v>1</v>
      </c>
      <c r="N934" s="12" t="n">
        <f aca="false">CONCATENATE(O934,R934)</f>
        <v>0</v>
      </c>
      <c r="O934" s="12" t="str">
        <f aca="false">DEC2HEX(P934,4)</f>
        <v>75F5</v>
      </c>
      <c r="P934" s="12" t="n">
        <f aca="false">MOD(P933+Q934,65536)</f>
        <v>30197</v>
      </c>
      <c r="Q934" s="16" t="n">
        <v>16838</v>
      </c>
      <c r="R934" s="12" t="str">
        <f aca="false">DEC2HEX(S934,4)</f>
        <v>6BD6</v>
      </c>
      <c r="S934" s="12" t="n">
        <f aca="false">MOD(S933+T934,65536)</f>
        <v>27606</v>
      </c>
      <c r="T934" s="0" t="n">
        <v>49827</v>
      </c>
      <c r="U934" s="15"/>
      <c r="V934" s="17"/>
      <c r="W934" s="2" t="n">
        <f aca="false">VLOOKUP(A934,Лист1!$P$297:$T$2812,5,0)</f>
        <v>0</v>
      </c>
      <c r="X934" s="0" t="n">
        <f aca="false">HEX2DEC(W934)</f>
        <v>1979018204</v>
      </c>
    </row>
    <row collapsed="false" customFormat="false" customHeight="false" hidden="false" ht="13.4" outlineLevel="0" r="935">
      <c r="A935" s="0" t="n">
        <v>933</v>
      </c>
      <c r="B935" s="0" t="str">
        <f aca="false">DEC2HEX(C935,8)</f>
        <v>B7BC2E78</v>
      </c>
      <c r="C935" s="0" t="n">
        <f aca="false">(X935,$W$1)</f>
        <v>3082563192</v>
      </c>
      <c r="D935" s="11" t="n">
        <f aca="false">B935=N935</f>
        <v>1</v>
      </c>
      <c r="N935" s="12" t="n">
        <f aca="false">CONCATENATE(O935,R935)</f>
        <v>0</v>
      </c>
      <c r="O935" s="12" t="str">
        <f aca="false">DEC2HEX(P935,4)</f>
        <v>B7BC</v>
      </c>
      <c r="P935" s="12" t="n">
        <f aca="false">MOD(P934+Q935,65536)</f>
        <v>47036</v>
      </c>
      <c r="Q935" s="16" t="n">
        <v>16839</v>
      </c>
      <c r="R935" s="12" t="str">
        <f aca="false">DEC2HEX(S935,4)</f>
        <v>2E78</v>
      </c>
      <c r="S935" s="12" t="n">
        <f aca="false">MOD(S934+T935,65536)</f>
        <v>11896</v>
      </c>
      <c r="T935" s="0" t="n">
        <v>49826</v>
      </c>
      <c r="U935" s="14" t="n">
        <f aca="false">MOD(HEX2DEC(LEFT(B935,4))-HEX2DEC(LEFT(B934,4)),65536)</f>
        <v>16839</v>
      </c>
      <c r="V935" s="17" t="n">
        <f aca="false">MOD(HEX2DEC(RIGHT(B935,4))-HEX2DEC(RIGHT(B934,4)),65536)</f>
        <v>49826</v>
      </c>
      <c r="W935" s="2" t="n">
        <f aca="false">VLOOKUP(A935,Лист1!$P$297:$T$2812,5,0)</f>
        <v>0</v>
      </c>
      <c r="X935" s="0" t="n">
        <f aca="false">HEX2DEC(W935)</f>
        <v>3082563186</v>
      </c>
    </row>
    <row collapsed="false" customFormat="false" customHeight="false" hidden="false" ht="13.4" outlineLevel="0" r="936">
      <c r="A936" s="0" t="n">
        <v>934</v>
      </c>
      <c r="B936" s="0" t="str">
        <f aca="false">DEC2HEX(C936,8)</f>
        <v>00000000</v>
      </c>
      <c r="D936" s="11"/>
      <c r="N936" s="12" t="n">
        <f aca="false">CONCATENATE(O936,R936)</f>
        <v>0</v>
      </c>
      <c r="O936" s="12" t="str">
        <f aca="false">DEC2HEX(P936,4)</f>
        <v>F982</v>
      </c>
      <c r="P936" s="12" t="n">
        <f aca="false">MOD(P935+Q936,65536)</f>
        <v>63874</v>
      </c>
      <c r="Q936" s="16" t="n">
        <v>16838</v>
      </c>
      <c r="R936" s="12" t="str">
        <f aca="false">DEC2HEX(S936,4)</f>
        <v>F11B</v>
      </c>
      <c r="S936" s="12" t="n">
        <f aca="false">MOD(S935+T936,65536)</f>
        <v>61723</v>
      </c>
      <c r="T936" s="0" t="n">
        <v>49827</v>
      </c>
      <c r="U936" s="15"/>
      <c r="V936" s="17"/>
      <c r="W936" s="2"/>
    </row>
    <row collapsed="false" customFormat="false" customHeight="false" hidden="false" ht="13.4" outlineLevel="0" r="937">
      <c r="A937" s="0" t="n">
        <v>935</v>
      </c>
      <c r="B937" s="0" t="str">
        <f aca="false">DEC2HEX(C937,8)</f>
        <v>3B48B3BE</v>
      </c>
      <c r="C937" s="0" t="n">
        <f aca="false">(X937,$W$1)</f>
        <v>994620350</v>
      </c>
      <c r="D937" s="11" t="n">
        <f aca="false">B937=N937</f>
        <v>1</v>
      </c>
      <c r="N937" s="12" t="n">
        <f aca="false">CONCATENATE(O937,R937)</f>
        <v>0</v>
      </c>
      <c r="O937" s="12" t="str">
        <f aca="false">DEC2HEX(P937,4)</f>
        <v>3B48</v>
      </c>
      <c r="P937" s="12" t="n">
        <f aca="false">MOD(P936+Q937,65536)</f>
        <v>15176</v>
      </c>
      <c r="Q937" s="16" t="n">
        <v>16838</v>
      </c>
      <c r="R937" s="12" t="str">
        <f aca="false">DEC2HEX(S937,4)</f>
        <v>B3BE</v>
      </c>
      <c r="S937" s="12" t="n">
        <f aca="false">MOD(S936+T937,65536)</f>
        <v>46014</v>
      </c>
      <c r="T937" s="0" t="n">
        <v>49827</v>
      </c>
      <c r="U937" s="15"/>
      <c r="V937" s="17"/>
      <c r="W937" s="2" t="n">
        <f aca="false">VLOOKUP(A937,Лист1!$P$297:$T$656,5,0)</f>
        <v>0</v>
      </c>
      <c r="X937" s="0" t="n">
        <f aca="false">HEX2DEC(W937)</f>
        <v>994620340</v>
      </c>
    </row>
    <row collapsed="false" customFormat="false" customHeight="false" hidden="false" ht="13.4" outlineLevel="0" r="938">
      <c r="A938" s="0" t="n">
        <v>936</v>
      </c>
      <c r="B938" s="0" t="str">
        <f aca="false">DEC2HEX(C938,8)</f>
        <v>00000000</v>
      </c>
      <c r="D938" s="11"/>
      <c r="N938" s="12" t="n">
        <f aca="false">CONCATENATE(O938,R938)</f>
        <v>0</v>
      </c>
      <c r="O938" s="12" t="str">
        <f aca="false">DEC2HEX(P938,4)</f>
        <v>7D0F</v>
      </c>
      <c r="P938" s="12" t="n">
        <f aca="false">MOD(P937+Q938,65536)</f>
        <v>32015</v>
      </c>
      <c r="Q938" s="16" t="n">
        <v>16839</v>
      </c>
      <c r="R938" s="12" t="str">
        <f aca="false">DEC2HEX(S938,4)</f>
        <v>7660</v>
      </c>
      <c r="S938" s="12" t="n">
        <f aca="false">MOD(S937+T938,65536)</f>
        <v>30304</v>
      </c>
      <c r="T938" s="0" t="n">
        <v>49826</v>
      </c>
      <c r="U938" s="15"/>
      <c r="V938" s="17"/>
      <c r="W938" s="2"/>
    </row>
    <row collapsed="false" customFormat="false" customHeight="false" hidden="false" ht="13.4" outlineLevel="0" r="939">
      <c r="A939" s="0" t="n">
        <v>937</v>
      </c>
      <c r="B939" s="0" t="str">
        <f aca="false">DEC2HEX(C939,8)</f>
        <v>BED53903</v>
      </c>
      <c r="C939" s="0" t="n">
        <f aca="false">(X939,$W$1)</f>
        <v>3201644803</v>
      </c>
      <c r="D939" s="11" t="n">
        <f aca="false">B939=N939</f>
        <v>1</v>
      </c>
      <c r="N939" s="12" t="n">
        <f aca="false">CONCATENATE(O939,R939)</f>
        <v>0</v>
      </c>
      <c r="O939" s="12" t="str">
        <f aca="false">DEC2HEX(P939,4)</f>
        <v>BED5</v>
      </c>
      <c r="P939" s="12" t="n">
        <f aca="false">MOD(P938+Q939,65536)</f>
        <v>48853</v>
      </c>
      <c r="Q939" s="16" t="n">
        <v>16838</v>
      </c>
      <c r="R939" s="12" t="str">
        <f aca="false">DEC2HEX(S939,4)</f>
        <v>3903</v>
      </c>
      <c r="S939" s="12" t="n">
        <f aca="false">MOD(S938+T939,65536)</f>
        <v>14595</v>
      </c>
      <c r="T939" s="0" t="n">
        <v>49827</v>
      </c>
      <c r="U939" s="15"/>
      <c r="V939" s="17"/>
      <c r="W939" s="2" t="n">
        <f aca="false">VLOOKUP(A939,Лист1!$P$297:$T$2361,5,0)</f>
        <v>0</v>
      </c>
      <c r="X939" s="0" t="n">
        <f aca="false">HEX2DEC(W939)</f>
        <v>3201644809</v>
      </c>
    </row>
    <row collapsed="false" customFormat="false" customHeight="false" hidden="false" ht="13.4" outlineLevel="0" r="940">
      <c r="A940" s="0" t="n">
        <v>938</v>
      </c>
      <c r="B940" s="0" t="str">
        <f aca="false">DEC2HEX(C940,8)</f>
        <v>00000000</v>
      </c>
      <c r="D940" s="11"/>
      <c r="N940" s="12" t="n">
        <f aca="false">CONCATENATE(O940,R940)</f>
        <v>0</v>
      </c>
      <c r="O940" s="12" t="str">
        <f aca="false">DEC2HEX(P940,4)</f>
        <v>009B</v>
      </c>
      <c r="P940" s="12" t="n">
        <f aca="false">MOD(P939+Q940,65536)</f>
        <v>155</v>
      </c>
      <c r="Q940" s="16" t="n">
        <v>16838</v>
      </c>
      <c r="R940" s="12" t="str">
        <f aca="false">DEC2HEX(S940,4)</f>
        <v>FBA5</v>
      </c>
      <c r="S940" s="12" t="n">
        <f aca="false">MOD(S939+T940,65536)</f>
        <v>64421</v>
      </c>
      <c r="T940" s="0" t="n">
        <v>49826</v>
      </c>
      <c r="U940" s="15"/>
      <c r="V940" s="17"/>
      <c r="W940" s="2"/>
    </row>
    <row collapsed="false" customFormat="false" customHeight="false" hidden="false" ht="13.4" outlineLevel="0" r="941">
      <c r="A941" s="0" t="n">
        <v>939</v>
      </c>
      <c r="B941" s="0" t="str">
        <f aca="false">DEC2HEX(C941,8)</f>
        <v>4261BE48</v>
      </c>
      <c r="C941" s="0" t="n">
        <f aca="false">(X941,$W$1)</f>
        <v>1113701960</v>
      </c>
      <c r="D941" s="11" t="n">
        <f aca="false">B941=N941</f>
        <v>1</v>
      </c>
      <c r="N941" s="12" t="n">
        <f aca="false">CONCATENATE(O941,R941)</f>
        <v>0</v>
      </c>
      <c r="O941" s="12" t="str">
        <f aca="false">DEC2HEX(P941,4)</f>
        <v>4261</v>
      </c>
      <c r="P941" s="12" t="n">
        <f aca="false">MOD(P940+Q941,65536)</f>
        <v>16993</v>
      </c>
      <c r="Q941" s="16" t="n">
        <v>16838</v>
      </c>
      <c r="R941" s="12" t="str">
        <f aca="false">DEC2HEX(S941,4)</f>
        <v>BE48</v>
      </c>
      <c r="S941" s="12" t="n">
        <f aca="false">MOD(S940+T941,65536)</f>
        <v>48712</v>
      </c>
      <c r="T941" s="0" t="n">
        <v>49827</v>
      </c>
      <c r="U941" s="15"/>
      <c r="V941" s="17"/>
      <c r="W941" s="2" t="n">
        <f aca="false">VLOOKUP(A941,Лист1!$P$297:$T$2361,5,0)</f>
        <v>0</v>
      </c>
      <c r="X941" s="0" t="n">
        <f aca="false">HEX2DEC(W941)</f>
        <v>1113701954</v>
      </c>
    </row>
    <row collapsed="false" customFormat="false" customHeight="false" hidden="false" ht="13.4" outlineLevel="0" r="942">
      <c r="A942" s="0" t="n">
        <v>940</v>
      </c>
      <c r="B942" s="0" t="str">
        <f aca="false">DEC2HEX(C942,8)</f>
        <v>00000000</v>
      </c>
      <c r="D942" s="11"/>
      <c r="N942" s="12" t="n">
        <f aca="false">CONCATENATE(O942,R942)</f>
        <v>0</v>
      </c>
      <c r="O942" s="12" t="str">
        <f aca="false">DEC2HEX(P942,4)</f>
        <v>8428</v>
      </c>
      <c r="P942" s="12" t="n">
        <f aca="false">MOD(P941+Q942,65536)</f>
        <v>33832</v>
      </c>
      <c r="Q942" s="16" t="n">
        <v>16839</v>
      </c>
      <c r="R942" s="12" t="str">
        <f aca="false">DEC2HEX(S942,4)</f>
        <v>80EB</v>
      </c>
      <c r="S942" s="12" t="n">
        <f aca="false">MOD(S941+T942,65536)</f>
        <v>33003</v>
      </c>
      <c r="T942" s="0" t="n">
        <v>49827</v>
      </c>
      <c r="U942" s="15"/>
      <c r="V942" s="17"/>
      <c r="W942" s="2"/>
    </row>
    <row collapsed="false" customFormat="false" customHeight="false" hidden="false" ht="13.4" outlineLevel="0" r="943">
      <c r="A943" s="0" t="n">
        <v>941</v>
      </c>
      <c r="B943" s="0" t="str">
        <f aca="false">DEC2HEX(C943,8)</f>
        <v>00000000</v>
      </c>
      <c r="D943" s="11"/>
      <c r="N943" s="12" t="n">
        <f aca="false">CONCATENATE(O943,R943)</f>
        <v>0</v>
      </c>
      <c r="O943" s="12" t="str">
        <f aca="false">DEC2HEX(P943,4)</f>
        <v>C5EE</v>
      </c>
      <c r="P943" s="12" t="n">
        <f aca="false">MOD(P942+Q943,65536)</f>
        <v>50670</v>
      </c>
      <c r="Q943" s="16" t="n">
        <v>16838</v>
      </c>
      <c r="R943" s="12" t="str">
        <f aca="false">DEC2HEX(S943,4)</f>
        <v>438D</v>
      </c>
      <c r="S943" s="12" t="n">
        <f aca="false">MOD(S942+T943,65536)</f>
        <v>17293</v>
      </c>
      <c r="T943" s="0" t="n">
        <v>49826</v>
      </c>
      <c r="U943" s="15"/>
      <c r="V943" s="17"/>
      <c r="W943" s="2"/>
    </row>
    <row collapsed="false" customFormat="false" customHeight="false" hidden="false" ht="13.4" outlineLevel="0" r="944">
      <c r="A944" s="0" t="n">
        <v>942</v>
      </c>
      <c r="B944" s="0" t="str">
        <f aca="false">DEC2HEX(C944,8)</f>
        <v>07B40630</v>
      </c>
      <c r="C944" s="0" t="n">
        <f aca="false">(X944,$W$1)</f>
        <v>129238576</v>
      </c>
      <c r="D944" s="11" t="n">
        <f aca="false">B944=N944</f>
        <v>1</v>
      </c>
      <c r="N944" s="12" t="n">
        <f aca="false">CONCATENATE(O944,R944)</f>
        <v>0</v>
      </c>
      <c r="O944" s="12" t="str">
        <f aca="false">DEC2HEX(P944,4)</f>
        <v>07B4</v>
      </c>
      <c r="P944" s="12" t="n">
        <f aca="false">MOD(P943+Q944,65536)</f>
        <v>1972</v>
      </c>
      <c r="Q944" s="16" t="n">
        <v>16838</v>
      </c>
      <c r="R944" s="12" t="str">
        <f aca="false">DEC2HEX(S944,4)</f>
        <v>0630</v>
      </c>
      <c r="S944" s="12" t="n">
        <f aca="false">MOD(S943+T944,65536)</f>
        <v>1584</v>
      </c>
      <c r="T944" s="0" t="n">
        <v>49827</v>
      </c>
      <c r="U944" s="15"/>
      <c r="V944" s="17"/>
      <c r="W944" s="2" t="n">
        <f aca="false">VLOOKUP(A944,Лист1!$P$297:$T$2361,5,0)</f>
        <v>0</v>
      </c>
      <c r="X944" s="0" t="n">
        <f aca="false">HEX2DEC(W944)</f>
        <v>129238586</v>
      </c>
    </row>
    <row collapsed="false" customFormat="false" customHeight="false" hidden="false" ht="13.4" outlineLevel="0" r="945">
      <c r="A945" s="0" t="n">
        <v>943</v>
      </c>
      <c r="B945" s="0" t="str">
        <f aca="false">DEC2HEX(C945,8)</f>
        <v>00000000</v>
      </c>
      <c r="D945" s="11"/>
      <c r="N945" s="12" t="n">
        <f aca="false">CONCATENATE(O945,R945)</f>
        <v>0</v>
      </c>
      <c r="O945" s="12" t="str">
        <f aca="false">DEC2HEX(P945,4)</f>
        <v>497B</v>
      </c>
      <c r="P945" s="12" t="n">
        <f aca="false">MOD(P944+Q945,65536)</f>
        <v>18811</v>
      </c>
      <c r="Q945" s="16" t="n">
        <v>16839</v>
      </c>
      <c r="R945" s="12" t="str">
        <f aca="false">DEC2HEX(S945,4)</f>
        <v>C8D2</v>
      </c>
      <c r="S945" s="12" t="n">
        <f aca="false">MOD(S944+T945,65536)</f>
        <v>51410</v>
      </c>
      <c r="T945" s="0" t="n">
        <v>49826</v>
      </c>
      <c r="U945" s="15"/>
      <c r="V945" s="17"/>
      <c r="W945" s="2"/>
    </row>
    <row collapsed="false" customFormat="false" customHeight="false" hidden="false" ht="13.4" outlineLevel="0" r="946">
      <c r="A946" s="0" t="n">
        <v>944</v>
      </c>
      <c r="B946" s="0" t="str">
        <f aca="false">DEC2HEX(C946,8)</f>
        <v>8B418B75</v>
      </c>
      <c r="C946" s="0" t="n">
        <f aca="false">(X946,$W$1)</f>
        <v>2336328565</v>
      </c>
      <c r="D946" s="11" t="n">
        <f aca="false">B946=N946</f>
        <v>1</v>
      </c>
      <c r="N946" s="12" t="n">
        <f aca="false">CONCATENATE(O946,R946)</f>
        <v>0</v>
      </c>
      <c r="O946" s="12" t="str">
        <f aca="false">DEC2HEX(P946,4)</f>
        <v>8B41</v>
      </c>
      <c r="P946" s="12" t="n">
        <f aca="false">MOD(P945+Q946,65536)</f>
        <v>35649</v>
      </c>
      <c r="Q946" s="16" t="n">
        <v>16838</v>
      </c>
      <c r="R946" s="12" t="str">
        <f aca="false">DEC2HEX(S946,4)</f>
        <v>8B75</v>
      </c>
      <c r="S946" s="12" t="n">
        <f aca="false">MOD(S945+T946,65536)</f>
        <v>35701</v>
      </c>
      <c r="T946" s="0" t="n">
        <v>49827</v>
      </c>
      <c r="U946" s="15"/>
      <c r="V946" s="17"/>
      <c r="W946" s="2" t="n">
        <f aca="false">VLOOKUP(A946,Лист1!$P$297:$T$2361,5,0)</f>
        <v>0</v>
      </c>
      <c r="X946" s="0" t="n">
        <f aca="false">HEX2DEC(W946)</f>
        <v>2336328575</v>
      </c>
    </row>
    <row collapsed="false" customFormat="false" customHeight="false" hidden="false" ht="13.4" outlineLevel="0" r="947">
      <c r="A947" s="0" t="n">
        <v>945</v>
      </c>
      <c r="B947" s="0" t="str">
        <f aca="false">DEC2HEX(C947,8)</f>
        <v>CD074E18</v>
      </c>
      <c r="C947" s="0" t="n">
        <f aca="false">(X947,$W$1)</f>
        <v>3439808024</v>
      </c>
      <c r="D947" s="11" t="n">
        <f aca="false">B947=N947</f>
        <v>1</v>
      </c>
      <c r="N947" s="12" t="n">
        <f aca="false">CONCATENATE(O947,R947)</f>
        <v>0</v>
      </c>
      <c r="O947" s="12" t="str">
        <f aca="false">DEC2HEX(P947,4)</f>
        <v>CD07</v>
      </c>
      <c r="P947" s="12" t="n">
        <f aca="false">MOD(P946+Q947,65536)</f>
        <v>52487</v>
      </c>
      <c r="Q947" s="16" t="n">
        <v>16838</v>
      </c>
      <c r="R947" s="12" t="str">
        <f aca="false">DEC2HEX(S947,4)</f>
        <v>4E18</v>
      </c>
      <c r="S947" s="12" t="n">
        <f aca="false">MOD(S946+T947,65536)</f>
        <v>19992</v>
      </c>
      <c r="T947" s="0" t="n">
        <v>49827</v>
      </c>
      <c r="U947" s="15" t="n">
        <f aca="false">MOD(HEX2DEC(LEFT(B947,4))-HEX2DEC(LEFT(B946,4)),65536)</f>
        <v>16838</v>
      </c>
      <c r="V947" s="17" t="n">
        <f aca="false">MOD(HEX2DEC(RIGHT(B947,4))-HEX2DEC(RIGHT(B946,4)),65536)</f>
        <v>49827</v>
      </c>
      <c r="W947" s="2" t="n">
        <f aca="false">VLOOKUP(A947,Лист1!$P$297:$T$2361,5,0)</f>
        <v>0</v>
      </c>
      <c r="X947" s="0" t="n">
        <f aca="false">HEX2DEC(W947)</f>
        <v>3439808018</v>
      </c>
    </row>
    <row collapsed="false" customFormat="false" customHeight="false" hidden="false" ht="13.4" outlineLevel="0" r="948">
      <c r="A948" s="0" t="n">
        <v>946</v>
      </c>
      <c r="B948" s="0" t="str">
        <f aca="false">DEC2HEX(C948,8)</f>
        <v>00000000</v>
      </c>
      <c r="D948" s="11"/>
      <c r="N948" s="12" t="n">
        <f aca="false">CONCATENATE(O948,R948)</f>
        <v>0</v>
      </c>
      <c r="O948" s="12" t="str">
        <f aca="false">DEC2HEX(P948,4)</f>
        <v>0ECE</v>
      </c>
      <c r="P948" s="12" t="n">
        <f aca="false">MOD(P947+Q948,65536)</f>
        <v>3790</v>
      </c>
      <c r="Q948" s="16" t="n">
        <v>16839</v>
      </c>
      <c r="R948" s="12" t="str">
        <f aca="false">DEC2HEX(S948,4)</f>
        <v>10BA</v>
      </c>
      <c r="S948" s="12" t="n">
        <f aca="false">MOD(S947+T948,65536)</f>
        <v>4282</v>
      </c>
      <c r="T948" s="0" t="n">
        <v>49826</v>
      </c>
      <c r="U948" s="15"/>
      <c r="V948" s="17"/>
      <c r="W948" s="2"/>
    </row>
    <row collapsed="false" customFormat="false" customHeight="false" hidden="false" ht="13.4" outlineLevel="0" r="949">
      <c r="A949" s="0" t="n">
        <v>947</v>
      </c>
      <c r="B949" s="0" t="str">
        <f aca="false">DEC2HEX(C949,8)</f>
        <v>5094D35D</v>
      </c>
      <c r="C949" s="0" t="n">
        <f aca="false">(X949,$W$1)</f>
        <v>1351930717</v>
      </c>
      <c r="D949" s="11" t="n">
        <f aca="false">B949=N949</f>
        <v>1</v>
      </c>
      <c r="N949" s="12" t="n">
        <f aca="false">CONCATENATE(O949,R949)</f>
        <v>0</v>
      </c>
      <c r="O949" s="12" t="str">
        <f aca="false">DEC2HEX(P949,4)</f>
        <v>5094</v>
      </c>
      <c r="P949" s="12" t="n">
        <f aca="false">MOD(P948+Q949,65536)</f>
        <v>20628</v>
      </c>
      <c r="Q949" s="16" t="n">
        <v>16838</v>
      </c>
      <c r="R949" s="12" t="str">
        <f aca="false">DEC2HEX(S949,4)</f>
        <v>D35D</v>
      </c>
      <c r="S949" s="12" t="n">
        <f aca="false">MOD(S948+T949,65536)</f>
        <v>54109</v>
      </c>
      <c r="T949" s="0" t="n">
        <v>49827</v>
      </c>
      <c r="U949" s="15"/>
      <c r="V949" s="17"/>
      <c r="W949" s="2" t="n">
        <f aca="false">VLOOKUP(A949,Лист1!$P$297:$T$2812,5,0)</f>
        <v>0</v>
      </c>
      <c r="X949" s="0" t="n">
        <f aca="false">HEX2DEC(W949)</f>
        <v>1351930711</v>
      </c>
    </row>
    <row collapsed="false" customFormat="false" customHeight="false" hidden="false" ht="13.4" outlineLevel="0" r="950">
      <c r="A950" s="0" t="n">
        <v>948</v>
      </c>
      <c r="B950" s="0" t="str">
        <f aca="false">DEC2HEX(C950,8)</f>
        <v>925A95FF</v>
      </c>
      <c r="C950" s="0" t="n">
        <f aca="false">(X950,$W$1)</f>
        <v>2455410175</v>
      </c>
      <c r="D950" s="11" t="n">
        <f aca="false">B950=N950</f>
        <v>1</v>
      </c>
      <c r="N950" s="12" t="n">
        <f aca="false">CONCATENATE(O950,R950)</f>
        <v>0</v>
      </c>
      <c r="O950" s="12" t="str">
        <f aca="false">DEC2HEX(P950,4)</f>
        <v>925A</v>
      </c>
      <c r="P950" s="12" t="n">
        <f aca="false">MOD(P949+Q950,65536)</f>
        <v>37466</v>
      </c>
      <c r="Q950" s="16" t="n">
        <v>16838</v>
      </c>
      <c r="R950" s="12" t="str">
        <f aca="false">DEC2HEX(S950,4)</f>
        <v>95FF</v>
      </c>
      <c r="S950" s="12" t="n">
        <f aca="false">MOD(S949+T950,65536)</f>
        <v>38399</v>
      </c>
      <c r="T950" s="0" t="n">
        <v>49826</v>
      </c>
      <c r="U950" s="15" t="n">
        <f aca="false">MOD(HEX2DEC(LEFT(B950,4))-HEX2DEC(LEFT(B949,4)),65536)</f>
        <v>16838</v>
      </c>
      <c r="V950" s="17" t="n">
        <f aca="false">MOD(HEX2DEC(RIGHT(B950,4))-HEX2DEC(RIGHT(B949,4)),65536)</f>
        <v>49826</v>
      </c>
      <c r="W950" s="2" t="n">
        <f aca="false">VLOOKUP(A950,Лист1!$P$297:$T$2812,5,0)</f>
        <v>0</v>
      </c>
      <c r="X950" s="0" t="n">
        <f aca="false">HEX2DEC(W950)</f>
        <v>2455410165</v>
      </c>
    </row>
    <row collapsed="false" customFormat="false" customHeight="false" hidden="false" ht="13.4" outlineLevel="0" r="951">
      <c r="A951" s="0" t="n">
        <v>949</v>
      </c>
      <c r="B951" s="0" t="str">
        <f aca="false">DEC2HEX(C951,8)</f>
        <v>00000000</v>
      </c>
      <c r="D951" s="11"/>
      <c r="N951" s="12" t="n">
        <f aca="false">CONCATENATE(O951,R951)</f>
        <v>0</v>
      </c>
      <c r="O951" s="12" t="str">
        <f aca="false">DEC2HEX(P951,4)</f>
        <v>D421</v>
      </c>
      <c r="P951" s="12" t="n">
        <f aca="false">MOD(P950+Q951,65536)</f>
        <v>54305</v>
      </c>
      <c r="Q951" s="16" t="n">
        <v>16839</v>
      </c>
      <c r="R951" s="12" t="str">
        <f aca="false">DEC2HEX(S951,4)</f>
        <v>58A2</v>
      </c>
      <c r="S951" s="12" t="n">
        <f aca="false">MOD(S950+T951,65536)</f>
        <v>22690</v>
      </c>
      <c r="T951" s="0" t="n">
        <v>49827</v>
      </c>
      <c r="U951" s="15"/>
      <c r="V951" s="17"/>
      <c r="W951" s="2"/>
    </row>
    <row collapsed="false" customFormat="false" customHeight="false" hidden="false" ht="13.4" outlineLevel="0" r="952">
      <c r="A952" s="0" t="n">
        <v>950</v>
      </c>
      <c r="B952" s="0" t="str">
        <f aca="false">DEC2HEX(C952,8)</f>
        <v>15E71B45</v>
      </c>
      <c r="C952" s="0" t="n">
        <f aca="false">(X952,$W$1)</f>
        <v>367467333</v>
      </c>
      <c r="D952" s="11" t="n">
        <f aca="false">B952=N952</f>
        <v>1</v>
      </c>
      <c r="N952" s="12" t="n">
        <f aca="false">CONCATENATE(O952,R952)</f>
        <v>0</v>
      </c>
      <c r="O952" s="12" t="str">
        <f aca="false">DEC2HEX(P952,4)</f>
        <v>15E7</v>
      </c>
      <c r="P952" s="12" t="n">
        <f aca="false">MOD(P951+Q952,65536)</f>
        <v>5607</v>
      </c>
      <c r="Q952" s="16" t="n">
        <v>16838</v>
      </c>
      <c r="R952" s="12" t="str">
        <f aca="false">DEC2HEX(S952,4)</f>
        <v>1B45</v>
      </c>
      <c r="S952" s="12" t="n">
        <f aca="false">MOD(S951+T952,65536)</f>
        <v>6981</v>
      </c>
      <c r="T952" s="0" t="n">
        <v>49827</v>
      </c>
      <c r="U952" s="15"/>
      <c r="V952" s="17"/>
      <c r="W952" s="2" t="n">
        <f aca="false">VLOOKUP(A952,Лист1!$P$297:$T$656,5,0)</f>
        <v>0</v>
      </c>
      <c r="X952" s="0" t="n">
        <f aca="false">HEX2DEC(W952)</f>
        <v>367467343</v>
      </c>
    </row>
    <row collapsed="false" customFormat="false" customHeight="false" hidden="false" ht="13.4" outlineLevel="0" r="953">
      <c r="A953" s="0" t="n">
        <v>951</v>
      </c>
      <c r="B953" s="0" t="str">
        <f aca="false">DEC2HEX(C953,8)</f>
        <v>00000000</v>
      </c>
      <c r="D953" s="11"/>
      <c r="N953" s="12" t="n">
        <f aca="false">CONCATENATE(O953,R953)</f>
        <v>0</v>
      </c>
      <c r="O953" s="12" t="str">
        <f aca="false">DEC2HEX(P953,4)</f>
        <v>57AD</v>
      </c>
      <c r="P953" s="12" t="n">
        <f aca="false">MOD(P952+Q953,65536)</f>
        <v>22445</v>
      </c>
      <c r="Q953" s="16" t="n">
        <v>16838</v>
      </c>
      <c r="R953" s="12" t="str">
        <f aca="false">DEC2HEX(S953,4)</f>
        <v>DDE7</v>
      </c>
      <c r="S953" s="12" t="n">
        <f aca="false">MOD(S952+T953,65536)</f>
        <v>56807</v>
      </c>
      <c r="T953" s="0" t="n">
        <v>49826</v>
      </c>
      <c r="U953" s="15"/>
      <c r="V953" s="17"/>
      <c r="W953" s="2"/>
    </row>
    <row collapsed="false" customFormat="false" customHeight="false" hidden="false" ht="13.4" outlineLevel="0" r="954">
      <c r="A954" s="0" t="n">
        <v>952</v>
      </c>
      <c r="B954" s="0" t="str">
        <f aca="false">DEC2HEX(C954,8)</f>
        <v>9973A08A</v>
      </c>
      <c r="C954" s="0" t="n">
        <f aca="false">(X954,$W$1)</f>
        <v>2574491786</v>
      </c>
      <c r="D954" s="11" t="n">
        <f aca="false">B954=N954</f>
        <v>1</v>
      </c>
      <c r="N954" s="12" t="n">
        <f aca="false">CONCATENATE(O954,R954)</f>
        <v>0</v>
      </c>
      <c r="O954" s="12" t="str">
        <f aca="false">DEC2HEX(P954,4)</f>
        <v>9973</v>
      </c>
      <c r="P954" s="12" t="n">
        <f aca="false">MOD(P953+Q954,65536)</f>
        <v>39283</v>
      </c>
      <c r="Q954" s="16" t="n">
        <v>16838</v>
      </c>
      <c r="R954" s="12" t="str">
        <f aca="false">DEC2HEX(S954,4)</f>
        <v>A08A</v>
      </c>
      <c r="S954" s="12" t="n">
        <f aca="false">MOD(S953+T954,65536)</f>
        <v>41098</v>
      </c>
      <c r="T954" s="0" t="n">
        <v>49827</v>
      </c>
      <c r="U954" s="15"/>
      <c r="V954" s="17"/>
      <c r="W954" s="2" t="n">
        <f aca="false">VLOOKUP(A954,Лист1!$P$297:$T$2361,5,0)</f>
        <v>0</v>
      </c>
      <c r="X954" s="0" t="n">
        <f aca="false">HEX2DEC(W954)</f>
        <v>2574491776</v>
      </c>
    </row>
    <row collapsed="false" customFormat="false" customHeight="false" hidden="false" ht="13.4" outlineLevel="0" r="955">
      <c r="A955" s="0" t="n">
        <v>953</v>
      </c>
      <c r="B955" s="0" t="str">
        <f aca="false">DEC2HEX(C955,8)</f>
        <v>00000000</v>
      </c>
      <c r="D955" s="11"/>
      <c r="N955" s="12" t="n">
        <f aca="false">CONCATENATE(O955,R955)</f>
        <v>0</v>
      </c>
      <c r="O955" s="12" t="str">
        <f aca="false">DEC2HEX(P955,4)</f>
        <v>DB3A</v>
      </c>
      <c r="P955" s="12" t="n">
        <f aca="false">MOD(P954+Q955,65536)</f>
        <v>56122</v>
      </c>
      <c r="Q955" s="16" t="n">
        <v>16839</v>
      </c>
      <c r="R955" s="12" t="str">
        <f aca="false">DEC2HEX(S955,4)</f>
        <v>632C</v>
      </c>
      <c r="S955" s="12" t="n">
        <f aca="false">MOD(S954+T955,65536)</f>
        <v>25388</v>
      </c>
      <c r="T955" s="0" t="n">
        <v>49826</v>
      </c>
      <c r="U955" s="15"/>
      <c r="V955" s="17"/>
      <c r="W955" s="2"/>
    </row>
    <row collapsed="false" customFormat="false" customHeight="false" hidden="false" ht="13.4" outlineLevel="0" r="956">
      <c r="A956" s="0" t="n">
        <v>954</v>
      </c>
      <c r="B956" s="0" t="str">
        <f aca="false">DEC2HEX(C956,8)</f>
        <v>1D0025CF</v>
      </c>
      <c r="C956" s="0" t="n">
        <f aca="false">(X956,$W$1)</f>
        <v>486548943</v>
      </c>
      <c r="D956" s="11" t="n">
        <f aca="false">B956=N956</f>
        <v>1</v>
      </c>
      <c r="N956" s="12" t="n">
        <f aca="false">CONCATENATE(O956,R956)</f>
        <v>0</v>
      </c>
      <c r="O956" s="12" t="str">
        <f aca="false">DEC2HEX(P956,4)</f>
        <v>1D00</v>
      </c>
      <c r="P956" s="12" t="n">
        <f aca="false">MOD(P955+Q956,65536)</f>
        <v>7424</v>
      </c>
      <c r="Q956" s="16" t="n">
        <v>16838</v>
      </c>
      <c r="R956" s="12" t="str">
        <f aca="false">DEC2HEX(S956,4)</f>
        <v>25CF</v>
      </c>
      <c r="S956" s="12" t="n">
        <f aca="false">MOD(S955+T956,65536)</f>
        <v>9679</v>
      </c>
      <c r="T956" s="0" t="n">
        <v>49827</v>
      </c>
      <c r="U956" s="15"/>
      <c r="V956" s="17"/>
      <c r="W956" s="2" t="n">
        <f aca="false">VLOOKUP(A956,Лист1!$P$297:$T$2361,5,0)</f>
        <v>0</v>
      </c>
      <c r="X956" s="0" t="n">
        <f aca="false">HEX2DEC(W956)</f>
        <v>486548933</v>
      </c>
    </row>
    <row collapsed="false" customFormat="false" customHeight="false" hidden="false" ht="13.4" outlineLevel="0" r="957">
      <c r="A957" s="0" t="n">
        <v>955</v>
      </c>
      <c r="B957" s="0" t="str">
        <f aca="false">DEC2HEX(C957,8)</f>
        <v>00000000</v>
      </c>
      <c r="D957" s="11"/>
      <c r="N957" s="12" t="n">
        <f aca="false">CONCATENATE(O957,R957)</f>
        <v>0</v>
      </c>
      <c r="O957" s="12" t="str">
        <f aca="false">DEC2HEX(P957,4)</f>
        <v>5EC6</v>
      </c>
      <c r="P957" s="12" t="n">
        <f aca="false">MOD(P956+Q957,65536)</f>
        <v>24262</v>
      </c>
      <c r="Q957" s="16" t="n">
        <v>16838</v>
      </c>
      <c r="R957" s="12" t="str">
        <f aca="false">DEC2HEX(S957,4)</f>
        <v>E872</v>
      </c>
      <c r="S957" s="12" t="n">
        <f aca="false">MOD(S956+T957,65536)</f>
        <v>59506</v>
      </c>
      <c r="T957" s="0" t="n">
        <v>49827</v>
      </c>
      <c r="U957" s="15"/>
      <c r="V957" s="17"/>
      <c r="W957" s="2"/>
    </row>
    <row collapsed="false" customFormat="false" customHeight="false" hidden="false" ht="13.4" outlineLevel="0" r="958">
      <c r="A958" s="0" t="n">
        <v>956</v>
      </c>
      <c r="B958" s="0" t="str">
        <f aca="false">DEC2HEX(C958,8)</f>
        <v>00000000</v>
      </c>
      <c r="D958" s="11"/>
      <c r="N958" s="12" t="n">
        <f aca="false">CONCATENATE(O958,R958)</f>
        <v>0</v>
      </c>
      <c r="O958" s="12" t="str">
        <f aca="false">DEC2HEX(P958,4)</f>
        <v>A08D</v>
      </c>
      <c r="P958" s="12" t="n">
        <f aca="false">MOD(P957+Q958,65536)</f>
        <v>41101</v>
      </c>
      <c r="Q958" s="16" t="n">
        <v>16839</v>
      </c>
      <c r="R958" s="12" t="str">
        <f aca="false">DEC2HEX(S958,4)</f>
        <v>AB14</v>
      </c>
      <c r="S958" s="12" t="n">
        <f aca="false">MOD(S957+T958,65536)</f>
        <v>43796</v>
      </c>
      <c r="T958" s="0" t="n">
        <v>49826</v>
      </c>
      <c r="U958" s="15"/>
      <c r="V958" s="17"/>
      <c r="W958" s="2"/>
    </row>
    <row collapsed="false" customFormat="false" customHeight="false" hidden="false" ht="13.4" outlineLevel="0" r="959">
      <c r="A959" s="0" t="n">
        <v>957</v>
      </c>
      <c r="B959" s="0" t="str">
        <f aca="false">DEC2HEX(C959,8)</f>
        <v>E2536DB7</v>
      </c>
      <c r="C959" s="0" t="n">
        <f aca="false">(X959,$W$1)</f>
        <v>3797118391</v>
      </c>
      <c r="D959" s="11" t="n">
        <f aca="false">B959=N959</f>
        <v>1</v>
      </c>
      <c r="N959" s="12" t="n">
        <f aca="false">CONCATENATE(O959,R959)</f>
        <v>0</v>
      </c>
      <c r="O959" s="12" t="str">
        <f aca="false">DEC2HEX(P959,4)</f>
        <v>E253</v>
      </c>
      <c r="P959" s="12" t="n">
        <f aca="false">MOD(P958+Q959,65536)</f>
        <v>57939</v>
      </c>
      <c r="Q959" s="16" t="n">
        <v>16838</v>
      </c>
      <c r="R959" s="12" t="str">
        <f aca="false">DEC2HEX(S959,4)</f>
        <v>6DB7</v>
      </c>
      <c r="S959" s="12" t="n">
        <f aca="false">MOD(S958+T959,65536)</f>
        <v>28087</v>
      </c>
      <c r="T959" s="0" t="n">
        <v>49827</v>
      </c>
      <c r="U959" s="15"/>
      <c r="V959" s="17"/>
      <c r="W959" s="2" t="n">
        <f aca="false">VLOOKUP(A959,Лист1!$P$297:$T$2361,5,0)</f>
        <v>0</v>
      </c>
      <c r="X959" s="0" t="n">
        <f aca="false">HEX2DEC(W959)</f>
        <v>3797118397</v>
      </c>
    </row>
    <row collapsed="false" customFormat="false" customHeight="false" hidden="false" ht="13.4" outlineLevel="0" r="960">
      <c r="A960" s="0" t="n">
        <v>958</v>
      </c>
      <c r="B960" s="0" t="str">
        <f aca="false">DEC2HEX(C960,8)</f>
        <v>00000000</v>
      </c>
      <c r="D960" s="11"/>
      <c r="N960" s="12" t="n">
        <f aca="false">CONCATENATE(O960,R960)</f>
        <v>0</v>
      </c>
      <c r="O960" s="12" t="str">
        <f aca="false">DEC2HEX(P960,4)</f>
        <v>2419</v>
      </c>
      <c r="P960" s="12" t="n">
        <f aca="false">MOD(P959+Q960,65536)</f>
        <v>9241</v>
      </c>
      <c r="Q960" s="16" t="n">
        <v>16838</v>
      </c>
      <c r="R960" s="12" t="str">
        <f aca="false">DEC2HEX(S960,4)</f>
        <v>3059</v>
      </c>
      <c r="S960" s="12" t="n">
        <f aca="false">MOD(S959+T960,65536)</f>
        <v>12377</v>
      </c>
      <c r="T960" s="0" t="n">
        <v>49826</v>
      </c>
      <c r="U960" s="15"/>
      <c r="V960" s="17"/>
      <c r="W960" s="2"/>
    </row>
    <row collapsed="false" customFormat="false" customHeight="false" hidden="false" ht="13.4" outlineLevel="0" r="961">
      <c r="A961" s="0" t="n">
        <v>959</v>
      </c>
      <c r="B961" s="0" t="str">
        <f aca="false">DEC2HEX(C961,8)</f>
        <v>65DFF2FC</v>
      </c>
      <c r="C961" s="0" t="n">
        <f aca="false">(X961,$W$1)</f>
        <v>1709175548</v>
      </c>
      <c r="D961" s="11" t="n">
        <f aca="false">B961=N961</f>
        <v>1</v>
      </c>
      <c r="N961" s="12" t="n">
        <f aca="false">CONCATENATE(O961,R961)</f>
        <v>0</v>
      </c>
      <c r="O961" s="12" t="str">
        <f aca="false">DEC2HEX(P961,4)</f>
        <v>65DF</v>
      </c>
      <c r="P961" s="12" t="n">
        <f aca="false">MOD(P960+Q961,65536)</f>
        <v>26079</v>
      </c>
      <c r="Q961" s="16" t="n">
        <v>16838</v>
      </c>
      <c r="R961" s="12" t="str">
        <f aca="false">DEC2HEX(S961,4)</f>
        <v>F2FC</v>
      </c>
      <c r="S961" s="12" t="n">
        <f aca="false">MOD(S960+T961,65536)</f>
        <v>62204</v>
      </c>
      <c r="T961" s="0" t="n">
        <v>49827</v>
      </c>
      <c r="U961" s="15"/>
      <c r="V961" s="17"/>
      <c r="W961" s="2" t="n">
        <f aca="false">VLOOKUP(A961,Лист1!$P$297:$T$2361,5,0)</f>
        <v>0</v>
      </c>
      <c r="X961" s="0" t="n">
        <f aca="false">HEX2DEC(W961)</f>
        <v>1709175542</v>
      </c>
    </row>
    <row collapsed="false" customFormat="false" customHeight="false" hidden="false" ht="13.4" outlineLevel="0" r="962">
      <c r="A962" s="0" t="n">
        <v>960</v>
      </c>
      <c r="B962" s="0" t="str">
        <f aca="false">DEC2HEX(C962,8)</f>
        <v>A7A6B59F</v>
      </c>
      <c r="C962" s="0" t="n">
        <f aca="false">(X962,$W$1)</f>
        <v>2812720543</v>
      </c>
      <c r="D962" s="11" t="n">
        <f aca="false">B962=N962</f>
        <v>1</v>
      </c>
      <c r="N962" s="12" t="n">
        <f aca="false">CONCATENATE(O962,R962)</f>
        <v>0</v>
      </c>
      <c r="O962" s="12" t="str">
        <f aca="false">DEC2HEX(P962,4)</f>
        <v>A7A6</v>
      </c>
      <c r="P962" s="12" t="n">
        <f aca="false">MOD(P961+Q962,65536)</f>
        <v>42918</v>
      </c>
      <c r="Q962" s="16" t="n">
        <v>16839</v>
      </c>
      <c r="R962" s="12" t="str">
        <f aca="false">DEC2HEX(S962,4)</f>
        <v>B59F</v>
      </c>
      <c r="S962" s="12" t="n">
        <f aca="false">MOD(S961+T962,65536)</f>
        <v>46495</v>
      </c>
      <c r="T962" s="0" t="n">
        <v>49827</v>
      </c>
      <c r="U962" s="14" t="n">
        <f aca="false">MOD(HEX2DEC(LEFT(B962,4))-HEX2DEC(LEFT(B961,4)),65536)</f>
        <v>16839</v>
      </c>
      <c r="V962" s="17" t="n">
        <f aca="false">MOD(HEX2DEC(RIGHT(B962,4))-HEX2DEC(RIGHT(B961,4)),65536)</f>
        <v>49827</v>
      </c>
      <c r="W962" s="2" t="n">
        <f aca="false">VLOOKUP(A962,Лист1!$P$297:$T$2361,5,0)</f>
        <v>0</v>
      </c>
      <c r="X962" s="0" t="n">
        <f aca="false">HEX2DEC(W962)</f>
        <v>2812720533</v>
      </c>
    </row>
    <row collapsed="false" customFormat="false" customHeight="false" hidden="false" ht="13.4" outlineLevel="0" r="963">
      <c r="A963" s="0" t="n">
        <v>961</v>
      </c>
      <c r="B963" s="0" t="str">
        <f aca="false">DEC2HEX(C963,8)</f>
        <v>00000000</v>
      </c>
      <c r="D963" s="11"/>
      <c r="N963" s="12" t="n">
        <f aca="false">CONCATENATE(O963,R963)</f>
        <v>0</v>
      </c>
      <c r="O963" s="12" t="str">
        <f aca="false">DEC2HEX(P963,4)</f>
        <v>E96C</v>
      </c>
      <c r="P963" s="12" t="n">
        <f aca="false">MOD(P962+Q963,65536)</f>
        <v>59756</v>
      </c>
      <c r="Q963" s="16" t="n">
        <v>16838</v>
      </c>
      <c r="R963" s="12" t="str">
        <f aca="false">DEC2HEX(S963,4)</f>
        <v>7841</v>
      </c>
      <c r="S963" s="12" t="n">
        <f aca="false">MOD(S962+T963,65536)</f>
        <v>30785</v>
      </c>
      <c r="T963" s="0" t="n">
        <v>49826</v>
      </c>
      <c r="U963" s="15"/>
      <c r="V963" s="17"/>
      <c r="W963" s="2"/>
    </row>
    <row collapsed="false" customFormat="false" customHeight="false" hidden="false" ht="13.4" outlineLevel="0" r="964">
      <c r="A964" s="0" t="n">
        <v>962</v>
      </c>
      <c r="B964" s="0" t="str">
        <f aca="false">DEC2HEX(C964,8)</f>
        <v>2B323AE4</v>
      </c>
      <c r="C964" s="0" t="n">
        <f aca="false">(X964,$W$1)</f>
        <v>724712164</v>
      </c>
      <c r="D964" s="11" t="n">
        <f aca="false">B964=N964</f>
        <v>1</v>
      </c>
      <c r="N964" s="12" t="n">
        <f aca="false">CONCATENATE(O964,R964)</f>
        <v>0</v>
      </c>
      <c r="O964" s="12" t="str">
        <f aca="false">DEC2HEX(P964,4)</f>
        <v>2B32</v>
      </c>
      <c r="P964" s="12" t="n">
        <f aca="false">MOD(P963+Q964,65536)</f>
        <v>11058</v>
      </c>
      <c r="Q964" s="16" t="n">
        <v>16838</v>
      </c>
      <c r="R964" s="12" t="str">
        <f aca="false">DEC2HEX(S964,4)</f>
        <v>3AE4</v>
      </c>
      <c r="S964" s="12" t="n">
        <f aca="false">MOD(S963+T964,65536)</f>
        <v>15076</v>
      </c>
      <c r="T964" s="0" t="n">
        <v>49827</v>
      </c>
      <c r="U964" s="15"/>
      <c r="V964" s="17"/>
      <c r="W964" s="2" t="n">
        <f aca="false">VLOOKUP(A964,Лист1!$P$297:$T$2812,5,0)</f>
        <v>0</v>
      </c>
      <c r="X964" s="0" t="n">
        <f aca="false">HEX2DEC(W964)</f>
        <v>724712174</v>
      </c>
    </row>
    <row collapsed="false" customFormat="false" customHeight="false" hidden="false" ht="13.4" outlineLevel="0" r="965">
      <c r="A965" s="0" t="n">
        <v>963</v>
      </c>
      <c r="B965" s="0" t="str">
        <f aca="false">DEC2HEX(C965,8)</f>
        <v>6CF9FD86</v>
      </c>
      <c r="C965" s="0" t="n">
        <f aca="false">(X965,$W$1)</f>
        <v>1828322694</v>
      </c>
      <c r="D965" s="11" t="n">
        <f aca="false">B965=N965</f>
        <v>1</v>
      </c>
      <c r="N965" s="12" t="n">
        <f aca="false">CONCATENATE(O965,R965)</f>
        <v>0</v>
      </c>
      <c r="O965" s="12" t="str">
        <f aca="false">DEC2HEX(P965,4)</f>
        <v>6CF9</v>
      </c>
      <c r="P965" s="12" t="n">
        <f aca="false">MOD(P964+Q965,65536)</f>
        <v>27897</v>
      </c>
      <c r="Q965" s="16" t="n">
        <v>16839</v>
      </c>
      <c r="R965" s="12" t="str">
        <f aca="false">DEC2HEX(S965,4)</f>
        <v>FD86</v>
      </c>
      <c r="S965" s="12" t="n">
        <f aca="false">MOD(S964+T965,65536)</f>
        <v>64902</v>
      </c>
      <c r="T965" s="0" t="n">
        <v>49826</v>
      </c>
      <c r="U965" s="14" t="n">
        <f aca="false">MOD(HEX2DEC(LEFT(B965,4))-HEX2DEC(LEFT(B964,4)),65536)</f>
        <v>16839</v>
      </c>
      <c r="V965" s="17" t="n">
        <f aca="false">MOD(HEX2DEC(RIGHT(B965,4))-HEX2DEC(RIGHT(B964,4)),65536)</f>
        <v>49826</v>
      </c>
      <c r="W965" s="2" t="n">
        <f aca="false">VLOOKUP(A965,Лист1!$P$297:$T$2812,5,0)</f>
        <v>0</v>
      </c>
      <c r="X965" s="0" t="n">
        <f aca="false">HEX2DEC(W965)</f>
        <v>1828322700</v>
      </c>
    </row>
    <row collapsed="false" customFormat="false" customHeight="false" hidden="false" ht="13.4" outlineLevel="0" r="966">
      <c r="A966" s="0" t="n">
        <v>964</v>
      </c>
      <c r="B966" s="0" t="str">
        <f aca="false">DEC2HEX(C966,8)</f>
        <v>00000000</v>
      </c>
      <c r="D966" s="11"/>
      <c r="N966" s="12" t="n">
        <f aca="false">CONCATENATE(O966,R966)</f>
        <v>0</v>
      </c>
      <c r="O966" s="12" t="str">
        <f aca="false">DEC2HEX(P966,4)</f>
        <v>AEBF</v>
      </c>
      <c r="P966" s="12" t="n">
        <f aca="false">MOD(P965+Q966,65536)</f>
        <v>44735</v>
      </c>
      <c r="Q966" s="16" t="n">
        <v>16838</v>
      </c>
      <c r="R966" s="12" t="str">
        <f aca="false">DEC2HEX(S966,4)</f>
        <v>C029</v>
      </c>
      <c r="S966" s="12" t="n">
        <f aca="false">MOD(S965+T966,65536)</f>
        <v>49193</v>
      </c>
      <c r="T966" s="0" t="n">
        <v>49827</v>
      </c>
      <c r="U966" s="15"/>
      <c r="V966" s="17"/>
      <c r="W966" s="2"/>
    </row>
    <row collapsed="false" customFormat="false" customHeight="false" hidden="false" ht="13.4" outlineLevel="0" r="967">
      <c r="A967" s="0" t="n">
        <v>965</v>
      </c>
      <c r="B967" s="0" t="str">
        <f aca="false">DEC2HEX(C967,8)</f>
        <v>F08582CC</v>
      </c>
      <c r="C967" s="0" t="n">
        <f aca="false">(X967,$W$1)</f>
        <v>4035281612</v>
      </c>
      <c r="D967" s="11" t="n">
        <f aca="false">B967=N967</f>
        <v>1</v>
      </c>
      <c r="N967" s="12" t="n">
        <f aca="false">CONCATENATE(O967,R967)</f>
        <v>0</v>
      </c>
      <c r="O967" s="12" t="str">
        <f aca="false">DEC2HEX(P967,4)</f>
        <v>F085</v>
      </c>
      <c r="P967" s="12" t="n">
        <f aca="false">MOD(P966+Q967,65536)</f>
        <v>61573</v>
      </c>
      <c r="Q967" s="16" t="n">
        <v>16838</v>
      </c>
      <c r="R967" s="12" t="str">
        <f aca="false">DEC2HEX(S967,4)</f>
        <v>82CC</v>
      </c>
      <c r="S967" s="12" t="n">
        <f aca="false">MOD(S966+T967,65536)</f>
        <v>33484</v>
      </c>
      <c r="T967" s="0" t="n">
        <v>49827</v>
      </c>
      <c r="U967" s="15"/>
      <c r="V967" s="17"/>
      <c r="W967" s="2" t="n">
        <f aca="false">VLOOKUP(A967,Лист1!$P$297:$T$656,5,0)</f>
        <v>0</v>
      </c>
      <c r="X967" s="0" t="n">
        <f aca="false">HEX2DEC(W967)</f>
        <v>4035281606</v>
      </c>
    </row>
    <row collapsed="false" customFormat="false" customHeight="false" hidden="false" ht="13.4" outlineLevel="0" r="968">
      <c r="A968" s="0" t="n">
        <v>966</v>
      </c>
      <c r="B968" s="0" t="str">
        <f aca="false">DEC2HEX(C968,8)</f>
        <v>00000000</v>
      </c>
      <c r="D968" s="11"/>
      <c r="N968" s="12" t="n">
        <f aca="false">CONCATENATE(O968,R968)</f>
        <v>0</v>
      </c>
      <c r="O968" s="12" t="str">
        <f aca="false">DEC2HEX(P968,4)</f>
        <v>324C</v>
      </c>
      <c r="P968" s="12" t="n">
        <f aca="false">MOD(P967+Q968,65536)</f>
        <v>12876</v>
      </c>
      <c r="Q968" s="16" t="n">
        <v>16839</v>
      </c>
      <c r="R968" s="12" t="str">
        <f aca="false">DEC2HEX(S968,4)</f>
        <v>456E</v>
      </c>
      <c r="S968" s="12" t="n">
        <f aca="false">MOD(S967+T968,65536)</f>
        <v>17774</v>
      </c>
      <c r="T968" s="0" t="n">
        <v>49826</v>
      </c>
      <c r="U968" s="15"/>
      <c r="V968" s="17"/>
      <c r="W968" s="2"/>
    </row>
    <row collapsed="false" customFormat="false" customHeight="false" hidden="false" ht="13.4" outlineLevel="0" r="969">
      <c r="A969" s="0" t="n">
        <v>967</v>
      </c>
      <c r="B969" s="0" t="str">
        <f aca="false">DEC2HEX(C969,8)</f>
        <v>74120811</v>
      </c>
      <c r="C969" s="0" t="n">
        <f aca="false">(X969,$W$1)</f>
        <v>1947338769</v>
      </c>
      <c r="D969" s="11" t="n">
        <f aca="false">B969=N969</f>
        <v>1</v>
      </c>
      <c r="N969" s="12" t="n">
        <f aca="false">CONCATENATE(O969,R969)</f>
        <v>0</v>
      </c>
      <c r="O969" s="12" t="str">
        <f aca="false">DEC2HEX(P969,4)</f>
        <v>7412</v>
      </c>
      <c r="P969" s="12" t="n">
        <f aca="false">MOD(P968+Q969,65536)</f>
        <v>29714</v>
      </c>
      <c r="Q969" s="16" t="n">
        <v>16838</v>
      </c>
      <c r="R969" s="12" t="str">
        <f aca="false">DEC2HEX(S969,4)</f>
        <v>0811</v>
      </c>
      <c r="S969" s="12" t="n">
        <f aca="false">MOD(S968+T969,65536)</f>
        <v>2065</v>
      </c>
      <c r="T969" s="0" t="n">
        <v>49827</v>
      </c>
      <c r="U969" s="15"/>
      <c r="V969" s="17"/>
      <c r="W969" s="2" t="n">
        <f aca="false">VLOOKUP(A969,Лист1!$P$297:$T$2361,5,0)</f>
        <v>0</v>
      </c>
      <c r="X969" s="0" t="n">
        <f aca="false">HEX2DEC(W969)</f>
        <v>1947338779</v>
      </c>
    </row>
    <row collapsed="false" customFormat="false" customHeight="false" hidden="false" ht="13.4" outlineLevel="0" r="970">
      <c r="A970" s="0" t="n">
        <v>968</v>
      </c>
      <c r="B970" s="0" t="str">
        <f aca="false">DEC2HEX(C970,8)</f>
        <v>00000000</v>
      </c>
      <c r="D970" s="11"/>
      <c r="N970" s="12" t="n">
        <f aca="false">CONCATENATE(O970,R970)</f>
        <v>0</v>
      </c>
      <c r="O970" s="12" t="str">
        <f aca="false">DEC2HEX(P970,4)</f>
        <v>B5D8</v>
      </c>
      <c r="P970" s="12" t="n">
        <f aca="false">MOD(P969+Q970,65536)</f>
        <v>46552</v>
      </c>
      <c r="Q970" s="16" t="n">
        <v>16838</v>
      </c>
      <c r="R970" s="12" t="str">
        <f aca="false">DEC2HEX(S970,4)</f>
        <v>CAB3</v>
      </c>
      <c r="S970" s="12" t="n">
        <f aca="false">MOD(S969+T970,65536)</f>
        <v>51891</v>
      </c>
      <c r="T970" s="0" t="n">
        <v>49826</v>
      </c>
      <c r="U970" s="15"/>
      <c r="V970" s="17"/>
      <c r="W970" s="2"/>
    </row>
    <row collapsed="false" customFormat="false" customHeight="false" hidden="false" ht="13.4" outlineLevel="0" r="971">
      <c r="A971" s="0" t="n">
        <v>969</v>
      </c>
      <c r="B971" s="0" t="str">
        <f aca="false">DEC2HEX(C971,8)</f>
        <v>F79F8D56</v>
      </c>
      <c r="C971" s="0" t="n">
        <f aca="false">(X971,$W$1)</f>
        <v>4154428758</v>
      </c>
      <c r="D971" s="11" t="n">
        <f aca="false">B971=N971</f>
        <v>1</v>
      </c>
      <c r="N971" s="12" t="n">
        <f aca="false">CONCATENATE(O971,R971)</f>
        <v>0</v>
      </c>
      <c r="O971" s="12" t="str">
        <f aca="false">DEC2HEX(P971,4)</f>
        <v>F79F</v>
      </c>
      <c r="P971" s="12" t="n">
        <f aca="false">MOD(P970+Q971,65536)</f>
        <v>63391</v>
      </c>
      <c r="Q971" s="16" t="n">
        <v>16839</v>
      </c>
      <c r="R971" s="12" t="str">
        <f aca="false">DEC2HEX(S971,4)</f>
        <v>8D56</v>
      </c>
      <c r="S971" s="12" t="n">
        <f aca="false">MOD(S970+T971,65536)</f>
        <v>36182</v>
      </c>
      <c r="T971" s="0" t="n">
        <v>49827</v>
      </c>
      <c r="U971" s="15"/>
      <c r="V971" s="17"/>
      <c r="W971" s="2" t="n">
        <f aca="false">VLOOKUP(A971,Лист1!$P$297:$T$2361,5,0)</f>
        <v>0</v>
      </c>
      <c r="X971" s="0" t="n">
        <f aca="false">HEX2DEC(W971)</f>
        <v>4154428764</v>
      </c>
    </row>
    <row collapsed="false" customFormat="false" customHeight="false" hidden="false" ht="13.4" outlineLevel="0" r="972">
      <c r="A972" s="0" t="n">
        <v>970</v>
      </c>
      <c r="B972" s="0" t="str">
        <f aca="false">DEC2HEX(C972,8)</f>
        <v>39654FF9</v>
      </c>
      <c r="C972" s="0" t="n">
        <f aca="false">(X972,$W$1)</f>
        <v>962940921</v>
      </c>
      <c r="D972" s="11" t="n">
        <f aca="false">B972=N972</f>
        <v>1</v>
      </c>
      <c r="N972" s="12" t="n">
        <f aca="false">CONCATENATE(O972,R972)</f>
        <v>0</v>
      </c>
      <c r="O972" s="12" t="str">
        <f aca="false">DEC2HEX(P972,4)</f>
        <v>3965</v>
      </c>
      <c r="P972" s="12" t="n">
        <f aca="false">MOD(P971+Q972,65536)</f>
        <v>14693</v>
      </c>
      <c r="Q972" s="16" t="n">
        <v>16838</v>
      </c>
      <c r="R972" s="12" t="str">
        <f aca="false">DEC2HEX(S972,4)</f>
        <v>4FF9</v>
      </c>
      <c r="S972" s="12" t="n">
        <f aca="false">MOD(S971+T972,65536)</f>
        <v>20473</v>
      </c>
      <c r="T972" s="0" t="n">
        <v>49827</v>
      </c>
      <c r="U972" s="15" t="n">
        <f aca="false">MOD(HEX2DEC(LEFT(B972,4))-HEX2DEC(LEFT(B971,4)),65536)</f>
        <v>16838</v>
      </c>
      <c r="V972" s="17" t="n">
        <f aca="false">MOD(HEX2DEC(RIGHT(B972,4))-HEX2DEC(RIGHT(B971,4)),65536)</f>
        <v>49827</v>
      </c>
      <c r="W972" s="2" t="n">
        <f aca="false">VLOOKUP(A972,Лист1!$P$297:$T$2361,5,0)</f>
        <v>0</v>
      </c>
      <c r="X972" s="0" t="n">
        <f aca="false">HEX2DEC(W972)</f>
        <v>962940915</v>
      </c>
    </row>
    <row collapsed="false" customFormat="false" customHeight="false" hidden="false" ht="13.4" outlineLevel="0" r="973">
      <c r="A973" s="0" t="n">
        <v>971</v>
      </c>
      <c r="B973" s="0" t="str">
        <f aca="false">DEC2HEX(C973,8)</f>
        <v>00000000</v>
      </c>
      <c r="D973" s="11"/>
      <c r="N973" s="12" t="n">
        <f aca="false">CONCATENATE(O973,R973)</f>
        <v>0</v>
      </c>
      <c r="O973" s="12" t="str">
        <f aca="false">DEC2HEX(P973,4)</f>
        <v>7B2B</v>
      </c>
      <c r="P973" s="12" t="n">
        <f aca="false">MOD(P972+Q973,65536)</f>
        <v>31531</v>
      </c>
      <c r="Q973" s="16" t="n">
        <v>16838</v>
      </c>
      <c r="R973" s="12" t="str">
        <f aca="false">DEC2HEX(S973,4)</f>
        <v>129B</v>
      </c>
      <c r="S973" s="12" t="n">
        <f aca="false">MOD(S972+T973,65536)</f>
        <v>4763</v>
      </c>
      <c r="T973" s="0" t="n">
        <v>49826</v>
      </c>
      <c r="U973" s="15"/>
      <c r="V973" s="17"/>
      <c r="W973" s="2"/>
    </row>
    <row collapsed="false" customFormat="false" customHeight="false" hidden="false" ht="13.4" outlineLevel="0" r="974">
      <c r="A974" s="0" t="n">
        <v>972</v>
      </c>
      <c r="B974" s="0" t="str">
        <f aca="false">DEC2HEX(C974,8)</f>
        <v>BCF1D53E</v>
      </c>
      <c r="C974" s="0" t="n">
        <f aca="false">(X974,$W$1)</f>
        <v>3169965374</v>
      </c>
      <c r="D974" s="11" t="n">
        <f aca="false">B974=N974</f>
        <v>1</v>
      </c>
      <c r="N974" s="12" t="n">
        <f aca="false">CONCATENATE(O974,R974)</f>
        <v>0</v>
      </c>
      <c r="O974" s="12" t="str">
        <f aca="false">DEC2HEX(P974,4)</f>
        <v>BCF1</v>
      </c>
      <c r="P974" s="12" t="n">
        <f aca="false">MOD(P973+Q974,65536)</f>
        <v>48369</v>
      </c>
      <c r="Q974" s="16" t="n">
        <v>16838</v>
      </c>
      <c r="R974" s="12" t="str">
        <f aca="false">DEC2HEX(S974,4)</f>
        <v>D53E</v>
      </c>
      <c r="S974" s="12" t="n">
        <f aca="false">MOD(S973+T974,65536)</f>
        <v>54590</v>
      </c>
      <c r="T974" s="0" t="n">
        <v>49827</v>
      </c>
      <c r="U974" s="15"/>
      <c r="V974" s="17"/>
      <c r="W974" s="2" t="n">
        <f aca="false">VLOOKUP(A974,Лист1!$P$297:$T$2361,5,0)</f>
        <v>0</v>
      </c>
      <c r="X974" s="0" t="n">
        <f aca="false">HEX2DEC(W974)</f>
        <v>3169965364</v>
      </c>
    </row>
    <row collapsed="false" customFormat="false" customHeight="false" hidden="false" ht="13.4" outlineLevel="0" r="975">
      <c r="A975" s="0" t="n">
        <v>973</v>
      </c>
      <c r="B975" s="0" t="str">
        <f aca="false">DEC2HEX(C975,8)</f>
        <v>00000000</v>
      </c>
      <c r="D975" s="11"/>
      <c r="N975" s="12" t="n">
        <f aca="false">CONCATENATE(O975,R975)</f>
        <v>0</v>
      </c>
      <c r="O975" s="12" t="str">
        <f aca="false">DEC2HEX(P975,4)</f>
        <v>FEB8</v>
      </c>
      <c r="P975" s="12" t="n">
        <f aca="false">MOD(P974+Q975,65536)</f>
        <v>65208</v>
      </c>
      <c r="Q975" s="16" t="n">
        <v>16839</v>
      </c>
      <c r="R975" s="12" t="str">
        <f aca="false">DEC2HEX(S975,4)</f>
        <v>97E0</v>
      </c>
      <c r="S975" s="12" t="n">
        <f aca="false">MOD(S974+T975,65536)</f>
        <v>38880</v>
      </c>
      <c r="T975" s="0" t="n">
        <v>49826</v>
      </c>
      <c r="U975" s="15"/>
      <c r="V975" s="17"/>
      <c r="W975" s="2"/>
    </row>
    <row collapsed="false" customFormat="false" customHeight="false" hidden="false" ht="13.4" outlineLevel="0" r="976">
      <c r="A976" s="0" t="n">
        <v>974</v>
      </c>
      <c r="B976" s="0" t="str">
        <f aca="false">DEC2HEX(C976,8)</f>
        <v>407E5A83</v>
      </c>
      <c r="C976" s="0" t="n">
        <f aca="false">(X976,$W$1)</f>
        <v>1082022531</v>
      </c>
      <c r="D976" s="11" t="n">
        <f aca="false">B976=N976</f>
        <v>1</v>
      </c>
      <c r="N976" s="12" t="n">
        <f aca="false">CONCATENATE(O976,R976)</f>
        <v>0</v>
      </c>
      <c r="O976" s="12" t="str">
        <f aca="false">DEC2HEX(P976,4)</f>
        <v>407E</v>
      </c>
      <c r="P976" s="12" t="n">
        <f aca="false">MOD(P975+Q976,65536)</f>
        <v>16510</v>
      </c>
      <c r="Q976" s="16" t="n">
        <v>16838</v>
      </c>
      <c r="R976" s="12" t="str">
        <f aca="false">DEC2HEX(S976,4)</f>
        <v>5A83</v>
      </c>
      <c r="S976" s="12" t="n">
        <f aca="false">MOD(S975+T976,65536)</f>
        <v>23171</v>
      </c>
      <c r="T976" s="0" t="n">
        <v>49827</v>
      </c>
      <c r="U976" s="15"/>
      <c r="V976" s="17"/>
      <c r="W976" s="2" t="n">
        <f aca="false">VLOOKUP(A976,Лист1!$P$297:$T$2361,5,0)</f>
        <v>0</v>
      </c>
      <c r="X976" s="0" t="n">
        <f aca="false">HEX2DEC(W976)</f>
        <v>1082022537</v>
      </c>
    </row>
    <row collapsed="false" customFormat="false" customHeight="false" hidden="false" ht="13.4" outlineLevel="0" r="977">
      <c r="A977" s="0" t="n">
        <v>975</v>
      </c>
      <c r="B977" s="0" t="str">
        <f aca="false">DEC2HEX(C977,8)</f>
        <v>82441D26</v>
      </c>
      <c r="C977" s="0" t="n">
        <f aca="false">(X977,$W$1)</f>
        <v>2185501990</v>
      </c>
      <c r="D977" s="11" t="n">
        <f aca="false">B977=N977</f>
        <v>1</v>
      </c>
      <c r="N977" s="12" t="n">
        <f aca="false">CONCATENATE(O977,R977)</f>
        <v>0</v>
      </c>
      <c r="O977" s="12" t="str">
        <f aca="false">DEC2HEX(P977,4)</f>
        <v>8244</v>
      </c>
      <c r="P977" s="12" t="n">
        <f aca="false">MOD(P976+Q977,65536)</f>
        <v>33348</v>
      </c>
      <c r="Q977" s="16" t="n">
        <v>16838</v>
      </c>
      <c r="R977" s="12" t="str">
        <f aca="false">DEC2HEX(S977,4)</f>
        <v>1D26</v>
      </c>
      <c r="S977" s="12" t="n">
        <f aca="false">MOD(S976+T977,65536)</f>
        <v>7462</v>
      </c>
      <c r="T977" s="0" t="n">
        <v>49827</v>
      </c>
      <c r="U977" s="15" t="n">
        <f aca="false">MOD(HEX2DEC(LEFT(B977,4))-HEX2DEC(LEFT(B976,4)),65536)</f>
        <v>16838</v>
      </c>
      <c r="V977" s="17" t="n">
        <f aca="false">MOD(HEX2DEC(RIGHT(B977,4))-HEX2DEC(RIGHT(B976,4)),65536)</f>
        <v>49827</v>
      </c>
      <c r="W977" s="2" t="n">
        <f aca="false">VLOOKUP(A977,Лист1!$P$297:$T$2361,5,0)</f>
        <v>0</v>
      </c>
      <c r="X977" s="0" t="n">
        <f aca="false">HEX2DEC(W977)</f>
        <v>2185501996</v>
      </c>
    </row>
    <row collapsed="false" customFormat="false" customHeight="false" hidden="false" ht="13.4" outlineLevel="0" r="978">
      <c r="A978" s="0" t="n">
        <v>976</v>
      </c>
      <c r="B978" s="0" t="str">
        <f aca="false">DEC2HEX(C978,8)</f>
        <v>00000000</v>
      </c>
      <c r="D978" s="11"/>
      <c r="N978" s="12" t="n">
        <f aca="false">CONCATENATE(O978,R978)</f>
        <v>0</v>
      </c>
      <c r="O978" s="12" t="str">
        <f aca="false">DEC2HEX(P978,4)</f>
        <v>C40B</v>
      </c>
      <c r="P978" s="12" t="n">
        <f aca="false">MOD(P977+Q978,65536)</f>
        <v>50187</v>
      </c>
      <c r="Q978" s="16" t="n">
        <v>16839</v>
      </c>
      <c r="R978" s="12" t="str">
        <f aca="false">DEC2HEX(S978,4)</f>
        <v>DFC8</v>
      </c>
      <c r="S978" s="12" t="n">
        <f aca="false">MOD(S977+T978,65536)</f>
        <v>57288</v>
      </c>
      <c r="T978" s="0" t="n">
        <v>49826</v>
      </c>
      <c r="U978" s="15"/>
      <c r="V978" s="17"/>
      <c r="W978" s="2"/>
    </row>
    <row collapsed="false" customFormat="false" customHeight="false" hidden="false" ht="13.4" outlineLevel="0" r="979">
      <c r="A979" s="0" t="n">
        <v>977</v>
      </c>
      <c r="B979" s="0" t="str">
        <f aca="false">DEC2HEX(C979,8)</f>
        <v>05D1A26B</v>
      </c>
      <c r="C979" s="0" t="n">
        <f aca="false">(X979,$W$1)</f>
        <v>97624683</v>
      </c>
      <c r="D979" s="11" t="n">
        <f aca="false">B979=N979</f>
        <v>1</v>
      </c>
      <c r="N979" s="12" t="n">
        <f aca="false">CONCATENATE(O979,R979)</f>
        <v>0</v>
      </c>
      <c r="O979" s="12" t="str">
        <f aca="false">DEC2HEX(P979,4)</f>
        <v>05D1</v>
      </c>
      <c r="P979" s="12" t="n">
        <f aca="false">MOD(P978+Q979,65536)</f>
        <v>1489</v>
      </c>
      <c r="Q979" s="16" t="n">
        <v>16838</v>
      </c>
      <c r="R979" s="12" t="str">
        <f aca="false">DEC2HEX(S979,4)</f>
        <v>A26B</v>
      </c>
      <c r="S979" s="12" t="n">
        <f aca="false">MOD(S978+T979,65536)</f>
        <v>41579</v>
      </c>
      <c r="T979" s="0" t="n">
        <v>49827</v>
      </c>
      <c r="U979" s="15"/>
      <c r="V979" s="17"/>
      <c r="W979" s="2" t="n">
        <f aca="false">VLOOKUP(A979,Лист1!$P$297:$T$2812,5,0)</f>
        <v>0</v>
      </c>
      <c r="X979" s="0" t="n">
        <f aca="false">HEX2DEC(W979)</f>
        <v>97624673</v>
      </c>
    </row>
    <row collapsed="false" customFormat="false" customHeight="false" hidden="false" ht="13.4" outlineLevel="0" r="980">
      <c r="A980" s="0" t="n">
        <v>978</v>
      </c>
      <c r="B980" s="0" t="str">
        <f aca="false">DEC2HEX(C980,8)</f>
        <v>4797650D</v>
      </c>
      <c r="C980" s="0" t="n">
        <f aca="false">(X980,$W$1)</f>
        <v>1201104141</v>
      </c>
      <c r="D980" s="11" t="n">
        <f aca="false">B980=N980</f>
        <v>1</v>
      </c>
      <c r="N980" s="12" t="n">
        <f aca="false">CONCATENATE(O980,R980)</f>
        <v>0</v>
      </c>
      <c r="O980" s="12" t="str">
        <f aca="false">DEC2HEX(P980,4)</f>
        <v>4797</v>
      </c>
      <c r="P980" s="12" t="n">
        <f aca="false">MOD(P979+Q980,65536)</f>
        <v>18327</v>
      </c>
      <c r="Q980" s="16" t="n">
        <v>16838</v>
      </c>
      <c r="R980" s="12" t="str">
        <f aca="false">DEC2HEX(S980,4)</f>
        <v>650D</v>
      </c>
      <c r="S980" s="12" t="n">
        <f aca="false">MOD(S979+T980,65536)</f>
        <v>25869</v>
      </c>
      <c r="T980" s="0" t="n">
        <v>49826</v>
      </c>
      <c r="U980" s="15" t="n">
        <f aca="false">MOD(HEX2DEC(LEFT(B980,4))-HEX2DEC(LEFT(B979,4)),65536)</f>
        <v>16838</v>
      </c>
      <c r="V980" s="17" t="n">
        <f aca="false">MOD(HEX2DEC(RIGHT(B980,4))-HEX2DEC(RIGHT(B979,4)),65536)</f>
        <v>49826</v>
      </c>
      <c r="W980" s="2" t="n">
        <f aca="false">VLOOKUP(A980,Лист1!$P$297:$T$2812,5,0)</f>
        <v>0</v>
      </c>
      <c r="X980" s="0" t="n">
        <f aca="false">HEX2DEC(W980)</f>
        <v>1201104135</v>
      </c>
    </row>
    <row collapsed="false" customFormat="false" customHeight="false" hidden="false" ht="13.4" outlineLevel="0" r="981">
      <c r="A981" s="0" t="n">
        <v>979</v>
      </c>
      <c r="B981" s="0" t="str">
        <f aca="false">DEC2HEX(C981,8)</f>
        <v>00000000</v>
      </c>
      <c r="D981" s="11"/>
      <c r="N981" s="12" t="n">
        <f aca="false">CONCATENATE(O981,R981)</f>
        <v>0</v>
      </c>
      <c r="O981" s="12" t="str">
        <f aca="false">DEC2HEX(P981,4)</f>
        <v>895E</v>
      </c>
      <c r="P981" s="12" t="n">
        <f aca="false">MOD(P980+Q981,65536)</f>
        <v>35166</v>
      </c>
      <c r="Q981" s="16" t="n">
        <v>16839</v>
      </c>
      <c r="R981" s="12" t="str">
        <f aca="false">DEC2HEX(S981,4)</f>
        <v>27B0</v>
      </c>
      <c r="S981" s="12" t="n">
        <f aca="false">MOD(S980+T981,65536)</f>
        <v>10160</v>
      </c>
      <c r="T981" s="0" t="n">
        <v>49827</v>
      </c>
      <c r="U981" s="15"/>
      <c r="V981" s="17"/>
      <c r="W981" s="2"/>
    </row>
    <row collapsed="false" customFormat="false" customHeight="false" hidden="false" ht="13.4" outlineLevel="0" r="982">
      <c r="A982" s="0" t="n">
        <v>980</v>
      </c>
      <c r="B982" s="0" t="str">
        <f aca="false">DEC2HEX(C982,8)</f>
        <v>CB24EA53</v>
      </c>
      <c r="C982" s="0" t="n">
        <f aca="false">(X982,$W$1)</f>
        <v>3408194131</v>
      </c>
      <c r="D982" s="11" t="n">
        <f aca="false">B982=N982</f>
        <v>1</v>
      </c>
      <c r="N982" s="12" t="n">
        <f aca="false">CONCATENATE(O982,R982)</f>
        <v>0</v>
      </c>
      <c r="O982" s="12" t="str">
        <f aca="false">DEC2HEX(P982,4)</f>
        <v>CB24</v>
      </c>
      <c r="P982" s="12" t="n">
        <f aca="false">MOD(P981+Q982,65536)</f>
        <v>52004</v>
      </c>
      <c r="Q982" s="16" t="n">
        <v>16838</v>
      </c>
      <c r="R982" s="12" t="str">
        <f aca="false">DEC2HEX(S982,4)</f>
        <v>EA53</v>
      </c>
      <c r="S982" s="12" t="n">
        <f aca="false">MOD(S981+T982,65536)</f>
        <v>59987</v>
      </c>
      <c r="T982" s="0" t="n">
        <v>49827</v>
      </c>
      <c r="U982" s="15"/>
      <c r="V982" s="17"/>
      <c r="W982" s="2" t="n">
        <f aca="false">VLOOKUP(A982,Лист1!$P$297:$T$656,5,0)</f>
        <v>0</v>
      </c>
      <c r="X982" s="0" t="n">
        <f aca="false">HEX2DEC(W982)</f>
        <v>3408194137</v>
      </c>
    </row>
    <row collapsed="false" customFormat="false" customHeight="false" hidden="false" ht="13.4" outlineLevel="0" r="983">
      <c r="A983" s="0" t="n">
        <v>981</v>
      </c>
      <c r="B983" s="0" t="str">
        <f aca="false">DEC2HEX(C983,8)</f>
        <v>00000000</v>
      </c>
      <c r="D983" s="11"/>
      <c r="N983" s="12" t="n">
        <f aca="false">CONCATENATE(O983,R983)</f>
        <v>0</v>
      </c>
      <c r="O983" s="12" t="str">
        <f aca="false">DEC2HEX(P983,4)</f>
        <v>0CEA</v>
      </c>
      <c r="P983" s="12" t="n">
        <f aca="false">MOD(P982+Q983,65536)</f>
        <v>3306</v>
      </c>
      <c r="Q983" s="16" t="n">
        <v>16838</v>
      </c>
      <c r="R983" s="12" t="str">
        <f aca="false">DEC2HEX(S983,4)</f>
        <v>ACF5</v>
      </c>
      <c r="S983" s="12" t="n">
        <f aca="false">MOD(S982+T983,65536)</f>
        <v>44277</v>
      </c>
      <c r="T983" s="0" t="n">
        <v>49826</v>
      </c>
      <c r="U983" s="15"/>
      <c r="V983" s="17"/>
      <c r="W983" s="2"/>
    </row>
    <row collapsed="false" customFormat="false" customHeight="false" hidden="false" ht="13.4" outlineLevel="0" r="984">
      <c r="A984" s="0" t="n">
        <v>982</v>
      </c>
      <c r="B984" s="0" t="str">
        <f aca="false">DEC2HEX(C984,8)</f>
        <v>4EB16F98</v>
      </c>
      <c r="C984" s="0" t="n">
        <f aca="false">(X984,$W$1)</f>
        <v>1320251288</v>
      </c>
      <c r="D984" s="11" t="n">
        <f aca="false">B984=N984</f>
        <v>1</v>
      </c>
      <c r="N984" s="12" t="n">
        <f aca="false">CONCATENATE(O984,R984)</f>
        <v>0</v>
      </c>
      <c r="O984" s="12" t="str">
        <f aca="false">DEC2HEX(P984,4)</f>
        <v>4EB1</v>
      </c>
      <c r="P984" s="12" t="n">
        <f aca="false">MOD(P983+Q984,65536)</f>
        <v>20145</v>
      </c>
      <c r="Q984" s="16" t="n">
        <v>16839</v>
      </c>
      <c r="R984" s="12" t="str">
        <f aca="false">DEC2HEX(S984,4)</f>
        <v>6F98</v>
      </c>
      <c r="S984" s="12" t="n">
        <f aca="false">MOD(S983+T984,65536)</f>
        <v>28568</v>
      </c>
      <c r="T984" s="0" t="n">
        <v>49827</v>
      </c>
      <c r="U984" s="15"/>
      <c r="V984" s="17"/>
      <c r="W984" s="2" t="n">
        <f aca="false">VLOOKUP(A984,Лист1!$P$297:$T$2361,5,0)</f>
        <v>0</v>
      </c>
      <c r="X984" s="0" t="n">
        <f aca="false">HEX2DEC(W984)</f>
        <v>1320251282</v>
      </c>
    </row>
    <row collapsed="false" customFormat="false" customHeight="false" hidden="false" ht="13.4" outlineLevel="0" r="985">
      <c r="A985" s="0" t="n">
        <v>983</v>
      </c>
      <c r="B985" s="0" t="str">
        <f aca="false">DEC2HEX(C985,8)</f>
        <v>00000000</v>
      </c>
      <c r="D985" s="11"/>
      <c r="N985" s="12" t="n">
        <f aca="false">CONCATENATE(O985,R985)</f>
        <v>0</v>
      </c>
      <c r="O985" s="12" t="str">
        <f aca="false">DEC2HEX(P985,4)</f>
        <v>9077</v>
      </c>
      <c r="P985" s="12" t="n">
        <f aca="false">MOD(P984+Q985,65536)</f>
        <v>36983</v>
      </c>
      <c r="Q985" s="16" t="n">
        <v>16838</v>
      </c>
      <c r="R985" s="12" t="str">
        <f aca="false">DEC2HEX(S985,4)</f>
        <v>323A</v>
      </c>
      <c r="S985" s="12" t="n">
        <f aca="false">MOD(S984+T985,65536)</f>
        <v>12858</v>
      </c>
      <c r="T985" s="0" t="n">
        <v>49826</v>
      </c>
      <c r="U985" s="15"/>
      <c r="V985" s="17"/>
      <c r="W985" s="2"/>
    </row>
    <row collapsed="false" customFormat="false" customHeight="false" hidden="false" ht="13.4" outlineLevel="0" r="986">
      <c r="A986" s="0" t="n">
        <v>984</v>
      </c>
      <c r="B986" s="0" t="str">
        <f aca="false">DEC2HEX(C986,8)</f>
        <v>D23DF4DD</v>
      </c>
      <c r="C986" s="0" t="n">
        <f aca="false">(X986,$W$1)</f>
        <v>3527275741</v>
      </c>
      <c r="D986" s="11" t="n">
        <f aca="false">B986=N986</f>
        <v>1</v>
      </c>
      <c r="N986" s="12" t="n">
        <f aca="false">CONCATENATE(O986,R986)</f>
        <v>0</v>
      </c>
      <c r="O986" s="12" t="str">
        <f aca="false">DEC2HEX(P986,4)</f>
        <v>D23D</v>
      </c>
      <c r="P986" s="12" t="n">
        <f aca="false">MOD(P985+Q986,65536)</f>
        <v>53821</v>
      </c>
      <c r="Q986" s="16" t="n">
        <v>16838</v>
      </c>
      <c r="R986" s="12" t="str">
        <f aca="false">DEC2HEX(S986,4)</f>
        <v>F4DD</v>
      </c>
      <c r="S986" s="12" t="n">
        <f aca="false">MOD(S985+T986,65536)</f>
        <v>62685</v>
      </c>
      <c r="T986" s="0" t="n">
        <v>49827</v>
      </c>
      <c r="U986" s="15"/>
      <c r="V986" s="17"/>
      <c r="W986" s="2" t="n">
        <f aca="false">VLOOKUP(A986,Лист1!$P$297:$T$2361,5,0)</f>
        <v>0</v>
      </c>
      <c r="X986" s="0" t="n">
        <f aca="false">HEX2DEC(W986)</f>
        <v>3527275735</v>
      </c>
    </row>
    <row collapsed="false" customFormat="false" customHeight="false" hidden="false" ht="13.4" outlineLevel="0" r="987">
      <c r="A987" s="0" t="n">
        <v>985</v>
      </c>
      <c r="B987" s="0" t="str">
        <f aca="false">DEC2HEX(C987,8)</f>
        <v>1403B780</v>
      </c>
      <c r="C987" s="0" t="n">
        <f aca="false">(X987,$W$1)</f>
        <v>335787904</v>
      </c>
      <c r="D987" s="11" t="n">
        <f aca="false">B987=N987</f>
        <v>1</v>
      </c>
      <c r="N987" s="12" t="n">
        <f aca="false">CONCATENATE(O987,R987)</f>
        <v>0</v>
      </c>
      <c r="O987" s="12" t="str">
        <f aca="false">DEC2HEX(P987,4)</f>
        <v>1403</v>
      </c>
      <c r="P987" s="12" t="n">
        <f aca="false">MOD(P986+Q987,65536)</f>
        <v>5123</v>
      </c>
      <c r="Q987" s="16" t="n">
        <v>16838</v>
      </c>
      <c r="R987" s="12" t="str">
        <f aca="false">DEC2HEX(S987,4)</f>
        <v>B780</v>
      </c>
      <c r="S987" s="12" t="n">
        <f aca="false">MOD(S986+T987,65536)</f>
        <v>46976</v>
      </c>
      <c r="T987" s="0" t="n">
        <v>49827</v>
      </c>
      <c r="U987" s="15" t="n">
        <f aca="false">MOD(HEX2DEC(LEFT(B987,4))-HEX2DEC(LEFT(B986,4)),65536)</f>
        <v>16838</v>
      </c>
      <c r="V987" s="17" t="n">
        <f aca="false">MOD(HEX2DEC(RIGHT(B987,4))-HEX2DEC(RIGHT(B986,4)),65536)</f>
        <v>49827</v>
      </c>
      <c r="W987" s="2" t="n">
        <f aca="false">VLOOKUP(A987,Лист1!$P$297:$T$2361,5,0)</f>
        <v>0</v>
      </c>
      <c r="X987" s="0" t="n">
        <f aca="false">HEX2DEC(W987)</f>
        <v>335787914</v>
      </c>
    </row>
    <row collapsed="false" customFormat="false" customHeight="false" hidden="false" ht="13.4" outlineLevel="0" r="988">
      <c r="A988" s="0" t="n">
        <v>986</v>
      </c>
      <c r="B988" s="0" t="str">
        <f aca="false">DEC2HEX(C988,8)</f>
        <v>00000000</v>
      </c>
      <c r="D988" s="11"/>
      <c r="N988" s="12" t="n">
        <f aca="false">CONCATENATE(O988,R988)</f>
        <v>0</v>
      </c>
      <c r="O988" s="12" t="str">
        <f aca="false">DEC2HEX(P988,4)</f>
        <v>55CA</v>
      </c>
      <c r="P988" s="12" t="n">
        <f aca="false">MOD(P987+Q988,65536)</f>
        <v>21962</v>
      </c>
      <c r="Q988" s="16" t="n">
        <v>16839</v>
      </c>
      <c r="R988" s="12" t="str">
        <f aca="false">DEC2HEX(S988,4)</f>
        <v>7A22</v>
      </c>
      <c r="S988" s="12" t="n">
        <f aca="false">MOD(S987+T988,65536)</f>
        <v>31266</v>
      </c>
      <c r="T988" s="0" t="n">
        <v>49826</v>
      </c>
      <c r="U988" s="15"/>
      <c r="V988" s="17"/>
      <c r="W988" s="2"/>
    </row>
    <row collapsed="false" customFormat="false" customHeight="false" hidden="false" ht="13.4" outlineLevel="0" r="989">
      <c r="A989" s="0" t="n">
        <v>987</v>
      </c>
      <c r="B989" s="0" t="str">
        <f aca="false">DEC2HEX(C989,8)</f>
        <v>97903CC5</v>
      </c>
      <c r="C989" s="0" t="n">
        <f aca="false">(X989,$W$1)</f>
        <v>2542812357</v>
      </c>
      <c r="D989" s="11" t="n">
        <f aca="false">B989=N989</f>
        <v>1</v>
      </c>
      <c r="N989" s="12" t="n">
        <f aca="false">CONCATENATE(O989,R989)</f>
        <v>0</v>
      </c>
      <c r="O989" s="12" t="str">
        <f aca="false">DEC2HEX(P989,4)</f>
        <v>9790</v>
      </c>
      <c r="P989" s="12" t="n">
        <f aca="false">MOD(P988+Q989,65536)</f>
        <v>38800</v>
      </c>
      <c r="Q989" s="16" t="n">
        <v>16838</v>
      </c>
      <c r="R989" s="12" t="str">
        <f aca="false">DEC2HEX(S989,4)</f>
        <v>3CC5</v>
      </c>
      <c r="S989" s="12" t="n">
        <f aca="false">MOD(S988+T989,65536)</f>
        <v>15557</v>
      </c>
      <c r="T989" s="0" t="n">
        <v>49827</v>
      </c>
      <c r="U989" s="15"/>
      <c r="V989" s="17"/>
      <c r="W989" s="2" t="n">
        <f aca="false">VLOOKUP(A989,Лист1!$P$297:$T$2361,5,0)</f>
        <v>0</v>
      </c>
      <c r="X989" s="0" t="n">
        <f aca="false">HEX2DEC(W989)</f>
        <v>2542812367</v>
      </c>
    </row>
    <row collapsed="false" customFormat="false" customHeight="false" hidden="false" ht="13.4" outlineLevel="0" r="990">
      <c r="A990" s="0" t="n">
        <v>988</v>
      </c>
      <c r="B990" s="0" t="str">
        <f aca="false">DEC2HEX(C990,8)</f>
        <v>00000000</v>
      </c>
      <c r="D990" s="11"/>
      <c r="N990" s="12" t="n">
        <f aca="false">CONCATENATE(O990,R990)</f>
        <v>0</v>
      </c>
      <c r="O990" s="12" t="str">
        <f aca="false">DEC2HEX(P990,4)</f>
        <v>D956</v>
      </c>
      <c r="P990" s="12" t="n">
        <f aca="false">MOD(P989+Q990,65536)</f>
        <v>55638</v>
      </c>
      <c r="Q990" s="16" t="n">
        <v>16838</v>
      </c>
      <c r="R990" s="12" t="str">
        <f aca="false">DEC2HEX(S990,4)</f>
        <v>FF68</v>
      </c>
      <c r="S990" s="12" t="n">
        <f aca="false">MOD(S989+T990,65536)</f>
        <v>65384</v>
      </c>
      <c r="T990" s="0" t="n">
        <v>49827</v>
      </c>
      <c r="U990" s="15"/>
      <c r="V990" s="17"/>
      <c r="W990" s="2"/>
    </row>
    <row collapsed="false" customFormat="false" customHeight="false" hidden="false" ht="13.4" outlineLevel="0" r="991">
      <c r="A991" s="0" t="n">
        <v>989</v>
      </c>
      <c r="B991" s="0" t="str">
        <f aca="false">DEC2HEX(C991,8)</f>
        <v>1B1DC20A</v>
      </c>
      <c r="C991" s="0" t="n">
        <f aca="false">(X991,$W$1)</f>
        <v>454935050</v>
      </c>
      <c r="D991" s="11" t="n">
        <f aca="false">B991=N991</f>
        <v>1</v>
      </c>
      <c r="N991" s="12" t="n">
        <f aca="false">CONCATENATE(O991,R991)</f>
        <v>0</v>
      </c>
      <c r="O991" s="12" t="str">
        <f aca="false">DEC2HEX(P991,4)</f>
        <v>1B1D</v>
      </c>
      <c r="P991" s="12" t="n">
        <f aca="false">MOD(P990+Q991,65536)</f>
        <v>6941</v>
      </c>
      <c r="Q991" s="16" t="n">
        <v>16839</v>
      </c>
      <c r="R991" s="12" t="str">
        <f aca="false">DEC2HEX(S991,4)</f>
        <v>C20A</v>
      </c>
      <c r="S991" s="12" t="n">
        <f aca="false">MOD(S990+T991,65536)</f>
        <v>49674</v>
      </c>
      <c r="T991" s="0" t="n">
        <v>49826</v>
      </c>
      <c r="U991" s="15"/>
      <c r="V991" s="17"/>
      <c r="W991" s="2" t="n">
        <f aca="false">VLOOKUP(A991,Лист1!$P$297:$T$2361,5,0)</f>
        <v>0</v>
      </c>
      <c r="X991" s="0" t="n">
        <f aca="false">HEX2DEC(W991)</f>
        <v>454935040</v>
      </c>
    </row>
    <row collapsed="false" customFormat="false" customHeight="false" hidden="false" ht="13.4" outlineLevel="0" r="992">
      <c r="A992" s="0" t="n">
        <v>990</v>
      </c>
      <c r="B992" s="0" t="str">
        <f aca="false">DEC2HEX(C992,8)</f>
        <v>5CE384AD</v>
      </c>
      <c r="C992" s="0" t="n">
        <f aca="false">(X992,$W$1)</f>
        <v>1558414509</v>
      </c>
      <c r="D992" s="11" t="n">
        <f aca="false">B992=N992</f>
        <v>1</v>
      </c>
      <c r="N992" s="12" t="n">
        <f aca="false">CONCATENATE(O992,R992)</f>
        <v>0</v>
      </c>
      <c r="O992" s="12" t="str">
        <f aca="false">DEC2HEX(P992,4)</f>
        <v>5CE3</v>
      </c>
      <c r="P992" s="12" t="n">
        <f aca="false">MOD(P991+Q992,65536)</f>
        <v>23779</v>
      </c>
      <c r="Q992" s="16" t="n">
        <v>16838</v>
      </c>
      <c r="R992" s="12" t="str">
        <f aca="false">DEC2HEX(S992,4)</f>
        <v>84AD</v>
      </c>
      <c r="S992" s="12" t="n">
        <f aca="false">MOD(S991+T992,65536)</f>
        <v>33965</v>
      </c>
      <c r="T992" s="0" t="n">
        <v>49827</v>
      </c>
      <c r="U992" s="15" t="n">
        <f aca="false">MOD(HEX2DEC(LEFT(B992,4))-HEX2DEC(LEFT(B991,4)),65536)</f>
        <v>16838</v>
      </c>
      <c r="V992" s="17" t="n">
        <f aca="false">MOD(HEX2DEC(RIGHT(B992,4))-HEX2DEC(RIGHT(B991,4)),65536)</f>
        <v>49827</v>
      </c>
      <c r="W992" s="2" t="n">
        <f aca="false">VLOOKUP(A992,Лист1!$P$297:$T$2361,5,0)</f>
        <v>0</v>
      </c>
      <c r="X992" s="0" t="n">
        <f aca="false">HEX2DEC(W992)</f>
        <v>1558414503</v>
      </c>
    </row>
    <row collapsed="false" customFormat="false" customHeight="false" hidden="false" ht="13.4" outlineLevel="0" r="993">
      <c r="A993" s="0" t="n">
        <v>991</v>
      </c>
      <c r="B993" s="0" t="str">
        <f aca="false">DEC2HEX(C993,8)</f>
        <v>00000000</v>
      </c>
      <c r="D993" s="11"/>
      <c r="N993" s="12" t="n">
        <f aca="false">CONCATENATE(O993,R993)</f>
        <v>0</v>
      </c>
      <c r="O993" s="12" t="str">
        <f aca="false">DEC2HEX(P993,4)</f>
        <v>9EA9</v>
      </c>
      <c r="P993" s="12" t="n">
        <f aca="false">MOD(P992+Q993,65536)</f>
        <v>40617</v>
      </c>
      <c r="Q993" s="16" t="n">
        <v>16838</v>
      </c>
      <c r="R993" s="12" t="str">
        <f aca="false">DEC2HEX(S993,4)</f>
        <v>474F</v>
      </c>
      <c r="S993" s="12" t="n">
        <f aca="false">MOD(S992+T993,65536)</f>
        <v>18255</v>
      </c>
      <c r="T993" s="0" t="n">
        <v>49826</v>
      </c>
      <c r="U993" s="15"/>
      <c r="V993" s="17"/>
      <c r="W993" s="2"/>
    </row>
    <row collapsed="false" customFormat="false" customHeight="false" hidden="false" ht="13.4" outlineLevel="0" r="994">
      <c r="A994" s="0" t="n">
        <v>992</v>
      </c>
      <c r="B994" s="0" t="str">
        <f aca="false">DEC2HEX(C994,8)</f>
        <v>E07009F2</v>
      </c>
      <c r="C994" s="0" t="n">
        <f aca="false">(X994,$W$1)</f>
        <v>3765438962</v>
      </c>
      <c r="D994" s="11" t="n">
        <f aca="false">B994=N994</f>
        <v>1</v>
      </c>
      <c r="N994" s="12" t="n">
        <f aca="false">CONCATENATE(O994,R994)</f>
        <v>0</v>
      </c>
      <c r="O994" s="12" t="str">
        <f aca="false">DEC2HEX(P994,4)</f>
        <v>E070</v>
      </c>
      <c r="P994" s="12" t="n">
        <f aca="false">MOD(P993+Q994,65536)</f>
        <v>57456</v>
      </c>
      <c r="Q994" s="16" t="n">
        <v>16839</v>
      </c>
      <c r="R994" s="12" t="str">
        <f aca="false">DEC2HEX(S994,4)</f>
        <v>09F2</v>
      </c>
      <c r="S994" s="12" t="n">
        <f aca="false">MOD(S993+T994,65536)</f>
        <v>2546</v>
      </c>
      <c r="T994" s="0" t="n">
        <v>49827</v>
      </c>
      <c r="U994" s="15"/>
      <c r="V994" s="17"/>
      <c r="W994" s="2" t="n">
        <f aca="false">VLOOKUP(A994,Лист1!$P$297:$T$2812,5,0)</f>
        <v>0</v>
      </c>
      <c r="X994" s="0" t="n">
        <f aca="false">HEX2DEC(W994)</f>
        <v>3765438968</v>
      </c>
    </row>
    <row collapsed="false" customFormat="false" customHeight="false" hidden="false" ht="13.4" outlineLevel="0" r="995">
      <c r="A995" s="0" t="n">
        <v>993</v>
      </c>
      <c r="B995" s="0" t="str">
        <f aca="false">DEC2HEX(C995,8)</f>
        <v>2236CC95</v>
      </c>
      <c r="C995" s="0" t="n">
        <f aca="false">(X995,$W$1)</f>
        <v>574016661</v>
      </c>
      <c r="D995" s="11" t="n">
        <f aca="false">B995=N995</f>
        <v>1</v>
      </c>
      <c r="N995" s="12" t="n">
        <f aca="false">CONCATENATE(O995,R995)</f>
        <v>0</v>
      </c>
      <c r="O995" s="12" t="str">
        <f aca="false">DEC2HEX(P995,4)</f>
        <v>2236</v>
      </c>
      <c r="P995" s="12" t="n">
        <f aca="false">MOD(P994+Q995,65536)</f>
        <v>8758</v>
      </c>
      <c r="Q995" s="16" t="n">
        <v>16838</v>
      </c>
      <c r="R995" s="12" t="str">
        <f aca="false">DEC2HEX(S995,4)</f>
        <v>CC95</v>
      </c>
      <c r="S995" s="12" t="n">
        <f aca="false">MOD(S994+T995,65536)</f>
        <v>52373</v>
      </c>
      <c r="T995" s="0" t="n">
        <v>49827</v>
      </c>
      <c r="U995" s="15" t="n">
        <f aca="false">MOD(HEX2DEC(LEFT(B995,4))-HEX2DEC(LEFT(B994,4)),65536)</f>
        <v>16838</v>
      </c>
      <c r="V995" s="17" t="n">
        <f aca="false">MOD(HEX2DEC(RIGHT(B995,4))-HEX2DEC(RIGHT(B994,4)),65536)</f>
        <v>49827</v>
      </c>
      <c r="W995" s="2" t="n">
        <f aca="false">VLOOKUP(A995,Лист1!$P$297:$T$2812,5,0)</f>
        <v>0</v>
      </c>
      <c r="X995" s="0" t="n">
        <f aca="false">HEX2DEC(W995)</f>
        <v>574016671</v>
      </c>
    </row>
    <row collapsed="false" customFormat="false" customHeight="false" hidden="false" ht="13.4" outlineLevel="0" r="996">
      <c r="A996" s="0" t="n">
        <v>994</v>
      </c>
      <c r="B996" s="0" t="str">
        <f aca="false">DEC2HEX(C996,8)</f>
        <v>63FC8F37</v>
      </c>
      <c r="C996" s="0" t="n">
        <f aca="false">(X996,$W$1)</f>
        <v>1677496119</v>
      </c>
      <c r="D996" s="11" t="n">
        <f aca="false">B996=N996</f>
        <v>1</v>
      </c>
      <c r="N996" s="12" t="n">
        <f aca="false">CONCATENATE(O996,R996)</f>
        <v>0</v>
      </c>
      <c r="O996" s="12" t="str">
        <f aca="false">DEC2HEX(P996,4)</f>
        <v>63FC</v>
      </c>
      <c r="P996" s="12" t="n">
        <f aca="false">MOD(P995+Q996,65536)</f>
        <v>25596</v>
      </c>
      <c r="Q996" s="16" t="n">
        <v>16838</v>
      </c>
      <c r="R996" s="12" t="str">
        <f aca="false">DEC2HEX(S996,4)</f>
        <v>8F37</v>
      </c>
      <c r="S996" s="12" t="n">
        <f aca="false">MOD(S995+T996,65536)</f>
        <v>36663</v>
      </c>
      <c r="T996" s="0" t="n">
        <v>49826</v>
      </c>
      <c r="U996" s="15" t="n">
        <f aca="false">MOD(HEX2DEC(LEFT(B996,4))-HEX2DEC(LEFT(B995,4)),65536)</f>
        <v>16838</v>
      </c>
      <c r="V996" s="17" t="n">
        <f aca="false">MOD(HEX2DEC(RIGHT(B996,4))-HEX2DEC(RIGHT(B995,4)),65536)</f>
        <v>49826</v>
      </c>
      <c r="W996" s="2" t="n">
        <f aca="false">VLOOKUP(A996,Лист1!$P$297:$T$2812,5,0)</f>
        <v>0</v>
      </c>
      <c r="X996" s="0" t="n">
        <f aca="false">HEX2DEC(W996)</f>
        <v>1677496125</v>
      </c>
    </row>
    <row collapsed="false" customFormat="false" customHeight="false" hidden="false" ht="13.4" outlineLevel="0" r="997">
      <c r="A997" s="0" t="n">
        <v>995</v>
      </c>
      <c r="B997" s="0" t="str">
        <f aca="false">DEC2HEX(C997,8)</f>
        <v>A5C351DA</v>
      </c>
      <c r="C997" s="0" t="n">
        <f aca="false">(X997,$W$1)</f>
        <v>2781041114</v>
      </c>
      <c r="D997" s="11" t="n">
        <f aca="false">B997=N997</f>
        <v>1</v>
      </c>
      <c r="N997" s="12" t="n">
        <f aca="false">CONCATENATE(O997,R997)</f>
        <v>0</v>
      </c>
      <c r="O997" s="12" t="str">
        <f aca="false">DEC2HEX(P997,4)</f>
        <v>A5C3</v>
      </c>
      <c r="P997" s="12" t="n">
        <f aca="false">MOD(P996+Q997,65536)</f>
        <v>42435</v>
      </c>
      <c r="Q997" s="16" t="n">
        <v>16839</v>
      </c>
      <c r="R997" s="12" t="str">
        <f aca="false">DEC2HEX(S997,4)</f>
        <v>51DA</v>
      </c>
      <c r="S997" s="12" t="n">
        <f aca="false">MOD(S996+T997,65536)</f>
        <v>20954</v>
      </c>
      <c r="T997" s="0" t="n">
        <v>49827</v>
      </c>
      <c r="U997" s="14" t="n">
        <f aca="false">MOD(HEX2DEC(LEFT(B997,4))-HEX2DEC(LEFT(B996,4)),65536)</f>
        <v>16839</v>
      </c>
      <c r="V997" s="17" t="n">
        <f aca="false">MOD(HEX2DEC(RIGHT(B997,4))-HEX2DEC(RIGHT(B996,4)),65536)</f>
        <v>49827</v>
      </c>
      <c r="W997" s="2" t="n">
        <f aca="false">VLOOKUP(A997,Лист1!$P$297:$T$656,5,0)</f>
        <v>0</v>
      </c>
      <c r="X997" s="0" t="n">
        <f aca="false">HEX2DEC(W997)</f>
        <v>2781041104</v>
      </c>
    </row>
    <row collapsed="false" customFormat="false" customHeight="false" hidden="false" ht="13.4" outlineLevel="0" r="998">
      <c r="A998" s="0" t="n">
        <v>996</v>
      </c>
      <c r="B998" s="0" t="str">
        <f aca="false">DEC2HEX(C998,8)</f>
        <v>00000000</v>
      </c>
      <c r="D998" s="11"/>
      <c r="N998" s="12" t="n">
        <f aca="false">CONCATENATE(O998,R998)</f>
        <v>0</v>
      </c>
      <c r="O998" s="12" t="str">
        <f aca="false">DEC2HEX(P998,4)</f>
        <v>E789</v>
      </c>
      <c r="P998" s="12" t="n">
        <f aca="false">MOD(P997+Q998,65536)</f>
        <v>59273</v>
      </c>
      <c r="Q998" s="16" t="n">
        <v>16838</v>
      </c>
      <c r="R998" s="12" t="str">
        <f aca="false">DEC2HEX(S998,4)</f>
        <v>147C</v>
      </c>
      <c r="S998" s="12" t="n">
        <f aca="false">MOD(S997+T998,65536)</f>
        <v>5244</v>
      </c>
      <c r="T998" s="0" t="n">
        <v>49826</v>
      </c>
      <c r="U998" s="15"/>
      <c r="V998" s="17"/>
      <c r="W998" s="2"/>
    </row>
    <row collapsed="false" customFormat="false" customHeight="false" hidden="false" ht="13.4" outlineLevel="0" r="999">
      <c r="A999" s="0" t="n">
        <v>997</v>
      </c>
      <c r="B999" s="0" t="str">
        <f aca="false">DEC2HEX(C999,8)</f>
        <v>294FD71F</v>
      </c>
      <c r="C999" s="0" t="n">
        <f aca="false">(X999,$W$1)</f>
        <v>693098271</v>
      </c>
      <c r="D999" s="11" t="n">
        <f aca="false">B999=N999</f>
        <v>1</v>
      </c>
      <c r="N999" s="12" t="n">
        <f aca="false">CONCATENATE(O999,R999)</f>
        <v>0</v>
      </c>
      <c r="O999" s="12" t="str">
        <f aca="false">DEC2HEX(P999,4)</f>
        <v>294F</v>
      </c>
      <c r="P999" s="12" t="n">
        <f aca="false">MOD(P998+Q999,65536)</f>
        <v>10575</v>
      </c>
      <c r="Q999" s="16" t="n">
        <v>16838</v>
      </c>
      <c r="R999" s="12" t="str">
        <f aca="false">DEC2HEX(S999,4)</f>
        <v>D71F</v>
      </c>
      <c r="S999" s="12" t="n">
        <f aca="false">MOD(S998+T999,65536)</f>
        <v>55071</v>
      </c>
      <c r="T999" s="0" t="n">
        <v>49827</v>
      </c>
      <c r="U999" s="15"/>
      <c r="V999" s="17"/>
      <c r="W999" s="2" t="n">
        <f aca="false">VLOOKUP(A999,Лист1!$P$297:$T$2361,5,0)</f>
        <v>0</v>
      </c>
      <c r="X999" s="0" t="n">
        <f aca="false">HEX2DEC(W999)</f>
        <v>693098261</v>
      </c>
    </row>
    <row collapsed="false" customFormat="false" customHeight="false" hidden="false" ht="13.4" outlineLevel="0" r="1000">
      <c r="A1000" s="0" t="n">
        <v>998</v>
      </c>
      <c r="B1000" s="0" t="str">
        <f aca="false">DEC2HEX(C1000,8)</f>
        <v>6B1599C2</v>
      </c>
      <c r="C1000" s="0" t="n">
        <f aca="false">(X1000,$W$1)</f>
        <v>1796577730</v>
      </c>
      <c r="D1000" s="11" t="n">
        <f aca="false">B1000=N1000</f>
        <v>1</v>
      </c>
      <c r="N1000" s="12" t="n">
        <f aca="false">CONCATENATE(O1000,R1000)</f>
        <v>0</v>
      </c>
      <c r="O1000" s="12" t="str">
        <f aca="false">DEC2HEX(P1000,4)</f>
        <v>6B15</v>
      </c>
      <c r="P1000" s="12" t="n">
        <f aca="false">MOD(P999+Q1000,65536)</f>
        <v>27413</v>
      </c>
      <c r="Q1000" s="16" t="n">
        <v>16838</v>
      </c>
      <c r="R1000" s="12" t="str">
        <f aca="false">DEC2HEX(S1000,4)</f>
        <v>99C2</v>
      </c>
      <c r="S1000" s="12" t="n">
        <f aca="false">MOD(S999+T1000,65536)</f>
        <v>39362</v>
      </c>
      <c r="T1000" s="0" t="n">
        <v>49827</v>
      </c>
      <c r="U1000" s="15" t="n">
        <f aca="false">MOD(HEX2DEC(LEFT(B1000,4))-HEX2DEC(LEFT(B999,4)),65536)</f>
        <v>16838</v>
      </c>
      <c r="V1000" s="17" t="n">
        <f aca="false">MOD(HEX2DEC(RIGHT(B1000,4))-HEX2DEC(RIGHT(B999,4)),65536)</f>
        <v>49827</v>
      </c>
      <c r="W1000" s="2" t="n">
        <f aca="false">VLOOKUP(A1000,Лист1!$P$297:$T$2361,5,0)</f>
        <v>0</v>
      </c>
      <c r="X1000" s="0" t="n">
        <f aca="false">HEX2DEC(W1000)</f>
        <v>1796577736</v>
      </c>
    </row>
    <row collapsed="false" customFormat="false" customHeight="false" hidden="false" ht="13.4" outlineLevel="0" r="1001">
      <c r="A1001" s="0" t="n">
        <v>999</v>
      </c>
      <c r="B1001" s="0" t="str">
        <f aca="false">DEC2HEX(C1001,8)</f>
        <v>ACDC5C64</v>
      </c>
      <c r="C1001" s="0" t="n">
        <f aca="false">(X1001,$W$1)</f>
        <v>2900122724</v>
      </c>
      <c r="D1001" s="11" t="n">
        <f aca="false">B1001=N1001</f>
        <v>1</v>
      </c>
      <c r="N1001" s="12" t="n">
        <f aca="false">CONCATENATE(O1001,R1001)</f>
        <v>0</v>
      </c>
      <c r="O1001" s="12" t="str">
        <f aca="false">DEC2HEX(P1001,4)</f>
        <v>ACDC</v>
      </c>
      <c r="P1001" s="12" t="n">
        <f aca="false">MOD(P1000+Q1001,65536)</f>
        <v>44252</v>
      </c>
      <c r="Q1001" s="16" t="n">
        <v>16839</v>
      </c>
      <c r="R1001" s="12" t="str">
        <f aca="false">DEC2HEX(S1001,4)</f>
        <v>5C64</v>
      </c>
      <c r="S1001" s="12" t="n">
        <f aca="false">MOD(S1000+T1001,65536)</f>
        <v>23652</v>
      </c>
      <c r="T1001" s="0" t="n">
        <v>49826</v>
      </c>
      <c r="U1001" s="14" t="n">
        <f aca="false">MOD(HEX2DEC(LEFT(B1001,4))-HEX2DEC(LEFT(B1000,4)),65536)</f>
        <v>16839</v>
      </c>
      <c r="V1001" s="17" t="n">
        <f aca="false">MOD(HEX2DEC(RIGHT(B1001,4))-HEX2DEC(RIGHT(B1000,4)),65536)</f>
        <v>49826</v>
      </c>
      <c r="W1001" s="2" t="n">
        <f aca="false">VLOOKUP(A1001,Лист1!$P$297:$T$2361,5,0)</f>
        <v>0</v>
      </c>
      <c r="X1001" s="0" t="n">
        <f aca="false">HEX2DEC(W1001)</f>
        <v>2900122734</v>
      </c>
    </row>
    <row collapsed="false" customFormat="false" customHeight="false" hidden="false" ht="13.4" outlineLevel="0" r="1002">
      <c r="A1002" s="0" t="n">
        <v>1000</v>
      </c>
      <c r="B1002" s="0" t="str">
        <f aca="false">DEC2HEX(C1002,8)</f>
        <v>EEA21F07</v>
      </c>
      <c r="C1002" s="0" t="n">
        <f aca="false">(X1002,$W$1)</f>
        <v>4003602183</v>
      </c>
      <c r="D1002" s="11" t="n">
        <f aca="false">B1002=N1002</f>
        <v>1</v>
      </c>
      <c r="N1002" s="12" t="n">
        <f aca="false">CONCATENATE(O1002,R1002)</f>
        <v>0</v>
      </c>
      <c r="O1002" s="12" t="str">
        <f aca="false">DEC2HEX(P1002,4)</f>
        <v>EEA2</v>
      </c>
      <c r="P1002" s="12" t="n">
        <f aca="false">MOD(P1001+Q1002,65536)</f>
        <v>61090</v>
      </c>
      <c r="Q1002" s="16" t="n">
        <v>16838</v>
      </c>
      <c r="R1002" s="12" t="str">
        <f aca="false">DEC2HEX(S1002,4)</f>
        <v>1F07</v>
      </c>
      <c r="S1002" s="12" t="n">
        <f aca="false">MOD(S1001+T1002,65536)</f>
        <v>7943</v>
      </c>
      <c r="T1002" s="0" t="n">
        <v>49827</v>
      </c>
      <c r="U1002" s="15" t="n">
        <f aca="false">MOD(HEX2DEC(LEFT(B1002,4))-HEX2DEC(LEFT(B1001,4)),65536)</f>
        <v>16838</v>
      </c>
      <c r="V1002" s="17" t="n">
        <f aca="false">MOD(HEX2DEC(RIGHT(B1002,4))-HEX2DEC(RIGHT(B1001,4)),65536)</f>
        <v>49827</v>
      </c>
      <c r="W1002" s="2" t="n">
        <f aca="false">VLOOKUP(A1002,Лист1!$P$297:$T$2361,5,0)</f>
        <v>0</v>
      </c>
      <c r="X1002" s="0" t="n">
        <f aca="false">HEX2DEC(W1002)</f>
        <v>4003602189</v>
      </c>
    </row>
    <row collapsed="false" customFormat="false" customHeight="false" hidden="false" ht="13.4" outlineLevel="0" r="1003">
      <c r="A1003" s="0" t="n">
        <v>1001</v>
      </c>
      <c r="B1003" s="0" t="str">
        <f aca="false">DEC2HEX(C1003,8)</f>
        <v>00000000</v>
      </c>
      <c r="D1003" s="11"/>
      <c r="N1003" s="12" t="n">
        <f aca="false">CONCATENATE(O1003,R1003)</f>
        <v>0</v>
      </c>
      <c r="O1003" s="12" t="str">
        <f aca="false">DEC2HEX(P1003,4)</f>
        <v>3068</v>
      </c>
      <c r="P1003" s="12" t="n">
        <f aca="false">MOD(P1002+Q1003,65536)</f>
        <v>12392</v>
      </c>
      <c r="Q1003" s="16" t="n">
        <v>16838</v>
      </c>
      <c r="R1003" s="12" t="str">
        <f aca="false">DEC2HEX(S1003,4)</f>
        <v>E1A9</v>
      </c>
      <c r="S1003" s="12" t="n">
        <f aca="false">MOD(S1002+T1003,65536)</f>
        <v>57769</v>
      </c>
      <c r="T1003" s="0" t="n">
        <v>49826</v>
      </c>
      <c r="U1003" s="15"/>
      <c r="V1003" s="17"/>
      <c r="W1003" s="2"/>
    </row>
    <row collapsed="false" customFormat="false" customHeight="false" hidden="false" ht="13.4" outlineLevel="0" r="1004">
      <c r="A1004" s="0" t="n">
        <v>1002</v>
      </c>
      <c r="B1004" s="0" t="str">
        <f aca="false">DEC2HEX(C1004,8)</f>
        <v>722FA44C</v>
      </c>
      <c r="C1004" s="0" t="n">
        <f aca="false">(X1004,$W$1)</f>
        <v>1915724876</v>
      </c>
      <c r="D1004" s="11" t="n">
        <f aca="false">B1004=N1004</f>
        <v>1</v>
      </c>
      <c r="N1004" s="12" t="n">
        <f aca="false">CONCATENATE(O1004,R1004)</f>
        <v>0</v>
      </c>
      <c r="O1004" s="12" t="str">
        <f aca="false">DEC2HEX(P1004,4)</f>
        <v>722F</v>
      </c>
      <c r="P1004" s="12" t="n">
        <f aca="false">MOD(P1003+Q1004,65536)</f>
        <v>29231</v>
      </c>
      <c r="Q1004" s="16" t="n">
        <v>16839</v>
      </c>
      <c r="R1004" s="12" t="str">
        <f aca="false">DEC2HEX(S1004,4)</f>
        <v>A44C</v>
      </c>
      <c r="S1004" s="12" t="n">
        <f aca="false">MOD(S1003+T1004,65536)</f>
        <v>42060</v>
      </c>
      <c r="T1004" s="0" t="n">
        <v>49827</v>
      </c>
      <c r="U1004" s="15"/>
      <c r="V1004" s="17"/>
      <c r="W1004" s="2" t="n">
        <f aca="false">VLOOKUP(A1004,Лист1!$P$297:$T$2361,5,0)</f>
        <v>0</v>
      </c>
      <c r="X1004" s="0" t="n">
        <f aca="false">HEX2DEC(W1004)</f>
        <v>1915724870</v>
      </c>
    </row>
    <row collapsed="false" customFormat="false" customHeight="false" hidden="false" ht="13.4" outlineLevel="0" r="1005">
      <c r="A1005" s="0" t="n">
        <v>1003</v>
      </c>
      <c r="B1005" s="0" t="str">
        <f aca="false">DEC2HEX(C1005,8)</f>
        <v>00000000</v>
      </c>
      <c r="D1005" s="11"/>
      <c r="N1005" s="12" t="n">
        <f aca="false">CONCATENATE(O1005,R1005)</f>
        <v>0</v>
      </c>
      <c r="O1005" s="12" t="str">
        <f aca="false">DEC2HEX(P1005,4)</f>
        <v>B3F5</v>
      </c>
      <c r="P1005" s="12" t="n">
        <f aca="false">MOD(P1004+Q1005,65536)</f>
        <v>46069</v>
      </c>
      <c r="Q1005" s="16" t="n">
        <v>16838</v>
      </c>
      <c r="R1005" s="12" t="str">
        <f aca="false">DEC2HEX(S1005,4)</f>
        <v>66EF</v>
      </c>
      <c r="S1005" s="12" t="n">
        <f aca="false">MOD(S1004+T1005,65536)</f>
        <v>26351</v>
      </c>
      <c r="T1005" s="0" t="n">
        <v>49827</v>
      </c>
      <c r="U1005" s="15"/>
      <c r="V1005" s="17"/>
      <c r="W1005" s="2"/>
    </row>
    <row collapsed="false" customFormat="false" customHeight="false" hidden="false" ht="13.4" outlineLevel="0" r="1006">
      <c r="A1006" s="0" t="n">
        <v>1004</v>
      </c>
      <c r="B1006" s="0" t="str">
        <f aca="false">DEC2HEX(C1006,8)</f>
        <v>F5BB2991</v>
      </c>
      <c r="C1006" s="0" t="n">
        <f aca="false">(X1006,$W$1)</f>
        <v>4122683793</v>
      </c>
      <c r="D1006" s="11" t="n">
        <f aca="false">B1006=N1006</f>
        <v>1</v>
      </c>
      <c r="N1006" s="12" t="n">
        <f aca="false">CONCATENATE(O1006,R1006)</f>
        <v>0</v>
      </c>
      <c r="O1006" s="12" t="str">
        <f aca="false">DEC2HEX(P1006,4)</f>
        <v>F5BB</v>
      </c>
      <c r="P1006" s="12" t="n">
        <f aca="false">MOD(P1005+Q1006,65536)</f>
        <v>62907</v>
      </c>
      <c r="Q1006" s="16" t="n">
        <v>16838</v>
      </c>
      <c r="R1006" s="12" t="str">
        <f aca="false">DEC2HEX(S1006,4)</f>
        <v>2991</v>
      </c>
      <c r="S1006" s="12" t="n">
        <f aca="false">MOD(S1005+T1006,65536)</f>
        <v>10641</v>
      </c>
      <c r="T1006" s="0" t="n">
        <v>49826</v>
      </c>
      <c r="U1006" s="15"/>
      <c r="V1006" s="17"/>
      <c r="W1006" s="2" t="n">
        <f aca="false">VLOOKUP(A1006,Лист1!$P$297:$T$2361,5,0)</f>
        <v>0</v>
      </c>
      <c r="X1006" s="0" t="n">
        <f aca="false">HEX2DEC(W1006)</f>
        <v>4122683803</v>
      </c>
    </row>
    <row collapsed="false" customFormat="false" customHeight="false" hidden="false" ht="13.4" outlineLevel="0" r="1007">
      <c r="A1007" s="0" t="n">
        <v>1005</v>
      </c>
      <c r="B1007" s="0" t="str">
        <f aca="false">DEC2HEX(C1007,8)</f>
        <v>00000000</v>
      </c>
      <c r="D1007" s="11"/>
      <c r="N1007" s="12" t="n">
        <f aca="false">CONCATENATE(O1007,R1007)</f>
        <v>0</v>
      </c>
      <c r="O1007" s="12" t="str">
        <f aca="false">DEC2HEX(P1007,4)</f>
        <v>3782</v>
      </c>
      <c r="P1007" s="12" t="n">
        <f aca="false">MOD(P1006+Q1007,65536)</f>
        <v>14210</v>
      </c>
      <c r="Q1007" s="16" t="n">
        <v>16839</v>
      </c>
      <c r="R1007" s="12" t="str">
        <f aca="false">DEC2HEX(S1007,4)</f>
        <v>EC34</v>
      </c>
      <c r="S1007" s="12" t="n">
        <f aca="false">MOD(S1006+T1007,65536)</f>
        <v>60468</v>
      </c>
      <c r="T1007" s="0" t="n">
        <v>49827</v>
      </c>
      <c r="U1007" s="15"/>
      <c r="V1007" s="17"/>
      <c r="W1007" s="2"/>
    </row>
    <row collapsed="false" customFormat="false" customHeight="false" hidden="false" ht="13.4" outlineLevel="0" r="1008">
      <c r="A1008" s="0" t="n">
        <v>1006</v>
      </c>
      <c r="B1008" s="0" t="str">
        <f aca="false">DEC2HEX(C1008,8)</f>
        <v>7948AED6</v>
      </c>
      <c r="C1008" s="0" t="n">
        <f aca="false">(X1008,$W$1)</f>
        <v>2034806486</v>
      </c>
      <c r="D1008" s="11" t="n">
        <f aca="false">B1008=N1008</f>
        <v>1</v>
      </c>
      <c r="N1008" s="12" t="n">
        <f aca="false">CONCATENATE(O1008,R1008)</f>
        <v>0</v>
      </c>
      <c r="O1008" s="12" t="str">
        <f aca="false">DEC2HEX(P1008,4)</f>
        <v>7948</v>
      </c>
      <c r="P1008" s="12" t="n">
        <f aca="false">MOD(P1007+Q1008,65536)</f>
        <v>31048</v>
      </c>
      <c r="Q1008" s="16" t="n">
        <v>16838</v>
      </c>
      <c r="R1008" s="12" t="str">
        <f aca="false">DEC2HEX(S1008,4)</f>
        <v>AED6</v>
      </c>
      <c r="S1008" s="12" t="n">
        <f aca="false">MOD(S1007+T1008,65536)</f>
        <v>44758</v>
      </c>
      <c r="T1008" s="0" t="n">
        <v>49826</v>
      </c>
      <c r="U1008" s="15"/>
      <c r="V1008" s="17"/>
      <c r="W1008" s="2" t="n">
        <f aca="false">VLOOKUP(A1008,Лист1!$P$297:$T$2361,5,0)</f>
        <v>0</v>
      </c>
      <c r="X1008" s="0" t="n">
        <f aca="false">HEX2DEC(W1008)</f>
        <v>2034806492</v>
      </c>
    </row>
    <row collapsed="false" customFormat="false" customHeight="false" hidden="false" ht="13.4" outlineLevel="0" r="1009">
      <c r="A1009" s="0" t="n">
        <v>1007</v>
      </c>
      <c r="B1009" s="0" t="str">
        <f aca="false">DEC2HEX(C1009,8)</f>
        <v>BB0E7179</v>
      </c>
      <c r="C1009" s="0" t="n">
        <f aca="false">(X1009,$W$1)</f>
        <v>3138285945</v>
      </c>
      <c r="D1009" s="11" t="n">
        <f aca="false">B1009=N1009</f>
        <v>1</v>
      </c>
      <c r="N1009" s="12" t="n">
        <f aca="false">CONCATENATE(O1009,R1009)</f>
        <v>0</v>
      </c>
      <c r="O1009" s="12" t="str">
        <f aca="false">DEC2HEX(P1009,4)</f>
        <v>BB0E</v>
      </c>
      <c r="P1009" s="12" t="n">
        <f aca="false">MOD(P1008+Q1009,65536)</f>
        <v>47886</v>
      </c>
      <c r="Q1009" s="16" t="n">
        <v>16838</v>
      </c>
      <c r="R1009" s="12" t="str">
        <f aca="false">DEC2HEX(S1009,4)</f>
        <v>7179</v>
      </c>
      <c r="S1009" s="12" t="n">
        <f aca="false">MOD(S1008+T1009,65536)</f>
        <v>29049</v>
      </c>
      <c r="T1009" s="0" t="n">
        <v>49827</v>
      </c>
      <c r="U1009" s="15" t="n">
        <f aca="false">MOD(HEX2DEC(LEFT(B1009,4))-HEX2DEC(LEFT(B1008,4)),65536)</f>
        <v>16838</v>
      </c>
      <c r="V1009" s="17" t="n">
        <f aca="false">MOD(HEX2DEC(RIGHT(B1009,4))-HEX2DEC(RIGHT(B1008,4)),65536)</f>
        <v>49827</v>
      </c>
      <c r="W1009" s="2" t="n">
        <f aca="false">VLOOKUP(A1009,Лист1!$P$297:$T$2812,5,0)</f>
        <v>0</v>
      </c>
      <c r="X1009" s="0" t="n">
        <f aca="false">HEX2DEC(W1009)</f>
        <v>3138285939</v>
      </c>
    </row>
    <row collapsed="false" customFormat="false" customHeight="false" hidden="false" ht="13.4" outlineLevel="0" r="1010">
      <c r="A1010" s="0" t="n">
        <v>1008</v>
      </c>
      <c r="B1010" s="0" t="str">
        <f aca="false">DEC2HEX(C1010,8)</f>
        <v>FCD4341C</v>
      </c>
      <c r="C1010" s="0" t="n">
        <f aca="false">(X1010,$W$1)</f>
        <v>4241765404</v>
      </c>
      <c r="D1010" s="11" t="n">
        <f aca="false">B1010=N1010</f>
        <v>1</v>
      </c>
      <c r="N1010" s="12" t="n">
        <f aca="false">CONCATENATE(O1010,R1010)</f>
        <v>0</v>
      </c>
      <c r="O1010" s="12" t="str">
        <f aca="false">DEC2HEX(P1010,4)</f>
        <v>FCD4</v>
      </c>
      <c r="P1010" s="12" t="n">
        <f aca="false">MOD(P1009+Q1010,65536)</f>
        <v>64724</v>
      </c>
      <c r="Q1010" s="16" t="n">
        <v>16838</v>
      </c>
      <c r="R1010" s="12" t="str">
        <f aca="false">DEC2HEX(S1010,4)</f>
        <v>341C</v>
      </c>
      <c r="S1010" s="12" t="n">
        <f aca="false">MOD(S1009+T1010,65536)</f>
        <v>13340</v>
      </c>
      <c r="T1010" s="0" t="n">
        <v>49827</v>
      </c>
      <c r="U1010" s="15" t="n">
        <f aca="false">MOD(HEX2DEC(LEFT(B1010,4))-HEX2DEC(LEFT(B1009,4)),65536)</f>
        <v>16838</v>
      </c>
      <c r="V1010" s="17" t="n">
        <f aca="false">MOD(HEX2DEC(RIGHT(B1010,4))-HEX2DEC(RIGHT(B1009,4)),65536)</f>
        <v>49827</v>
      </c>
      <c r="W1010" s="2" t="n">
        <f aca="false">VLOOKUP(A1010,Лист1!$P$297:$T$2812,5,0)</f>
        <v>0</v>
      </c>
      <c r="X1010" s="0" t="n">
        <f aca="false">HEX2DEC(W1010)</f>
        <v>4241765398</v>
      </c>
    </row>
    <row collapsed="false" customFormat="false" customHeight="false" hidden="false" ht="13.4" outlineLevel="0" r="1011">
      <c r="A1011" s="0" t="n">
        <v>1009</v>
      </c>
      <c r="B1011" s="0" t="str">
        <f aca="false">DEC2HEX(C1011,8)</f>
        <v>3E9BF6BE</v>
      </c>
      <c r="C1011" s="0" t="n">
        <f aca="false">(X1011,$W$1)</f>
        <v>1050408638</v>
      </c>
      <c r="D1011" s="11" t="n">
        <f aca="false">B1011=N1011</f>
        <v>1</v>
      </c>
      <c r="N1011" s="12" t="n">
        <f aca="false">CONCATENATE(O1011,R1011)</f>
        <v>0</v>
      </c>
      <c r="O1011" s="12" t="str">
        <f aca="false">DEC2HEX(P1011,4)</f>
        <v>3E9B</v>
      </c>
      <c r="P1011" s="12" t="n">
        <f aca="false">MOD(P1010+Q1011,65536)</f>
        <v>16027</v>
      </c>
      <c r="Q1011" s="16" t="n">
        <v>16839</v>
      </c>
      <c r="R1011" s="12" t="str">
        <f aca="false">DEC2HEX(S1011,4)</f>
        <v>F6BE</v>
      </c>
      <c r="S1011" s="12" t="n">
        <f aca="false">MOD(S1010+T1011,65536)</f>
        <v>63166</v>
      </c>
      <c r="T1011" s="0" t="n">
        <v>49826</v>
      </c>
      <c r="U1011" s="14" t="n">
        <f aca="false">MOD(HEX2DEC(LEFT(B1011,4))-HEX2DEC(LEFT(B1010,4)),65536)</f>
        <v>16839</v>
      </c>
      <c r="V1011" s="17" t="n">
        <f aca="false">MOD(HEX2DEC(RIGHT(B1011,4))-HEX2DEC(RIGHT(B1010,4)),65536)</f>
        <v>49826</v>
      </c>
      <c r="W1011" s="2" t="n">
        <f aca="false">VLOOKUP(A1011,Лист1!$P$297:$T$2812,5,0)</f>
        <v>0</v>
      </c>
      <c r="X1011" s="0" t="n">
        <f aca="false">HEX2DEC(W1011)</f>
        <v>1050408628</v>
      </c>
    </row>
    <row collapsed="false" customFormat="false" customHeight="false" hidden="false" ht="13.4" outlineLevel="0" r="1012">
      <c r="A1012" s="0" t="n">
        <v>1010</v>
      </c>
      <c r="B1012" s="0" t="str">
        <f aca="false">DEC2HEX(C1012,8)</f>
        <v>8061B961</v>
      </c>
      <c r="C1012" s="0" t="n">
        <f aca="false">(X1012,$W$1)</f>
        <v>2153888097</v>
      </c>
      <c r="D1012" s="11" t="n">
        <f aca="false">B1012=N1012</f>
        <v>1</v>
      </c>
      <c r="N1012" s="12" t="n">
        <f aca="false">CONCATENATE(O1012,R1012)</f>
        <v>0</v>
      </c>
      <c r="O1012" s="12" t="str">
        <f aca="false">DEC2HEX(P1012,4)</f>
        <v>8061</v>
      </c>
      <c r="P1012" s="12" t="n">
        <f aca="false">MOD(P1011+Q1012,65536)</f>
        <v>32865</v>
      </c>
      <c r="Q1012" s="16" t="n">
        <v>16838</v>
      </c>
      <c r="R1012" s="12" t="str">
        <f aca="false">DEC2HEX(S1012,4)</f>
        <v>B961</v>
      </c>
      <c r="S1012" s="12" t="n">
        <f aca="false">MOD(S1011+T1012,65536)</f>
        <v>47457</v>
      </c>
      <c r="T1012" s="0" t="n">
        <v>49827</v>
      </c>
      <c r="U1012" s="15" t="n">
        <f aca="false">MOD(HEX2DEC(LEFT(B1012,4))-HEX2DEC(LEFT(B1011,4)),65536)</f>
        <v>16838</v>
      </c>
      <c r="V1012" s="17" t="n">
        <f aca="false">MOD(HEX2DEC(RIGHT(B1012,4))-HEX2DEC(RIGHT(B1011,4)),65536)</f>
        <v>49827</v>
      </c>
      <c r="W1012" s="2" t="n">
        <f aca="false">VLOOKUP(A1012,Лист1!$P$297:$T$656,5,0)</f>
        <v>0</v>
      </c>
      <c r="X1012" s="0" t="n">
        <f aca="false">HEX2DEC(W1012)</f>
        <v>2153888107</v>
      </c>
    </row>
    <row collapsed="false" customFormat="false" customHeight="false" hidden="false" ht="13.4" outlineLevel="0" r="1013">
      <c r="A1013" s="0" t="n">
        <v>1011</v>
      </c>
      <c r="B1013" s="0" t="str">
        <f aca="false">DEC2HEX(C1013,8)</f>
        <v>00000000</v>
      </c>
      <c r="D1013" s="11"/>
      <c r="N1013" s="12" t="n">
        <f aca="false">CONCATENATE(O1013,R1013)</f>
        <v>0</v>
      </c>
      <c r="O1013" s="12" t="str">
        <f aca="false">DEC2HEX(P1013,4)</f>
        <v>C227</v>
      </c>
      <c r="P1013" s="12" t="n">
        <f aca="false">MOD(P1012+Q1013,65536)</f>
        <v>49703</v>
      </c>
      <c r="Q1013" s="16" t="n">
        <v>16838</v>
      </c>
      <c r="R1013" s="12" t="str">
        <f aca="false">DEC2HEX(S1013,4)</f>
        <v>7C03</v>
      </c>
      <c r="S1013" s="12" t="n">
        <f aca="false">MOD(S1012+T1013,65536)</f>
        <v>31747</v>
      </c>
      <c r="T1013" s="0" t="n">
        <v>49826</v>
      </c>
      <c r="U1013" s="15"/>
      <c r="V1013" s="17"/>
      <c r="W1013" s="2"/>
    </row>
    <row collapsed="false" customFormat="false" customHeight="false" hidden="false" ht="13.4" outlineLevel="0" r="1014">
      <c r="A1014" s="0" t="n">
        <v>1012</v>
      </c>
      <c r="B1014" s="0" t="str">
        <f aca="false">DEC2HEX(C1014,8)</f>
        <v>03EE3EA6</v>
      </c>
      <c r="C1014" s="0" t="n">
        <f aca="false">(X1014,$W$1)</f>
        <v>65945254</v>
      </c>
      <c r="D1014" s="11" t="n">
        <f aca="false">B1014=N1014</f>
        <v>1</v>
      </c>
      <c r="N1014" s="12" t="n">
        <f aca="false">CONCATENATE(O1014,R1014)</f>
        <v>0</v>
      </c>
      <c r="O1014" s="12" t="str">
        <f aca="false">DEC2HEX(P1014,4)</f>
        <v>03EE</v>
      </c>
      <c r="P1014" s="12" t="n">
        <f aca="false">MOD(P1013+Q1014,65536)</f>
        <v>1006</v>
      </c>
      <c r="Q1014" s="16" t="n">
        <v>16839</v>
      </c>
      <c r="R1014" s="12" t="str">
        <f aca="false">DEC2HEX(S1014,4)</f>
        <v>3EA6</v>
      </c>
      <c r="S1014" s="12" t="n">
        <f aca="false">MOD(S1013+T1014,65536)</f>
        <v>16038</v>
      </c>
      <c r="T1014" s="0" t="n">
        <v>49827</v>
      </c>
      <c r="U1014" s="15"/>
      <c r="V1014" s="17"/>
      <c r="W1014" s="2" t="n">
        <f aca="false">VLOOKUP(A1014,Лист1!$P$297:$T$2361,5,0)</f>
        <v>0</v>
      </c>
      <c r="X1014" s="0" t="n">
        <f aca="false">HEX2DEC(W1014)</f>
        <v>65945260</v>
      </c>
    </row>
    <row collapsed="false" customFormat="false" customHeight="false" hidden="false" ht="13.4" outlineLevel="0" r="1015">
      <c r="A1015" s="0" t="n">
        <v>1013</v>
      </c>
      <c r="B1015" s="0" t="str">
        <f aca="false">DEC2HEX(C1015,8)</f>
        <v>45B40149</v>
      </c>
      <c r="C1015" s="0" t="n">
        <f aca="false">(X1015,$W$1)</f>
        <v>1169424713</v>
      </c>
      <c r="D1015" s="11" t="n">
        <f aca="false">B1015=N1015</f>
        <v>1</v>
      </c>
      <c r="N1015" s="12" t="n">
        <f aca="false">CONCATENATE(O1015,R1015)</f>
        <v>0</v>
      </c>
      <c r="O1015" s="12" t="str">
        <f aca="false">DEC2HEX(P1015,4)</f>
        <v>45B4</v>
      </c>
      <c r="P1015" s="12" t="n">
        <f aca="false">MOD(P1014+Q1015,65536)</f>
        <v>17844</v>
      </c>
      <c r="Q1015" s="16" t="n">
        <v>16838</v>
      </c>
      <c r="R1015" s="12" t="str">
        <f aca="false">DEC2HEX(S1015,4)</f>
        <v>0149</v>
      </c>
      <c r="S1015" s="12" t="n">
        <f aca="false">MOD(S1014+T1015,65536)</f>
        <v>329</v>
      </c>
      <c r="T1015" s="0" t="n">
        <v>49827</v>
      </c>
      <c r="U1015" s="15" t="n">
        <f aca="false">MOD(HEX2DEC(LEFT(B1015,4))-HEX2DEC(LEFT(B1014,4)),65536)</f>
        <v>16838</v>
      </c>
      <c r="V1015" s="17" t="n">
        <f aca="false">MOD(HEX2DEC(RIGHT(B1015,4))-HEX2DEC(RIGHT(B1014,4)),65536)</f>
        <v>49827</v>
      </c>
      <c r="W1015" s="2" t="n">
        <f aca="false">VLOOKUP(A1015,Лист1!$P$297:$T$2361,5,0)</f>
        <v>0</v>
      </c>
      <c r="X1015" s="0" t="n">
        <f aca="false">HEX2DEC(W1015)</f>
        <v>1169424707</v>
      </c>
    </row>
    <row collapsed="false" customFormat="false" customHeight="false" hidden="false" ht="13.4" outlineLevel="0" r="1016">
      <c r="A1016" s="0" t="n">
        <v>1014</v>
      </c>
      <c r="B1016" s="0" t="str">
        <f aca="false">DEC2HEX(C1016,8)</f>
        <v>877AC3EB</v>
      </c>
      <c r="C1016" s="0" t="n">
        <f aca="false">(X1016,$W$1)</f>
        <v>2272969707</v>
      </c>
      <c r="D1016" s="11" t="n">
        <f aca="false">B1016=N1016</f>
        <v>1</v>
      </c>
      <c r="N1016" s="12" t="n">
        <f aca="false">CONCATENATE(O1016,R1016)</f>
        <v>0</v>
      </c>
      <c r="O1016" s="12" t="str">
        <f aca="false">DEC2HEX(P1016,4)</f>
        <v>877A</v>
      </c>
      <c r="P1016" s="12" t="n">
        <f aca="false">MOD(P1015+Q1016,65536)</f>
        <v>34682</v>
      </c>
      <c r="Q1016" s="16" t="n">
        <v>16838</v>
      </c>
      <c r="R1016" s="12" t="str">
        <f aca="false">DEC2HEX(S1016,4)</f>
        <v>C3EB</v>
      </c>
      <c r="S1016" s="12" t="n">
        <f aca="false">MOD(S1015+T1016,65536)</f>
        <v>50155</v>
      </c>
      <c r="T1016" s="0" t="n">
        <v>49826</v>
      </c>
      <c r="U1016" s="15" t="n">
        <f aca="false">MOD(HEX2DEC(LEFT(B1016,4))-HEX2DEC(LEFT(B1015,4)),65536)</f>
        <v>16838</v>
      </c>
      <c r="V1016" s="17" t="n">
        <f aca="false">MOD(HEX2DEC(RIGHT(B1016,4))-HEX2DEC(RIGHT(B1015,4)),65536)</f>
        <v>49826</v>
      </c>
      <c r="W1016" s="2" t="n">
        <f aca="false">VLOOKUP(A1016,Лист1!$P$297:$T$2361,5,0)</f>
        <v>0</v>
      </c>
      <c r="X1016" s="0" t="n">
        <f aca="false">HEX2DEC(W1016)</f>
        <v>2272969697</v>
      </c>
    </row>
    <row collapsed="false" customFormat="false" customHeight="false" hidden="false" ht="13.4" outlineLevel="0" r="1017">
      <c r="A1017" s="0" t="n">
        <v>1015</v>
      </c>
      <c r="B1017" s="0" t="str">
        <f aca="false">DEC2HEX(C1017,8)</f>
        <v>C941868E</v>
      </c>
      <c r="C1017" s="0" t="n">
        <f aca="false">(X1017,$W$1)</f>
        <v>3376514702</v>
      </c>
      <c r="D1017" s="11" t="n">
        <f aca="false">B1017=N1017</f>
        <v>1</v>
      </c>
      <c r="N1017" s="12" t="n">
        <f aca="false">CONCATENATE(O1017,R1017)</f>
        <v>0</v>
      </c>
      <c r="O1017" s="12" t="str">
        <f aca="false">DEC2HEX(P1017,4)</f>
        <v>C941</v>
      </c>
      <c r="P1017" s="12" t="n">
        <f aca="false">MOD(P1016+Q1017,65536)</f>
        <v>51521</v>
      </c>
      <c r="Q1017" s="16" t="n">
        <v>16839</v>
      </c>
      <c r="R1017" s="12" t="str">
        <f aca="false">DEC2HEX(S1017,4)</f>
        <v>868E</v>
      </c>
      <c r="S1017" s="12" t="n">
        <f aca="false">MOD(S1016+T1017,65536)</f>
        <v>34446</v>
      </c>
      <c r="T1017" s="0" t="n">
        <v>49827</v>
      </c>
      <c r="U1017" s="14" t="n">
        <f aca="false">MOD(HEX2DEC(LEFT(B1017,4))-HEX2DEC(LEFT(B1016,4)),65536)</f>
        <v>16839</v>
      </c>
      <c r="V1017" s="17" t="n">
        <f aca="false">MOD(HEX2DEC(RIGHT(B1017,4))-HEX2DEC(RIGHT(B1016,4)),65536)</f>
        <v>49827</v>
      </c>
      <c r="W1017" s="2" t="n">
        <f aca="false">VLOOKUP(A1017,Лист1!$P$297:$T$2361,5,0)</f>
        <v>0</v>
      </c>
      <c r="X1017" s="0" t="n">
        <f aca="false">HEX2DEC(W1017)</f>
        <v>3376514692</v>
      </c>
    </row>
    <row collapsed="false" customFormat="false" customHeight="false" hidden="false" ht="13.4" outlineLevel="0" r="1018">
      <c r="A1018" s="0" t="n">
        <v>1016</v>
      </c>
      <c r="B1018" s="0" t="str">
        <f aca="false">DEC2HEX(C1018,8)</f>
        <v>00000000</v>
      </c>
      <c r="D1018" s="11"/>
      <c r="N1018" s="12" t="n">
        <f aca="false">CONCATENATE(O1018,R1018)</f>
        <v>0</v>
      </c>
      <c r="O1018" s="12" t="str">
        <f aca="false">DEC2HEX(P1018,4)</f>
        <v>0B07</v>
      </c>
      <c r="P1018" s="12" t="n">
        <f aca="false">MOD(P1017+Q1018,65536)</f>
        <v>2823</v>
      </c>
      <c r="Q1018" s="16" t="n">
        <v>16838</v>
      </c>
      <c r="R1018" s="12" t="str">
        <f aca="false">DEC2HEX(S1018,4)</f>
        <v>4930</v>
      </c>
      <c r="S1018" s="12" t="n">
        <f aca="false">MOD(S1017+T1018,65536)</f>
        <v>18736</v>
      </c>
      <c r="T1018" s="0" t="n">
        <v>49826</v>
      </c>
      <c r="U1018" s="15"/>
      <c r="V1018" s="17"/>
      <c r="W1018" s="2"/>
    </row>
    <row collapsed="false" customFormat="false" customHeight="false" hidden="false" ht="13.4" outlineLevel="0" r="1019">
      <c r="A1019" s="0" t="n">
        <v>1017</v>
      </c>
      <c r="B1019" s="0" t="str">
        <f aca="false">DEC2HEX(C1019,8)</f>
        <v>4CCD0BD3</v>
      </c>
      <c r="C1019" s="0" t="n">
        <f aca="false">(X1019,$W$1)</f>
        <v>1288506323</v>
      </c>
      <c r="D1019" s="11" t="n">
        <f aca="false">B1019=N1019</f>
        <v>1</v>
      </c>
      <c r="N1019" s="12" t="n">
        <f aca="false">CONCATENATE(O1019,R1019)</f>
        <v>0</v>
      </c>
      <c r="O1019" s="12" t="str">
        <f aca="false">DEC2HEX(P1019,4)</f>
        <v>4CCD</v>
      </c>
      <c r="P1019" s="12" t="n">
        <f aca="false">MOD(P1018+Q1019,65536)</f>
        <v>19661</v>
      </c>
      <c r="Q1019" s="16" t="n">
        <v>16838</v>
      </c>
      <c r="R1019" s="12" t="str">
        <f aca="false">DEC2HEX(S1019,4)</f>
        <v>0BD3</v>
      </c>
      <c r="S1019" s="12" t="n">
        <f aca="false">MOD(S1018+T1019,65536)</f>
        <v>3027</v>
      </c>
      <c r="T1019" s="0" t="n">
        <v>49827</v>
      </c>
      <c r="U1019" s="15"/>
      <c r="V1019" s="17"/>
      <c r="W1019" s="2" t="n">
        <f aca="false">VLOOKUP(A1019,Лист1!$P$297:$T$2361,5,0)</f>
        <v>0</v>
      </c>
      <c r="X1019" s="0" t="n">
        <f aca="false">HEX2DEC(W1019)</f>
        <v>1288506329</v>
      </c>
    </row>
    <row collapsed="false" customFormat="false" customHeight="false" hidden="false" ht="13.4" outlineLevel="0" r="1020">
      <c r="A1020" s="0" t="n">
        <v>1018</v>
      </c>
      <c r="B1020" s="0" t="str">
        <f aca="false">DEC2HEX(C1020,8)</f>
        <v>00000000</v>
      </c>
      <c r="D1020" s="11"/>
      <c r="N1020" s="12" t="n">
        <f aca="false">CONCATENATE(O1020,R1020)</f>
        <v>0</v>
      </c>
      <c r="O1020" s="12" t="str">
        <f aca="false">DEC2HEX(P1020,4)</f>
        <v>8E94</v>
      </c>
      <c r="P1020" s="12" t="n">
        <f aca="false">MOD(P1019+Q1020,65536)</f>
        <v>36500</v>
      </c>
      <c r="Q1020" s="16" t="n">
        <v>16839</v>
      </c>
      <c r="R1020" s="12" t="str">
        <f aca="false">DEC2HEX(S1020,4)</f>
        <v>CE76</v>
      </c>
      <c r="S1020" s="12" t="n">
        <f aca="false">MOD(S1019+T1020,65536)</f>
        <v>52854</v>
      </c>
      <c r="T1020" s="0" t="n">
        <v>49827</v>
      </c>
      <c r="U1020" s="15"/>
      <c r="V1020" s="17"/>
      <c r="W1020" s="2"/>
    </row>
    <row collapsed="false" customFormat="false" customHeight="false" hidden="false" ht="13.4" outlineLevel="0" r="1021">
      <c r="A1021" s="0" t="n">
        <v>1019</v>
      </c>
      <c r="B1021" s="0" t="str">
        <f aca="false">DEC2HEX(C1021,8)</f>
        <v>D05A9118</v>
      </c>
      <c r="C1021" s="0" t="n">
        <f aca="false">(X1021,$W$1)</f>
        <v>3495596312</v>
      </c>
      <c r="D1021" s="11" t="n">
        <f aca="false">B1021=N1021</f>
        <v>1</v>
      </c>
      <c r="N1021" s="12" t="n">
        <f aca="false">CONCATENATE(O1021,R1021)</f>
        <v>0</v>
      </c>
      <c r="O1021" s="12" t="str">
        <f aca="false">DEC2HEX(P1021,4)</f>
        <v>D05A</v>
      </c>
      <c r="P1021" s="12" t="n">
        <f aca="false">MOD(P1020+Q1021,65536)</f>
        <v>53338</v>
      </c>
      <c r="Q1021" s="16" t="n">
        <v>16838</v>
      </c>
      <c r="R1021" s="12" t="str">
        <f aca="false">DEC2HEX(S1021,4)</f>
        <v>9118</v>
      </c>
      <c r="S1021" s="12" t="n">
        <f aca="false">MOD(S1020+T1021,65536)</f>
        <v>37144</v>
      </c>
      <c r="T1021" s="0" t="n">
        <v>49826</v>
      </c>
      <c r="U1021" s="15"/>
      <c r="V1021" s="17"/>
      <c r="W1021" s="2" t="n">
        <f aca="false">VLOOKUP(A1021,Лист1!$P$297:$T$2361,5,0)</f>
        <v>0</v>
      </c>
      <c r="X1021" s="0" t="n">
        <f aca="false">HEX2DEC(W1021)</f>
        <v>3495596306</v>
      </c>
    </row>
    <row collapsed="false" customFormat="false" customHeight="false" hidden="false" ht="13.4" outlineLevel="0" r="1022">
      <c r="A1022" s="0" t="n">
        <v>1020</v>
      </c>
      <c r="B1022" s="0" t="str">
        <f aca="false">DEC2HEX(C1022,8)</f>
        <v>00000000</v>
      </c>
      <c r="D1022" s="11"/>
      <c r="N1022" s="12" t="n">
        <f aca="false">CONCATENATE(O1022,R1022)</f>
        <v>0</v>
      </c>
      <c r="O1022" s="12" t="str">
        <f aca="false">DEC2HEX(P1022,4)</f>
        <v>1220</v>
      </c>
      <c r="P1022" s="12" t="n">
        <f aca="false">MOD(P1021+Q1022,65536)</f>
        <v>4640</v>
      </c>
      <c r="Q1022" s="16" t="n">
        <v>16838</v>
      </c>
      <c r="R1022" s="12" t="str">
        <f aca="false">DEC2HEX(S1022,4)</f>
        <v>53BB</v>
      </c>
      <c r="S1022" s="12" t="n">
        <f aca="false">MOD(S1021+T1022,65536)</f>
        <v>21435</v>
      </c>
      <c r="T1022" s="0" t="n">
        <v>49827</v>
      </c>
      <c r="U1022" s="15"/>
      <c r="V1022" s="17"/>
      <c r="W1022" s="2"/>
    </row>
    <row collapsed="false" customFormat="false" customHeight="false" hidden="false" ht="13.4" outlineLevel="0" r="1023">
      <c r="A1023" s="0" t="n">
        <v>1021</v>
      </c>
      <c r="B1023" s="0" t="str">
        <f aca="false">DEC2HEX(C1023,8)</f>
        <v>53E6165D</v>
      </c>
      <c r="C1023" s="0" t="n">
        <f aca="false">(X1023,$W$1)</f>
        <v>1407587933</v>
      </c>
      <c r="D1023" s="11" t="n">
        <f aca="false">B1023=N1023</f>
        <v>1</v>
      </c>
      <c r="N1023" s="12" t="n">
        <f aca="false">CONCATENATE(O1023,R1023)</f>
        <v>0</v>
      </c>
      <c r="O1023" s="12" t="str">
        <f aca="false">DEC2HEX(P1023,4)</f>
        <v>53E6</v>
      </c>
      <c r="P1023" s="12" t="n">
        <f aca="false">MOD(P1022+Q1023,65536)</f>
        <v>21478</v>
      </c>
      <c r="Q1023" s="16" t="n">
        <v>16838</v>
      </c>
      <c r="R1023" s="12" t="str">
        <f aca="false">DEC2HEX(S1023,4)</f>
        <v>165D</v>
      </c>
      <c r="S1023" s="12" t="n">
        <f aca="false">MOD(S1022+T1023,65536)</f>
        <v>5725</v>
      </c>
      <c r="T1023" s="0" t="n">
        <v>49826</v>
      </c>
      <c r="U1023" s="15"/>
      <c r="V1023" s="17"/>
      <c r="W1023" s="2" t="n">
        <f aca="false">VLOOKUP(A1023,Лист1!$P$297:$T$2361,5,0)</f>
        <v>0</v>
      </c>
      <c r="X1023" s="0" t="n">
        <f aca="false">HEX2DEC(W1023)</f>
        <v>1407587927</v>
      </c>
    </row>
    <row collapsed="false" customFormat="false" customHeight="false" hidden="false" ht="13.4" outlineLevel="0" r="1024">
      <c r="A1024" s="0" t="n">
        <v>1022</v>
      </c>
      <c r="B1024" s="0" t="str">
        <f aca="false">DEC2HEX(C1024,8)</f>
        <v>95ADD900</v>
      </c>
      <c r="C1024" s="0" t="n">
        <f aca="false">(X1024,$W$1)</f>
        <v>2511198464</v>
      </c>
      <c r="D1024" s="11" t="n">
        <f aca="false">B1024=N1024</f>
        <v>1</v>
      </c>
      <c r="N1024" s="12" t="n">
        <f aca="false">CONCATENATE(O1024,R1024)</f>
        <v>0</v>
      </c>
      <c r="O1024" s="12" t="str">
        <f aca="false">DEC2HEX(P1024,4)</f>
        <v>95AD</v>
      </c>
      <c r="P1024" s="12" t="n">
        <f aca="false">MOD(P1023+Q1024,65536)</f>
        <v>38317</v>
      </c>
      <c r="Q1024" s="16" t="n">
        <v>16839</v>
      </c>
      <c r="R1024" s="12" t="str">
        <f aca="false">DEC2HEX(S1024,4)</f>
        <v>D900</v>
      </c>
      <c r="S1024" s="12" t="n">
        <f aca="false">MOD(S1023+T1024,65536)</f>
        <v>55552</v>
      </c>
      <c r="T1024" s="0" t="n">
        <v>49827</v>
      </c>
      <c r="U1024" s="14" t="n">
        <f aca="false">MOD(HEX2DEC(LEFT(B1024,4))-HEX2DEC(LEFT(B1023,4)),65536)</f>
        <v>16839</v>
      </c>
      <c r="V1024" s="17" t="n">
        <f aca="false">MOD(HEX2DEC(RIGHT(B1024,4))-HEX2DEC(RIGHT(B1023,4)),65536)</f>
        <v>49827</v>
      </c>
      <c r="W1024" s="2" t="n">
        <f aca="false">VLOOKUP(A1024,Лист1!$P$297:$T$2812,5,0)</f>
        <v>0</v>
      </c>
      <c r="X1024" s="0" t="n">
        <f aca="false">HEX2DEC(W1024)</f>
        <v>2511198474</v>
      </c>
    </row>
    <row collapsed="false" customFormat="false" customHeight="false" hidden="false" ht="13.4" outlineLevel="0" r="1025">
      <c r="A1025" s="0" t="n">
        <v>1023</v>
      </c>
      <c r="B1025" s="0" t="str">
        <f aca="false">DEC2HEX(C1025,8)</f>
        <v>D7739BA3</v>
      </c>
      <c r="C1025" s="0" t="n">
        <f aca="false">(X1025,$W$1)</f>
        <v>3614677923</v>
      </c>
      <c r="D1025" s="11" t="n">
        <f aca="false">B1025=N1025</f>
        <v>1</v>
      </c>
      <c r="N1025" s="12" t="n">
        <f aca="false">CONCATENATE(O1025,R1025)</f>
        <v>0</v>
      </c>
      <c r="O1025" s="12" t="str">
        <f aca="false">DEC2HEX(P1025,4)</f>
        <v>D773</v>
      </c>
      <c r="P1025" s="12" t="n">
        <f aca="false">MOD(P1024+Q1025,65536)</f>
        <v>55155</v>
      </c>
      <c r="Q1025" s="16" t="n">
        <v>16838</v>
      </c>
      <c r="R1025" s="12" t="str">
        <f aca="false">DEC2HEX(S1025,4)</f>
        <v>9BA3</v>
      </c>
      <c r="S1025" s="12" t="n">
        <f aca="false">MOD(S1024+T1025,65536)</f>
        <v>39843</v>
      </c>
      <c r="T1025" s="0" t="n">
        <v>49827</v>
      </c>
      <c r="U1025" s="15" t="n">
        <f aca="false">MOD(HEX2DEC(LEFT(B1025,4))-HEX2DEC(LEFT(B1024,4)),65536)</f>
        <v>16838</v>
      </c>
      <c r="V1025" s="17" t="n">
        <f aca="false">MOD(HEX2DEC(RIGHT(B1025,4))-HEX2DEC(RIGHT(B1024,4)),65536)</f>
        <v>49827</v>
      </c>
      <c r="W1025" s="2" t="n">
        <f aca="false">VLOOKUP(A1025,Лист1!$P$297:$T$2812,5,0)</f>
        <v>0</v>
      </c>
      <c r="X1025" s="0" t="n">
        <f aca="false">HEX2DEC(W1025)</f>
        <v>3614677929</v>
      </c>
    </row>
    <row collapsed="false" customFormat="false" customHeight="false" hidden="false" ht="13.4" outlineLevel="0" r="1026">
      <c r="A1026" s="0" t="n">
        <v>1024</v>
      </c>
      <c r="B1026" s="0" t="str">
        <f aca="false">DEC2HEX(C1026,8)</f>
        <v>19395E45</v>
      </c>
      <c r="C1026" s="0" t="n">
        <f aca="false">(X1026,$W$1)</f>
        <v>423190085</v>
      </c>
      <c r="D1026" s="11" t="n">
        <f aca="false">B1026=N1026</f>
        <v>1</v>
      </c>
      <c r="N1026" s="12" t="n">
        <f aca="false">CONCATENATE(O1026,R1026)</f>
        <v>0</v>
      </c>
      <c r="O1026" s="12" t="str">
        <f aca="false">DEC2HEX(P1026,4)</f>
        <v>1939</v>
      </c>
      <c r="P1026" s="12" t="n">
        <f aca="false">MOD(P1025+Q1026,65536)</f>
        <v>6457</v>
      </c>
      <c r="Q1026" s="16" t="n">
        <v>16838</v>
      </c>
      <c r="R1026" s="12" t="str">
        <f aca="false">DEC2HEX(S1026,4)</f>
        <v>5E45</v>
      </c>
      <c r="S1026" s="12" t="n">
        <f aca="false">MOD(S1025+T1026,65536)</f>
        <v>24133</v>
      </c>
      <c r="T1026" s="0" t="n">
        <v>49826</v>
      </c>
      <c r="U1026" s="15" t="n">
        <f aca="false">MOD(HEX2DEC(LEFT(B1026,4))-HEX2DEC(LEFT(B1025,4)),65536)</f>
        <v>16838</v>
      </c>
      <c r="V1026" s="17" t="n">
        <f aca="false">MOD(HEX2DEC(RIGHT(B1026,4))-HEX2DEC(RIGHT(B1025,4)),65536)</f>
        <v>49826</v>
      </c>
      <c r="W1026" s="0" t="s">
        <v>3115</v>
      </c>
      <c r="X1026" s="0" t="n">
        <f aca="false">HEX2DEC(W1026)</f>
        <v>423190095</v>
      </c>
    </row>
    <row collapsed="false" customFormat="false" customHeight="false" hidden="false" ht="13.4" outlineLevel="0" r="1027">
      <c r="A1027" s="0" t="n">
        <v>1025</v>
      </c>
      <c r="B1027" s="0" t="str">
        <f aca="false">DEC2HEX(C1027,8)</f>
        <v>5B0020E8</v>
      </c>
      <c r="C1027" s="0" t="n">
        <f aca="false">(X1027,$W$1)</f>
        <v>1526735080</v>
      </c>
      <c r="D1027" s="11" t="n">
        <f aca="false">B1027=N1027</f>
        <v>1</v>
      </c>
      <c r="N1027" s="12" t="n">
        <f aca="false">CONCATENATE(O1027,R1027)</f>
        <v>0</v>
      </c>
      <c r="O1027" s="12" t="str">
        <f aca="false">DEC2HEX(P1027,4)</f>
        <v>5B00</v>
      </c>
      <c r="P1027" s="12" t="n">
        <f aca="false">MOD(P1026+Q1027,65536)</f>
        <v>23296</v>
      </c>
      <c r="Q1027" s="16" t="n">
        <v>16839</v>
      </c>
      <c r="R1027" s="12" t="str">
        <f aca="false">DEC2HEX(S1027,4)</f>
        <v>20E8</v>
      </c>
      <c r="S1027" s="12" t="n">
        <f aca="false">MOD(S1026+T1027,65536)</f>
        <v>8424</v>
      </c>
      <c r="T1027" s="0" t="n">
        <v>49827</v>
      </c>
      <c r="U1027" s="14" t="n">
        <f aca="false">MOD(HEX2DEC(LEFT(B1027,4))-HEX2DEC(LEFT(B1026,4)),65536)</f>
        <v>16839</v>
      </c>
      <c r="V1027" s="17" t="n">
        <f aca="false">MOD(HEX2DEC(RIGHT(B1027,4))-HEX2DEC(RIGHT(B1026,4)),65536)</f>
        <v>49827</v>
      </c>
      <c r="W1027" s="2" t="n">
        <f aca="false">VLOOKUP(A1027,Лист1!$P$297:$T$656,5,0)</f>
        <v>0</v>
      </c>
      <c r="X1027" s="0" t="n">
        <f aca="false">HEX2DEC(W1027)</f>
        <v>1526735074</v>
      </c>
    </row>
    <row collapsed="false" customFormat="false" customHeight="false" hidden="false" ht="13.4" outlineLevel="0" r="1028">
      <c r="A1028" s="0" t="n">
        <v>1026</v>
      </c>
      <c r="B1028" s="0" t="str">
        <f aca="false">DEC2HEX(C1028,8)</f>
        <v>00000000</v>
      </c>
      <c r="D1028" s="11"/>
      <c r="N1028" s="12" t="n">
        <f aca="false">CONCATENATE(O1028,R1028)</f>
        <v>0</v>
      </c>
      <c r="O1028" s="12" t="str">
        <f aca="false">DEC2HEX(P1028,4)</f>
        <v>9CC6</v>
      </c>
      <c r="P1028" s="12" t="n">
        <f aca="false">MOD(P1027+Q1028,65536)</f>
        <v>40134</v>
      </c>
      <c r="Q1028" s="16" t="n">
        <v>16838</v>
      </c>
      <c r="R1028" s="12" t="str">
        <f aca="false">DEC2HEX(S1028,4)</f>
        <v>E38A</v>
      </c>
      <c r="S1028" s="12" t="n">
        <f aca="false">MOD(S1027+T1028,65536)</f>
        <v>58250</v>
      </c>
      <c r="T1028" s="0" t="n">
        <v>49826</v>
      </c>
      <c r="U1028" s="15"/>
      <c r="V1028" s="17"/>
      <c r="W1028" s="2"/>
    </row>
    <row collapsed="false" customFormat="false" customHeight="false" hidden="false" ht="13.4" outlineLevel="0" r="1029">
      <c r="A1029" s="0" t="n">
        <v>1027</v>
      </c>
      <c r="B1029" s="0" t="str">
        <f aca="false">DEC2HEX(C1029,8)</f>
        <v>DE8CA62D</v>
      </c>
      <c r="C1029" s="0" t="n">
        <f aca="false">(X1029,$W$1)</f>
        <v>3733759533</v>
      </c>
      <c r="D1029" s="11" t="n">
        <f aca="false">B1029=N1029</f>
        <v>1</v>
      </c>
      <c r="N1029" s="12" t="n">
        <f aca="false">CONCATENATE(O1029,R1029)</f>
        <v>0</v>
      </c>
      <c r="O1029" s="12" t="str">
        <f aca="false">DEC2HEX(P1029,4)</f>
        <v>DE8C</v>
      </c>
      <c r="P1029" s="12" t="n">
        <f aca="false">MOD(P1028+Q1029,65536)</f>
        <v>56972</v>
      </c>
      <c r="Q1029" s="16" t="n">
        <v>16838</v>
      </c>
      <c r="R1029" s="12" t="str">
        <f aca="false">DEC2HEX(S1029,4)</f>
        <v>A62D</v>
      </c>
      <c r="S1029" s="12" t="n">
        <f aca="false">MOD(S1028+T1029,65536)</f>
        <v>42541</v>
      </c>
      <c r="T1029" s="0" t="n">
        <v>49827</v>
      </c>
      <c r="U1029" s="15"/>
      <c r="V1029" s="17"/>
      <c r="W1029" s="2" t="n">
        <f aca="false">VLOOKUP(A1029,Лист1!$P$297:$T$2361,5,0)</f>
        <v>0</v>
      </c>
      <c r="X1029" s="0" t="n">
        <f aca="false">HEX2DEC(W1029)</f>
        <v>3733759527</v>
      </c>
    </row>
    <row collapsed="false" customFormat="false" customHeight="false" hidden="false" ht="13.4" outlineLevel="0" r="1030">
      <c r="A1030" s="0" t="n">
        <v>1028</v>
      </c>
      <c r="B1030" s="0" t="str">
        <f aca="false">DEC2HEX(C1030,8)</f>
        <v>205368D0</v>
      </c>
      <c r="C1030" s="0" t="n">
        <f aca="false">(X1030,$W$1)</f>
        <v>542337232</v>
      </c>
      <c r="D1030" s="11" t="n">
        <f aca="false">B1030=N1030</f>
        <v>1</v>
      </c>
      <c r="N1030" s="12" t="n">
        <f aca="false">CONCATENATE(O1030,R1030)</f>
        <v>0</v>
      </c>
      <c r="O1030" s="12" t="str">
        <f aca="false">DEC2HEX(P1030,4)</f>
        <v>2053</v>
      </c>
      <c r="P1030" s="12" t="n">
        <f aca="false">MOD(P1029+Q1030,65536)</f>
        <v>8275</v>
      </c>
      <c r="Q1030" s="16" t="n">
        <v>16839</v>
      </c>
      <c r="R1030" s="12" t="str">
        <f aca="false">DEC2HEX(S1030,4)</f>
        <v>68D0</v>
      </c>
      <c r="S1030" s="12" t="n">
        <f aca="false">MOD(S1029+T1030,65536)</f>
        <v>26832</v>
      </c>
      <c r="T1030" s="0" t="n">
        <v>49827</v>
      </c>
      <c r="U1030" s="14" t="n">
        <f aca="false">MOD(HEX2DEC(LEFT(B1030,4))-HEX2DEC(LEFT(B1029,4)),65536)</f>
        <v>16839</v>
      </c>
      <c r="V1030" s="17" t="n">
        <f aca="false">MOD(HEX2DEC(RIGHT(B1030,4))-HEX2DEC(RIGHT(B1029,4)),65536)</f>
        <v>49827</v>
      </c>
      <c r="W1030" s="2" t="n">
        <f aca="false">VLOOKUP(A1030,Лист1!$P$297:$T$2361,5,0)</f>
        <v>0</v>
      </c>
      <c r="X1030" s="0" t="n">
        <f aca="false">HEX2DEC(W1030)</f>
        <v>542337242</v>
      </c>
    </row>
    <row collapsed="false" customFormat="false" customHeight="false" hidden="false" ht="13.4" outlineLevel="0" r="1031">
      <c r="A1031" s="0" t="n">
        <v>1029</v>
      </c>
      <c r="B1031" s="0" t="str">
        <f aca="false">DEC2HEX(C1031,8)</f>
        <v>62192B72</v>
      </c>
      <c r="C1031" s="0" t="n">
        <f aca="false">(X1031,$W$1)</f>
        <v>1645816690</v>
      </c>
      <c r="D1031" s="11" t="n">
        <f aca="false">B1031=N1031</f>
        <v>1</v>
      </c>
      <c r="N1031" s="12" t="n">
        <f aca="false">CONCATENATE(O1031,R1031)</f>
        <v>0</v>
      </c>
      <c r="O1031" s="12" t="str">
        <f aca="false">DEC2HEX(P1031,4)</f>
        <v>6219</v>
      </c>
      <c r="P1031" s="12" t="n">
        <f aca="false">MOD(P1030+Q1031,65536)</f>
        <v>25113</v>
      </c>
      <c r="Q1031" s="16" t="n">
        <v>16838</v>
      </c>
      <c r="R1031" s="12" t="str">
        <f aca="false">DEC2HEX(S1031,4)</f>
        <v>2B72</v>
      </c>
      <c r="S1031" s="12" t="n">
        <f aca="false">MOD(S1030+T1031,65536)</f>
        <v>11122</v>
      </c>
      <c r="T1031" s="0" t="n">
        <v>49826</v>
      </c>
      <c r="U1031" s="15" t="n">
        <f aca="false">MOD(HEX2DEC(LEFT(B1031,4))-HEX2DEC(LEFT(B1030,4)),65536)</f>
        <v>16838</v>
      </c>
      <c r="V1031" s="17" t="n">
        <f aca="false">MOD(HEX2DEC(RIGHT(B1031,4))-HEX2DEC(RIGHT(B1030,4)),65536)</f>
        <v>49826</v>
      </c>
      <c r="W1031" s="2" t="n">
        <f aca="false">VLOOKUP(A1031,Лист1!$P$297:$T$2361,5,0)</f>
        <v>0</v>
      </c>
      <c r="X1031" s="0" t="n">
        <f aca="false">HEX2DEC(W1031)</f>
        <v>1645816696</v>
      </c>
    </row>
    <row collapsed="false" customFormat="false" customHeight="false" hidden="false" ht="13.4" outlineLevel="0" r="1032">
      <c r="A1032" s="0" t="n">
        <v>1030</v>
      </c>
      <c r="B1032" s="0" t="str">
        <f aca="false">DEC2HEX(C1032,8)</f>
        <v>A3DFEE15</v>
      </c>
      <c r="C1032" s="0" t="n">
        <f aca="false">(X1032,$W$1)</f>
        <v>2749361685</v>
      </c>
      <c r="D1032" s="11" t="n">
        <f aca="false">B1032=N1032</f>
        <v>1</v>
      </c>
      <c r="N1032" s="12" t="n">
        <f aca="false">CONCATENATE(O1032,R1032)</f>
        <v>0</v>
      </c>
      <c r="O1032" s="12" t="str">
        <f aca="false">DEC2HEX(P1032,4)</f>
        <v>A3DF</v>
      </c>
      <c r="P1032" s="12" t="n">
        <f aca="false">MOD(P1031+Q1032,65536)</f>
        <v>41951</v>
      </c>
      <c r="Q1032" s="16" t="n">
        <v>16838</v>
      </c>
      <c r="R1032" s="12" t="str">
        <f aca="false">DEC2HEX(S1032,4)</f>
        <v>EE15</v>
      </c>
      <c r="S1032" s="12" t="n">
        <f aca="false">MOD(S1031+T1032,65536)</f>
        <v>60949</v>
      </c>
      <c r="T1032" s="0" t="n">
        <v>49827</v>
      </c>
      <c r="U1032" s="15" t="n">
        <f aca="false">MOD(HEX2DEC(LEFT(B1032,4))-HEX2DEC(LEFT(B1031,4)),65536)</f>
        <v>16838</v>
      </c>
      <c r="V1032" s="17" t="n">
        <f aca="false">MOD(HEX2DEC(RIGHT(B1032,4))-HEX2DEC(RIGHT(B1031,4)),65536)</f>
        <v>49827</v>
      </c>
      <c r="W1032" s="2" t="n">
        <f aca="false">VLOOKUP(A1032,Лист1!$P$297:$T$2361,5,0)</f>
        <v>0</v>
      </c>
      <c r="X1032" s="0" t="n">
        <f aca="false">HEX2DEC(W1032)</f>
        <v>2749361695</v>
      </c>
    </row>
    <row collapsed="false" customFormat="false" customHeight="false" hidden="false" ht="13.4" outlineLevel="0" r="1033">
      <c r="A1033" s="0" t="n">
        <v>1031</v>
      </c>
      <c r="B1033" s="0" t="str">
        <f aca="false">DEC2HEX(C1033,8)</f>
        <v>00000000</v>
      </c>
      <c r="D1033" s="11"/>
      <c r="N1033" s="12" t="n">
        <f aca="false">CONCATENATE(O1033,R1033)</f>
        <v>0</v>
      </c>
      <c r="O1033" s="12" t="str">
        <f aca="false">DEC2HEX(P1033,4)</f>
        <v>E5A6</v>
      </c>
      <c r="P1033" s="12" t="n">
        <f aca="false">MOD(P1032+Q1033,65536)</f>
        <v>58790</v>
      </c>
      <c r="Q1033" s="16" t="n">
        <v>16839</v>
      </c>
      <c r="R1033" s="12" t="str">
        <f aca="false">DEC2HEX(S1033,4)</f>
        <v>B0B7</v>
      </c>
      <c r="S1033" s="12" t="n">
        <f aca="false">MOD(S1032+T1033,65536)</f>
        <v>45239</v>
      </c>
      <c r="T1033" s="0" t="n">
        <v>49826</v>
      </c>
      <c r="U1033" s="15"/>
      <c r="V1033" s="17"/>
      <c r="W1033" s="2"/>
    </row>
    <row collapsed="false" customFormat="false" customHeight="false" hidden="false" ht="13.4" outlineLevel="0" r="1034">
      <c r="A1034" s="0" t="n">
        <v>1032</v>
      </c>
      <c r="B1034" s="0" t="str">
        <f aca="false">DEC2HEX(C1034,8)</f>
        <v>276C735A</v>
      </c>
      <c r="C1034" s="0" t="n">
        <f aca="false">(X1034,$W$1)</f>
        <v>661418842</v>
      </c>
      <c r="D1034" s="11" t="n">
        <f aca="false">B1034=N1034</f>
        <v>1</v>
      </c>
      <c r="N1034" s="12" t="n">
        <f aca="false">CONCATENATE(O1034,R1034)</f>
        <v>0</v>
      </c>
      <c r="O1034" s="12" t="str">
        <f aca="false">DEC2HEX(P1034,4)</f>
        <v>276C</v>
      </c>
      <c r="P1034" s="12" t="n">
        <f aca="false">MOD(P1033+Q1034,65536)</f>
        <v>10092</v>
      </c>
      <c r="Q1034" s="16" t="n">
        <v>16838</v>
      </c>
      <c r="R1034" s="12" t="str">
        <f aca="false">DEC2HEX(S1034,4)</f>
        <v>735A</v>
      </c>
      <c r="S1034" s="12" t="n">
        <f aca="false">MOD(S1033+T1034,65536)</f>
        <v>29530</v>
      </c>
      <c r="T1034" s="0" t="n">
        <v>49827</v>
      </c>
      <c r="U1034" s="15"/>
      <c r="V1034" s="17"/>
      <c r="W1034" s="2" t="n">
        <f aca="false">VLOOKUP(A1034,Лист1!$P$297:$T$2361,5,0)</f>
        <v>0</v>
      </c>
      <c r="X1034" s="0" t="n">
        <f aca="false">HEX2DEC(W1034)</f>
        <v>661418832</v>
      </c>
    </row>
    <row collapsed="false" customFormat="false" customHeight="false" hidden="false" ht="13.4" outlineLevel="0" r="1035">
      <c r="A1035" s="0" t="n">
        <v>1033</v>
      </c>
      <c r="B1035" s="0" t="str">
        <f aca="false">DEC2HEX(C1035,8)</f>
        <v>00000000</v>
      </c>
      <c r="D1035" s="11"/>
      <c r="N1035" s="12" t="n">
        <f aca="false">CONCATENATE(O1035,R1035)</f>
        <v>0</v>
      </c>
      <c r="O1035" s="12" t="str">
        <f aca="false">DEC2HEX(P1035,4)</f>
        <v>6932</v>
      </c>
      <c r="P1035" s="12" t="n">
        <f aca="false">MOD(P1034+Q1035,65536)</f>
        <v>26930</v>
      </c>
      <c r="Q1035" s="16" t="n">
        <v>16838</v>
      </c>
      <c r="R1035" s="12" t="str">
        <f aca="false">DEC2HEX(S1035,4)</f>
        <v>35FD</v>
      </c>
      <c r="S1035" s="12" t="n">
        <f aca="false">MOD(S1034+T1035,65536)</f>
        <v>13821</v>
      </c>
      <c r="T1035" s="0" t="n">
        <v>49827</v>
      </c>
      <c r="U1035" s="15"/>
      <c r="V1035" s="17"/>
      <c r="W1035" s="2"/>
    </row>
    <row collapsed="false" customFormat="false" customHeight="false" hidden="false" ht="13.4" outlineLevel="0" r="1036">
      <c r="A1036" s="0" t="n">
        <v>1034</v>
      </c>
      <c r="B1036" s="0" t="str">
        <f aca="false">DEC2HEX(C1036,8)</f>
        <v>AAF8F89F</v>
      </c>
      <c r="C1036" s="0" t="n">
        <f aca="false">(X1036,$W$1)</f>
        <v>2868443295</v>
      </c>
      <c r="D1036" s="11" t="n">
        <f aca="false">B1036=N1036</f>
        <v>1</v>
      </c>
      <c r="N1036" s="12" t="n">
        <f aca="false">CONCATENATE(O1036,R1036)</f>
        <v>0</v>
      </c>
      <c r="O1036" s="12" t="str">
        <f aca="false">DEC2HEX(P1036,4)</f>
        <v>AAF8</v>
      </c>
      <c r="P1036" s="12" t="n">
        <f aca="false">MOD(P1035+Q1036,65536)</f>
        <v>43768</v>
      </c>
      <c r="Q1036" s="16" t="n">
        <v>16838</v>
      </c>
      <c r="R1036" s="12" t="str">
        <f aca="false">DEC2HEX(S1036,4)</f>
        <v>F89F</v>
      </c>
      <c r="S1036" s="12" t="n">
        <f aca="false">MOD(S1035+T1036,65536)</f>
        <v>63647</v>
      </c>
      <c r="T1036" s="0" t="n">
        <v>49826</v>
      </c>
      <c r="U1036" s="15"/>
      <c r="V1036" s="17"/>
      <c r="W1036" s="2" t="n">
        <f aca="false">VLOOKUP(A1036,Лист1!$P$297:$T$2361,5,0)</f>
        <v>0</v>
      </c>
      <c r="X1036" s="0" t="n">
        <f aca="false">HEX2DEC(W1036)</f>
        <v>2868443285</v>
      </c>
    </row>
    <row collapsed="false" customFormat="false" customHeight="false" hidden="false" ht="13.4" outlineLevel="0" r="1037">
      <c r="A1037" s="0" t="n">
        <v>1035</v>
      </c>
      <c r="B1037" s="0" t="str">
        <f aca="false">DEC2HEX(C1037,8)</f>
        <v>00000000</v>
      </c>
      <c r="D1037" s="11"/>
      <c r="N1037" s="12" t="n">
        <f aca="false">CONCATENATE(O1037,R1037)</f>
        <v>0</v>
      </c>
      <c r="O1037" s="12" t="str">
        <f aca="false">DEC2HEX(P1037,4)</f>
        <v>ECBF</v>
      </c>
      <c r="P1037" s="12" t="n">
        <f aca="false">MOD(P1036+Q1037,65536)</f>
        <v>60607</v>
      </c>
      <c r="Q1037" s="16" t="n">
        <v>16839</v>
      </c>
      <c r="R1037" s="12" t="str">
        <f aca="false">DEC2HEX(S1037,4)</f>
        <v>BB42</v>
      </c>
      <c r="S1037" s="12" t="n">
        <f aca="false">MOD(S1036+T1037,65536)</f>
        <v>47938</v>
      </c>
      <c r="T1037" s="0" t="n">
        <v>49827</v>
      </c>
      <c r="U1037" s="15"/>
      <c r="V1037" s="17"/>
      <c r="W1037" s="2"/>
    </row>
    <row collapsed="false" customFormat="false" customHeight="false" hidden="false" ht="13.4" outlineLevel="0" r="1038">
      <c r="A1038" s="0" t="n">
        <v>1036</v>
      </c>
      <c r="B1038" s="0" t="str">
        <f aca="false">DEC2HEX(C1038,8)</f>
        <v>2E857DE4</v>
      </c>
      <c r="C1038" s="0" t="n">
        <f aca="false">(X1038,$W$1)</f>
        <v>780500452</v>
      </c>
      <c r="D1038" s="11" t="n">
        <f aca="false">B1038=N1038</f>
        <v>1</v>
      </c>
      <c r="N1038" s="12" t="n">
        <f aca="false">CONCATENATE(O1038,R1038)</f>
        <v>0</v>
      </c>
      <c r="O1038" s="12" t="str">
        <f aca="false">DEC2HEX(P1038,4)</f>
        <v>2E85</v>
      </c>
      <c r="P1038" s="12" t="n">
        <f aca="false">MOD(P1037+Q1038,65536)</f>
        <v>11909</v>
      </c>
      <c r="Q1038" s="16" t="n">
        <v>16838</v>
      </c>
      <c r="R1038" s="12" t="str">
        <f aca="false">DEC2HEX(S1038,4)</f>
        <v>7DE4</v>
      </c>
      <c r="S1038" s="12" t="n">
        <f aca="false">MOD(S1037+T1038,65536)</f>
        <v>32228</v>
      </c>
      <c r="T1038" s="0" t="n">
        <v>49826</v>
      </c>
      <c r="U1038" s="15"/>
      <c r="V1038" s="17"/>
      <c r="W1038" s="0" t="s">
        <v>3399</v>
      </c>
      <c r="X1038" s="0" t="n">
        <f aca="false">HEX2DEC(W1038)</f>
        <v>780500462</v>
      </c>
    </row>
    <row collapsed="false" customFormat="false" customHeight="false" hidden="false" ht="13.4" outlineLevel="0" r="1039">
      <c r="Q1039" s="16" t="n">
        <v>16838</v>
      </c>
      <c r="R1039" s="12" t="str">
        <f aca="false">DEC2HEX(S1039,4)</f>
        <v>0000</v>
      </c>
      <c r="T1039" s="0" t="n">
        <v>49827</v>
      </c>
      <c r="U1039" s="24"/>
      <c r="W1039" s="2"/>
    </row>
    <row collapsed="false" customFormat="false" customHeight="false" hidden="false" ht="13.4" outlineLevel="0" r="1040">
      <c r="Q1040" s="16" t="n">
        <v>16839</v>
      </c>
      <c r="R1040" s="12" t="str">
        <f aca="false">DEC2HEX(S1040,4)</f>
        <v>0000</v>
      </c>
      <c r="T1040" s="0" t="n">
        <v>49827</v>
      </c>
      <c r="U1040" s="24"/>
      <c r="W1040" s="2"/>
    </row>
    <row collapsed="false" customFormat="false" customHeight="false" hidden="false" ht="13.4" outlineLevel="0" r="1041">
      <c r="Q1041" s="16" t="n">
        <v>16838</v>
      </c>
      <c r="R1041" s="12" t="str">
        <f aca="false">DEC2HEX(S1041,4)</f>
        <v>0000</v>
      </c>
      <c r="T1041" s="0" t="n">
        <v>49826</v>
      </c>
      <c r="U1041" s="24"/>
      <c r="W1041" s="2"/>
    </row>
    <row collapsed="false" customFormat="false" customHeight="false" hidden="false" ht="13.4" outlineLevel="0" r="1042">
      <c r="Q1042" s="16" t="n">
        <v>16838</v>
      </c>
      <c r="R1042" s="12" t="str">
        <f aca="false">DEC2HEX(S1042,4)</f>
        <v>0000</v>
      </c>
      <c r="T1042" s="0" t="n">
        <v>49827</v>
      </c>
      <c r="U1042" s="25"/>
      <c r="W1042" s="2"/>
    </row>
    <row collapsed="false" customFormat="false" customHeight="false" hidden="false" ht="13.4" outlineLevel="0" r="1043">
      <c r="Q1043" s="16" t="n">
        <v>16839</v>
      </c>
      <c r="R1043" s="12" t="str">
        <f aca="false">DEC2HEX(S1043,4)</f>
        <v>0000</v>
      </c>
      <c r="T1043" s="0" t="n">
        <v>49826</v>
      </c>
      <c r="U1043" s="26"/>
      <c r="W1043" s="2"/>
    </row>
    <row collapsed="false" customFormat="false" customHeight="false" hidden="false" ht="13.4" outlineLevel="0" r="1044">
      <c r="Q1044" s="16" t="n">
        <v>16838</v>
      </c>
      <c r="R1044" s="12" t="str">
        <f aca="false">DEC2HEX(S1044,4)</f>
        <v>0000</v>
      </c>
      <c r="T1044" s="0" t="n">
        <v>49827</v>
      </c>
      <c r="U1044" s="24"/>
      <c r="W1044" s="2"/>
    </row>
    <row collapsed="false" customFormat="false" customHeight="false" hidden="false" ht="13.4" outlineLevel="0" r="1045">
      <c r="Q1045" s="16" t="n">
        <v>16838</v>
      </c>
      <c r="R1045" s="12" t="str">
        <f aca="false">DEC2HEX(S1045,4)</f>
        <v>0000</v>
      </c>
      <c r="T1045" s="0" t="n">
        <v>49827</v>
      </c>
      <c r="U1045" s="24"/>
      <c r="W1045" s="2"/>
    </row>
    <row collapsed="false" customFormat="false" customHeight="false" hidden="false" ht="13.4" outlineLevel="0" r="1046">
      <c r="Q1046" s="16" t="n">
        <v>16838</v>
      </c>
      <c r="R1046" s="12" t="str">
        <f aca="false">DEC2HEX(S1046,4)</f>
        <v>0000</v>
      </c>
      <c r="T1046" s="0" t="n">
        <v>49826</v>
      </c>
      <c r="U1046" s="24"/>
      <c r="W1046" s="2"/>
    </row>
    <row collapsed="false" customFormat="false" customHeight="false" hidden="false" ht="13.4" outlineLevel="0" r="1047">
      <c r="Q1047" s="16" t="n">
        <v>16839</v>
      </c>
      <c r="R1047" s="12" t="str">
        <f aca="false">DEC2HEX(S1047,4)</f>
        <v>0000</v>
      </c>
      <c r="T1047" s="0" t="n">
        <v>49827</v>
      </c>
      <c r="U1047" s="25"/>
      <c r="W1047" s="2"/>
    </row>
    <row collapsed="false" customFormat="false" customHeight="false" hidden="false" ht="13.4" outlineLevel="0" r="1048">
      <c r="Q1048" s="16" t="n">
        <v>16838</v>
      </c>
      <c r="R1048" s="12" t="str">
        <f aca="false">DEC2HEX(S1048,4)</f>
        <v>0000</v>
      </c>
      <c r="T1048" s="0" t="n">
        <v>49826</v>
      </c>
      <c r="U1048" s="26"/>
      <c r="W1048" s="2"/>
    </row>
    <row collapsed="false" customFormat="false" customHeight="false" hidden="false" ht="13.4" outlineLevel="0" r="1049">
      <c r="Q1049" s="16" t="n">
        <v>16838</v>
      </c>
      <c r="R1049" s="12" t="str">
        <f aca="false">DEC2HEX(S1049,4)</f>
        <v>0000</v>
      </c>
      <c r="T1049" s="0" t="n">
        <v>49827</v>
      </c>
      <c r="U1049" s="24"/>
      <c r="W1049" s="2"/>
    </row>
    <row collapsed="false" customFormat="false" customHeight="false" hidden="false" ht="13.4" outlineLevel="0" r="1050">
      <c r="Q1050" s="16" t="n">
        <v>16839</v>
      </c>
      <c r="R1050" s="12" t="str">
        <f aca="false">DEC2HEX(S1050,4)</f>
        <v>0000</v>
      </c>
      <c r="T1050" s="0" t="n">
        <v>49827</v>
      </c>
      <c r="U1050" s="24"/>
      <c r="W1050" s="2"/>
    </row>
    <row collapsed="false" customFormat="false" customHeight="false" hidden="false" ht="13.4" outlineLevel="0" r="1051">
      <c r="A1051" s="0" t="n">
        <v>4096</v>
      </c>
      <c r="Q1051" s="16" t="n">
        <v>16838</v>
      </c>
      <c r="R1051" s="12" t="str">
        <f aca="false">DEC2HEX(S1051,4)</f>
        <v>0000</v>
      </c>
      <c r="T1051" s="0" t="n">
        <v>49826</v>
      </c>
      <c r="U1051" s="24"/>
    </row>
    <row collapsed="false" customFormat="false" customHeight="false" hidden="false" ht="13.4" outlineLevel="0" r="1052">
      <c r="A1052" s="0" t="n">
        <v>65536</v>
      </c>
      <c r="Q1052" s="16" t="n">
        <v>16838</v>
      </c>
      <c r="R1052" s="12" t="str">
        <f aca="false">DEC2HEX(S1052,4)</f>
        <v>0000</v>
      </c>
      <c r="T1052" s="0" t="n">
        <v>49827</v>
      </c>
      <c r="U1052" s="25"/>
    </row>
    <row collapsed="false" customFormat="false" customHeight="false" hidden="false" ht="12.85" outlineLevel="0" r="1053">
      <c r="A1053" s="0" t="n">
        <v>65535</v>
      </c>
      <c r="Q1053" s="27" t="n">
        <v>16839</v>
      </c>
      <c r="R1053" s="12" t="str">
        <f aca="false">DEC2HEX(S1053,4)</f>
        <v>0000</v>
      </c>
      <c r="T1053" s="28" t="n">
        <v>49826</v>
      </c>
      <c r="U1053" s="26"/>
    </row>
    <row collapsed="false" customFormat="false" customHeight="false" hidden="false" ht="12.85" outlineLevel="0" r="1054">
      <c r="Q1054" s="27" t="n">
        <v>16838</v>
      </c>
      <c r="R1054" s="12" t="str">
        <f aca="false">DEC2HEX(S1054,4)</f>
        <v>0000</v>
      </c>
      <c r="T1054" s="29" t="n">
        <v>49827</v>
      </c>
      <c r="U1054" s="24"/>
    </row>
    <row collapsed="false" customFormat="false" customHeight="false" hidden="false" ht="12.85" outlineLevel="0" r="1055">
      <c r="Q1055" s="27" t="n">
        <v>16838</v>
      </c>
      <c r="R1055" s="12" t="str">
        <f aca="false">DEC2HEX(S1055,4)</f>
        <v>0000</v>
      </c>
      <c r="T1055" s="29" t="n">
        <v>49826</v>
      </c>
      <c r="U1055" s="24"/>
    </row>
    <row collapsed="false" customFormat="false" customHeight="false" hidden="false" ht="12.85" outlineLevel="0" r="1056">
      <c r="Q1056" s="27" t="n">
        <v>16839</v>
      </c>
      <c r="R1056" s="12" t="str">
        <f aca="false">DEC2HEX(S1056,4)</f>
        <v>0000</v>
      </c>
      <c r="T1056" s="29" t="n">
        <v>49827</v>
      </c>
      <c r="U1056" s="24"/>
    </row>
    <row collapsed="false" customFormat="false" customHeight="false" hidden="false" ht="12.85" outlineLevel="0" r="1057">
      <c r="Q1057" s="27" t="n">
        <v>16838</v>
      </c>
      <c r="R1057" s="12" t="str">
        <f aca="false">DEC2HEX(S1057,4)</f>
        <v>0000</v>
      </c>
      <c r="T1057" s="30" t="n">
        <v>49827</v>
      </c>
      <c r="U1057" s="25"/>
    </row>
    <row collapsed="false" customFormat="false" customHeight="false" hidden="false" ht="12.85" outlineLevel="0" r="1058">
      <c r="Q1058" s="27" t="n">
        <v>16838</v>
      </c>
      <c r="R1058" s="12" t="str">
        <f aca="false">DEC2HEX(S1058,4)</f>
        <v>0000</v>
      </c>
      <c r="T1058" s="28"/>
      <c r="U1058" s="26"/>
    </row>
    <row collapsed="false" customFormat="false" customHeight="false" hidden="false" ht="12.85" outlineLevel="0" r="1059">
      <c r="Q1059" s="27" t="n">
        <v>16838</v>
      </c>
      <c r="R1059" s="12" t="str">
        <f aca="false">DEC2HEX(S1059,4)</f>
        <v>0000</v>
      </c>
      <c r="T1059" s="29"/>
      <c r="U1059" s="24"/>
    </row>
    <row collapsed="false" customFormat="false" customHeight="false" hidden="false" ht="12.85" outlineLevel="0" r="1060">
      <c r="Q1060" s="31" t="n">
        <v>16839</v>
      </c>
      <c r="R1060" s="12" t="str">
        <f aca="false">DEC2HEX(S1060,4)</f>
        <v>0000</v>
      </c>
      <c r="T1060" s="29"/>
      <c r="U1060" s="24"/>
    </row>
    <row collapsed="false" customFormat="false" customHeight="false" hidden="false" ht="12.85" outlineLevel="0" r="1061">
      <c r="Q1061" s="32"/>
      <c r="T1061" s="29"/>
      <c r="U1061" s="33"/>
    </row>
    <row collapsed="false" customFormat="false" customHeight="false" hidden="false" ht="12.85" outlineLevel="0" r="1062">
      <c r="Q1062" s="27"/>
      <c r="T1062" s="30"/>
      <c r="U1062" s="34"/>
    </row>
    <row collapsed="false" customFormat="false" customHeight="false" hidden="false" ht="12.85" outlineLevel="0" r="1063">
      <c r="Q1063" s="27"/>
      <c r="T1063" s="28"/>
      <c r="U1063" s="35"/>
    </row>
    <row collapsed="false" customFormat="false" customHeight="false" hidden="false" ht="12.85" outlineLevel="0" r="1064">
      <c r="Q1064" s="27"/>
      <c r="T1064" s="29"/>
      <c r="U1064" s="33"/>
    </row>
    <row collapsed="false" customFormat="false" customHeight="false" hidden="false" ht="12.85" outlineLevel="0" r="1065">
      <c r="Q1065" s="27"/>
      <c r="T1065" s="29"/>
      <c r="U1065" s="33"/>
    </row>
    <row collapsed="false" customFormat="false" customHeight="false" hidden="false" ht="12.85" outlineLevel="0" r="1066">
      <c r="Q1066" s="27"/>
      <c r="T1066" s="29"/>
      <c r="U1066" s="33"/>
    </row>
    <row collapsed="false" customFormat="false" customHeight="false" hidden="false" ht="12.85" outlineLevel="0" r="1067">
      <c r="Q1067" s="27"/>
      <c r="T1067" s="30"/>
      <c r="U1067" s="34"/>
    </row>
    <row collapsed="false" customFormat="false" customHeight="false" hidden="false" ht="12.85" outlineLevel="0" r="1068">
      <c r="Q1068" s="27"/>
      <c r="T1068" s="28"/>
      <c r="U1068" s="35"/>
    </row>
    <row collapsed="false" customFormat="false" customHeight="false" hidden="false" ht="12.85" outlineLevel="0" r="1069">
      <c r="Q1069" s="27"/>
      <c r="T1069" s="29"/>
      <c r="U1069" s="33"/>
    </row>
    <row collapsed="false" customFormat="false" customHeight="false" hidden="false" ht="12.85" outlineLevel="0" r="1070">
      <c r="Q1070" s="27"/>
      <c r="T1070" s="29"/>
      <c r="U1070" s="33"/>
    </row>
    <row collapsed="false" customFormat="false" customHeight="false" hidden="false" ht="12.85" outlineLevel="0" r="1071">
      <c r="Q1071" s="27"/>
      <c r="T1071" s="29"/>
      <c r="U1071" s="33"/>
    </row>
    <row collapsed="false" customFormat="false" customHeight="false" hidden="false" ht="12.85" outlineLevel="0" r="1072">
      <c r="Q1072" s="27"/>
      <c r="T1072" s="30"/>
      <c r="U1072" s="34"/>
    </row>
    <row collapsed="false" customFormat="false" customHeight="false" hidden="false" ht="12.85" outlineLevel="0" r="1073">
      <c r="Q1073" s="27"/>
      <c r="T1073" s="28"/>
      <c r="U1073" s="35"/>
    </row>
    <row collapsed="false" customFormat="false" customHeight="false" hidden="false" ht="12.85" outlineLevel="0" r="1074">
      <c r="Q1074" s="27"/>
      <c r="T1074" s="29"/>
      <c r="U1074" s="33"/>
    </row>
    <row collapsed="false" customFormat="false" customHeight="false" hidden="false" ht="12.85" outlineLevel="0" r="1075">
      <c r="Q1075" s="27"/>
      <c r="T1075" s="29"/>
      <c r="U1075" s="33"/>
    </row>
    <row collapsed="false" customFormat="false" customHeight="false" hidden="false" ht="12.85" outlineLevel="0" r="1076">
      <c r="Q1076" s="27"/>
      <c r="T1076" s="29"/>
      <c r="U1076" s="33"/>
    </row>
    <row collapsed="false" customFormat="false" customHeight="false" hidden="false" ht="12.85" outlineLevel="0" r="1077">
      <c r="Q1077" s="27"/>
      <c r="T1077" s="30"/>
      <c r="U1077" s="34"/>
    </row>
    <row collapsed="false" customFormat="false" customHeight="false" hidden="false" ht="12.85" outlineLevel="0" r="1078">
      <c r="Q1078" s="27"/>
      <c r="T1078" s="28"/>
      <c r="U1078" s="35"/>
    </row>
    <row collapsed="false" customFormat="false" customHeight="false" hidden="false" ht="12.85" outlineLevel="0" r="1079">
      <c r="Q1079" s="27"/>
      <c r="T1079" s="29"/>
      <c r="U1079" s="33"/>
    </row>
    <row collapsed="false" customFormat="false" customHeight="false" hidden="false" ht="12.85" outlineLevel="0" r="1080">
      <c r="Q1080" s="27"/>
      <c r="T1080" s="29"/>
      <c r="U1080" s="33"/>
    </row>
    <row collapsed="false" customFormat="false" customHeight="false" hidden="false" ht="12.85" outlineLevel="0" r="1081">
      <c r="Q1081" s="27"/>
      <c r="T1081" s="29"/>
      <c r="U1081" s="33"/>
    </row>
    <row collapsed="false" customFormat="false" customHeight="false" hidden="false" ht="12.85" outlineLevel="0" r="1082">
      <c r="Q1082" s="27"/>
      <c r="T1082" s="30"/>
      <c r="U1082" s="34"/>
    </row>
    <row collapsed="false" customFormat="false" customHeight="false" hidden="false" ht="12.85" outlineLevel="0" r="1083">
      <c r="Q1083" s="31"/>
      <c r="T1083" s="28"/>
      <c r="U1083" s="35"/>
    </row>
    <row collapsed="false" customFormat="false" customHeight="false" hidden="false" ht="12.85" outlineLevel="0" r="1084">
      <c r="Q1084" s="32"/>
      <c r="T1084" s="29"/>
      <c r="U1084" s="33"/>
    </row>
    <row collapsed="false" customFormat="false" customHeight="false" hidden="false" ht="12.85" outlineLevel="0" r="1085">
      <c r="Q1085" s="27"/>
      <c r="T1085" s="29"/>
      <c r="U1085" s="33"/>
    </row>
    <row collapsed="false" customFormat="false" customHeight="false" hidden="false" ht="12.85" outlineLevel="0" r="1086">
      <c r="Q1086" s="27"/>
      <c r="T1086" s="29"/>
      <c r="U1086" s="33"/>
    </row>
    <row collapsed="false" customFormat="false" customHeight="false" hidden="false" ht="12.85" outlineLevel="0" r="1087">
      <c r="Q1087" s="27"/>
      <c r="T1087" s="30"/>
      <c r="U1087" s="34"/>
    </row>
    <row collapsed="false" customFormat="false" customHeight="false" hidden="false" ht="12.85" outlineLevel="0" r="1088">
      <c r="Q1088" s="27"/>
      <c r="T1088" s="28"/>
      <c r="U1088" s="35"/>
    </row>
    <row collapsed="false" customFormat="false" customHeight="false" hidden="false" ht="12.85" outlineLevel="0" r="1089">
      <c r="Q1089" s="27"/>
      <c r="T1089" s="29"/>
      <c r="U1089" s="33"/>
    </row>
    <row collapsed="false" customFormat="false" customHeight="false" hidden="false" ht="12.85" outlineLevel="0" r="1090">
      <c r="Q1090" s="27"/>
      <c r="T1090" s="29"/>
      <c r="U1090" s="33"/>
    </row>
    <row collapsed="false" customFormat="false" customHeight="false" hidden="false" ht="12.85" outlineLevel="0" r="1091">
      <c r="Q1091" s="27"/>
      <c r="T1091" s="29"/>
      <c r="U1091" s="33"/>
    </row>
    <row collapsed="false" customFormat="false" customHeight="false" hidden="false" ht="12.85" outlineLevel="0" r="1092">
      <c r="Q1092" s="27"/>
      <c r="T1092" s="30"/>
      <c r="U1092" s="34"/>
    </row>
    <row collapsed="false" customFormat="false" customHeight="false" hidden="false" ht="12.85" outlineLevel="0" r="1093">
      <c r="Q1093" s="27"/>
      <c r="T1093" s="28"/>
      <c r="U1093" s="35"/>
    </row>
    <row collapsed="false" customFormat="false" customHeight="false" hidden="false" ht="12.85" outlineLevel="0" r="1094">
      <c r="Q1094" s="27"/>
      <c r="T1094" s="29"/>
      <c r="U1094" s="33"/>
    </row>
    <row collapsed="false" customFormat="false" customHeight="false" hidden="false" ht="12.85" outlineLevel="0" r="1095">
      <c r="Q1095" s="27"/>
      <c r="T1095" s="29"/>
      <c r="U1095" s="33"/>
    </row>
    <row collapsed="false" customFormat="false" customHeight="false" hidden="false" ht="12.85" outlineLevel="0" r="1096">
      <c r="Q1096" s="27"/>
      <c r="T1096" s="29"/>
      <c r="U1096" s="33"/>
    </row>
    <row collapsed="false" customFormat="false" customHeight="false" hidden="false" ht="12.85" outlineLevel="0" r="1097">
      <c r="Q1097" s="27"/>
      <c r="T1097" s="30"/>
      <c r="U1097" s="34"/>
    </row>
    <row collapsed="false" customFormat="false" customHeight="false" hidden="false" ht="12.85" outlineLevel="0" r="1098">
      <c r="Q1098" s="27"/>
      <c r="T1098" s="28"/>
      <c r="U1098" s="35"/>
    </row>
    <row collapsed="false" customFormat="false" customHeight="false" hidden="false" ht="12.85" outlineLevel="0" r="1099">
      <c r="Q1099" s="27"/>
      <c r="T1099" s="29"/>
      <c r="U1099" s="33"/>
    </row>
    <row collapsed="false" customFormat="false" customHeight="false" hidden="false" ht="12.85" outlineLevel="0" r="1100">
      <c r="Q1100" s="27"/>
      <c r="T1100" s="29"/>
      <c r="U1100" s="33"/>
    </row>
    <row collapsed="false" customFormat="false" customHeight="false" hidden="false" ht="12.85" outlineLevel="0" r="1101">
      <c r="Q1101" s="27"/>
      <c r="T1101" s="29"/>
      <c r="U1101" s="33"/>
    </row>
    <row collapsed="false" customFormat="false" customHeight="false" hidden="false" ht="12.85" outlineLevel="0" r="1102">
      <c r="Q1102" s="27"/>
      <c r="T1102" s="30"/>
      <c r="U1102" s="34"/>
    </row>
    <row collapsed="false" customFormat="false" customHeight="false" hidden="false" ht="12.85" outlineLevel="0" r="1103">
      <c r="Q1103" s="27"/>
      <c r="T1103" s="28"/>
      <c r="U1103" s="35"/>
    </row>
    <row collapsed="false" customFormat="false" customHeight="false" hidden="false" ht="12.85" outlineLevel="0" r="1104">
      <c r="Q1104" s="27"/>
      <c r="T1104" s="29"/>
      <c r="U1104" s="33"/>
    </row>
    <row collapsed="false" customFormat="false" customHeight="false" hidden="false" ht="12.85" outlineLevel="0" r="1105">
      <c r="Q1105" s="27"/>
      <c r="T1105" s="29"/>
      <c r="U1105" s="33"/>
    </row>
    <row collapsed="false" customFormat="false" customHeight="false" hidden="false" ht="12.85" outlineLevel="0" r="1106">
      <c r="Q1106" s="31"/>
      <c r="T1106" s="29"/>
      <c r="U1106" s="33"/>
    </row>
    <row collapsed="false" customFormat="false" customHeight="false" hidden="false" ht="12.85" outlineLevel="0" r="1107">
      <c r="Q1107" s="32"/>
      <c r="T1107" s="30"/>
      <c r="U1107" s="34"/>
    </row>
    <row collapsed="false" customFormat="false" customHeight="false" hidden="false" ht="12.85" outlineLevel="0" r="1108">
      <c r="Q1108" s="27"/>
    </row>
    <row collapsed="false" customFormat="false" customHeight="false" hidden="false" ht="12.85" outlineLevel="0" r="1109">
      <c r="Q1109" s="27"/>
    </row>
    <row collapsed="false" customFormat="false" customHeight="false" hidden="false" ht="12.85" outlineLevel="0" r="1110">
      <c r="Q1110" s="27"/>
    </row>
    <row collapsed="false" customFormat="false" customHeight="false" hidden="false" ht="12.85" outlineLevel="0" r="1111">
      <c r="Q1111" s="27"/>
    </row>
    <row collapsed="false" customFormat="false" customHeight="false" hidden="false" ht="12.85" outlineLevel="0" r="1112">
      <c r="Q1112" s="27"/>
    </row>
    <row collapsed="false" customFormat="false" customHeight="false" hidden="false" ht="12.85" outlineLevel="0" r="1113">
      <c r="Q1113" s="27"/>
    </row>
    <row collapsed="false" customFormat="false" customHeight="false" hidden="false" ht="12.85" outlineLevel="0" r="1114">
      <c r="Q1114" s="27"/>
    </row>
    <row collapsed="false" customFormat="false" customHeight="false" hidden="false" ht="12.85" outlineLevel="0" r="1115">
      <c r="Q1115" s="27"/>
    </row>
    <row collapsed="false" customFormat="false" customHeight="false" hidden="false" ht="12.85" outlineLevel="0" r="1116">
      <c r="Q1116" s="27"/>
    </row>
    <row collapsed="false" customFormat="false" customHeight="false" hidden="false" ht="12.85" outlineLevel="0" r="1117">
      <c r="Q1117" s="27"/>
    </row>
    <row collapsed="false" customFormat="false" customHeight="false" hidden="false" ht="12.85" outlineLevel="0" r="1118">
      <c r="Q1118" s="27"/>
    </row>
    <row collapsed="false" customFormat="false" customHeight="false" hidden="false" ht="12.85" outlineLevel="0" r="1119">
      <c r="Q1119" s="27"/>
    </row>
    <row collapsed="false" customFormat="false" customHeight="false" hidden="false" ht="12.85" outlineLevel="0" r="1120">
      <c r="Q1120" s="27"/>
    </row>
    <row collapsed="false" customFormat="false" customHeight="false" hidden="false" ht="12.85" outlineLevel="0" r="1121">
      <c r="Q1121" s="27"/>
    </row>
    <row collapsed="false" customFormat="false" customHeight="false" hidden="false" ht="12.85" outlineLevel="0" r="1122">
      <c r="Q1122" s="27"/>
    </row>
    <row collapsed="false" customFormat="false" customHeight="false" hidden="false" ht="12.85" outlineLevel="0" r="1123">
      <c r="Q1123" s="27"/>
    </row>
    <row collapsed="false" customFormat="false" customHeight="false" hidden="false" ht="12.85" outlineLevel="0" r="1124">
      <c r="Q1124" s="27"/>
    </row>
    <row collapsed="false" customFormat="false" customHeight="false" hidden="false" ht="12.85" outlineLevel="0" r="1125">
      <c r="Q1125" s="27"/>
    </row>
    <row collapsed="false" customFormat="false" customHeight="false" hidden="false" ht="12.85" outlineLevel="0" r="1126">
      <c r="Q1126" s="27"/>
    </row>
    <row collapsed="false" customFormat="false" customHeight="false" hidden="false" ht="12.85" outlineLevel="0" r="1127">
      <c r="Q1127" s="27"/>
    </row>
    <row collapsed="false" customFormat="false" customHeight="false" hidden="false" ht="12.85" outlineLevel="0" r="1128">
      <c r="Q1128" s="27"/>
    </row>
    <row collapsed="false" customFormat="false" customHeight="false" hidden="false" ht="12.85" outlineLevel="0" r="1129">
      <c r="Q1129" s="31"/>
    </row>
    <row collapsed="false" customFormat="false" customHeight="false" hidden="false" ht="12.85" outlineLevel="0" r="1130">
      <c r="Q1130" s="32"/>
    </row>
    <row collapsed="false" customFormat="false" customHeight="false" hidden="false" ht="12.85" outlineLevel="0" r="1131">
      <c r="Q1131" s="27"/>
    </row>
    <row collapsed="false" customFormat="false" customHeight="false" hidden="false" ht="12.85" outlineLevel="0" r="1132">
      <c r="Q1132" s="27"/>
    </row>
    <row collapsed="false" customFormat="false" customHeight="false" hidden="false" ht="12.85" outlineLevel="0" r="1133">
      <c r="Q1133" s="27"/>
    </row>
    <row collapsed="false" customFormat="false" customHeight="false" hidden="false" ht="12.85" outlineLevel="0" r="1134">
      <c r="Q1134" s="27"/>
    </row>
    <row collapsed="false" customFormat="false" customHeight="false" hidden="false" ht="12.85" outlineLevel="0" r="1135">
      <c r="Q1135" s="27"/>
    </row>
    <row collapsed="false" customFormat="false" customHeight="false" hidden="false" ht="12.85" outlineLevel="0" r="1136">
      <c r="Q1136" s="27"/>
    </row>
    <row collapsed="false" customFormat="false" customHeight="false" hidden="false" ht="12.85" outlineLevel="0" r="1137">
      <c r="Q1137" s="27"/>
    </row>
    <row collapsed="false" customFormat="false" customHeight="false" hidden="false" ht="12.85" outlineLevel="0" r="1138">
      <c r="Q1138" s="27"/>
    </row>
    <row collapsed="false" customFormat="false" customHeight="false" hidden="false" ht="12.85" outlineLevel="0" r="1139">
      <c r="Q1139" s="27"/>
    </row>
    <row collapsed="false" customFormat="false" customHeight="false" hidden="false" ht="12.85" outlineLevel="0" r="1140">
      <c r="Q1140" s="27"/>
    </row>
    <row collapsed="false" customFormat="false" customHeight="false" hidden="false" ht="12.85" outlineLevel="0" r="1141">
      <c r="Q1141" s="27"/>
    </row>
    <row collapsed="false" customFormat="false" customHeight="false" hidden="false" ht="12.85" outlineLevel="0" r="1142">
      <c r="Q1142" s="27"/>
    </row>
    <row collapsed="false" customFormat="false" customHeight="false" hidden="false" ht="12.85" outlineLevel="0" r="1143">
      <c r="Q1143" s="27"/>
    </row>
    <row collapsed="false" customFormat="false" customHeight="false" hidden="false" ht="12.85" outlineLevel="0" r="1144">
      <c r="Q1144" s="27"/>
    </row>
    <row collapsed="false" customFormat="false" customHeight="false" hidden="false" ht="12.85" outlineLevel="0" r="1145">
      <c r="Q1145" s="27"/>
    </row>
    <row collapsed="false" customFormat="false" customHeight="false" hidden="false" ht="12.85" outlineLevel="0" r="1146">
      <c r="Q1146" s="27"/>
    </row>
    <row collapsed="false" customFormat="false" customHeight="false" hidden="false" ht="12.85" outlineLevel="0" r="1147">
      <c r="Q1147" s="27"/>
    </row>
    <row collapsed="false" customFormat="false" customHeight="false" hidden="false" ht="12.85" outlineLevel="0" r="1148">
      <c r="Q1148" s="27"/>
    </row>
    <row collapsed="false" customFormat="false" customHeight="false" hidden="false" ht="12.85" outlineLevel="0" r="1149">
      <c r="Q1149" s="27"/>
    </row>
    <row collapsed="false" customFormat="false" customHeight="false" hidden="false" ht="12.85" outlineLevel="0" r="1150">
      <c r="Q1150" s="27"/>
    </row>
    <row collapsed="false" customFormat="false" customHeight="false" hidden="false" ht="12.85" outlineLevel="0" r="1151">
      <c r="Q1151" s="27"/>
    </row>
    <row collapsed="false" customFormat="false" customHeight="false" hidden="false" ht="12.85" outlineLevel="0" r="1152">
      <c r="Q1152" s="31"/>
    </row>
  </sheetData>
  <autoFilter ref="B1:AA1060"/>
  <printOptions headings="false" gridLines="false" gridLinesSet="true" horizontalCentered="false" verticalCentered="false"/>
  <pageMargins left="0.7875" right="0.7875" top="1.025" bottom="1.025" header="0.7875" footer="0.7875"/>
  <pageSetup blackAndWhite="false" cellComments="none" copies="1" draft="false" firstPageNumber="1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>&amp;C&amp;A</oddHeader>
    <oddFooter>&amp;CСтраница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E33"/>
  <sheetViews>
    <sheetView colorId="64" defaultGridColor="true" rightToLeft="false" showFormulas="false" showGridLines="true" showOutlineSymbols="true" showRowColHeaders="true" showZeros="true" tabSelected="false" topLeftCell="N1" view="normal" windowProtection="false" workbookViewId="0" zoomScale="100" zoomScaleNormal="100" zoomScalePageLayoutView="100">
      <selection activeCell="AD4" activeCellId="0" pane="topLeft" sqref="AD4"/>
    </sheetView>
  </sheetViews>
  <sheetFormatPr defaultRowHeight="12.85"/>
  <cols>
    <col collapsed="false" hidden="false" max="1" min="1" style="0" width="31.0561224489796"/>
    <col collapsed="false" hidden="false" max="3" min="2" style="0" width="3.55612244897959"/>
    <col collapsed="false" hidden="false" max="4" min="4" style="0" width="7.49489795918367"/>
    <col collapsed="false" hidden="false" max="5" min="5" style="0" width="9.89795918367347"/>
    <col collapsed="false" hidden="false" max="6" min="6" style="0" width="10.7448979591837"/>
    <col collapsed="false" hidden="false" max="8" min="8" style="0" width="11.3112244897959"/>
    <col collapsed="false" hidden="false" max="10" min="9" style="0" width="10.7448979591837"/>
    <col collapsed="false" hidden="false" max="11" min="11" style="0" width="10.0459183673469"/>
    <col collapsed="false" hidden="false" max="12" min="12" style="0" width="9.62244897959184"/>
    <col collapsed="false" hidden="false" max="13" min="13" style="0" width="12.5816326530612"/>
    <col collapsed="false" hidden="false" max="14" min="14" style="0" width="10.8877551020408"/>
    <col collapsed="false" hidden="false" max="15" min="15" style="0" width="15.1173469387755"/>
    <col collapsed="false" hidden="false" max="16" min="16" style="0" width="10.4642857142857"/>
    <col collapsed="false" hidden="false" max="17" min="17" style="0" width="16.530612244898"/>
    <col collapsed="false" hidden="false" max="18" min="18" style="0" width="10.8877551020408"/>
    <col collapsed="false" hidden="false" max="19" min="19" style="0" width="10.3214285714286"/>
    <col collapsed="false" hidden="false" max="20" min="20" style="0" width="9.75510204081633"/>
    <col collapsed="false" hidden="false" max="21" min="21" style="0" width="10.0459183673469"/>
    <col collapsed="false" hidden="false" max="22" min="22" style="0" width="9.75510204081633"/>
    <col collapsed="false" hidden="false" max="23" min="23" style="0" width="10.6020408163265"/>
    <col collapsed="false" hidden="false" max="25" min="24" style="0" width="9.47448979591837"/>
    <col collapsed="false" hidden="false" max="26" min="26" style="0" width="4.11224489795918"/>
    <col collapsed="false" hidden="false" max="1025" min="27" style="0" width="11.5204081632653"/>
  </cols>
  <sheetData>
    <row collapsed="false" customFormat="false" customHeight="false" hidden="false" ht="13.4" outlineLevel="0" r="1">
      <c r="E1" s="0" t="s">
        <v>14</v>
      </c>
      <c r="F1" s="0" t="s">
        <v>15</v>
      </c>
      <c r="G1" s="0" t="s">
        <v>16</v>
      </c>
      <c r="H1" s="0" t="s">
        <v>17</v>
      </c>
      <c r="I1" s="0" t="s">
        <v>18</v>
      </c>
      <c r="J1" s="0" t="s">
        <v>14352</v>
      </c>
      <c r="K1" s="0" t="s">
        <v>20</v>
      </c>
      <c r="L1" s="0" t="s">
        <v>21</v>
      </c>
      <c r="M1" s="0" t="s">
        <v>50317</v>
      </c>
      <c r="N1" s="0" t="s">
        <v>23</v>
      </c>
      <c r="O1" s="0" t="s">
        <v>50318</v>
      </c>
      <c r="P1" s="0" t="s">
        <v>25</v>
      </c>
      <c r="Q1" s="0" t="s">
        <v>26</v>
      </c>
      <c r="R1" s="0" t="s">
        <v>27</v>
      </c>
      <c r="S1" s="0" t="s">
        <v>50319</v>
      </c>
      <c r="T1" s="0" t="s">
        <v>29</v>
      </c>
      <c r="U1" s="0" t="s">
        <v>30</v>
      </c>
      <c r="V1" s="0" t="s">
        <v>31</v>
      </c>
      <c r="W1" s="0" t="s">
        <v>32</v>
      </c>
      <c r="Y1" s="0" t="s">
        <v>33</v>
      </c>
      <c r="Z1" s="0" t="s">
        <v>34</v>
      </c>
    </row>
    <row collapsed="false" customFormat="false" customHeight="false" hidden="false" ht="12.85" outlineLevel="0" r="2">
      <c r="E2" s="0" t="s">
        <v>50320</v>
      </c>
      <c r="F2" s="0" t="s">
        <v>50321</v>
      </c>
      <c r="G2" s="0" t="s">
        <v>50322</v>
      </c>
      <c r="H2" s="0" t="s">
        <v>50323</v>
      </c>
      <c r="I2" s="0" t="s">
        <v>50324</v>
      </c>
      <c r="J2" s="0" t="s">
        <v>50325</v>
      </c>
      <c r="K2" s="0" t="s">
        <v>50326</v>
      </c>
      <c r="L2" s="0" t="s">
        <v>50327</v>
      </c>
      <c r="M2" s="0" t="s">
        <v>50328</v>
      </c>
      <c r="N2" s="0" t="s">
        <v>50329</v>
      </c>
      <c r="O2" s="0" t="s">
        <v>50330</v>
      </c>
      <c r="P2" s="0" t="s">
        <v>50331</v>
      </c>
      <c r="Q2" s="0" t="s">
        <v>50332</v>
      </c>
      <c r="R2" s="0" t="s">
        <v>50333</v>
      </c>
      <c r="S2" s="0" t="s">
        <v>50334</v>
      </c>
      <c r="T2" s="0" t="s">
        <v>50335</v>
      </c>
      <c r="U2" s="0" t="s">
        <v>50336</v>
      </c>
      <c r="V2" s="0" t="s">
        <v>50337</v>
      </c>
      <c r="W2" s="0" t="s">
        <v>50338</v>
      </c>
    </row>
    <row collapsed="false" customFormat="false" customHeight="false" hidden="false" ht="12.85" outlineLevel="0" r="3">
      <c r="F3" s="0" t="n">
        <f aca="false">(E32,F32)</f>
        <v>4</v>
      </c>
      <c r="G3" s="0" t="n">
        <f aca="false">(F3,G32)</f>
        <v>54</v>
      </c>
      <c r="H3" s="0" t="n">
        <f aca="false">(G3,H32)</f>
        <v>5023</v>
      </c>
      <c r="I3" s="0" t="n">
        <f aca="false">(H3,I32)</f>
        <v>4968</v>
      </c>
      <c r="J3" s="0" t="n">
        <f aca="false">(I3,J32)</f>
        <v>4964</v>
      </c>
      <c r="K3" s="0" t="n">
        <f aca="false">(J3,K32)</f>
        <v>4966</v>
      </c>
      <c r="L3" s="0" t="n">
        <f aca="false">(K3,L32)</f>
        <v>4966</v>
      </c>
      <c r="M3" s="0" t="n">
        <f aca="false">(L3,M32)</f>
        <v>4966</v>
      </c>
      <c r="N3" s="0" t="n">
        <f aca="false">(M3,N32)</f>
        <v>207</v>
      </c>
      <c r="O3" s="0" t="n">
        <f aca="false">(N3,O32)</f>
        <v>207</v>
      </c>
      <c r="P3" s="0" t="n">
        <f aca="false">(O3,P32)</f>
        <v>230</v>
      </c>
      <c r="Q3" s="0" t="n">
        <f aca="false">(P3,Q32)</f>
        <v>231</v>
      </c>
      <c r="R3" s="0" t="n">
        <f aca="false">(Q3,R32)</f>
        <v>2097383</v>
      </c>
      <c r="S3" s="0" t="n">
        <f aca="false">(R3,S32)</f>
        <v>2097383</v>
      </c>
      <c r="T3" s="0" t="n">
        <f aca="false">(S3,T32)</f>
        <v>2097383</v>
      </c>
      <c r="U3" s="0" t="n">
        <f aca="false">(T3,U32)</f>
        <v>2097383</v>
      </c>
      <c r="V3" s="0" t="n">
        <f aca="false">(U3,V32)</f>
        <v>11316001</v>
      </c>
      <c r="W3" s="0" t="n">
        <f aca="false">(V3,W32)</f>
        <v>11316001</v>
      </c>
    </row>
    <row collapsed="false" customFormat="false" customHeight="false" hidden="false" ht="12.85" outlineLevel="0" r="4">
      <c r="B4" s="1" t="s">
        <v>66</v>
      </c>
      <c r="C4" s="1" t="s">
        <v>66</v>
      </c>
      <c r="D4" s="1" t="s">
        <v>42</v>
      </c>
      <c r="E4" s="1" t="s">
        <v>396</v>
      </c>
      <c r="F4" s="1" t="s">
        <v>66</v>
      </c>
      <c r="G4" s="1" t="s">
        <v>12107</v>
      </c>
      <c r="H4" s="1" t="s">
        <v>50339</v>
      </c>
      <c r="I4" s="1" t="s">
        <v>3073</v>
      </c>
      <c r="J4" s="1" t="s">
        <v>88</v>
      </c>
      <c r="K4" s="1" t="s">
        <v>63</v>
      </c>
      <c r="L4" s="1" t="s">
        <v>63</v>
      </c>
      <c r="M4" s="1" t="s">
        <v>63</v>
      </c>
      <c r="N4" s="1" t="s">
        <v>50339</v>
      </c>
      <c r="O4" s="1" t="s">
        <v>63</v>
      </c>
      <c r="P4" s="1" t="s">
        <v>19885</v>
      </c>
      <c r="Q4" s="1" t="s">
        <v>66</v>
      </c>
      <c r="R4" s="1" t="s">
        <v>63</v>
      </c>
      <c r="S4" s="1" t="s">
        <v>63</v>
      </c>
      <c r="T4" s="1" t="s">
        <v>63</v>
      </c>
      <c r="U4" s="1" t="s">
        <v>63</v>
      </c>
      <c r="V4" s="1" t="s">
        <v>50340</v>
      </c>
      <c r="W4" s="1" t="s">
        <v>63</v>
      </c>
      <c r="X4" s="0" t="n">
        <f aca="false">W4+V4+U4+T4+S4+R4+Q4+O4+L4+M4+K4+J4+I4+G4+F4+E4</f>
        <v>9219151</v>
      </c>
      <c r="Y4" s="0" t="s">
        <v>2787</v>
      </c>
      <c r="Z4" s="1" t="s">
        <v>63</v>
      </c>
      <c r="AA4" s="0" t="n">
        <f aca="false">HEX2DEC(Y4)</f>
        <v>3661984768</v>
      </c>
      <c r="AB4" s="0" t="n">
        <f aca="false">(AA4,P4)</f>
        <v>3661985161</v>
      </c>
      <c r="AC4" s="0" t="n">
        <v>9218620</v>
      </c>
      <c r="AD4" s="0" t="n">
        <f aca="false">(AA4,AC4)</f>
        <v>3670662716</v>
      </c>
    </row>
    <row collapsed="false" customFormat="false" customHeight="false" hidden="false" ht="12.85" outlineLevel="0" r="5">
      <c r="A5" s="0" t="s">
        <v>2794</v>
      </c>
      <c r="B5" s="1" t="s">
        <v>66</v>
      </c>
      <c r="C5" s="1" t="s">
        <v>66</v>
      </c>
      <c r="D5" s="1" t="s">
        <v>42</v>
      </c>
      <c r="E5" s="1" t="s">
        <v>396</v>
      </c>
      <c r="F5" s="1" t="s">
        <v>66</v>
      </c>
      <c r="G5" s="1" t="s">
        <v>12107</v>
      </c>
      <c r="H5" s="1" t="s">
        <v>50339</v>
      </c>
      <c r="I5" s="1" t="s">
        <v>3094</v>
      </c>
      <c r="J5" s="1" t="s">
        <v>66</v>
      </c>
      <c r="K5" s="1" t="s">
        <v>63</v>
      </c>
      <c r="L5" s="1" t="s">
        <v>63</v>
      </c>
      <c r="M5" s="1" t="s">
        <v>63</v>
      </c>
      <c r="N5" s="1" t="s">
        <v>50339</v>
      </c>
      <c r="O5" s="1" t="s">
        <v>63</v>
      </c>
      <c r="P5" s="1" t="s">
        <v>11192</v>
      </c>
      <c r="Q5" s="1" t="s">
        <v>66</v>
      </c>
      <c r="R5" s="1" t="s">
        <v>63</v>
      </c>
      <c r="S5" s="1" t="s">
        <v>63</v>
      </c>
      <c r="T5" s="1" t="s">
        <v>63</v>
      </c>
      <c r="U5" s="1" t="s">
        <v>63</v>
      </c>
      <c r="V5" s="1" t="s">
        <v>50340</v>
      </c>
      <c r="W5" s="1" t="s">
        <v>63</v>
      </c>
      <c r="X5" s="0" t="n">
        <f aca="false">W5+V5+U5+T5+S5+R5+Q5+O5+L5+M5+K5+J5+I5+G5+F5+E5</f>
        <v>9219151</v>
      </c>
      <c r="Y5" s="0" t="s">
        <v>2793</v>
      </c>
      <c r="Z5" s="1" t="s">
        <v>63</v>
      </c>
      <c r="AA5" s="0" t="n">
        <f aca="false">HEX2DEC(Y5)</f>
        <v>3661985230</v>
      </c>
      <c r="AB5" s="0" t="n">
        <f aca="false">(AA5,P5)</f>
        <v>3661985161</v>
      </c>
      <c r="AC5" s="0" t="n">
        <v>9219058</v>
      </c>
      <c r="AD5" s="0" t="n">
        <f aca="false">(AA5,AC5)</f>
        <v>3670662716</v>
      </c>
    </row>
    <row collapsed="false" customFormat="false" customHeight="false" hidden="false" ht="12.85" outlineLevel="0" r="6">
      <c r="A6" s="0" t="s">
        <v>2803</v>
      </c>
      <c r="B6" s="1" t="s">
        <v>66</v>
      </c>
      <c r="C6" s="1" t="s">
        <v>66</v>
      </c>
      <c r="D6" s="1" t="s">
        <v>42</v>
      </c>
      <c r="E6" s="1" t="s">
        <v>396</v>
      </c>
      <c r="F6" s="1" t="s">
        <v>66</v>
      </c>
      <c r="G6" s="1" t="s">
        <v>12107</v>
      </c>
      <c r="H6" s="1" t="s">
        <v>50341</v>
      </c>
      <c r="I6" s="1" t="s">
        <v>12683</v>
      </c>
      <c r="J6" s="1" t="s">
        <v>88</v>
      </c>
      <c r="K6" s="1" t="s">
        <v>66</v>
      </c>
      <c r="L6" s="1" t="s">
        <v>63</v>
      </c>
      <c r="M6" s="1" t="s">
        <v>63</v>
      </c>
      <c r="N6" s="1" t="s">
        <v>50341</v>
      </c>
      <c r="O6" s="1" t="s">
        <v>63</v>
      </c>
      <c r="P6" s="1" t="s">
        <v>28106</v>
      </c>
      <c r="Q6" s="1" t="s">
        <v>66</v>
      </c>
      <c r="R6" s="1" t="s">
        <v>63</v>
      </c>
      <c r="S6" s="1" t="s">
        <v>63</v>
      </c>
      <c r="T6" s="1" t="s">
        <v>63</v>
      </c>
      <c r="U6" s="1" t="s">
        <v>63</v>
      </c>
      <c r="V6" s="1" t="s">
        <v>50340</v>
      </c>
      <c r="W6" s="1" t="s">
        <v>63</v>
      </c>
      <c r="X6" s="0" t="n">
        <f aca="false">W6+V6+U6+T6+S6+R6+Q6+O6+L6+M6+K6+J6+I6+G6+F6+E6</f>
        <v>9219155</v>
      </c>
      <c r="Y6" s="0" t="s">
        <v>2802</v>
      </c>
      <c r="Z6" s="1" t="s">
        <v>63</v>
      </c>
      <c r="AA6" s="0" t="n">
        <f aca="false">HEX2DEC(Y6)</f>
        <v>3661985433</v>
      </c>
      <c r="AB6" s="0" t="n">
        <f aca="false">(AA6,P6)</f>
        <v>3661985165</v>
      </c>
      <c r="AC6" s="0" t="n">
        <v>9218213</v>
      </c>
      <c r="AD6" s="0" t="n">
        <f aca="false">(AA6,AC6)</f>
        <v>3670662716</v>
      </c>
    </row>
    <row collapsed="false" customFormat="false" customHeight="false" hidden="false" ht="12.85" outlineLevel="0" r="7">
      <c r="A7" s="0" t="s">
        <v>2811</v>
      </c>
      <c r="B7" s="1" t="s">
        <v>66</v>
      </c>
      <c r="C7" s="1" t="s">
        <v>66</v>
      </c>
      <c r="D7" s="1" t="s">
        <v>42</v>
      </c>
      <c r="E7" s="1" t="s">
        <v>396</v>
      </c>
      <c r="F7" s="1" t="s">
        <v>66</v>
      </c>
      <c r="G7" s="1" t="s">
        <v>12107</v>
      </c>
      <c r="H7" s="1" t="s">
        <v>50342</v>
      </c>
      <c r="I7" s="1" t="s">
        <v>3073</v>
      </c>
      <c r="J7" s="1" t="s">
        <v>88</v>
      </c>
      <c r="K7" s="1" t="s">
        <v>63</v>
      </c>
      <c r="L7" s="1" t="s">
        <v>63</v>
      </c>
      <c r="M7" s="1" t="s">
        <v>63</v>
      </c>
      <c r="N7" s="1" t="s">
        <v>50342</v>
      </c>
      <c r="O7" s="1" t="s">
        <v>63</v>
      </c>
      <c r="P7" s="1" t="s">
        <v>12198</v>
      </c>
      <c r="Q7" s="1" t="s">
        <v>66</v>
      </c>
      <c r="R7" s="1" t="s">
        <v>63</v>
      </c>
      <c r="S7" s="1" t="s">
        <v>63</v>
      </c>
      <c r="T7" s="1" t="s">
        <v>63</v>
      </c>
      <c r="U7" s="1" t="s">
        <v>63</v>
      </c>
      <c r="V7" s="1" t="s">
        <v>50340</v>
      </c>
      <c r="W7" s="1" t="s">
        <v>63</v>
      </c>
      <c r="X7" s="0" t="n">
        <f aca="false">W7+V7+U7+T7+S7+R7+Q7+O7+L7+M7+K7+J7+I7+G7+F7+E7</f>
        <v>9219151</v>
      </c>
      <c r="Y7" s="0" t="s">
        <v>2810</v>
      </c>
      <c r="Z7" s="1" t="s">
        <v>63</v>
      </c>
      <c r="AA7" s="0" t="n">
        <f aca="false">HEX2DEC(Y7)</f>
        <v>3661985215</v>
      </c>
      <c r="AB7" s="0" t="n">
        <f aca="false">(AA7,P7)</f>
        <v>3661985161</v>
      </c>
      <c r="AC7" s="0" t="n">
        <v>9218947</v>
      </c>
      <c r="AD7" s="0" t="n">
        <f aca="false">(AA7,AC7)</f>
        <v>3670662716</v>
      </c>
    </row>
    <row collapsed="false" customFormat="false" customHeight="false" hidden="false" ht="12.85" outlineLevel="0" r="8">
      <c r="A8" s="0" t="s">
        <v>2822</v>
      </c>
      <c r="B8" s="1" t="s">
        <v>66</v>
      </c>
      <c r="C8" s="1" t="s">
        <v>88</v>
      </c>
      <c r="D8" s="1" t="s">
        <v>2815</v>
      </c>
      <c r="E8" s="1" t="s">
        <v>748</v>
      </c>
      <c r="F8" s="1" t="s">
        <v>66</v>
      </c>
      <c r="G8" s="1" t="s">
        <v>12221</v>
      </c>
      <c r="H8" s="1" t="s">
        <v>50343</v>
      </c>
      <c r="I8" s="1" t="s">
        <v>12939</v>
      </c>
      <c r="J8" s="1" t="s">
        <v>88</v>
      </c>
      <c r="K8" s="1" t="s">
        <v>63</v>
      </c>
      <c r="L8" s="1" t="s">
        <v>63</v>
      </c>
      <c r="M8" s="1" t="s">
        <v>63</v>
      </c>
      <c r="N8" s="1" t="s">
        <v>50343</v>
      </c>
      <c r="O8" s="1" t="s">
        <v>63</v>
      </c>
      <c r="P8" s="1" t="s">
        <v>30879</v>
      </c>
      <c r="Q8" s="1" t="s">
        <v>66</v>
      </c>
      <c r="R8" s="1" t="s">
        <v>63</v>
      </c>
      <c r="S8" s="1" t="s">
        <v>63</v>
      </c>
      <c r="T8" s="1" t="s">
        <v>63</v>
      </c>
      <c r="U8" s="1" t="s">
        <v>63</v>
      </c>
      <c r="V8" s="1" t="s">
        <v>50340</v>
      </c>
      <c r="W8" s="1" t="s">
        <v>63</v>
      </c>
      <c r="X8" s="0" t="n">
        <f aca="false">W8+V8+U8+T8+S8+R8+Q8+O8+L8+M8+K8+J8+I8+G8+F8+E8</f>
        <v>9219180</v>
      </c>
      <c r="Y8" s="0" t="s">
        <v>2821</v>
      </c>
      <c r="Z8" s="1" t="s">
        <v>63</v>
      </c>
      <c r="AA8" s="0" t="n">
        <f aca="false">HEX2DEC(Y8)</f>
        <v>3661985300</v>
      </c>
      <c r="AB8" s="0" t="n">
        <f aca="false">(AA8,P8)</f>
        <v>3661985164</v>
      </c>
      <c r="AC8" s="0" t="n">
        <v>9218088</v>
      </c>
      <c r="AD8" s="0" t="n">
        <f aca="false">(AA8,AC8)</f>
        <v>3670662716</v>
      </c>
    </row>
    <row collapsed="false" customFormat="false" customHeight="false" hidden="false" ht="12.85" outlineLevel="0" r="9">
      <c r="A9" s="0" t="s">
        <v>2822</v>
      </c>
      <c r="B9" s="1" t="s">
        <v>66</v>
      </c>
      <c r="C9" s="1" t="s">
        <v>88</v>
      </c>
      <c r="D9" s="1" t="s">
        <v>2815</v>
      </c>
      <c r="E9" s="1" t="s">
        <v>748</v>
      </c>
      <c r="F9" s="1" t="s">
        <v>66</v>
      </c>
      <c r="G9" s="1" t="s">
        <v>12221</v>
      </c>
      <c r="H9" s="1" t="s">
        <v>50344</v>
      </c>
      <c r="I9" s="1" t="s">
        <v>3587</v>
      </c>
      <c r="J9" s="1" t="s">
        <v>222</v>
      </c>
      <c r="K9" s="1" t="s">
        <v>63</v>
      </c>
      <c r="L9" s="1" t="s">
        <v>63</v>
      </c>
      <c r="M9" s="1" t="s">
        <v>63</v>
      </c>
      <c r="N9" s="1" t="s">
        <v>50344</v>
      </c>
      <c r="O9" s="1" t="s">
        <v>63</v>
      </c>
      <c r="P9" s="1" t="s">
        <v>37026</v>
      </c>
      <c r="Q9" s="1" t="s">
        <v>66</v>
      </c>
      <c r="R9" s="1" t="s">
        <v>63</v>
      </c>
      <c r="S9" s="1" t="s">
        <v>63</v>
      </c>
      <c r="T9" s="1" t="s">
        <v>63</v>
      </c>
      <c r="U9" s="1" t="s">
        <v>63</v>
      </c>
      <c r="V9" s="1" t="s">
        <v>50340</v>
      </c>
      <c r="W9" s="1" t="s">
        <v>63</v>
      </c>
      <c r="X9" s="0" t="n">
        <f aca="false">W9+V9+U9+T9+S9+R9+Q9+O9+L9+M9+K9+J9+I9+G9+F9+E9</f>
        <v>9219196</v>
      </c>
      <c r="Y9" s="0" t="s">
        <v>2832</v>
      </c>
      <c r="Z9" s="1" t="s">
        <v>63</v>
      </c>
      <c r="AA9" s="0" t="n">
        <f aca="false">HEX2DEC(Y9)</f>
        <v>3661983761</v>
      </c>
      <c r="AB9" s="0" t="n">
        <f aca="false">(AA9,P9)</f>
        <v>3661985200</v>
      </c>
      <c r="AC9" s="0" t="n">
        <v>9219629</v>
      </c>
      <c r="AD9" s="0" t="n">
        <f aca="false">(AA9,AC9)</f>
        <v>3670662716</v>
      </c>
    </row>
    <row collapsed="false" customFormat="false" customHeight="false" hidden="false" ht="12.85" outlineLevel="0" r="10">
      <c r="A10" s="0" t="s">
        <v>2841</v>
      </c>
      <c r="B10" s="1" t="s">
        <v>66</v>
      </c>
      <c r="C10" s="1" t="s">
        <v>66</v>
      </c>
      <c r="D10" s="1" t="s">
        <v>2836</v>
      </c>
      <c r="E10" s="1" t="s">
        <v>396</v>
      </c>
      <c r="F10" s="1" t="s">
        <v>66</v>
      </c>
      <c r="G10" s="1" t="s">
        <v>793</v>
      </c>
      <c r="H10" s="1" t="s">
        <v>50342</v>
      </c>
      <c r="I10" s="1" t="s">
        <v>12433</v>
      </c>
      <c r="J10" s="1" t="s">
        <v>111</v>
      </c>
      <c r="K10" s="1" t="s">
        <v>66</v>
      </c>
      <c r="L10" s="1" t="s">
        <v>63</v>
      </c>
      <c r="M10" s="1" t="s">
        <v>63</v>
      </c>
      <c r="N10" s="1" t="s">
        <v>50342</v>
      </c>
      <c r="O10" s="1" t="s">
        <v>63</v>
      </c>
      <c r="P10" s="1" t="s">
        <v>50345</v>
      </c>
      <c r="Q10" s="1" t="s">
        <v>66</v>
      </c>
      <c r="R10" s="1" t="s">
        <v>63</v>
      </c>
      <c r="S10" s="1" t="s">
        <v>63</v>
      </c>
      <c r="T10" s="1" t="s">
        <v>63</v>
      </c>
      <c r="U10" s="1" t="s">
        <v>63</v>
      </c>
      <c r="V10" s="1" t="s">
        <v>50340</v>
      </c>
      <c r="W10" s="1" t="s">
        <v>63</v>
      </c>
      <c r="X10" s="0" t="n">
        <f aca="false">W10+V10+U10+T10+S10+R10+Q10+O10+L10+M10+K10+J10+I10+G10+F10+E10</f>
        <v>9219135</v>
      </c>
      <c r="Y10" s="0" t="s">
        <v>2840</v>
      </c>
      <c r="Z10" s="1" t="s">
        <v>63</v>
      </c>
      <c r="AA10" s="0" t="n">
        <f aca="false">HEX2DEC(Y10)</f>
        <v>3661984271</v>
      </c>
      <c r="AB10" s="0" t="n">
        <f aca="false">(AA10,P10)</f>
        <v>3661985179</v>
      </c>
      <c r="AC10" s="0" t="n">
        <v>9219123</v>
      </c>
      <c r="AD10" s="0" t="n">
        <f aca="false">(AA10,AC10)</f>
        <v>3670662716</v>
      </c>
    </row>
    <row collapsed="false" customFormat="false" customHeight="false" hidden="false" ht="13.4" outlineLevel="0" r="11">
      <c r="A11" s="0" t="s">
        <v>2851</v>
      </c>
      <c r="B11" s="1" t="s">
        <v>66</v>
      </c>
      <c r="C11" s="1" t="s">
        <v>66</v>
      </c>
      <c r="D11" s="1" t="s">
        <v>2846</v>
      </c>
      <c r="E11" s="1" t="s">
        <v>396</v>
      </c>
      <c r="F11" s="1" t="s">
        <v>66</v>
      </c>
      <c r="G11" s="1" t="s">
        <v>12221</v>
      </c>
      <c r="H11" s="1" t="s">
        <v>50342</v>
      </c>
      <c r="I11" s="1" t="s">
        <v>13146</v>
      </c>
      <c r="J11" s="1" t="s">
        <v>177</v>
      </c>
      <c r="K11" s="1" t="s">
        <v>66</v>
      </c>
      <c r="L11" s="1" t="s">
        <v>63</v>
      </c>
      <c r="M11" s="1" t="s">
        <v>63</v>
      </c>
      <c r="N11" s="1" t="s">
        <v>50342</v>
      </c>
      <c r="O11" s="1" t="s">
        <v>63</v>
      </c>
      <c r="P11" s="1" t="s">
        <v>50346</v>
      </c>
      <c r="Q11" s="1" t="s">
        <v>66</v>
      </c>
      <c r="R11" s="1" t="s">
        <v>63</v>
      </c>
      <c r="S11" s="1" t="s">
        <v>63</v>
      </c>
      <c r="T11" s="1" t="s">
        <v>63</v>
      </c>
      <c r="U11" s="1" t="s">
        <v>63</v>
      </c>
      <c r="V11" s="1" t="s">
        <v>50340</v>
      </c>
      <c r="W11" s="1" t="s">
        <v>63</v>
      </c>
      <c r="X11" s="0" t="n">
        <f aca="false">W11+V11+U11+T11+S11+R11+Q11+O11+L11+M11+K11+J11+I11+G11+F11+E11</f>
        <v>9219184</v>
      </c>
      <c r="Y11" s="0" t="s">
        <v>2850</v>
      </c>
      <c r="Z11" s="1" t="s">
        <v>63</v>
      </c>
      <c r="AA11" s="0" t="n">
        <f aca="false">HEX2DEC(Y11)</f>
        <v>3661986125</v>
      </c>
      <c r="AB11" s="0" t="n">
        <f aca="false">(AA11,P11)</f>
        <v>3661985184</v>
      </c>
      <c r="AC11" s="0" t="n">
        <v>9217905</v>
      </c>
      <c r="AD11" s="0" t="n">
        <f aca="false">(AA11,AC11)</f>
        <v>3670662716</v>
      </c>
      <c r="AE11" s="0" t="str">
        <f aca="false">DEC2HEX(AD11)</f>
        <v>DAC9DE3C</v>
      </c>
    </row>
    <row collapsed="false" customFormat="false" customHeight="false" hidden="false" ht="13.4" outlineLevel="0" r="12">
      <c r="A12" s="0" t="s">
        <v>2859</v>
      </c>
      <c r="B12" s="1" t="s">
        <v>88</v>
      </c>
      <c r="C12" s="1" t="s">
        <v>88</v>
      </c>
      <c r="D12" s="1" t="s">
        <v>2465</v>
      </c>
      <c r="E12" s="1" t="s">
        <v>396</v>
      </c>
      <c r="F12" s="1" t="s">
        <v>88</v>
      </c>
      <c r="G12" s="1" t="s">
        <v>12107</v>
      </c>
      <c r="H12" s="1" t="s">
        <v>50342</v>
      </c>
      <c r="I12" s="1" t="s">
        <v>14440</v>
      </c>
      <c r="J12" s="1" t="s">
        <v>177</v>
      </c>
      <c r="K12" s="1" t="s">
        <v>63</v>
      </c>
      <c r="L12" s="1" t="s">
        <v>63</v>
      </c>
      <c r="M12" s="1" t="s">
        <v>63</v>
      </c>
      <c r="N12" s="1" t="s">
        <v>50342</v>
      </c>
      <c r="O12" s="1" t="s">
        <v>63</v>
      </c>
      <c r="P12" s="1" t="s">
        <v>50347</v>
      </c>
      <c r="Q12" s="1" t="s">
        <v>66</v>
      </c>
      <c r="R12" s="1" t="s">
        <v>63</v>
      </c>
      <c r="S12" s="1" t="s">
        <v>63</v>
      </c>
      <c r="T12" s="1" t="s">
        <v>63</v>
      </c>
      <c r="U12" s="1" t="s">
        <v>63</v>
      </c>
      <c r="V12" s="1" t="s">
        <v>50340</v>
      </c>
      <c r="W12" s="1" t="s">
        <v>63</v>
      </c>
      <c r="X12" s="0" t="n">
        <f aca="false">W12+V12+U12+T12+S12+R12+Q12+O12+L12+M12+K12+J12+I12+G12+F12+E12</f>
        <v>9219237</v>
      </c>
      <c r="Y12" s="0" t="s">
        <v>2858</v>
      </c>
      <c r="Z12" s="1" t="s">
        <v>63</v>
      </c>
      <c r="AA12" s="0" t="n">
        <f aca="false">HEX2DEC(Y12)</f>
        <v>3661986474</v>
      </c>
      <c r="AB12" s="0" t="n">
        <f aca="false">(AA12,P12)</f>
        <v>3661985117</v>
      </c>
    </row>
    <row collapsed="false" customFormat="false" customHeight="false" hidden="false" ht="13.4" outlineLevel="0" r="13">
      <c r="A13" s="0" t="s">
        <v>2859</v>
      </c>
      <c r="B13" s="1" t="s">
        <v>111</v>
      </c>
      <c r="C13" s="1" t="s">
        <v>111</v>
      </c>
      <c r="D13" s="1" t="s">
        <v>2864</v>
      </c>
      <c r="E13" s="1" t="s">
        <v>396</v>
      </c>
      <c r="F13" s="1" t="s">
        <v>111</v>
      </c>
      <c r="G13" s="1" t="s">
        <v>12107</v>
      </c>
      <c r="H13" s="1" t="s">
        <v>50342</v>
      </c>
      <c r="I13" s="1" t="s">
        <v>14782</v>
      </c>
      <c r="J13" s="1" t="s">
        <v>177</v>
      </c>
      <c r="K13" s="1" t="s">
        <v>66</v>
      </c>
      <c r="L13" s="1" t="s">
        <v>63</v>
      </c>
      <c r="M13" s="1" t="s">
        <v>63</v>
      </c>
      <c r="N13" s="1" t="s">
        <v>50342</v>
      </c>
      <c r="O13" s="1" t="s">
        <v>63</v>
      </c>
      <c r="P13" s="1" t="s">
        <v>50348</v>
      </c>
      <c r="Q13" s="1" t="s">
        <v>66</v>
      </c>
      <c r="R13" s="1" t="s">
        <v>63</v>
      </c>
      <c r="S13" s="1" t="s">
        <v>63</v>
      </c>
      <c r="T13" s="1" t="s">
        <v>63</v>
      </c>
      <c r="U13" s="1" t="s">
        <v>63</v>
      </c>
      <c r="V13" s="1" t="s">
        <v>50340</v>
      </c>
      <c r="W13" s="1" t="s">
        <v>63</v>
      </c>
      <c r="X13" s="0" t="n">
        <f aca="false">W13+V13+U13+T13+S13+R13+Q13+O13+L13+M13+K13+J13+I13+G13+F13+E13</f>
        <v>9219289</v>
      </c>
      <c r="Y13" s="0" t="s">
        <v>2868</v>
      </c>
      <c r="Z13" s="1" t="s">
        <v>63</v>
      </c>
      <c r="AA13" s="0" t="n">
        <f aca="false">HEX2DEC(Y13)</f>
        <v>3661980907</v>
      </c>
      <c r="AB13" s="0" t="n">
        <f aca="false">(AA13,P13)</f>
        <v>3661985035</v>
      </c>
    </row>
    <row collapsed="false" customFormat="false" customHeight="false" hidden="false" ht="13.4" outlineLevel="0" r="14">
      <c r="A14" s="0" t="s">
        <v>2859</v>
      </c>
      <c r="B14" s="1" t="s">
        <v>134</v>
      </c>
      <c r="C14" s="1" t="s">
        <v>134</v>
      </c>
      <c r="D14" s="1" t="s">
        <v>2873</v>
      </c>
      <c r="E14" s="1" t="s">
        <v>396</v>
      </c>
      <c r="F14" s="1" t="s">
        <v>134</v>
      </c>
      <c r="G14" s="1" t="s">
        <v>12107</v>
      </c>
      <c r="H14" s="1" t="s">
        <v>50342</v>
      </c>
      <c r="I14" s="1" t="s">
        <v>17514</v>
      </c>
      <c r="J14" s="1" t="s">
        <v>134</v>
      </c>
      <c r="K14" s="1" t="s">
        <v>66</v>
      </c>
      <c r="L14" s="1" t="s">
        <v>63</v>
      </c>
      <c r="M14" s="1" t="s">
        <v>63</v>
      </c>
      <c r="N14" s="1" t="s">
        <v>50342</v>
      </c>
      <c r="O14" s="1" t="s">
        <v>63</v>
      </c>
      <c r="P14" s="1" t="s">
        <v>50349</v>
      </c>
      <c r="Q14" s="1" t="s">
        <v>66</v>
      </c>
      <c r="R14" s="1" t="s">
        <v>63</v>
      </c>
      <c r="S14" s="1" t="s">
        <v>63</v>
      </c>
      <c r="T14" s="1" t="s">
        <v>63</v>
      </c>
      <c r="U14" s="1" t="s">
        <v>63</v>
      </c>
      <c r="V14" s="1" t="s">
        <v>50340</v>
      </c>
      <c r="W14" s="1" t="s">
        <v>63</v>
      </c>
      <c r="X14" s="0" t="n">
        <f aca="false">W14+V14+U14+T14+S14+R14+Q14+O14+L14+M14+K14+J14+I14+G14+F14+E14</f>
        <v>9219373</v>
      </c>
      <c r="Y14" s="0" t="s">
        <v>2877</v>
      </c>
      <c r="Z14" s="1" t="s">
        <v>63</v>
      </c>
      <c r="AA14" s="0" t="n">
        <f aca="false">HEX2DEC(Y14)</f>
        <v>3661979850</v>
      </c>
      <c r="AB14" s="0" t="n">
        <f aca="false">(AA14,P14)</f>
        <v>3661984995</v>
      </c>
    </row>
    <row collapsed="false" customFormat="false" customHeight="false" hidden="false" ht="13.4" outlineLevel="0" r="15">
      <c r="A15" s="0" t="s">
        <v>2859</v>
      </c>
      <c r="B15" s="1" t="s">
        <v>155</v>
      </c>
      <c r="C15" s="1" t="s">
        <v>155</v>
      </c>
      <c r="D15" s="1" t="s">
        <v>2882</v>
      </c>
      <c r="E15" s="1" t="s">
        <v>396</v>
      </c>
      <c r="F15" s="1" t="s">
        <v>155</v>
      </c>
      <c r="G15" s="1" t="s">
        <v>12107</v>
      </c>
      <c r="H15" s="1" t="s">
        <v>50342</v>
      </c>
      <c r="I15" s="1" t="s">
        <v>15170</v>
      </c>
      <c r="J15" s="1" t="s">
        <v>506</v>
      </c>
      <c r="K15" s="1" t="s">
        <v>88</v>
      </c>
      <c r="L15" s="1" t="s">
        <v>63</v>
      </c>
      <c r="M15" s="1" t="s">
        <v>63</v>
      </c>
      <c r="N15" s="1" t="s">
        <v>50342</v>
      </c>
      <c r="O15" s="1" t="s">
        <v>63</v>
      </c>
      <c r="P15" s="1" t="s">
        <v>11990</v>
      </c>
      <c r="Q15" s="1" t="s">
        <v>66</v>
      </c>
      <c r="R15" s="1" t="s">
        <v>63</v>
      </c>
      <c r="S15" s="1" t="s">
        <v>63</v>
      </c>
      <c r="T15" s="1" t="s">
        <v>63</v>
      </c>
      <c r="U15" s="1" t="s">
        <v>63</v>
      </c>
      <c r="V15" s="1" t="s">
        <v>50340</v>
      </c>
      <c r="W15" s="1" t="s">
        <v>63</v>
      </c>
      <c r="X15" s="0" t="n">
        <f aca="false">W15+V15+U15+T15+S15+R15+Q15+O15+L15+M15+K15+J15+I15+G15+F15+E15</f>
        <v>9219402</v>
      </c>
      <c r="Y15" s="0" t="s">
        <v>2888</v>
      </c>
      <c r="Z15" s="1" t="s">
        <v>63</v>
      </c>
      <c r="AA15" s="0" t="n">
        <f aca="false">HEX2DEC(Y15)</f>
        <v>3661984983</v>
      </c>
      <c r="AB15" s="0" t="n">
        <f aca="false">(AA15,P15)</f>
        <v>3661985018</v>
      </c>
    </row>
    <row collapsed="false" customFormat="false" customHeight="false" hidden="false" ht="13.4" outlineLevel="0" r="16">
      <c r="A16" s="0" t="s">
        <v>2859</v>
      </c>
      <c r="B16" s="1" t="s">
        <v>88</v>
      </c>
      <c r="C16" s="1" t="s">
        <v>134</v>
      </c>
      <c r="D16" s="1" t="s">
        <v>2892</v>
      </c>
      <c r="E16" s="1" t="s">
        <v>748</v>
      </c>
      <c r="F16" s="1" t="s">
        <v>88</v>
      </c>
      <c r="G16" s="1" t="s">
        <v>12107</v>
      </c>
      <c r="H16" s="1" t="s">
        <v>50350</v>
      </c>
      <c r="I16" s="1" t="s">
        <v>14896</v>
      </c>
      <c r="J16" s="1" t="s">
        <v>134</v>
      </c>
      <c r="K16" s="1" t="s">
        <v>63</v>
      </c>
      <c r="L16" s="1" t="s">
        <v>63</v>
      </c>
      <c r="M16" s="1" t="s">
        <v>63</v>
      </c>
      <c r="N16" s="1" t="s">
        <v>50350</v>
      </c>
      <c r="O16" s="1" t="s">
        <v>63</v>
      </c>
      <c r="P16" s="1" t="s">
        <v>16123</v>
      </c>
      <c r="Q16" s="1" t="s">
        <v>66</v>
      </c>
      <c r="R16" s="1" t="s">
        <v>63</v>
      </c>
      <c r="S16" s="1" t="s">
        <v>63</v>
      </c>
      <c r="T16" s="1" t="s">
        <v>63</v>
      </c>
      <c r="U16" s="1" t="s">
        <v>63</v>
      </c>
      <c r="V16" s="1" t="s">
        <v>50340</v>
      </c>
      <c r="W16" s="1" t="s">
        <v>63</v>
      </c>
      <c r="X16" s="0" t="n">
        <f aca="false">W16+V16+U16+T16+S16+R16+Q16+O16+L16+M16+K16+J16+I16+G16+F16+E16</f>
        <v>9219265</v>
      </c>
      <c r="Y16" s="0" t="s">
        <v>2897</v>
      </c>
      <c r="Z16" s="1" t="s">
        <v>63</v>
      </c>
      <c r="AA16" s="0" t="n">
        <f aca="false">HEX2DEC(Y16)</f>
        <v>3661985169</v>
      </c>
      <c r="AB16" s="0" t="n">
        <f aca="false">(AA16,P16)</f>
        <v>3661985141</v>
      </c>
    </row>
    <row collapsed="false" customFormat="false" customHeight="false" hidden="false" ht="12.85" outlineLevel="0" r="17">
      <c r="A17" s="0" t="s">
        <v>2907</v>
      </c>
      <c r="B17" s="1" t="s">
        <v>66</v>
      </c>
      <c r="C17" s="1" t="s">
        <v>88</v>
      </c>
      <c r="D17" s="1" t="s">
        <v>1162</v>
      </c>
      <c r="E17" s="1" t="s">
        <v>748</v>
      </c>
      <c r="F17" s="1" t="s">
        <v>66</v>
      </c>
      <c r="G17" s="1" t="s">
        <v>12107</v>
      </c>
      <c r="H17" s="1" t="s">
        <v>50351</v>
      </c>
      <c r="I17" s="1" t="s">
        <v>13330</v>
      </c>
      <c r="J17" s="1" t="s">
        <v>155</v>
      </c>
      <c r="K17" s="1" t="s">
        <v>63</v>
      </c>
      <c r="L17" s="1" t="s">
        <v>63</v>
      </c>
      <c r="M17" s="1" t="s">
        <v>63</v>
      </c>
      <c r="N17" s="1" t="s">
        <v>50351</v>
      </c>
      <c r="O17" s="1" t="s">
        <v>63</v>
      </c>
      <c r="P17" s="1" t="s">
        <v>31863</v>
      </c>
      <c r="Q17" s="1" t="s">
        <v>66</v>
      </c>
      <c r="R17" s="1" t="s">
        <v>63</v>
      </c>
      <c r="S17" s="1" t="s">
        <v>63</v>
      </c>
      <c r="T17" s="1" t="s">
        <v>63</v>
      </c>
      <c r="U17" s="1" t="s">
        <v>63</v>
      </c>
      <c r="V17" s="1" t="s">
        <v>50340</v>
      </c>
      <c r="W17" s="1" t="s">
        <v>63</v>
      </c>
      <c r="X17" s="0" t="n">
        <f aca="false">W17+V17+U17+T17+S17+R17+Q17+O17+L17+M17+K17+J17+I17+G17+F17+E17</f>
        <v>9219195</v>
      </c>
      <c r="Y17" s="0" t="s">
        <v>2906</v>
      </c>
      <c r="Z17" s="1" t="s">
        <v>63</v>
      </c>
      <c r="AA17" s="0" t="n">
        <f aca="false">HEX2DEC(Y17)</f>
        <v>3661985404</v>
      </c>
      <c r="AB17" s="0" t="n">
        <f aca="false">(AA17,P17)</f>
        <v>3661985201</v>
      </c>
      <c r="AC17" s="0" t="n">
        <v>9218112</v>
      </c>
    </row>
    <row collapsed="false" customFormat="false" customHeight="false" hidden="false" ht="12.85" outlineLevel="0" r="18">
      <c r="A18" s="0" t="s">
        <v>2916</v>
      </c>
      <c r="B18" s="1" t="s">
        <v>88</v>
      </c>
      <c r="C18" s="1" t="s">
        <v>88</v>
      </c>
      <c r="D18" s="1" t="s">
        <v>42</v>
      </c>
      <c r="E18" s="1" t="s">
        <v>396</v>
      </c>
      <c r="F18" s="1" t="s">
        <v>88</v>
      </c>
      <c r="G18" s="1" t="s">
        <v>12107</v>
      </c>
      <c r="H18" s="1" t="s">
        <v>50342</v>
      </c>
      <c r="I18" s="1" t="s">
        <v>14689</v>
      </c>
      <c r="J18" s="1" t="s">
        <v>134</v>
      </c>
      <c r="K18" s="1" t="s">
        <v>63</v>
      </c>
      <c r="L18" s="1" t="s">
        <v>63</v>
      </c>
      <c r="M18" s="1" t="s">
        <v>63</v>
      </c>
      <c r="N18" s="1" t="s">
        <v>50352</v>
      </c>
      <c r="O18" s="1" t="s">
        <v>63</v>
      </c>
      <c r="P18" s="1" t="s">
        <v>28643</v>
      </c>
      <c r="Q18" s="1" t="s">
        <v>88</v>
      </c>
      <c r="R18" s="1" t="s">
        <v>63</v>
      </c>
      <c r="S18" s="1" t="s">
        <v>63</v>
      </c>
      <c r="T18" s="1" t="s">
        <v>63</v>
      </c>
      <c r="U18" s="1" t="s">
        <v>63</v>
      </c>
      <c r="V18" s="1" t="s">
        <v>50340</v>
      </c>
      <c r="W18" s="1" t="s">
        <v>63</v>
      </c>
      <c r="X18" s="0" t="n">
        <f aca="false">W18+V18+U18+T18+S18+R18+Q18+O18+L18+M18+K18+J18+I18+G18+F18+E18</f>
        <v>9219247</v>
      </c>
      <c r="Y18" s="0" t="s">
        <v>2915</v>
      </c>
      <c r="Z18" s="1" t="s">
        <v>63</v>
      </c>
      <c r="AA18" s="0" t="n">
        <f aca="false">HEX2DEC(Y18)</f>
        <v>3661983050</v>
      </c>
      <c r="AB18" s="0" t="n">
        <f aca="false">(AA18,P18)</f>
        <v>3661983332</v>
      </c>
    </row>
    <row collapsed="false" customFormat="false" customHeight="false" hidden="false" ht="12.85" outlineLevel="0" r="20">
      <c r="A20" s="0" t="s">
        <v>2929</v>
      </c>
      <c r="B20" s="1" t="s">
        <v>111</v>
      </c>
      <c r="C20" s="1" t="s">
        <v>440</v>
      </c>
      <c r="D20" s="1" t="s">
        <v>2921</v>
      </c>
      <c r="E20" s="1" t="s">
        <v>793</v>
      </c>
      <c r="F20" s="1" t="s">
        <v>111</v>
      </c>
      <c r="G20" s="1" t="s">
        <v>12107</v>
      </c>
      <c r="H20" s="1" t="s">
        <v>50353</v>
      </c>
      <c r="I20" s="1" t="s">
        <v>25187</v>
      </c>
      <c r="J20" s="1" t="s">
        <v>12038</v>
      </c>
      <c r="K20" s="1" t="s">
        <v>66</v>
      </c>
      <c r="L20" s="1" t="s">
        <v>63</v>
      </c>
      <c r="M20" s="1" t="s">
        <v>63</v>
      </c>
      <c r="N20" s="1" t="s">
        <v>50354</v>
      </c>
      <c r="O20" s="1" t="s">
        <v>63</v>
      </c>
      <c r="P20" s="1" t="s">
        <v>21036</v>
      </c>
      <c r="Q20" s="1" t="s">
        <v>396</v>
      </c>
      <c r="R20" s="1" t="s">
        <v>63</v>
      </c>
      <c r="S20" s="1" t="s">
        <v>63</v>
      </c>
      <c r="T20" s="1" t="s">
        <v>63</v>
      </c>
      <c r="U20" s="1" t="s">
        <v>63</v>
      </c>
      <c r="V20" s="1" t="s">
        <v>50340</v>
      </c>
      <c r="W20" s="1" t="s">
        <v>63</v>
      </c>
      <c r="X20" s="0" t="n">
        <f aca="false">W20+V20+U20+T20+S20+R20+Q20+O20+L20+M20+K20+J20+I20+G20+F20+E20</f>
        <v>9219809</v>
      </c>
      <c r="Y20" s="0" t="s">
        <v>2928</v>
      </c>
      <c r="Z20" s="1" t="s">
        <v>63</v>
      </c>
      <c r="AA20" s="0" t="n">
        <f aca="false">HEX2DEC(Y20)</f>
        <v>3661875802</v>
      </c>
      <c r="AB20" s="0" t="n">
        <f aca="false">(AA20,P20)</f>
        <v>3661876199</v>
      </c>
    </row>
    <row collapsed="false" customFormat="false" customHeight="false" hidden="false" ht="13.4" outlineLevel="0" r="21">
      <c r="A21" s="0" t="s">
        <v>2942</v>
      </c>
      <c r="B21" s="1" t="s">
        <v>177</v>
      </c>
      <c r="C21" s="1" t="s">
        <v>177</v>
      </c>
      <c r="D21" s="1" t="s">
        <v>2873</v>
      </c>
      <c r="E21" s="1" t="s">
        <v>396</v>
      </c>
      <c r="F21" s="1" t="s">
        <v>177</v>
      </c>
      <c r="G21" s="1" t="s">
        <v>12107</v>
      </c>
      <c r="H21" s="1" t="s">
        <v>50342</v>
      </c>
      <c r="I21" s="1" t="s">
        <v>4660</v>
      </c>
      <c r="J21" s="1" t="s">
        <v>199</v>
      </c>
      <c r="K21" s="1" t="s">
        <v>111</v>
      </c>
      <c r="L21" s="1" t="s">
        <v>63</v>
      </c>
      <c r="M21" s="1" t="s">
        <v>63</v>
      </c>
      <c r="N21" s="1" t="s">
        <v>50355</v>
      </c>
      <c r="O21" s="1" t="s">
        <v>63</v>
      </c>
      <c r="P21" s="1" t="s">
        <v>12107</v>
      </c>
      <c r="Q21" s="1" t="s">
        <v>111</v>
      </c>
      <c r="R21" s="1" t="s">
        <v>63</v>
      </c>
      <c r="S21" s="1" t="s">
        <v>63</v>
      </c>
      <c r="T21" s="1" t="s">
        <v>63</v>
      </c>
      <c r="U21" s="1" t="s">
        <v>63</v>
      </c>
      <c r="V21" s="1" t="s">
        <v>50340</v>
      </c>
      <c r="W21" s="1" t="s">
        <v>63</v>
      </c>
      <c r="X21" s="0" t="n">
        <f aca="false">W21+V21+U21+T21+S21+R21+Q21+O21+L21+M21+K21+J21+I21+G21+F21+E21</f>
        <v>9219482</v>
      </c>
      <c r="Y21" s="0" t="s">
        <v>2941</v>
      </c>
      <c r="Z21" s="1" t="s">
        <v>63</v>
      </c>
      <c r="AA21" s="0" t="n">
        <f aca="false">HEX2DEC(Y21)</f>
        <v>3661979578</v>
      </c>
      <c r="AB21" s="0" t="n">
        <f aca="false">(AA21,P21)</f>
        <v>3661979528</v>
      </c>
    </row>
    <row collapsed="false" customFormat="false" customHeight="false" hidden="false" ht="13.4" outlineLevel="0" r="22">
      <c r="A22" s="0" t="s">
        <v>2957</v>
      </c>
      <c r="B22" s="1" t="s">
        <v>199</v>
      </c>
      <c r="C22" s="1" t="s">
        <v>244</v>
      </c>
      <c r="D22" s="1" t="s">
        <v>2947</v>
      </c>
      <c r="E22" s="1" t="s">
        <v>462</v>
      </c>
      <c r="F22" s="1" t="s">
        <v>199</v>
      </c>
      <c r="G22" s="1" t="s">
        <v>12175</v>
      </c>
      <c r="H22" s="1" t="s">
        <v>50356</v>
      </c>
      <c r="I22" s="1" t="s">
        <v>26550</v>
      </c>
      <c r="J22" s="1" t="s">
        <v>748</v>
      </c>
      <c r="K22" s="1" t="s">
        <v>88</v>
      </c>
      <c r="L22" s="1" t="s">
        <v>63</v>
      </c>
      <c r="M22" s="1" t="s">
        <v>63</v>
      </c>
      <c r="N22" s="1" t="s">
        <v>50357</v>
      </c>
      <c r="O22" s="1" t="s">
        <v>63</v>
      </c>
      <c r="P22" s="1" t="s">
        <v>32778</v>
      </c>
      <c r="Q22" s="1" t="s">
        <v>111</v>
      </c>
      <c r="R22" s="1" t="s">
        <v>63</v>
      </c>
      <c r="S22" s="1" t="s">
        <v>63</v>
      </c>
      <c r="T22" s="1" t="s">
        <v>63</v>
      </c>
      <c r="U22" s="1" t="s">
        <v>63</v>
      </c>
      <c r="V22" s="1" t="s">
        <v>50340</v>
      </c>
      <c r="W22" s="1" t="s">
        <v>63</v>
      </c>
      <c r="X22" s="0" t="n">
        <f aca="false">W22+V22+U22+T22+S22+R22+Q22+O22+L22+M22+K22+J22+I22+G22+F22+E22</f>
        <v>9219825</v>
      </c>
      <c r="Y22" s="0" t="s">
        <v>2956</v>
      </c>
      <c r="Z22" s="1" t="s">
        <v>63</v>
      </c>
      <c r="AA22" s="0" t="n">
        <f aca="false">HEX2DEC(Y22)</f>
        <v>3661974797</v>
      </c>
      <c r="AB22" s="0" t="n">
        <f aca="false">(AA22,P22)</f>
        <v>3661973775</v>
      </c>
    </row>
    <row collapsed="false" customFormat="false" customHeight="false" hidden="false" ht="13.4" outlineLevel="0" r="23">
      <c r="A23" s="0" t="s">
        <v>2969</v>
      </c>
      <c r="B23" s="1" t="s">
        <v>222</v>
      </c>
      <c r="C23" s="1" t="s">
        <v>244</v>
      </c>
      <c r="D23" s="1" t="s">
        <v>2962</v>
      </c>
      <c r="E23" s="1" t="s">
        <v>418</v>
      </c>
      <c r="F23" s="1" t="s">
        <v>222</v>
      </c>
      <c r="G23" s="1" t="s">
        <v>12107</v>
      </c>
      <c r="H23" s="1" t="s">
        <v>50342</v>
      </c>
      <c r="I23" s="1" t="s">
        <v>26572</v>
      </c>
      <c r="J23" s="1" t="s">
        <v>506</v>
      </c>
      <c r="K23" s="1" t="s">
        <v>66</v>
      </c>
      <c r="L23" s="1" t="s">
        <v>63</v>
      </c>
      <c r="M23" s="1" t="s">
        <v>63</v>
      </c>
      <c r="N23" s="1" t="s">
        <v>50358</v>
      </c>
      <c r="O23" s="1" t="s">
        <v>63</v>
      </c>
      <c r="P23" s="1" t="s">
        <v>12175</v>
      </c>
      <c r="Q23" s="1" t="s">
        <v>111</v>
      </c>
      <c r="R23" s="1" t="s">
        <v>63</v>
      </c>
      <c r="S23" s="1" t="s">
        <v>63</v>
      </c>
      <c r="T23" s="1" t="s">
        <v>63</v>
      </c>
      <c r="U23" s="1" t="s">
        <v>63</v>
      </c>
      <c r="V23" s="1" t="s">
        <v>50340</v>
      </c>
      <c r="W23" s="1" t="s">
        <v>63</v>
      </c>
      <c r="X23" s="0" t="n">
        <f aca="false">W23+V23+U23+T23+S23+R23+Q23+O23+L23+M23+K23+J23+I23+G23+F23+E23</f>
        <v>9219816</v>
      </c>
      <c r="Y23" s="0" t="s">
        <v>2968</v>
      </c>
      <c r="Z23" s="1" t="s">
        <v>63</v>
      </c>
      <c r="AA23" s="0" t="n">
        <f aca="false">HEX2DEC(Y23)</f>
        <v>3661979971</v>
      </c>
      <c r="AB23" s="0" t="n">
        <f aca="false">(AA23,P23)</f>
        <v>3661980022</v>
      </c>
    </row>
    <row collapsed="false" customFormat="false" customHeight="false" hidden="false" ht="13.4" outlineLevel="0" r="24">
      <c r="A24" s="0" t="s">
        <v>2980</v>
      </c>
      <c r="B24" s="1" t="s">
        <v>244</v>
      </c>
      <c r="C24" s="1" t="s">
        <v>244</v>
      </c>
      <c r="D24" s="1" t="s">
        <v>2974</v>
      </c>
      <c r="E24" s="1" t="s">
        <v>396</v>
      </c>
      <c r="F24" s="1" t="s">
        <v>244</v>
      </c>
      <c r="G24" s="1" t="s">
        <v>12107</v>
      </c>
      <c r="H24" s="1" t="s">
        <v>50342</v>
      </c>
      <c r="I24" s="1" t="s">
        <v>26889</v>
      </c>
      <c r="J24" s="1" t="s">
        <v>572</v>
      </c>
      <c r="K24" s="1" t="s">
        <v>88</v>
      </c>
      <c r="L24" s="1" t="s">
        <v>63</v>
      </c>
      <c r="M24" s="1" t="s">
        <v>63</v>
      </c>
      <c r="N24" s="1" t="s">
        <v>50352</v>
      </c>
      <c r="O24" s="1" t="s">
        <v>63</v>
      </c>
      <c r="P24" s="1" t="s">
        <v>50359</v>
      </c>
      <c r="Q24" s="1" t="s">
        <v>88</v>
      </c>
      <c r="R24" s="1" t="s">
        <v>63</v>
      </c>
      <c r="S24" s="1" t="s">
        <v>63</v>
      </c>
      <c r="T24" s="1" t="s">
        <v>63</v>
      </c>
      <c r="U24" s="1" t="s">
        <v>63</v>
      </c>
      <c r="V24" s="1" t="s">
        <v>50340</v>
      </c>
      <c r="W24" s="1" t="s">
        <v>63</v>
      </c>
      <c r="X24" s="0" t="n">
        <f aca="false">W24+V24+U24+T24+S24+R24+Q24+O24+L24+M24+K24+J24+I24+G24+F24+E24</f>
        <v>9219836</v>
      </c>
      <c r="Y24" s="0" t="s">
        <v>2979</v>
      </c>
      <c r="Z24" s="1" t="s">
        <v>63</v>
      </c>
      <c r="AA24" s="0" t="n">
        <f aca="false">HEX2DEC(Y24)</f>
        <v>3661982395</v>
      </c>
      <c r="AB24" s="0" t="n">
        <f aca="false">(AA24,P24)</f>
        <v>3661982725</v>
      </c>
    </row>
    <row collapsed="false" customFormat="false" customHeight="false" hidden="false" ht="13.4" outlineLevel="0" r="25">
      <c r="A25" s="0" t="s">
        <v>2991</v>
      </c>
      <c r="B25" s="1" t="s">
        <v>396</v>
      </c>
      <c r="C25" s="1" t="s">
        <v>11442</v>
      </c>
      <c r="D25" s="1" t="s">
        <v>2981</v>
      </c>
      <c r="E25" s="1" t="s">
        <v>11442</v>
      </c>
      <c r="F25" s="1" t="s">
        <v>396</v>
      </c>
      <c r="G25" s="1" t="s">
        <v>12107</v>
      </c>
      <c r="H25" s="1" t="s">
        <v>50360</v>
      </c>
      <c r="I25" s="1" t="s">
        <v>38197</v>
      </c>
      <c r="J25" s="1" t="s">
        <v>12798</v>
      </c>
      <c r="K25" s="1" t="s">
        <v>155</v>
      </c>
      <c r="L25" s="1" t="s">
        <v>63</v>
      </c>
      <c r="M25" s="1" t="s">
        <v>63</v>
      </c>
      <c r="N25" s="1" t="s">
        <v>50361</v>
      </c>
      <c r="O25" s="1" t="s">
        <v>63</v>
      </c>
      <c r="P25" s="1" t="s">
        <v>12130</v>
      </c>
      <c r="Q25" s="1" t="s">
        <v>396</v>
      </c>
      <c r="R25" s="1" t="s">
        <v>63</v>
      </c>
      <c r="S25" s="1" t="s">
        <v>63</v>
      </c>
      <c r="T25" s="1" t="s">
        <v>63</v>
      </c>
      <c r="U25" s="1" t="s">
        <v>63</v>
      </c>
      <c r="V25" s="1" t="s">
        <v>50340</v>
      </c>
      <c r="W25" s="1" t="s">
        <v>63</v>
      </c>
      <c r="X25" s="0" t="n">
        <f aca="false">W25+V25+U25+T25+S25+R25+Q25+O25+L25+M25+K25+J25+I25+G25+F25+E25</f>
        <v>9220687</v>
      </c>
      <c r="Y25" s="0" t="s">
        <v>2990</v>
      </c>
      <c r="Z25" s="1" t="s">
        <v>63</v>
      </c>
      <c r="AA25" s="0" t="n">
        <f aca="false">HEX2DEC(Y25)</f>
        <v>3661956006</v>
      </c>
      <c r="AB25" s="0" t="n">
        <f aca="false">(AA25,P25)</f>
        <v>3661955989</v>
      </c>
    </row>
    <row collapsed="false" customFormat="false" customHeight="false" hidden="false" ht="13.4" outlineLevel="0" r="26">
      <c r="A26" s="0" t="s">
        <v>2991</v>
      </c>
      <c r="B26" s="1" t="s">
        <v>462</v>
      </c>
      <c r="C26" s="1" t="s">
        <v>11442</v>
      </c>
      <c r="D26" s="1" t="s">
        <v>2992</v>
      </c>
      <c r="E26" s="1" t="s">
        <v>528</v>
      </c>
      <c r="F26" s="1" t="s">
        <v>462</v>
      </c>
      <c r="G26" s="1" t="s">
        <v>12107</v>
      </c>
      <c r="H26" s="1" t="s">
        <v>50362</v>
      </c>
      <c r="I26" s="1" t="s">
        <v>37282</v>
      </c>
      <c r="J26" s="1" t="s">
        <v>12130</v>
      </c>
      <c r="K26" s="1" t="s">
        <v>63</v>
      </c>
      <c r="L26" s="1" t="s">
        <v>63</v>
      </c>
      <c r="M26" s="1" t="s">
        <v>63</v>
      </c>
      <c r="N26" s="1" t="s">
        <v>50363</v>
      </c>
      <c r="O26" s="1" t="s">
        <v>63</v>
      </c>
      <c r="P26" s="1" t="s">
        <v>27611</v>
      </c>
      <c r="Q26" s="1" t="s">
        <v>396</v>
      </c>
      <c r="R26" s="1" t="s">
        <v>63</v>
      </c>
      <c r="S26" s="1" t="s">
        <v>63</v>
      </c>
      <c r="T26" s="1" t="s">
        <v>63</v>
      </c>
      <c r="U26" s="1" t="s">
        <v>63</v>
      </c>
      <c r="V26" s="1" t="s">
        <v>50340</v>
      </c>
      <c r="W26" s="1" t="s">
        <v>63</v>
      </c>
      <c r="X26" s="0" t="n">
        <f aca="false">W26+V26+U26+T26+S26+R26+Q26+O26+L26+M26+K26+J26+I26+G26+F26+E26</f>
        <v>9220607</v>
      </c>
      <c r="Y26" s="0" t="s">
        <v>3000</v>
      </c>
      <c r="Z26" s="1" t="s">
        <v>63</v>
      </c>
      <c r="AA26" s="0" t="n">
        <f aca="false">HEX2DEC(Y26)</f>
        <v>3661956570</v>
      </c>
      <c r="AB26" s="0" t="n">
        <f aca="false">(AA26,P26)</f>
        <v>3661956903</v>
      </c>
    </row>
    <row collapsed="false" customFormat="false" customHeight="false" hidden="false" ht="13.4" outlineLevel="0" r="27">
      <c r="A27" s="0" t="s">
        <v>2991</v>
      </c>
      <c r="B27" s="1" t="s">
        <v>506</v>
      </c>
      <c r="C27" s="1" t="s">
        <v>11082</v>
      </c>
      <c r="D27" s="1" t="s">
        <v>3001</v>
      </c>
      <c r="E27" s="1" t="s">
        <v>550</v>
      </c>
      <c r="F27" s="1" t="s">
        <v>506</v>
      </c>
      <c r="G27" s="1" t="s">
        <v>12107</v>
      </c>
      <c r="H27" s="1" t="s">
        <v>50364</v>
      </c>
      <c r="I27" s="1" t="s">
        <v>37345</v>
      </c>
      <c r="J27" s="1" t="s">
        <v>12175</v>
      </c>
      <c r="K27" s="1" t="s">
        <v>88</v>
      </c>
      <c r="L27" s="1" t="s">
        <v>63</v>
      </c>
      <c r="M27" s="1" t="s">
        <v>63</v>
      </c>
      <c r="N27" s="1" t="s">
        <v>50365</v>
      </c>
      <c r="O27" s="1" t="s">
        <v>63</v>
      </c>
      <c r="P27" s="1" t="s">
        <v>12130</v>
      </c>
      <c r="Q27" s="1" t="s">
        <v>396</v>
      </c>
      <c r="R27" s="1" t="s">
        <v>63</v>
      </c>
      <c r="S27" s="1" t="s">
        <v>63</v>
      </c>
      <c r="T27" s="1" t="s">
        <v>63</v>
      </c>
      <c r="U27" s="1" t="s">
        <v>63</v>
      </c>
      <c r="V27" s="1" t="s">
        <v>50340</v>
      </c>
      <c r="W27" s="1" t="s">
        <v>63</v>
      </c>
      <c r="X27" s="0" t="n">
        <f aca="false">W27+V27+U27+T27+S27+R27+Q27+O27+L27+M27+K27+J27+I27+G27+F27+E27</f>
        <v>9220617</v>
      </c>
      <c r="Y27" s="0" t="s">
        <v>3008</v>
      </c>
      <c r="Z27" s="1" t="s">
        <v>63</v>
      </c>
      <c r="AA27" s="0" t="n">
        <f aca="false">HEX2DEC(Y27)</f>
        <v>3661959565</v>
      </c>
      <c r="AB27" s="0" t="n">
        <f aca="false">(AA27,P27)</f>
        <v>3661959614</v>
      </c>
    </row>
    <row collapsed="false" customFormat="false" customHeight="false" hidden="false" ht="13.4" outlineLevel="0" r="28">
      <c r="A28" s="0" t="s">
        <v>2991</v>
      </c>
      <c r="B28" s="1" t="s">
        <v>528</v>
      </c>
      <c r="C28" s="1" t="s">
        <v>594</v>
      </c>
      <c r="D28" s="1" t="s">
        <v>3009</v>
      </c>
      <c r="E28" s="1" t="s">
        <v>440</v>
      </c>
      <c r="F28" s="1" t="s">
        <v>528</v>
      </c>
      <c r="G28" s="1" t="s">
        <v>12107</v>
      </c>
      <c r="H28" s="1" t="s">
        <v>50360</v>
      </c>
      <c r="I28" s="1" t="s">
        <v>37852</v>
      </c>
      <c r="J28" s="1" t="s">
        <v>12297</v>
      </c>
      <c r="K28" s="1" t="s">
        <v>111</v>
      </c>
      <c r="L28" s="1" t="s">
        <v>66</v>
      </c>
      <c r="M28" s="1" t="s">
        <v>63</v>
      </c>
      <c r="N28" s="1" t="s">
        <v>50366</v>
      </c>
      <c r="O28" s="1" t="s">
        <v>63</v>
      </c>
      <c r="P28" s="1" t="s">
        <v>31816</v>
      </c>
      <c r="Q28" s="1" t="s">
        <v>396</v>
      </c>
      <c r="R28" s="1" t="s">
        <v>63</v>
      </c>
      <c r="S28" s="1" t="s">
        <v>63</v>
      </c>
      <c r="T28" s="1" t="s">
        <v>63</v>
      </c>
      <c r="U28" s="1" t="s">
        <v>63</v>
      </c>
      <c r="V28" s="1" t="s">
        <v>50340</v>
      </c>
      <c r="W28" s="1" t="s">
        <v>63</v>
      </c>
      <c r="X28" s="0" t="n">
        <f aca="false">W28+V28+U28+T28+S28+R28+Q28+O28+L28+M28+K28+J28+I28+G28+F28+E28</f>
        <v>9220645</v>
      </c>
      <c r="Y28" s="0" t="s">
        <v>3017</v>
      </c>
      <c r="Z28" s="1" t="s">
        <v>63</v>
      </c>
      <c r="AA28" s="0" t="n">
        <f aca="false">HEX2DEC(Y28)</f>
        <v>3661967559</v>
      </c>
      <c r="AB28" s="0" t="n">
        <f aca="false">(AA28,P28)</f>
        <v>3661968143</v>
      </c>
    </row>
    <row collapsed="false" customFormat="false" customHeight="false" hidden="false" ht="13.4" outlineLevel="0" r="29">
      <c r="A29" s="0" t="s">
        <v>3027</v>
      </c>
      <c r="B29" s="1" t="s">
        <v>66</v>
      </c>
      <c r="C29" s="1" t="s">
        <v>66</v>
      </c>
      <c r="D29" s="1" t="s">
        <v>3023</v>
      </c>
      <c r="E29" s="1" t="s">
        <v>396</v>
      </c>
      <c r="F29" s="1" t="s">
        <v>66</v>
      </c>
      <c r="G29" s="1" t="s">
        <v>12274</v>
      </c>
      <c r="H29" s="1" t="s">
        <v>50350</v>
      </c>
      <c r="I29" s="1" t="s">
        <v>13191</v>
      </c>
      <c r="J29" s="1" t="s">
        <v>88</v>
      </c>
      <c r="K29" s="1" t="s">
        <v>63</v>
      </c>
      <c r="L29" s="1" t="s">
        <v>63</v>
      </c>
      <c r="M29" s="1" t="s">
        <v>63</v>
      </c>
      <c r="N29" s="1" t="s">
        <v>50350</v>
      </c>
      <c r="O29" s="1" t="s">
        <v>63</v>
      </c>
      <c r="P29" s="1" t="s">
        <v>63</v>
      </c>
      <c r="Q29" s="1" t="s">
        <v>66</v>
      </c>
      <c r="R29" s="1" t="s">
        <v>63</v>
      </c>
      <c r="S29" s="1" t="s">
        <v>63</v>
      </c>
      <c r="T29" s="1" t="s">
        <v>63</v>
      </c>
      <c r="U29" s="1" t="s">
        <v>63</v>
      </c>
      <c r="V29" s="1" t="s">
        <v>50340</v>
      </c>
      <c r="W29" s="1" t="s">
        <v>63</v>
      </c>
      <c r="X29" s="0" t="n">
        <f aca="false">W29+V29+U29+T29+S29+R29+Q29+O29+L29+M29+K29+J29+I29+G29+F29+E29</f>
        <v>9219184</v>
      </c>
      <c r="Y29" s="0" t="s">
        <v>3026</v>
      </c>
      <c r="Z29" s="1" t="s">
        <v>63</v>
      </c>
      <c r="AA29" s="0" t="n">
        <f aca="false">HEX2DEC(Y29)</f>
        <v>3661985194</v>
      </c>
      <c r="AB29" s="0" t="n">
        <f aca="false">(AA29,P29)</f>
        <v>3661985194</v>
      </c>
    </row>
    <row collapsed="false" customFormat="false" customHeight="false" hidden="false" ht="13.4" outlineLevel="0" r="30">
      <c r="A30" s="0" t="s">
        <v>3043</v>
      </c>
      <c r="B30" s="1" t="s">
        <v>63</v>
      </c>
      <c r="C30" s="1" t="s">
        <v>63</v>
      </c>
      <c r="D30" s="1" t="s">
        <v>3023</v>
      </c>
      <c r="E30" s="1" t="s">
        <v>63</v>
      </c>
      <c r="F30" s="1" t="s">
        <v>63</v>
      </c>
      <c r="G30" s="1" t="s">
        <v>12274</v>
      </c>
      <c r="H30" s="1" t="s">
        <v>63</v>
      </c>
      <c r="I30" s="1" t="s">
        <v>3073</v>
      </c>
      <c r="J30" s="1" t="s">
        <v>63</v>
      </c>
      <c r="K30" s="1" t="s">
        <v>63</v>
      </c>
      <c r="L30" s="1" t="s">
        <v>63</v>
      </c>
      <c r="M30" s="1" t="s">
        <v>50367</v>
      </c>
      <c r="N30" s="1" t="s">
        <v>63</v>
      </c>
      <c r="O30" s="1" t="s">
        <v>66</v>
      </c>
      <c r="P30" s="1" t="s">
        <v>26889</v>
      </c>
      <c r="Q30" s="1" t="s">
        <v>66</v>
      </c>
      <c r="R30" s="1" t="s">
        <v>63</v>
      </c>
      <c r="S30" s="1" t="s">
        <v>66</v>
      </c>
      <c r="T30" s="1" t="s">
        <v>63</v>
      </c>
      <c r="U30" s="1" t="s">
        <v>63</v>
      </c>
      <c r="V30" s="1" t="s">
        <v>50340</v>
      </c>
      <c r="W30" s="1" t="s">
        <v>63</v>
      </c>
      <c r="X30" s="0" t="n">
        <f aca="false">W30+V30+U30+T30+S30+R30+Q30+O30+L30+M30+K30+J30+I30+G30+F30+E30</f>
        <v>9319148</v>
      </c>
      <c r="Y30" s="0" t="s">
        <v>3042</v>
      </c>
      <c r="Z30" s="1" t="s">
        <v>63</v>
      </c>
      <c r="AA30" s="0" t="n">
        <f aca="false">HEX2DEC(Y30)</f>
        <v>3661951475</v>
      </c>
      <c r="AB30" s="0" t="n">
        <f aca="false">(AA30,P30)</f>
        <v>3661951784</v>
      </c>
    </row>
    <row collapsed="false" customFormat="false" customHeight="false" hidden="false" ht="12.85" outlineLevel="0" r="31">
      <c r="B31" s="1" t="s">
        <v>88</v>
      </c>
      <c r="C31" s="1" t="s">
        <v>66</v>
      </c>
      <c r="D31" s="1" t="s">
        <v>2465</v>
      </c>
      <c r="E31" s="1" t="s">
        <v>155</v>
      </c>
      <c r="F31" s="1" t="s">
        <v>88</v>
      </c>
      <c r="G31" s="1" t="s">
        <v>12107</v>
      </c>
      <c r="H31" s="1" t="s">
        <v>50350</v>
      </c>
      <c r="I31" s="1" t="s">
        <v>14302</v>
      </c>
      <c r="J31" s="1" t="s">
        <v>88</v>
      </c>
      <c r="K31" s="1" t="s">
        <v>63</v>
      </c>
      <c r="L31" s="1" t="s">
        <v>63</v>
      </c>
      <c r="M31" s="1" t="s">
        <v>63</v>
      </c>
      <c r="N31" s="1" t="s">
        <v>50350</v>
      </c>
      <c r="O31" s="1" t="s">
        <v>63</v>
      </c>
      <c r="P31" s="1" t="s">
        <v>5768</v>
      </c>
      <c r="Q31" s="1" t="s">
        <v>66</v>
      </c>
      <c r="R31" s="1" t="s">
        <v>50368</v>
      </c>
      <c r="S31" s="1" t="s">
        <v>63</v>
      </c>
      <c r="T31" s="1" t="s">
        <v>63</v>
      </c>
      <c r="U31" s="1" t="s">
        <v>63</v>
      </c>
      <c r="V31" s="1" t="s">
        <v>50340</v>
      </c>
      <c r="W31" s="1" t="s">
        <v>63</v>
      </c>
      <c r="X31" s="0" t="n">
        <f aca="false">W31+V31+U31+T31+S31+R31+Q31+O31+L31+M31+K31+J31+I31+G31+F31+E31</f>
        <v>11316374</v>
      </c>
      <c r="Y31" s="0" t="s">
        <v>3052</v>
      </c>
      <c r="Z31" s="1" t="s">
        <v>63</v>
      </c>
      <c r="AA31" s="0" t="n">
        <f aca="false">HEX2DEC(Y31)</f>
        <v>3664082915</v>
      </c>
      <c r="AB31" s="0" t="n">
        <f aca="false">(AA31,P31)</f>
        <v>3664082264</v>
      </c>
    </row>
    <row collapsed="false" customFormat="false" customHeight="false" hidden="false" ht="12.85" outlineLevel="0" r="32">
      <c r="B32" s="1" t="s">
        <v>111</v>
      </c>
      <c r="C32" s="1" t="s">
        <v>88</v>
      </c>
      <c r="D32" s="1" t="s">
        <v>2864</v>
      </c>
      <c r="E32" s="1" t="s">
        <v>199</v>
      </c>
      <c r="F32" s="1" t="s">
        <v>111</v>
      </c>
      <c r="G32" s="1" t="s">
        <v>12107</v>
      </c>
      <c r="H32" s="1" t="s">
        <v>50350</v>
      </c>
      <c r="I32" s="1" t="s">
        <v>16555</v>
      </c>
      <c r="J32" s="1" t="s">
        <v>440</v>
      </c>
      <c r="K32" s="1" t="s">
        <v>88</v>
      </c>
      <c r="L32" s="1" t="s">
        <v>63</v>
      </c>
      <c r="M32" s="1" t="s">
        <v>63</v>
      </c>
      <c r="N32" s="1" t="s">
        <v>50350</v>
      </c>
      <c r="O32" s="1" t="s">
        <v>63</v>
      </c>
      <c r="P32" s="1" t="s">
        <v>11900</v>
      </c>
      <c r="Q32" s="1" t="s">
        <v>66</v>
      </c>
      <c r="R32" s="1" t="s">
        <v>50368</v>
      </c>
      <c r="S32" s="1" t="s">
        <v>63</v>
      </c>
      <c r="T32" s="1" t="s">
        <v>63</v>
      </c>
      <c r="U32" s="1" t="s">
        <v>63</v>
      </c>
      <c r="V32" s="1" t="s">
        <v>50340</v>
      </c>
      <c r="W32" s="1" t="s">
        <v>63</v>
      </c>
      <c r="X32" s="0" t="n">
        <f aca="false">W32+V32+U32+T32+S32+R32+Q32+O32+L32+M32+K32+J32+I32+G32+F32+E32</f>
        <v>11316488</v>
      </c>
      <c r="Y32" s="0" t="s">
        <v>3061</v>
      </c>
      <c r="Z32" s="1" t="s">
        <v>63</v>
      </c>
      <c r="AA32" s="0" t="n">
        <f aca="false">HEX2DEC(Y32)</f>
        <v>3664082205</v>
      </c>
      <c r="AB32" s="0" t="n">
        <f aca="false">(AA32,P32)</f>
        <v>3664082228</v>
      </c>
      <c r="AC32" s="0" t="n">
        <v>11316001</v>
      </c>
      <c r="AD32" s="0" t="n">
        <f aca="false">(AA32,AC32)</f>
        <v>3670662716</v>
      </c>
    </row>
    <row collapsed="false" customFormat="false" customHeight="false" hidden="false" ht="12.85" outlineLevel="0" r="33">
      <c r="B33" s="0" t="n">
        <v>5</v>
      </c>
      <c r="C33" s="0" t="n">
        <v>4</v>
      </c>
      <c r="D33" s="1" t="s">
        <v>2882</v>
      </c>
      <c r="E33" s="10" t="n">
        <v>8</v>
      </c>
      <c r="F33" s="10" t="n">
        <v>5</v>
      </c>
      <c r="G33" s="10" t="n">
        <v>50</v>
      </c>
      <c r="H33" s="10" t="n">
        <v>4025</v>
      </c>
      <c r="I33" s="10" t="n">
        <v>452</v>
      </c>
      <c r="J33" s="10" t="n">
        <v>9</v>
      </c>
      <c r="K33" s="10" t="n">
        <v>0</v>
      </c>
      <c r="L33" s="10" t="n">
        <v>0</v>
      </c>
      <c r="M33" s="10" t="n">
        <v>0</v>
      </c>
      <c r="N33" s="10" t="n">
        <v>4025</v>
      </c>
      <c r="O33" s="10" t="n">
        <v>0</v>
      </c>
      <c r="P33" s="10" t="n">
        <v>42</v>
      </c>
      <c r="Q33" s="10" t="n">
        <v>1</v>
      </c>
      <c r="R33" s="10" t="n">
        <v>2097152</v>
      </c>
      <c r="S33" s="10" t="n">
        <v>0</v>
      </c>
      <c r="T33" s="10" t="n">
        <v>0</v>
      </c>
      <c r="U33" s="10" t="n">
        <v>0</v>
      </c>
      <c r="V33" s="10" t="n">
        <v>9219014</v>
      </c>
      <c r="W33" s="2" t="n">
        <v>0</v>
      </c>
      <c r="X33" s="0" t="n">
        <f aca="false">W33+V33+U33+T33+S33+R33+Q33+O33+L33+M33+K33+J33+I33+G33+F33+E33</f>
        <v>11316691</v>
      </c>
      <c r="Y33" s="2" t="s">
        <v>3070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blackAndWhite="false" cellComments="none" copies="1" draft="false" firstPageNumber="1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>&amp;C&amp;A</oddHeader>
    <oddFooter>&amp;CСтраница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F52"/>
  <sheetViews>
    <sheetView colorId="64" defaultGridColor="true" rightToLeft="false" showFormulas="false" showGridLines="true" showOutlineSymbols="true" showRowColHeaders="true" showZeros="true" tabSelected="false" topLeftCell="P1" view="normal" windowProtection="false" workbookViewId="0" zoomScale="100" zoomScaleNormal="100" zoomScalePageLayoutView="100">
      <selection activeCell="AG36" activeCellId="0" pane="topLeft" sqref="AG36"/>
    </sheetView>
  </sheetViews>
  <sheetFormatPr defaultRowHeight="12.85"/>
  <cols>
    <col collapsed="false" hidden="false" max="1" min="1" style="0" width="9.47448979591837"/>
    <col collapsed="false" hidden="false" max="2" min="2" style="0" width="11.4489795918367"/>
    <col collapsed="false" hidden="false" max="3" min="3" style="0" width="11.1683673469388"/>
    <col collapsed="false" hidden="false" max="4" min="4" style="0" width="11.4489795918367"/>
    <col collapsed="false" hidden="false" max="5" min="5" style="0" width="11.5204081632653"/>
    <col collapsed="false" hidden="false" max="6" min="6" style="0" width="10.8520408163265"/>
    <col collapsed="false" hidden="false" max="7" min="7" style="0" width="10.7448979591837"/>
    <col collapsed="false" hidden="false" max="8" min="8" style="0" width="10.3214285714286"/>
    <col collapsed="false" hidden="false" max="9" min="9" style="0" width="10.0459183673469"/>
    <col collapsed="false" hidden="false" max="10" min="10" style="0" width="10.7448979591837"/>
    <col collapsed="false" hidden="false" max="11" min="11" style="0" width="11.1683673469388"/>
    <col collapsed="false" hidden="false" max="13" min="12" style="0" width="10.7448979591837"/>
    <col collapsed="false" hidden="false" max="14" min="14" style="0" width="10.0459183673469"/>
    <col collapsed="false" hidden="false" max="15" min="15" style="0" width="9.62244897959184"/>
    <col collapsed="false" hidden="false" max="16" min="16" style="0" width="10.0459183673469"/>
    <col collapsed="false" hidden="false" max="17" min="17" style="0" width="10.7448979591837"/>
    <col collapsed="false" hidden="false" max="18" min="18" style="0" width="10.1785714285714"/>
    <col collapsed="false" hidden="false" max="19" min="19" style="0" width="10.4642857142857"/>
    <col collapsed="false" hidden="false" max="20" min="20" style="0" width="10.6020408163265"/>
    <col collapsed="false" hidden="false" max="21" min="21" style="0" width="10.8877551020408"/>
    <col collapsed="false" hidden="false" max="22" min="22" style="0" width="10.3214285714286"/>
    <col collapsed="false" hidden="false" max="23" min="23" style="0" width="9.75510204081633"/>
    <col collapsed="false" hidden="false" max="24" min="24" style="0" width="10.0459183673469"/>
    <col collapsed="false" hidden="false" max="25" min="25" style="0" width="9.75510204081633"/>
    <col collapsed="false" hidden="false" max="26" min="26" style="0" width="10.6020408163265"/>
    <col collapsed="false" hidden="false" max="27" min="27" style="0" width="6.51530612244898"/>
    <col collapsed="false" hidden="false" max="28" min="28" style="0" width="6.22959183673469"/>
    <col collapsed="false" hidden="false" max="29" min="29" style="0" width="17.3775510204082"/>
    <col collapsed="false" hidden="false" max="30" min="30" style="0" width="14.1020408163265"/>
    <col collapsed="false" hidden="false" max="31" min="31" style="0" width="6.09183673469388"/>
    <col collapsed="false" hidden="false" max="32" min="32" style="0" width="17.3775510204082"/>
    <col collapsed="false" hidden="false" max="33" min="33" style="0" width="6.47959183673469"/>
    <col collapsed="false" hidden="false" max="35" min="34" style="0" width="11.8418367346939"/>
    <col collapsed="false" hidden="false" max="36" min="36" style="0" width="6.47959183673469"/>
    <col collapsed="false" hidden="false" max="39" min="37" style="0" width="11.5204081632653"/>
    <col collapsed="false" hidden="false" max="40" min="40" style="0" width="9.47448979591837"/>
    <col collapsed="false" hidden="false" max="42" min="41" style="0" width="11.5204081632653"/>
    <col collapsed="false" hidden="false" max="43" min="43" style="0" width="4.53571428571429"/>
    <col collapsed="false" hidden="false" max="44" min="44" style="0" width="11.5204081632653"/>
    <col collapsed="false" hidden="false" max="45" min="45" style="0" width="8.90816326530612"/>
    <col collapsed="false" hidden="false" max="47" min="46" style="0" width="11.5204081632653"/>
    <col collapsed="false" hidden="false" max="48" min="48" style="0" width="11.4489795918367"/>
    <col collapsed="false" hidden="false" max="49" min="49" style="0" width="4.53571428571429"/>
    <col collapsed="false" hidden="false" max="50" min="50" style="0" width="11.5204081632653"/>
    <col collapsed="false" hidden="false" max="51" min="51" style="0" width="9.47448979591837"/>
    <col collapsed="false" hidden="false" max="53" min="52" style="0" width="11.5204081632653"/>
    <col collapsed="false" hidden="false" max="54" min="54" style="0" width="4.53571428571429"/>
    <col collapsed="false" hidden="false" max="55" min="55" style="0" width="11.5204081632653"/>
    <col collapsed="false" hidden="false" max="56" min="56" style="0" width="9.47448979591837"/>
    <col collapsed="false" hidden="false" max="57" min="57" style="0" width="11.4489795918367"/>
    <col collapsed="false" hidden="false" max="58" min="58" style="0" width="4.53571428571429"/>
    <col collapsed="false" hidden="false" max="1025" min="59" style="0" width="11.5204081632653"/>
  </cols>
  <sheetData>
    <row collapsed="false" customFormat="false" customHeight="false" hidden="false" ht="12.85" outlineLevel="0" r="1">
      <c r="G1" s="1" t="s">
        <v>396</v>
      </c>
      <c r="H1" s="1" t="s">
        <v>66</v>
      </c>
      <c r="I1" s="1" t="s">
        <v>88</v>
      </c>
      <c r="J1" s="1" t="s">
        <v>111</v>
      </c>
      <c r="K1" s="1" t="s">
        <v>134</v>
      </c>
      <c r="L1" s="1" t="s">
        <v>155</v>
      </c>
      <c r="M1" s="1" t="s">
        <v>177</v>
      </c>
      <c r="N1" s="1" t="s">
        <v>199</v>
      </c>
      <c r="O1" s="1" t="s">
        <v>222</v>
      </c>
      <c r="P1" s="1" t="s">
        <v>244</v>
      </c>
      <c r="Q1" s="1" t="s">
        <v>396</v>
      </c>
      <c r="R1" s="1" t="s">
        <v>418</v>
      </c>
      <c r="S1" s="1" t="s">
        <v>440</v>
      </c>
      <c r="T1" s="1" t="s">
        <v>462</v>
      </c>
      <c r="U1" s="1" t="s">
        <v>484</v>
      </c>
      <c r="V1" s="1" t="s">
        <v>506</v>
      </c>
      <c r="W1" s="1" t="s">
        <v>528</v>
      </c>
      <c r="X1" s="1" t="s">
        <v>550</v>
      </c>
      <c r="Y1" s="1" t="s">
        <v>572</v>
      </c>
      <c r="Z1" s="1" t="s">
        <v>594</v>
      </c>
      <c r="AI1" s="0" t="n">
        <v>49826</v>
      </c>
    </row>
    <row collapsed="false" customFormat="false" customHeight="false" hidden="false" ht="12.85" outlineLevel="0" r="2">
      <c r="C2" s="0" t="s">
        <v>50323</v>
      </c>
      <c r="D2" s="1" t="s">
        <v>50369</v>
      </c>
      <c r="F2" s="2" t="s">
        <v>43</v>
      </c>
      <c r="G2" s="0" t="s">
        <v>50320</v>
      </c>
      <c r="H2" s="0" t="s">
        <v>50320</v>
      </c>
      <c r="I2" s="0" t="s">
        <v>50321</v>
      </c>
      <c r="J2" s="0" t="s">
        <v>50322</v>
      </c>
      <c r="K2" s="0" t="s">
        <v>50323</v>
      </c>
      <c r="L2" s="0" t="s">
        <v>50324</v>
      </c>
      <c r="M2" s="0" t="s">
        <v>50325</v>
      </c>
      <c r="N2" s="0" t="s">
        <v>50326</v>
      </c>
      <c r="O2" s="0" t="s">
        <v>50327</v>
      </c>
      <c r="P2" s="0" t="s">
        <v>50328</v>
      </c>
      <c r="Q2" s="0" t="s">
        <v>50329</v>
      </c>
      <c r="R2" s="0" t="s">
        <v>50330</v>
      </c>
      <c r="S2" s="0" t="s">
        <v>50331</v>
      </c>
      <c r="T2" s="0" t="s">
        <v>50332</v>
      </c>
      <c r="U2" s="0" t="s">
        <v>50333</v>
      </c>
      <c r="V2" s="0" t="s">
        <v>50334</v>
      </c>
      <c r="W2" s="0" t="s">
        <v>50335</v>
      </c>
      <c r="X2" s="0" t="s">
        <v>50336</v>
      </c>
      <c r="Y2" s="0" t="s">
        <v>50337</v>
      </c>
      <c r="Z2" s="0" t="s">
        <v>50338</v>
      </c>
      <c r="AA2" s="1" t="s">
        <v>63</v>
      </c>
      <c r="AB2" s="0" t="n">
        <f aca="false">LEFT(G2,4)</f>
        <v>0</v>
      </c>
      <c r="AC2" s="1" t="s">
        <v>50370</v>
      </c>
      <c r="AE2" s="0" t="n">
        <f aca="false">RIGHT(G2,4)</f>
        <v>0</v>
      </c>
      <c r="AF2" s="1" t="s">
        <v>50371</v>
      </c>
      <c r="AN2" s="0" t="s">
        <v>1169</v>
      </c>
      <c r="AQ2" s="1" t="s">
        <v>12456</v>
      </c>
      <c r="AS2" s="0" t="s">
        <v>1170</v>
      </c>
      <c r="AV2" s="1" t="s">
        <v>50372</v>
      </c>
      <c r="AW2" s="1" t="s">
        <v>12456</v>
      </c>
      <c r="AY2" s="0" t="s">
        <v>1669</v>
      </c>
      <c r="BB2" s="1" t="s">
        <v>23428</v>
      </c>
      <c r="BD2" s="0" t="s">
        <v>1670</v>
      </c>
      <c r="BE2" s="1" t="s">
        <v>50373</v>
      </c>
      <c r="BF2" s="1" t="s">
        <v>23428</v>
      </c>
    </row>
    <row collapsed="false" customFormat="false" customHeight="false" hidden="false" ht="12.85" outlineLevel="0" r="3">
      <c r="A3" s="0" t="s">
        <v>2922</v>
      </c>
      <c r="B3" s="1" t="s">
        <v>50374</v>
      </c>
      <c r="C3" s="1" t="s">
        <v>50353</v>
      </c>
      <c r="F3" s="2" t="s">
        <v>67</v>
      </c>
      <c r="G3" s="0" t="s">
        <v>50375</v>
      </c>
      <c r="H3" s="0" t="s">
        <v>50375</v>
      </c>
      <c r="I3" s="0" t="s">
        <v>50376</v>
      </c>
      <c r="J3" s="0" t="s">
        <v>50377</v>
      </c>
      <c r="K3" s="0" t="s">
        <v>50378</v>
      </c>
      <c r="L3" s="0" t="s">
        <v>50379</v>
      </c>
      <c r="M3" s="0" t="s">
        <v>50380</v>
      </c>
      <c r="N3" s="0" t="s">
        <v>50381</v>
      </c>
      <c r="O3" s="0" t="s">
        <v>50382</v>
      </c>
      <c r="P3" s="0" t="s">
        <v>50383</v>
      </c>
      <c r="Q3" s="0" t="s">
        <v>50384</v>
      </c>
      <c r="R3" s="0" t="s">
        <v>50385</v>
      </c>
      <c r="S3" s="0" t="s">
        <v>50386</v>
      </c>
      <c r="T3" s="0" t="s">
        <v>50387</v>
      </c>
      <c r="U3" s="0" t="s">
        <v>50388</v>
      </c>
      <c r="V3" s="0" t="s">
        <v>50389</v>
      </c>
      <c r="W3" s="0" t="s">
        <v>50390</v>
      </c>
      <c r="X3" s="0" t="s">
        <v>50391</v>
      </c>
      <c r="Y3" s="0" t="s">
        <v>50392</v>
      </c>
      <c r="Z3" s="0" t="s">
        <v>50393</v>
      </c>
      <c r="AA3" s="1" t="s">
        <v>66</v>
      </c>
      <c r="AB3" s="0" t="n">
        <f aca="false">LEFT(G3,4)</f>
        <v>0</v>
      </c>
      <c r="AC3" s="1" t="s">
        <v>50394</v>
      </c>
      <c r="AD3" s="0" t="n">
        <f aca="false">MOD((HEX2DEC(AB3)-HEX2DEC(AB2)),65536)</f>
        <v>16838</v>
      </c>
      <c r="AE3" s="0" t="n">
        <f aca="false">RIGHT(G3,4)</f>
        <v>0</v>
      </c>
      <c r="AF3" s="1" t="s">
        <v>50395</v>
      </c>
      <c r="AG3" s="0" t="n">
        <f aca="false">MOD((HEX2DEC(AE3)-HEX2DEC(AE2)),65536)</f>
        <v>49826</v>
      </c>
      <c r="AJ3" s="0" t="n">
        <f aca="false">AG3-49826</f>
        <v>0</v>
      </c>
      <c r="AN3" s="0" t="s">
        <v>1179</v>
      </c>
      <c r="AQ3" s="1" t="s">
        <v>15645</v>
      </c>
      <c r="AS3" s="0" t="s">
        <v>1180</v>
      </c>
      <c r="AV3" s="1" t="s">
        <v>50396</v>
      </c>
      <c r="AW3" s="1" t="s">
        <v>15645</v>
      </c>
      <c r="AY3" s="0" t="s">
        <v>1678</v>
      </c>
      <c r="BB3" s="1" t="s">
        <v>16442</v>
      </c>
      <c r="BD3" s="0" t="s">
        <v>1679</v>
      </c>
      <c r="BE3" s="1" t="s">
        <v>50397</v>
      </c>
      <c r="BF3" s="1" t="s">
        <v>16442</v>
      </c>
    </row>
    <row collapsed="false" customFormat="false" customHeight="false" hidden="false" ht="12.85" outlineLevel="0" r="4">
      <c r="A4" s="0" t="s">
        <v>2807</v>
      </c>
      <c r="B4" s="1" t="s">
        <v>50398</v>
      </c>
      <c r="C4" s="1" t="s">
        <v>50342</v>
      </c>
      <c r="F4" s="2" t="s">
        <v>89</v>
      </c>
      <c r="G4" s="0" t="s">
        <v>50399</v>
      </c>
      <c r="H4" s="0" t="s">
        <v>50399</v>
      </c>
      <c r="I4" s="0" t="s">
        <v>50400</v>
      </c>
      <c r="J4" s="0" t="s">
        <v>50401</v>
      </c>
      <c r="K4" s="0" t="s">
        <v>50402</v>
      </c>
      <c r="L4" s="0" t="s">
        <v>50403</v>
      </c>
      <c r="M4" s="0" t="s">
        <v>50404</v>
      </c>
      <c r="N4" s="0" t="s">
        <v>50405</v>
      </c>
      <c r="O4" s="0" t="s">
        <v>50406</v>
      </c>
      <c r="P4" s="0" t="s">
        <v>50407</v>
      </c>
      <c r="Q4" s="0" t="s">
        <v>50408</v>
      </c>
      <c r="R4" s="0" t="s">
        <v>50409</v>
      </c>
      <c r="S4" s="0" t="s">
        <v>50410</v>
      </c>
      <c r="T4" s="0" t="s">
        <v>50411</v>
      </c>
      <c r="U4" s="0" t="s">
        <v>50412</v>
      </c>
      <c r="V4" s="0" t="s">
        <v>50413</v>
      </c>
      <c r="W4" s="0" t="s">
        <v>50414</v>
      </c>
      <c r="X4" s="0" t="s">
        <v>50415</v>
      </c>
      <c r="Y4" s="0" t="s">
        <v>50416</v>
      </c>
      <c r="Z4" s="0" t="s">
        <v>50417</v>
      </c>
      <c r="AA4" s="1" t="s">
        <v>88</v>
      </c>
      <c r="AB4" s="0" t="n">
        <f aca="false">LEFT(G4,4)</f>
        <v>0</v>
      </c>
      <c r="AC4" s="1" t="s">
        <v>50418</v>
      </c>
      <c r="AD4" s="0" t="n">
        <f aca="false">MOD((HEX2DEC(AB4)-HEX2DEC(AB3)),65536)</f>
        <v>16838</v>
      </c>
      <c r="AE4" s="0" t="n">
        <f aca="false">RIGHT(G4,4)</f>
        <v>0</v>
      </c>
      <c r="AF4" s="1" t="s">
        <v>50419</v>
      </c>
      <c r="AG4" s="0" t="n">
        <f aca="false">MOD((HEX2DEC(AE4)-HEX2DEC(AE3)),65536)</f>
        <v>49827</v>
      </c>
      <c r="AI4" s="0" t="n">
        <f aca="false">AD4-MIN(AD3:AD34)</f>
        <v>0</v>
      </c>
      <c r="AJ4" s="0" t="n">
        <f aca="false">AG4-49826</f>
        <v>1</v>
      </c>
      <c r="AN4" s="0" t="s">
        <v>1190</v>
      </c>
      <c r="AQ4" s="1" t="s">
        <v>17537</v>
      </c>
      <c r="AS4" s="0" t="s">
        <v>1191</v>
      </c>
      <c r="AV4" s="1" t="s">
        <v>50420</v>
      </c>
      <c r="AW4" s="1" t="s">
        <v>17537</v>
      </c>
      <c r="AY4" s="0" t="s">
        <v>100</v>
      </c>
      <c r="BD4" s="0" t="s">
        <v>1688</v>
      </c>
      <c r="BE4" s="1" t="s">
        <v>50421</v>
      </c>
      <c r="BF4" s="1" t="s">
        <v>63</v>
      </c>
    </row>
    <row collapsed="false" customFormat="false" customHeight="false" hidden="false" ht="12.85" outlineLevel="0" r="5">
      <c r="A5" s="0" t="s">
        <v>2951</v>
      </c>
      <c r="B5" s="1" t="s">
        <v>50422</v>
      </c>
      <c r="C5" s="1" t="s">
        <v>50356</v>
      </c>
      <c r="F5" s="2" t="s">
        <v>112</v>
      </c>
      <c r="G5" s="0" t="s">
        <v>50423</v>
      </c>
      <c r="H5" s="0" t="s">
        <v>50423</v>
      </c>
      <c r="I5" s="0" t="s">
        <v>50424</v>
      </c>
      <c r="J5" s="0" t="s">
        <v>50425</v>
      </c>
      <c r="K5" s="0" t="s">
        <v>50426</v>
      </c>
      <c r="L5" s="0" t="s">
        <v>50427</v>
      </c>
      <c r="M5" s="0" t="s">
        <v>50428</v>
      </c>
      <c r="N5" s="0" t="s">
        <v>50429</v>
      </c>
      <c r="O5" s="0" t="s">
        <v>50430</v>
      </c>
      <c r="P5" s="0" t="s">
        <v>50431</v>
      </c>
      <c r="Q5" s="0" t="s">
        <v>50432</v>
      </c>
      <c r="R5" s="0" t="s">
        <v>50433</v>
      </c>
      <c r="S5" s="0" t="s">
        <v>50434</v>
      </c>
      <c r="T5" s="0" t="s">
        <v>50435</v>
      </c>
      <c r="U5" s="0" t="s">
        <v>50436</v>
      </c>
      <c r="V5" s="0" t="s">
        <v>50437</v>
      </c>
      <c r="W5" s="0" t="s">
        <v>50438</v>
      </c>
      <c r="X5" s="0" t="s">
        <v>50439</v>
      </c>
      <c r="Y5" s="0" t="s">
        <v>50440</v>
      </c>
      <c r="Z5" s="0" t="s">
        <v>50441</v>
      </c>
      <c r="AA5" s="1" t="s">
        <v>111</v>
      </c>
      <c r="AB5" s="0" t="n">
        <f aca="false">LEFT(G5,4)</f>
        <v>0</v>
      </c>
      <c r="AC5" s="1" t="s">
        <v>50442</v>
      </c>
      <c r="AD5" s="0" t="n">
        <f aca="false">MOD((HEX2DEC(AB5)-HEX2DEC(AB4)),65536)</f>
        <v>16839</v>
      </c>
      <c r="AE5" s="0" t="n">
        <f aca="false">RIGHT(G5,4)</f>
        <v>0</v>
      </c>
      <c r="AF5" s="1" t="s">
        <v>50443</v>
      </c>
      <c r="AG5" s="0" t="n">
        <f aca="false">MOD((HEX2DEC(AE5)-HEX2DEC(AE4)),65536)</f>
        <v>49826</v>
      </c>
      <c r="AI5" s="0" t="n">
        <f aca="false">AD5-MIN(AD4:AD35)</f>
        <v>1</v>
      </c>
      <c r="AJ5" s="0" t="n">
        <f aca="false">AG5-49826</f>
        <v>0</v>
      </c>
      <c r="AN5" s="0" t="s">
        <v>1086</v>
      </c>
      <c r="AQ5" s="1" t="s">
        <v>63</v>
      </c>
      <c r="AS5" s="0" t="s">
        <v>1201</v>
      </c>
      <c r="AV5" s="1" t="s">
        <v>50444</v>
      </c>
      <c r="AY5" s="0" t="s">
        <v>1086</v>
      </c>
    </row>
    <row collapsed="false" customFormat="false" customHeight="false" hidden="false" ht="12.85" outlineLevel="0" r="6">
      <c r="A6" s="0" t="s">
        <v>2807</v>
      </c>
      <c r="B6" s="1" t="s">
        <v>50398</v>
      </c>
      <c r="C6" s="1" t="s">
        <v>50342</v>
      </c>
      <c r="F6" s="2" t="s">
        <v>135</v>
      </c>
      <c r="G6" s="0" t="s">
        <v>50445</v>
      </c>
      <c r="H6" s="0" t="s">
        <v>50445</v>
      </c>
      <c r="I6" s="0" t="s">
        <v>50446</v>
      </c>
      <c r="J6" s="0" t="s">
        <v>50447</v>
      </c>
      <c r="K6" s="0" t="s">
        <v>50448</v>
      </c>
      <c r="L6" s="0" t="s">
        <v>50449</v>
      </c>
      <c r="M6" s="0" t="s">
        <v>50450</v>
      </c>
      <c r="N6" s="0" t="s">
        <v>50451</v>
      </c>
      <c r="O6" s="0" t="s">
        <v>50452</v>
      </c>
      <c r="P6" s="0" t="s">
        <v>50453</v>
      </c>
      <c r="Q6" s="0" t="s">
        <v>50454</v>
      </c>
      <c r="R6" s="0" t="s">
        <v>50455</v>
      </c>
      <c r="S6" s="0" t="s">
        <v>50456</v>
      </c>
      <c r="T6" s="0" t="s">
        <v>50457</v>
      </c>
      <c r="U6" s="0" t="s">
        <v>50458</v>
      </c>
      <c r="V6" s="0" t="s">
        <v>50459</v>
      </c>
      <c r="W6" s="0" t="s">
        <v>50460</v>
      </c>
      <c r="X6" s="0" t="s">
        <v>50461</v>
      </c>
      <c r="Y6" s="0" t="s">
        <v>50462</v>
      </c>
      <c r="Z6" s="0" t="s">
        <v>50463</v>
      </c>
      <c r="AA6" s="1" t="s">
        <v>134</v>
      </c>
      <c r="AB6" s="0" t="n">
        <f aca="false">LEFT(G6,4)</f>
        <v>0</v>
      </c>
      <c r="AC6" s="1" t="s">
        <v>50464</v>
      </c>
      <c r="AD6" s="0" t="n">
        <f aca="false">MOD((HEX2DEC(AB6)-HEX2DEC(AB5)),65536)</f>
        <v>16838</v>
      </c>
      <c r="AE6" s="0" t="n">
        <f aca="false">RIGHT(G6,4)</f>
        <v>0</v>
      </c>
      <c r="AF6" s="1" t="s">
        <v>50465</v>
      </c>
      <c r="AG6" s="0" t="n">
        <f aca="false">MOD((HEX2DEC(AE6)-HEX2DEC(AE5)),65536)</f>
        <v>49827</v>
      </c>
      <c r="AI6" s="0" t="n">
        <f aca="false">AD6-MIN(AD5:AD36)</f>
        <v>0</v>
      </c>
      <c r="AJ6" s="0" t="n">
        <f aca="false">AG6-49826</f>
        <v>1</v>
      </c>
      <c r="AN6" s="0" t="s">
        <v>146</v>
      </c>
      <c r="AQ6" s="1" t="s">
        <v>63</v>
      </c>
      <c r="AY6" s="0" t="s">
        <v>146</v>
      </c>
    </row>
    <row collapsed="false" customFormat="false" customHeight="false" hidden="false" ht="12.85" outlineLevel="0" r="7">
      <c r="A7" s="0" t="s">
        <v>2807</v>
      </c>
      <c r="B7" s="1" t="s">
        <v>50398</v>
      </c>
      <c r="C7" s="1" t="s">
        <v>50342</v>
      </c>
      <c r="F7" s="2" t="s">
        <v>156</v>
      </c>
      <c r="G7" s="0" t="s">
        <v>50466</v>
      </c>
      <c r="H7" s="0" t="s">
        <v>50466</v>
      </c>
      <c r="I7" s="0" t="s">
        <v>50467</v>
      </c>
      <c r="J7" s="0" t="s">
        <v>50468</v>
      </c>
      <c r="K7" s="0" t="s">
        <v>50469</v>
      </c>
      <c r="L7" s="0" t="s">
        <v>50470</v>
      </c>
      <c r="M7" s="0" t="s">
        <v>50471</v>
      </c>
      <c r="N7" s="0" t="s">
        <v>50472</v>
      </c>
      <c r="O7" s="0" t="s">
        <v>50473</v>
      </c>
      <c r="P7" s="0" t="s">
        <v>50474</v>
      </c>
      <c r="Q7" s="0" t="s">
        <v>50475</v>
      </c>
      <c r="R7" s="0" t="s">
        <v>50476</v>
      </c>
      <c r="S7" s="0" t="s">
        <v>50477</v>
      </c>
      <c r="T7" s="0" t="s">
        <v>50478</v>
      </c>
      <c r="U7" s="1" t="s">
        <v>169</v>
      </c>
      <c r="V7" s="0" t="s">
        <v>50479</v>
      </c>
      <c r="W7" s="0" t="s">
        <v>50480</v>
      </c>
      <c r="X7" s="0" t="s">
        <v>50481</v>
      </c>
      <c r="Y7" s="0" t="s">
        <v>50482</v>
      </c>
      <c r="Z7" s="0" t="s">
        <v>50483</v>
      </c>
      <c r="AA7" s="1" t="s">
        <v>155</v>
      </c>
      <c r="AB7" s="0" t="n">
        <f aca="false">LEFT(G7,4)</f>
        <v>0</v>
      </c>
      <c r="AC7" s="1" t="s">
        <v>50484</v>
      </c>
      <c r="AD7" s="0" t="n">
        <f aca="false">MOD((HEX2DEC(AB7)-HEX2DEC(AB6)),65536)</f>
        <v>16838</v>
      </c>
      <c r="AE7" s="0" t="n">
        <f aca="false">RIGHT(G7,4)</f>
        <v>0</v>
      </c>
      <c r="AF7" s="1" t="s">
        <v>50485</v>
      </c>
      <c r="AG7" s="0" t="n">
        <f aca="false">MOD((HEX2DEC(AE7)-HEX2DEC(AE6)),65536)</f>
        <v>49827</v>
      </c>
      <c r="AI7" s="0" t="n">
        <f aca="false">AD7-MIN(AD6:AD37)</f>
        <v>0</v>
      </c>
      <c r="AJ7" s="0" t="n">
        <f aca="false">AG7-49826</f>
        <v>1</v>
      </c>
      <c r="AN7" s="0" t="s">
        <v>167</v>
      </c>
      <c r="AQ7" s="1" t="s">
        <v>63</v>
      </c>
      <c r="AY7" s="0" t="s">
        <v>167</v>
      </c>
    </row>
    <row collapsed="false" customFormat="false" customHeight="false" hidden="false" ht="12.85" outlineLevel="0" r="8">
      <c r="A8" s="0" t="s">
        <v>2984</v>
      </c>
      <c r="B8" s="1" t="s">
        <v>50486</v>
      </c>
      <c r="C8" s="1" t="s">
        <v>50360</v>
      </c>
      <c r="F8" s="2" t="s">
        <v>178</v>
      </c>
      <c r="G8" s="0" t="s">
        <v>50487</v>
      </c>
      <c r="H8" s="0" t="s">
        <v>50487</v>
      </c>
      <c r="I8" s="0" t="s">
        <v>50488</v>
      </c>
      <c r="J8" s="0" t="s">
        <v>50489</v>
      </c>
      <c r="K8" s="0" t="s">
        <v>50490</v>
      </c>
      <c r="L8" s="0" t="s">
        <v>50491</v>
      </c>
      <c r="M8" s="0" t="s">
        <v>50492</v>
      </c>
      <c r="N8" s="0" t="s">
        <v>50493</v>
      </c>
      <c r="O8" s="0" t="s">
        <v>50494</v>
      </c>
      <c r="P8" s="0" t="s">
        <v>50495</v>
      </c>
      <c r="Q8" s="0" t="s">
        <v>50496</v>
      </c>
      <c r="R8" s="0" t="s">
        <v>50497</v>
      </c>
      <c r="S8" s="0" t="s">
        <v>50498</v>
      </c>
      <c r="T8" s="0" t="s">
        <v>50499</v>
      </c>
      <c r="U8" s="0" t="s">
        <v>50500</v>
      </c>
      <c r="V8" s="0" t="s">
        <v>50501</v>
      </c>
      <c r="W8" s="0" t="s">
        <v>50502</v>
      </c>
      <c r="X8" s="0" t="s">
        <v>50503</v>
      </c>
      <c r="Y8" s="0" t="s">
        <v>50504</v>
      </c>
      <c r="Z8" s="0" t="s">
        <v>50505</v>
      </c>
      <c r="AA8" s="1" t="s">
        <v>177</v>
      </c>
      <c r="AB8" s="0" t="n">
        <f aca="false">LEFT(G8,4)</f>
        <v>0</v>
      </c>
      <c r="AC8" s="1" t="s">
        <v>50506</v>
      </c>
      <c r="AD8" s="0" t="n">
        <f aca="false">MOD((HEX2DEC(AB8)-HEX2DEC(AB7)),65536)</f>
        <v>16839</v>
      </c>
      <c r="AE8" s="0" t="n">
        <f aca="false">RIGHT(G8,4)</f>
        <v>0</v>
      </c>
      <c r="AF8" s="1" t="s">
        <v>50507</v>
      </c>
      <c r="AG8" s="0" t="n">
        <f aca="false">MOD((HEX2DEC(AE8)-HEX2DEC(AE7)),65536)</f>
        <v>49826</v>
      </c>
      <c r="AI8" s="0" t="n">
        <f aca="false">AD8-MIN(AD7:AD38)</f>
        <v>1</v>
      </c>
      <c r="AJ8" s="0" t="n">
        <f aca="false">AG8-49826</f>
        <v>0</v>
      </c>
      <c r="AN8" s="0" t="s">
        <v>189</v>
      </c>
      <c r="AQ8" s="1" t="s">
        <v>63</v>
      </c>
      <c r="AY8" s="0" t="s">
        <v>189</v>
      </c>
    </row>
    <row collapsed="false" customFormat="false" customHeight="false" hidden="false" ht="12.85" outlineLevel="0" r="9">
      <c r="A9" s="0" t="s">
        <v>2995</v>
      </c>
      <c r="B9" s="1" t="s">
        <v>50508</v>
      </c>
      <c r="C9" s="1" t="s">
        <v>50362</v>
      </c>
      <c r="F9" s="2" t="s">
        <v>200</v>
      </c>
      <c r="G9" s="0" t="s">
        <v>50509</v>
      </c>
      <c r="H9" s="0" t="s">
        <v>50509</v>
      </c>
      <c r="I9" s="0" t="s">
        <v>50510</v>
      </c>
      <c r="J9" s="0" t="s">
        <v>50511</v>
      </c>
      <c r="K9" s="0" t="s">
        <v>50512</v>
      </c>
      <c r="L9" s="0" t="s">
        <v>50513</v>
      </c>
      <c r="M9" s="0" t="s">
        <v>50514</v>
      </c>
      <c r="N9" s="0" t="s">
        <v>50515</v>
      </c>
      <c r="O9" s="0" t="s">
        <v>50516</v>
      </c>
      <c r="P9" s="0" t="s">
        <v>50517</v>
      </c>
      <c r="Q9" s="0" t="s">
        <v>50518</v>
      </c>
      <c r="R9" s="0" t="s">
        <v>50519</v>
      </c>
      <c r="S9" s="0" t="s">
        <v>50520</v>
      </c>
      <c r="T9" s="0" t="s">
        <v>50521</v>
      </c>
      <c r="U9" s="0" t="s">
        <v>50522</v>
      </c>
      <c r="V9" s="0" t="s">
        <v>50523</v>
      </c>
      <c r="W9" s="0" t="s">
        <v>50524</v>
      </c>
      <c r="X9" s="0" t="s">
        <v>50525</v>
      </c>
      <c r="Y9" s="0" t="s">
        <v>50526</v>
      </c>
      <c r="Z9" s="0" t="s">
        <v>50527</v>
      </c>
      <c r="AA9" s="1" t="s">
        <v>199</v>
      </c>
      <c r="AB9" s="0" t="n">
        <f aca="false">LEFT(G9,4)</f>
        <v>0</v>
      </c>
      <c r="AC9" s="1" t="s">
        <v>50528</v>
      </c>
      <c r="AD9" s="0" t="n">
        <f aca="false">MOD((HEX2DEC(AB9)-HEX2DEC(AB8)),65536)</f>
        <v>16838</v>
      </c>
      <c r="AE9" s="0" t="n">
        <f aca="false">RIGHT(G9,4)</f>
        <v>0</v>
      </c>
      <c r="AF9" s="1" t="s">
        <v>50529</v>
      </c>
      <c r="AG9" s="0" t="n">
        <f aca="false">MOD((HEX2DEC(AE9)-HEX2DEC(AE8)),65536)</f>
        <v>49827</v>
      </c>
      <c r="AI9" s="0" t="n">
        <f aca="false">AD9-MIN(AD8:AD39)</f>
        <v>0</v>
      </c>
      <c r="AJ9" s="0" t="n">
        <f aca="false">AG9-49826</f>
        <v>1</v>
      </c>
      <c r="AN9" s="0" t="s">
        <v>211</v>
      </c>
      <c r="AQ9" s="1" t="s">
        <v>63</v>
      </c>
      <c r="AY9" s="0" t="s">
        <v>211</v>
      </c>
    </row>
    <row collapsed="false" customFormat="false" customHeight="false" hidden="false" ht="12.85" outlineLevel="0" r="10">
      <c r="A10" s="0" t="s">
        <v>3004</v>
      </c>
      <c r="B10" s="1" t="s">
        <v>50530</v>
      </c>
      <c r="C10" s="1" t="s">
        <v>50364</v>
      </c>
      <c r="F10" s="2" t="s">
        <v>223</v>
      </c>
      <c r="G10" s="0" t="s">
        <v>50531</v>
      </c>
      <c r="H10" s="0" t="s">
        <v>50531</v>
      </c>
      <c r="I10" s="0" t="s">
        <v>50532</v>
      </c>
      <c r="J10" s="0" t="s">
        <v>50533</v>
      </c>
      <c r="K10" s="0" t="s">
        <v>50534</v>
      </c>
      <c r="L10" s="0" t="s">
        <v>50535</v>
      </c>
      <c r="M10" s="0" t="s">
        <v>50536</v>
      </c>
      <c r="N10" s="0" t="s">
        <v>50537</v>
      </c>
      <c r="O10" s="0" t="s">
        <v>50538</v>
      </c>
      <c r="P10" s="0" t="s">
        <v>50539</v>
      </c>
      <c r="Q10" s="0" t="s">
        <v>50540</v>
      </c>
      <c r="R10" s="0" t="s">
        <v>50541</v>
      </c>
      <c r="S10" s="0" t="s">
        <v>50542</v>
      </c>
      <c r="T10" s="0" t="s">
        <v>50543</v>
      </c>
      <c r="U10" s="0" t="s">
        <v>50544</v>
      </c>
      <c r="V10" s="0" t="s">
        <v>50545</v>
      </c>
      <c r="W10" s="0" t="s">
        <v>50546</v>
      </c>
      <c r="X10" s="0" t="s">
        <v>50547</v>
      </c>
      <c r="Y10" s="1" t="s">
        <v>50548</v>
      </c>
      <c r="Z10" s="0" t="s">
        <v>50549</v>
      </c>
      <c r="AA10" s="1" t="s">
        <v>222</v>
      </c>
      <c r="AB10" s="0" t="n">
        <f aca="false">LEFT(G10,4)</f>
        <v>0</v>
      </c>
      <c r="AC10" s="1" t="s">
        <v>50550</v>
      </c>
      <c r="AD10" s="0" t="n">
        <f aca="false">MOD((HEX2DEC(AB10)-HEX2DEC(AB9)),65536)</f>
        <v>16838</v>
      </c>
      <c r="AE10" s="0" t="n">
        <f aca="false">RIGHT(G10,4)</f>
        <v>0</v>
      </c>
      <c r="AF10" s="1" t="s">
        <v>50551</v>
      </c>
      <c r="AG10" s="0" t="n">
        <f aca="false">MOD((HEX2DEC(AE10)-HEX2DEC(AE9)),65536)</f>
        <v>49826</v>
      </c>
      <c r="AI10" s="0" t="n">
        <f aca="false">AD10-MIN(AD9:AD40)</f>
        <v>0</v>
      </c>
      <c r="AJ10" s="0" t="n">
        <f aca="false">AG10-49826</f>
        <v>0</v>
      </c>
      <c r="AN10" s="0" t="s">
        <v>1246</v>
      </c>
      <c r="AQ10" s="1" t="s">
        <v>63</v>
      </c>
      <c r="AY10" s="0" t="s">
        <v>1246</v>
      </c>
    </row>
    <row collapsed="false" customFormat="false" customHeight="false" hidden="false" ht="12.85" outlineLevel="0" r="11">
      <c r="A11" s="0" t="s">
        <v>2984</v>
      </c>
      <c r="B11" s="1" t="s">
        <v>50486</v>
      </c>
      <c r="C11" s="1" t="s">
        <v>50360</v>
      </c>
      <c r="F11" s="2" t="s">
        <v>245</v>
      </c>
      <c r="G11" s="0" t="s">
        <v>50552</v>
      </c>
      <c r="H11" s="0" t="s">
        <v>50552</v>
      </c>
      <c r="I11" s="0" t="s">
        <v>50553</v>
      </c>
      <c r="J11" s="0" t="s">
        <v>50554</v>
      </c>
      <c r="K11" s="0" t="s">
        <v>50555</v>
      </c>
      <c r="L11" s="0" t="s">
        <v>50556</v>
      </c>
      <c r="M11" s="0" t="s">
        <v>50557</v>
      </c>
      <c r="N11" s="0" t="s">
        <v>50558</v>
      </c>
      <c r="O11" s="0" t="s">
        <v>50559</v>
      </c>
      <c r="P11" s="0" t="s">
        <v>50560</v>
      </c>
      <c r="Q11" s="0" t="s">
        <v>50561</v>
      </c>
      <c r="R11" s="0" t="s">
        <v>50562</v>
      </c>
      <c r="S11" s="0" t="s">
        <v>50563</v>
      </c>
      <c r="T11" s="0" t="s">
        <v>50564</v>
      </c>
      <c r="U11" s="0" t="s">
        <v>50565</v>
      </c>
      <c r="V11" s="0" t="s">
        <v>50566</v>
      </c>
      <c r="W11" s="0" t="s">
        <v>50567</v>
      </c>
      <c r="X11" s="0" t="s">
        <v>50568</v>
      </c>
      <c r="Y11" s="0" t="s">
        <v>50569</v>
      </c>
      <c r="Z11" s="0" t="s">
        <v>50570</v>
      </c>
      <c r="AA11" s="1" t="s">
        <v>244</v>
      </c>
      <c r="AB11" s="0" t="n">
        <f aca="false">LEFT(G11,4)</f>
        <v>0</v>
      </c>
      <c r="AC11" s="1" t="s">
        <v>50571</v>
      </c>
      <c r="AD11" s="0" t="n">
        <f aca="false">MOD((HEX2DEC(AB11)-HEX2DEC(AB10)),65536)</f>
        <v>16838</v>
      </c>
      <c r="AE11" s="0" t="n">
        <f aca="false">RIGHT(G11,4)</f>
        <v>0</v>
      </c>
      <c r="AF11" s="1" t="s">
        <v>50572</v>
      </c>
      <c r="AG11" s="0" t="n">
        <f aca="false">MOD((HEX2DEC(AE11)-HEX2DEC(AE10)),65536)</f>
        <v>49827</v>
      </c>
      <c r="AI11" s="0" t="n">
        <f aca="false">AD11-MIN(AD10:AD41)</f>
        <v>0</v>
      </c>
      <c r="AJ11" s="0" t="n">
        <f aca="false">AG11-49826</f>
        <v>1</v>
      </c>
      <c r="AN11" s="0" t="s">
        <v>256</v>
      </c>
      <c r="AQ11" s="1" t="s">
        <v>63</v>
      </c>
      <c r="AY11" s="0" t="s">
        <v>256</v>
      </c>
    </row>
    <row collapsed="false" customFormat="false" customHeight="false" hidden="false" ht="12.85" outlineLevel="0" r="12">
      <c r="A12" s="0" t="s">
        <v>2893</v>
      </c>
      <c r="B12" s="1" t="s">
        <v>50573</v>
      </c>
      <c r="C12" s="1" t="s">
        <v>50350</v>
      </c>
      <c r="F12" s="2" t="s">
        <v>267</v>
      </c>
      <c r="G12" s="0" t="s">
        <v>50574</v>
      </c>
      <c r="H12" s="0" t="s">
        <v>50574</v>
      </c>
      <c r="I12" s="0" t="s">
        <v>50575</v>
      </c>
      <c r="J12" s="0" t="s">
        <v>50576</v>
      </c>
      <c r="K12" s="0" t="s">
        <v>50577</v>
      </c>
      <c r="L12" s="0" t="s">
        <v>50578</v>
      </c>
      <c r="M12" s="0" t="s">
        <v>50579</v>
      </c>
      <c r="N12" s="0" t="s">
        <v>50580</v>
      </c>
      <c r="O12" s="0" t="s">
        <v>50581</v>
      </c>
      <c r="P12" s="0" t="s">
        <v>50582</v>
      </c>
      <c r="Q12" s="0" t="s">
        <v>50583</v>
      </c>
      <c r="R12" s="0" t="s">
        <v>50584</v>
      </c>
      <c r="S12" s="0" t="s">
        <v>50585</v>
      </c>
      <c r="T12" s="0" t="s">
        <v>50586</v>
      </c>
      <c r="U12" s="1" t="s">
        <v>280</v>
      </c>
      <c r="V12" s="0" t="s">
        <v>50587</v>
      </c>
      <c r="W12" s="0" t="s">
        <v>50588</v>
      </c>
      <c r="X12" s="0" t="s">
        <v>50589</v>
      </c>
      <c r="Y12" s="0" t="s">
        <v>50590</v>
      </c>
      <c r="Z12" s="0" t="s">
        <v>50591</v>
      </c>
      <c r="AA12" s="1" t="s">
        <v>396</v>
      </c>
      <c r="AB12" s="0" t="n">
        <f aca="false">LEFT(G12,4)</f>
        <v>0</v>
      </c>
      <c r="AC12" s="1" t="s">
        <v>50592</v>
      </c>
      <c r="AD12" s="0" t="n">
        <f aca="false">MOD((HEX2DEC(AB12)-HEX2DEC(AB11)),65536)</f>
        <v>16839</v>
      </c>
      <c r="AE12" s="0" t="n">
        <f aca="false">RIGHT(G12,4)</f>
        <v>0</v>
      </c>
      <c r="AF12" s="1" t="s">
        <v>50593</v>
      </c>
      <c r="AG12" s="0" t="n">
        <f aca="false">MOD((HEX2DEC(AE12)-HEX2DEC(AE11)),65536)</f>
        <v>49827</v>
      </c>
      <c r="AI12" s="0" t="n">
        <f aca="false">AD12-MIN(AD11:AD42)</f>
        <v>1</v>
      </c>
      <c r="AJ12" s="0" t="n">
        <f aca="false">AG12-49826</f>
        <v>1</v>
      </c>
      <c r="AN12" s="0" t="s">
        <v>278</v>
      </c>
      <c r="AQ12" s="1" t="s">
        <v>63</v>
      </c>
      <c r="AY12" s="0" t="s">
        <v>278</v>
      </c>
    </row>
    <row collapsed="false" customFormat="false" customHeight="false" hidden="false" ht="12.85" outlineLevel="0" r="13">
      <c r="A13" s="0" t="s">
        <v>3035</v>
      </c>
      <c r="B13" s="1" t="s">
        <v>50369</v>
      </c>
      <c r="C13" s="1" t="s">
        <v>63</v>
      </c>
      <c r="F13" s="2" t="s">
        <v>289</v>
      </c>
      <c r="G13" s="0" t="s">
        <v>50594</v>
      </c>
      <c r="H13" s="0" t="s">
        <v>50594</v>
      </c>
      <c r="I13" s="0" t="s">
        <v>50595</v>
      </c>
      <c r="J13" s="0" t="s">
        <v>50596</v>
      </c>
      <c r="K13" s="0" t="s">
        <v>50597</v>
      </c>
      <c r="L13" s="0" t="s">
        <v>50598</v>
      </c>
      <c r="M13" s="0" t="s">
        <v>50599</v>
      </c>
      <c r="N13" s="0" t="s">
        <v>50600</v>
      </c>
      <c r="O13" s="0" t="s">
        <v>50601</v>
      </c>
      <c r="P13" s="0" t="s">
        <v>50602</v>
      </c>
      <c r="Q13" s="0" t="s">
        <v>50603</v>
      </c>
      <c r="R13" s="0" t="s">
        <v>50604</v>
      </c>
      <c r="S13" s="0" t="s">
        <v>50605</v>
      </c>
      <c r="T13" s="0" t="s">
        <v>50606</v>
      </c>
      <c r="U13" s="0" t="s">
        <v>50607</v>
      </c>
      <c r="V13" s="0" t="s">
        <v>50608</v>
      </c>
      <c r="W13" s="0" t="s">
        <v>50609</v>
      </c>
      <c r="X13" s="0" t="s">
        <v>50610</v>
      </c>
      <c r="Y13" s="0" t="s">
        <v>50611</v>
      </c>
      <c r="Z13" s="0" t="s">
        <v>50612</v>
      </c>
      <c r="AA13" s="1" t="s">
        <v>418</v>
      </c>
      <c r="AB13" s="0" t="n">
        <f aca="false">LEFT(G13,4)</f>
        <v>0</v>
      </c>
      <c r="AC13" s="1" t="s">
        <v>50613</v>
      </c>
      <c r="AD13" s="0" t="n">
        <f aca="false">MOD((HEX2DEC(AB13)-HEX2DEC(AB12)),65536)</f>
        <v>16838</v>
      </c>
      <c r="AE13" s="0" t="n">
        <f aca="false">RIGHT(G13,4)</f>
        <v>0</v>
      </c>
      <c r="AF13" s="1" t="s">
        <v>50614</v>
      </c>
      <c r="AG13" s="0" t="n">
        <f aca="false">MOD((HEX2DEC(AE13)-HEX2DEC(AE12)),65536)</f>
        <v>49826</v>
      </c>
      <c r="AI13" s="0" t="n">
        <f aca="false">AD13-MIN(AD12:AD43)</f>
        <v>0</v>
      </c>
      <c r="AJ13" s="0" t="n">
        <f aca="false">AG13-49826</f>
        <v>0</v>
      </c>
      <c r="AN13" s="0" t="s">
        <v>300</v>
      </c>
      <c r="AQ13" s="1" t="s">
        <v>63</v>
      </c>
      <c r="AY13" s="0" t="s">
        <v>300</v>
      </c>
    </row>
    <row collapsed="false" customFormat="false" customHeight="false" hidden="false" ht="12.85" outlineLevel="0" r="14">
      <c r="A14" s="0" t="s">
        <v>2893</v>
      </c>
      <c r="B14" s="1" t="s">
        <v>50573</v>
      </c>
      <c r="C14" s="1" t="s">
        <v>50350</v>
      </c>
      <c r="F14" s="2" t="s">
        <v>310</v>
      </c>
      <c r="G14" s="0" t="s">
        <v>50615</v>
      </c>
      <c r="H14" s="0" t="s">
        <v>50615</v>
      </c>
      <c r="I14" s="0" t="s">
        <v>50616</v>
      </c>
      <c r="J14" s="0" t="s">
        <v>50617</v>
      </c>
      <c r="K14" s="0" t="s">
        <v>50618</v>
      </c>
      <c r="L14" s="0" t="s">
        <v>50619</v>
      </c>
      <c r="M14" s="0" t="s">
        <v>50620</v>
      </c>
      <c r="N14" s="0" t="s">
        <v>50621</v>
      </c>
      <c r="O14" s="0" t="s">
        <v>50622</v>
      </c>
      <c r="P14" s="0" t="s">
        <v>50623</v>
      </c>
      <c r="Q14" s="0" t="s">
        <v>50624</v>
      </c>
      <c r="R14" s="0" t="s">
        <v>50625</v>
      </c>
      <c r="S14" s="0" t="s">
        <v>50626</v>
      </c>
      <c r="T14" s="0" t="s">
        <v>50627</v>
      </c>
      <c r="U14" s="0" t="s">
        <v>50628</v>
      </c>
      <c r="V14" s="0" t="s">
        <v>50629</v>
      </c>
      <c r="W14" s="0" t="s">
        <v>50630</v>
      </c>
      <c r="X14" s="0" t="s">
        <v>50631</v>
      </c>
      <c r="Y14" s="0" t="s">
        <v>50632</v>
      </c>
      <c r="Z14" s="0" t="s">
        <v>50633</v>
      </c>
      <c r="AA14" s="1" t="s">
        <v>440</v>
      </c>
      <c r="AB14" s="0" t="n">
        <f aca="false">LEFT(G14,4)</f>
        <v>0</v>
      </c>
      <c r="AC14" s="1" t="s">
        <v>50634</v>
      </c>
      <c r="AD14" s="0" t="n">
        <f aca="false">MOD((HEX2DEC(AB14)-HEX2DEC(AB13)),65536)</f>
        <v>16838</v>
      </c>
      <c r="AE14" s="0" t="n">
        <f aca="false">RIGHT(G14,4)</f>
        <v>0</v>
      </c>
      <c r="AF14" s="1" t="s">
        <v>50635</v>
      </c>
      <c r="AG14" s="0" t="n">
        <f aca="false">MOD((HEX2DEC(AE14)-HEX2DEC(AE13)),65536)</f>
        <v>49827</v>
      </c>
      <c r="AI14" s="0" t="n">
        <f aca="false">AD14-MIN(AD13:AD44)</f>
        <v>0</v>
      </c>
      <c r="AJ14" s="0" t="n">
        <f aca="false">AG14-49826</f>
        <v>1</v>
      </c>
      <c r="AN14" s="0" t="s">
        <v>321</v>
      </c>
      <c r="AQ14" s="1" t="s">
        <v>63</v>
      </c>
      <c r="AY14" s="0" t="s">
        <v>321</v>
      </c>
    </row>
    <row collapsed="false" customFormat="false" customHeight="false" hidden="false" ht="12.85" outlineLevel="0" r="15">
      <c r="A15" s="0" t="s">
        <v>2893</v>
      </c>
      <c r="B15" s="1" t="s">
        <v>50573</v>
      </c>
      <c r="C15" s="1" t="s">
        <v>50350</v>
      </c>
      <c r="F15" s="2" t="s">
        <v>332</v>
      </c>
      <c r="G15" s="0" t="s">
        <v>50636</v>
      </c>
      <c r="H15" s="0" t="s">
        <v>50636</v>
      </c>
      <c r="I15" s="0" t="s">
        <v>50637</v>
      </c>
      <c r="J15" s="0" t="s">
        <v>50638</v>
      </c>
      <c r="K15" s="0" t="s">
        <v>50639</v>
      </c>
      <c r="L15" s="0" t="s">
        <v>50640</v>
      </c>
      <c r="M15" s="0" t="s">
        <v>50641</v>
      </c>
      <c r="N15" s="0" t="s">
        <v>50642</v>
      </c>
      <c r="O15" s="0" t="s">
        <v>50643</v>
      </c>
      <c r="P15" s="0" t="s">
        <v>50644</v>
      </c>
      <c r="Q15" s="0" t="s">
        <v>50645</v>
      </c>
      <c r="R15" s="0" t="s">
        <v>50646</v>
      </c>
      <c r="S15" s="0" t="s">
        <v>50647</v>
      </c>
      <c r="T15" s="0" t="s">
        <v>50648</v>
      </c>
      <c r="U15" s="0" t="s">
        <v>50649</v>
      </c>
      <c r="V15" s="0" t="s">
        <v>50650</v>
      </c>
      <c r="W15" s="0" t="s">
        <v>50651</v>
      </c>
      <c r="X15" s="0" t="s">
        <v>50652</v>
      </c>
      <c r="Y15" s="0" t="s">
        <v>50653</v>
      </c>
      <c r="Z15" s="0" t="s">
        <v>50654</v>
      </c>
      <c r="AA15" s="1" t="s">
        <v>462</v>
      </c>
      <c r="AB15" s="0" t="n">
        <f aca="false">LEFT(G15,4)</f>
        <v>0</v>
      </c>
      <c r="AC15" s="1" t="s">
        <v>50655</v>
      </c>
      <c r="AD15" s="0" t="n">
        <f aca="false">MOD((HEX2DEC(AB15)-HEX2DEC(AB14)),65536)</f>
        <v>16839</v>
      </c>
      <c r="AE15" s="0" t="n">
        <f aca="false">RIGHT(G15,4)</f>
        <v>0</v>
      </c>
      <c r="AF15" s="1" t="s">
        <v>50656</v>
      </c>
      <c r="AG15" s="0" t="n">
        <f aca="false">MOD((HEX2DEC(AE15)-HEX2DEC(AE14)),65536)</f>
        <v>49826</v>
      </c>
      <c r="AI15" s="0" t="n">
        <f aca="false">AD15-MIN(AD14:AD45)</f>
        <v>1</v>
      </c>
      <c r="AJ15" s="0" t="n">
        <f aca="false">AG15-49826</f>
        <v>0</v>
      </c>
      <c r="AN15" s="0" t="s">
        <v>343</v>
      </c>
      <c r="AQ15" s="1" t="s">
        <v>63</v>
      </c>
      <c r="AY15" s="0" t="s">
        <v>343</v>
      </c>
    </row>
    <row collapsed="false" customFormat="false" customHeight="false" hidden="false" ht="12.85" outlineLevel="0" r="16">
      <c r="A16" s="0" t="s">
        <v>2807</v>
      </c>
      <c r="B16" s="1" t="s">
        <v>50398</v>
      </c>
      <c r="C16" s="1" t="s">
        <v>50342</v>
      </c>
      <c r="F16" s="2" t="s">
        <v>353</v>
      </c>
      <c r="G16" s="0" t="s">
        <v>50657</v>
      </c>
      <c r="H16" s="0" t="s">
        <v>50657</v>
      </c>
      <c r="I16" s="0" t="s">
        <v>50658</v>
      </c>
      <c r="J16" s="0" t="s">
        <v>50659</v>
      </c>
      <c r="K16" s="0" t="s">
        <v>50660</v>
      </c>
      <c r="L16" s="0" t="s">
        <v>50661</v>
      </c>
      <c r="M16" s="0" t="s">
        <v>50662</v>
      </c>
      <c r="N16" s="0" t="s">
        <v>50663</v>
      </c>
      <c r="O16" s="0" t="s">
        <v>50664</v>
      </c>
      <c r="P16" s="0" t="s">
        <v>50665</v>
      </c>
      <c r="Q16" s="0" t="s">
        <v>50666</v>
      </c>
      <c r="R16" s="0" t="s">
        <v>50667</v>
      </c>
      <c r="S16" s="0" t="s">
        <v>50668</v>
      </c>
      <c r="T16" s="0" t="s">
        <v>50669</v>
      </c>
      <c r="U16" s="0" t="s">
        <v>50670</v>
      </c>
      <c r="V16" s="0" t="s">
        <v>50671</v>
      </c>
      <c r="W16" s="0" t="s">
        <v>50672</v>
      </c>
      <c r="X16" s="0" t="s">
        <v>50673</v>
      </c>
      <c r="Y16" s="0" t="s">
        <v>50674</v>
      </c>
      <c r="Z16" s="0" t="s">
        <v>50675</v>
      </c>
      <c r="AA16" s="1" t="s">
        <v>484</v>
      </c>
      <c r="AB16" s="0" t="n">
        <f aca="false">LEFT(G16,4)</f>
        <v>0</v>
      </c>
      <c r="AC16" s="1" t="s">
        <v>50676</v>
      </c>
      <c r="AD16" s="0" t="n">
        <f aca="false">MOD((HEX2DEC(AB16)-HEX2DEC(AB15)),65536)</f>
        <v>16838</v>
      </c>
      <c r="AE16" s="0" t="n">
        <f aca="false">RIGHT(G16,4)</f>
        <v>0</v>
      </c>
      <c r="AF16" s="1" t="s">
        <v>50677</v>
      </c>
      <c r="AG16" s="0" t="n">
        <f aca="false">MOD((HEX2DEC(AE16)-HEX2DEC(AE15)),65536)</f>
        <v>49827</v>
      </c>
      <c r="AI16" s="0" t="n">
        <f aca="false">AD16-MIN(AD15:AD46)</f>
        <v>0</v>
      </c>
      <c r="AJ16" s="0" t="n">
        <f aca="false">AG16-49826</f>
        <v>1</v>
      </c>
      <c r="AN16" s="0" t="s">
        <v>364</v>
      </c>
      <c r="AQ16" s="1" t="s">
        <v>63</v>
      </c>
      <c r="AY16" s="0" t="s">
        <v>364</v>
      </c>
    </row>
    <row collapsed="false" customFormat="false" customHeight="false" hidden="false" ht="12.85" outlineLevel="0" r="17">
      <c r="F17" s="2" t="s">
        <v>375</v>
      </c>
      <c r="G17" s="0" t="s">
        <v>50678</v>
      </c>
      <c r="H17" s="0" t="s">
        <v>50678</v>
      </c>
      <c r="I17" s="0" t="s">
        <v>50679</v>
      </c>
      <c r="J17" s="0" t="s">
        <v>50680</v>
      </c>
      <c r="K17" s="0" t="s">
        <v>50681</v>
      </c>
      <c r="L17" s="0" t="s">
        <v>50682</v>
      </c>
      <c r="M17" s="0" t="s">
        <v>50683</v>
      </c>
      <c r="N17" s="0" t="s">
        <v>50684</v>
      </c>
      <c r="O17" s="0" t="s">
        <v>50685</v>
      </c>
      <c r="P17" s="0" t="s">
        <v>50686</v>
      </c>
      <c r="Q17" s="0" t="s">
        <v>50687</v>
      </c>
      <c r="R17" s="0" t="s">
        <v>50688</v>
      </c>
      <c r="S17" s="0" t="s">
        <v>50689</v>
      </c>
      <c r="T17" s="0" t="s">
        <v>50690</v>
      </c>
      <c r="U17" s="0" t="s">
        <v>50691</v>
      </c>
      <c r="V17" s="0" t="s">
        <v>50692</v>
      </c>
      <c r="W17" s="0" t="s">
        <v>50693</v>
      </c>
      <c r="X17" s="0" t="s">
        <v>50694</v>
      </c>
      <c r="Y17" s="0" t="s">
        <v>50695</v>
      </c>
      <c r="Z17" s="1" t="s">
        <v>393</v>
      </c>
      <c r="AA17" s="1" t="s">
        <v>506</v>
      </c>
      <c r="AB17" s="0" t="n">
        <f aca="false">LEFT(G17,4)</f>
        <v>0</v>
      </c>
      <c r="AC17" s="1" t="s">
        <v>50696</v>
      </c>
      <c r="AD17" s="0" t="n">
        <f aca="false">MOD((HEX2DEC(AB17)-HEX2DEC(AB16)),65536)</f>
        <v>16838</v>
      </c>
      <c r="AE17" s="0" t="n">
        <f aca="false">RIGHT(G17,4)</f>
        <v>0</v>
      </c>
      <c r="AF17" s="1" t="s">
        <v>50697</v>
      </c>
      <c r="AG17" s="0" t="n">
        <f aca="false">MOD((HEX2DEC(AE17)-HEX2DEC(AE16)),65536)</f>
        <v>49827</v>
      </c>
      <c r="AI17" s="0" t="n">
        <f aca="false">AD17-MIN(AD16:AD47)</f>
        <v>0</v>
      </c>
      <c r="AJ17" s="18" t="n">
        <f aca="false">AG17-49826</f>
        <v>1</v>
      </c>
      <c r="AN17" s="0" t="s">
        <v>386</v>
      </c>
      <c r="AQ17" s="1" t="s">
        <v>63</v>
      </c>
      <c r="AY17" s="0" t="s">
        <v>386</v>
      </c>
    </row>
    <row collapsed="false" customFormat="false" customHeight="false" hidden="false" ht="12.85" outlineLevel="0" r="18">
      <c r="A18" s="0" t="s">
        <v>46</v>
      </c>
      <c r="B18" s="1" t="s">
        <v>50698</v>
      </c>
      <c r="C18" s="1" t="s">
        <v>50339</v>
      </c>
      <c r="F18" s="2" t="s">
        <v>397</v>
      </c>
      <c r="G18" s="0" t="s">
        <v>50699</v>
      </c>
      <c r="H18" s="0" t="s">
        <v>50699</v>
      </c>
      <c r="I18" s="0" t="s">
        <v>50700</v>
      </c>
      <c r="J18" s="0" t="s">
        <v>50701</v>
      </c>
      <c r="K18" s="0" t="s">
        <v>50702</v>
      </c>
      <c r="L18" s="0" t="s">
        <v>50703</v>
      </c>
      <c r="M18" s="0" t="s">
        <v>50704</v>
      </c>
      <c r="N18" s="0" t="s">
        <v>50705</v>
      </c>
      <c r="O18" s="0" t="s">
        <v>50706</v>
      </c>
      <c r="P18" s="0" t="s">
        <v>50707</v>
      </c>
      <c r="Q18" s="0" t="s">
        <v>50708</v>
      </c>
      <c r="R18" s="0" t="s">
        <v>50709</v>
      </c>
      <c r="S18" s="0" t="s">
        <v>50710</v>
      </c>
      <c r="T18" s="0" t="s">
        <v>50711</v>
      </c>
      <c r="U18" s="0" t="s">
        <v>50712</v>
      </c>
      <c r="V18" s="0" t="s">
        <v>50713</v>
      </c>
      <c r="W18" s="0" t="s">
        <v>50714</v>
      </c>
      <c r="X18" s="0" t="s">
        <v>50715</v>
      </c>
      <c r="Y18" s="0" t="s">
        <v>50716</v>
      </c>
      <c r="Z18" s="0" t="s">
        <v>50717</v>
      </c>
      <c r="AA18" s="1" t="s">
        <v>528</v>
      </c>
      <c r="AB18" s="0" t="n">
        <f aca="false">LEFT(G18,4)</f>
        <v>0</v>
      </c>
      <c r="AC18" s="1" t="s">
        <v>50718</v>
      </c>
      <c r="AD18" s="0" t="n">
        <f aca="false">MOD((HEX2DEC(AB18)-HEX2DEC(AB17)),65536)</f>
        <v>16839</v>
      </c>
      <c r="AE18" s="0" t="n">
        <f aca="false">RIGHT(G18,4)</f>
        <v>0</v>
      </c>
      <c r="AF18" s="1" t="s">
        <v>50719</v>
      </c>
      <c r="AG18" s="0" t="n">
        <f aca="false">MOD((HEX2DEC(AE18)-HEX2DEC(AE17)),65536)</f>
        <v>49826</v>
      </c>
      <c r="AI18" s="0" t="n">
        <f aca="false">AD18-MIN(AD17:AD48)</f>
        <v>1</v>
      </c>
      <c r="AJ18" s="0" t="n">
        <f aca="false">AG18-49826</f>
        <v>0</v>
      </c>
      <c r="AN18" s="0" t="s">
        <v>408</v>
      </c>
      <c r="AQ18" s="1" t="s">
        <v>63</v>
      </c>
      <c r="AY18" s="0" t="s">
        <v>408</v>
      </c>
    </row>
    <row collapsed="false" customFormat="false" customHeight="false" hidden="false" ht="12.85" outlineLevel="0" r="19">
      <c r="A19" s="0" t="s">
        <v>46</v>
      </c>
      <c r="B19" s="1" t="s">
        <v>50698</v>
      </c>
      <c r="C19" s="1" t="s">
        <v>50339</v>
      </c>
      <c r="F19" s="2" t="s">
        <v>419</v>
      </c>
      <c r="G19" s="0" t="s">
        <v>50720</v>
      </c>
      <c r="H19" s="0" t="s">
        <v>50720</v>
      </c>
      <c r="I19" s="0" t="s">
        <v>50721</v>
      </c>
      <c r="J19" s="0" t="s">
        <v>50722</v>
      </c>
      <c r="K19" s="0" t="s">
        <v>50723</v>
      </c>
      <c r="L19" s="0" t="s">
        <v>50724</v>
      </c>
      <c r="M19" s="0" t="s">
        <v>50725</v>
      </c>
      <c r="N19" s="0" t="s">
        <v>50726</v>
      </c>
      <c r="O19" s="0" t="s">
        <v>50727</v>
      </c>
      <c r="P19" s="0" t="s">
        <v>50728</v>
      </c>
      <c r="Q19" s="0" t="s">
        <v>50729</v>
      </c>
      <c r="R19" s="0" t="s">
        <v>50730</v>
      </c>
      <c r="S19" s="0" t="s">
        <v>50731</v>
      </c>
      <c r="T19" s="0" t="s">
        <v>50732</v>
      </c>
      <c r="U19" s="0" t="s">
        <v>50733</v>
      </c>
      <c r="V19" s="0" t="s">
        <v>50734</v>
      </c>
      <c r="W19" s="0" t="s">
        <v>50735</v>
      </c>
      <c r="X19" s="0" t="s">
        <v>50736</v>
      </c>
      <c r="Y19" s="0" t="s">
        <v>50737</v>
      </c>
      <c r="Z19" s="0" t="s">
        <v>50738</v>
      </c>
      <c r="AA19" s="1" t="s">
        <v>550</v>
      </c>
      <c r="AB19" s="0" t="n">
        <f aca="false">LEFT(G19,4)</f>
        <v>0</v>
      </c>
      <c r="AC19" s="1" t="s">
        <v>50739</v>
      </c>
      <c r="AD19" s="0" t="n">
        <f aca="false">MOD((HEX2DEC(AB19)-HEX2DEC(AB18)),65536)</f>
        <v>16838</v>
      </c>
      <c r="AE19" s="0" t="n">
        <f aca="false">RIGHT(G19,4)</f>
        <v>0</v>
      </c>
      <c r="AF19" s="1" t="s">
        <v>50740</v>
      </c>
      <c r="AG19" s="0" t="n">
        <f aca="false">MOD((HEX2DEC(AE19)-HEX2DEC(AE18)),65536)</f>
        <v>49827</v>
      </c>
      <c r="AI19" s="0" t="n">
        <f aca="false">AD19-MIN(AD18:AD49)</f>
        <v>0</v>
      </c>
      <c r="AJ19" s="0" t="n">
        <f aca="false">AG19-49826</f>
        <v>1</v>
      </c>
      <c r="AN19" s="0" t="s">
        <v>430</v>
      </c>
      <c r="AQ19" s="1" t="s">
        <v>63</v>
      </c>
      <c r="AY19" s="0" t="s">
        <v>430</v>
      </c>
    </row>
    <row collapsed="false" customFormat="false" customHeight="false" hidden="false" ht="12.85" outlineLevel="0" r="20">
      <c r="A20" s="0" t="s">
        <v>2798</v>
      </c>
      <c r="B20" s="1" t="s">
        <v>50741</v>
      </c>
      <c r="C20" s="1" t="s">
        <v>50341</v>
      </c>
      <c r="F20" s="2" t="s">
        <v>441</v>
      </c>
      <c r="G20" s="0" t="s">
        <v>50742</v>
      </c>
      <c r="H20" s="0" t="s">
        <v>50742</v>
      </c>
      <c r="I20" s="0" t="s">
        <v>50743</v>
      </c>
      <c r="J20" s="0" t="s">
        <v>50744</v>
      </c>
      <c r="K20" s="0" t="s">
        <v>50745</v>
      </c>
      <c r="L20" s="0" t="s">
        <v>50746</v>
      </c>
      <c r="M20" s="0" t="s">
        <v>50747</v>
      </c>
      <c r="N20" s="0" t="s">
        <v>50748</v>
      </c>
      <c r="O20" s="0" t="s">
        <v>50749</v>
      </c>
      <c r="P20" s="0" t="s">
        <v>50750</v>
      </c>
      <c r="Q20" s="0" t="s">
        <v>50751</v>
      </c>
      <c r="R20" s="0" t="s">
        <v>50752</v>
      </c>
      <c r="S20" s="0" t="s">
        <v>50753</v>
      </c>
      <c r="T20" s="0" t="s">
        <v>50754</v>
      </c>
      <c r="U20" s="0" t="s">
        <v>50755</v>
      </c>
      <c r="V20" s="0" t="s">
        <v>50756</v>
      </c>
      <c r="W20" s="0" t="s">
        <v>50757</v>
      </c>
      <c r="X20" s="0" t="s">
        <v>50758</v>
      </c>
      <c r="Y20" s="0" t="s">
        <v>50759</v>
      </c>
      <c r="Z20" s="0" t="s">
        <v>50760</v>
      </c>
      <c r="AA20" s="1" t="s">
        <v>572</v>
      </c>
      <c r="AB20" s="0" t="n">
        <f aca="false">LEFT(G20,4)</f>
        <v>0</v>
      </c>
      <c r="AC20" s="1" t="s">
        <v>50761</v>
      </c>
      <c r="AD20" s="0" t="n">
        <f aca="false">MOD((HEX2DEC(AB20)-HEX2DEC(AB19)),65536)</f>
        <v>16838</v>
      </c>
      <c r="AE20" s="0" t="n">
        <f aca="false">RIGHT(G20,4)</f>
        <v>0</v>
      </c>
      <c r="AF20" s="1" t="s">
        <v>50762</v>
      </c>
      <c r="AG20" s="0" t="n">
        <f aca="false">MOD((HEX2DEC(AE20)-HEX2DEC(AE19)),65536)</f>
        <v>49826</v>
      </c>
      <c r="AI20" s="0" t="n">
        <f aca="false">AD20-MIN(AD19:AD50)</f>
        <v>0</v>
      </c>
      <c r="AJ20" s="0" t="n">
        <f aca="false">AG20-49826</f>
        <v>0</v>
      </c>
      <c r="AN20" s="0" t="s">
        <v>452</v>
      </c>
      <c r="AQ20" s="1" t="s">
        <v>63</v>
      </c>
      <c r="AY20" s="0" t="s">
        <v>452</v>
      </c>
    </row>
    <row collapsed="false" customFormat="false" customHeight="false" hidden="false" ht="12.85" outlineLevel="0" r="21">
      <c r="A21" s="0" t="s">
        <v>2807</v>
      </c>
      <c r="B21" s="1" t="s">
        <v>50398</v>
      </c>
      <c r="C21" s="1" t="s">
        <v>50342</v>
      </c>
      <c r="F21" s="2" t="s">
        <v>463</v>
      </c>
      <c r="G21" s="0" t="s">
        <v>50763</v>
      </c>
      <c r="H21" s="0" t="s">
        <v>50763</v>
      </c>
      <c r="I21" s="1" t="s">
        <v>50764</v>
      </c>
      <c r="J21" s="0" t="s">
        <v>50765</v>
      </c>
      <c r="K21" s="0" t="s">
        <v>50766</v>
      </c>
      <c r="L21" s="0" t="s">
        <v>50767</v>
      </c>
      <c r="M21" s="0" t="s">
        <v>50768</v>
      </c>
      <c r="N21" s="0" t="s">
        <v>50769</v>
      </c>
      <c r="O21" s="0" t="s">
        <v>50770</v>
      </c>
      <c r="P21" s="0" t="s">
        <v>50771</v>
      </c>
      <c r="Q21" s="0" t="s">
        <v>50772</v>
      </c>
      <c r="R21" s="0" t="s">
        <v>50773</v>
      </c>
      <c r="S21" s="0" t="s">
        <v>50774</v>
      </c>
      <c r="T21" s="0" t="s">
        <v>50775</v>
      </c>
      <c r="U21" s="0" t="s">
        <v>50776</v>
      </c>
      <c r="V21" s="0" t="s">
        <v>50777</v>
      </c>
      <c r="W21" s="0" t="s">
        <v>50778</v>
      </c>
      <c r="X21" s="0" t="s">
        <v>50779</v>
      </c>
      <c r="Y21" s="0" t="s">
        <v>50780</v>
      </c>
      <c r="Z21" s="0" t="s">
        <v>50781</v>
      </c>
      <c r="AA21" s="1" t="s">
        <v>594</v>
      </c>
      <c r="AB21" s="0" t="n">
        <f aca="false">LEFT(G21,4)</f>
        <v>0</v>
      </c>
      <c r="AC21" s="1" t="s">
        <v>50782</v>
      </c>
      <c r="AD21" s="0" t="n">
        <f aca="false">MOD((HEX2DEC(AB21)-HEX2DEC(AB20)),65536)</f>
        <v>16839</v>
      </c>
      <c r="AE21" s="0" t="n">
        <f aca="false">RIGHT(G21,4)</f>
        <v>0</v>
      </c>
      <c r="AF21" s="1" t="s">
        <v>50783</v>
      </c>
      <c r="AG21" s="0" t="n">
        <f aca="false">MOD((HEX2DEC(AE21)-HEX2DEC(AE20)),65536)</f>
        <v>49827</v>
      </c>
      <c r="AI21" s="0" t="n">
        <f aca="false">AD21-MIN(AD20:AD51)</f>
        <v>1</v>
      </c>
      <c r="AJ21" s="0" t="n">
        <f aca="false">AG21-49826</f>
        <v>1</v>
      </c>
      <c r="AN21" s="0" t="s">
        <v>474</v>
      </c>
      <c r="AQ21" s="1" t="s">
        <v>63</v>
      </c>
      <c r="AY21" s="0" t="s">
        <v>474</v>
      </c>
    </row>
    <row collapsed="false" customFormat="false" customHeight="false" hidden="false" ht="12.85" outlineLevel="0" r="22">
      <c r="A22" s="0" t="s">
        <v>2817</v>
      </c>
      <c r="B22" s="1" t="s">
        <v>50784</v>
      </c>
      <c r="C22" s="1" t="s">
        <v>50343</v>
      </c>
      <c r="F22" s="2" t="s">
        <v>485</v>
      </c>
      <c r="G22" s="1" t="s">
        <v>50785</v>
      </c>
      <c r="H22" s="1" t="s">
        <v>50785</v>
      </c>
      <c r="I22" s="0" t="s">
        <v>50786</v>
      </c>
      <c r="J22" s="0" t="s">
        <v>50787</v>
      </c>
      <c r="K22" s="0" t="s">
        <v>50788</v>
      </c>
      <c r="L22" s="0" t="s">
        <v>50789</v>
      </c>
      <c r="M22" s="0" t="s">
        <v>50790</v>
      </c>
      <c r="N22" s="0" t="s">
        <v>50791</v>
      </c>
      <c r="O22" s="0" t="s">
        <v>50792</v>
      </c>
      <c r="P22" s="0" t="s">
        <v>50793</v>
      </c>
      <c r="Q22" s="0" t="s">
        <v>50794</v>
      </c>
      <c r="R22" s="0" t="s">
        <v>50795</v>
      </c>
      <c r="S22" s="0" t="s">
        <v>50796</v>
      </c>
      <c r="T22" s="0" t="s">
        <v>50797</v>
      </c>
      <c r="U22" s="0" t="s">
        <v>50798</v>
      </c>
      <c r="V22" s="0" t="s">
        <v>50799</v>
      </c>
      <c r="W22" s="0" t="s">
        <v>50800</v>
      </c>
      <c r="X22" s="0" t="s">
        <v>50801</v>
      </c>
      <c r="Y22" s="1" t="s">
        <v>50802</v>
      </c>
      <c r="Z22" s="0" t="s">
        <v>50803</v>
      </c>
      <c r="AA22" s="1" t="s">
        <v>748</v>
      </c>
      <c r="AB22" s="0" t="n">
        <f aca="false">LEFT(G22,4)</f>
        <v>0</v>
      </c>
      <c r="AC22" s="1" t="s">
        <v>50804</v>
      </c>
      <c r="AD22" s="0" t="n">
        <f aca="false">MOD((HEX2DEC(AB22)-HEX2DEC(AB21)),65536)</f>
        <v>16838</v>
      </c>
      <c r="AE22" s="0" t="n">
        <f aca="false">RIGHT(G22,4)</f>
        <v>0</v>
      </c>
      <c r="AF22" s="1" t="s">
        <v>50805</v>
      </c>
      <c r="AG22" s="0" t="n">
        <f aca="false">MOD((HEX2DEC(AE22)-HEX2DEC(AE21)),65536)</f>
        <v>49827</v>
      </c>
      <c r="AI22" s="0" t="n">
        <f aca="false">AD22-MIN(AD21:AD52)</f>
        <v>0</v>
      </c>
      <c r="AJ22" s="0" t="n">
        <f aca="false">AG22-49826</f>
        <v>1</v>
      </c>
      <c r="AN22" s="0" t="s">
        <v>496</v>
      </c>
      <c r="AQ22" s="1" t="s">
        <v>63</v>
      </c>
      <c r="AY22" s="0" t="s">
        <v>496</v>
      </c>
    </row>
    <row collapsed="false" customFormat="false" customHeight="false" hidden="false" ht="12.85" outlineLevel="0" r="23">
      <c r="A23" s="0" t="s">
        <v>2827</v>
      </c>
      <c r="B23" s="1" t="s">
        <v>50806</v>
      </c>
      <c r="C23" s="1" t="s">
        <v>50344</v>
      </c>
      <c r="F23" s="2" t="s">
        <v>507</v>
      </c>
      <c r="G23" s="0" t="s">
        <v>50807</v>
      </c>
      <c r="H23" s="0" t="s">
        <v>50807</v>
      </c>
      <c r="I23" s="0" t="s">
        <v>50808</v>
      </c>
      <c r="J23" s="1" t="s">
        <v>50809</v>
      </c>
      <c r="K23" s="0" t="s">
        <v>50810</v>
      </c>
      <c r="L23" s="0" t="s">
        <v>50811</v>
      </c>
      <c r="M23" s="0" t="s">
        <v>50812</v>
      </c>
      <c r="N23" s="0" t="s">
        <v>50813</v>
      </c>
      <c r="O23" s="0" t="s">
        <v>50814</v>
      </c>
      <c r="P23" s="0" t="s">
        <v>50815</v>
      </c>
      <c r="Q23" s="0" t="s">
        <v>50816</v>
      </c>
      <c r="R23" s="0" t="s">
        <v>50817</v>
      </c>
      <c r="S23" s="0" t="s">
        <v>50818</v>
      </c>
      <c r="T23" s="0" t="s">
        <v>50819</v>
      </c>
      <c r="U23" s="0" t="s">
        <v>50820</v>
      </c>
      <c r="V23" s="0" t="s">
        <v>50821</v>
      </c>
      <c r="W23" s="0" t="s">
        <v>50822</v>
      </c>
      <c r="X23" s="0" t="s">
        <v>50823</v>
      </c>
      <c r="Y23" s="0" t="s">
        <v>50824</v>
      </c>
      <c r="Z23" s="0" t="s">
        <v>50825</v>
      </c>
      <c r="AA23" s="1" t="s">
        <v>11442</v>
      </c>
      <c r="AB23" s="0" t="n">
        <f aca="false">LEFT(G23,4)</f>
        <v>0</v>
      </c>
      <c r="AC23" s="1" t="s">
        <v>50826</v>
      </c>
      <c r="AD23" s="0" t="n">
        <f aca="false">MOD((HEX2DEC(AB23)-HEX2DEC(AB22)),65536)</f>
        <v>16838</v>
      </c>
      <c r="AE23" s="0" t="n">
        <f aca="false">RIGHT(G23,4)</f>
        <v>0</v>
      </c>
      <c r="AF23" s="1" t="s">
        <v>50827</v>
      </c>
      <c r="AG23" s="0" t="n">
        <f aca="false">MOD((HEX2DEC(AE23)-HEX2DEC(AE22)),65536)</f>
        <v>49826</v>
      </c>
      <c r="AI23" s="0" t="n">
        <f aca="false">AD23-MIN(AD22:AD53)</f>
        <v>0</v>
      </c>
      <c r="AJ23" s="0" t="n">
        <f aca="false">AG23-49826</f>
        <v>0</v>
      </c>
      <c r="AN23" s="0" t="s">
        <v>518</v>
      </c>
      <c r="AQ23" s="1" t="s">
        <v>63</v>
      </c>
      <c r="AY23" s="0" t="s">
        <v>518</v>
      </c>
    </row>
    <row collapsed="false" customFormat="false" customHeight="false" hidden="false" ht="12.85" outlineLevel="0" r="24">
      <c r="A24" s="0" t="s">
        <v>2807</v>
      </c>
      <c r="B24" s="1" t="s">
        <v>50398</v>
      </c>
      <c r="C24" s="1" t="s">
        <v>50342</v>
      </c>
      <c r="F24" s="2" t="s">
        <v>529</v>
      </c>
      <c r="G24" s="0" t="s">
        <v>50828</v>
      </c>
      <c r="H24" s="0" t="s">
        <v>50828</v>
      </c>
      <c r="I24" s="0" t="s">
        <v>50829</v>
      </c>
      <c r="J24" s="0" t="s">
        <v>50830</v>
      </c>
      <c r="K24" s="0" t="s">
        <v>50831</v>
      </c>
      <c r="L24" s="0" t="s">
        <v>50832</v>
      </c>
      <c r="M24" s="0" t="s">
        <v>50833</v>
      </c>
      <c r="N24" s="0" t="s">
        <v>50834</v>
      </c>
      <c r="O24" s="0" t="s">
        <v>50835</v>
      </c>
      <c r="P24" s="0" t="s">
        <v>50836</v>
      </c>
      <c r="Q24" s="0" t="s">
        <v>50837</v>
      </c>
      <c r="R24" s="0" t="s">
        <v>50838</v>
      </c>
      <c r="S24" s="0" t="s">
        <v>50839</v>
      </c>
      <c r="T24" s="0" t="s">
        <v>50840</v>
      </c>
      <c r="U24" s="0" t="s">
        <v>50841</v>
      </c>
      <c r="V24" s="0" t="s">
        <v>50842</v>
      </c>
      <c r="W24" s="0" t="s">
        <v>50843</v>
      </c>
      <c r="X24" s="0" t="s">
        <v>50844</v>
      </c>
      <c r="Y24" s="0" t="s">
        <v>50845</v>
      </c>
      <c r="Z24" s="0" t="s">
        <v>50846</v>
      </c>
      <c r="AA24" s="1" t="s">
        <v>11465</v>
      </c>
      <c r="AB24" s="0" t="n">
        <f aca="false">LEFT(G24,4)</f>
        <v>0</v>
      </c>
      <c r="AC24" s="1" t="s">
        <v>50847</v>
      </c>
      <c r="AD24" s="0" t="n">
        <f aca="false">MOD((HEX2DEC(AB24)-HEX2DEC(AB23)),65536)</f>
        <v>16838</v>
      </c>
      <c r="AE24" s="0" t="n">
        <f aca="false">RIGHT(G24,4)</f>
        <v>0</v>
      </c>
      <c r="AF24" s="1" t="s">
        <v>50848</v>
      </c>
      <c r="AG24" s="0" t="n">
        <f aca="false">MOD((HEX2DEC(AE24)-HEX2DEC(AE23)),65536)</f>
        <v>49827</v>
      </c>
      <c r="AI24" s="0" t="n">
        <f aca="false">AD24-MIN(AD23:AD54)</f>
        <v>0</v>
      </c>
      <c r="AJ24" s="0" t="n">
        <f aca="false">AG24-49826</f>
        <v>1</v>
      </c>
      <c r="AN24" s="0" t="s">
        <v>540</v>
      </c>
      <c r="AQ24" s="1" t="s">
        <v>63</v>
      </c>
      <c r="AY24" s="0" t="s">
        <v>540</v>
      </c>
    </row>
    <row collapsed="false" customFormat="false" customHeight="false" hidden="false" ht="12.85" outlineLevel="0" r="25">
      <c r="A25" s="0" t="s">
        <v>2807</v>
      </c>
      <c r="B25" s="1" t="s">
        <v>50398</v>
      </c>
      <c r="C25" s="1" t="s">
        <v>50342</v>
      </c>
      <c r="F25" s="2" t="s">
        <v>551</v>
      </c>
      <c r="G25" s="0" t="s">
        <v>50849</v>
      </c>
      <c r="H25" s="0" t="s">
        <v>50849</v>
      </c>
      <c r="I25" s="0" t="s">
        <v>50850</v>
      </c>
      <c r="J25" s="0" t="s">
        <v>50851</v>
      </c>
      <c r="K25" s="0" t="s">
        <v>50852</v>
      </c>
      <c r="L25" s="0" t="s">
        <v>50853</v>
      </c>
      <c r="M25" s="0" t="s">
        <v>50854</v>
      </c>
      <c r="N25" s="0" t="s">
        <v>50855</v>
      </c>
      <c r="O25" s="0" t="s">
        <v>50856</v>
      </c>
      <c r="P25" s="0" t="s">
        <v>50857</v>
      </c>
      <c r="Q25" s="0" t="s">
        <v>50858</v>
      </c>
      <c r="R25" s="0" t="s">
        <v>50859</v>
      </c>
      <c r="S25" s="0" t="s">
        <v>50860</v>
      </c>
      <c r="T25" s="0" t="s">
        <v>50861</v>
      </c>
      <c r="U25" s="0" t="s">
        <v>50862</v>
      </c>
      <c r="V25" s="0" t="s">
        <v>50863</v>
      </c>
      <c r="W25" s="0" t="s">
        <v>50864</v>
      </c>
      <c r="X25" s="0" t="s">
        <v>50865</v>
      </c>
      <c r="Y25" s="0" t="s">
        <v>50866</v>
      </c>
      <c r="Z25" s="0" t="s">
        <v>50867</v>
      </c>
      <c r="AA25" s="1" t="s">
        <v>11488</v>
      </c>
      <c r="AB25" s="0" t="n">
        <f aca="false">LEFT(G25,4)</f>
        <v>0</v>
      </c>
      <c r="AC25" s="1" t="s">
        <v>50868</v>
      </c>
      <c r="AD25" s="0" t="n">
        <f aca="false">MOD((HEX2DEC(AB25)-HEX2DEC(AB24)),65536)</f>
        <v>16839</v>
      </c>
      <c r="AE25" s="0" t="n">
        <f aca="false">RIGHT(G25,4)</f>
        <v>0</v>
      </c>
      <c r="AF25" s="1" t="s">
        <v>50869</v>
      </c>
      <c r="AG25" s="0" t="n">
        <f aca="false">MOD((HEX2DEC(AE25)-HEX2DEC(AE24)),65536)</f>
        <v>49826</v>
      </c>
      <c r="AI25" s="0" t="n">
        <f aca="false">AD25-MIN(AD24:AD55)</f>
        <v>1</v>
      </c>
      <c r="AJ25" s="0" t="n">
        <f aca="false">AG25-49826</f>
        <v>0</v>
      </c>
      <c r="AN25" s="0" t="s">
        <v>562</v>
      </c>
      <c r="AQ25" s="1" t="s">
        <v>63</v>
      </c>
      <c r="AY25" s="0" t="s">
        <v>562</v>
      </c>
    </row>
    <row collapsed="false" customFormat="false" customHeight="false" hidden="false" ht="12.85" outlineLevel="0" r="26">
      <c r="A26" s="0" t="s">
        <v>2807</v>
      </c>
      <c r="B26" s="1" t="s">
        <v>50398</v>
      </c>
      <c r="C26" s="1" t="s">
        <v>50342</v>
      </c>
      <c r="F26" s="2" t="s">
        <v>573</v>
      </c>
      <c r="G26" s="0" t="s">
        <v>50870</v>
      </c>
      <c r="H26" s="0" t="s">
        <v>50870</v>
      </c>
      <c r="I26" s="0" t="s">
        <v>50871</v>
      </c>
      <c r="J26" s="0" t="s">
        <v>50872</v>
      </c>
      <c r="K26" s="0" t="s">
        <v>50873</v>
      </c>
      <c r="L26" s="0" t="s">
        <v>50874</v>
      </c>
      <c r="M26" s="1" t="s">
        <v>50875</v>
      </c>
      <c r="N26" s="0" t="s">
        <v>50876</v>
      </c>
      <c r="O26" s="0" t="s">
        <v>50877</v>
      </c>
      <c r="P26" s="0" t="s">
        <v>50878</v>
      </c>
      <c r="Q26" s="0" t="s">
        <v>50879</v>
      </c>
      <c r="R26" s="0" t="s">
        <v>50880</v>
      </c>
      <c r="S26" s="0" t="s">
        <v>50881</v>
      </c>
      <c r="T26" s="0" t="s">
        <v>50882</v>
      </c>
      <c r="U26" s="0" t="s">
        <v>50883</v>
      </c>
      <c r="V26" s="0" t="s">
        <v>50884</v>
      </c>
      <c r="W26" s="0" t="s">
        <v>50885</v>
      </c>
      <c r="X26" s="0" t="s">
        <v>50886</v>
      </c>
      <c r="Y26" s="0" t="s">
        <v>50887</v>
      </c>
      <c r="Z26" s="0" t="s">
        <v>50888</v>
      </c>
      <c r="AA26" s="1" t="s">
        <v>11511</v>
      </c>
      <c r="AB26" s="0" t="n">
        <f aca="false">LEFT(G26,4)</f>
        <v>0</v>
      </c>
      <c r="AC26" s="1" t="s">
        <v>50889</v>
      </c>
      <c r="AD26" s="0" t="n">
        <f aca="false">MOD((HEX2DEC(AB26)-HEX2DEC(AB25)),65536)</f>
        <v>16838</v>
      </c>
      <c r="AE26" s="0" t="n">
        <f aca="false">RIGHT(G26,4)</f>
        <v>0</v>
      </c>
      <c r="AF26" s="1" t="s">
        <v>50890</v>
      </c>
      <c r="AG26" s="0" t="n">
        <f aca="false">MOD((HEX2DEC(AE26)-HEX2DEC(AE25)),65536)</f>
        <v>49827</v>
      </c>
      <c r="AI26" s="0" t="n">
        <f aca="false">AD26-MIN(AD25:AD56)</f>
        <v>0</v>
      </c>
      <c r="AJ26" s="0" t="n">
        <f aca="false">AG26-49826</f>
        <v>1</v>
      </c>
      <c r="AN26" s="0" t="s">
        <v>584</v>
      </c>
      <c r="AQ26" s="1" t="s">
        <v>63</v>
      </c>
      <c r="AY26" s="0" t="s">
        <v>584</v>
      </c>
    </row>
    <row collapsed="false" customFormat="false" customHeight="false" hidden="false" ht="12.85" outlineLevel="0" r="27">
      <c r="A27" s="0" t="s">
        <v>2807</v>
      </c>
      <c r="B27" s="1" t="s">
        <v>50398</v>
      </c>
      <c r="C27" s="1" t="s">
        <v>50342</v>
      </c>
      <c r="F27" s="2" t="s">
        <v>595</v>
      </c>
      <c r="G27" s="0" t="s">
        <v>50891</v>
      </c>
      <c r="H27" s="0" t="s">
        <v>50891</v>
      </c>
      <c r="I27" s="0" t="s">
        <v>50892</v>
      </c>
      <c r="J27" s="0" t="s">
        <v>50893</v>
      </c>
      <c r="K27" s="0" t="s">
        <v>50894</v>
      </c>
      <c r="L27" s="0" t="s">
        <v>50895</v>
      </c>
      <c r="M27" s="0" t="s">
        <v>50896</v>
      </c>
      <c r="N27" s="0" t="s">
        <v>50897</v>
      </c>
      <c r="O27" s="0" t="s">
        <v>50898</v>
      </c>
      <c r="P27" s="0" t="s">
        <v>50899</v>
      </c>
      <c r="Q27" s="0" t="s">
        <v>50900</v>
      </c>
      <c r="R27" s="0" t="s">
        <v>50901</v>
      </c>
      <c r="S27" s="0" t="s">
        <v>50902</v>
      </c>
      <c r="T27" s="0" t="s">
        <v>50903</v>
      </c>
      <c r="U27" s="0" t="s">
        <v>50904</v>
      </c>
      <c r="V27" s="0" t="s">
        <v>50905</v>
      </c>
      <c r="W27" s="0" t="s">
        <v>50906</v>
      </c>
      <c r="X27" s="0" t="s">
        <v>50907</v>
      </c>
      <c r="Y27" s="0" t="s">
        <v>50908</v>
      </c>
      <c r="Z27" s="0" t="s">
        <v>50909</v>
      </c>
      <c r="AA27" s="1" t="s">
        <v>11082</v>
      </c>
      <c r="AB27" s="0" t="n">
        <f aca="false">LEFT(G27,4)</f>
        <v>0</v>
      </c>
      <c r="AC27" s="1" t="s">
        <v>50910</v>
      </c>
      <c r="AD27" s="0" t="n">
        <f aca="false">MOD((HEX2DEC(AB27)-HEX2DEC(AB26)),65536)</f>
        <v>16838</v>
      </c>
      <c r="AE27" s="0" t="n">
        <f aca="false">RIGHT(G27,4)</f>
        <v>0</v>
      </c>
      <c r="AF27" s="1" t="s">
        <v>50911</v>
      </c>
      <c r="AG27" s="0" t="n">
        <f aca="false">MOD((HEX2DEC(AE27)-HEX2DEC(AE26)),65536)</f>
        <v>49827</v>
      </c>
      <c r="AI27" s="0" t="n">
        <f aca="false">AD27-MIN(AD26:AD57)</f>
        <v>0</v>
      </c>
      <c r="AJ27" s="0" t="n">
        <f aca="false">AG27-49826</f>
        <v>1</v>
      </c>
      <c r="AN27" s="0" t="s">
        <v>606</v>
      </c>
      <c r="AQ27" s="1" t="s">
        <v>63</v>
      </c>
      <c r="AY27" s="0" t="s">
        <v>606</v>
      </c>
    </row>
    <row collapsed="false" customFormat="false" customHeight="false" hidden="false" ht="12.85" outlineLevel="0" r="28">
      <c r="A28" s="0" t="s">
        <v>2807</v>
      </c>
      <c r="B28" s="1" t="s">
        <v>50398</v>
      </c>
      <c r="C28" s="1" t="s">
        <v>50342</v>
      </c>
      <c r="F28" s="2" t="s">
        <v>617</v>
      </c>
      <c r="G28" s="0" t="s">
        <v>50912</v>
      </c>
      <c r="H28" s="0" t="s">
        <v>50912</v>
      </c>
      <c r="I28" s="0" t="s">
        <v>50913</v>
      </c>
      <c r="J28" s="0" t="s">
        <v>50914</v>
      </c>
      <c r="K28" s="0" t="s">
        <v>50915</v>
      </c>
      <c r="L28" s="0" t="s">
        <v>50916</v>
      </c>
      <c r="M28" s="0" t="s">
        <v>50917</v>
      </c>
      <c r="N28" s="0" t="s">
        <v>50918</v>
      </c>
      <c r="O28" s="0" t="s">
        <v>50919</v>
      </c>
      <c r="P28" s="0" t="s">
        <v>50920</v>
      </c>
      <c r="Q28" s="0" t="s">
        <v>50921</v>
      </c>
      <c r="R28" s="0" t="s">
        <v>50922</v>
      </c>
      <c r="S28" s="1" t="s">
        <v>628</v>
      </c>
      <c r="T28" s="0" t="s">
        <v>50923</v>
      </c>
      <c r="U28" s="0" t="s">
        <v>50924</v>
      </c>
      <c r="V28" s="0" t="s">
        <v>50925</v>
      </c>
      <c r="W28" s="0" t="s">
        <v>50926</v>
      </c>
      <c r="X28" s="0" t="s">
        <v>50927</v>
      </c>
      <c r="Y28" s="0" t="s">
        <v>50928</v>
      </c>
      <c r="Z28" s="0" t="s">
        <v>50929</v>
      </c>
      <c r="AA28" s="1" t="s">
        <v>11555</v>
      </c>
      <c r="AB28" s="0" t="n">
        <f aca="false">LEFT(G28,4)</f>
        <v>0</v>
      </c>
      <c r="AC28" s="1" t="s">
        <v>50930</v>
      </c>
      <c r="AD28" s="0" t="n">
        <f aca="false">MOD((HEX2DEC(AB28)-HEX2DEC(AB27)),65536)</f>
        <v>16839</v>
      </c>
      <c r="AE28" s="0" t="n">
        <f aca="false">RIGHT(G28,4)</f>
        <v>0</v>
      </c>
      <c r="AF28" s="1" t="s">
        <v>50931</v>
      </c>
      <c r="AG28" s="0" t="n">
        <f aca="false">MOD((HEX2DEC(AE28)-HEX2DEC(AE27)),65536)</f>
        <v>49826</v>
      </c>
      <c r="AI28" s="0" t="n">
        <f aca="false">AD28-MIN(AD27:AD58)</f>
        <v>1</v>
      </c>
      <c r="AJ28" s="0" t="n">
        <f aca="false">AG28-49826</f>
        <v>0</v>
      </c>
      <c r="AN28" s="1" t="s">
        <v>628</v>
      </c>
      <c r="AQ28" s="1" t="s">
        <v>63</v>
      </c>
      <c r="AY28" s="1" t="s">
        <v>628</v>
      </c>
    </row>
    <row collapsed="false" customFormat="false" customHeight="false" hidden="false" ht="12.85" outlineLevel="0" r="29">
      <c r="A29" s="0" t="s">
        <v>2807</v>
      </c>
      <c r="B29" s="1" t="s">
        <v>50398</v>
      </c>
      <c r="C29" s="1" t="s">
        <v>50342</v>
      </c>
      <c r="F29" s="2" t="s">
        <v>639</v>
      </c>
      <c r="G29" s="0" t="s">
        <v>50932</v>
      </c>
      <c r="H29" s="0" t="s">
        <v>50932</v>
      </c>
      <c r="I29" s="0" t="s">
        <v>50933</v>
      </c>
      <c r="J29" s="0" t="s">
        <v>50934</v>
      </c>
      <c r="K29" s="0" t="s">
        <v>50935</v>
      </c>
      <c r="L29" s="0" t="s">
        <v>50936</v>
      </c>
      <c r="M29" s="0" t="s">
        <v>50937</v>
      </c>
      <c r="N29" s="0" t="s">
        <v>50938</v>
      </c>
      <c r="O29" s="0" t="s">
        <v>50939</v>
      </c>
      <c r="P29" s="0" t="s">
        <v>50940</v>
      </c>
      <c r="Q29" s="0" t="s">
        <v>50941</v>
      </c>
      <c r="R29" s="0" t="s">
        <v>50942</v>
      </c>
      <c r="S29" s="0" t="s">
        <v>50943</v>
      </c>
      <c r="T29" s="0" t="s">
        <v>50944</v>
      </c>
      <c r="U29" s="0" t="s">
        <v>50945</v>
      </c>
      <c r="V29" s="0" t="s">
        <v>50946</v>
      </c>
      <c r="W29" s="0" t="s">
        <v>50947</v>
      </c>
      <c r="X29" s="0" t="s">
        <v>50948</v>
      </c>
      <c r="Y29" s="0" t="s">
        <v>50949</v>
      </c>
      <c r="Z29" s="0" t="s">
        <v>50950</v>
      </c>
      <c r="AA29" s="1" t="s">
        <v>11578</v>
      </c>
      <c r="AB29" s="0" t="n">
        <f aca="false">LEFT(G29,4)</f>
        <v>0</v>
      </c>
      <c r="AC29" s="1" t="s">
        <v>50951</v>
      </c>
      <c r="AD29" s="0" t="n">
        <f aca="false">MOD((HEX2DEC(AB29)-HEX2DEC(AB28)),65536)</f>
        <v>16838</v>
      </c>
      <c r="AE29" s="0" t="n">
        <f aca="false">RIGHT(G29,4)</f>
        <v>0</v>
      </c>
      <c r="AF29" s="1" t="s">
        <v>50952</v>
      </c>
      <c r="AG29" s="0" t="n">
        <f aca="false">MOD((HEX2DEC(AE29)-HEX2DEC(AE28)),65536)</f>
        <v>49827</v>
      </c>
      <c r="AI29" s="0" t="n">
        <f aca="false">AD29-MIN(AD28:AD59)</f>
        <v>0</v>
      </c>
      <c r="AJ29" s="0" t="n">
        <f aca="false">AG29-49826</f>
        <v>1</v>
      </c>
      <c r="AN29" s="0" t="s">
        <v>650</v>
      </c>
      <c r="AQ29" s="1" t="s">
        <v>63</v>
      </c>
      <c r="AY29" s="0" t="s">
        <v>650</v>
      </c>
    </row>
    <row collapsed="false" customFormat="false" customHeight="false" hidden="false" ht="12.85" outlineLevel="0" r="30">
      <c r="A30" s="0" t="s">
        <v>2893</v>
      </c>
      <c r="B30" s="1" t="s">
        <v>50573</v>
      </c>
      <c r="C30" s="1" t="s">
        <v>50350</v>
      </c>
      <c r="F30" s="2" t="s">
        <v>661</v>
      </c>
      <c r="G30" s="0" t="s">
        <v>50953</v>
      </c>
      <c r="H30" s="0" t="s">
        <v>50953</v>
      </c>
      <c r="I30" s="0" t="s">
        <v>50954</v>
      </c>
      <c r="J30" s="0" t="s">
        <v>50955</v>
      </c>
      <c r="K30" s="1" t="s">
        <v>50956</v>
      </c>
      <c r="L30" s="0" t="s">
        <v>50957</v>
      </c>
      <c r="M30" s="0" t="s">
        <v>50958</v>
      </c>
      <c r="N30" s="0" t="s">
        <v>50959</v>
      </c>
      <c r="O30" s="0" t="s">
        <v>50960</v>
      </c>
      <c r="P30" s="0" t="s">
        <v>50961</v>
      </c>
      <c r="Q30" s="0" t="s">
        <v>50962</v>
      </c>
      <c r="R30" s="0" t="s">
        <v>50963</v>
      </c>
      <c r="S30" s="0" t="s">
        <v>50964</v>
      </c>
      <c r="T30" s="0" t="s">
        <v>50965</v>
      </c>
      <c r="U30" s="0" t="s">
        <v>50966</v>
      </c>
      <c r="V30" s="0" t="s">
        <v>50967</v>
      </c>
      <c r="W30" s="0" t="s">
        <v>50968</v>
      </c>
      <c r="X30" s="0" t="s">
        <v>50969</v>
      </c>
      <c r="Y30" s="0" t="s">
        <v>50970</v>
      </c>
      <c r="Z30" s="0" t="s">
        <v>50971</v>
      </c>
      <c r="AA30" s="1" t="s">
        <v>11601</v>
      </c>
      <c r="AB30" s="0" t="n">
        <f aca="false">LEFT(G30,4)</f>
        <v>0</v>
      </c>
      <c r="AC30" s="1" t="s">
        <v>50972</v>
      </c>
      <c r="AD30" s="0" t="n">
        <f aca="false">MOD((HEX2DEC(AB30)-HEX2DEC(AB29)),65536)</f>
        <v>16838</v>
      </c>
      <c r="AE30" s="0" t="n">
        <f aca="false">RIGHT(G30,4)</f>
        <v>0</v>
      </c>
      <c r="AF30" s="1" t="s">
        <v>50973</v>
      </c>
      <c r="AG30" s="0" t="n">
        <f aca="false">MOD((HEX2DEC(AE30)-HEX2DEC(AE29)),65536)</f>
        <v>49826</v>
      </c>
      <c r="AI30" s="0" t="n">
        <f aca="false">AD30-MIN(AD29:AD60)</f>
        <v>0</v>
      </c>
      <c r="AJ30" s="0" t="n">
        <f aca="false">AG30-49826</f>
        <v>0</v>
      </c>
      <c r="AN30" s="0" t="s">
        <v>672</v>
      </c>
      <c r="AQ30" s="1" t="s">
        <v>63</v>
      </c>
      <c r="AY30" s="0" t="s">
        <v>672</v>
      </c>
    </row>
    <row collapsed="false" customFormat="false" customHeight="false" hidden="false" ht="12.85" outlineLevel="0" r="31">
      <c r="A31" s="0" t="s">
        <v>2901</v>
      </c>
      <c r="B31" s="1" t="s">
        <v>50974</v>
      </c>
      <c r="C31" s="1" t="s">
        <v>50351</v>
      </c>
      <c r="F31" s="2" t="s">
        <v>683</v>
      </c>
      <c r="G31" s="1" t="s">
        <v>50975</v>
      </c>
      <c r="H31" s="1" t="s">
        <v>50975</v>
      </c>
      <c r="I31" s="0" t="s">
        <v>50976</v>
      </c>
      <c r="J31" s="0" t="s">
        <v>50977</v>
      </c>
      <c r="K31" s="0" t="s">
        <v>50978</v>
      </c>
      <c r="L31" s="0" t="s">
        <v>50979</v>
      </c>
      <c r="M31" s="0" t="s">
        <v>50980</v>
      </c>
      <c r="N31" s="0" t="s">
        <v>50981</v>
      </c>
      <c r="O31" s="0" t="s">
        <v>50982</v>
      </c>
      <c r="P31" s="0" t="s">
        <v>50983</v>
      </c>
      <c r="Q31" s="0" t="s">
        <v>50984</v>
      </c>
      <c r="R31" s="0" t="s">
        <v>50985</v>
      </c>
      <c r="S31" s="0" t="s">
        <v>50986</v>
      </c>
      <c r="T31" s="0" t="s">
        <v>50987</v>
      </c>
      <c r="U31" s="0" t="s">
        <v>50988</v>
      </c>
      <c r="V31" s="0" t="s">
        <v>50989</v>
      </c>
      <c r="W31" s="0" t="s">
        <v>50990</v>
      </c>
      <c r="X31" s="0" t="s">
        <v>50991</v>
      </c>
      <c r="Y31" s="0" t="s">
        <v>50992</v>
      </c>
      <c r="Z31" s="0" t="s">
        <v>50993</v>
      </c>
      <c r="AA31" s="1" t="s">
        <v>11624</v>
      </c>
      <c r="AB31" s="0" t="n">
        <f aca="false">LEFT(G31,4)</f>
        <v>0</v>
      </c>
      <c r="AC31" s="1" t="s">
        <v>50994</v>
      </c>
      <c r="AD31" s="0" t="n">
        <f aca="false">MOD((HEX2DEC(AB31)-HEX2DEC(AB30)),65536)</f>
        <v>16839</v>
      </c>
      <c r="AE31" s="0" t="n">
        <f aca="false">RIGHT(G31,4)</f>
        <v>0</v>
      </c>
      <c r="AF31" s="1" t="s">
        <v>50995</v>
      </c>
      <c r="AG31" s="0" t="n">
        <f aca="false">MOD((HEX2DEC(AE31)-HEX2DEC(AE30)),65536)</f>
        <v>49827</v>
      </c>
      <c r="AI31" s="0" t="n">
        <f aca="false">AD31-MIN(AD30:AD61)</f>
        <v>1</v>
      </c>
      <c r="AJ31" s="0" t="n">
        <f aca="false">AG31-49826</f>
        <v>1</v>
      </c>
      <c r="AN31" s="0" t="s">
        <v>694</v>
      </c>
      <c r="AQ31" s="1" t="s">
        <v>63</v>
      </c>
      <c r="AY31" s="0" t="s">
        <v>694</v>
      </c>
    </row>
    <row collapsed="false" customFormat="false" customHeight="false" hidden="false" ht="12.85" outlineLevel="0" r="32">
      <c r="A32" s="0" t="s">
        <v>2807</v>
      </c>
      <c r="B32" s="1" t="s">
        <v>50398</v>
      </c>
      <c r="C32" s="1" t="s">
        <v>50342</v>
      </c>
      <c r="F32" s="2" t="s">
        <v>705</v>
      </c>
      <c r="G32" s="0" t="s">
        <v>50996</v>
      </c>
      <c r="H32" s="0" t="s">
        <v>50996</v>
      </c>
      <c r="I32" s="0" t="s">
        <v>50997</v>
      </c>
      <c r="J32" s="0" t="s">
        <v>50998</v>
      </c>
      <c r="K32" s="0" t="s">
        <v>50999</v>
      </c>
      <c r="L32" s="0" t="s">
        <v>51000</v>
      </c>
      <c r="M32" s="0" t="s">
        <v>51001</v>
      </c>
      <c r="N32" s="1" t="s">
        <v>51002</v>
      </c>
      <c r="O32" s="0" t="s">
        <v>51003</v>
      </c>
      <c r="P32" s="0" t="s">
        <v>51004</v>
      </c>
      <c r="Q32" s="0" t="s">
        <v>51005</v>
      </c>
      <c r="R32" s="0" t="s">
        <v>51006</v>
      </c>
      <c r="S32" s="0" t="s">
        <v>51007</v>
      </c>
      <c r="T32" s="0" t="s">
        <v>51008</v>
      </c>
      <c r="U32" s="0" t="s">
        <v>51009</v>
      </c>
      <c r="V32" s="0" t="s">
        <v>51010</v>
      </c>
      <c r="W32" s="0" t="s">
        <v>51011</v>
      </c>
      <c r="X32" s="0" t="s">
        <v>51012</v>
      </c>
      <c r="Y32" s="0" t="s">
        <v>51013</v>
      </c>
      <c r="Z32" s="0" t="s">
        <v>51014</v>
      </c>
      <c r="AA32" s="1" t="s">
        <v>11647</v>
      </c>
      <c r="AB32" s="0" t="n">
        <f aca="false">LEFT(G32,4)</f>
        <v>0</v>
      </c>
      <c r="AC32" s="1" t="s">
        <v>51015</v>
      </c>
      <c r="AD32" s="0" t="n">
        <f aca="false">MOD((HEX2DEC(AB32)-HEX2DEC(AB31)),65536)</f>
        <v>16838</v>
      </c>
      <c r="AE32" s="0" t="n">
        <f aca="false">RIGHT(G32,4)</f>
        <v>0</v>
      </c>
      <c r="AF32" s="1" t="s">
        <v>51016</v>
      </c>
      <c r="AG32" s="0" t="n">
        <f aca="false">MOD((HEX2DEC(AE32)-HEX2DEC(AE31)),65536)</f>
        <v>49827</v>
      </c>
      <c r="AI32" s="0" t="n">
        <f aca="false">AD32-MIN(AD31:AD62)</f>
        <v>0</v>
      </c>
      <c r="AJ32" s="0" t="n">
        <f aca="false">AG32-49826</f>
        <v>1</v>
      </c>
      <c r="AN32" s="0" t="s">
        <v>716</v>
      </c>
      <c r="AQ32" s="1" t="s">
        <v>63</v>
      </c>
      <c r="AY32" s="0" t="s">
        <v>716</v>
      </c>
    </row>
    <row collapsed="false" customFormat="false" customHeight="false" hidden="false" ht="12.85" outlineLevel="0" r="33">
      <c r="F33" s="2" t="s">
        <v>727</v>
      </c>
      <c r="G33" s="0" t="s">
        <v>51017</v>
      </c>
      <c r="H33" s="0" t="s">
        <v>51017</v>
      </c>
      <c r="I33" s="0" t="s">
        <v>51018</v>
      </c>
      <c r="J33" s="0" t="s">
        <v>51019</v>
      </c>
      <c r="K33" s="0" t="s">
        <v>51020</v>
      </c>
      <c r="L33" s="0" t="s">
        <v>51021</v>
      </c>
      <c r="M33" s="0" t="s">
        <v>51022</v>
      </c>
      <c r="N33" s="0" t="s">
        <v>51023</v>
      </c>
      <c r="O33" s="0" t="s">
        <v>51024</v>
      </c>
      <c r="P33" s="0" t="s">
        <v>51025</v>
      </c>
      <c r="Q33" s="0" t="s">
        <v>51026</v>
      </c>
      <c r="R33" s="0" t="s">
        <v>51027</v>
      </c>
      <c r="S33" s="0" t="s">
        <v>51028</v>
      </c>
      <c r="T33" s="0" t="s">
        <v>51029</v>
      </c>
      <c r="U33" s="0" t="s">
        <v>51030</v>
      </c>
      <c r="V33" s="0" t="s">
        <v>51031</v>
      </c>
      <c r="W33" s="0" t="s">
        <v>51032</v>
      </c>
      <c r="X33" s="0" t="s">
        <v>51033</v>
      </c>
      <c r="Y33" s="0" t="s">
        <v>51034</v>
      </c>
      <c r="Z33" s="0" t="s">
        <v>51035</v>
      </c>
      <c r="AA33" s="1" t="s">
        <v>11670</v>
      </c>
      <c r="AB33" s="0" t="n">
        <f aca="false">LEFT(G33,4)</f>
        <v>0</v>
      </c>
      <c r="AC33" s="1" t="s">
        <v>51036</v>
      </c>
      <c r="AD33" s="0" t="n">
        <f aca="false">MOD((HEX2DEC(AB33)-HEX2DEC(AB32)),65536)</f>
        <v>16838</v>
      </c>
      <c r="AE33" s="0" t="n">
        <f aca="false">RIGHT(G33,4)</f>
        <v>0</v>
      </c>
      <c r="AF33" s="1" t="s">
        <v>51037</v>
      </c>
      <c r="AG33" s="0" t="n">
        <f aca="false">MOD((HEX2DEC(AE33)-HEX2DEC(AE32)),65536)</f>
        <v>49826</v>
      </c>
      <c r="AI33" s="0" t="n">
        <f aca="false">AD33-MIN(AD32:AD63)</f>
        <v>0</v>
      </c>
      <c r="AJ33" s="0" t="n">
        <f aca="false">AG33-49826</f>
        <v>0</v>
      </c>
      <c r="AN33" s="0" t="s">
        <v>738</v>
      </c>
      <c r="AQ33" s="1" t="s">
        <v>63</v>
      </c>
      <c r="AY33" s="0" t="s">
        <v>738</v>
      </c>
    </row>
    <row collapsed="false" customFormat="false" customHeight="false" hidden="false" ht="12.85" outlineLevel="0" r="34">
      <c r="F34" s="2" t="s">
        <v>749</v>
      </c>
      <c r="G34" s="0" t="s">
        <v>51038</v>
      </c>
      <c r="H34" s="0" t="s">
        <v>51038</v>
      </c>
      <c r="I34" s="0" t="s">
        <v>51039</v>
      </c>
      <c r="J34" s="0" t="s">
        <v>51040</v>
      </c>
      <c r="K34" s="0" t="s">
        <v>51041</v>
      </c>
      <c r="L34" s="0" t="s">
        <v>51042</v>
      </c>
      <c r="M34" s="0" t="s">
        <v>51043</v>
      </c>
      <c r="N34" s="0" t="s">
        <v>51044</v>
      </c>
      <c r="O34" s="0" t="s">
        <v>51045</v>
      </c>
      <c r="P34" s="0" t="s">
        <v>51046</v>
      </c>
      <c r="Q34" s="0" t="s">
        <v>51047</v>
      </c>
      <c r="R34" s="0" t="s">
        <v>51048</v>
      </c>
      <c r="S34" s="0" t="s">
        <v>51049</v>
      </c>
      <c r="T34" s="0" t="s">
        <v>51050</v>
      </c>
      <c r="U34" s="0" t="s">
        <v>51051</v>
      </c>
      <c r="V34" s="0" t="s">
        <v>51052</v>
      </c>
      <c r="W34" s="0" t="s">
        <v>51053</v>
      </c>
      <c r="X34" s="0" t="s">
        <v>51054</v>
      </c>
      <c r="Y34" s="0" t="s">
        <v>51055</v>
      </c>
      <c r="Z34" s="0" t="s">
        <v>51056</v>
      </c>
      <c r="AA34" s="1" t="s">
        <v>11693</v>
      </c>
      <c r="AB34" s="0" t="n">
        <f aca="false">LEFT(G34,4)</f>
        <v>0</v>
      </c>
      <c r="AC34" s="1" t="s">
        <v>51057</v>
      </c>
      <c r="AD34" s="0" t="n">
        <f aca="false">MOD((HEX2DEC(AB34)-HEX2DEC(AB33)),65536)</f>
        <v>16838</v>
      </c>
      <c r="AE34" s="0" t="n">
        <f aca="false">RIGHT(G34,4)</f>
        <v>0</v>
      </c>
      <c r="AF34" s="1" t="s">
        <v>51058</v>
      </c>
      <c r="AG34" s="0" t="n">
        <f aca="false">MOD((HEX2DEC(AE34)-HEX2DEC(AE33)),65536)</f>
        <v>49827</v>
      </c>
      <c r="AI34" s="0" t="n">
        <f aca="false">AD34-MIN(AD33:AD64)</f>
        <v>0</v>
      </c>
      <c r="AJ34" s="0" t="n">
        <f aca="false">AG34-49826</f>
        <v>1</v>
      </c>
      <c r="AN34" s="0" t="s">
        <v>760</v>
      </c>
      <c r="AQ34" s="1" t="s">
        <v>63</v>
      </c>
      <c r="AY34" s="0" t="s">
        <v>760</v>
      </c>
    </row>
    <row collapsed="false" customFormat="false" customHeight="false" hidden="false" ht="12.85" outlineLevel="0" r="35">
      <c r="AD35" s="36" t="n">
        <f aca="false">MOD(SUM(AD3:AD17),65536)</f>
        <v>55966</v>
      </c>
      <c r="AG35" s="36" t="n">
        <f aca="false">MOD(SUM(AG3:AG17),65536)</f>
        <v>26503</v>
      </c>
      <c r="AH35" s="36" t="n">
        <f aca="false">MOD(HEX2DEC(AE2)+SUM(AH3:AH17),65536)</f>
        <v>54236</v>
      </c>
      <c r="AJ35" s="0" t="n">
        <f aca="false">SUM(AJ3:AJ17)</f>
        <v>9</v>
      </c>
    </row>
    <row collapsed="false" customFormat="false" customHeight="false" hidden="false" ht="12.85" outlineLevel="0" r="36">
      <c r="H36" s="0" t="n">
        <v>16383</v>
      </c>
      <c r="I36" s="0" t="n">
        <v>32893</v>
      </c>
      <c r="J36" s="0" t="n">
        <v>60321</v>
      </c>
      <c r="K36" s="0" t="n">
        <v>37933</v>
      </c>
      <c r="L36" s="0" t="n">
        <v>4090</v>
      </c>
      <c r="M36" s="0" t="n">
        <v>23256</v>
      </c>
      <c r="N36" s="0" t="n">
        <v>36192</v>
      </c>
      <c r="O36" s="0" t="n">
        <v>11138</v>
      </c>
      <c r="P36" s="0" t="n">
        <v>25489</v>
      </c>
      <c r="Q36" s="0" t="n">
        <v>9924</v>
      </c>
      <c r="R36" s="0" t="n">
        <v>6470</v>
      </c>
      <c r="S36" s="0" t="n">
        <v>62966</v>
      </c>
      <c r="T36" s="0" t="n">
        <v>44806</v>
      </c>
      <c r="U36" s="0" t="n">
        <v>35202</v>
      </c>
      <c r="V36" s="0" t="n">
        <v>61173</v>
      </c>
      <c r="W36" s="0" t="n">
        <v>62777</v>
      </c>
      <c r="X36" s="0" t="n">
        <v>59812</v>
      </c>
      <c r="Y36" s="0" t="n">
        <v>15968</v>
      </c>
      <c r="Z36" s="0" t="n">
        <v>28640</v>
      </c>
      <c r="AA36" s="1" t="s">
        <v>66</v>
      </c>
      <c r="AB36" s="0" t="s">
        <v>51059</v>
      </c>
      <c r="AC36" s="1" t="s">
        <v>51060</v>
      </c>
      <c r="AG36" s="36" t="n">
        <f aca="false">MOD(HEX2DEC(AE17)-HEX2DEC(AE2),65536)</f>
        <v>26503</v>
      </c>
    </row>
    <row collapsed="false" customFormat="false" customHeight="false" hidden="false" ht="12.85" outlineLevel="0" r="37">
      <c r="H37" s="0" t="n">
        <v>49826</v>
      </c>
      <c r="I37" s="0" t="n">
        <v>60934</v>
      </c>
      <c r="J37" s="0" t="n">
        <v>54236</v>
      </c>
      <c r="K37" s="0" t="n">
        <v>53213</v>
      </c>
      <c r="L37" s="0" t="n">
        <v>61212</v>
      </c>
      <c r="M37" s="0" t="n">
        <v>51251</v>
      </c>
      <c r="N37" s="0" t="n">
        <v>35070</v>
      </c>
      <c r="O37" s="0" t="n">
        <v>24436</v>
      </c>
      <c r="P37" s="0" t="n">
        <v>60486</v>
      </c>
      <c r="Q37" s="0" t="n">
        <v>40672</v>
      </c>
      <c r="R37" s="0" t="n">
        <v>62322</v>
      </c>
      <c r="S37" s="0" t="n">
        <v>52376</v>
      </c>
      <c r="T37" s="0" t="n">
        <v>52041</v>
      </c>
      <c r="U37" s="0" t="n">
        <v>55468</v>
      </c>
      <c r="V37" s="0" t="n">
        <v>20074</v>
      </c>
      <c r="W37" s="0" t="n">
        <v>35630</v>
      </c>
      <c r="X37" s="0" t="n">
        <v>35294</v>
      </c>
      <c r="Y37" s="0" t="n">
        <v>33601</v>
      </c>
      <c r="Z37" s="0" t="n">
        <v>64166</v>
      </c>
      <c r="AA37" s="1" t="s">
        <v>88</v>
      </c>
      <c r="AB37" s="0" t="s">
        <v>51061</v>
      </c>
      <c r="AC37" s="1" t="s">
        <v>51062</v>
      </c>
    </row>
    <row collapsed="false" customFormat="false" customHeight="false" hidden="false" ht="12.85" outlineLevel="0" r="38">
      <c r="AA38" s="1" t="s">
        <v>134</v>
      </c>
      <c r="AB38" s="1" t="s">
        <v>51063</v>
      </c>
      <c r="AC38" s="1" t="s">
        <v>51064</v>
      </c>
    </row>
    <row collapsed="false" customFormat="false" customHeight="false" hidden="false" ht="12.85" outlineLevel="0" r="39">
      <c r="AA39" s="1" t="s">
        <v>222</v>
      </c>
      <c r="AB39" s="1" t="s">
        <v>51065</v>
      </c>
      <c r="AC39" s="1" t="s">
        <v>51066</v>
      </c>
    </row>
    <row collapsed="false" customFormat="false" customHeight="false" hidden="false" ht="12.85" outlineLevel="0" r="40">
      <c r="AA40" s="1" t="s">
        <v>528</v>
      </c>
      <c r="AB40" s="0" t="s">
        <v>51067</v>
      </c>
      <c r="AC40" s="1" t="s">
        <v>51068</v>
      </c>
    </row>
    <row collapsed="false" customFormat="false" customHeight="false" hidden="false" ht="12.85" outlineLevel="0" r="41">
      <c r="AA41" s="1" t="s">
        <v>11693</v>
      </c>
      <c r="AB41" s="0" t="s">
        <v>51069</v>
      </c>
      <c r="AC41" s="1" t="s">
        <v>51070</v>
      </c>
    </row>
    <row collapsed="false" customFormat="false" customHeight="false" hidden="false" ht="12.85" outlineLevel="0" r="42">
      <c r="H42" s="0" t="s">
        <v>51071</v>
      </c>
      <c r="AA42" s="1" t="s">
        <v>12410</v>
      </c>
      <c r="AB42" s="1" t="s">
        <v>51072</v>
      </c>
      <c r="AC42" s="1" t="s">
        <v>51073</v>
      </c>
      <c r="AD42" s="1" t="s">
        <v>51074</v>
      </c>
      <c r="AE42" s="0" t="s">
        <v>51075</v>
      </c>
      <c r="AF42" s="1" t="s">
        <v>51076</v>
      </c>
      <c r="AG42" s="1" t="s">
        <v>51077</v>
      </c>
      <c r="AH42" s="1"/>
    </row>
    <row collapsed="false" customFormat="false" customHeight="false" hidden="false" ht="12.85" outlineLevel="0" r="43">
      <c r="H43" s="0" t="s">
        <v>51078</v>
      </c>
      <c r="AA43" s="1" t="s">
        <v>13881</v>
      </c>
      <c r="AB43" s="0" t="s">
        <v>51079</v>
      </c>
      <c r="AC43" s="1" t="s">
        <v>51080</v>
      </c>
      <c r="AD43" s="1" t="s">
        <v>51081</v>
      </c>
      <c r="AE43" s="1" t="s">
        <v>51082</v>
      </c>
      <c r="AF43" s="1" t="s">
        <v>51083</v>
      </c>
      <c r="AG43" s="1" t="s">
        <v>51084</v>
      </c>
      <c r="AH43" s="1"/>
    </row>
    <row collapsed="false" customFormat="false" customHeight="false" hidden="false" ht="12.85" outlineLevel="0" r="44">
      <c r="H44" s="0" t="s">
        <v>51085</v>
      </c>
      <c r="AA44" s="1" t="s">
        <v>16758</v>
      </c>
      <c r="AB44" s="0" t="s">
        <v>51086</v>
      </c>
      <c r="AC44" s="1" t="s">
        <v>51087</v>
      </c>
      <c r="AD44" s="1" t="s">
        <v>51088</v>
      </c>
      <c r="AE44" s="1" t="s">
        <v>51089</v>
      </c>
      <c r="AF44" s="1" t="s">
        <v>51090</v>
      </c>
      <c r="AG44" s="1" t="s">
        <v>51091</v>
      </c>
      <c r="AH44" s="1"/>
    </row>
    <row collapsed="false" customFormat="false" customHeight="false" hidden="false" ht="12.85" outlineLevel="0" r="45">
      <c r="H45" s="0" t="s">
        <v>51092</v>
      </c>
      <c r="AA45" s="1" t="s">
        <v>22496</v>
      </c>
      <c r="AB45" s="0" t="s">
        <v>51093</v>
      </c>
      <c r="AC45" s="1" t="s">
        <v>51094</v>
      </c>
      <c r="AD45" s="1" t="s">
        <v>51095</v>
      </c>
      <c r="AE45" s="1" t="s">
        <v>51096</v>
      </c>
      <c r="AF45" s="1" t="s">
        <v>51097</v>
      </c>
      <c r="AG45" s="1" t="s">
        <v>51098</v>
      </c>
      <c r="AH45" s="1"/>
    </row>
    <row collapsed="false" customFormat="false" customHeight="false" hidden="false" ht="12.85" outlineLevel="0" r="46">
      <c r="H46" s="1" t="s">
        <v>51099</v>
      </c>
      <c r="AA46" s="1" t="s">
        <v>32735</v>
      </c>
      <c r="AB46" s="1" t="s">
        <v>51100</v>
      </c>
      <c r="AC46" s="1" t="s">
        <v>51101</v>
      </c>
      <c r="AD46" s="1" t="s">
        <v>51102</v>
      </c>
      <c r="AE46" s="1" t="s">
        <v>51103</v>
      </c>
      <c r="AF46" s="1" t="s">
        <v>51104</v>
      </c>
      <c r="AG46" s="1" t="s">
        <v>51105</v>
      </c>
      <c r="AH46" s="1"/>
    </row>
    <row collapsed="false" customFormat="false" customHeight="false" hidden="false" ht="12.85" outlineLevel="0" r="47">
      <c r="AA47" s="1" t="s">
        <v>51106</v>
      </c>
      <c r="AC47" s="1" t="s">
        <v>51107</v>
      </c>
    </row>
    <row collapsed="false" customFormat="false" customHeight="false" hidden="false" ht="12.85" outlineLevel="0" r="48">
      <c r="H48" s="0" t="s">
        <v>51108</v>
      </c>
      <c r="AA48" s="1" t="s">
        <v>51109</v>
      </c>
      <c r="AB48" s="1" t="s">
        <v>51110</v>
      </c>
      <c r="AC48" s="1" t="s">
        <v>51111</v>
      </c>
      <c r="AD48" s="1" t="s">
        <v>51112</v>
      </c>
      <c r="AE48" s="0" t="s">
        <v>51113</v>
      </c>
      <c r="AF48" s="1" t="s">
        <v>51114</v>
      </c>
      <c r="AG48" s="1" t="s">
        <v>51115</v>
      </c>
      <c r="AH48" s="1"/>
    </row>
    <row collapsed="false" customFormat="false" customHeight="false" hidden="false" ht="12.85" outlineLevel="0" r="49">
      <c r="AA49" s="1" t="s">
        <v>51116</v>
      </c>
      <c r="AC49" s="1" t="s">
        <v>51117</v>
      </c>
    </row>
    <row collapsed="false" customFormat="false" customHeight="false" hidden="false" ht="12.85" outlineLevel="0" r="50">
      <c r="AA50" s="1" t="s">
        <v>51118</v>
      </c>
      <c r="AC50" s="1" t="s">
        <v>51119</v>
      </c>
    </row>
    <row collapsed="false" customFormat="false" customHeight="false" hidden="false" ht="12.85" outlineLevel="0" r="51">
      <c r="AA51" s="1" t="s">
        <v>51120</v>
      </c>
      <c r="AC51" s="1" t="s">
        <v>51121</v>
      </c>
    </row>
    <row collapsed="false" customFormat="false" customHeight="false" hidden="false" ht="12.85" outlineLevel="0" r="52">
      <c r="H52" s="0" t="s">
        <v>51122</v>
      </c>
      <c r="AA52" s="1" t="s">
        <v>51123</v>
      </c>
      <c r="AB52" s="0" t="s">
        <v>51124</v>
      </c>
      <c r="AC52" s="1" t="s">
        <v>51125</v>
      </c>
      <c r="AD52" s="1" t="s">
        <v>51126</v>
      </c>
      <c r="AE52" s="1" t="s">
        <v>51127</v>
      </c>
      <c r="AF52" s="1" t="s">
        <v>51128</v>
      </c>
      <c r="AG52" s="1" t="s">
        <v>51129</v>
      </c>
      <c r="AH52" s="1"/>
    </row>
  </sheetData>
  <printOptions headings="false" gridLines="false" gridLinesSet="true" horizontalCentered="false" verticalCentered="false"/>
  <pageMargins left="0.7875" right="0.7875" top="1.025" bottom="1.025" header="0.7875" footer="0.7875"/>
  <pageSetup blackAndWhite="false" cellComments="none" copies="1" draft="false" firstPageNumber="1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>&amp;C&amp;A</oddHeader>
    <oddFooter>&amp;CСтраница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H417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F4" activeCellId="0" pane="topLeft" sqref="F4"/>
    </sheetView>
  </sheetViews>
  <sheetFormatPr defaultRowHeight="12.85"/>
  <cols>
    <col collapsed="false" hidden="false" max="1025" min="1" style="0" width="11.5204081632653"/>
  </cols>
  <sheetData>
    <row collapsed="false" customFormat="false" customHeight="false" hidden="false" ht="12.85" outlineLevel="0" r="1">
      <c r="B1" s="0" t="s">
        <v>20315</v>
      </c>
      <c r="C1" s="0" t="n">
        <f aca="false">HEX2DEC(B1)</f>
        <v>3664082341</v>
      </c>
      <c r="D1" s="0" t="n">
        <v>3670662716</v>
      </c>
      <c r="E1" s="0" t="n">
        <f aca="false">(D1,C1)</f>
        <v>11316121</v>
      </c>
    </row>
    <row collapsed="false" customFormat="false" customHeight="false" hidden="false" ht="12.85" outlineLevel="0" r="3">
      <c r="B3" s="0" t="n">
        <v>547263406</v>
      </c>
      <c r="C3" s="0" t="s">
        <v>11064</v>
      </c>
      <c r="D3" s="0" t="n">
        <f aca="false">HEX2DEC(C3)</f>
        <v>3664082272</v>
      </c>
      <c r="E3" s="0" t="n">
        <f aca="false">(D3,$C$1)</f>
        <v>197</v>
      </c>
    </row>
    <row collapsed="false" customFormat="false" customHeight="false" hidden="false" ht="12.85" outlineLevel="0" r="4">
      <c r="B4" s="0" t="n">
        <v>7</v>
      </c>
      <c r="C4" s="0" t="s">
        <v>11072</v>
      </c>
      <c r="D4" s="0" t="n">
        <f aca="false">HEX2DEC(C4)</f>
        <v>3664082053</v>
      </c>
      <c r="E4" s="0" t="n">
        <f aca="false">(D4,$C$1)</f>
        <v>288</v>
      </c>
    </row>
    <row collapsed="false" customFormat="false" customHeight="false" hidden="false" ht="12.85" outlineLevel="0" r="5">
      <c r="B5" s="0" t="n">
        <v>22</v>
      </c>
      <c r="C5" s="0" t="s">
        <v>11080</v>
      </c>
      <c r="D5" s="0" t="n">
        <f aca="false">HEX2DEC(C5)</f>
        <v>3664082068</v>
      </c>
      <c r="E5" s="0" t="n">
        <f aca="false">(D5,$C$1)</f>
        <v>305</v>
      </c>
    </row>
    <row collapsed="false" customFormat="false" customHeight="false" hidden="false" ht="12.85" outlineLevel="0" r="6">
      <c r="B6" s="0" t="n">
        <v>37</v>
      </c>
      <c r="C6" s="0" t="s">
        <v>11102</v>
      </c>
      <c r="D6" s="0" t="n">
        <f aca="false">HEX2DEC(C6)</f>
        <v>3664082075</v>
      </c>
      <c r="E6" s="0" t="n">
        <f aca="false">(D6,$C$1)</f>
        <v>318</v>
      </c>
    </row>
    <row collapsed="false" customFormat="false" customHeight="false" hidden="false" ht="12.85" outlineLevel="0" r="7">
      <c r="B7" s="0" t="n">
        <v>52</v>
      </c>
      <c r="C7" s="0" t="s">
        <v>11124</v>
      </c>
      <c r="D7" s="0" t="n">
        <f aca="false">HEX2DEC(C7)</f>
        <v>3664082090</v>
      </c>
      <c r="E7" s="0" t="n">
        <f aca="false">(D7,$C$1)</f>
        <v>271</v>
      </c>
    </row>
    <row collapsed="false" customFormat="false" customHeight="false" hidden="false" ht="12.85" outlineLevel="0" r="8">
      <c r="B8" s="0" t="n">
        <v>67</v>
      </c>
      <c r="C8" s="0" t="s">
        <v>11146</v>
      </c>
      <c r="D8" s="0" t="n">
        <f aca="false">HEX2DEC(C8)</f>
        <v>3664082105</v>
      </c>
      <c r="E8" s="0" t="n">
        <f aca="false">(D8,$C$1)</f>
        <v>284</v>
      </c>
    </row>
    <row collapsed="false" customFormat="false" customHeight="false" hidden="false" ht="12.85" outlineLevel="0" r="9">
      <c r="B9" s="0" t="n">
        <v>82</v>
      </c>
      <c r="C9" s="0" t="s">
        <v>11168</v>
      </c>
      <c r="D9" s="0" t="n">
        <f aca="false">HEX2DEC(C9)</f>
        <v>3664082120</v>
      </c>
      <c r="E9" s="0" t="n">
        <f aca="false">(D9,$C$1)</f>
        <v>365</v>
      </c>
    </row>
    <row collapsed="false" customFormat="false" customHeight="false" hidden="false" ht="12.85" outlineLevel="0" r="10">
      <c r="B10" s="0" t="n">
        <v>98</v>
      </c>
      <c r="C10" s="0" t="s">
        <v>11189</v>
      </c>
      <c r="D10" s="0" t="n">
        <f aca="false">HEX2DEC(C10)</f>
        <v>3664082143</v>
      </c>
      <c r="E10" s="0" t="n">
        <f aca="false">(D10,$C$1)</f>
        <v>378</v>
      </c>
    </row>
    <row collapsed="false" customFormat="false" customHeight="false" hidden="false" ht="12.85" outlineLevel="0" r="11">
      <c r="B11" s="0" t="n">
        <v>113</v>
      </c>
      <c r="C11" s="0" t="s">
        <v>11212</v>
      </c>
      <c r="D11" s="0" t="n">
        <f aca="false">HEX2DEC(C11)</f>
        <v>3664082158</v>
      </c>
      <c r="E11" s="0" t="n">
        <f aca="false">(D11,$C$1)</f>
        <v>331</v>
      </c>
    </row>
    <row collapsed="false" customFormat="false" customHeight="false" hidden="false" ht="12.85" outlineLevel="0" r="12">
      <c r="B12" s="0" t="n">
        <v>128</v>
      </c>
      <c r="C12" s="0" t="s">
        <v>11219</v>
      </c>
      <c r="D12" s="0" t="n">
        <f aca="false">HEX2DEC(C12)</f>
        <v>3664082173</v>
      </c>
      <c r="E12" s="0" t="n">
        <f aca="false">(D12,$C$1)</f>
        <v>344</v>
      </c>
    </row>
    <row collapsed="false" customFormat="false" customHeight="false" hidden="false" ht="12.85" outlineLevel="0" r="13">
      <c r="B13" s="0" t="n">
        <v>143</v>
      </c>
      <c r="C13" s="0" t="s">
        <v>11241</v>
      </c>
      <c r="D13" s="0" t="n">
        <f aca="false">HEX2DEC(C13)</f>
        <v>3664081932</v>
      </c>
      <c r="E13" s="0" t="n">
        <f aca="false">(D13,$C$1)</f>
        <v>425</v>
      </c>
    </row>
    <row collapsed="false" customFormat="false" customHeight="false" hidden="false" ht="12.85" outlineLevel="0" r="14">
      <c r="B14" s="0" t="n">
        <v>158</v>
      </c>
      <c r="C14" s="0" t="s">
        <v>11264</v>
      </c>
      <c r="D14" s="0" t="n">
        <f aca="false">HEX2DEC(C14)</f>
        <v>3664081939</v>
      </c>
      <c r="E14" s="0" t="n">
        <f aca="false">(D14,$C$1)</f>
        <v>438</v>
      </c>
    </row>
    <row collapsed="false" customFormat="false" customHeight="false" hidden="false" ht="12.85" outlineLevel="0" r="15">
      <c r="B15" s="0" t="n">
        <v>173</v>
      </c>
      <c r="C15" s="0" t="s">
        <v>11286</v>
      </c>
      <c r="D15" s="0" t="n">
        <f aca="false">HEX2DEC(C15)</f>
        <v>3664081954</v>
      </c>
      <c r="E15" s="0" t="n">
        <f aca="false">(D15,$C$1)</f>
        <v>391</v>
      </c>
    </row>
    <row collapsed="false" customFormat="false" customHeight="false" hidden="false" ht="12.85" outlineLevel="0" r="16">
      <c r="B16" s="0" t="n">
        <v>188</v>
      </c>
      <c r="C16" s="0" t="s">
        <v>11308</v>
      </c>
      <c r="D16" s="0" t="n">
        <f aca="false">HEX2DEC(C16)</f>
        <v>3664081970</v>
      </c>
      <c r="E16" s="0" t="n">
        <f aca="false">(D16,$C$1)</f>
        <v>407</v>
      </c>
    </row>
    <row collapsed="false" customFormat="false" customHeight="false" hidden="false" ht="12.85" outlineLevel="0" r="17">
      <c r="B17" s="0" t="n">
        <v>203</v>
      </c>
      <c r="C17" s="0" t="s">
        <v>11330</v>
      </c>
      <c r="D17" s="0" t="n">
        <f aca="false">HEX2DEC(C17)</f>
        <v>3664081985</v>
      </c>
      <c r="E17" s="0" t="n">
        <f aca="false">(D17,$C$1)</f>
        <v>484</v>
      </c>
    </row>
    <row collapsed="false" customFormat="false" customHeight="false" hidden="false" ht="12.85" outlineLevel="0" r="18">
      <c r="B18" s="0" t="n">
        <v>218</v>
      </c>
      <c r="C18" s="0" t="s">
        <v>11353</v>
      </c>
      <c r="D18" s="0" t="n">
        <f aca="false">HEX2DEC(C18)</f>
        <v>3664082000</v>
      </c>
      <c r="E18" s="0" t="n">
        <f aca="false">(D18,$C$1)</f>
        <v>501</v>
      </c>
    </row>
    <row collapsed="false" customFormat="false" customHeight="false" hidden="false" ht="12.85" outlineLevel="0" r="19">
      <c r="B19" s="0" t="n">
        <v>233</v>
      </c>
      <c r="C19" s="0" t="s">
        <v>11374</v>
      </c>
      <c r="D19" s="0" t="n">
        <f aca="false">HEX2DEC(C19)</f>
        <v>3664082023</v>
      </c>
      <c r="E19" s="0" t="n">
        <f aca="false">(D19,$C$1)</f>
        <v>450</v>
      </c>
    </row>
    <row collapsed="false" customFormat="false" customHeight="false" hidden="false" ht="12.85" outlineLevel="0" r="20">
      <c r="B20" s="0" t="n">
        <v>248</v>
      </c>
      <c r="C20" s="0" t="s">
        <v>11396</v>
      </c>
      <c r="D20" s="0" t="n">
        <f aca="false">HEX2DEC(C20)</f>
        <v>3664082038</v>
      </c>
      <c r="E20" s="0" t="n">
        <f aca="false">(D20,$C$1)</f>
        <v>467</v>
      </c>
    </row>
    <row collapsed="false" customFormat="false" customHeight="false" hidden="false" ht="12.85" outlineLevel="0" r="21">
      <c r="B21" s="0" t="n">
        <v>263</v>
      </c>
      <c r="C21" s="0" t="s">
        <v>11418</v>
      </c>
      <c r="D21" s="0" t="n">
        <f aca="false">HEX2DEC(C21)</f>
        <v>3664082821</v>
      </c>
      <c r="E21" s="0" t="n">
        <f aca="false">(D21,$C$1)</f>
        <v>544</v>
      </c>
    </row>
    <row collapsed="false" customFormat="false" customHeight="false" hidden="false" ht="12.85" outlineLevel="0" r="22">
      <c r="B22" s="0" t="n">
        <v>278</v>
      </c>
      <c r="C22" s="0" t="s">
        <v>11441</v>
      </c>
      <c r="D22" s="0" t="n">
        <f aca="false">HEX2DEC(C22)</f>
        <v>3664082836</v>
      </c>
      <c r="E22" s="0" t="n">
        <f aca="false">(D22,$C$1)</f>
        <v>561</v>
      </c>
    </row>
    <row collapsed="false" customFormat="false" customHeight="false" hidden="false" ht="12.85" outlineLevel="0" r="23">
      <c r="B23" s="0" t="n">
        <v>294</v>
      </c>
      <c r="C23" s="0" t="s">
        <v>11464</v>
      </c>
      <c r="D23" s="0" t="n">
        <f aca="false">HEX2DEC(C23)</f>
        <v>3664082843</v>
      </c>
      <c r="E23" s="0" t="n">
        <f aca="false">(D23,$C$1)</f>
        <v>574</v>
      </c>
    </row>
    <row collapsed="false" customFormat="false" customHeight="false" hidden="false" ht="12.85" outlineLevel="0" r="24">
      <c r="B24" s="0" t="n">
        <v>309</v>
      </c>
      <c r="C24" s="0" t="s">
        <v>11487</v>
      </c>
      <c r="D24" s="0" t="n">
        <f aca="false">HEX2DEC(C24)</f>
        <v>3664082858</v>
      </c>
      <c r="E24" s="0" t="n">
        <f aca="false">(D24,$C$1)</f>
        <v>527</v>
      </c>
    </row>
    <row collapsed="false" customFormat="false" customHeight="false" hidden="false" ht="12.85" outlineLevel="0" r="25">
      <c r="B25" s="0" t="n">
        <v>324</v>
      </c>
      <c r="C25" s="0" t="s">
        <v>11510</v>
      </c>
      <c r="D25" s="0" t="n">
        <f aca="false">HEX2DEC(C25)</f>
        <v>3664082873</v>
      </c>
      <c r="E25" s="0" t="n">
        <f aca="false">(D25,$C$1)</f>
        <v>540</v>
      </c>
    </row>
    <row collapsed="false" customFormat="false" customHeight="false" hidden="false" ht="12.85" outlineLevel="0" r="26">
      <c r="B26" s="0" t="n">
        <v>339</v>
      </c>
      <c r="C26" s="0" t="s">
        <v>11532</v>
      </c>
      <c r="D26" s="0" t="n">
        <f aca="false">HEX2DEC(C26)</f>
        <v>3664082888</v>
      </c>
      <c r="E26" s="0" t="n">
        <f aca="false">(D26,$C$1)</f>
        <v>621</v>
      </c>
    </row>
    <row collapsed="false" customFormat="false" customHeight="false" hidden="false" ht="12.85" outlineLevel="0" r="27">
      <c r="B27" s="0" t="n">
        <v>354</v>
      </c>
      <c r="C27" s="0" t="s">
        <v>11554</v>
      </c>
      <c r="D27" s="0" t="n">
        <f aca="false">HEX2DEC(C27)</f>
        <v>3664082911</v>
      </c>
      <c r="E27" s="0" t="n">
        <f aca="false">(D27,$C$1)</f>
        <v>634</v>
      </c>
    </row>
    <row collapsed="false" customFormat="false" customHeight="false" hidden="false" ht="12.85" outlineLevel="0" r="28">
      <c r="B28" s="0" t="n">
        <v>369</v>
      </c>
      <c r="C28" s="0" t="s">
        <v>11577</v>
      </c>
      <c r="D28" s="0" t="n">
        <f aca="false">HEX2DEC(C28)</f>
        <v>3664082926</v>
      </c>
      <c r="E28" s="0" t="n">
        <f aca="false">(D28,$C$1)</f>
        <v>587</v>
      </c>
    </row>
    <row collapsed="false" customFormat="false" customHeight="false" hidden="false" ht="12.85" outlineLevel="0" r="29">
      <c r="B29" s="0" t="n">
        <v>384</v>
      </c>
      <c r="C29" s="0" t="s">
        <v>11600</v>
      </c>
      <c r="D29" s="0" t="n">
        <f aca="false">HEX2DEC(C29)</f>
        <v>3664082942</v>
      </c>
      <c r="E29" s="0" t="n">
        <f aca="false">(D29,$C$1)</f>
        <v>603</v>
      </c>
    </row>
    <row collapsed="false" customFormat="false" customHeight="false" hidden="false" ht="12.85" outlineLevel="0" r="30">
      <c r="B30" s="0" t="n">
        <v>399</v>
      </c>
      <c r="C30" s="0" t="s">
        <v>11623</v>
      </c>
      <c r="D30" s="0" t="n">
        <f aca="false">HEX2DEC(C30)</f>
        <v>3664082701</v>
      </c>
      <c r="E30" s="0" t="n">
        <f aca="false">(D30,$C$1)</f>
        <v>680</v>
      </c>
    </row>
    <row collapsed="false" customFormat="false" customHeight="false" hidden="false" ht="12.85" outlineLevel="0" r="31">
      <c r="B31" s="0" t="n">
        <v>414</v>
      </c>
      <c r="C31" s="0" t="s">
        <v>11646</v>
      </c>
      <c r="D31" s="0" t="n">
        <f aca="false">HEX2DEC(C31)</f>
        <v>3664082716</v>
      </c>
      <c r="E31" s="0" t="n">
        <f aca="false">(D31,$C$1)</f>
        <v>697</v>
      </c>
    </row>
    <row collapsed="false" customFormat="false" customHeight="false" hidden="false" ht="12.85" outlineLevel="0" r="32">
      <c r="B32" s="0" t="n">
        <v>429</v>
      </c>
      <c r="C32" s="0" t="s">
        <v>11669</v>
      </c>
      <c r="D32" s="0" t="n">
        <f aca="false">HEX2DEC(C32)</f>
        <v>3664082723</v>
      </c>
      <c r="E32" s="0" t="n">
        <f aca="false">(D32,$C$1)</f>
        <v>646</v>
      </c>
    </row>
    <row collapsed="false" customFormat="false" customHeight="false" hidden="false" ht="12.85" outlineLevel="0" r="33">
      <c r="B33" s="0" t="n">
        <v>444</v>
      </c>
      <c r="C33" s="0" t="s">
        <v>11692</v>
      </c>
      <c r="D33" s="0" t="n">
        <f aca="false">HEX2DEC(C33)</f>
        <v>3664082738</v>
      </c>
      <c r="E33" s="0" t="n">
        <f aca="false">(D33,$C$1)</f>
        <v>663</v>
      </c>
    </row>
    <row collapsed="false" customFormat="false" customHeight="false" hidden="false" ht="12.85" outlineLevel="0" r="34">
      <c r="B34" s="0" t="n">
        <v>459</v>
      </c>
      <c r="C34" s="0" t="s">
        <v>11716</v>
      </c>
      <c r="D34" s="0" t="n">
        <f aca="false">HEX2DEC(C34)</f>
        <v>3664082753</v>
      </c>
      <c r="E34" s="0" t="n">
        <f aca="false">(D34,$C$1)</f>
        <v>740</v>
      </c>
    </row>
    <row collapsed="false" customFormat="false" customHeight="false" hidden="false" ht="12.85" outlineLevel="0" r="35">
      <c r="B35" s="0" t="n">
        <v>474</v>
      </c>
      <c r="C35" s="0" t="s">
        <v>11740</v>
      </c>
      <c r="D35" s="0" t="n">
        <f aca="false">HEX2DEC(C35)</f>
        <v>3664082768</v>
      </c>
      <c r="E35" s="0" t="n">
        <f aca="false">(D35,$C$1)</f>
        <v>757</v>
      </c>
    </row>
    <row collapsed="false" customFormat="false" customHeight="false" hidden="false" ht="12.85" outlineLevel="0" r="36">
      <c r="B36" s="0" t="n">
        <v>489</v>
      </c>
      <c r="C36" s="0" t="s">
        <v>11762</v>
      </c>
      <c r="D36" s="0" t="n">
        <f aca="false">HEX2DEC(C36)</f>
        <v>3664082791</v>
      </c>
      <c r="E36" s="0" t="n">
        <f aca="false">(D36,$C$1)</f>
        <v>706</v>
      </c>
    </row>
    <row collapsed="false" customFormat="false" customHeight="false" hidden="false" ht="12.85" outlineLevel="0" r="37">
      <c r="B37" s="0" t="n">
        <v>505</v>
      </c>
      <c r="C37" s="0" t="s">
        <v>11785</v>
      </c>
      <c r="D37" s="0" t="n">
        <f aca="false">HEX2DEC(C37)</f>
        <v>3664082806</v>
      </c>
      <c r="E37" s="0" t="n">
        <f aca="false">(D37,$C$1)</f>
        <v>723</v>
      </c>
    </row>
    <row collapsed="false" customFormat="false" customHeight="false" hidden="false" ht="12.85" outlineLevel="0" r="38">
      <c r="B38" s="0" t="n">
        <v>520</v>
      </c>
      <c r="C38" s="0" t="s">
        <v>11807</v>
      </c>
      <c r="D38" s="0" t="n">
        <f aca="false">HEX2DEC(C38)</f>
        <v>3664082565</v>
      </c>
      <c r="E38" s="0" t="n">
        <f aca="false">(D38,$C$1)</f>
        <v>800</v>
      </c>
    </row>
    <row collapsed="false" customFormat="false" customHeight="false" hidden="false" ht="12.85" outlineLevel="0" r="39">
      <c r="B39" s="0" t="n">
        <v>535</v>
      </c>
      <c r="C39" s="0" t="s">
        <v>11830</v>
      </c>
      <c r="D39" s="0" t="n">
        <f aca="false">HEX2DEC(C39)</f>
        <v>3664082580</v>
      </c>
      <c r="E39" s="0" t="n">
        <f aca="false">(D39,$C$1)</f>
        <v>817</v>
      </c>
    </row>
    <row collapsed="false" customFormat="false" customHeight="false" hidden="false" ht="12.85" outlineLevel="0" r="40">
      <c r="B40" s="0" t="n">
        <v>550</v>
      </c>
      <c r="C40" s="0" t="s">
        <v>11853</v>
      </c>
      <c r="D40" s="0" t="n">
        <f aca="false">HEX2DEC(C40)</f>
        <v>3664082587</v>
      </c>
      <c r="E40" s="0" t="n">
        <f aca="false">(D40,$C$1)</f>
        <v>830</v>
      </c>
    </row>
    <row collapsed="false" customFormat="false" customHeight="false" hidden="false" ht="12.85" outlineLevel="0" r="41">
      <c r="B41" s="0" t="n">
        <v>565</v>
      </c>
      <c r="C41" s="0" t="s">
        <v>11876</v>
      </c>
      <c r="D41" s="0" t="n">
        <f aca="false">HEX2DEC(C41)</f>
        <v>3664082602</v>
      </c>
      <c r="E41" s="0" t="n">
        <f aca="false">(D41,$C$1)</f>
        <v>783</v>
      </c>
    </row>
    <row collapsed="false" customFormat="false" customHeight="false" hidden="false" ht="12.85" outlineLevel="0" r="42">
      <c r="B42" s="0" t="n">
        <v>580</v>
      </c>
      <c r="C42" s="0" t="s">
        <v>11899</v>
      </c>
      <c r="D42" s="0" t="n">
        <f aca="false">HEX2DEC(C42)</f>
        <v>3664082617</v>
      </c>
      <c r="E42" s="0" t="n">
        <f aca="false">(D42,$C$1)</f>
        <v>796</v>
      </c>
    </row>
    <row collapsed="false" customFormat="false" customHeight="false" hidden="false" ht="12.85" outlineLevel="0" r="43">
      <c r="B43" s="0" t="n">
        <v>595</v>
      </c>
      <c r="C43" s="0" t="s">
        <v>11922</v>
      </c>
      <c r="D43" s="0" t="n">
        <f aca="false">HEX2DEC(C43)</f>
        <v>3664082633</v>
      </c>
      <c r="E43" s="0" t="n">
        <f aca="false">(D43,$C$1)</f>
        <v>876</v>
      </c>
    </row>
    <row collapsed="false" customFormat="false" customHeight="false" hidden="false" ht="12.85" outlineLevel="0" r="44">
      <c r="B44" s="0" t="n">
        <v>610</v>
      </c>
      <c r="C44" s="0" t="s">
        <v>11945</v>
      </c>
      <c r="D44" s="0" t="n">
        <f aca="false">HEX2DEC(C44)</f>
        <v>3664082648</v>
      </c>
      <c r="E44" s="0" t="n">
        <f aca="false">(D44,$C$1)</f>
        <v>893</v>
      </c>
    </row>
    <row collapsed="false" customFormat="false" customHeight="false" hidden="false" ht="12.85" outlineLevel="0" r="45">
      <c r="B45" s="0" t="n">
        <v>625</v>
      </c>
      <c r="C45" s="0" t="s">
        <v>11967</v>
      </c>
      <c r="D45" s="0" t="n">
        <f aca="false">HEX2DEC(C45)</f>
        <v>3664082671</v>
      </c>
      <c r="E45" s="0" t="n">
        <f aca="false">(D45,$C$1)</f>
        <v>842</v>
      </c>
    </row>
    <row collapsed="false" customFormat="false" customHeight="false" hidden="false" ht="12.85" outlineLevel="0" r="46">
      <c r="B46" s="0" t="n">
        <v>640</v>
      </c>
      <c r="C46" s="0" t="s">
        <v>11989</v>
      </c>
      <c r="D46" s="0" t="n">
        <f aca="false">HEX2DEC(C46)</f>
        <v>3664082686</v>
      </c>
      <c r="E46" s="0" t="n">
        <f aca="false">(D46,$C$1)</f>
        <v>859</v>
      </c>
    </row>
    <row collapsed="false" customFormat="false" customHeight="false" hidden="false" ht="12.85" outlineLevel="0" r="47">
      <c r="B47" s="0" t="n">
        <v>655</v>
      </c>
      <c r="C47" s="0" t="s">
        <v>12013</v>
      </c>
      <c r="D47" s="0" t="n">
        <f aca="false">HEX2DEC(C47)</f>
        <v>3664082445</v>
      </c>
      <c r="E47" s="0" t="n">
        <f aca="false">(D47,$C$1)</f>
        <v>936</v>
      </c>
    </row>
    <row collapsed="false" customFormat="false" customHeight="false" hidden="false" ht="12.85" outlineLevel="0" r="48">
      <c r="B48" s="0" t="n">
        <v>670</v>
      </c>
      <c r="C48" s="0" t="s">
        <v>12037</v>
      </c>
      <c r="D48" s="0" t="n">
        <f aca="false">HEX2DEC(C48)</f>
        <v>3664082460</v>
      </c>
      <c r="E48" s="0" t="n">
        <f aca="false">(D48,$C$1)</f>
        <v>953</v>
      </c>
    </row>
    <row collapsed="false" customFormat="false" customHeight="false" hidden="false" ht="12.85" outlineLevel="0" r="49">
      <c r="B49" s="0" t="n">
        <v>685</v>
      </c>
      <c r="C49" s="0" t="s">
        <v>12060</v>
      </c>
      <c r="D49" s="0" t="n">
        <f aca="false">HEX2DEC(C49)</f>
        <v>3664082467</v>
      </c>
      <c r="E49" s="0" t="n">
        <f aca="false">(D49,$C$1)</f>
        <v>902</v>
      </c>
    </row>
    <row collapsed="false" customFormat="false" customHeight="false" hidden="false" ht="12.85" outlineLevel="0" r="50">
      <c r="B50" s="0" t="n">
        <v>700</v>
      </c>
      <c r="C50" s="0" t="s">
        <v>12083</v>
      </c>
      <c r="D50" s="0" t="n">
        <f aca="false">HEX2DEC(C50)</f>
        <v>3664082482</v>
      </c>
      <c r="E50" s="0" t="n">
        <f aca="false">(D50,$C$1)</f>
        <v>919</v>
      </c>
    </row>
    <row collapsed="false" customFormat="false" customHeight="false" hidden="false" ht="12.85" outlineLevel="0" r="51">
      <c r="B51" s="0" t="n">
        <v>716</v>
      </c>
      <c r="C51" s="0" t="s">
        <v>12106</v>
      </c>
      <c r="D51" s="0" t="n">
        <f aca="false">HEX2DEC(C51)</f>
        <v>3664082497</v>
      </c>
      <c r="E51" s="0" t="n">
        <f aca="false">(D51,$C$1)</f>
        <v>996</v>
      </c>
    </row>
    <row collapsed="false" customFormat="false" customHeight="false" hidden="false" ht="12.85" outlineLevel="0" r="52">
      <c r="B52" s="0" t="n">
        <v>731</v>
      </c>
      <c r="C52" s="0" t="s">
        <v>12129</v>
      </c>
      <c r="D52" s="0" t="n">
        <f aca="false">HEX2DEC(C52)</f>
        <v>3664082512</v>
      </c>
      <c r="E52" s="0" t="n">
        <f aca="false">(D52,$C$1)</f>
        <v>1013</v>
      </c>
    </row>
    <row collapsed="false" customFormat="false" customHeight="false" hidden="false" ht="12.85" outlineLevel="0" r="53">
      <c r="B53" s="0" t="n">
        <v>746</v>
      </c>
      <c r="C53" s="0" t="s">
        <v>12153</v>
      </c>
      <c r="D53" s="0" t="n">
        <f aca="false">HEX2DEC(C53)</f>
        <v>3664082535</v>
      </c>
      <c r="E53" s="0" t="n">
        <f aca="false">(D53,$C$1)</f>
        <v>962</v>
      </c>
    </row>
    <row collapsed="false" customFormat="false" customHeight="false" hidden="false" ht="12.85" outlineLevel="0" r="54">
      <c r="B54" s="0" t="n">
        <v>761</v>
      </c>
      <c r="C54" s="0" t="s">
        <v>12174</v>
      </c>
      <c r="D54" s="0" t="n">
        <f aca="false">HEX2DEC(C54)</f>
        <v>3664082550</v>
      </c>
      <c r="E54" s="0" t="n">
        <f aca="false">(D54,$C$1)</f>
        <v>979</v>
      </c>
    </row>
    <row collapsed="false" customFormat="false" customHeight="false" hidden="false" ht="12.85" outlineLevel="0" r="55">
      <c r="B55" s="0" t="n">
        <v>776</v>
      </c>
      <c r="C55" s="0" t="s">
        <v>12197</v>
      </c>
      <c r="D55" s="0" t="n">
        <f aca="false">HEX2DEC(C55)</f>
        <v>3664081285</v>
      </c>
      <c r="E55" s="0" t="n">
        <f aca="false">(D55,$C$1)</f>
        <v>1056</v>
      </c>
    </row>
    <row collapsed="false" customFormat="false" customHeight="false" hidden="false" ht="12.85" outlineLevel="0" r="56">
      <c r="B56" s="0" t="n">
        <v>791</v>
      </c>
      <c r="C56" s="0" t="s">
        <v>12220</v>
      </c>
      <c r="D56" s="0" t="n">
        <f aca="false">HEX2DEC(C56)</f>
        <v>3664081300</v>
      </c>
      <c r="E56" s="0" t="n">
        <f aca="false">(D56,$C$1)</f>
        <v>1073</v>
      </c>
    </row>
    <row collapsed="false" customFormat="false" customHeight="false" hidden="false" ht="12.85" outlineLevel="0" r="57">
      <c r="B57" s="0" t="n">
        <v>806</v>
      </c>
      <c r="C57" s="0" t="s">
        <v>12226</v>
      </c>
      <c r="D57" s="0" t="n">
        <f aca="false">HEX2DEC(C57)</f>
        <v>3664081316</v>
      </c>
      <c r="E57" s="0" t="n">
        <f aca="false">(D57,$C$1)</f>
        <v>1025</v>
      </c>
    </row>
    <row collapsed="false" customFormat="false" customHeight="false" hidden="false" ht="12.85" outlineLevel="0" r="58">
      <c r="B58" s="0" t="n">
        <v>821</v>
      </c>
      <c r="C58" s="0" t="s">
        <v>12249</v>
      </c>
      <c r="D58" s="0" t="n">
        <f aca="false">HEX2DEC(C58)</f>
        <v>3664081323</v>
      </c>
      <c r="E58" s="0" t="n">
        <f aca="false">(D58,$C$1)</f>
        <v>1038</v>
      </c>
    </row>
    <row collapsed="false" customFormat="false" customHeight="false" hidden="false" ht="12.85" outlineLevel="0" r="59">
      <c r="B59" s="0" t="n">
        <v>836</v>
      </c>
      <c r="C59" s="0" t="s">
        <v>12273</v>
      </c>
      <c r="D59" s="0" t="n">
        <f aca="false">HEX2DEC(C59)</f>
        <v>3664081338</v>
      </c>
      <c r="E59" s="0" t="n">
        <f aca="false">(D59,$C$1)</f>
        <v>1055</v>
      </c>
    </row>
    <row collapsed="false" customFormat="false" customHeight="false" hidden="false" ht="12.85" outlineLevel="0" r="60">
      <c r="B60" s="0" t="n">
        <v>851</v>
      </c>
      <c r="C60" s="0" t="s">
        <v>12296</v>
      </c>
      <c r="D60" s="0" t="n">
        <f aca="false">HEX2DEC(C60)</f>
        <v>3664081353</v>
      </c>
      <c r="E60" s="0" t="n">
        <f aca="false">(D60,$C$1)</f>
        <v>1132</v>
      </c>
    </row>
    <row collapsed="false" customFormat="false" customHeight="false" hidden="false" ht="12.85" outlineLevel="0" r="61">
      <c r="B61" s="0" t="n">
        <v>866</v>
      </c>
      <c r="C61" s="0" t="s">
        <v>12318</v>
      </c>
      <c r="D61" s="0" t="n">
        <f aca="false">HEX2DEC(C61)</f>
        <v>3664081368</v>
      </c>
      <c r="E61" s="0" t="n">
        <f aca="false">(D61,$C$1)</f>
        <v>1149</v>
      </c>
    </row>
    <row collapsed="false" customFormat="false" customHeight="false" hidden="false" ht="12.85" outlineLevel="0" r="62">
      <c r="B62" s="0" t="n">
        <v>881</v>
      </c>
      <c r="C62" s="0" t="s">
        <v>12341</v>
      </c>
      <c r="D62" s="0" t="n">
        <f aca="false">HEX2DEC(C62)</f>
        <v>3664081391</v>
      </c>
      <c r="E62" s="0" t="n">
        <f aca="false">(D62,$C$1)</f>
        <v>1098</v>
      </c>
    </row>
    <row collapsed="false" customFormat="false" customHeight="false" hidden="false" ht="12.85" outlineLevel="0" r="63">
      <c r="B63" s="0" t="n">
        <v>896</v>
      </c>
      <c r="C63" s="0" t="s">
        <v>12364</v>
      </c>
      <c r="D63" s="0" t="n">
        <f aca="false">HEX2DEC(C63)</f>
        <v>3664081406</v>
      </c>
      <c r="E63" s="0" t="n">
        <f aca="false">(D63,$C$1)</f>
        <v>1115</v>
      </c>
    </row>
    <row collapsed="false" customFormat="false" customHeight="false" hidden="false" ht="12.85" outlineLevel="0" r="64">
      <c r="B64" s="0" t="n">
        <v>911</v>
      </c>
      <c r="C64" s="0" t="s">
        <v>12386</v>
      </c>
      <c r="D64" s="0" t="n">
        <f aca="false">HEX2DEC(C64)</f>
        <v>3664081165</v>
      </c>
      <c r="E64" s="0" t="n">
        <f aca="false">(D64,$C$1)</f>
        <v>1192</v>
      </c>
    </row>
    <row collapsed="false" customFormat="false" customHeight="false" hidden="false" ht="12.85" outlineLevel="0" r="65">
      <c r="B65" s="0" t="n">
        <v>927</v>
      </c>
      <c r="C65" s="0" t="s">
        <v>12409</v>
      </c>
      <c r="D65" s="0" t="n">
        <f aca="false">HEX2DEC(C65)</f>
        <v>3664081180</v>
      </c>
      <c r="E65" s="0" t="n">
        <f aca="false">(D65,$C$1)</f>
        <v>1209</v>
      </c>
    </row>
    <row collapsed="false" customFormat="false" customHeight="false" hidden="false" ht="12.85" outlineLevel="0" r="66">
      <c r="B66" s="0" t="n">
        <v>942</v>
      </c>
      <c r="C66" s="0" t="s">
        <v>12432</v>
      </c>
      <c r="D66" s="0" t="n">
        <f aca="false">HEX2DEC(C66)</f>
        <v>3664081187</v>
      </c>
      <c r="E66" s="0" t="n">
        <f aca="false">(D66,$C$1)</f>
        <v>1158</v>
      </c>
    </row>
    <row collapsed="false" customFormat="false" customHeight="false" hidden="false" ht="12.85" outlineLevel="0" r="67">
      <c r="B67" s="0" t="n">
        <v>957</v>
      </c>
      <c r="C67" s="0" t="s">
        <v>12455</v>
      </c>
      <c r="D67" s="0" t="n">
        <f aca="false">HEX2DEC(C67)</f>
        <v>3664081202</v>
      </c>
      <c r="E67" s="0" t="n">
        <f aca="false">(D67,$C$1)</f>
        <v>1175</v>
      </c>
    </row>
    <row collapsed="false" customFormat="false" customHeight="false" hidden="false" ht="12.85" outlineLevel="0" r="68">
      <c r="B68" s="0" t="n">
        <v>972</v>
      </c>
      <c r="C68" s="0" t="s">
        <v>12478</v>
      </c>
      <c r="D68" s="0" t="n">
        <f aca="false">HEX2DEC(C68)</f>
        <v>3664081217</v>
      </c>
      <c r="E68" s="0" t="n">
        <f aca="false">(D68,$C$1)</f>
        <v>1252</v>
      </c>
    </row>
    <row collapsed="false" customFormat="false" customHeight="false" hidden="false" ht="12.85" outlineLevel="0" r="69">
      <c r="B69" s="0" t="n">
        <v>987</v>
      </c>
      <c r="C69" s="0" t="s">
        <v>12501</v>
      </c>
      <c r="D69" s="0" t="n">
        <f aca="false">HEX2DEC(C69)</f>
        <v>3664081232</v>
      </c>
      <c r="E69" s="0" t="n">
        <f aca="false">(D69,$C$1)</f>
        <v>1269</v>
      </c>
    </row>
    <row collapsed="false" customFormat="false" customHeight="false" hidden="false" ht="12.85" outlineLevel="0" r="70">
      <c r="B70" s="0" t="n">
        <v>1002</v>
      </c>
      <c r="C70" s="0" t="s">
        <v>12524</v>
      </c>
      <c r="D70" s="0" t="n">
        <f aca="false">HEX2DEC(C70)</f>
        <v>3664081255</v>
      </c>
      <c r="E70" s="0" t="n">
        <f aca="false">(D70,$C$1)</f>
        <v>1218</v>
      </c>
    </row>
    <row collapsed="false" customFormat="false" customHeight="false" hidden="false" ht="12.85" outlineLevel="0" r="71">
      <c r="B71" s="0" t="n">
        <v>1017</v>
      </c>
      <c r="C71" s="0" t="s">
        <v>12547</v>
      </c>
      <c r="D71" s="0" t="n">
        <f aca="false">HEX2DEC(C71)</f>
        <v>3664081270</v>
      </c>
      <c r="E71" s="0" t="n">
        <f aca="false">(D71,$C$1)</f>
        <v>1235</v>
      </c>
    </row>
    <row collapsed="false" customFormat="false" customHeight="false" hidden="false" ht="12.85" outlineLevel="0" r="72">
      <c r="B72" s="0" t="n">
        <v>1032</v>
      </c>
      <c r="C72" s="0" t="s">
        <v>12570</v>
      </c>
      <c r="D72" s="0" t="n">
        <f aca="false">HEX2DEC(C72)</f>
        <v>3664081030</v>
      </c>
      <c r="E72" s="0" t="n">
        <f aca="false">(D72,$C$1)</f>
        <v>1315</v>
      </c>
    </row>
    <row collapsed="false" customFormat="false" customHeight="false" hidden="false" ht="12.85" outlineLevel="0" r="73">
      <c r="B73" s="0" t="n">
        <v>1047</v>
      </c>
      <c r="C73" s="0" t="s">
        <v>12592</v>
      </c>
      <c r="D73" s="0" t="n">
        <f aca="false">HEX2DEC(C73)</f>
        <v>3664081045</v>
      </c>
      <c r="E73" s="0" t="n">
        <f aca="false">(D73,$C$1)</f>
        <v>1328</v>
      </c>
    </row>
    <row collapsed="false" customFormat="false" customHeight="false" hidden="false" ht="12.85" outlineLevel="0" r="74">
      <c r="B74" s="0" t="n">
        <v>1062</v>
      </c>
      <c r="C74" s="0" t="s">
        <v>12615</v>
      </c>
      <c r="D74" s="0" t="n">
        <f aca="false">HEX2DEC(C74)</f>
        <v>3664081060</v>
      </c>
      <c r="E74" s="0" t="n">
        <f aca="false">(D74,$C$1)</f>
        <v>1281</v>
      </c>
    </row>
    <row collapsed="false" customFormat="false" customHeight="false" hidden="false" ht="12.85" outlineLevel="0" r="75">
      <c r="B75" s="0" t="n">
        <v>1077</v>
      </c>
      <c r="C75" s="0" t="s">
        <v>12637</v>
      </c>
      <c r="D75" s="0" t="n">
        <f aca="false">HEX2DEC(C75)</f>
        <v>3664081067</v>
      </c>
      <c r="E75" s="0" t="n">
        <f aca="false">(D75,$C$1)</f>
        <v>1294</v>
      </c>
    </row>
    <row collapsed="false" customFormat="false" customHeight="false" hidden="false" ht="12.85" outlineLevel="0" r="76">
      <c r="B76" s="0" t="n">
        <v>1092</v>
      </c>
      <c r="C76" s="0" t="s">
        <v>12659</v>
      </c>
      <c r="D76" s="0" t="n">
        <f aca="false">HEX2DEC(C76)</f>
        <v>3664081082</v>
      </c>
      <c r="E76" s="0" t="n">
        <f aca="false">(D76,$C$1)</f>
        <v>1311</v>
      </c>
    </row>
    <row collapsed="false" customFormat="false" customHeight="false" hidden="false" ht="12.85" outlineLevel="0" r="77">
      <c r="B77" s="0" t="n">
        <v>1107</v>
      </c>
      <c r="C77" s="0" t="s">
        <v>12682</v>
      </c>
      <c r="D77" s="0" t="n">
        <f aca="false">HEX2DEC(C77)</f>
        <v>3664081097</v>
      </c>
      <c r="E77" s="0" t="n">
        <f aca="false">(D77,$C$1)</f>
        <v>1388</v>
      </c>
    </row>
    <row collapsed="false" customFormat="false" customHeight="false" hidden="false" ht="12.85" outlineLevel="0" r="78">
      <c r="B78" s="0" t="n">
        <v>1122</v>
      </c>
      <c r="C78" s="0" t="s">
        <v>12705</v>
      </c>
      <c r="D78" s="0" t="n">
        <f aca="false">HEX2DEC(C78)</f>
        <v>3664081112</v>
      </c>
      <c r="E78" s="0" t="n">
        <f aca="false">(D78,$C$1)</f>
        <v>1405</v>
      </c>
    </row>
    <row collapsed="false" customFormat="false" customHeight="false" hidden="false" ht="12.85" outlineLevel="0" r="79">
      <c r="B79" s="0" t="n">
        <v>1138</v>
      </c>
      <c r="C79" s="0" t="s">
        <v>12729</v>
      </c>
      <c r="D79" s="0" t="n">
        <f aca="false">HEX2DEC(C79)</f>
        <v>3664081135</v>
      </c>
      <c r="E79" s="0" t="n">
        <f aca="false">(D79,$C$1)</f>
        <v>1354</v>
      </c>
    </row>
    <row collapsed="false" customFormat="false" customHeight="false" hidden="false" ht="12.85" outlineLevel="0" r="80">
      <c r="B80" s="0" t="n">
        <v>1153</v>
      </c>
      <c r="C80" s="0" t="s">
        <v>12753</v>
      </c>
      <c r="D80" s="0" t="n">
        <f aca="false">HEX2DEC(C80)</f>
        <v>3664081150</v>
      </c>
      <c r="E80" s="0" t="n">
        <f aca="false">(D80,$C$1)</f>
        <v>1371</v>
      </c>
    </row>
    <row collapsed="false" customFormat="false" customHeight="false" hidden="false" ht="12.85" outlineLevel="0" r="81">
      <c r="B81" s="0" t="n">
        <v>1168</v>
      </c>
      <c r="C81" s="0" t="s">
        <v>12775</v>
      </c>
      <c r="D81" s="0" t="n">
        <f aca="false">HEX2DEC(C81)</f>
        <v>3664080909</v>
      </c>
      <c r="E81" s="0" t="n">
        <f aca="false">(D81,$C$1)</f>
        <v>1448</v>
      </c>
    </row>
    <row collapsed="false" customFormat="false" customHeight="false" hidden="false" ht="12.85" outlineLevel="0" r="82">
      <c r="B82" s="0" t="n">
        <v>1183</v>
      </c>
      <c r="C82" s="0" t="s">
        <v>12797</v>
      </c>
      <c r="D82" s="0" t="n">
        <f aca="false">HEX2DEC(C82)</f>
        <v>3664080924</v>
      </c>
      <c r="E82" s="0" t="n">
        <f aca="false">(D82,$C$1)</f>
        <v>1465</v>
      </c>
    </row>
    <row collapsed="false" customFormat="false" customHeight="false" hidden="false" ht="12.85" outlineLevel="0" r="83">
      <c r="B83" s="0" t="n">
        <v>1198</v>
      </c>
      <c r="C83" s="0" t="s">
        <v>12820</v>
      </c>
      <c r="D83" s="0" t="n">
        <f aca="false">HEX2DEC(C83)</f>
        <v>3664080931</v>
      </c>
      <c r="E83" s="0" t="n">
        <f aca="false">(D83,$C$1)</f>
        <v>1414</v>
      </c>
    </row>
    <row collapsed="false" customFormat="false" customHeight="false" hidden="false" ht="12.85" outlineLevel="0" r="84">
      <c r="B84" s="0" t="n">
        <v>1213</v>
      </c>
      <c r="C84" s="0" t="s">
        <v>12843</v>
      </c>
      <c r="D84" s="0" t="n">
        <f aca="false">HEX2DEC(C84)</f>
        <v>3664080947</v>
      </c>
      <c r="E84" s="0" t="n">
        <f aca="false">(D84,$C$1)</f>
        <v>1430</v>
      </c>
    </row>
    <row collapsed="false" customFormat="false" customHeight="false" hidden="false" ht="12.85" outlineLevel="0" r="85">
      <c r="B85" s="0" t="n">
        <v>1228</v>
      </c>
      <c r="C85" s="0" t="s">
        <v>12867</v>
      </c>
      <c r="D85" s="0" t="n">
        <f aca="false">HEX2DEC(C85)</f>
        <v>3664080962</v>
      </c>
      <c r="E85" s="0" t="n">
        <f aca="false">(D85,$C$1)</f>
        <v>1511</v>
      </c>
    </row>
    <row collapsed="false" customFormat="false" customHeight="false" hidden="false" ht="12.85" outlineLevel="0" r="86">
      <c r="B86" s="0" t="n">
        <v>1243</v>
      </c>
      <c r="C86" s="0" t="s">
        <v>12890</v>
      </c>
      <c r="D86" s="0" t="n">
        <f aca="false">HEX2DEC(C86)</f>
        <v>3664080977</v>
      </c>
      <c r="E86" s="0" t="n">
        <f aca="false">(D86,$C$1)</f>
        <v>1524</v>
      </c>
    </row>
    <row collapsed="false" customFormat="false" customHeight="false" hidden="false" ht="12.85" outlineLevel="0" r="87">
      <c r="B87" s="0" t="n">
        <v>1258</v>
      </c>
      <c r="C87" s="0" t="s">
        <v>12914</v>
      </c>
      <c r="D87" s="0" t="n">
        <f aca="false">HEX2DEC(C87)</f>
        <v>3664080992</v>
      </c>
      <c r="E87" s="0" t="n">
        <f aca="false">(D87,$C$1)</f>
        <v>1477</v>
      </c>
    </row>
    <row collapsed="false" customFormat="false" customHeight="false" hidden="false" ht="12.85" outlineLevel="0" r="88">
      <c r="B88" s="0" t="n">
        <v>1273</v>
      </c>
      <c r="C88" s="0" t="s">
        <v>12938</v>
      </c>
      <c r="D88" s="0" t="n">
        <f aca="false">HEX2DEC(C88)</f>
        <v>3664081015</v>
      </c>
      <c r="E88" s="0" t="n">
        <f aca="false">(D88,$C$1)</f>
        <v>1490</v>
      </c>
    </row>
    <row collapsed="false" customFormat="false" customHeight="false" hidden="false" ht="12.85" outlineLevel="0" r="89">
      <c r="B89" s="0" t="n">
        <v>1288</v>
      </c>
      <c r="C89" s="0" t="s">
        <v>12960</v>
      </c>
      <c r="D89" s="0" t="n">
        <f aca="false">HEX2DEC(C89)</f>
        <v>3664081798</v>
      </c>
      <c r="E89" s="0" t="n">
        <f aca="false">(D89,$C$1)</f>
        <v>1571</v>
      </c>
    </row>
    <row collapsed="false" customFormat="false" customHeight="false" hidden="false" ht="12.85" outlineLevel="0" r="90">
      <c r="B90" s="0" t="n">
        <v>1303</v>
      </c>
      <c r="C90" s="0" t="s">
        <v>12982</v>
      </c>
      <c r="D90" s="0" t="n">
        <f aca="false">HEX2DEC(C90)</f>
        <v>3664081813</v>
      </c>
      <c r="E90" s="0" t="n">
        <f aca="false">(D90,$C$1)</f>
        <v>1584</v>
      </c>
    </row>
    <row collapsed="false" customFormat="false" customHeight="false" hidden="false" ht="12.85" outlineLevel="0" r="91">
      <c r="B91" s="0" t="n">
        <v>1319</v>
      </c>
      <c r="C91" s="0" t="s">
        <v>13005</v>
      </c>
      <c r="D91" s="0" t="n">
        <f aca="false">HEX2DEC(C91)</f>
        <v>3664081828</v>
      </c>
      <c r="E91" s="0" t="n">
        <f aca="false">(D91,$C$1)</f>
        <v>1537</v>
      </c>
    </row>
    <row collapsed="false" customFormat="false" customHeight="false" hidden="false" ht="12.85" outlineLevel="0" r="92">
      <c r="B92" s="0" t="n">
        <v>1334</v>
      </c>
      <c r="C92" s="0" t="s">
        <v>13028</v>
      </c>
      <c r="D92" s="0" t="n">
        <f aca="false">HEX2DEC(C92)</f>
        <v>3664081835</v>
      </c>
      <c r="E92" s="0" t="n">
        <f aca="false">(D92,$C$1)</f>
        <v>1550</v>
      </c>
    </row>
    <row collapsed="false" customFormat="false" customHeight="false" hidden="false" ht="12.85" outlineLevel="0" r="93">
      <c r="B93" s="0" t="n">
        <v>1349</v>
      </c>
      <c r="C93" s="0" t="s">
        <v>13051</v>
      </c>
      <c r="D93" s="0" t="n">
        <f aca="false">HEX2DEC(C93)</f>
        <v>3664081850</v>
      </c>
      <c r="E93" s="0" t="n">
        <f aca="false">(D93,$C$1)</f>
        <v>1567</v>
      </c>
    </row>
    <row collapsed="false" customFormat="false" customHeight="false" hidden="false" ht="12.85" outlineLevel="0" r="94">
      <c r="B94" s="0" t="n">
        <v>1364</v>
      </c>
      <c r="C94" s="0" t="s">
        <v>13074</v>
      </c>
      <c r="D94" s="0" t="n">
        <f aca="false">HEX2DEC(C94)</f>
        <v>3664081865</v>
      </c>
      <c r="E94" s="0" t="n">
        <f aca="false">(D94,$C$1)</f>
        <v>1644</v>
      </c>
    </row>
    <row collapsed="false" customFormat="false" customHeight="false" hidden="false" ht="12.85" outlineLevel="0" r="95">
      <c r="B95" s="0" t="n">
        <v>1379</v>
      </c>
      <c r="C95" s="0" t="s">
        <v>13098</v>
      </c>
      <c r="D95" s="0" t="n">
        <f aca="false">HEX2DEC(C95)</f>
        <v>3664081880</v>
      </c>
      <c r="E95" s="0" t="n">
        <f aca="false">(D95,$C$1)</f>
        <v>1661</v>
      </c>
    </row>
    <row collapsed="false" customFormat="false" customHeight="false" hidden="false" ht="12.85" outlineLevel="0" r="96">
      <c r="B96" s="0" t="n">
        <v>1394</v>
      </c>
      <c r="C96" s="0" t="s">
        <v>13121</v>
      </c>
      <c r="D96" s="0" t="n">
        <f aca="false">HEX2DEC(C96)</f>
        <v>3664081903</v>
      </c>
      <c r="E96" s="0" t="n">
        <f aca="false">(D96,$C$1)</f>
        <v>1610</v>
      </c>
    </row>
    <row collapsed="false" customFormat="false" customHeight="false" hidden="false" ht="12.85" outlineLevel="0" r="97">
      <c r="B97" s="0" t="n">
        <v>1409</v>
      </c>
      <c r="C97" s="0" t="s">
        <v>13145</v>
      </c>
      <c r="D97" s="0" t="n">
        <f aca="false">HEX2DEC(C97)</f>
        <v>3664081919</v>
      </c>
      <c r="E97" s="0" t="n">
        <f aca="false">(D97,$C$1)</f>
        <v>1626</v>
      </c>
    </row>
    <row collapsed="false" customFormat="false" customHeight="false" hidden="false" ht="12.85" outlineLevel="0" r="98">
      <c r="B98" s="0" t="n">
        <v>1424</v>
      </c>
      <c r="C98" s="0" t="s">
        <v>13168</v>
      </c>
      <c r="D98" s="0" t="n">
        <f aca="false">HEX2DEC(C98)</f>
        <v>3664081678</v>
      </c>
      <c r="E98" s="0" t="n">
        <f aca="false">(D98,$C$1)</f>
        <v>1707</v>
      </c>
    </row>
    <row collapsed="false" customFormat="false" customHeight="false" hidden="false" ht="12.85" outlineLevel="0" r="99">
      <c r="B99" s="0" t="n">
        <v>1439</v>
      </c>
      <c r="C99" s="0" t="s">
        <v>13190</v>
      </c>
      <c r="D99" s="0" t="n">
        <f aca="false">HEX2DEC(C99)</f>
        <v>3664081693</v>
      </c>
      <c r="E99" s="0" t="n">
        <f aca="false">(D99,$C$1)</f>
        <v>1720</v>
      </c>
    </row>
    <row collapsed="false" customFormat="false" customHeight="false" hidden="false" ht="12.85" outlineLevel="0" r="100">
      <c r="B100" s="0" t="n">
        <v>1454</v>
      </c>
      <c r="C100" s="0" t="s">
        <v>13213</v>
      </c>
      <c r="D100" s="0" t="n">
        <f aca="false">HEX2DEC(C100)</f>
        <v>3664081708</v>
      </c>
      <c r="E100" s="0" t="n">
        <f aca="false">(D100,$C$1)</f>
        <v>1673</v>
      </c>
    </row>
    <row collapsed="false" customFormat="false" customHeight="false" hidden="false" ht="12.85" outlineLevel="0" r="101">
      <c r="B101" s="0" t="n">
        <v>1469</v>
      </c>
      <c r="C101" s="0" t="s">
        <v>13236</v>
      </c>
      <c r="D101" s="0" t="n">
        <f aca="false">HEX2DEC(C101)</f>
        <v>3664081715</v>
      </c>
      <c r="E101" s="0" t="n">
        <f aca="false">(D101,$C$1)</f>
        <v>1686</v>
      </c>
    </row>
    <row collapsed="false" customFormat="false" customHeight="false" hidden="false" ht="12.85" outlineLevel="0" r="102">
      <c r="B102" s="0" t="n">
        <v>1484</v>
      </c>
      <c r="C102" s="0" t="s">
        <v>13258</v>
      </c>
      <c r="D102" s="0" t="n">
        <f aca="false">HEX2DEC(C102)</f>
        <v>3664081730</v>
      </c>
      <c r="E102" s="0" t="n">
        <f aca="false">(D102,$C$1)</f>
        <v>1767</v>
      </c>
    </row>
    <row collapsed="false" customFormat="false" customHeight="false" hidden="false" ht="12.85" outlineLevel="0" r="103">
      <c r="B103" s="0" t="n">
        <v>1499</v>
      </c>
      <c r="C103" s="0" t="s">
        <v>13281</v>
      </c>
      <c r="D103" s="0" t="n">
        <f aca="false">HEX2DEC(C103)</f>
        <v>3664081745</v>
      </c>
      <c r="E103" s="0" t="n">
        <f aca="false">(D103,$C$1)</f>
        <v>1780</v>
      </c>
    </row>
    <row collapsed="false" customFormat="false" customHeight="false" hidden="false" ht="12.85" outlineLevel="0" r="104">
      <c r="B104" s="0" t="n">
        <v>1514</v>
      </c>
      <c r="C104" s="0" t="s">
        <v>13305</v>
      </c>
      <c r="D104" s="0" t="n">
        <f aca="false">HEX2DEC(C104)</f>
        <v>3664081760</v>
      </c>
      <c r="E104" s="0" t="n">
        <f aca="false">(D104,$C$1)</f>
        <v>1733</v>
      </c>
    </row>
    <row collapsed="false" customFormat="false" customHeight="false" hidden="false" ht="12.85" outlineLevel="0" r="105">
      <c r="B105" s="0" t="n">
        <v>1530</v>
      </c>
      <c r="C105" s="0" t="s">
        <v>13329</v>
      </c>
      <c r="D105" s="0" t="n">
        <f aca="false">HEX2DEC(C105)</f>
        <v>3664081783</v>
      </c>
      <c r="E105" s="0" t="n">
        <f aca="false">(D105,$C$1)</f>
        <v>1746</v>
      </c>
    </row>
    <row collapsed="false" customFormat="false" customHeight="false" hidden="false" ht="12.85" outlineLevel="0" r="106">
      <c r="B106" s="0" t="n">
        <v>1545</v>
      </c>
      <c r="C106" s="0" t="s">
        <v>13352</v>
      </c>
      <c r="D106" s="0" t="n">
        <f aca="false">HEX2DEC(C106)</f>
        <v>3664081542</v>
      </c>
      <c r="E106" s="0" t="n">
        <f aca="false">(D106,$C$1)</f>
        <v>1827</v>
      </c>
    </row>
    <row collapsed="false" customFormat="false" customHeight="false" hidden="false" ht="12.85" outlineLevel="0" r="107">
      <c r="B107" s="0" t="n">
        <v>1560</v>
      </c>
      <c r="C107" s="0" t="s">
        <v>13375</v>
      </c>
      <c r="D107" s="0" t="n">
        <f aca="false">HEX2DEC(C107)</f>
        <v>3664081557</v>
      </c>
      <c r="E107" s="0" t="n">
        <f aca="false">(D107,$C$1)</f>
        <v>1840</v>
      </c>
    </row>
    <row collapsed="false" customFormat="false" customHeight="false" hidden="false" ht="12.85" outlineLevel="0" r="108">
      <c r="B108" s="0" t="n">
        <v>1575</v>
      </c>
      <c r="C108" s="0" t="s">
        <v>13398</v>
      </c>
      <c r="D108" s="0" t="n">
        <f aca="false">HEX2DEC(C108)</f>
        <v>3664081572</v>
      </c>
      <c r="E108" s="0" t="n">
        <f aca="false">(D108,$C$1)</f>
        <v>1793</v>
      </c>
    </row>
    <row collapsed="false" customFormat="false" customHeight="false" hidden="false" ht="12.85" outlineLevel="0" r="109">
      <c r="B109" s="0" t="n">
        <v>1590</v>
      </c>
      <c r="C109" s="0" t="s">
        <v>13420</v>
      </c>
      <c r="D109" s="0" t="n">
        <f aca="false">HEX2DEC(C109)</f>
        <v>3664081579</v>
      </c>
      <c r="E109" s="0" t="n">
        <f aca="false">(D109,$C$1)</f>
        <v>1806</v>
      </c>
    </row>
    <row collapsed="false" customFormat="false" customHeight="false" hidden="false" ht="12.85" outlineLevel="0" r="110">
      <c r="B110" s="0" t="n">
        <v>1605</v>
      </c>
      <c r="C110" s="0" t="s">
        <v>13443</v>
      </c>
      <c r="D110" s="0" t="n">
        <f aca="false">HEX2DEC(C110)</f>
        <v>3664081595</v>
      </c>
      <c r="E110" s="0" t="n">
        <f aca="false">(D110,$C$1)</f>
        <v>1822</v>
      </c>
    </row>
    <row collapsed="false" customFormat="false" customHeight="false" hidden="false" ht="12.85" outlineLevel="0" r="111">
      <c r="B111" s="0" t="n">
        <v>1620</v>
      </c>
      <c r="C111" s="0" t="s">
        <v>13466</v>
      </c>
      <c r="D111" s="0" t="n">
        <f aca="false">HEX2DEC(C111)</f>
        <v>3664081610</v>
      </c>
      <c r="E111" s="0" t="n">
        <f aca="false">(D111,$C$1)</f>
        <v>1903</v>
      </c>
    </row>
    <row collapsed="false" customFormat="false" customHeight="false" hidden="false" ht="12.85" outlineLevel="0" r="112">
      <c r="B112" s="0" t="n">
        <v>1635</v>
      </c>
      <c r="C112" s="0" t="s">
        <v>13490</v>
      </c>
      <c r="D112" s="0" t="n">
        <f aca="false">HEX2DEC(C112)</f>
        <v>3664081625</v>
      </c>
      <c r="E112" s="0" t="n">
        <f aca="false">(D112,$C$1)</f>
        <v>1916</v>
      </c>
    </row>
    <row collapsed="false" customFormat="false" customHeight="false" hidden="false" ht="12.85" outlineLevel="0" r="113">
      <c r="B113" s="0" t="n">
        <v>1650</v>
      </c>
      <c r="C113" s="0" t="s">
        <v>13513</v>
      </c>
      <c r="D113" s="0" t="n">
        <f aca="false">HEX2DEC(C113)</f>
        <v>3664081640</v>
      </c>
      <c r="E113" s="0" t="n">
        <f aca="false">(D113,$C$1)</f>
        <v>1869</v>
      </c>
    </row>
    <row collapsed="false" customFormat="false" customHeight="false" hidden="false" ht="12.85" outlineLevel="0" r="114">
      <c r="B114" s="0" t="n">
        <v>1665</v>
      </c>
      <c r="C114" s="0" t="s">
        <v>13537</v>
      </c>
      <c r="D114" s="0" t="n">
        <f aca="false">HEX2DEC(C114)</f>
        <v>3664081663</v>
      </c>
      <c r="E114" s="0" t="n">
        <f aca="false">(D114,$C$1)</f>
        <v>1882</v>
      </c>
    </row>
    <row collapsed="false" customFormat="false" customHeight="false" hidden="false" ht="12.85" outlineLevel="0" r="115">
      <c r="B115" s="0" t="n">
        <v>1680</v>
      </c>
      <c r="C115" s="0" t="s">
        <v>13560</v>
      </c>
      <c r="D115" s="0" t="n">
        <f aca="false">HEX2DEC(C115)</f>
        <v>3664081422</v>
      </c>
      <c r="E115" s="0" t="n">
        <f aca="false">(D115,$C$1)</f>
        <v>1963</v>
      </c>
    </row>
    <row collapsed="false" customFormat="false" customHeight="false" hidden="false" ht="12.85" outlineLevel="0" r="116">
      <c r="B116" s="0" t="n">
        <v>1695</v>
      </c>
      <c r="C116" s="0" t="s">
        <v>13583</v>
      </c>
      <c r="D116" s="0" t="n">
        <f aca="false">HEX2DEC(C116)</f>
        <v>3664081437</v>
      </c>
      <c r="E116" s="0" t="n">
        <f aca="false">(D116,$C$1)</f>
        <v>1976</v>
      </c>
    </row>
    <row collapsed="false" customFormat="false" customHeight="false" hidden="false" ht="12.85" outlineLevel="0" r="117">
      <c r="B117" s="0" t="n">
        <v>1711</v>
      </c>
      <c r="C117" s="0" t="s">
        <v>13606</v>
      </c>
      <c r="D117" s="0" t="n">
        <f aca="false">HEX2DEC(C117)</f>
        <v>3664081452</v>
      </c>
      <c r="E117" s="0" t="n">
        <f aca="false">(D117,$C$1)</f>
        <v>1929</v>
      </c>
    </row>
    <row collapsed="false" customFormat="false" customHeight="false" hidden="false" ht="12.85" outlineLevel="0" r="118">
      <c r="B118" s="0" t="n">
        <v>1726</v>
      </c>
      <c r="C118" s="0" t="s">
        <v>13628</v>
      </c>
      <c r="D118" s="0" t="n">
        <f aca="false">HEX2DEC(C118)</f>
        <v>3664081459</v>
      </c>
      <c r="E118" s="0" t="n">
        <f aca="false">(D118,$C$1)</f>
        <v>1942</v>
      </c>
    </row>
    <row collapsed="false" customFormat="false" customHeight="false" hidden="false" ht="12.85" outlineLevel="0" r="119">
      <c r="B119" s="0" t="n">
        <v>1741</v>
      </c>
      <c r="C119" s="0" t="s">
        <v>13651</v>
      </c>
      <c r="D119" s="0" t="n">
        <f aca="false">HEX2DEC(C119)</f>
        <v>3664081474</v>
      </c>
      <c r="E119" s="0" t="n">
        <f aca="false">(D119,$C$1)</f>
        <v>2023</v>
      </c>
    </row>
    <row collapsed="false" customFormat="false" customHeight="false" hidden="false" ht="12.85" outlineLevel="0" r="120">
      <c r="B120" s="0" t="n">
        <v>1756</v>
      </c>
      <c r="C120" s="0" t="s">
        <v>13674</v>
      </c>
      <c r="D120" s="0" t="n">
        <f aca="false">HEX2DEC(C120)</f>
        <v>3664081489</v>
      </c>
      <c r="E120" s="0" t="n">
        <f aca="false">(D120,$C$1)</f>
        <v>2036</v>
      </c>
    </row>
    <row collapsed="false" customFormat="false" customHeight="false" hidden="false" ht="12.85" outlineLevel="0" r="121">
      <c r="B121" s="0" t="n">
        <v>1771</v>
      </c>
      <c r="C121" s="0" t="s">
        <v>13697</v>
      </c>
      <c r="D121" s="0" t="n">
        <f aca="false">HEX2DEC(C121)</f>
        <v>3664081504</v>
      </c>
      <c r="E121" s="0" t="n">
        <f aca="false">(D121,$C$1)</f>
        <v>1989</v>
      </c>
    </row>
    <row collapsed="false" customFormat="false" customHeight="false" hidden="false" ht="12.85" outlineLevel="0" r="122">
      <c r="B122" s="0" t="n">
        <v>1786</v>
      </c>
      <c r="C122" s="0" t="s">
        <v>13719</v>
      </c>
      <c r="D122" s="0" t="n">
        <f aca="false">HEX2DEC(C122)</f>
        <v>3664081527</v>
      </c>
      <c r="E122" s="0" t="n">
        <f aca="false">(D122,$C$1)</f>
        <v>2002</v>
      </c>
    </row>
    <row collapsed="false" customFormat="false" customHeight="false" hidden="false" ht="12.85" outlineLevel="0" r="123">
      <c r="B123" s="0" t="n">
        <v>1801</v>
      </c>
      <c r="C123" s="0" t="s">
        <v>13742</v>
      </c>
      <c r="D123" s="0" t="n">
        <f aca="false">HEX2DEC(C123)</f>
        <v>3664084359</v>
      </c>
      <c r="E123" s="0" t="n">
        <f aca="false">(D123,$C$1)</f>
        <v>2082</v>
      </c>
    </row>
    <row collapsed="false" customFormat="false" customHeight="false" hidden="false" ht="12.85" outlineLevel="0" r="124">
      <c r="B124" s="0" t="n">
        <v>1816</v>
      </c>
      <c r="C124" s="0" t="s">
        <v>13765</v>
      </c>
      <c r="D124" s="0" t="n">
        <f aca="false">HEX2DEC(C124)</f>
        <v>3664084374</v>
      </c>
      <c r="E124" s="0" t="n">
        <f aca="false">(D124,$C$1)</f>
        <v>2099</v>
      </c>
    </row>
    <row collapsed="false" customFormat="false" customHeight="false" hidden="false" ht="12.85" outlineLevel="0" r="125">
      <c r="B125" s="0" t="n">
        <v>1831</v>
      </c>
      <c r="C125" s="0" t="s">
        <v>13788</v>
      </c>
      <c r="D125" s="0" t="n">
        <f aca="false">HEX2DEC(C125)</f>
        <v>3664084389</v>
      </c>
      <c r="E125" s="0" t="n">
        <f aca="false">(D125,$C$1)</f>
        <v>2048</v>
      </c>
    </row>
    <row collapsed="false" customFormat="false" customHeight="false" hidden="false" ht="12.85" outlineLevel="0" r="126">
      <c r="B126" s="0" t="n">
        <v>1846</v>
      </c>
      <c r="C126" s="0" t="s">
        <v>13811</v>
      </c>
      <c r="D126" s="0" t="n">
        <f aca="false">HEX2DEC(C126)</f>
        <v>3664084404</v>
      </c>
      <c r="E126" s="0" t="n">
        <f aca="false">(D126,$C$1)</f>
        <v>2065</v>
      </c>
    </row>
    <row collapsed="false" customFormat="false" customHeight="false" hidden="false" ht="12.85" outlineLevel="0" r="127">
      <c r="B127" s="0" t="n">
        <v>1861</v>
      </c>
      <c r="C127" s="0" t="s">
        <v>13834</v>
      </c>
      <c r="D127" s="0" t="n">
        <f aca="false">HEX2DEC(C127)</f>
        <v>3664084411</v>
      </c>
      <c r="E127" s="0" t="n">
        <f aca="false">(D127,$C$1)</f>
        <v>2078</v>
      </c>
    </row>
    <row collapsed="false" customFormat="false" customHeight="false" hidden="false" ht="12.85" outlineLevel="0" r="128">
      <c r="B128" s="0" t="n">
        <v>1876</v>
      </c>
      <c r="C128" s="0" t="s">
        <v>13856</v>
      </c>
      <c r="D128" s="0" t="n">
        <f aca="false">HEX2DEC(C128)</f>
        <v>3664084426</v>
      </c>
      <c r="E128" s="0" t="n">
        <f aca="false">(D128,$C$1)</f>
        <v>2159</v>
      </c>
    </row>
    <row collapsed="false" customFormat="false" customHeight="false" hidden="false" ht="12.85" outlineLevel="0" r="129">
      <c r="B129" s="0" t="n">
        <v>1891</v>
      </c>
      <c r="C129" s="0" t="s">
        <v>13880</v>
      </c>
      <c r="D129" s="0" t="n">
        <f aca="false">HEX2DEC(C129)</f>
        <v>3664084441</v>
      </c>
      <c r="E129" s="0" t="n">
        <f aca="false">(D129,$C$1)</f>
        <v>2172</v>
      </c>
    </row>
    <row collapsed="false" customFormat="false" customHeight="false" hidden="false" ht="12.85" outlineLevel="0" r="130">
      <c r="B130" s="0" t="n">
        <v>1907</v>
      </c>
      <c r="C130" s="0" t="s">
        <v>13903</v>
      </c>
      <c r="D130" s="0" t="n">
        <f aca="false">HEX2DEC(C130)</f>
        <v>3664084456</v>
      </c>
      <c r="E130" s="0" t="n">
        <f aca="false">(D130,$C$1)</f>
        <v>2125</v>
      </c>
    </row>
    <row collapsed="false" customFormat="false" customHeight="false" hidden="false" ht="12.85" outlineLevel="0" r="131">
      <c r="B131" s="0" t="n">
        <v>1922</v>
      </c>
      <c r="C131" s="0" t="s">
        <v>13925</v>
      </c>
      <c r="D131" s="0" t="n">
        <f aca="false">HEX2DEC(C131)</f>
        <v>3664084479</v>
      </c>
      <c r="E131" s="0" t="n">
        <f aca="false">(D131,$C$1)</f>
        <v>2138</v>
      </c>
    </row>
    <row collapsed="false" customFormat="false" customHeight="false" hidden="false" ht="12.85" outlineLevel="0" r="132">
      <c r="B132" s="0" t="n">
        <v>547290028</v>
      </c>
      <c r="C132" s="0" t="s">
        <v>13949</v>
      </c>
      <c r="D132" s="0" t="n">
        <f aca="false">HEX2DEC(C132)</f>
        <v>3664082335</v>
      </c>
      <c r="E132" s="0" t="n">
        <f aca="false">(D132,$C$1)</f>
        <v>58</v>
      </c>
    </row>
    <row collapsed="false" customFormat="false" customHeight="false" hidden="false" ht="12.85" outlineLevel="0" r="133">
      <c r="B133" s="0" t="n">
        <v>547290046</v>
      </c>
      <c r="C133" s="0" t="s">
        <v>13973</v>
      </c>
      <c r="D133" s="0" t="n">
        <f aca="false">HEX2DEC(C133)</f>
        <v>3664082311</v>
      </c>
      <c r="E133" s="0" t="n">
        <f aca="false">(D133,$C$1)</f>
        <v>34</v>
      </c>
    </row>
    <row collapsed="false" customFormat="false" customHeight="false" hidden="false" ht="12.85" outlineLevel="0" r="134">
      <c r="B134" s="0" t="n">
        <v>547290040</v>
      </c>
      <c r="C134" s="0" t="s">
        <v>13997</v>
      </c>
      <c r="D134" s="0" t="n">
        <f aca="false">HEX2DEC(C134)</f>
        <v>3664082360</v>
      </c>
      <c r="E134" s="0" t="n">
        <f aca="false">(D134,$C$1)</f>
        <v>29</v>
      </c>
    </row>
    <row collapsed="false" customFormat="false" customHeight="false" hidden="false" ht="12.85" outlineLevel="0" r="135">
      <c r="B135" s="0" t="n">
        <v>547282824</v>
      </c>
      <c r="C135" s="0" t="s">
        <v>14021</v>
      </c>
      <c r="D135" s="0" t="n">
        <f aca="false">HEX2DEC(C135)</f>
        <v>3664082352</v>
      </c>
      <c r="E135" s="0" t="n">
        <f aca="false">(D135,$C$1)</f>
        <v>21</v>
      </c>
    </row>
    <row collapsed="false" customFormat="false" customHeight="false" hidden="false" ht="12.85" outlineLevel="0" r="136">
      <c r="B136" s="0" t="n">
        <v>547272024</v>
      </c>
      <c r="C136" s="0" t="s">
        <v>14045</v>
      </c>
      <c r="D136" s="0" t="n">
        <f aca="false">HEX2DEC(C136)</f>
        <v>3664082356</v>
      </c>
      <c r="E136" s="0" t="n">
        <f aca="false">(D136,$C$1)</f>
        <v>17</v>
      </c>
    </row>
    <row collapsed="false" customFormat="false" customHeight="false" hidden="false" ht="12.85" outlineLevel="0" r="137">
      <c r="B137" s="0" t="n">
        <v>3</v>
      </c>
      <c r="C137" s="0" t="s">
        <v>14053</v>
      </c>
      <c r="D137" s="0" t="n">
        <f aca="false">HEX2DEC(C137)</f>
        <v>3664082332</v>
      </c>
      <c r="E137" s="0" t="n">
        <f aca="false">(D137,$C$1)</f>
        <v>57</v>
      </c>
    </row>
    <row collapsed="false" customFormat="false" customHeight="false" hidden="false" ht="12.85" outlineLevel="0" r="138">
      <c r="B138" s="0" t="n">
        <v>18</v>
      </c>
      <c r="C138" s="0" t="s">
        <v>14062</v>
      </c>
      <c r="D138" s="0" t="n">
        <f aca="false">HEX2DEC(C138)</f>
        <v>3664082413</v>
      </c>
      <c r="E138" s="0" t="n">
        <f aca="false">(D138,$C$1)</f>
        <v>72</v>
      </c>
    </row>
    <row collapsed="false" customFormat="false" customHeight="false" hidden="false" ht="12.85" outlineLevel="0" r="139">
      <c r="B139" s="0" t="n">
        <v>33</v>
      </c>
      <c r="C139" s="0" t="s">
        <v>14084</v>
      </c>
      <c r="D139" s="0" t="n">
        <f aca="false">HEX2DEC(C139)</f>
        <v>3664082418</v>
      </c>
      <c r="E139" s="0" t="n">
        <f aca="false">(D139,$C$1)</f>
        <v>87</v>
      </c>
    </row>
    <row collapsed="false" customFormat="false" customHeight="false" hidden="false" ht="12.85" outlineLevel="0" r="140">
      <c r="B140" s="0" t="n">
        <v>48</v>
      </c>
      <c r="C140" s="0" t="s">
        <v>14106</v>
      </c>
      <c r="D140" s="0" t="n">
        <f aca="false">HEX2DEC(C140)</f>
        <v>3664082371</v>
      </c>
      <c r="E140" s="0" t="n">
        <f aca="false">(D140,$C$1)</f>
        <v>102</v>
      </c>
    </row>
    <row collapsed="false" customFormat="false" customHeight="false" hidden="false" ht="12.85" outlineLevel="0" r="141">
      <c r="B141" s="0" t="n">
        <v>64</v>
      </c>
      <c r="C141" s="0" t="s">
        <v>14116</v>
      </c>
      <c r="D141" s="0" t="n">
        <f aca="false">HEX2DEC(C141)</f>
        <v>3664082384</v>
      </c>
      <c r="E141" s="0" t="n">
        <f aca="false">(D141,$C$1)</f>
        <v>117</v>
      </c>
    </row>
    <row collapsed="false" customFormat="false" customHeight="false" hidden="false" ht="12.85" outlineLevel="0" r="142">
      <c r="B142" s="0" t="n">
        <v>79</v>
      </c>
      <c r="C142" s="0" t="s">
        <v>14140</v>
      </c>
      <c r="D142" s="0" t="n">
        <f aca="false">HEX2DEC(C142)</f>
        <v>3664082209</v>
      </c>
      <c r="E142" s="0" t="n">
        <f aca="false">(D142,$C$1)</f>
        <v>132</v>
      </c>
    </row>
    <row collapsed="false" customFormat="false" customHeight="false" hidden="false" ht="12.85" outlineLevel="0" r="143">
      <c r="B143" s="0" t="n">
        <v>94</v>
      </c>
      <c r="C143" s="0" t="s">
        <v>14163</v>
      </c>
      <c r="D143" s="0" t="n">
        <f aca="false">HEX2DEC(C143)</f>
        <v>3664082230</v>
      </c>
      <c r="E143" s="0" t="n">
        <f aca="false">(D143,$C$1)</f>
        <v>147</v>
      </c>
    </row>
    <row collapsed="false" customFormat="false" customHeight="false" hidden="false" ht="12.85" outlineLevel="0" r="144">
      <c r="B144" s="0" t="n">
        <v>109</v>
      </c>
      <c r="C144" s="0" t="s">
        <v>14187</v>
      </c>
      <c r="D144" s="0" t="n">
        <f aca="false">HEX2DEC(C144)</f>
        <v>3664082183</v>
      </c>
      <c r="E144" s="0" t="n">
        <f aca="false">(D144,$C$1)</f>
        <v>162</v>
      </c>
    </row>
    <row collapsed="false" customFormat="false" customHeight="false" hidden="false" ht="12.85" outlineLevel="0" r="145">
      <c r="B145" s="0" t="n">
        <v>124</v>
      </c>
      <c r="C145" s="0" t="s">
        <v>14210</v>
      </c>
      <c r="D145" s="0" t="n">
        <f aca="false">HEX2DEC(C145)</f>
        <v>3664082196</v>
      </c>
      <c r="E145" s="0" t="n">
        <f aca="false">(D145,$C$1)</f>
        <v>177</v>
      </c>
    </row>
    <row collapsed="false" customFormat="false" customHeight="false" hidden="false" ht="12.85" outlineLevel="0" r="146">
      <c r="B146" s="0" t="n">
        <v>139</v>
      </c>
      <c r="C146" s="0" t="s">
        <v>14232</v>
      </c>
      <c r="D146" s="0" t="n">
        <f aca="false">HEX2DEC(C146)</f>
        <v>3664082277</v>
      </c>
      <c r="E146" s="0" t="n">
        <f aca="false">(D146,$C$1)</f>
        <v>192</v>
      </c>
    </row>
    <row collapsed="false" customFormat="false" customHeight="false" hidden="false" ht="12.85" outlineLevel="0" r="147">
      <c r="B147" s="0" t="n">
        <v>154</v>
      </c>
      <c r="C147" s="0" t="s">
        <v>14255</v>
      </c>
      <c r="D147" s="0" t="n">
        <f aca="false">HEX2DEC(C147)</f>
        <v>3664082282</v>
      </c>
      <c r="E147" s="0" t="n">
        <f aca="false">(D147,$C$1)</f>
        <v>207</v>
      </c>
    </row>
    <row collapsed="false" customFormat="false" customHeight="false" hidden="false" ht="12.85" outlineLevel="0" r="148">
      <c r="B148" s="0" t="n">
        <v>169</v>
      </c>
      <c r="C148" s="0" t="s">
        <v>14278</v>
      </c>
      <c r="D148" s="0" t="n">
        <f aca="false">HEX2DEC(C148)</f>
        <v>3664082298</v>
      </c>
      <c r="E148" s="0" t="n">
        <f aca="false">(D148,$C$1)</f>
        <v>223</v>
      </c>
    </row>
    <row collapsed="false" customFormat="false" customHeight="false" hidden="false" ht="12.85" outlineLevel="0" r="149">
      <c r="B149" s="0" t="n">
        <v>184</v>
      </c>
      <c r="C149" s="0" t="s">
        <v>14301</v>
      </c>
      <c r="D149" s="0" t="n">
        <f aca="false">HEX2DEC(C149)</f>
        <v>3664082251</v>
      </c>
      <c r="E149" s="0" t="n">
        <f aca="false">(D149,$C$1)</f>
        <v>238</v>
      </c>
    </row>
    <row collapsed="false" customFormat="false" customHeight="false" hidden="false" ht="12.85" outlineLevel="0" r="150">
      <c r="B150" s="0" t="n">
        <v>199</v>
      </c>
      <c r="C150" s="0" t="s">
        <v>14324</v>
      </c>
      <c r="D150" s="0" t="n">
        <f aca="false">HEX2DEC(C150)</f>
        <v>3664082264</v>
      </c>
      <c r="E150" s="0" t="n">
        <f aca="false">(D150,$C$1)</f>
        <v>253</v>
      </c>
    </row>
    <row collapsed="false" customFormat="false" customHeight="false" hidden="false" ht="12.85" outlineLevel="0" r="151">
      <c r="B151" s="0" t="n">
        <v>214</v>
      </c>
      <c r="C151" s="0" t="s">
        <v>14348</v>
      </c>
      <c r="D151" s="0" t="n">
        <f aca="false">HEX2DEC(C151)</f>
        <v>3664082089</v>
      </c>
      <c r="E151" s="0" t="n">
        <f aca="false">(D151,$C$1)</f>
        <v>268</v>
      </c>
    </row>
    <row collapsed="false" customFormat="false" customHeight="false" hidden="false" ht="12.85" outlineLevel="0" r="152">
      <c r="B152" s="0" t="n">
        <v>230</v>
      </c>
      <c r="C152" s="0" t="s">
        <v>14372</v>
      </c>
      <c r="D152" s="0" t="n">
        <f aca="false">HEX2DEC(C152)</f>
        <v>3664082110</v>
      </c>
      <c r="E152" s="0" t="n">
        <f aca="false">(D152,$C$1)</f>
        <v>283</v>
      </c>
    </row>
    <row collapsed="false" customFormat="false" customHeight="false" hidden="false" ht="12.85" outlineLevel="0" r="153">
      <c r="B153" s="0" t="n">
        <v>245</v>
      </c>
      <c r="C153" s="0" t="s">
        <v>14395</v>
      </c>
      <c r="D153" s="0" t="n">
        <f aca="false">HEX2DEC(C153)</f>
        <v>3664082063</v>
      </c>
      <c r="E153" s="0" t="n">
        <f aca="false">(D153,$C$1)</f>
        <v>298</v>
      </c>
    </row>
    <row collapsed="false" customFormat="false" customHeight="false" hidden="false" ht="12.85" outlineLevel="0" r="154">
      <c r="B154" s="0" t="n">
        <v>260</v>
      </c>
      <c r="C154" s="0" t="s">
        <v>14417</v>
      </c>
      <c r="D154" s="0" t="n">
        <f aca="false">HEX2DEC(C154)</f>
        <v>3664082076</v>
      </c>
      <c r="E154" s="0" t="n">
        <f aca="false">(D154,$C$1)</f>
        <v>313</v>
      </c>
    </row>
    <row collapsed="false" customFormat="false" customHeight="false" hidden="false" ht="12.85" outlineLevel="0" r="155">
      <c r="B155" s="0" t="n">
        <v>275</v>
      </c>
      <c r="C155" s="0" t="s">
        <v>14439</v>
      </c>
      <c r="D155" s="0" t="n">
        <f aca="false">HEX2DEC(C155)</f>
        <v>3664082157</v>
      </c>
      <c r="E155" s="0" t="n">
        <f aca="false">(D155,$C$1)</f>
        <v>328</v>
      </c>
    </row>
    <row collapsed="false" customFormat="false" customHeight="false" hidden="false" ht="12.85" outlineLevel="0" r="156">
      <c r="B156" s="0" t="n">
        <v>290</v>
      </c>
      <c r="C156" s="0" t="s">
        <v>14461</v>
      </c>
      <c r="D156" s="0" t="n">
        <f aca="false">HEX2DEC(C156)</f>
        <v>3664082162</v>
      </c>
      <c r="E156" s="0" t="n">
        <f aca="false">(D156,$C$1)</f>
        <v>343</v>
      </c>
    </row>
    <row collapsed="false" customFormat="false" customHeight="false" hidden="false" ht="12.85" outlineLevel="0" r="157">
      <c r="B157" s="0" t="n">
        <v>305</v>
      </c>
      <c r="C157" s="0" t="s">
        <v>14483</v>
      </c>
      <c r="D157" s="0" t="n">
        <f aca="false">HEX2DEC(C157)</f>
        <v>3664082115</v>
      </c>
      <c r="E157" s="0" t="n">
        <f aca="false">(D157,$C$1)</f>
        <v>358</v>
      </c>
    </row>
    <row collapsed="false" customFormat="false" customHeight="false" hidden="false" ht="12.85" outlineLevel="0" r="158">
      <c r="B158" s="0" t="n">
        <v>320</v>
      </c>
      <c r="C158" s="0" t="s">
        <v>14505</v>
      </c>
      <c r="D158" s="0" t="n">
        <f aca="false">HEX2DEC(C158)</f>
        <v>3664082128</v>
      </c>
      <c r="E158" s="0" t="n">
        <f aca="false">(D158,$C$1)</f>
        <v>373</v>
      </c>
    </row>
    <row collapsed="false" customFormat="false" customHeight="false" hidden="false" ht="12.85" outlineLevel="0" r="159">
      <c r="B159" s="0" t="n">
        <v>335</v>
      </c>
      <c r="C159" s="0" t="s">
        <v>14528</v>
      </c>
      <c r="D159" s="0" t="n">
        <f aca="false">HEX2DEC(C159)</f>
        <v>3664081952</v>
      </c>
      <c r="E159" s="0" t="n">
        <f aca="false">(D159,$C$1)</f>
        <v>389</v>
      </c>
    </row>
    <row collapsed="false" customFormat="false" customHeight="false" hidden="false" ht="12.85" outlineLevel="0" r="160">
      <c r="B160" s="0" t="n">
        <v>350</v>
      </c>
      <c r="C160" s="0" t="s">
        <v>14551</v>
      </c>
      <c r="D160" s="0" t="n">
        <f aca="false">HEX2DEC(C160)</f>
        <v>3664081969</v>
      </c>
      <c r="E160" s="0" t="n">
        <f aca="false">(D160,$C$1)</f>
        <v>404</v>
      </c>
    </row>
    <row collapsed="false" customFormat="false" customHeight="false" hidden="false" ht="12.85" outlineLevel="0" r="161">
      <c r="B161" s="0" t="n">
        <v>365</v>
      </c>
      <c r="C161" s="0" t="s">
        <v>14573</v>
      </c>
      <c r="D161" s="0" t="n">
        <f aca="false">HEX2DEC(C161)</f>
        <v>3664081926</v>
      </c>
      <c r="E161" s="0" t="n">
        <f aca="false">(D161,$C$1)</f>
        <v>419</v>
      </c>
    </row>
    <row collapsed="false" customFormat="false" customHeight="false" hidden="false" ht="12.85" outlineLevel="0" r="162">
      <c r="B162" s="0" t="n">
        <v>380</v>
      </c>
      <c r="C162" s="0" t="s">
        <v>14596</v>
      </c>
      <c r="D162" s="0" t="n">
        <f aca="false">HEX2DEC(C162)</f>
        <v>3664081943</v>
      </c>
      <c r="E162" s="0" t="n">
        <f aca="false">(D162,$C$1)</f>
        <v>434</v>
      </c>
    </row>
    <row collapsed="false" customFormat="false" customHeight="false" hidden="false" ht="12.85" outlineLevel="0" r="163">
      <c r="B163" s="0" t="n">
        <v>396</v>
      </c>
      <c r="C163" s="0" t="s">
        <v>14619</v>
      </c>
      <c r="D163" s="0" t="n">
        <f aca="false">HEX2DEC(C163)</f>
        <v>3664082020</v>
      </c>
      <c r="E163" s="0" t="n">
        <f aca="false">(D163,$C$1)</f>
        <v>449</v>
      </c>
    </row>
    <row collapsed="false" customFormat="false" customHeight="false" hidden="false" ht="12.85" outlineLevel="0" r="164">
      <c r="B164" s="0" t="n">
        <v>411</v>
      </c>
      <c r="C164" s="0" t="s">
        <v>14641</v>
      </c>
      <c r="D164" s="0" t="n">
        <f aca="false">HEX2DEC(C164)</f>
        <v>3664082037</v>
      </c>
      <c r="E164" s="0" t="n">
        <f aca="false">(D164,$C$1)</f>
        <v>464</v>
      </c>
    </row>
    <row collapsed="false" customFormat="false" customHeight="false" hidden="false" ht="12.85" outlineLevel="0" r="165">
      <c r="B165" s="0" t="n">
        <v>426</v>
      </c>
      <c r="C165" s="0" t="s">
        <v>14665</v>
      </c>
      <c r="D165" s="0" t="n">
        <f aca="false">HEX2DEC(C165)</f>
        <v>3664082042</v>
      </c>
      <c r="E165" s="0" t="n">
        <f aca="false">(D165,$C$1)</f>
        <v>479</v>
      </c>
    </row>
    <row collapsed="false" customFormat="false" customHeight="false" hidden="false" ht="12.85" outlineLevel="0" r="166">
      <c r="B166" s="0" t="n">
        <v>441</v>
      </c>
      <c r="C166" s="0" t="s">
        <v>14688</v>
      </c>
      <c r="D166" s="0" t="n">
        <f aca="false">HEX2DEC(C166)</f>
        <v>3664081995</v>
      </c>
      <c r="E166" s="0" t="n">
        <f aca="false">(D166,$C$1)</f>
        <v>494</v>
      </c>
    </row>
    <row collapsed="false" customFormat="false" customHeight="false" hidden="false" ht="12.85" outlineLevel="0" r="167">
      <c r="B167" s="0" t="n">
        <v>456</v>
      </c>
      <c r="C167" s="0" t="s">
        <v>14711</v>
      </c>
      <c r="D167" s="0" t="n">
        <f aca="false">HEX2DEC(C167)</f>
        <v>3664082008</v>
      </c>
      <c r="E167" s="0" t="n">
        <f aca="false">(D167,$C$1)</f>
        <v>509</v>
      </c>
    </row>
    <row collapsed="false" customFormat="false" customHeight="false" hidden="false" ht="12.85" outlineLevel="0" r="168">
      <c r="B168" s="0" t="n">
        <v>471</v>
      </c>
      <c r="C168" s="0" t="s">
        <v>14734</v>
      </c>
      <c r="D168" s="0" t="n">
        <f aca="false">HEX2DEC(C168)</f>
        <v>3664082857</v>
      </c>
      <c r="E168" s="0" t="n">
        <f aca="false">(D168,$C$1)</f>
        <v>524</v>
      </c>
    </row>
    <row collapsed="false" customFormat="false" customHeight="false" hidden="false" ht="12.85" outlineLevel="0" r="169">
      <c r="B169" s="0" t="n">
        <v>486</v>
      </c>
      <c r="C169" s="0" t="s">
        <v>14756</v>
      </c>
      <c r="D169" s="0" t="n">
        <f aca="false">HEX2DEC(C169)</f>
        <v>3664082878</v>
      </c>
      <c r="E169" s="0" t="n">
        <f aca="false">(D169,$C$1)</f>
        <v>539</v>
      </c>
    </row>
    <row collapsed="false" customFormat="false" customHeight="false" hidden="false" ht="12.85" outlineLevel="0" r="170">
      <c r="B170" s="0" t="n">
        <v>501</v>
      </c>
      <c r="C170" s="0" t="s">
        <v>14779</v>
      </c>
      <c r="D170" s="0" t="n">
        <f aca="false">HEX2DEC(C170)</f>
        <v>3664082830</v>
      </c>
      <c r="E170" s="0" t="n">
        <f aca="false">(D170,$C$1)</f>
        <v>555</v>
      </c>
    </row>
    <row collapsed="false" customFormat="false" customHeight="false" hidden="false" ht="12.85" outlineLevel="0" r="171">
      <c r="B171" s="0" t="n">
        <v>516</v>
      </c>
      <c r="C171" s="0" t="s">
        <v>14802</v>
      </c>
      <c r="D171" s="0" t="n">
        <f aca="false">HEX2DEC(C171)</f>
        <v>3664082847</v>
      </c>
      <c r="E171" s="0" t="n">
        <f aca="false">(D171,$C$1)</f>
        <v>570</v>
      </c>
    </row>
    <row collapsed="false" customFormat="false" customHeight="false" hidden="false" ht="12.85" outlineLevel="0" r="172">
      <c r="B172" s="0" t="n">
        <v>531</v>
      </c>
      <c r="C172" s="0" t="s">
        <v>14825</v>
      </c>
      <c r="D172" s="0" t="n">
        <f aca="false">HEX2DEC(C172)</f>
        <v>3664082924</v>
      </c>
      <c r="E172" s="0" t="n">
        <f aca="false">(D172,$C$1)</f>
        <v>585</v>
      </c>
    </row>
    <row collapsed="false" customFormat="false" customHeight="false" hidden="false" ht="12.85" outlineLevel="0" r="173">
      <c r="B173" s="0" t="n">
        <v>547</v>
      </c>
      <c r="C173" s="0" t="s">
        <v>14848</v>
      </c>
      <c r="D173" s="0" t="n">
        <f aca="false">HEX2DEC(C173)</f>
        <v>3664082941</v>
      </c>
      <c r="E173" s="0" t="n">
        <f aca="false">(D173,$C$1)</f>
        <v>600</v>
      </c>
    </row>
    <row collapsed="false" customFormat="false" customHeight="false" hidden="false" ht="12.85" outlineLevel="0" r="174">
      <c r="B174" s="0" t="n">
        <v>562</v>
      </c>
      <c r="C174" s="0" t="s">
        <v>14872</v>
      </c>
      <c r="D174" s="0" t="n">
        <f aca="false">HEX2DEC(C174)</f>
        <v>3664082882</v>
      </c>
      <c r="E174" s="0" t="n">
        <f aca="false">(D174,$C$1)</f>
        <v>615</v>
      </c>
    </row>
    <row collapsed="false" customFormat="false" customHeight="false" hidden="false" ht="12.85" outlineLevel="0" r="175">
      <c r="B175" s="0" t="n">
        <v>577</v>
      </c>
      <c r="C175" s="0" t="s">
        <v>14895</v>
      </c>
      <c r="D175" s="0" t="n">
        <f aca="false">HEX2DEC(C175)</f>
        <v>3664082899</v>
      </c>
      <c r="E175" s="0" t="n">
        <f aca="false">(D175,$C$1)</f>
        <v>630</v>
      </c>
    </row>
    <row collapsed="false" customFormat="false" customHeight="false" hidden="false" ht="12.85" outlineLevel="0" r="176">
      <c r="B176" s="0" t="n">
        <v>592</v>
      </c>
      <c r="C176" s="0" t="s">
        <v>14918</v>
      </c>
      <c r="D176" s="0" t="n">
        <f aca="false">HEX2DEC(C176)</f>
        <v>3664082720</v>
      </c>
      <c r="E176" s="0" t="n">
        <f aca="false">(D176,$C$1)</f>
        <v>645</v>
      </c>
    </row>
    <row collapsed="false" customFormat="false" customHeight="false" hidden="false" ht="12.85" outlineLevel="0" r="177">
      <c r="B177" s="0" t="n">
        <v>607</v>
      </c>
      <c r="C177" s="0" t="s">
        <v>14940</v>
      </c>
      <c r="D177" s="0" t="n">
        <f aca="false">HEX2DEC(C177)</f>
        <v>3664082737</v>
      </c>
      <c r="E177" s="0" t="n">
        <f aca="false">(D177,$C$1)</f>
        <v>660</v>
      </c>
    </row>
    <row collapsed="false" customFormat="false" customHeight="false" hidden="false" ht="12.85" outlineLevel="0" r="178">
      <c r="B178" s="0" t="n">
        <v>622</v>
      </c>
      <c r="C178" s="0" t="s">
        <v>14963</v>
      </c>
      <c r="D178" s="0" t="n">
        <f aca="false">HEX2DEC(C178)</f>
        <v>3664082694</v>
      </c>
      <c r="E178" s="0" t="n">
        <f aca="false">(D178,$C$1)</f>
        <v>675</v>
      </c>
    </row>
    <row collapsed="false" customFormat="false" customHeight="false" hidden="false" ht="12.85" outlineLevel="0" r="179">
      <c r="B179" s="0" t="n">
        <v>637</v>
      </c>
      <c r="C179" s="0" t="s">
        <v>14986</v>
      </c>
      <c r="D179" s="0" t="n">
        <f aca="false">HEX2DEC(C179)</f>
        <v>3664082711</v>
      </c>
      <c r="E179" s="0" t="n">
        <f aca="false">(D179,$C$1)</f>
        <v>690</v>
      </c>
    </row>
    <row collapsed="false" customFormat="false" customHeight="false" hidden="false" ht="12.85" outlineLevel="0" r="180">
      <c r="B180" s="0" t="n">
        <v>652</v>
      </c>
      <c r="C180" s="0" t="s">
        <v>15009</v>
      </c>
      <c r="D180" s="0" t="n">
        <f aca="false">HEX2DEC(C180)</f>
        <v>3664082788</v>
      </c>
      <c r="E180" s="0" t="n">
        <f aca="false">(D180,$C$1)</f>
        <v>705</v>
      </c>
    </row>
    <row collapsed="false" customFormat="false" customHeight="false" hidden="false" ht="12.85" outlineLevel="0" r="181">
      <c r="B181" s="0" t="n">
        <v>667</v>
      </c>
      <c r="C181" s="0" t="s">
        <v>15032</v>
      </c>
      <c r="D181" s="0" t="n">
        <f aca="false">HEX2DEC(C181)</f>
        <v>3664082804</v>
      </c>
      <c r="E181" s="0" t="n">
        <f aca="false">(D181,$C$1)</f>
        <v>721</v>
      </c>
    </row>
    <row collapsed="false" customFormat="false" customHeight="false" hidden="false" ht="12.85" outlineLevel="0" r="182">
      <c r="B182" s="0" t="n">
        <v>682</v>
      </c>
      <c r="C182" s="0" t="s">
        <v>15053</v>
      </c>
      <c r="D182" s="0" t="n">
        <f aca="false">HEX2DEC(C182)</f>
        <v>3664082757</v>
      </c>
      <c r="E182" s="0" t="n">
        <f aca="false">(D182,$C$1)</f>
        <v>736</v>
      </c>
    </row>
    <row collapsed="false" customFormat="false" customHeight="false" hidden="false" ht="12.85" outlineLevel="0" r="183">
      <c r="B183" s="0" t="n">
        <v>697</v>
      </c>
      <c r="C183" s="0" t="s">
        <v>15076</v>
      </c>
      <c r="D183" s="0" t="n">
        <f aca="false">HEX2DEC(C183)</f>
        <v>3664082762</v>
      </c>
      <c r="E183" s="0" t="n">
        <f aca="false">(D183,$C$1)</f>
        <v>751</v>
      </c>
    </row>
    <row collapsed="false" customFormat="false" customHeight="false" hidden="false" ht="12.85" outlineLevel="0" r="184">
      <c r="B184" s="0" t="n">
        <v>713</v>
      </c>
      <c r="C184" s="0" t="s">
        <v>15099</v>
      </c>
      <c r="D184" s="0" t="n">
        <f aca="false">HEX2DEC(C184)</f>
        <v>3664082779</v>
      </c>
      <c r="E184" s="0" t="n">
        <f aca="false">(D184,$C$1)</f>
        <v>766</v>
      </c>
    </row>
    <row collapsed="false" customFormat="false" customHeight="false" hidden="false" ht="12.85" outlineLevel="0" r="185">
      <c r="B185" s="0" t="n">
        <v>728</v>
      </c>
      <c r="C185" s="0" t="s">
        <v>15122</v>
      </c>
      <c r="D185" s="0" t="n">
        <f aca="false">HEX2DEC(C185)</f>
        <v>3664082600</v>
      </c>
      <c r="E185" s="0" t="n">
        <f aca="false">(D185,$C$1)</f>
        <v>781</v>
      </c>
    </row>
    <row collapsed="false" customFormat="false" customHeight="false" hidden="false" ht="12.85" outlineLevel="0" r="186">
      <c r="B186" s="0" t="n">
        <v>743</v>
      </c>
      <c r="C186" s="0" t="s">
        <v>11899</v>
      </c>
      <c r="D186" s="0" t="n">
        <f aca="false">HEX2DEC(C186)</f>
        <v>3664082617</v>
      </c>
      <c r="E186" s="0" t="n">
        <f aca="false">(D186,$C$1)</f>
        <v>796</v>
      </c>
    </row>
    <row collapsed="false" customFormat="false" customHeight="false" hidden="false" ht="12.85" outlineLevel="0" r="187">
      <c r="B187" s="0" t="n">
        <v>758</v>
      </c>
      <c r="C187" s="0" t="s">
        <v>15167</v>
      </c>
      <c r="D187" s="0" t="n">
        <f aca="false">HEX2DEC(C187)</f>
        <v>3664082574</v>
      </c>
      <c r="E187" s="0" t="n">
        <f aca="false">(D187,$C$1)</f>
        <v>811</v>
      </c>
    </row>
    <row collapsed="false" customFormat="false" customHeight="false" hidden="false" ht="12.85" outlineLevel="0" r="188">
      <c r="B188" s="0" t="n">
        <v>773</v>
      </c>
      <c r="C188" s="0" t="s">
        <v>15190</v>
      </c>
      <c r="D188" s="0" t="n">
        <f aca="false">HEX2DEC(C188)</f>
        <v>3664082591</v>
      </c>
      <c r="E188" s="0" t="n">
        <f aca="false">(D188,$C$1)</f>
        <v>826</v>
      </c>
    </row>
    <row collapsed="false" customFormat="false" customHeight="false" hidden="false" ht="12.85" outlineLevel="0" r="189">
      <c r="B189" s="0" t="n">
        <v>788</v>
      </c>
      <c r="C189" s="0" t="s">
        <v>15213</v>
      </c>
      <c r="D189" s="0" t="n">
        <f aca="false">HEX2DEC(C189)</f>
        <v>3664082668</v>
      </c>
      <c r="E189" s="0" t="n">
        <f aca="false">(D189,$C$1)</f>
        <v>841</v>
      </c>
    </row>
    <row collapsed="false" customFormat="false" customHeight="false" hidden="false" ht="12.85" outlineLevel="0" r="190">
      <c r="B190" s="0" t="n">
        <v>803</v>
      </c>
      <c r="C190" s="0" t="s">
        <v>15235</v>
      </c>
      <c r="D190" s="0" t="n">
        <f aca="false">HEX2DEC(C190)</f>
        <v>3664082685</v>
      </c>
      <c r="E190" s="0" t="n">
        <f aca="false">(D190,$C$1)</f>
        <v>856</v>
      </c>
    </row>
    <row collapsed="false" customFormat="false" customHeight="false" hidden="false" ht="12.85" outlineLevel="0" r="191">
      <c r="B191" s="0" t="n">
        <v>818</v>
      </c>
      <c r="C191" s="0" t="s">
        <v>15259</v>
      </c>
      <c r="D191" s="0" t="n">
        <f aca="false">HEX2DEC(C191)</f>
        <v>3664082626</v>
      </c>
      <c r="E191" s="0" t="n">
        <f aca="false">(D191,$C$1)</f>
        <v>871</v>
      </c>
    </row>
    <row collapsed="false" customFormat="false" customHeight="false" hidden="false" ht="12.85" outlineLevel="0" r="192">
      <c r="B192" s="0" t="n">
        <v>833</v>
      </c>
      <c r="C192" s="0" t="s">
        <v>15282</v>
      </c>
      <c r="D192" s="0" t="n">
        <f aca="false">HEX2DEC(C192)</f>
        <v>3664082642</v>
      </c>
      <c r="E192" s="0" t="n">
        <f aca="false">(D192,$C$1)</f>
        <v>887</v>
      </c>
    </row>
    <row collapsed="false" customFormat="false" customHeight="false" hidden="false" ht="12.85" outlineLevel="0" r="193">
      <c r="B193" s="0" t="n">
        <v>848</v>
      </c>
      <c r="C193" s="0" t="s">
        <v>12060</v>
      </c>
      <c r="D193" s="0" t="n">
        <f aca="false">HEX2DEC(C193)</f>
        <v>3664082467</v>
      </c>
      <c r="E193" s="0" t="n">
        <f aca="false">(D193,$C$1)</f>
        <v>902</v>
      </c>
    </row>
    <row collapsed="false" customFormat="false" customHeight="false" hidden="false" ht="12.85" outlineLevel="0" r="194">
      <c r="B194" s="0" t="n">
        <v>863</v>
      </c>
      <c r="C194" s="0" t="s">
        <v>15327</v>
      </c>
      <c r="D194" s="0" t="n">
        <f aca="false">HEX2DEC(C194)</f>
        <v>3664082480</v>
      </c>
      <c r="E194" s="0" t="n">
        <f aca="false">(D194,$C$1)</f>
        <v>917</v>
      </c>
    </row>
    <row collapsed="false" customFormat="false" customHeight="false" hidden="false" ht="12.85" outlineLevel="0" r="195">
      <c r="B195" s="0" t="n">
        <v>879</v>
      </c>
      <c r="C195" s="0" t="s">
        <v>15351</v>
      </c>
      <c r="D195" s="0" t="n">
        <f aca="false">HEX2DEC(C195)</f>
        <v>3664082433</v>
      </c>
      <c r="E195" s="0" t="n">
        <f aca="false">(D195,$C$1)</f>
        <v>932</v>
      </c>
    </row>
    <row collapsed="false" customFormat="false" customHeight="false" hidden="false" ht="12.85" outlineLevel="0" r="196">
      <c r="B196" s="0" t="n">
        <v>894</v>
      </c>
      <c r="C196" s="0" t="s">
        <v>15374</v>
      </c>
      <c r="D196" s="0" t="n">
        <f aca="false">HEX2DEC(C196)</f>
        <v>3664082454</v>
      </c>
      <c r="E196" s="0" t="n">
        <f aca="false">(D196,$C$1)</f>
        <v>947</v>
      </c>
    </row>
    <row collapsed="false" customFormat="false" customHeight="false" hidden="false" ht="12.85" outlineLevel="0" r="197">
      <c r="B197" s="0" t="n">
        <v>909</v>
      </c>
      <c r="C197" s="0" t="s">
        <v>12153</v>
      </c>
      <c r="D197" s="0" t="n">
        <f aca="false">HEX2DEC(C197)</f>
        <v>3664082535</v>
      </c>
      <c r="E197" s="0" t="n">
        <f aca="false">(D197,$C$1)</f>
        <v>962</v>
      </c>
    </row>
    <row collapsed="false" customFormat="false" customHeight="false" hidden="false" ht="12.85" outlineLevel="0" r="198">
      <c r="B198" s="0" t="n">
        <v>924</v>
      </c>
      <c r="C198" s="0" t="s">
        <v>15419</v>
      </c>
      <c r="D198" s="0" t="n">
        <f aca="false">HEX2DEC(C198)</f>
        <v>3664082548</v>
      </c>
      <c r="E198" s="0" t="n">
        <f aca="false">(D198,$C$1)</f>
        <v>977</v>
      </c>
    </row>
    <row collapsed="false" customFormat="false" customHeight="false" hidden="false" ht="12.85" outlineLevel="0" r="199">
      <c r="B199" s="0" t="n">
        <v>939</v>
      </c>
      <c r="C199" s="0" t="s">
        <v>15441</v>
      </c>
      <c r="D199" s="0" t="n">
        <f aca="false">HEX2DEC(C199)</f>
        <v>3664082501</v>
      </c>
      <c r="E199" s="0" t="n">
        <f aca="false">(D199,$C$1)</f>
        <v>992</v>
      </c>
    </row>
    <row collapsed="false" customFormat="false" customHeight="false" hidden="false" ht="12.85" outlineLevel="0" r="200">
      <c r="B200" s="0" t="n">
        <v>954</v>
      </c>
      <c r="C200" s="0" t="s">
        <v>15464</v>
      </c>
      <c r="D200" s="0" t="n">
        <f aca="false">HEX2DEC(C200)</f>
        <v>3664082506</v>
      </c>
      <c r="E200" s="0" t="n">
        <f aca="false">(D200,$C$1)</f>
        <v>1007</v>
      </c>
    </row>
    <row collapsed="false" customFormat="false" customHeight="false" hidden="false" ht="12.85" outlineLevel="0" r="201">
      <c r="B201" s="0" t="n">
        <v>969</v>
      </c>
      <c r="C201" s="0" t="s">
        <v>15487</v>
      </c>
      <c r="D201" s="0" t="n">
        <f aca="false">HEX2DEC(C201)</f>
        <v>3664082523</v>
      </c>
      <c r="E201" s="0" t="n">
        <f aca="false">(D201,$C$1)</f>
        <v>1022</v>
      </c>
    </row>
    <row collapsed="false" customFormat="false" customHeight="false" hidden="false" ht="12.85" outlineLevel="0" r="202">
      <c r="B202" s="0" t="n">
        <v>984</v>
      </c>
      <c r="C202" s="0" t="s">
        <v>15509</v>
      </c>
      <c r="D202" s="0" t="n">
        <f aca="false">HEX2DEC(C202)</f>
        <v>3664081320</v>
      </c>
      <c r="E202" s="0" t="n">
        <f aca="false">(D202,$C$1)</f>
        <v>1037</v>
      </c>
    </row>
    <row collapsed="false" customFormat="false" customHeight="false" hidden="false" ht="12.85" outlineLevel="0" r="203">
      <c r="B203" s="0" t="n">
        <v>999</v>
      </c>
      <c r="C203" s="0" t="s">
        <v>15531</v>
      </c>
      <c r="D203" s="0" t="n">
        <f aca="false">HEX2DEC(C203)</f>
        <v>3664081336</v>
      </c>
      <c r="E203" s="0" t="n">
        <f aca="false">(D203,$C$1)</f>
        <v>1053</v>
      </c>
    </row>
    <row collapsed="false" customFormat="false" customHeight="false" hidden="false" ht="12.85" outlineLevel="0" r="204">
      <c r="B204" s="0" t="n">
        <v>1014</v>
      </c>
      <c r="C204" s="0" t="s">
        <v>15554</v>
      </c>
      <c r="D204" s="0" t="n">
        <f aca="false">HEX2DEC(C204)</f>
        <v>3664081289</v>
      </c>
      <c r="E204" s="0" t="n">
        <f aca="false">(D204,$C$1)</f>
        <v>1068</v>
      </c>
    </row>
    <row collapsed="false" customFormat="false" customHeight="false" hidden="false" ht="12.85" outlineLevel="0" r="205">
      <c r="B205" s="0" t="n">
        <v>1029</v>
      </c>
      <c r="C205" s="0" t="s">
        <v>15577</v>
      </c>
      <c r="D205" s="0" t="n">
        <f aca="false">HEX2DEC(C205)</f>
        <v>3664081310</v>
      </c>
      <c r="E205" s="0" t="n">
        <f aca="false">(D205,$C$1)</f>
        <v>1083</v>
      </c>
    </row>
    <row collapsed="false" customFormat="false" customHeight="false" hidden="false" ht="12.85" outlineLevel="0" r="206">
      <c r="B206" s="0" t="n">
        <v>1044</v>
      </c>
      <c r="C206" s="0" t="s">
        <v>12341</v>
      </c>
      <c r="D206" s="0" t="n">
        <f aca="false">HEX2DEC(C206)</f>
        <v>3664081391</v>
      </c>
      <c r="E206" s="0" t="n">
        <f aca="false">(D206,$C$1)</f>
        <v>1098</v>
      </c>
    </row>
    <row collapsed="false" customFormat="false" customHeight="false" hidden="false" ht="12.85" outlineLevel="0" r="207">
      <c r="B207" s="0" t="n">
        <v>1060</v>
      </c>
      <c r="C207" s="0" t="s">
        <v>15621</v>
      </c>
      <c r="D207" s="0" t="n">
        <f aca="false">HEX2DEC(C207)</f>
        <v>3664081404</v>
      </c>
      <c r="E207" s="0" t="n">
        <f aca="false">(D207,$C$1)</f>
        <v>1113</v>
      </c>
    </row>
    <row collapsed="false" customFormat="false" customHeight="false" hidden="false" ht="12.85" outlineLevel="0" r="208">
      <c r="B208" s="0" t="n">
        <v>1075</v>
      </c>
      <c r="C208" s="0" t="s">
        <v>15644</v>
      </c>
      <c r="D208" s="0" t="n">
        <f aca="false">HEX2DEC(C208)</f>
        <v>3664081357</v>
      </c>
      <c r="E208" s="0" t="n">
        <f aca="false">(D208,$C$1)</f>
        <v>1128</v>
      </c>
    </row>
    <row collapsed="false" customFormat="false" customHeight="false" hidden="false" ht="12.85" outlineLevel="0" r="209">
      <c r="B209" s="0" t="n">
        <v>1090</v>
      </c>
      <c r="C209" s="0" t="s">
        <v>15668</v>
      </c>
      <c r="D209" s="0" t="n">
        <f aca="false">HEX2DEC(C209)</f>
        <v>3664081362</v>
      </c>
      <c r="E209" s="0" t="n">
        <f aca="false">(D209,$C$1)</f>
        <v>1143</v>
      </c>
    </row>
    <row collapsed="false" customFormat="false" customHeight="false" hidden="false" ht="12.85" outlineLevel="0" r="210">
      <c r="B210" s="0" t="n">
        <v>1105</v>
      </c>
      <c r="C210" s="0" t="s">
        <v>12432</v>
      </c>
      <c r="D210" s="0" t="n">
        <f aca="false">HEX2DEC(C210)</f>
        <v>3664081187</v>
      </c>
      <c r="E210" s="0" t="n">
        <f aca="false">(D210,$C$1)</f>
        <v>1158</v>
      </c>
    </row>
    <row collapsed="false" customFormat="false" customHeight="false" hidden="false" ht="12.85" outlineLevel="0" r="211">
      <c r="B211" s="0" t="n">
        <v>1120</v>
      </c>
      <c r="C211" s="0" t="s">
        <v>15713</v>
      </c>
      <c r="D211" s="0" t="n">
        <f aca="false">HEX2DEC(C211)</f>
        <v>3664081200</v>
      </c>
      <c r="E211" s="0" t="n">
        <f aca="false">(D211,$C$1)</f>
        <v>1173</v>
      </c>
    </row>
    <row collapsed="false" customFormat="false" customHeight="false" hidden="false" ht="12.85" outlineLevel="0" r="212">
      <c r="B212" s="0" t="n">
        <v>1135</v>
      </c>
      <c r="C212" s="0" t="s">
        <v>15735</v>
      </c>
      <c r="D212" s="0" t="n">
        <f aca="false">HEX2DEC(C212)</f>
        <v>3664081153</v>
      </c>
      <c r="E212" s="0" t="n">
        <f aca="false">(D212,$C$1)</f>
        <v>1188</v>
      </c>
    </row>
    <row collapsed="false" customFormat="false" customHeight="false" hidden="false" ht="12.85" outlineLevel="0" r="213">
      <c r="B213" s="0" t="n">
        <v>1150</v>
      </c>
      <c r="C213" s="0" t="s">
        <v>15758</v>
      </c>
      <c r="D213" s="0" t="n">
        <f aca="false">HEX2DEC(C213)</f>
        <v>3664081174</v>
      </c>
      <c r="E213" s="0" t="n">
        <f aca="false">(D213,$C$1)</f>
        <v>1203</v>
      </c>
    </row>
    <row collapsed="false" customFormat="false" customHeight="false" hidden="false" ht="12.85" outlineLevel="0" r="214">
      <c r="B214" s="0" t="n">
        <v>1165</v>
      </c>
      <c r="C214" s="0" t="s">
        <v>15781</v>
      </c>
      <c r="D214" s="0" t="n">
        <f aca="false">HEX2DEC(C214)</f>
        <v>3664081254</v>
      </c>
      <c r="E214" s="0" t="n">
        <f aca="false">(D214,$C$1)</f>
        <v>1219</v>
      </c>
    </row>
    <row collapsed="false" customFormat="false" customHeight="false" hidden="false" ht="12.85" outlineLevel="0" r="215">
      <c r="B215" s="0" t="n">
        <v>1180</v>
      </c>
      <c r="C215" s="0" t="s">
        <v>15804</v>
      </c>
      <c r="D215" s="0" t="n">
        <f aca="false">HEX2DEC(C215)</f>
        <v>3664081271</v>
      </c>
      <c r="E215" s="0" t="n">
        <f aca="false">(D215,$C$1)</f>
        <v>1234</v>
      </c>
    </row>
    <row collapsed="false" customFormat="false" customHeight="false" hidden="false" ht="12.85" outlineLevel="0" r="216">
      <c r="B216" s="0" t="n">
        <v>1195</v>
      </c>
      <c r="C216" s="0" t="s">
        <v>15827</v>
      </c>
      <c r="D216" s="0" t="n">
        <f aca="false">HEX2DEC(C216)</f>
        <v>3664081220</v>
      </c>
      <c r="E216" s="0" t="n">
        <f aca="false">(D216,$C$1)</f>
        <v>1249</v>
      </c>
    </row>
    <row collapsed="false" customFormat="false" customHeight="false" hidden="false" ht="12.85" outlineLevel="0" r="217">
      <c r="B217" s="0" t="n">
        <v>1211</v>
      </c>
      <c r="C217" s="0" t="s">
        <v>15850</v>
      </c>
      <c r="D217" s="0" t="n">
        <f aca="false">HEX2DEC(C217)</f>
        <v>3664081237</v>
      </c>
      <c r="E217" s="0" t="n">
        <f aca="false">(D217,$C$1)</f>
        <v>1264</v>
      </c>
    </row>
    <row collapsed="false" customFormat="false" customHeight="false" hidden="false" ht="12.85" outlineLevel="0" r="218">
      <c r="B218" s="0" t="n">
        <v>1226</v>
      </c>
      <c r="C218" s="0" t="s">
        <v>15874</v>
      </c>
      <c r="D218" s="0" t="n">
        <f aca="false">HEX2DEC(C218)</f>
        <v>3664081242</v>
      </c>
      <c r="E218" s="0" t="n">
        <f aca="false">(D218,$C$1)</f>
        <v>1279</v>
      </c>
    </row>
    <row collapsed="false" customFormat="false" customHeight="false" hidden="false" ht="12.85" outlineLevel="0" r="219">
      <c r="B219" s="0" t="n">
        <v>1241</v>
      </c>
      <c r="C219" s="0" t="s">
        <v>12637</v>
      </c>
      <c r="D219" s="0" t="n">
        <f aca="false">HEX2DEC(C219)</f>
        <v>3664081067</v>
      </c>
      <c r="E219" s="0" t="n">
        <f aca="false">(D219,$C$1)</f>
        <v>1294</v>
      </c>
    </row>
    <row collapsed="false" customFormat="false" customHeight="false" hidden="false" ht="12.85" outlineLevel="0" r="220">
      <c r="B220" s="0" t="n">
        <v>1256</v>
      </c>
      <c r="C220" s="0" t="s">
        <v>15918</v>
      </c>
      <c r="D220" s="0" t="n">
        <f aca="false">HEX2DEC(C220)</f>
        <v>3664081080</v>
      </c>
      <c r="E220" s="0" t="n">
        <f aca="false">(D220,$C$1)</f>
        <v>1309</v>
      </c>
    </row>
    <row collapsed="false" customFormat="false" customHeight="false" hidden="false" ht="12.85" outlineLevel="0" r="221">
      <c r="B221" s="0" t="n">
        <v>1271</v>
      </c>
      <c r="C221" s="0" t="s">
        <v>15941</v>
      </c>
      <c r="D221" s="0" t="n">
        <f aca="false">HEX2DEC(C221)</f>
        <v>3664081033</v>
      </c>
      <c r="E221" s="0" t="n">
        <f aca="false">(D221,$C$1)</f>
        <v>1324</v>
      </c>
    </row>
    <row collapsed="false" customFormat="false" customHeight="false" hidden="false" ht="12.85" outlineLevel="0" r="222">
      <c r="B222" s="0" t="n">
        <v>1286</v>
      </c>
      <c r="C222" s="0" t="s">
        <v>15964</v>
      </c>
      <c r="D222" s="0" t="n">
        <f aca="false">HEX2DEC(C222)</f>
        <v>3664081054</v>
      </c>
      <c r="E222" s="0" t="n">
        <f aca="false">(D222,$C$1)</f>
        <v>1339</v>
      </c>
    </row>
    <row collapsed="false" customFormat="false" customHeight="false" hidden="false" ht="12.85" outlineLevel="0" r="223">
      <c r="B223" s="0" t="n">
        <v>1301</v>
      </c>
      <c r="C223" s="0" t="s">
        <v>12729</v>
      </c>
      <c r="D223" s="0" t="n">
        <f aca="false">HEX2DEC(C223)</f>
        <v>3664081135</v>
      </c>
      <c r="E223" s="0" t="n">
        <f aca="false">(D223,$C$1)</f>
        <v>1354</v>
      </c>
    </row>
    <row collapsed="false" customFormat="false" customHeight="false" hidden="false" ht="12.85" outlineLevel="0" r="224">
      <c r="B224" s="0" t="n">
        <v>1316</v>
      </c>
      <c r="C224" s="0" t="s">
        <v>16009</v>
      </c>
      <c r="D224" s="0" t="n">
        <f aca="false">HEX2DEC(C224)</f>
        <v>3664081151</v>
      </c>
      <c r="E224" s="0" t="n">
        <f aca="false">(D224,$C$1)</f>
        <v>1370</v>
      </c>
    </row>
    <row collapsed="false" customFormat="false" customHeight="false" hidden="false" ht="12.85" outlineLevel="0" r="225">
      <c r="B225" s="0" t="n">
        <v>1331</v>
      </c>
      <c r="C225" s="0" t="s">
        <v>3134</v>
      </c>
      <c r="D225" s="0" t="n">
        <f aca="false">HEX2DEC(C225)</f>
        <v>3664081100</v>
      </c>
      <c r="E225" s="0" t="n">
        <f aca="false">(D225,$C$1)</f>
        <v>1385</v>
      </c>
    </row>
    <row collapsed="false" customFormat="false" customHeight="false" hidden="false" ht="12.85" outlineLevel="0" r="226">
      <c r="B226" s="0" t="n">
        <v>1346</v>
      </c>
      <c r="C226" s="0" t="s">
        <v>16054</v>
      </c>
      <c r="D226" s="0" t="n">
        <f aca="false">HEX2DEC(C226)</f>
        <v>3664081117</v>
      </c>
      <c r="E226" s="0" t="n">
        <f aca="false">(D226,$C$1)</f>
        <v>1400</v>
      </c>
    </row>
    <row collapsed="false" customFormat="false" customHeight="false" hidden="false" ht="12.85" outlineLevel="0" r="227">
      <c r="B227" s="0" t="n">
        <v>1361</v>
      </c>
      <c r="C227" s="0" t="s">
        <v>16077</v>
      </c>
      <c r="D227" s="0" t="n">
        <f aca="false">HEX2DEC(C227)</f>
        <v>3664080930</v>
      </c>
      <c r="E227" s="0" t="n">
        <f aca="false">(D227,$C$1)</f>
        <v>1415</v>
      </c>
    </row>
    <row collapsed="false" customFormat="false" customHeight="false" hidden="false" ht="12.85" outlineLevel="0" r="228">
      <c r="B228" s="0" t="n">
        <v>1377</v>
      </c>
      <c r="C228" s="0" t="s">
        <v>12843</v>
      </c>
      <c r="D228" s="0" t="n">
        <f aca="false">HEX2DEC(C228)</f>
        <v>3664080947</v>
      </c>
      <c r="E228" s="0" t="n">
        <f aca="false">(D228,$C$1)</f>
        <v>1430</v>
      </c>
    </row>
    <row collapsed="false" customFormat="false" customHeight="false" hidden="false" ht="12.85" outlineLevel="0" r="229">
      <c r="B229" s="0" t="n">
        <v>1392</v>
      </c>
      <c r="C229" s="0" t="s">
        <v>16122</v>
      </c>
      <c r="D229" s="0" t="n">
        <f aca="false">HEX2DEC(C229)</f>
        <v>3664080896</v>
      </c>
      <c r="E229" s="0" t="n">
        <f aca="false">(D229,$C$1)</f>
        <v>1445</v>
      </c>
    </row>
    <row collapsed="false" customFormat="false" customHeight="false" hidden="false" ht="12.85" outlineLevel="0" r="230">
      <c r="B230" s="0" t="n">
        <v>1407</v>
      </c>
      <c r="C230" s="0" t="s">
        <v>16145</v>
      </c>
      <c r="D230" s="0" t="n">
        <f aca="false">HEX2DEC(C230)</f>
        <v>3664080913</v>
      </c>
      <c r="E230" s="0" t="n">
        <f aca="false">(D230,$C$1)</f>
        <v>1460</v>
      </c>
    </row>
    <row collapsed="false" customFormat="false" customHeight="false" hidden="false" ht="12.85" outlineLevel="0" r="231">
      <c r="B231" s="0" t="n">
        <v>1422</v>
      </c>
      <c r="C231" s="0" t="s">
        <v>16168</v>
      </c>
      <c r="D231" s="0" t="n">
        <f aca="false">HEX2DEC(C231)</f>
        <v>3664080998</v>
      </c>
      <c r="E231" s="0" t="n">
        <f aca="false">(D231,$C$1)</f>
        <v>1475</v>
      </c>
    </row>
    <row collapsed="false" customFormat="false" customHeight="false" hidden="false" ht="12.85" outlineLevel="0" r="232">
      <c r="B232" s="0" t="n">
        <v>1437</v>
      </c>
      <c r="C232" s="0" t="s">
        <v>12938</v>
      </c>
      <c r="D232" s="0" t="n">
        <f aca="false">HEX2DEC(C232)</f>
        <v>3664081015</v>
      </c>
      <c r="E232" s="0" t="n">
        <f aca="false">(D232,$C$1)</f>
        <v>1490</v>
      </c>
    </row>
    <row collapsed="false" customFormat="false" customHeight="false" hidden="false" ht="12.85" outlineLevel="0" r="233">
      <c r="B233" s="0" t="n">
        <v>1452</v>
      </c>
      <c r="C233" s="0" t="s">
        <v>16213</v>
      </c>
      <c r="D233" s="0" t="n">
        <f aca="false">HEX2DEC(C233)</f>
        <v>3664080964</v>
      </c>
      <c r="E233" s="0" t="n">
        <f aca="false">(D233,$C$1)</f>
        <v>1505</v>
      </c>
    </row>
    <row collapsed="false" customFormat="false" customHeight="false" hidden="false" ht="12.85" outlineLevel="0" r="234">
      <c r="B234" s="0" t="n">
        <v>1467</v>
      </c>
      <c r="C234" s="0" t="s">
        <v>16235</v>
      </c>
      <c r="D234" s="0" t="n">
        <f aca="false">HEX2DEC(C234)</f>
        <v>3664080981</v>
      </c>
      <c r="E234" s="0" t="n">
        <f aca="false">(D234,$C$1)</f>
        <v>1520</v>
      </c>
    </row>
    <row collapsed="false" customFormat="false" customHeight="false" hidden="false" ht="12.85" outlineLevel="0" r="235">
      <c r="B235" s="0" t="n">
        <v>1482</v>
      </c>
      <c r="C235" s="0" t="s">
        <v>16258</v>
      </c>
      <c r="D235" s="0" t="n">
        <f aca="false">HEX2DEC(C235)</f>
        <v>3664081829</v>
      </c>
      <c r="E235" s="0" t="n">
        <f aca="false">(D235,$C$1)</f>
        <v>1536</v>
      </c>
    </row>
    <row collapsed="false" customFormat="false" customHeight="false" hidden="false" ht="12.85" outlineLevel="0" r="236">
      <c r="B236" s="0" t="n">
        <v>1497</v>
      </c>
      <c r="C236" s="0" t="s">
        <v>16281</v>
      </c>
      <c r="D236" s="0" t="n">
        <f aca="false">HEX2DEC(C236)</f>
        <v>3664081834</v>
      </c>
      <c r="E236" s="0" t="n">
        <f aca="false">(D236,$C$1)</f>
        <v>1551</v>
      </c>
    </row>
    <row collapsed="false" customFormat="false" customHeight="false" hidden="false" ht="12.85" outlineLevel="0" r="237">
      <c r="B237" s="0" t="n">
        <v>1512</v>
      </c>
      <c r="C237" s="0" t="s">
        <v>16303</v>
      </c>
      <c r="D237" s="0" t="n">
        <f aca="false">HEX2DEC(C237)</f>
        <v>3664081851</v>
      </c>
      <c r="E237" s="0" t="n">
        <f aca="false">(D237,$C$1)</f>
        <v>1566</v>
      </c>
    </row>
    <row collapsed="false" customFormat="false" customHeight="false" hidden="false" ht="12.85" outlineLevel="0" r="238">
      <c r="B238" s="0" t="n">
        <v>1528</v>
      </c>
      <c r="C238" s="0" t="s">
        <v>16326</v>
      </c>
      <c r="D238" s="0" t="n">
        <f aca="false">HEX2DEC(C238)</f>
        <v>3664081800</v>
      </c>
      <c r="E238" s="0" t="n">
        <f aca="false">(D238,$C$1)</f>
        <v>1581</v>
      </c>
    </row>
    <row collapsed="false" customFormat="false" customHeight="false" hidden="false" ht="12.85" outlineLevel="0" r="239">
      <c r="B239" s="0" t="n">
        <v>1543</v>
      </c>
      <c r="C239" s="0" t="s">
        <v>16349</v>
      </c>
      <c r="D239" s="0" t="n">
        <f aca="false">HEX2DEC(C239)</f>
        <v>3664081817</v>
      </c>
      <c r="E239" s="0" t="n">
        <f aca="false">(D239,$C$1)</f>
        <v>1596</v>
      </c>
    </row>
    <row collapsed="false" customFormat="false" customHeight="false" hidden="false" ht="12.85" outlineLevel="0" r="240">
      <c r="B240" s="0" t="n">
        <v>1558</v>
      </c>
      <c r="C240" s="0" t="s">
        <v>16373</v>
      </c>
      <c r="D240" s="0" t="n">
        <f aca="false">HEX2DEC(C240)</f>
        <v>3664081902</v>
      </c>
      <c r="E240" s="0" t="n">
        <f aca="false">(D240,$C$1)</f>
        <v>1611</v>
      </c>
    </row>
    <row collapsed="false" customFormat="false" customHeight="false" hidden="false" ht="12.85" outlineLevel="0" r="241">
      <c r="B241" s="0" t="n">
        <v>1573</v>
      </c>
      <c r="C241" s="0" t="s">
        <v>13145</v>
      </c>
      <c r="D241" s="0" t="n">
        <f aca="false">HEX2DEC(C241)</f>
        <v>3664081919</v>
      </c>
      <c r="E241" s="0" t="n">
        <f aca="false">(D241,$C$1)</f>
        <v>1626</v>
      </c>
    </row>
    <row collapsed="false" customFormat="false" customHeight="false" hidden="false" ht="12.85" outlineLevel="0" r="242">
      <c r="B242" s="0" t="n">
        <v>1588</v>
      </c>
      <c r="C242" s="0" t="s">
        <v>16417</v>
      </c>
      <c r="D242" s="0" t="n">
        <f aca="false">HEX2DEC(C242)</f>
        <v>3664081868</v>
      </c>
      <c r="E242" s="0" t="n">
        <f aca="false">(D242,$C$1)</f>
        <v>1641</v>
      </c>
    </row>
    <row collapsed="false" customFormat="false" customHeight="false" hidden="false" ht="12.85" outlineLevel="0" r="243">
      <c r="B243" s="0" t="n">
        <v>1603</v>
      </c>
      <c r="C243" s="0" t="s">
        <v>16439</v>
      </c>
      <c r="D243" s="0" t="n">
        <f aca="false">HEX2DEC(C243)</f>
        <v>3664081885</v>
      </c>
      <c r="E243" s="0" t="n">
        <f aca="false">(D243,$C$1)</f>
        <v>1656</v>
      </c>
    </row>
    <row collapsed="false" customFormat="false" customHeight="false" hidden="false" ht="12.85" outlineLevel="0" r="244">
      <c r="B244" s="0" t="n">
        <v>1618</v>
      </c>
      <c r="C244" s="0" t="s">
        <v>16462</v>
      </c>
      <c r="D244" s="0" t="n">
        <f aca="false">HEX2DEC(C244)</f>
        <v>3664081698</v>
      </c>
      <c r="E244" s="0" t="n">
        <f aca="false">(D244,$C$1)</f>
        <v>1671</v>
      </c>
    </row>
    <row collapsed="false" customFormat="false" customHeight="false" hidden="false" ht="12.85" outlineLevel="0" r="245">
      <c r="B245" s="0" t="n">
        <v>1633</v>
      </c>
      <c r="C245" s="0" t="s">
        <v>13236</v>
      </c>
      <c r="D245" s="0" t="n">
        <f aca="false">HEX2DEC(C245)</f>
        <v>3664081715</v>
      </c>
      <c r="E245" s="0" t="n">
        <f aca="false">(D245,$C$1)</f>
        <v>1686</v>
      </c>
    </row>
    <row collapsed="false" customFormat="false" customHeight="false" hidden="false" ht="12.85" outlineLevel="0" r="246">
      <c r="B246" s="0" t="n">
        <v>1648</v>
      </c>
      <c r="C246" s="0" t="s">
        <v>16507</v>
      </c>
      <c r="D246" s="0" t="n">
        <f aca="false">HEX2DEC(C246)</f>
        <v>3664081667</v>
      </c>
      <c r="E246" s="0" t="n">
        <f aca="false">(D246,$C$1)</f>
        <v>1702</v>
      </c>
    </row>
    <row collapsed="false" customFormat="false" customHeight="false" hidden="false" ht="12.85" outlineLevel="0" r="247">
      <c r="B247" s="0" t="n">
        <v>1663</v>
      </c>
      <c r="C247" s="0" t="s">
        <v>16531</v>
      </c>
      <c r="D247" s="0" t="n">
        <f aca="false">HEX2DEC(C247)</f>
        <v>3664081680</v>
      </c>
      <c r="E247" s="0" t="n">
        <f aca="false">(D247,$C$1)</f>
        <v>1717</v>
      </c>
    </row>
    <row collapsed="false" customFormat="false" customHeight="false" hidden="false" ht="12.85" outlineLevel="0" r="248">
      <c r="B248" s="0" t="n">
        <v>1678</v>
      </c>
      <c r="C248" s="0" t="s">
        <v>16554</v>
      </c>
      <c r="D248" s="0" t="n">
        <f aca="false">HEX2DEC(C248)</f>
        <v>3664081761</v>
      </c>
      <c r="E248" s="0" t="n">
        <f aca="false">(D248,$C$1)</f>
        <v>1732</v>
      </c>
    </row>
    <row collapsed="false" customFormat="false" customHeight="false" hidden="false" ht="12.85" outlineLevel="0" r="249">
      <c r="B249" s="0" t="n">
        <v>1693</v>
      </c>
      <c r="C249" s="0" t="s">
        <v>16577</v>
      </c>
      <c r="D249" s="0" t="n">
        <f aca="false">HEX2DEC(C249)</f>
        <v>3664081782</v>
      </c>
      <c r="E249" s="0" t="n">
        <f aca="false">(D249,$C$1)</f>
        <v>1747</v>
      </c>
    </row>
    <row collapsed="false" customFormat="false" customHeight="false" hidden="false" ht="12.85" outlineLevel="0" r="250">
      <c r="B250" s="0" t="n">
        <v>1709</v>
      </c>
      <c r="C250" s="0" t="s">
        <v>16599</v>
      </c>
      <c r="D250" s="0" t="n">
        <f aca="false">HEX2DEC(C250)</f>
        <v>3664081735</v>
      </c>
      <c r="E250" s="0" t="n">
        <f aca="false">(D250,$C$1)</f>
        <v>1762</v>
      </c>
    </row>
    <row collapsed="false" customFormat="false" customHeight="false" hidden="false" ht="12.85" outlineLevel="0" r="251">
      <c r="B251" s="0" t="n">
        <v>1724</v>
      </c>
      <c r="C251" s="0" t="s">
        <v>16622</v>
      </c>
      <c r="D251" s="0" t="n">
        <f aca="false">HEX2DEC(C251)</f>
        <v>3664081748</v>
      </c>
      <c r="E251" s="0" t="n">
        <f aca="false">(D251,$C$1)</f>
        <v>1777</v>
      </c>
    </row>
    <row collapsed="false" customFormat="false" customHeight="false" hidden="false" ht="12.85" outlineLevel="0" r="252">
      <c r="B252" s="0" t="n">
        <v>1739</v>
      </c>
      <c r="C252" s="0" t="s">
        <v>16644</v>
      </c>
      <c r="D252" s="0" t="n">
        <f aca="false">HEX2DEC(C252)</f>
        <v>3664081573</v>
      </c>
      <c r="E252" s="0" t="n">
        <f aca="false">(D252,$C$1)</f>
        <v>1792</v>
      </c>
    </row>
    <row collapsed="false" customFormat="false" customHeight="false" hidden="false" ht="12.85" outlineLevel="0" r="253">
      <c r="B253" s="0" t="n">
        <v>1754</v>
      </c>
      <c r="C253" s="0" t="s">
        <v>16667</v>
      </c>
      <c r="D253" s="0" t="n">
        <f aca="false">HEX2DEC(C253)</f>
        <v>3664081578</v>
      </c>
      <c r="E253" s="0" t="n">
        <f aca="false">(D253,$C$1)</f>
        <v>1807</v>
      </c>
    </row>
    <row collapsed="false" customFormat="false" customHeight="false" hidden="false" ht="12.85" outlineLevel="0" r="254">
      <c r="B254" s="0" t="n">
        <v>1769</v>
      </c>
      <c r="C254" s="0" t="s">
        <v>13443</v>
      </c>
      <c r="D254" s="0" t="n">
        <f aca="false">HEX2DEC(C254)</f>
        <v>3664081595</v>
      </c>
      <c r="E254" s="0" t="n">
        <f aca="false">(D254,$C$1)</f>
        <v>1822</v>
      </c>
    </row>
    <row collapsed="false" customFormat="false" customHeight="false" hidden="false" ht="12.85" outlineLevel="0" r="255">
      <c r="B255" s="0" t="n">
        <v>1784</v>
      </c>
      <c r="C255" s="0" t="s">
        <v>16711</v>
      </c>
      <c r="D255" s="0" t="n">
        <f aca="false">HEX2DEC(C255)</f>
        <v>3664081544</v>
      </c>
      <c r="E255" s="0" t="n">
        <f aca="false">(D255,$C$1)</f>
        <v>1837</v>
      </c>
    </row>
    <row collapsed="false" customFormat="false" customHeight="false" hidden="false" ht="12.85" outlineLevel="0" r="256">
      <c r="B256" s="0" t="n">
        <v>1799</v>
      </c>
      <c r="C256" s="0" t="s">
        <v>16734</v>
      </c>
      <c r="D256" s="0" t="n">
        <f aca="false">HEX2DEC(C256)</f>
        <v>3664081561</v>
      </c>
      <c r="E256" s="0" t="n">
        <f aca="false">(D256,$C$1)</f>
        <v>1852</v>
      </c>
    </row>
    <row collapsed="false" customFormat="false" customHeight="false" hidden="false" ht="12.85" outlineLevel="0" r="257">
      <c r="B257" s="0" t="n">
        <v>1814</v>
      </c>
      <c r="C257" s="0" t="s">
        <v>16757</v>
      </c>
      <c r="D257" s="0" t="n">
        <f aca="false">HEX2DEC(C257)</f>
        <v>3664081646</v>
      </c>
      <c r="E257" s="0" t="n">
        <f aca="false">(D257,$C$1)</f>
        <v>1867</v>
      </c>
    </row>
    <row collapsed="false" customFormat="false" customHeight="false" hidden="false" ht="12.85" outlineLevel="0" r="258">
      <c r="B258" s="0" t="n">
        <v>1829</v>
      </c>
      <c r="C258" s="0" t="s">
        <v>16780</v>
      </c>
      <c r="D258" s="0" t="n">
        <f aca="false">HEX2DEC(C258)</f>
        <v>3664081662</v>
      </c>
      <c r="E258" s="0" t="n">
        <f aca="false">(D258,$C$1)</f>
        <v>1883</v>
      </c>
    </row>
    <row collapsed="false" customFormat="false" customHeight="false" hidden="false" ht="12.85" outlineLevel="0" r="259">
      <c r="B259" s="0" t="n">
        <v>1844</v>
      </c>
      <c r="C259" s="0" t="s">
        <v>16803</v>
      </c>
      <c r="D259" s="0" t="n">
        <f aca="false">HEX2DEC(C259)</f>
        <v>3664081615</v>
      </c>
      <c r="E259" s="0" t="n">
        <f aca="false">(D259,$C$1)</f>
        <v>1898</v>
      </c>
    </row>
    <row collapsed="false" customFormat="false" customHeight="false" hidden="false" ht="12.85" outlineLevel="0" r="260">
      <c r="B260" s="0" t="n">
        <v>1859</v>
      </c>
      <c r="C260" s="0" t="s">
        <v>16827</v>
      </c>
      <c r="D260" s="0" t="n">
        <f aca="false">HEX2DEC(C260)</f>
        <v>3664081628</v>
      </c>
      <c r="E260" s="0" t="n">
        <f aca="false">(D260,$C$1)</f>
        <v>1913</v>
      </c>
    </row>
    <row collapsed="false" customFormat="false" customHeight="false" hidden="false" ht="12.85" outlineLevel="0" r="261">
      <c r="B261" s="0" t="n">
        <v>1875</v>
      </c>
      <c r="C261" s="0" t="s">
        <v>16850</v>
      </c>
      <c r="D261" s="0" t="n">
        <f aca="false">HEX2DEC(C261)</f>
        <v>3664081453</v>
      </c>
      <c r="E261" s="0" t="n">
        <f aca="false">(D261,$C$1)</f>
        <v>1928</v>
      </c>
    </row>
    <row collapsed="false" customFormat="false" customHeight="false" hidden="false" ht="12.85" outlineLevel="0" r="262">
      <c r="B262" s="0" t="n">
        <v>1890</v>
      </c>
      <c r="C262" s="0" t="s">
        <v>16874</v>
      </c>
      <c r="D262" s="0" t="n">
        <f aca="false">HEX2DEC(C262)</f>
        <v>3664081458</v>
      </c>
      <c r="E262" s="0" t="n">
        <f aca="false">(D262,$C$1)</f>
        <v>1943</v>
      </c>
    </row>
    <row collapsed="false" customFormat="false" customHeight="false" hidden="false" ht="12.85" outlineLevel="0" r="263">
      <c r="B263" s="0" t="n">
        <v>1905</v>
      </c>
      <c r="C263" s="0" t="s">
        <v>16897</v>
      </c>
      <c r="D263" s="0" t="n">
        <f aca="false">HEX2DEC(C263)</f>
        <v>3664081411</v>
      </c>
      <c r="E263" s="0" t="n">
        <f aca="false">(D263,$C$1)</f>
        <v>1958</v>
      </c>
    </row>
    <row collapsed="false" customFormat="false" customHeight="false" hidden="false" ht="12.85" outlineLevel="0" r="264">
      <c r="B264" s="0" t="n">
        <v>1920</v>
      </c>
      <c r="C264" s="0" t="s">
        <v>16919</v>
      </c>
      <c r="D264" s="0" t="n">
        <f aca="false">HEX2DEC(C264)</f>
        <v>3664081424</v>
      </c>
      <c r="E264" s="0" t="n">
        <f aca="false">(D264,$C$1)</f>
        <v>1973</v>
      </c>
    </row>
    <row collapsed="false" customFormat="false" customHeight="false" hidden="false" ht="12.85" outlineLevel="0" r="265">
      <c r="B265" s="0" t="n">
        <v>1935</v>
      </c>
      <c r="C265" s="0" t="s">
        <v>16942</v>
      </c>
      <c r="D265" s="0" t="n">
        <f aca="false">HEX2DEC(C265)</f>
        <v>3664081505</v>
      </c>
      <c r="E265" s="0" t="n">
        <f aca="false">(D265,$C$1)</f>
        <v>1988</v>
      </c>
    </row>
    <row collapsed="false" customFormat="false" customHeight="false" hidden="false" ht="12.85" outlineLevel="0" r="266">
      <c r="B266" s="0" t="n">
        <v>1950</v>
      </c>
      <c r="C266" s="0" t="s">
        <v>16965</v>
      </c>
      <c r="D266" s="0" t="n">
        <f aca="false">HEX2DEC(C266)</f>
        <v>3664081526</v>
      </c>
      <c r="E266" s="0" t="n">
        <f aca="false">(D266,$C$1)</f>
        <v>2003</v>
      </c>
    </row>
    <row collapsed="false" customFormat="false" customHeight="false" hidden="false" ht="12.85" outlineLevel="0" r="267">
      <c r="B267" s="0" t="n">
        <v>1965</v>
      </c>
      <c r="C267" s="0" t="s">
        <v>16988</v>
      </c>
      <c r="D267" s="0" t="n">
        <f aca="false">HEX2DEC(C267)</f>
        <v>3664081479</v>
      </c>
      <c r="E267" s="0" t="n">
        <f aca="false">(D267,$C$1)</f>
        <v>2018</v>
      </c>
    </row>
    <row collapsed="false" customFormat="false" customHeight="false" hidden="false" ht="12.85" outlineLevel="0" r="268">
      <c r="B268" s="0" t="n">
        <v>1980</v>
      </c>
      <c r="C268" s="0" t="s">
        <v>17012</v>
      </c>
      <c r="D268" s="0" t="n">
        <f aca="false">HEX2DEC(C268)</f>
        <v>3664081492</v>
      </c>
      <c r="E268" s="0" t="n">
        <f aca="false">(D268,$C$1)</f>
        <v>2033</v>
      </c>
    </row>
    <row collapsed="false" customFormat="false" customHeight="false" hidden="false" ht="12.85" outlineLevel="0" r="269">
      <c r="B269" s="0" t="n">
        <v>1995</v>
      </c>
      <c r="C269" s="0" t="s">
        <v>17035</v>
      </c>
      <c r="D269" s="0" t="n">
        <f aca="false">HEX2DEC(C269)</f>
        <v>3664084388</v>
      </c>
      <c r="E269" s="0" t="n">
        <f aca="false">(D269,$C$1)</f>
        <v>2049</v>
      </c>
    </row>
    <row collapsed="false" customFormat="false" customHeight="false" hidden="false" ht="12.85" outlineLevel="0" r="270">
      <c r="B270" s="0" t="n">
        <v>2010</v>
      </c>
      <c r="C270" s="0" t="s">
        <v>17058</v>
      </c>
      <c r="D270" s="0" t="n">
        <f aca="false">HEX2DEC(C270)</f>
        <v>3664084405</v>
      </c>
      <c r="E270" s="0" t="n">
        <f aca="false">(D270,$C$1)</f>
        <v>2064</v>
      </c>
    </row>
    <row collapsed="false" customFormat="false" customHeight="false" hidden="false" ht="12.85" outlineLevel="0" r="271">
      <c r="B271" s="0" t="n">
        <v>2025</v>
      </c>
      <c r="C271" s="0" t="s">
        <v>17081</v>
      </c>
      <c r="D271" s="0" t="n">
        <f aca="false">HEX2DEC(C271)</f>
        <v>3664084410</v>
      </c>
      <c r="E271" s="0" t="n">
        <f aca="false">(D271,$C$1)</f>
        <v>2079</v>
      </c>
    </row>
    <row collapsed="false" customFormat="false" customHeight="false" hidden="false" ht="12.85" outlineLevel="0" r="272">
      <c r="B272" s="0" t="n">
        <v>2040</v>
      </c>
      <c r="C272" s="0" t="s">
        <v>17104</v>
      </c>
      <c r="D272" s="0" t="n">
        <f aca="false">HEX2DEC(C272)</f>
        <v>3664084363</v>
      </c>
      <c r="E272" s="0" t="n">
        <f aca="false">(D272,$C$1)</f>
        <v>2094</v>
      </c>
    </row>
    <row collapsed="false" customFormat="false" customHeight="false" hidden="false" ht="12.85" outlineLevel="0" r="273">
      <c r="B273" s="0" t="n">
        <v>2056</v>
      </c>
      <c r="C273" s="0" t="s">
        <v>17126</v>
      </c>
      <c r="D273" s="0" t="n">
        <f aca="false">HEX2DEC(C273)</f>
        <v>3664084376</v>
      </c>
      <c r="E273" s="0" t="n">
        <f aca="false">(D273,$C$1)</f>
        <v>2109</v>
      </c>
    </row>
    <row collapsed="false" customFormat="false" customHeight="false" hidden="false" ht="12.85" outlineLevel="0" r="274">
      <c r="B274" s="0" t="n">
        <v>2071</v>
      </c>
      <c r="C274" s="0" t="s">
        <v>17149</v>
      </c>
      <c r="D274" s="0" t="n">
        <f aca="false">HEX2DEC(C274)</f>
        <v>3664084457</v>
      </c>
      <c r="E274" s="0" t="n">
        <f aca="false">(D274,$C$1)</f>
        <v>2124</v>
      </c>
    </row>
    <row collapsed="false" customFormat="false" customHeight="false" hidden="false" ht="12.85" outlineLevel="0" r="275">
      <c r="B275" s="0" t="n">
        <v>259210</v>
      </c>
      <c r="C275" s="0" t="s">
        <v>17172</v>
      </c>
      <c r="D275" s="0" t="n">
        <f aca="false">HEX2DEC(C275)</f>
        <v>3664084440</v>
      </c>
      <c r="E275" s="0" t="n">
        <f aca="false">(D275,$C$1)</f>
        <v>2173</v>
      </c>
    </row>
    <row collapsed="false" customFormat="false" customHeight="false" hidden="false" ht="12.85" outlineLevel="0" r="276">
      <c r="B276" s="0" t="n">
        <v>259225</v>
      </c>
      <c r="C276" s="0" t="s">
        <v>17195</v>
      </c>
      <c r="D276" s="0" t="n">
        <f aca="false">HEX2DEC(C276)</f>
        <v>3664084265</v>
      </c>
      <c r="E276" s="0" t="n">
        <f aca="false">(D276,$C$1)</f>
        <v>2188</v>
      </c>
    </row>
    <row collapsed="false" customFormat="false" customHeight="false" hidden="false" ht="12.85" outlineLevel="0" r="277">
      <c r="B277" s="0" t="n">
        <v>259240</v>
      </c>
      <c r="C277" s="0" t="s">
        <v>17218</v>
      </c>
      <c r="D277" s="0" t="n">
        <f aca="false">HEX2DEC(C277)</f>
        <v>3664084286</v>
      </c>
      <c r="E277" s="0" t="n">
        <f aca="false">(D277,$C$1)</f>
        <v>2203</v>
      </c>
    </row>
    <row collapsed="false" customFormat="false" customHeight="false" hidden="false" ht="12.85" outlineLevel="0" r="278">
      <c r="B278" s="0" t="n">
        <v>259255</v>
      </c>
      <c r="C278" s="0" t="s">
        <v>17241</v>
      </c>
      <c r="D278" s="0" t="n">
        <f aca="false">HEX2DEC(C278)</f>
        <v>3664084239</v>
      </c>
      <c r="E278" s="0" t="n">
        <f aca="false">(D278,$C$1)</f>
        <v>2218</v>
      </c>
    </row>
    <row collapsed="false" customFormat="false" customHeight="false" hidden="false" ht="12.85" outlineLevel="0" r="279">
      <c r="B279" s="0" t="n">
        <v>259270</v>
      </c>
      <c r="C279" s="0" t="s">
        <v>17264</v>
      </c>
      <c r="D279" s="0" t="n">
        <f aca="false">HEX2DEC(C279)</f>
        <v>3664084252</v>
      </c>
      <c r="E279" s="0" t="n">
        <f aca="false">(D279,$C$1)</f>
        <v>2233</v>
      </c>
    </row>
    <row collapsed="false" customFormat="false" customHeight="false" hidden="false" ht="12.85" outlineLevel="0" r="280">
      <c r="B280" s="0" t="n">
        <v>259285</v>
      </c>
      <c r="C280" s="0" t="s">
        <v>17287</v>
      </c>
      <c r="D280" s="0" t="n">
        <f aca="false">HEX2DEC(C280)</f>
        <v>3664084333</v>
      </c>
      <c r="E280" s="0" t="n">
        <f aca="false">(D280,$C$1)</f>
        <v>2248</v>
      </c>
    </row>
    <row collapsed="false" customFormat="false" customHeight="false" hidden="false" ht="12.85" outlineLevel="0" r="281">
      <c r="B281" s="0" t="n">
        <v>259301</v>
      </c>
      <c r="C281" s="0" t="s">
        <v>17308</v>
      </c>
      <c r="D281" s="0" t="n">
        <f aca="false">HEX2DEC(C281)</f>
        <v>3664084338</v>
      </c>
      <c r="E281" s="0" t="n">
        <f aca="false">(D281,$C$1)</f>
        <v>2263</v>
      </c>
    </row>
    <row collapsed="false" customFormat="false" customHeight="false" hidden="false" ht="12.85" outlineLevel="0" r="282">
      <c r="B282" s="0" t="n">
        <v>259316</v>
      </c>
      <c r="C282" s="0" t="s">
        <v>17330</v>
      </c>
      <c r="D282" s="0" t="n">
        <f aca="false">HEX2DEC(C282)</f>
        <v>3664084291</v>
      </c>
      <c r="E282" s="0" t="n">
        <f aca="false">(D282,$C$1)</f>
        <v>2278</v>
      </c>
    </row>
    <row collapsed="false" customFormat="false" customHeight="false" hidden="false" ht="12.85" outlineLevel="0" r="283">
      <c r="B283" s="0" t="n">
        <v>259331</v>
      </c>
      <c r="C283" s="0" t="s">
        <v>17353</v>
      </c>
      <c r="D283" s="0" t="n">
        <f aca="false">HEX2DEC(C283)</f>
        <v>3664084304</v>
      </c>
      <c r="E283" s="0" t="n">
        <f aca="false">(D283,$C$1)</f>
        <v>2293</v>
      </c>
    </row>
    <row collapsed="false" customFormat="false" customHeight="false" hidden="false" ht="12.85" outlineLevel="0" r="284">
      <c r="B284" s="0" t="n">
        <v>259346</v>
      </c>
      <c r="C284" s="0" t="s">
        <v>17376</v>
      </c>
      <c r="D284" s="0" t="n">
        <f aca="false">HEX2DEC(C284)</f>
        <v>3664084128</v>
      </c>
      <c r="E284" s="0" t="n">
        <f aca="false">(D284,$C$1)</f>
        <v>2309</v>
      </c>
    </row>
    <row collapsed="false" customFormat="false" customHeight="false" hidden="false" ht="12.85" outlineLevel="0" r="285">
      <c r="B285" s="0" t="n">
        <v>259361</v>
      </c>
      <c r="C285" s="0" t="s">
        <v>17399</v>
      </c>
      <c r="D285" s="0" t="n">
        <f aca="false">HEX2DEC(C285)</f>
        <v>3664084145</v>
      </c>
      <c r="E285" s="0" t="n">
        <f aca="false">(D285,$C$1)</f>
        <v>2324</v>
      </c>
    </row>
    <row collapsed="false" customFormat="false" customHeight="false" hidden="false" ht="12.85" outlineLevel="0" r="286">
      <c r="B286" s="0" t="n">
        <v>259376</v>
      </c>
      <c r="C286" s="0" t="s">
        <v>17422</v>
      </c>
      <c r="D286" s="0" t="n">
        <f aca="false">HEX2DEC(C286)</f>
        <v>3664084102</v>
      </c>
      <c r="E286" s="0" t="n">
        <f aca="false">(D286,$C$1)</f>
        <v>2339</v>
      </c>
    </row>
    <row collapsed="false" customFormat="false" customHeight="false" hidden="false" ht="12.85" outlineLevel="0" r="287">
      <c r="B287" s="0" t="n">
        <v>259391</v>
      </c>
      <c r="C287" s="0" t="s">
        <v>17445</v>
      </c>
      <c r="D287" s="0" t="n">
        <f aca="false">HEX2DEC(C287)</f>
        <v>3664084119</v>
      </c>
      <c r="E287" s="0" t="n">
        <f aca="false">(D287,$C$1)</f>
        <v>2354</v>
      </c>
    </row>
    <row collapsed="false" customFormat="false" customHeight="false" hidden="false" ht="12.85" outlineLevel="0" r="288">
      <c r="B288" s="0" t="n">
        <v>259406</v>
      </c>
      <c r="C288" s="0" t="s">
        <v>17468</v>
      </c>
      <c r="D288" s="0" t="n">
        <f aca="false">HEX2DEC(C288)</f>
        <v>3664084196</v>
      </c>
      <c r="E288" s="0" t="n">
        <f aca="false">(D288,$C$1)</f>
        <v>2369</v>
      </c>
    </row>
    <row collapsed="false" customFormat="false" customHeight="false" hidden="false" ht="12.85" outlineLevel="0" r="289">
      <c r="B289" s="0" t="n">
        <v>259421</v>
      </c>
      <c r="C289" s="0" t="s">
        <v>17491</v>
      </c>
      <c r="D289" s="0" t="n">
        <f aca="false">HEX2DEC(C289)</f>
        <v>3664084213</v>
      </c>
      <c r="E289" s="0" t="n">
        <f aca="false">(D289,$C$1)</f>
        <v>2384</v>
      </c>
    </row>
    <row collapsed="false" customFormat="false" customHeight="false" hidden="false" ht="12.85" outlineLevel="0" r="290">
      <c r="B290" s="0" t="n">
        <v>259436</v>
      </c>
      <c r="C290" s="0" t="s">
        <v>17513</v>
      </c>
      <c r="D290" s="0" t="n">
        <f aca="false">HEX2DEC(C290)</f>
        <v>3664084218</v>
      </c>
      <c r="E290" s="0" t="n">
        <f aca="false">(D290,$C$1)</f>
        <v>2399</v>
      </c>
    </row>
    <row collapsed="false" customFormat="false" customHeight="false" hidden="false" ht="12.85" outlineLevel="0" r="291">
      <c r="B291" s="0" t="n">
        <v>259451</v>
      </c>
      <c r="C291" s="0" t="s">
        <v>17536</v>
      </c>
      <c r="D291" s="0" t="n">
        <f aca="false">HEX2DEC(C291)</f>
        <v>3664084171</v>
      </c>
      <c r="E291" s="0" t="n">
        <f aca="false">(D291,$C$1)</f>
        <v>2414</v>
      </c>
    </row>
    <row collapsed="false" customFormat="false" customHeight="false" hidden="false" ht="12.85" outlineLevel="0" r="292">
      <c r="B292" s="0" t="n">
        <v>259466</v>
      </c>
      <c r="C292" s="0" t="s">
        <v>17559</v>
      </c>
      <c r="D292" s="0" t="n">
        <f aca="false">HEX2DEC(C292)</f>
        <v>3664084184</v>
      </c>
      <c r="E292" s="0" t="n">
        <f aca="false">(D292,$C$1)</f>
        <v>2429</v>
      </c>
    </row>
    <row collapsed="false" customFormat="false" customHeight="false" hidden="false" ht="12.85" outlineLevel="0" r="293">
      <c r="B293" s="0" t="n">
        <v>259481</v>
      </c>
      <c r="C293" s="0" t="s">
        <v>17582</v>
      </c>
      <c r="D293" s="0" t="n">
        <f aca="false">HEX2DEC(C293)</f>
        <v>3664084009</v>
      </c>
      <c r="E293" s="0" t="n">
        <f aca="false">(D293,$C$1)</f>
        <v>2444</v>
      </c>
    </row>
    <row collapsed="false" customFormat="false" customHeight="false" hidden="false" ht="12.85" outlineLevel="0" r="294">
      <c r="B294" s="0" t="n">
        <v>259497</v>
      </c>
      <c r="C294" s="0" t="s">
        <v>17605</v>
      </c>
      <c r="D294" s="0" t="n">
        <f aca="false">HEX2DEC(C294)</f>
        <v>3664084030</v>
      </c>
      <c r="E294" s="0" t="n">
        <f aca="false">(D294,$C$1)</f>
        <v>2459</v>
      </c>
    </row>
    <row collapsed="false" customFormat="false" customHeight="false" hidden="false" ht="12.85" outlineLevel="0" r="295">
      <c r="B295" s="0" t="n">
        <v>259512</v>
      </c>
      <c r="C295" s="0" t="s">
        <v>17629</v>
      </c>
      <c r="D295" s="0" t="n">
        <f aca="false">HEX2DEC(C295)</f>
        <v>3664083983</v>
      </c>
      <c r="E295" s="0" t="n">
        <f aca="false">(D295,$C$1)</f>
        <v>2474</v>
      </c>
    </row>
    <row collapsed="false" customFormat="false" customHeight="false" hidden="false" ht="12.85" outlineLevel="0" r="296">
      <c r="B296" s="0" t="n">
        <v>259527</v>
      </c>
      <c r="C296" s="0" t="s">
        <v>17652</v>
      </c>
      <c r="D296" s="0" t="n">
        <f aca="false">HEX2DEC(C296)</f>
        <v>3664083999</v>
      </c>
      <c r="E296" s="0" t="n">
        <f aca="false">(D296,$C$1)</f>
        <v>2490</v>
      </c>
    </row>
    <row collapsed="false" customFormat="false" customHeight="false" hidden="false" ht="12.85" outlineLevel="0" r="297">
      <c r="B297" s="0" t="n">
        <v>259542</v>
      </c>
      <c r="C297" s="0" t="s">
        <v>17675</v>
      </c>
      <c r="D297" s="0" t="n">
        <f aca="false">HEX2DEC(C297)</f>
        <v>3664084076</v>
      </c>
      <c r="E297" s="0" t="n">
        <f aca="false">(D297,$C$1)</f>
        <v>2505</v>
      </c>
    </row>
    <row collapsed="false" customFormat="false" customHeight="false" hidden="false" ht="12.85" outlineLevel="0" r="298">
      <c r="B298" s="0" t="n">
        <v>259557</v>
      </c>
      <c r="C298" s="0" t="s">
        <v>17698</v>
      </c>
      <c r="D298" s="0" t="n">
        <f aca="false">HEX2DEC(C298)</f>
        <v>3664084093</v>
      </c>
      <c r="E298" s="0" t="n">
        <f aca="false">(D298,$C$1)</f>
        <v>2520</v>
      </c>
    </row>
    <row collapsed="false" customFormat="false" customHeight="false" hidden="false" ht="12.85" outlineLevel="0" r="299">
      <c r="B299" s="0" t="n">
        <v>259572</v>
      </c>
      <c r="C299" s="0" t="s">
        <v>17721</v>
      </c>
      <c r="D299" s="0" t="n">
        <f aca="false">HEX2DEC(C299)</f>
        <v>3664084034</v>
      </c>
      <c r="E299" s="0" t="n">
        <f aca="false">(D299,$C$1)</f>
        <v>2535</v>
      </c>
    </row>
    <row collapsed="false" customFormat="false" customHeight="false" hidden="false" ht="12.85" outlineLevel="0" r="300">
      <c r="B300" s="0" t="n">
        <v>259587</v>
      </c>
      <c r="C300" s="0" t="s">
        <v>17743</v>
      </c>
      <c r="D300" s="0" t="n">
        <f aca="false">HEX2DEC(C300)</f>
        <v>3664084051</v>
      </c>
      <c r="E300" s="0" t="n">
        <f aca="false">(D300,$C$1)</f>
        <v>2550</v>
      </c>
    </row>
    <row collapsed="false" customFormat="false" customHeight="false" hidden="false" ht="12.85" outlineLevel="0" r="301">
      <c r="B301" s="0" t="n">
        <v>259602</v>
      </c>
      <c r="C301" s="0" t="s">
        <v>17766</v>
      </c>
      <c r="D301" s="0" t="n">
        <f aca="false">HEX2DEC(C301)</f>
        <v>3664084896</v>
      </c>
      <c r="E301" s="0" t="n">
        <f aca="false">(D301,$C$1)</f>
        <v>2565</v>
      </c>
    </row>
    <row collapsed="false" customFormat="false" customHeight="false" hidden="false" ht="12.85" outlineLevel="0" r="302">
      <c r="B302" s="0" t="n">
        <v>259617</v>
      </c>
      <c r="C302" s="0" t="s">
        <v>17789</v>
      </c>
      <c r="D302" s="0" t="n">
        <f aca="false">HEX2DEC(C302)</f>
        <v>3664084913</v>
      </c>
      <c r="E302" s="0" t="n">
        <f aca="false">(D302,$C$1)</f>
        <v>2580</v>
      </c>
    </row>
    <row collapsed="false" customFormat="false" customHeight="false" hidden="false" ht="12.85" outlineLevel="0" r="303">
      <c r="B303" s="0" t="n">
        <v>259632</v>
      </c>
      <c r="C303" s="0" t="s">
        <v>17811</v>
      </c>
      <c r="D303" s="0" t="n">
        <f aca="false">HEX2DEC(C303)</f>
        <v>3664084870</v>
      </c>
      <c r="E303" s="0" t="n">
        <f aca="false">(D303,$C$1)</f>
        <v>2595</v>
      </c>
    </row>
    <row collapsed="false" customFormat="false" customHeight="false" hidden="false" ht="12.85" outlineLevel="0" r="304">
      <c r="B304" s="0" t="n">
        <v>259647</v>
      </c>
      <c r="C304" s="0" t="s">
        <v>17834</v>
      </c>
      <c r="D304" s="0" t="n">
        <f aca="false">HEX2DEC(C304)</f>
        <v>3664084887</v>
      </c>
      <c r="E304" s="0" t="n">
        <f aca="false">(D304,$C$1)</f>
        <v>2610</v>
      </c>
    </row>
    <row collapsed="false" customFormat="false" customHeight="false" hidden="false" ht="12.85" outlineLevel="0" r="305">
      <c r="B305" s="0" t="n">
        <v>259662</v>
      </c>
      <c r="C305" s="0" t="s">
        <v>17857</v>
      </c>
      <c r="D305" s="0" t="n">
        <f aca="false">HEX2DEC(C305)</f>
        <v>3664084964</v>
      </c>
      <c r="E305" s="0" t="n">
        <f aca="false">(D305,$C$1)</f>
        <v>2625</v>
      </c>
    </row>
    <row collapsed="false" customFormat="false" customHeight="false" hidden="false" ht="12.85" outlineLevel="0" r="306">
      <c r="B306" s="0" t="n">
        <v>259677</v>
      </c>
      <c r="C306" s="0" t="s">
        <v>17880</v>
      </c>
      <c r="D306" s="0" t="n">
        <f aca="false">HEX2DEC(C306)</f>
        <v>3664084981</v>
      </c>
      <c r="E306" s="0" t="n">
        <f aca="false">(D306,$C$1)</f>
        <v>2640</v>
      </c>
    </row>
    <row collapsed="false" customFormat="false" customHeight="false" hidden="false" ht="12.85" outlineLevel="0" r="307">
      <c r="B307" s="0" t="n">
        <v>259693</v>
      </c>
      <c r="C307" s="0" t="s">
        <v>17902</v>
      </c>
      <c r="D307" s="0" t="n">
        <f aca="false">HEX2DEC(C307)</f>
        <v>3664084986</v>
      </c>
      <c r="E307" s="0" t="n">
        <f aca="false">(D307,$C$1)</f>
        <v>2655</v>
      </c>
    </row>
    <row collapsed="false" customFormat="false" customHeight="false" hidden="false" ht="12.85" outlineLevel="0" r="308">
      <c r="B308" s="0" t="n">
        <v>259708</v>
      </c>
      <c r="C308" s="0" t="s">
        <v>17925</v>
      </c>
      <c r="D308" s="0" t="n">
        <f aca="false">HEX2DEC(C308)</f>
        <v>3664084939</v>
      </c>
      <c r="E308" s="0" t="n">
        <f aca="false">(D308,$C$1)</f>
        <v>2670</v>
      </c>
    </row>
    <row collapsed="false" customFormat="false" customHeight="false" hidden="false" ht="12.85" outlineLevel="0" r="309">
      <c r="B309" s="0" t="n">
        <v>259723</v>
      </c>
      <c r="C309" s="0" t="s">
        <v>17948</v>
      </c>
      <c r="D309" s="0" t="n">
        <f aca="false">HEX2DEC(C309)</f>
        <v>3664084955</v>
      </c>
      <c r="E309" s="0" t="n">
        <f aca="false">(D309,$C$1)</f>
        <v>2686</v>
      </c>
    </row>
    <row collapsed="false" customFormat="false" customHeight="false" hidden="false" ht="12.85" outlineLevel="0" r="310">
      <c r="B310" s="0" t="n">
        <v>259738</v>
      </c>
      <c r="C310" s="0" t="s">
        <v>17970</v>
      </c>
      <c r="D310" s="0" t="n">
        <f aca="false">HEX2DEC(C310)</f>
        <v>3664084776</v>
      </c>
      <c r="E310" s="0" t="n">
        <f aca="false">(D310,$C$1)</f>
        <v>2701</v>
      </c>
    </row>
    <row collapsed="false" customFormat="false" customHeight="false" hidden="false" ht="12.85" outlineLevel="0" r="311">
      <c r="B311" s="0" t="n">
        <v>259753</v>
      </c>
      <c r="C311" s="0" t="s">
        <v>17993</v>
      </c>
      <c r="D311" s="0" t="n">
        <f aca="false">HEX2DEC(C311)</f>
        <v>3664084793</v>
      </c>
      <c r="E311" s="0" t="n">
        <f aca="false">(D311,$C$1)</f>
        <v>2716</v>
      </c>
    </row>
    <row collapsed="false" customFormat="false" customHeight="false" hidden="false" ht="12.85" outlineLevel="0" r="312">
      <c r="B312" s="0" t="n">
        <v>259768</v>
      </c>
      <c r="C312" s="0" t="s">
        <v>18015</v>
      </c>
      <c r="D312" s="0" t="n">
        <f aca="false">HEX2DEC(C312)</f>
        <v>3664084750</v>
      </c>
      <c r="E312" s="0" t="n">
        <f aca="false">(D312,$C$1)</f>
        <v>2731</v>
      </c>
    </row>
    <row collapsed="false" customFormat="false" customHeight="false" hidden="false" ht="12.85" outlineLevel="0" r="313">
      <c r="B313" s="0" t="n">
        <v>259783</v>
      </c>
      <c r="C313" s="0" t="s">
        <v>18038</v>
      </c>
      <c r="D313" s="0" t="n">
        <f aca="false">HEX2DEC(C313)</f>
        <v>3664084767</v>
      </c>
      <c r="E313" s="0" t="n">
        <f aca="false">(D313,$C$1)</f>
        <v>2746</v>
      </c>
    </row>
    <row collapsed="false" customFormat="false" customHeight="false" hidden="false" ht="12.85" outlineLevel="0" r="314">
      <c r="B314" s="0" t="n">
        <v>259798</v>
      </c>
      <c r="C314" s="0" t="s">
        <v>18061</v>
      </c>
      <c r="D314" s="0" t="n">
        <f aca="false">HEX2DEC(C314)</f>
        <v>3664084844</v>
      </c>
      <c r="E314" s="0" t="n">
        <f aca="false">(D314,$C$1)</f>
        <v>2761</v>
      </c>
    </row>
    <row collapsed="false" customFormat="false" customHeight="false" hidden="false" ht="12.85" outlineLevel="0" r="315">
      <c r="B315" s="0" t="n">
        <v>259813</v>
      </c>
      <c r="C315" s="0" t="s">
        <v>18084</v>
      </c>
      <c r="D315" s="0" t="n">
        <f aca="false">HEX2DEC(C315)</f>
        <v>3664084861</v>
      </c>
      <c r="E315" s="0" t="n">
        <f aca="false">(D315,$C$1)</f>
        <v>2776</v>
      </c>
    </row>
    <row collapsed="false" customFormat="false" customHeight="false" hidden="false" ht="12.85" outlineLevel="0" r="316">
      <c r="B316" s="0" t="n">
        <v>259828</v>
      </c>
      <c r="C316" s="0" t="s">
        <v>18106</v>
      </c>
      <c r="D316" s="0" t="n">
        <f aca="false">HEX2DEC(C316)</f>
        <v>3664084802</v>
      </c>
      <c r="E316" s="0" t="n">
        <f aca="false">(D316,$C$1)</f>
        <v>2791</v>
      </c>
    </row>
    <row collapsed="false" customFormat="false" customHeight="false" hidden="false" ht="12.85" outlineLevel="0" r="317">
      <c r="B317" s="0" t="n">
        <v>259843</v>
      </c>
      <c r="C317" s="0" t="s">
        <v>18129</v>
      </c>
      <c r="D317" s="0" t="n">
        <f aca="false">HEX2DEC(C317)</f>
        <v>3664084819</v>
      </c>
      <c r="E317" s="0" t="n">
        <f aca="false">(D317,$C$1)</f>
        <v>2806</v>
      </c>
    </row>
    <row collapsed="false" customFormat="false" customHeight="false" hidden="false" ht="12.85" outlineLevel="0" r="318">
      <c r="B318" s="0" t="n">
        <v>259859</v>
      </c>
      <c r="C318" s="0" t="s">
        <v>18152</v>
      </c>
      <c r="D318" s="0" t="n">
        <f aca="false">HEX2DEC(C318)</f>
        <v>3664084640</v>
      </c>
      <c r="E318" s="0" t="n">
        <f aca="false">(D318,$C$1)</f>
        <v>2821</v>
      </c>
    </row>
    <row collapsed="false" customFormat="false" customHeight="false" hidden="false" ht="12.85" outlineLevel="0" r="319">
      <c r="B319" s="0" t="n">
        <v>259874</v>
      </c>
      <c r="C319" s="0" t="s">
        <v>18174</v>
      </c>
      <c r="D319" s="0" t="n">
        <f aca="false">HEX2DEC(C319)</f>
        <v>3664084657</v>
      </c>
      <c r="E319" s="0" t="n">
        <f aca="false">(D319,$C$1)</f>
        <v>2836</v>
      </c>
    </row>
    <row collapsed="false" customFormat="false" customHeight="false" hidden="false" ht="12.85" outlineLevel="0" r="320">
      <c r="B320" s="0" t="n">
        <v>259889</v>
      </c>
      <c r="C320" s="0" t="s">
        <v>18197</v>
      </c>
      <c r="D320" s="0" t="n">
        <f aca="false">HEX2DEC(C320)</f>
        <v>3664084609</v>
      </c>
      <c r="E320" s="0" t="n">
        <f aca="false">(D320,$C$1)</f>
        <v>2852</v>
      </c>
    </row>
    <row collapsed="false" customFormat="false" customHeight="false" hidden="false" ht="12.85" outlineLevel="0" r="321">
      <c r="B321" s="0" t="n">
        <v>259904</v>
      </c>
      <c r="C321" s="0" t="s">
        <v>18220</v>
      </c>
      <c r="D321" s="0" t="n">
        <f aca="false">HEX2DEC(C321)</f>
        <v>3664084630</v>
      </c>
      <c r="E321" s="0" t="n">
        <f aca="false">(D321,$C$1)</f>
        <v>2867</v>
      </c>
    </row>
    <row collapsed="false" customFormat="false" customHeight="false" hidden="false" ht="12.85" outlineLevel="0" r="322">
      <c r="B322" s="0" t="n">
        <v>259919</v>
      </c>
      <c r="C322" s="0" t="s">
        <v>18243</v>
      </c>
      <c r="D322" s="0" t="n">
        <f aca="false">HEX2DEC(C322)</f>
        <v>3664084711</v>
      </c>
      <c r="E322" s="0" t="n">
        <f aca="false">(D322,$C$1)</f>
        <v>2882</v>
      </c>
    </row>
    <row collapsed="false" customFormat="false" customHeight="false" hidden="false" ht="12.85" outlineLevel="0" r="323">
      <c r="B323" s="0" t="n">
        <v>259934</v>
      </c>
      <c r="C323" s="0" t="s">
        <v>18266</v>
      </c>
      <c r="D323" s="0" t="n">
        <f aca="false">HEX2DEC(C323)</f>
        <v>3664084724</v>
      </c>
      <c r="E323" s="0" t="n">
        <f aca="false">(D323,$C$1)</f>
        <v>2897</v>
      </c>
    </row>
    <row collapsed="false" customFormat="false" customHeight="false" hidden="false" ht="12.85" outlineLevel="0" r="324">
      <c r="B324" s="0" t="n">
        <v>259949</v>
      </c>
      <c r="C324" s="0" t="s">
        <v>18289</v>
      </c>
      <c r="D324" s="0" t="n">
        <f aca="false">HEX2DEC(C324)</f>
        <v>3664084677</v>
      </c>
      <c r="E324" s="0" t="n">
        <f aca="false">(D324,$C$1)</f>
        <v>2912</v>
      </c>
    </row>
    <row collapsed="false" customFormat="false" customHeight="false" hidden="false" ht="12.85" outlineLevel="0" r="325">
      <c r="B325" s="0" t="n">
        <v>259964</v>
      </c>
      <c r="C325" s="0" t="s">
        <v>18311</v>
      </c>
      <c r="D325" s="0" t="n">
        <f aca="false">HEX2DEC(C325)</f>
        <v>3664084682</v>
      </c>
      <c r="E325" s="0" t="n">
        <f aca="false">(D325,$C$1)</f>
        <v>2927</v>
      </c>
    </row>
    <row collapsed="false" customFormat="false" customHeight="false" hidden="false" ht="12.85" outlineLevel="0" r="326">
      <c r="B326" s="0" t="n">
        <v>259979</v>
      </c>
      <c r="C326" s="0" t="s">
        <v>18334</v>
      </c>
      <c r="D326" s="0" t="n">
        <f aca="false">HEX2DEC(C326)</f>
        <v>3664084699</v>
      </c>
      <c r="E326" s="0" t="n">
        <f aca="false">(D326,$C$1)</f>
        <v>2942</v>
      </c>
    </row>
    <row collapsed="false" customFormat="false" customHeight="false" hidden="false" ht="12.85" outlineLevel="0" r="327">
      <c r="B327" s="0" t="n">
        <v>259994</v>
      </c>
      <c r="C327" s="0" t="s">
        <v>18356</v>
      </c>
      <c r="D327" s="0" t="n">
        <f aca="false">HEX2DEC(C327)</f>
        <v>3664084520</v>
      </c>
      <c r="E327" s="0" t="n">
        <f aca="false">(D327,$C$1)</f>
        <v>2957</v>
      </c>
    </row>
    <row collapsed="false" customFormat="false" customHeight="false" hidden="false" ht="12.85" outlineLevel="0" r="328">
      <c r="B328" s="0" t="n">
        <v>260009</v>
      </c>
      <c r="C328" s="0" t="s">
        <v>18378</v>
      </c>
      <c r="D328" s="0" t="n">
        <f aca="false">HEX2DEC(C328)</f>
        <v>3664084537</v>
      </c>
      <c r="E328" s="0" t="n">
        <f aca="false">(D328,$C$1)</f>
        <v>2972</v>
      </c>
    </row>
    <row collapsed="false" customFormat="false" customHeight="false" hidden="false" ht="12.85" outlineLevel="0" r="329">
      <c r="B329" s="0" t="n">
        <v>260024</v>
      </c>
      <c r="C329" s="0" t="s">
        <v>18400</v>
      </c>
      <c r="D329" s="0" t="n">
        <f aca="false">HEX2DEC(C329)</f>
        <v>3664084494</v>
      </c>
      <c r="E329" s="0" t="n">
        <f aca="false">(D329,$C$1)</f>
        <v>2987</v>
      </c>
    </row>
    <row collapsed="false" customFormat="false" customHeight="false" hidden="false" ht="12.85" outlineLevel="0" r="330">
      <c r="B330" s="0" t="n">
        <v>260039</v>
      </c>
      <c r="C330" s="0" t="s">
        <v>18423</v>
      </c>
      <c r="D330" s="0" t="n">
        <f aca="false">HEX2DEC(C330)</f>
        <v>3664084511</v>
      </c>
      <c r="E330" s="0" t="n">
        <f aca="false">(D330,$C$1)</f>
        <v>3002</v>
      </c>
    </row>
    <row collapsed="false" customFormat="false" customHeight="false" hidden="false" ht="12.85" outlineLevel="0" r="331">
      <c r="B331" s="0" t="n">
        <v>260055</v>
      </c>
      <c r="C331" s="0" t="s">
        <v>18446</v>
      </c>
      <c r="D331" s="0" t="n">
        <f aca="false">HEX2DEC(C331)</f>
        <v>3664084588</v>
      </c>
      <c r="E331" s="0" t="n">
        <f aca="false">(D331,$C$1)</f>
        <v>3017</v>
      </c>
    </row>
    <row collapsed="false" customFormat="false" customHeight="false" hidden="false" ht="12.85" outlineLevel="0" r="332">
      <c r="B332" s="0" t="n">
        <v>260070</v>
      </c>
      <c r="C332" s="0" t="s">
        <v>18469</v>
      </c>
      <c r="D332" s="0" t="n">
        <f aca="false">HEX2DEC(C332)</f>
        <v>3664084604</v>
      </c>
      <c r="E332" s="0" t="n">
        <f aca="false">(D332,$C$1)</f>
        <v>3033</v>
      </c>
    </row>
    <row collapsed="false" customFormat="false" customHeight="false" hidden="false" ht="12.85" outlineLevel="0" r="333">
      <c r="B333" s="0" t="n">
        <v>260085</v>
      </c>
      <c r="C333" s="0" t="s">
        <v>18492</v>
      </c>
      <c r="D333" s="0" t="n">
        <f aca="false">HEX2DEC(C333)</f>
        <v>3664084557</v>
      </c>
      <c r="E333" s="0" t="n">
        <f aca="false">(D333,$C$1)</f>
        <v>3048</v>
      </c>
    </row>
    <row collapsed="false" customFormat="false" customHeight="false" hidden="false" ht="12.85" outlineLevel="0" r="334">
      <c r="B334" s="0" t="n">
        <v>260100</v>
      </c>
      <c r="C334" s="0" t="s">
        <v>18514</v>
      </c>
      <c r="D334" s="0" t="n">
        <f aca="false">HEX2DEC(C334)</f>
        <v>3664084562</v>
      </c>
      <c r="E334" s="0" t="n">
        <f aca="false">(D334,$C$1)</f>
        <v>3063</v>
      </c>
    </row>
    <row collapsed="false" customFormat="false" customHeight="false" hidden="false" ht="12.85" outlineLevel="0" r="335">
      <c r="B335" s="0" t="n">
        <v>260115</v>
      </c>
      <c r="C335" s="0" t="s">
        <v>18537</v>
      </c>
      <c r="D335" s="0" t="n">
        <f aca="false">HEX2DEC(C335)</f>
        <v>3664083363</v>
      </c>
      <c r="E335" s="0" t="n">
        <f aca="false">(D335,$C$1)</f>
        <v>3078</v>
      </c>
    </row>
    <row collapsed="false" customFormat="false" customHeight="false" hidden="false" ht="12.85" outlineLevel="0" r="336">
      <c r="B336" s="0" t="n">
        <v>260130</v>
      </c>
      <c r="C336" s="0" t="s">
        <v>18560</v>
      </c>
      <c r="D336" s="0" t="n">
        <f aca="false">HEX2DEC(C336)</f>
        <v>3664083376</v>
      </c>
      <c r="E336" s="0" t="n">
        <f aca="false">(D336,$C$1)</f>
        <v>3093</v>
      </c>
    </row>
    <row collapsed="false" customFormat="false" customHeight="false" hidden="false" ht="12.85" outlineLevel="0" r="337">
      <c r="B337" s="0" t="n">
        <v>260145</v>
      </c>
      <c r="C337" s="0" t="s">
        <v>18582</v>
      </c>
      <c r="D337" s="0" t="n">
        <f aca="false">HEX2DEC(C337)</f>
        <v>3664083329</v>
      </c>
      <c r="E337" s="0" t="n">
        <f aca="false">(D337,$C$1)</f>
        <v>3108</v>
      </c>
    </row>
    <row collapsed="false" customFormat="false" customHeight="false" hidden="false" ht="12.85" outlineLevel="0" r="338">
      <c r="B338" s="0" t="n">
        <v>260160</v>
      </c>
      <c r="C338" s="0" t="s">
        <v>18605</v>
      </c>
      <c r="D338" s="0" t="n">
        <f aca="false">HEX2DEC(C338)</f>
        <v>3664083350</v>
      </c>
      <c r="E338" s="0" t="n">
        <f aca="false">(D338,$C$1)</f>
        <v>3123</v>
      </c>
    </row>
    <row collapsed="false" customFormat="false" customHeight="false" hidden="false" ht="12.85" outlineLevel="0" r="339">
      <c r="B339" s="0" t="n">
        <v>260175</v>
      </c>
      <c r="C339" s="0" t="s">
        <v>18628</v>
      </c>
      <c r="D339" s="0" t="n">
        <f aca="false">HEX2DEC(C339)</f>
        <v>3664083431</v>
      </c>
      <c r="E339" s="0" t="n">
        <f aca="false">(D339,$C$1)</f>
        <v>3138</v>
      </c>
    </row>
    <row collapsed="false" customFormat="false" customHeight="false" hidden="false" ht="12.85" outlineLevel="0" r="340">
      <c r="B340" s="0" t="n">
        <v>260190</v>
      </c>
      <c r="C340" s="0" t="s">
        <v>18652</v>
      </c>
      <c r="D340" s="0" t="n">
        <f aca="false">HEX2DEC(C340)</f>
        <v>3664083444</v>
      </c>
      <c r="E340" s="0" t="n">
        <f aca="false">(D340,$C$1)</f>
        <v>3153</v>
      </c>
    </row>
    <row collapsed="false" customFormat="false" customHeight="false" hidden="false" ht="12.85" outlineLevel="0" r="341">
      <c r="B341" s="0" t="n">
        <v>260205</v>
      </c>
      <c r="C341" s="0" t="s">
        <v>18675</v>
      </c>
      <c r="D341" s="0" t="n">
        <f aca="false">HEX2DEC(C341)</f>
        <v>3664083397</v>
      </c>
      <c r="E341" s="0" t="n">
        <f aca="false">(D341,$C$1)</f>
        <v>3168</v>
      </c>
    </row>
    <row collapsed="false" customFormat="false" customHeight="false" hidden="false" ht="12.85" outlineLevel="0" r="342">
      <c r="B342" s="0" t="n">
        <v>260221</v>
      </c>
      <c r="C342" s="0" t="s">
        <v>18698</v>
      </c>
      <c r="D342" s="0" t="n">
        <f aca="false">HEX2DEC(C342)</f>
        <v>3664083402</v>
      </c>
      <c r="E342" s="0" t="n">
        <f aca="false">(D342,$C$1)</f>
        <v>3183</v>
      </c>
    </row>
    <row collapsed="false" customFormat="false" customHeight="false" hidden="false" ht="12.85" outlineLevel="0" r="343">
      <c r="B343" s="0" t="n">
        <v>260236</v>
      </c>
      <c r="C343" s="0" t="s">
        <v>18720</v>
      </c>
      <c r="D343" s="0" t="n">
        <f aca="false">HEX2DEC(C343)</f>
        <v>3664083419</v>
      </c>
      <c r="E343" s="0" t="n">
        <f aca="false">(D343,$C$1)</f>
        <v>3198</v>
      </c>
    </row>
    <row collapsed="false" customFormat="false" customHeight="false" hidden="false" ht="12.85" outlineLevel="0" r="344">
      <c r="B344" s="0" t="n">
        <v>260251</v>
      </c>
      <c r="C344" s="0" t="s">
        <v>18743</v>
      </c>
      <c r="D344" s="0" t="n">
        <f aca="false">HEX2DEC(C344)</f>
        <v>3664083243</v>
      </c>
      <c r="E344" s="0" t="n">
        <f aca="false">(D344,$C$1)</f>
        <v>3214</v>
      </c>
    </row>
    <row collapsed="false" customFormat="false" customHeight="false" hidden="false" ht="12.85" outlineLevel="0" r="345">
      <c r="B345" s="0" t="n">
        <v>260266</v>
      </c>
      <c r="C345" s="0" t="s">
        <v>18765</v>
      </c>
      <c r="D345" s="0" t="n">
        <f aca="false">HEX2DEC(C345)</f>
        <v>3664083256</v>
      </c>
      <c r="E345" s="0" t="n">
        <f aca="false">(D345,$C$1)</f>
        <v>3229</v>
      </c>
    </row>
    <row collapsed="false" customFormat="false" customHeight="false" hidden="false" ht="12.85" outlineLevel="0" r="346">
      <c r="B346" s="0" t="n">
        <v>260281</v>
      </c>
      <c r="C346" s="0" t="s">
        <v>18787</v>
      </c>
      <c r="D346" s="0" t="n">
        <f aca="false">HEX2DEC(C346)</f>
        <v>3664083209</v>
      </c>
      <c r="E346" s="0" t="n">
        <f aca="false">(D346,$C$1)</f>
        <v>3244</v>
      </c>
    </row>
    <row collapsed="false" customFormat="false" customHeight="false" hidden="false" ht="12.85" outlineLevel="0" r="347">
      <c r="B347" s="0" t="n">
        <v>260296</v>
      </c>
      <c r="C347" s="0" t="s">
        <v>18810</v>
      </c>
      <c r="D347" s="0" t="n">
        <f aca="false">HEX2DEC(C347)</f>
        <v>3664083230</v>
      </c>
      <c r="E347" s="0" t="n">
        <f aca="false">(D347,$C$1)</f>
        <v>3259</v>
      </c>
    </row>
    <row collapsed="false" customFormat="false" customHeight="false" hidden="false" ht="12.85" outlineLevel="0" r="348">
      <c r="B348" s="0" t="n">
        <v>260311</v>
      </c>
      <c r="C348" s="0" t="s">
        <v>18833</v>
      </c>
      <c r="D348" s="0" t="n">
        <f aca="false">HEX2DEC(C348)</f>
        <v>3664083311</v>
      </c>
      <c r="E348" s="0" t="n">
        <f aca="false">(D348,$C$1)</f>
        <v>3274</v>
      </c>
    </row>
    <row collapsed="false" customFormat="false" customHeight="false" hidden="false" ht="12.85" outlineLevel="0" r="349">
      <c r="B349" s="0" t="n">
        <v>260326</v>
      </c>
      <c r="C349" s="0" t="s">
        <v>18856</v>
      </c>
      <c r="D349" s="0" t="n">
        <f aca="false">HEX2DEC(C349)</f>
        <v>3664083324</v>
      </c>
      <c r="E349" s="0" t="n">
        <f aca="false">(D349,$C$1)</f>
        <v>3289</v>
      </c>
    </row>
    <row collapsed="false" customFormat="false" customHeight="false" hidden="false" ht="12.85" outlineLevel="0" r="350">
      <c r="B350" s="0" t="n">
        <v>260341</v>
      </c>
      <c r="C350" s="0" t="s">
        <v>18879</v>
      </c>
      <c r="D350" s="0" t="n">
        <f aca="false">HEX2DEC(C350)</f>
        <v>3664083277</v>
      </c>
      <c r="E350" s="0" t="n">
        <f aca="false">(D350,$C$1)</f>
        <v>3304</v>
      </c>
    </row>
    <row collapsed="false" customFormat="false" customHeight="false" hidden="false" ht="12.85" outlineLevel="0" r="351">
      <c r="B351" s="0" t="n">
        <v>260356</v>
      </c>
      <c r="C351" s="0" t="s">
        <v>18902</v>
      </c>
      <c r="D351" s="0" t="n">
        <f aca="false">HEX2DEC(C351)</f>
        <v>3664083282</v>
      </c>
      <c r="E351" s="0" t="n">
        <f aca="false">(D351,$C$1)</f>
        <v>3319</v>
      </c>
    </row>
    <row collapsed="false" customFormat="false" customHeight="false" hidden="false" ht="12.85" outlineLevel="0" r="352">
      <c r="B352" s="0" t="n">
        <v>260371</v>
      </c>
      <c r="C352" s="0" t="s">
        <v>18924</v>
      </c>
      <c r="D352" s="0" t="n">
        <f aca="false">HEX2DEC(C352)</f>
        <v>3664083107</v>
      </c>
      <c r="E352" s="0" t="n">
        <f aca="false">(D352,$C$1)</f>
        <v>3334</v>
      </c>
    </row>
    <row collapsed="false" customFormat="false" customHeight="false" hidden="false" ht="12.85" outlineLevel="0" r="353">
      <c r="B353" s="0" t="n">
        <v>260386</v>
      </c>
      <c r="C353" s="0" t="s">
        <v>18947</v>
      </c>
      <c r="D353" s="0" t="n">
        <f aca="false">HEX2DEC(C353)</f>
        <v>3664083120</v>
      </c>
      <c r="E353" s="0" t="n">
        <f aca="false">(D353,$C$1)</f>
        <v>3349</v>
      </c>
    </row>
    <row collapsed="false" customFormat="false" customHeight="false" hidden="false" ht="12.85" outlineLevel="0" r="354">
      <c r="B354" s="0" t="n">
        <v>260401</v>
      </c>
      <c r="C354" s="0" t="s">
        <v>18970</v>
      </c>
      <c r="D354" s="0" t="n">
        <f aca="false">HEX2DEC(C354)</f>
        <v>3664083073</v>
      </c>
      <c r="E354" s="0" t="n">
        <f aca="false">(D354,$C$1)</f>
        <v>3364</v>
      </c>
    </row>
    <row collapsed="false" customFormat="false" customHeight="false" hidden="false" ht="12.85" outlineLevel="0" r="355">
      <c r="B355" s="0" t="n">
        <v>260417</v>
      </c>
      <c r="C355" s="0" t="s">
        <v>18992</v>
      </c>
      <c r="D355" s="0" t="n">
        <f aca="false">HEX2DEC(C355)</f>
        <v>3664083094</v>
      </c>
      <c r="E355" s="0" t="n">
        <f aca="false">(D355,$C$1)</f>
        <v>3379</v>
      </c>
    </row>
    <row collapsed="false" customFormat="false" customHeight="false" hidden="false" ht="12.85" outlineLevel="0" r="356">
      <c r="B356" s="0" t="n">
        <v>260432</v>
      </c>
      <c r="C356" s="0" t="s">
        <v>19015</v>
      </c>
      <c r="D356" s="0" t="n">
        <f aca="false">HEX2DEC(C356)</f>
        <v>3664083175</v>
      </c>
      <c r="E356" s="0" t="n">
        <f aca="false">(D356,$C$1)</f>
        <v>3394</v>
      </c>
    </row>
    <row collapsed="false" customFormat="false" customHeight="false" hidden="false" ht="12.85" outlineLevel="0" r="357">
      <c r="B357" s="0" t="n">
        <v>260447</v>
      </c>
      <c r="C357" s="0" t="s">
        <v>19038</v>
      </c>
      <c r="D357" s="0" t="n">
        <f aca="false">HEX2DEC(C357)</f>
        <v>3664083191</v>
      </c>
      <c r="E357" s="0" t="n">
        <f aca="false">(D357,$C$1)</f>
        <v>3410</v>
      </c>
    </row>
    <row collapsed="false" customFormat="false" customHeight="false" hidden="false" ht="12.85" outlineLevel="0" r="358">
      <c r="B358" s="0" t="n">
        <v>260462</v>
      </c>
      <c r="C358" s="0" t="s">
        <v>19061</v>
      </c>
      <c r="D358" s="0" t="n">
        <f aca="false">HEX2DEC(C358)</f>
        <v>3664083140</v>
      </c>
      <c r="E358" s="0" t="n">
        <f aca="false">(D358,$C$1)</f>
        <v>3425</v>
      </c>
    </row>
    <row collapsed="false" customFormat="false" customHeight="false" hidden="false" ht="12.85" outlineLevel="0" r="359">
      <c r="B359" s="0" t="n">
        <v>260477</v>
      </c>
      <c r="C359" s="0" t="s">
        <v>19084</v>
      </c>
      <c r="D359" s="0" t="n">
        <f aca="false">HEX2DEC(C359)</f>
        <v>3664083157</v>
      </c>
      <c r="E359" s="0" t="n">
        <f aca="false">(D359,$C$1)</f>
        <v>3440</v>
      </c>
    </row>
    <row collapsed="false" customFormat="false" customHeight="false" hidden="false" ht="12.85" outlineLevel="0" r="360">
      <c r="B360" s="0" t="n">
        <v>260492</v>
      </c>
      <c r="C360" s="0" t="s">
        <v>19107</v>
      </c>
      <c r="D360" s="0" t="n">
        <f aca="false">HEX2DEC(C360)</f>
        <v>3664083162</v>
      </c>
      <c r="E360" s="0" t="n">
        <f aca="false">(D360,$C$1)</f>
        <v>3455</v>
      </c>
    </row>
    <row collapsed="false" customFormat="false" customHeight="false" hidden="false" ht="12.85" outlineLevel="0" r="361">
      <c r="B361" s="0" t="n">
        <v>260507</v>
      </c>
      <c r="C361" s="0" t="s">
        <v>19131</v>
      </c>
      <c r="D361" s="0" t="n">
        <f aca="false">HEX2DEC(C361)</f>
        <v>3664082987</v>
      </c>
      <c r="E361" s="0" t="n">
        <f aca="false">(D361,$C$1)</f>
        <v>3470</v>
      </c>
    </row>
    <row collapsed="false" customFormat="false" customHeight="false" hidden="false" ht="12.85" outlineLevel="0" r="362">
      <c r="B362" s="0" t="n">
        <v>260522</v>
      </c>
      <c r="C362" s="0" t="s">
        <v>19154</v>
      </c>
      <c r="D362" s="0" t="n">
        <f aca="false">HEX2DEC(C362)</f>
        <v>3664083000</v>
      </c>
      <c r="E362" s="0" t="n">
        <f aca="false">(D362,$C$1)</f>
        <v>3485</v>
      </c>
    </row>
    <row collapsed="false" customFormat="false" customHeight="false" hidden="false" ht="12.85" outlineLevel="0" r="363">
      <c r="B363" s="0" t="n">
        <v>260537</v>
      </c>
      <c r="C363" s="0" t="s">
        <v>19177</v>
      </c>
      <c r="D363" s="0" t="n">
        <f aca="false">HEX2DEC(C363)</f>
        <v>3664082953</v>
      </c>
      <c r="E363" s="0" t="n">
        <f aca="false">(D363,$C$1)</f>
        <v>3500</v>
      </c>
    </row>
    <row collapsed="false" customFormat="false" customHeight="false" hidden="false" ht="12.85" outlineLevel="0" r="364">
      <c r="B364" s="0" t="n">
        <v>260552</v>
      </c>
      <c r="C364" s="0" t="s">
        <v>19199</v>
      </c>
      <c r="D364" s="0" t="n">
        <f aca="false">HEX2DEC(C364)</f>
        <v>3664082974</v>
      </c>
      <c r="E364" s="0" t="n">
        <f aca="false">(D364,$C$1)</f>
        <v>3515</v>
      </c>
    </row>
    <row collapsed="false" customFormat="false" customHeight="false" hidden="false" ht="12.85" outlineLevel="0" r="365">
      <c r="B365" s="0" t="n">
        <v>260567</v>
      </c>
      <c r="C365" s="0" t="s">
        <v>19222</v>
      </c>
      <c r="D365" s="0" t="n">
        <f aca="false">HEX2DEC(C365)</f>
        <v>3664083055</v>
      </c>
      <c r="E365" s="0" t="n">
        <f aca="false">(D365,$C$1)</f>
        <v>3530</v>
      </c>
    </row>
    <row collapsed="false" customFormat="false" customHeight="false" hidden="false" ht="12.85" outlineLevel="0" r="366">
      <c r="B366" s="0" t="n">
        <v>260582</v>
      </c>
      <c r="C366" s="0" t="s">
        <v>19245</v>
      </c>
      <c r="D366" s="0" t="n">
        <f aca="false">HEX2DEC(C366)</f>
        <v>3664083068</v>
      </c>
      <c r="E366" s="0" t="n">
        <f aca="false">(D366,$C$1)</f>
        <v>3545</v>
      </c>
    </row>
    <row collapsed="false" customFormat="false" customHeight="false" hidden="false" ht="12.85" outlineLevel="0" r="367">
      <c r="B367" s="0" t="n">
        <v>260598</v>
      </c>
      <c r="C367" s="0" t="s">
        <v>19267</v>
      </c>
      <c r="D367" s="0" t="n">
        <f aca="false">HEX2DEC(C367)</f>
        <v>3664083021</v>
      </c>
      <c r="E367" s="0" t="n">
        <f aca="false">(D367,$C$1)</f>
        <v>3560</v>
      </c>
    </row>
    <row collapsed="false" customFormat="false" customHeight="false" hidden="false" ht="12.85" outlineLevel="0" r="368">
      <c r="B368" s="0" t="n">
        <v>260613</v>
      </c>
      <c r="C368" s="0" t="s">
        <v>19290</v>
      </c>
      <c r="D368" s="0" t="n">
        <f aca="false">HEX2DEC(C368)</f>
        <v>3664083026</v>
      </c>
      <c r="E368" s="0" t="n">
        <f aca="false">(D368,$C$1)</f>
        <v>3575</v>
      </c>
    </row>
    <row collapsed="false" customFormat="false" customHeight="false" hidden="false" ht="12.85" outlineLevel="0" r="369">
      <c r="B369" s="0" t="n">
        <v>260628</v>
      </c>
      <c r="C369" s="0" t="s">
        <v>19312</v>
      </c>
      <c r="D369" s="0" t="n">
        <f aca="false">HEX2DEC(C369)</f>
        <v>3664083874</v>
      </c>
      <c r="E369" s="0" t="n">
        <f aca="false">(D369,$C$1)</f>
        <v>3591</v>
      </c>
    </row>
    <row collapsed="false" customFormat="false" customHeight="false" hidden="false" ht="12.85" outlineLevel="0" r="370">
      <c r="B370" s="0" t="n">
        <v>260643</v>
      </c>
      <c r="C370" s="0" t="s">
        <v>19335</v>
      </c>
      <c r="D370" s="0" t="n">
        <f aca="false">HEX2DEC(C370)</f>
        <v>3664083891</v>
      </c>
      <c r="E370" s="0" t="n">
        <f aca="false">(D370,$C$1)</f>
        <v>3606</v>
      </c>
    </row>
    <row collapsed="false" customFormat="false" customHeight="false" hidden="false" ht="12.85" outlineLevel="0" r="371">
      <c r="B371" s="0" t="n">
        <v>260658</v>
      </c>
      <c r="C371" s="0" t="s">
        <v>19358</v>
      </c>
      <c r="D371" s="0" t="n">
        <f aca="false">HEX2DEC(C371)</f>
        <v>3664083840</v>
      </c>
      <c r="E371" s="0" t="n">
        <f aca="false">(D371,$C$1)</f>
        <v>3621</v>
      </c>
    </row>
    <row collapsed="false" customFormat="false" customHeight="false" hidden="false" ht="12.85" outlineLevel="0" r="372">
      <c r="B372" s="0" t="n">
        <v>260673</v>
      </c>
      <c r="C372" s="0" t="s">
        <v>19381</v>
      </c>
      <c r="D372" s="0" t="n">
        <f aca="false">HEX2DEC(C372)</f>
        <v>3664083857</v>
      </c>
      <c r="E372" s="0" t="n">
        <f aca="false">(D372,$C$1)</f>
        <v>3636</v>
      </c>
    </row>
    <row collapsed="false" customFormat="false" customHeight="false" hidden="false" ht="12.85" outlineLevel="0" r="373">
      <c r="B373" s="0" t="n">
        <v>260688</v>
      </c>
      <c r="C373" s="0" t="s">
        <v>19403</v>
      </c>
      <c r="D373" s="0" t="n">
        <f aca="false">HEX2DEC(C373)</f>
        <v>3664083942</v>
      </c>
      <c r="E373" s="0" t="n">
        <f aca="false">(D373,$C$1)</f>
        <v>3651</v>
      </c>
    </row>
    <row collapsed="false" customFormat="false" customHeight="false" hidden="false" ht="12.85" outlineLevel="0" r="374">
      <c r="B374" s="0" t="n">
        <v>260703</v>
      </c>
      <c r="C374" s="0" t="s">
        <v>19426</v>
      </c>
      <c r="D374" s="0" t="n">
        <f aca="false">HEX2DEC(C374)</f>
        <v>3664083959</v>
      </c>
      <c r="E374" s="0" t="n">
        <f aca="false">(D374,$C$1)</f>
        <v>3666</v>
      </c>
    </row>
    <row collapsed="false" customFormat="false" customHeight="false" hidden="false" ht="12.85" outlineLevel="0" r="375">
      <c r="B375" s="0" t="n">
        <v>260718</v>
      </c>
      <c r="C375" s="0" t="s">
        <v>19449</v>
      </c>
      <c r="D375" s="0" t="n">
        <f aca="false">HEX2DEC(C375)</f>
        <v>3664083908</v>
      </c>
      <c r="E375" s="0" t="n">
        <f aca="false">(D375,$C$1)</f>
        <v>3681</v>
      </c>
    </row>
    <row collapsed="false" customFormat="false" customHeight="false" hidden="false" ht="12.85" outlineLevel="0" r="376">
      <c r="B376" s="0" t="n">
        <v>260733</v>
      </c>
      <c r="C376" s="0" t="s">
        <v>19472</v>
      </c>
      <c r="D376" s="0" t="n">
        <f aca="false">HEX2DEC(C376)</f>
        <v>3664083925</v>
      </c>
      <c r="E376" s="0" t="n">
        <f aca="false">(D376,$C$1)</f>
        <v>3696</v>
      </c>
    </row>
    <row collapsed="false" customFormat="false" customHeight="false" hidden="false" ht="12.85" outlineLevel="0" r="377">
      <c r="B377" s="0" t="n">
        <v>260748</v>
      </c>
      <c r="C377" s="0" t="s">
        <v>19495</v>
      </c>
      <c r="D377" s="0" t="n">
        <f aca="false">HEX2DEC(C377)</f>
        <v>3664083930</v>
      </c>
      <c r="E377" s="0" t="n">
        <f aca="false">(D377,$C$1)</f>
        <v>3711</v>
      </c>
    </row>
    <row collapsed="false" customFormat="false" customHeight="false" hidden="false" ht="12.85" outlineLevel="0" r="378">
      <c r="B378" s="0" t="n">
        <v>260764</v>
      </c>
      <c r="C378" s="0" t="s">
        <v>19518</v>
      </c>
      <c r="D378" s="0" t="n">
        <f aca="false">HEX2DEC(C378)</f>
        <v>3664083755</v>
      </c>
      <c r="E378" s="0" t="n">
        <f aca="false">(D378,$C$1)</f>
        <v>3726</v>
      </c>
    </row>
    <row collapsed="false" customFormat="false" customHeight="false" hidden="false" ht="12.85" outlineLevel="0" r="379">
      <c r="B379" s="0" t="n">
        <v>260779</v>
      </c>
      <c r="C379" s="0" t="s">
        <v>19541</v>
      </c>
      <c r="D379" s="0" t="n">
        <f aca="false">HEX2DEC(C379)</f>
        <v>3664083768</v>
      </c>
      <c r="E379" s="0" t="n">
        <f aca="false">(D379,$C$1)</f>
        <v>3741</v>
      </c>
    </row>
    <row collapsed="false" customFormat="false" customHeight="false" hidden="false" ht="12.85" outlineLevel="0" r="380">
      <c r="B380" s="0" t="n">
        <v>260794</v>
      </c>
      <c r="C380" s="0" t="s">
        <v>19564</v>
      </c>
      <c r="D380" s="0" t="n">
        <f aca="false">HEX2DEC(C380)</f>
        <v>3664083720</v>
      </c>
      <c r="E380" s="0" t="n">
        <f aca="false">(D380,$C$1)</f>
        <v>3757</v>
      </c>
    </row>
    <row collapsed="false" customFormat="false" customHeight="false" hidden="false" ht="12.85" outlineLevel="0" r="381">
      <c r="B381" s="0" t="n">
        <v>260809</v>
      </c>
      <c r="C381" s="0" t="s">
        <v>19587</v>
      </c>
      <c r="D381" s="0" t="n">
        <f aca="false">HEX2DEC(C381)</f>
        <v>3664083737</v>
      </c>
      <c r="E381" s="0" t="n">
        <f aca="false">(D381,$C$1)</f>
        <v>3772</v>
      </c>
    </row>
    <row collapsed="false" customFormat="false" customHeight="false" hidden="false" ht="12.85" outlineLevel="0" r="382">
      <c r="B382" s="0" t="n">
        <v>260824</v>
      </c>
      <c r="C382" s="0" t="s">
        <v>19609</v>
      </c>
      <c r="D382" s="0" t="n">
        <f aca="false">HEX2DEC(C382)</f>
        <v>3664083822</v>
      </c>
      <c r="E382" s="0" t="n">
        <f aca="false">(D382,$C$1)</f>
        <v>3787</v>
      </c>
    </row>
    <row collapsed="false" customFormat="false" customHeight="false" hidden="false" ht="12.85" outlineLevel="0" r="383">
      <c r="B383" s="0" t="n">
        <v>260839</v>
      </c>
      <c r="C383" s="0" t="s">
        <v>19632</v>
      </c>
      <c r="D383" s="0" t="n">
        <f aca="false">HEX2DEC(C383)</f>
        <v>3664083839</v>
      </c>
      <c r="E383" s="0" t="n">
        <f aca="false">(D383,$C$1)</f>
        <v>3802</v>
      </c>
    </row>
    <row collapsed="false" customFormat="false" customHeight="false" hidden="false" ht="12.85" outlineLevel="0" r="384">
      <c r="B384" s="0" t="n">
        <v>260854</v>
      </c>
      <c r="C384" s="0" t="s">
        <v>19655</v>
      </c>
      <c r="D384" s="0" t="n">
        <f aca="false">HEX2DEC(C384)</f>
        <v>3664083788</v>
      </c>
      <c r="E384" s="0" t="n">
        <f aca="false">(D384,$C$1)</f>
        <v>3817</v>
      </c>
    </row>
    <row collapsed="false" customFormat="false" customHeight="false" hidden="false" ht="12.85" outlineLevel="0" r="385">
      <c r="B385" s="0" t="n">
        <v>260869</v>
      </c>
      <c r="C385" s="0" t="s">
        <v>19678</v>
      </c>
      <c r="D385" s="0" t="n">
        <f aca="false">HEX2DEC(C385)</f>
        <v>3664083805</v>
      </c>
      <c r="E385" s="0" t="n">
        <f aca="false">(D385,$C$1)</f>
        <v>3832</v>
      </c>
    </row>
    <row collapsed="false" customFormat="false" customHeight="false" hidden="false" ht="12.85" outlineLevel="0" r="386">
      <c r="B386" s="0" t="n">
        <v>260884</v>
      </c>
      <c r="C386" s="0" t="s">
        <v>19701</v>
      </c>
      <c r="D386" s="0" t="n">
        <f aca="false">HEX2DEC(C386)</f>
        <v>3664083618</v>
      </c>
      <c r="E386" s="0" t="n">
        <f aca="false">(D386,$C$1)</f>
        <v>3847</v>
      </c>
    </row>
    <row collapsed="false" customFormat="false" customHeight="false" hidden="false" ht="12.85" outlineLevel="0" r="387">
      <c r="B387" s="0" t="n">
        <v>260899</v>
      </c>
      <c r="C387" s="0" t="s">
        <v>19724</v>
      </c>
      <c r="D387" s="0" t="n">
        <f aca="false">HEX2DEC(C387)</f>
        <v>3664083635</v>
      </c>
      <c r="E387" s="0" t="n">
        <f aca="false">(D387,$C$1)</f>
        <v>3862</v>
      </c>
    </row>
    <row collapsed="false" customFormat="false" customHeight="false" hidden="false" ht="12.85" outlineLevel="0" r="388">
      <c r="B388" s="0" t="n">
        <v>260914</v>
      </c>
      <c r="C388" s="0" t="s">
        <v>19747</v>
      </c>
      <c r="D388" s="0" t="n">
        <f aca="false">HEX2DEC(C388)</f>
        <v>3664083584</v>
      </c>
      <c r="E388" s="0" t="n">
        <f aca="false">(D388,$C$1)</f>
        <v>3877</v>
      </c>
    </row>
    <row collapsed="false" customFormat="false" customHeight="false" hidden="false" ht="12.85" outlineLevel="0" r="389">
      <c r="B389" s="0" t="n">
        <v>260929</v>
      </c>
      <c r="C389" s="0" t="s">
        <v>19770</v>
      </c>
      <c r="D389" s="0" t="n">
        <f aca="false">HEX2DEC(C389)</f>
        <v>3664083601</v>
      </c>
      <c r="E389" s="0" t="n">
        <f aca="false">(D389,$C$1)</f>
        <v>3892</v>
      </c>
    </row>
    <row collapsed="false" customFormat="false" customHeight="false" hidden="false" ht="12.85" outlineLevel="0" r="390">
      <c r="B390" s="0" t="n">
        <v>260945</v>
      </c>
      <c r="C390" s="0" t="s">
        <v>19793</v>
      </c>
      <c r="D390" s="0" t="n">
        <f aca="false">HEX2DEC(C390)</f>
        <v>3664083686</v>
      </c>
      <c r="E390" s="0" t="n">
        <f aca="false">(D390,$C$1)</f>
        <v>3907</v>
      </c>
    </row>
    <row collapsed="false" customFormat="false" customHeight="false" hidden="false" ht="12.85" outlineLevel="0" r="391">
      <c r="B391" s="0" t="n">
        <v>260960</v>
      </c>
      <c r="C391" s="0" t="s">
        <v>19815</v>
      </c>
      <c r="D391" s="0" t="n">
        <f aca="false">HEX2DEC(C391)</f>
        <v>3664083702</v>
      </c>
      <c r="E391" s="0" t="n">
        <f aca="false">(D391,$C$1)</f>
        <v>3923</v>
      </c>
    </row>
    <row collapsed="false" customFormat="false" customHeight="false" hidden="false" ht="12.85" outlineLevel="0" r="392">
      <c r="B392" s="0" t="n">
        <v>260975</v>
      </c>
      <c r="C392" s="0" t="s">
        <v>19838</v>
      </c>
      <c r="D392" s="0" t="n">
        <f aca="false">HEX2DEC(C392)</f>
        <v>3664083655</v>
      </c>
      <c r="E392" s="0" t="n">
        <f aca="false">(D392,$C$1)</f>
        <v>3938</v>
      </c>
    </row>
    <row collapsed="false" customFormat="false" customHeight="false" hidden="false" ht="12.85" outlineLevel="0" r="393">
      <c r="B393" s="0" t="n">
        <v>260990</v>
      </c>
      <c r="C393" s="0" t="s">
        <v>19861</v>
      </c>
      <c r="D393" s="0" t="n">
        <f aca="false">HEX2DEC(C393)</f>
        <v>3664083668</v>
      </c>
      <c r="E393" s="0" t="n">
        <f aca="false">(D393,$C$1)</f>
        <v>3953</v>
      </c>
    </row>
    <row collapsed="false" customFormat="false" customHeight="false" hidden="false" ht="12.85" outlineLevel="0" r="394">
      <c r="B394" s="0" t="n">
        <v>261005</v>
      </c>
      <c r="C394" s="0" t="s">
        <v>19884</v>
      </c>
      <c r="D394" s="0" t="n">
        <f aca="false">HEX2DEC(C394)</f>
        <v>3664083493</v>
      </c>
      <c r="E394" s="0" t="n">
        <f aca="false">(D394,$C$1)</f>
        <v>3968</v>
      </c>
    </row>
    <row collapsed="false" customFormat="false" customHeight="false" hidden="false" ht="12.85" outlineLevel="0" r="395">
      <c r="B395" s="0" t="n">
        <v>261020</v>
      </c>
      <c r="C395" s="0" t="s">
        <v>19907</v>
      </c>
      <c r="D395" s="0" t="n">
        <f aca="false">HEX2DEC(C395)</f>
        <v>3664083498</v>
      </c>
      <c r="E395" s="0" t="n">
        <f aca="false">(D395,$C$1)</f>
        <v>3983</v>
      </c>
    </row>
    <row collapsed="false" customFormat="false" customHeight="false" hidden="false" ht="12.85" outlineLevel="0" r="396">
      <c r="B396" s="0" t="n">
        <v>261035</v>
      </c>
      <c r="C396" s="0" t="s">
        <v>19930</v>
      </c>
      <c r="D396" s="0" t="n">
        <f aca="false">HEX2DEC(C396)</f>
        <v>3664083515</v>
      </c>
      <c r="E396" s="0" t="n">
        <f aca="false">(D396,$C$1)</f>
        <v>3998</v>
      </c>
    </row>
    <row collapsed="false" customFormat="false" customHeight="false" hidden="false" ht="12.85" outlineLevel="0" r="397">
      <c r="B397" s="0" t="n">
        <v>261050</v>
      </c>
      <c r="C397" s="0" t="s">
        <v>19953</v>
      </c>
      <c r="D397" s="0" t="n">
        <f aca="false">HEX2DEC(C397)</f>
        <v>3664083464</v>
      </c>
      <c r="E397" s="0" t="n">
        <f aca="false">(D397,$C$1)</f>
        <v>4013</v>
      </c>
    </row>
    <row collapsed="false" customFormat="false" customHeight="false" hidden="false" ht="12.85" outlineLevel="0" r="398">
      <c r="B398" s="0" t="n">
        <v>261065</v>
      </c>
      <c r="C398" s="0" t="s">
        <v>19976</v>
      </c>
      <c r="D398" s="0" t="n">
        <f aca="false">HEX2DEC(C398)</f>
        <v>3664083481</v>
      </c>
      <c r="E398" s="0" t="n">
        <f aca="false">(D398,$C$1)</f>
        <v>4028</v>
      </c>
    </row>
    <row collapsed="false" customFormat="false" customHeight="false" hidden="false" ht="12.85" outlineLevel="0" r="399">
      <c r="B399" s="0" t="n">
        <v>261080</v>
      </c>
      <c r="C399" s="0" t="s">
        <v>19999</v>
      </c>
      <c r="D399" s="0" t="n">
        <f aca="false">HEX2DEC(C399)</f>
        <v>3664083566</v>
      </c>
      <c r="E399" s="0" t="n">
        <f aca="false">(D399,$C$1)</f>
        <v>4043</v>
      </c>
    </row>
    <row collapsed="false" customFormat="false" customHeight="false" hidden="false" ht="12.85" outlineLevel="0" r="400">
      <c r="B400" s="0" t="n">
        <v>261096</v>
      </c>
      <c r="C400" s="0" t="s">
        <v>20021</v>
      </c>
      <c r="D400" s="0" t="n">
        <f aca="false">HEX2DEC(C400)</f>
        <v>3664083583</v>
      </c>
      <c r="E400" s="0" t="n">
        <f aca="false">(D400,$C$1)</f>
        <v>4058</v>
      </c>
    </row>
    <row collapsed="false" customFormat="false" customHeight="false" hidden="false" ht="12.85" outlineLevel="0" r="401">
      <c r="B401" s="0" t="n">
        <v>261111</v>
      </c>
      <c r="C401" s="0" t="s">
        <v>20042</v>
      </c>
      <c r="D401" s="0" t="n">
        <f aca="false">HEX2DEC(C401)</f>
        <v>3664083532</v>
      </c>
      <c r="E401" s="0" t="n">
        <f aca="false">(D401,$C$1)</f>
        <v>4073</v>
      </c>
    </row>
    <row collapsed="false" customFormat="false" customHeight="false" hidden="false" ht="12.85" outlineLevel="0" r="402">
      <c r="B402" s="0" t="n">
        <v>261126</v>
      </c>
      <c r="C402" s="0" t="s">
        <v>20065</v>
      </c>
      <c r="D402" s="0" t="n">
        <f aca="false">HEX2DEC(C402)</f>
        <v>3664083548</v>
      </c>
      <c r="E402" s="0" t="n">
        <f aca="false">(D402,$C$1)</f>
        <v>4089</v>
      </c>
    </row>
    <row collapsed="false" customFormat="false" customHeight="false" hidden="false" ht="12.85" outlineLevel="0" r="403">
      <c r="B403" s="0" t="n">
        <v>261141</v>
      </c>
      <c r="C403" s="0" t="s">
        <v>20087</v>
      </c>
      <c r="D403" s="0" t="n">
        <f aca="false">HEX2DEC(C403)</f>
        <v>3664078253</v>
      </c>
      <c r="E403" s="0" t="n">
        <f aca="false">(D403,$C$1)</f>
        <v>4104</v>
      </c>
    </row>
    <row collapsed="false" customFormat="false" customHeight="false" hidden="false" ht="12.85" outlineLevel="0" r="404">
      <c r="B404" s="0" t="n">
        <v>261156</v>
      </c>
      <c r="C404" s="0" t="s">
        <v>20110</v>
      </c>
      <c r="D404" s="0" t="n">
        <f aca="false">HEX2DEC(C404)</f>
        <v>3664078258</v>
      </c>
      <c r="E404" s="0" t="n">
        <f aca="false">(D404,$C$1)</f>
        <v>4119</v>
      </c>
    </row>
    <row collapsed="false" customFormat="false" customHeight="false" hidden="false" ht="12.85" outlineLevel="0" r="405">
      <c r="B405" s="0" t="n">
        <v>261171</v>
      </c>
      <c r="C405" s="0" t="s">
        <v>20133</v>
      </c>
      <c r="D405" s="0" t="n">
        <f aca="false">HEX2DEC(C405)</f>
        <v>3664078211</v>
      </c>
      <c r="E405" s="0" t="n">
        <f aca="false">(D405,$C$1)</f>
        <v>4134</v>
      </c>
    </row>
    <row collapsed="false" customFormat="false" customHeight="false" hidden="false" ht="12.85" outlineLevel="0" r="406">
      <c r="B406" s="0" t="n">
        <v>261186</v>
      </c>
      <c r="C406" s="0" t="s">
        <v>20156</v>
      </c>
      <c r="D406" s="0" t="n">
        <f aca="false">HEX2DEC(C406)</f>
        <v>3664078224</v>
      </c>
      <c r="E406" s="0" t="n">
        <f aca="false">(D406,$C$1)</f>
        <v>4149</v>
      </c>
    </row>
    <row collapsed="false" customFormat="false" customHeight="false" hidden="false" ht="12.85" outlineLevel="0" r="407">
      <c r="B407" s="0" t="n">
        <v>261201</v>
      </c>
      <c r="C407" s="0" t="s">
        <v>20178</v>
      </c>
      <c r="D407" s="0" t="n">
        <f aca="false">HEX2DEC(C407)</f>
        <v>3664078305</v>
      </c>
      <c r="E407" s="0" t="n">
        <f aca="false">(D407,$C$1)</f>
        <v>4164</v>
      </c>
    </row>
    <row collapsed="false" customFormat="false" customHeight="false" hidden="false" ht="12.85" outlineLevel="0" r="408">
      <c r="B408" s="0" t="n">
        <v>261216</v>
      </c>
      <c r="C408" s="0" t="s">
        <v>20201</v>
      </c>
      <c r="D408" s="0" t="n">
        <f aca="false">HEX2DEC(C408)</f>
        <v>3664078326</v>
      </c>
      <c r="E408" s="0" t="n">
        <f aca="false">(D408,$C$1)</f>
        <v>4179</v>
      </c>
    </row>
    <row collapsed="false" customFormat="false" customHeight="false" hidden="false" ht="12.85" outlineLevel="0" r="409">
      <c r="B409" s="0" t="n">
        <v>261231</v>
      </c>
      <c r="C409" s="0" t="s">
        <v>20224</v>
      </c>
      <c r="D409" s="0" t="n">
        <f aca="false">HEX2DEC(C409)</f>
        <v>3664078279</v>
      </c>
      <c r="E409" s="0" t="n">
        <f aca="false">(D409,$C$1)</f>
        <v>4194</v>
      </c>
    </row>
    <row collapsed="false" customFormat="false" customHeight="false" hidden="false" ht="12.85" outlineLevel="0" r="410">
      <c r="B410" s="0" t="n">
        <v>261246</v>
      </c>
      <c r="C410" s="0" t="s">
        <v>20246</v>
      </c>
      <c r="D410" s="0" t="n">
        <f aca="false">HEX2DEC(C410)</f>
        <v>3664078292</v>
      </c>
      <c r="E410" s="0" t="n">
        <f aca="false">(D410,$C$1)</f>
        <v>4209</v>
      </c>
    </row>
    <row collapsed="false" customFormat="false" customHeight="false" hidden="false" ht="12.85" outlineLevel="0" r="411">
      <c r="B411" s="0" t="n">
        <v>261262</v>
      </c>
      <c r="C411" s="0" t="s">
        <v>20269</v>
      </c>
      <c r="D411" s="0" t="n">
        <f aca="false">HEX2DEC(C411)</f>
        <v>3664078117</v>
      </c>
      <c r="E411" s="0" t="n">
        <f aca="false">(D411,$C$1)</f>
        <v>4224</v>
      </c>
    </row>
    <row collapsed="false" customFormat="false" customHeight="false" hidden="false" ht="12.85" outlineLevel="0" r="412">
      <c r="B412" s="0" t="n">
        <v>261277</v>
      </c>
      <c r="C412" s="0" t="s">
        <v>20291</v>
      </c>
      <c r="D412" s="0" t="n">
        <f aca="false">HEX2DEC(C412)</f>
        <v>3664078122</v>
      </c>
      <c r="E412" s="0" t="n">
        <f aca="false">(D412,$C$1)</f>
        <v>4239</v>
      </c>
    </row>
    <row collapsed="false" customFormat="false" customHeight="false" hidden="false" ht="12.85" outlineLevel="0" r="413">
      <c r="B413" s="0" t="n">
        <v>547272022</v>
      </c>
      <c r="C413" s="0" t="s">
        <v>20315</v>
      </c>
      <c r="D413" s="0" t="n">
        <f aca="false">HEX2DEC(C413)</f>
        <v>3664082341</v>
      </c>
      <c r="E413" s="0" t="n">
        <f aca="false">(D413,$C$1)</f>
        <v>0</v>
      </c>
    </row>
    <row collapsed="false" customFormat="false" customHeight="false" hidden="false" ht="12.85" outlineLevel="0" r="414">
      <c r="B414" s="0" t="n">
        <v>259201</v>
      </c>
      <c r="C414" s="0" t="s">
        <v>20315</v>
      </c>
      <c r="D414" s="0" t="n">
        <f aca="false">HEX2DEC(C414)</f>
        <v>3664082341</v>
      </c>
      <c r="E414" s="0" t="n">
        <f aca="false">(D414,$C$1)</f>
        <v>0</v>
      </c>
    </row>
    <row collapsed="false" customFormat="false" customHeight="false" hidden="false" ht="12.85" outlineLevel="0" r="415">
      <c r="B415" s="0" t="n">
        <v>259216</v>
      </c>
      <c r="C415" s="0" t="s">
        <v>20315</v>
      </c>
      <c r="D415" s="0" t="n">
        <f aca="false">HEX2DEC(C415)</f>
        <v>3664082341</v>
      </c>
      <c r="E415" s="0" t="n">
        <f aca="false">(D415,$C$1)</f>
        <v>0</v>
      </c>
    </row>
    <row collapsed="false" customFormat="false" customHeight="false" hidden="false" ht="12.85" outlineLevel="0" r="416">
      <c r="B416" s="0" t="n">
        <v>259231</v>
      </c>
      <c r="C416" s="0" t="s">
        <v>20315</v>
      </c>
      <c r="D416" s="0" t="n">
        <f aca="false">HEX2DEC(C416)</f>
        <v>3664082341</v>
      </c>
      <c r="E416" s="0" t="n">
        <f aca="false">(D416,$C$1)</f>
        <v>0</v>
      </c>
      <c r="H416" s="37"/>
    </row>
    <row collapsed="false" customFormat="false" customHeight="false" hidden="false" ht="12.85" outlineLevel="0" r="417">
      <c r="B417" s="0" t="n">
        <v>259246</v>
      </c>
      <c r="C417" s="0" t="s">
        <v>20315</v>
      </c>
      <c r="D417" s="0" t="n">
        <f aca="false">HEX2DEC(C417)</f>
        <v>3664082341</v>
      </c>
      <c r="E417" s="0" t="n">
        <f aca="false">(D417,$C$1)</f>
        <v>0</v>
      </c>
      <c r="H417" s="37"/>
    </row>
  </sheetData>
  <printOptions headings="false" gridLines="false" gridLinesSet="true" horizontalCentered="false" verticalCentered="false"/>
  <pageMargins left="0.7875" right="0.7875" top="1.025" bottom="1.025" header="0.7875" footer="0.7875"/>
  <pageSetup blackAndWhite="false" cellComments="none" copies="1" draft="false" firstPageNumber="1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>&amp;C&amp;A</oddHeader>
    <oddFooter>&amp;CСтраница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L1679"/>
  <sheetViews>
    <sheetView colorId="64" defaultGridColor="true" rightToLeft="false" showFormulas="false" showGridLines="true" showOutlineSymbols="true" showRowColHeaders="true" showZeros="true" tabSelected="true" topLeftCell="B1" view="normal" windowProtection="false" workbookViewId="0" zoomScale="100" zoomScaleNormal="100" zoomScalePageLayoutView="100">
      <selection activeCell="H3" activeCellId="0" pane="topLeft" sqref="H3"/>
    </sheetView>
  </sheetViews>
  <sheetFormatPr defaultRowHeight="12.85"/>
  <cols>
    <col collapsed="false" hidden="false" max="32" min="1" style="0" width="11.5204081632653"/>
    <col collapsed="false" hidden="false" max="33" min="33" style="1" width="11.5204081632653"/>
    <col collapsed="false" hidden="false" max="1025" min="34" style="0" width="11.5204081632653"/>
  </cols>
  <sheetData>
    <row collapsed="false" customFormat="false" customHeight="false" hidden="false" ht="12.85" outlineLevel="0" r="1">
      <c r="E1" s="1"/>
      <c r="F1" s="0" t="n">
        <v>10</v>
      </c>
      <c r="I1" s="0" t="n">
        <v>2</v>
      </c>
      <c r="J1" s="0" t="n">
        <v>3</v>
      </c>
      <c r="K1" s="0" t="n">
        <v>4</v>
      </c>
      <c r="L1" s="0" t="n">
        <v>5</v>
      </c>
      <c r="M1" s="0" t="n">
        <v>6</v>
      </c>
      <c r="N1" s="0" t="n">
        <v>7</v>
      </c>
      <c r="O1" s="0" t="n">
        <v>8</v>
      </c>
      <c r="P1" s="0" t="n">
        <v>9</v>
      </c>
      <c r="Q1" s="0" t="n">
        <v>10</v>
      </c>
      <c r="R1" s="0" t="n">
        <v>11</v>
      </c>
      <c r="S1" s="0" t="n">
        <v>12</v>
      </c>
      <c r="T1" s="0" t="n">
        <v>13</v>
      </c>
      <c r="U1" s="0" t="n">
        <v>14</v>
      </c>
      <c r="V1" s="0" t="n">
        <v>15</v>
      </c>
      <c r="W1" s="0" t="n">
        <v>16</v>
      </c>
      <c r="X1" s="0" t="n">
        <v>17</v>
      </c>
      <c r="Y1" s="0" t="n">
        <v>18</v>
      </c>
      <c r="Z1" s="0" t="n">
        <v>19</v>
      </c>
      <c r="AB1" s="1"/>
    </row>
    <row collapsed="false" customFormat="false" customHeight="false" hidden="false" ht="12.85" outlineLevel="0" r="2">
      <c r="A2" s="0" t="n">
        <v>1</v>
      </c>
      <c r="B2" s="0" t="s">
        <v>51130</v>
      </c>
      <c r="C2" s="0" t="n">
        <f aca="false">HEX2DEC(B2)</f>
        <v>547466791</v>
      </c>
      <c r="E2" s="1" t="s">
        <v>42</v>
      </c>
      <c r="F2" s="0" t="s">
        <v>51131</v>
      </c>
      <c r="G2" s="0" t="str">
        <f aca="false">DEC2HEX((HEX2DEC(F2),$F$1),8)</f>
        <v>C1113B9D</v>
      </c>
      <c r="I2" s="0" t="s">
        <v>51132</v>
      </c>
      <c r="J2" s="0" t="s">
        <v>51133</v>
      </c>
      <c r="K2" s="0" t="s">
        <v>51134</v>
      </c>
      <c r="L2" s="0" t="s">
        <v>51135</v>
      </c>
      <c r="M2" s="0" t="s">
        <v>51136</v>
      </c>
      <c r="N2" s="0" t="s">
        <v>51137</v>
      </c>
      <c r="O2" s="0" t="s">
        <v>51138</v>
      </c>
      <c r="P2" s="0" t="s">
        <v>51139</v>
      </c>
      <c r="Q2" s="0" t="s">
        <v>51140</v>
      </c>
      <c r="R2" s="0" t="s">
        <v>51141</v>
      </c>
      <c r="S2" s="0" t="s">
        <v>51142</v>
      </c>
      <c r="T2" s="1" t="s">
        <v>51143</v>
      </c>
      <c r="U2" s="0" t="s">
        <v>51144</v>
      </c>
      <c r="V2" s="0" t="s">
        <v>51145</v>
      </c>
      <c r="W2" s="0" t="s">
        <v>51146</v>
      </c>
      <c r="X2" s="0" t="s">
        <v>51147</v>
      </c>
      <c r="Y2" s="0" t="s">
        <v>51148</v>
      </c>
      <c r="Z2" s="0" t="s">
        <v>51149</v>
      </c>
      <c r="AA2" s="0" t="s">
        <v>51150</v>
      </c>
      <c r="AB2" s="1" t="s">
        <v>63</v>
      </c>
      <c r="AC2" s="0" t="n">
        <f aca="false">HEX2DEC(AA2)</f>
        <v>3664082082</v>
      </c>
      <c r="AE2" s="0" t="n">
        <f aca="false">HEX2DEC(S2)</f>
        <v>2611185059</v>
      </c>
      <c r="AG2" s="4" t="s">
        <v>51151</v>
      </c>
      <c r="AH2" s="0" t="n">
        <f aca="false">HEX2DEC(AG2)</f>
        <v>39843</v>
      </c>
      <c r="AK2" s="0" t="n">
        <v>0</v>
      </c>
      <c r="AL2" s="0" t="n">
        <f aca="false">MOD(((85360716,AK2)-(2611185074,AK2)+2525822976),65536)-64750</f>
        <v>-596</v>
      </c>
    </row>
    <row collapsed="false" customFormat="false" customHeight="false" hidden="false" ht="12.85" outlineLevel="0" r="3">
      <c r="A3" s="0" t="n">
        <v>2</v>
      </c>
      <c r="B3" s="0" t="s">
        <v>51152</v>
      </c>
      <c r="C3" s="0" t="n">
        <f aca="false">HEX2DEC(B3)</f>
        <v>547466806</v>
      </c>
      <c r="D3" s="0" t="n">
        <f aca="false">C3-C2</f>
        <v>15</v>
      </c>
      <c r="E3" s="1" t="s">
        <v>42</v>
      </c>
      <c r="F3" s="0" t="s">
        <v>51153</v>
      </c>
      <c r="G3" s="0" t="str">
        <f aca="false">DEC2HEX((HEX2DEC(F3),$F$1),8)</f>
        <v>9BAFA325</v>
      </c>
      <c r="H3" s="0" t="n">
        <f aca="false">MOD(HEX2DEC(RIGHT(G3,4))-HEX2DEC(RIGHT(G2,4)),65536)</f>
        <v>26504</v>
      </c>
      <c r="I3" s="0" t="s">
        <v>51154</v>
      </c>
      <c r="J3" s="0" t="s">
        <v>51155</v>
      </c>
      <c r="K3" s="0" t="s">
        <v>51156</v>
      </c>
      <c r="L3" s="0" t="s">
        <v>51157</v>
      </c>
      <c r="M3" s="0" t="s">
        <v>51158</v>
      </c>
      <c r="N3" s="0" t="s">
        <v>51159</v>
      </c>
      <c r="O3" s="0" t="s">
        <v>51160</v>
      </c>
      <c r="P3" s="0" t="s">
        <v>51161</v>
      </c>
      <c r="Q3" s="0" t="s">
        <v>51162</v>
      </c>
      <c r="R3" s="0" t="s">
        <v>51163</v>
      </c>
      <c r="S3" s="0" t="s">
        <v>51164</v>
      </c>
      <c r="T3" s="0" t="s">
        <v>51165</v>
      </c>
      <c r="U3" s="0" t="s">
        <v>51166</v>
      </c>
      <c r="V3" s="0" t="s">
        <v>51167</v>
      </c>
      <c r="W3" s="0" t="s">
        <v>51168</v>
      </c>
      <c r="X3" s="0" t="s">
        <v>51169</v>
      </c>
      <c r="Y3" s="0" t="s">
        <v>51170</v>
      </c>
      <c r="Z3" s="1" t="s">
        <v>51171</v>
      </c>
      <c r="AA3" s="0" t="s">
        <v>51172</v>
      </c>
      <c r="AB3" s="1" t="s">
        <v>63</v>
      </c>
      <c r="AC3" s="0" t="n">
        <f aca="false">HEX2DEC(AA3)</f>
        <v>3664082099</v>
      </c>
      <c r="AD3" s="0" t="n">
        <f aca="false">(AC3,AC2)</f>
        <v>17</v>
      </c>
      <c r="AE3" s="0" t="n">
        <f aca="false">HEX2DEC(S3)</f>
        <v>85360716</v>
      </c>
      <c r="AF3" s="0" t="n">
        <f aca="false">(AE3,AE2)</f>
        <v>2662663663</v>
      </c>
      <c r="AG3" s="4" t="s">
        <v>51173</v>
      </c>
      <c r="AH3" s="0" t="n">
        <f aca="false">HEX2DEC(AG3)</f>
        <v>1302</v>
      </c>
      <c r="AI3" s="0" t="n">
        <f aca="false">MOD(AH3-AH2,65536)</f>
        <v>26995</v>
      </c>
      <c r="AK3" s="0" t="n">
        <v>1</v>
      </c>
      <c r="AL3" s="0" t="n">
        <f aca="false">MOD(((85360716,AK3)-(2611185074,AK3)+2525822976),65536)-64750</f>
        <v>-596</v>
      </c>
    </row>
    <row collapsed="false" customFormat="false" customHeight="false" hidden="false" ht="12.85" outlineLevel="0" r="4">
      <c r="A4" s="0" t="n">
        <v>3</v>
      </c>
      <c r="B4" s="0" t="s">
        <v>51174</v>
      </c>
      <c r="C4" s="0" t="n">
        <f aca="false">HEX2DEC(B4)</f>
        <v>547466821</v>
      </c>
      <c r="D4" s="0" t="n">
        <f aca="false">C4-C3</f>
        <v>15</v>
      </c>
      <c r="E4" s="1" t="s">
        <v>42</v>
      </c>
      <c r="F4" s="0" t="s">
        <v>51175</v>
      </c>
      <c r="G4" s="0" t="str">
        <f aca="false">DEC2HEX((HEX2DEC(F4),$F$1),8)</f>
        <v>764E0AAC</v>
      </c>
      <c r="H4" s="0" t="n">
        <f aca="false">MOD(HEX2DEC(RIGHT(G4,4))-HEX2DEC(RIGHT(G3,4)),65536)</f>
        <v>26503</v>
      </c>
      <c r="I4" s="0" t="s">
        <v>51176</v>
      </c>
      <c r="J4" s="0" t="s">
        <v>51177</v>
      </c>
      <c r="K4" s="0" t="s">
        <v>51178</v>
      </c>
      <c r="L4" s="0" t="s">
        <v>51179</v>
      </c>
      <c r="M4" s="0" t="s">
        <v>51180</v>
      </c>
      <c r="N4" s="0" t="s">
        <v>51181</v>
      </c>
      <c r="O4" s="0" t="s">
        <v>51182</v>
      </c>
      <c r="P4" s="0" t="s">
        <v>51183</v>
      </c>
      <c r="Q4" s="0" t="s">
        <v>51184</v>
      </c>
      <c r="R4" s="0" t="s">
        <v>51185</v>
      </c>
      <c r="S4" s="0" t="s">
        <v>51186</v>
      </c>
      <c r="T4" s="0" t="s">
        <v>51187</v>
      </c>
      <c r="U4" s="0" t="s">
        <v>51188</v>
      </c>
      <c r="V4" s="0" t="s">
        <v>51189</v>
      </c>
      <c r="W4" s="0" t="s">
        <v>51190</v>
      </c>
      <c r="X4" s="0" t="s">
        <v>51191</v>
      </c>
      <c r="Y4" s="0" t="s">
        <v>51192</v>
      </c>
      <c r="Z4" s="0" t="s">
        <v>51193</v>
      </c>
      <c r="AA4" s="0" t="s">
        <v>14483</v>
      </c>
      <c r="AB4" s="1" t="s">
        <v>63</v>
      </c>
      <c r="AC4" s="0" t="n">
        <f aca="false">HEX2DEC(AA4)</f>
        <v>3664082115</v>
      </c>
      <c r="AD4" s="0" t="n">
        <f aca="false">(AC4,AC3)</f>
        <v>112</v>
      </c>
      <c r="AE4" s="0" t="n">
        <f aca="false">HEX2DEC(S4)</f>
        <v>1854504750</v>
      </c>
      <c r="AG4" s="4" t="s">
        <v>51194</v>
      </c>
      <c r="AH4" s="0" t="n">
        <f aca="false">HEX2DEC(AG4)</f>
        <v>28297</v>
      </c>
      <c r="AI4" s="0" t="n">
        <f aca="false">MOD(AH4-AH3,65536)</f>
        <v>26995</v>
      </c>
      <c r="AK4" s="0" t="n">
        <v>2</v>
      </c>
      <c r="AL4" s="0" t="n">
        <f aca="false">MOD(((85360716,AK4)-(2611185074,AK4)+2525822976),65536)-64750</f>
        <v>-592</v>
      </c>
    </row>
    <row collapsed="false" customFormat="false" customHeight="false" hidden="false" ht="12.85" outlineLevel="0" r="5">
      <c r="A5" s="0" t="n">
        <v>4</v>
      </c>
      <c r="B5" s="0" t="s">
        <v>51195</v>
      </c>
      <c r="C5" s="0" t="n">
        <f aca="false">HEX2DEC(B5)</f>
        <v>547466836</v>
      </c>
      <c r="D5" s="0" t="n">
        <f aca="false">C5-C4</f>
        <v>15</v>
      </c>
      <c r="E5" s="1" t="s">
        <v>42</v>
      </c>
      <c r="F5" s="0" t="s">
        <v>51196</v>
      </c>
      <c r="G5" s="0" t="str">
        <f aca="false">DEC2HEX((HEX2DEC(F5),$F$1),8)</f>
        <v>50ED7233</v>
      </c>
      <c r="H5" s="0" t="n">
        <f aca="false">MOD(HEX2DEC(RIGHT(G5,4))-HEX2DEC(RIGHT(G4,4)),65536)</f>
        <v>26503</v>
      </c>
      <c r="I5" s="1" t="s">
        <v>51197</v>
      </c>
      <c r="J5" s="0" t="s">
        <v>51198</v>
      </c>
      <c r="K5" s="0" t="s">
        <v>51199</v>
      </c>
      <c r="L5" s="0" t="s">
        <v>51200</v>
      </c>
      <c r="M5" s="0" t="s">
        <v>51201</v>
      </c>
      <c r="N5" s="0" t="s">
        <v>51202</v>
      </c>
      <c r="O5" s="0" t="s">
        <v>51203</v>
      </c>
      <c r="P5" s="0" t="s">
        <v>51204</v>
      </c>
      <c r="Q5" s="0" t="s">
        <v>51205</v>
      </c>
      <c r="R5" s="0" t="s">
        <v>51206</v>
      </c>
      <c r="S5" s="0" t="s">
        <v>51207</v>
      </c>
      <c r="T5" s="0" t="s">
        <v>51208</v>
      </c>
      <c r="U5" s="0" t="s">
        <v>51209</v>
      </c>
      <c r="V5" s="0" t="s">
        <v>51210</v>
      </c>
      <c r="W5" s="0" t="s">
        <v>51211</v>
      </c>
      <c r="X5" s="0" t="s">
        <v>51212</v>
      </c>
      <c r="Y5" s="0" t="s">
        <v>51213</v>
      </c>
      <c r="Z5" s="0" t="s">
        <v>51214</v>
      </c>
      <c r="AA5" s="0" t="s">
        <v>14505</v>
      </c>
      <c r="AB5" s="1" t="s">
        <v>63</v>
      </c>
      <c r="AC5" s="0" t="n">
        <f aca="false">HEX2DEC(AA5)</f>
        <v>3664082128</v>
      </c>
      <c r="AD5" s="0" t="n">
        <f aca="false">(AC5,AC4)</f>
        <v>19</v>
      </c>
      <c r="AG5" s="4" t="s">
        <v>51215</v>
      </c>
      <c r="AH5" s="0" t="n">
        <f aca="false">HEX2DEC(AG5)</f>
        <v>55292</v>
      </c>
      <c r="AI5" s="0" t="n">
        <f aca="false">MOD(AH5-AH4,65536)</f>
        <v>26995</v>
      </c>
      <c r="AK5" s="0" t="n">
        <v>3</v>
      </c>
      <c r="AL5" s="0" t="n">
        <f aca="false">MOD(((85360716,AK5)-(2611185074,AK5)+2525822976),65536)-64750</f>
        <v>-592</v>
      </c>
    </row>
    <row collapsed="false" customFormat="false" customHeight="false" hidden="false" ht="12.85" outlineLevel="0" r="6">
      <c r="A6" s="0" t="n">
        <v>5</v>
      </c>
      <c r="B6" s="0" t="s">
        <v>51216</v>
      </c>
      <c r="C6" s="0" t="n">
        <f aca="false">HEX2DEC(B6)</f>
        <v>547466851</v>
      </c>
      <c r="D6" s="0" t="n">
        <f aca="false">C6-C5</f>
        <v>15</v>
      </c>
      <c r="E6" s="1" t="s">
        <v>42</v>
      </c>
      <c r="F6" s="0" t="s">
        <v>51217</v>
      </c>
      <c r="G6" s="0" t="str">
        <f aca="false">DEC2HEX((HEX2DEC(F6),$F$1),8)</f>
        <v>2B8BD9BA</v>
      </c>
      <c r="H6" s="0" t="n">
        <f aca="false">MOD(HEX2DEC(RIGHT(G6,4))-HEX2DEC(RIGHT(G5,4)),65536)</f>
        <v>26503</v>
      </c>
      <c r="I6" s="0" t="s">
        <v>51218</v>
      </c>
      <c r="J6" s="0" t="s">
        <v>51219</v>
      </c>
      <c r="K6" s="0" t="s">
        <v>51220</v>
      </c>
      <c r="L6" s="0" t="s">
        <v>51221</v>
      </c>
      <c r="M6" s="0" t="s">
        <v>51222</v>
      </c>
      <c r="N6" s="0" t="s">
        <v>51223</v>
      </c>
      <c r="O6" s="0" t="s">
        <v>51224</v>
      </c>
      <c r="P6" s="0" t="s">
        <v>51225</v>
      </c>
      <c r="Q6" s="0" t="s">
        <v>51226</v>
      </c>
      <c r="R6" s="0" t="s">
        <v>51227</v>
      </c>
      <c r="S6" s="1" t="s">
        <v>51228</v>
      </c>
      <c r="T6" s="0" t="s">
        <v>51229</v>
      </c>
      <c r="U6" s="0" t="s">
        <v>51230</v>
      </c>
      <c r="V6" s="0" t="s">
        <v>51231</v>
      </c>
      <c r="W6" s="0" t="s">
        <v>51232</v>
      </c>
      <c r="X6" s="0" t="s">
        <v>51233</v>
      </c>
      <c r="Y6" s="0" t="s">
        <v>51234</v>
      </c>
      <c r="Z6" s="0" t="s">
        <v>51235</v>
      </c>
      <c r="AA6" s="0" t="s">
        <v>51236</v>
      </c>
      <c r="AB6" s="1" t="s">
        <v>63</v>
      </c>
      <c r="AC6" s="0" t="n">
        <f aca="false">HEX2DEC(AA6)</f>
        <v>3664082145</v>
      </c>
      <c r="AD6" s="0" t="n">
        <f aca="false">(AC6,AC5)</f>
        <v>49</v>
      </c>
      <c r="AK6" s="0" t="n">
        <v>4</v>
      </c>
      <c r="AL6" s="0" t="n">
        <f aca="false">MOD(((85360716,AK6)-(2611185074,AK6)+2525822976),65536)-64750</f>
        <v>-604</v>
      </c>
    </row>
    <row collapsed="false" customFormat="false" customHeight="false" hidden="false" ht="12.85" outlineLevel="0" r="7">
      <c r="A7" s="0" t="n">
        <v>6</v>
      </c>
      <c r="B7" s="0" t="s">
        <v>51237</v>
      </c>
      <c r="C7" s="0" t="n">
        <f aca="false">HEX2DEC(B7)</f>
        <v>547466866</v>
      </c>
      <c r="D7" s="0" t="n">
        <f aca="false">C7-C6</f>
        <v>15</v>
      </c>
      <c r="E7" s="1" t="s">
        <v>42</v>
      </c>
      <c r="F7" s="0" t="s">
        <v>51238</v>
      </c>
      <c r="G7" s="0" t="str">
        <f aca="false">DEC2HEX((HEX2DEC(F7),$F$1),8)</f>
        <v>062A4141</v>
      </c>
      <c r="H7" s="0" t="n">
        <f aca="false">MOD(HEX2DEC(RIGHT(G7,4))-HEX2DEC(RIGHT(G6,4)),65536)</f>
        <v>26503</v>
      </c>
      <c r="I7" s="0" t="s">
        <v>51239</v>
      </c>
      <c r="J7" s="0" t="s">
        <v>51240</v>
      </c>
      <c r="K7" s="0" t="s">
        <v>51241</v>
      </c>
      <c r="L7" s="0" t="s">
        <v>51242</v>
      </c>
      <c r="M7" s="0" t="s">
        <v>51243</v>
      </c>
      <c r="N7" s="0" t="s">
        <v>51244</v>
      </c>
      <c r="O7" s="0" t="s">
        <v>51245</v>
      </c>
      <c r="P7" s="0" t="s">
        <v>51246</v>
      </c>
      <c r="Q7" s="0" t="s">
        <v>51247</v>
      </c>
      <c r="R7" s="0" t="s">
        <v>51248</v>
      </c>
      <c r="S7" s="0" t="s">
        <v>51249</v>
      </c>
      <c r="T7" s="0" t="s">
        <v>51250</v>
      </c>
      <c r="U7" s="0" t="s">
        <v>51251</v>
      </c>
      <c r="V7" s="0" t="s">
        <v>51252</v>
      </c>
      <c r="W7" s="0" t="s">
        <v>51253</v>
      </c>
      <c r="X7" s="0" t="s">
        <v>51254</v>
      </c>
      <c r="Y7" s="0" t="s">
        <v>51255</v>
      </c>
      <c r="Z7" s="0" t="s">
        <v>51256</v>
      </c>
      <c r="AA7" s="0" t="s">
        <v>51257</v>
      </c>
      <c r="AB7" s="1" t="s">
        <v>63</v>
      </c>
      <c r="AC7" s="0" t="n">
        <f aca="false">HEX2DEC(AA7)</f>
        <v>3664082174</v>
      </c>
      <c r="AD7" s="0" t="n">
        <f aca="false">(AC7,AC6)</f>
        <v>31</v>
      </c>
      <c r="AG7" s="1" t="s">
        <v>51258</v>
      </c>
      <c r="AK7" s="0" t="n">
        <v>5</v>
      </c>
      <c r="AL7" s="0" t="n">
        <f aca="false">MOD(((85360716,AK7)-(2611185074,AK7)+2525822976),65536)-64750</f>
        <v>-604</v>
      </c>
    </row>
    <row collapsed="false" customFormat="false" customHeight="false" hidden="false" ht="12.85" outlineLevel="0" r="8">
      <c r="A8" s="0" t="n">
        <v>7</v>
      </c>
      <c r="B8" s="0" t="s">
        <v>51259</v>
      </c>
      <c r="C8" s="0" t="n">
        <f aca="false">HEX2DEC(B8)</f>
        <v>547466882</v>
      </c>
      <c r="D8" s="0" t="n">
        <f aca="false">C8-C7</f>
        <v>16</v>
      </c>
      <c r="E8" s="1" t="s">
        <v>42</v>
      </c>
      <c r="F8" s="0" t="s">
        <v>51260</v>
      </c>
      <c r="G8" s="0" t="str">
        <f aca="false">DEC2HEX((HEX2DEC(F8),$F$1),8)</f>
        <v>228F6B6A</v>
      </c>
      <c r="H8" s="0" t="n">
        <f aca="false">MOD(HEX2DEC(RIGHT(G8,4))-HEX2DEC(RIGHT(G7,4)),65536)</f>
        <v>10793</v>
      </c>
      <c r="I8" s="0" t="s">
        <v>51261</v>
      </c>
      <c r="J8" s="0" t="s">
        <v>51262</v>
      </c>
      <c r="K8" s="0" t="s">
        <v>51263</v>
      </c>
      <c r="L8" s="0" t="s">
        <v>51264</v>
      </c>
      <c r="M8" s="0" t="s">
        <v>51265</v>
      </c>
      <c r="N8" s="0" t="s">
        <v>51266</v>
      </c>
      <c r="O8" s="0" t="s">
        <v>51267</v>
      </c>
      <c r="P8" s="0" t="s">
        <v>51268</v>
      </c>
      <c r="Q8" s="0" t="s">
        <v>51269</v>
      </c>
      <c r="R8" s="0" t="s">
        <v>51270</v>
      </c>
      <c r="S8" s="0" t="s">
        <v>51271</v>
      </c>
      <c r="T8" s="0" t="s">
        <v>51272</v>
      </c>
      <c r="U8" s="0" t="s">
        <v>51273</v>
      </c>
      <c r="V8" s="0" t="s">
        <v>51274</v>
      </c>
      <c r="W8" s="0" t="s">
        <v>51275</v>
      </c>
      <c r="X8" s="0" t="s">
        <v>51276</v>
      </c>
      <c r="Y8" s="0" t="s">
        <v>51277</v>
      </c>
      <c r="Z8" s="0" t="s">
        <v>51278</v>
      </c>
      <c r="AA8" s="0" t="s">
        <v>51279</v>
      </c>
      <c r="AB8" s="1" t="s">
        <v>63</v>
      </c>
      <c r="AC8" s="0" t="n">
        <f aca="false">HEX2DEC(AA8)</f>
        <v>3664081935</v>
      </c>
      <c r="AD8" s="0" t="n">
        <f aca="false">(AC8,AC7)</f>
        <v>241</v>
      </c>
      <c r="AG8" s="1" t="s">
        <v>51280</v>
      </c>
      <c r="AK8" s="0" t="n">
        <v>6</v>
      </c>
      <c r="AL8" s="0" t="n">
        <f aca="false">MOD(((85360716,AK8)-(2611185074,AK8)+2525822976),65536)-64750</f>
        <v>-600</v>
      </c>
    </row>
    <row collapsed="false" customFormat="false" customHeight="false" hidden="false" ht="12.85" outlineLevel="0" r="9">
      <c r="A9" s="0" t="n">
        <v>8</v>
      </c>
      <c r="B9" s="0" t="s">
        <v>51281</v>
      </c>
      <c r="C9" s="0" t="n">
        <f aca="false">HEX2DEC(B9)</f>
        <v>547466897</v>
      </c>
      <c r="D9" s="0" t="n">
        <f aca="false">C9-C8</f>
        <v>15</v>
      </c>
      <c r="E9" s="1" t="s">
        <v>42</v>
      </c>
      <c r="F9" s="0" t="s">
        <v>51282</v>
      </c>
      <c r="G9" s="0" t="str">
        <f aca="false">DEC2HEX((HEX2DEC(F9),$F$1),8)</f>
        <v>FD2DD2F1</v>
      </c>
      <c r="H9" s="0" t="n">
        <f aca="false">MOD(HEX2DEC(RIGHT(G9,4))-HEX2DEC(RIGHT(G8,4)),65536)</f>
        <v>26503</v>
      </c>
      <c r="I9" s="0" t="s">
        <v>51283</v>
      </c>
      <c r="J9" s="0" t="s">
        <v>51284</v>
      </c>
      <c r="K9" s="0" t="s">
        <v>51285</v>
      </c>
      <c r="L9" s="0" t="s">
        <v>51286</v>
      </c>
      <c r="M9" s="0" t="s">
        <v>51287</v>
      </c>
      <c r="N9" s="0" t="s">
        <v>51288</v>
      </c>
      <c r="O9" s="0" t="s">
        <v>51289</v>
      </c>
      <c r="P9" s="0" t="s">
        <v>51290</v>
      </c>
      <c r="Q9" s="1" t="s">
        <v>51291</v>
      </c>
      <c r="R9" s="0" t="s">
        <v>51292</v>
      </c>
      <c r="S9" s="0" t="s">
        <v>51293</v>
      </c>
      <c r="T9" s="0" t="s">
        <v>51294</v>
      </c>
      <c r="U9" s="0" t="s">
        <v>51295</v>
      </c>
      <c r="V9" s="0" t="s">
        <v>51296</v>
      </c>
      <c r="W9" s="0" t="s">
        <v>51297</v>
      </c>
      <c r="X9" s="0" t="s">
        <v>51298</v>
      </c>
      <c r="Y9" s="0" t="s">
        <v>51299</v>
      </c>
      <c r="Z9" s="0" t="s">
        <v>51300</v>
      </c>
      <c r="AA9" s="0" t="s">
        <v>3114</v>
      </c>
      <c r="AB9" s="1" t="s">
        <v>63</v>
      </c>
      <c r="AC9" s="0" t="n">
        <f aca="false">HEX2DEC(AA9)</f>
        <v>3664081948</v>
      </c>
      <c r="AD9" s="0" t="n">
        <f aca="false">(AC9,AC8)</f>
        <v>19</v>
      </c>
      <c r="AG9" s="1" t="s">
        <v>51301</v>
      </c>
      <c r="AK9" s="0" t="n">
        <v>7</v>
      </c>
      <c r="AL9" s="0" t="n">
        <f aca="false">MOD(((85360716,AK9)-(2611185074,AK9)+2525822976),65536)-64750</f>
        <v>-600</v>
      </c>
    </row>
    <row collapsed="false" customFormat="false" customHeight="false" hidden="false" ht="12.85" outlineLevel="0" r="10">
      <c r="A10" s="0" t="n">
        <v>9</v>
      </c>
      <c r="B10" s="0" t="s">
        <v>51302</v>
      </c>
      <c r="C10" s="0" t="n">
        <f aca="false">HEX2DEC(B10)</f>
        <v>547466912</v>
      </c>
      <c r="D10" s="0" t="n">
        <f aca="false">C10-C9</f>
        <v>15</v>
      </c>
      <c r="E10" s="1" t="s">
        <v>42</v>
      </c>
      <c r="F10" s="0" t="s">
        <v>51303</v>
      </c>
      <c r="G10" s="0" t="str">
        <f aca="false">DEC2HEX((HEX2DEC(F10),$F$1),8)</f>
        <v>D7CC3A78</v>
      </c>
      <c r="H10" s="0" t="n">
        <f aca="false">MOD(HEX2DEC(RIGHT(G10,4))-HEX2DEC(RIGHT(G9,4)),65536)</f>
        <v>26503</v>
      </c>
      <c r="I10" s="0" t="s">
        <v>51304</v>
      </c>
      <c r="J10" s="0" t="s">
        <v>51305</v>
      </c>
      <c r="K10" s="0" t="s">
        <v>51306</v>
      </c>
      <c r="L10" s="0" t="s">
        <v>51307</v>
      </c>
      <c r="M10" s="0" t="s">
        <v>51308</v>
      </c>
      <c r="N10" s="0" t="s">
        <v>51309</v>
      </c>
      <c r="O10" s="0" t="s">
        <v>51310</v>
      </c>
      <c r="P10" s="0" t="s">
        <v>51311</v>
      </c>
      <c r="Q10" s="0" t="s">
        <v>51312</v>
      </c>
      <c r="R10" s="0" t="s">
        <v>51313</v>
      </c>
      <c r="S10" s="0" t="s">
        <v>51314</v>
      </c>
      <c r="T10" s="0" t="s">
        <v>51315</v>
      </c>
      <c r="U10" s="0" t="s">
        <v>51316</v>
      </c>
      <c r="V10" s="0" t="s">
        <v>51317</v>
      </c>
      <c r="W10" s="0" t="s">
        <v>51318</v>
      </c>
      <c r="X10" s="0" t="s">
        <v>51319</v>
      </c>
      <c r="Y10" s="0" t="s">
        <v>51320</v>
      </c>
      <c r="Z10" s="0" t="s">
        <v>51321</v>
      </c>
      <c r="AA10" s="0" t="s">
        <v>51322</v>
      </c>
      <c r="AB10" s="1" t="s">
        <v>63</v>
      </c>
      <c r="AC10" s="0" t="n">
        <f aca="false">HEX2DEC(AA10)</f>
        <v>3664081965</v>
      </c>
      <c r="AD10" s="0" t="n">
        <f aca="false">(AC10,AC9)</f>
        <v>49</v>
      </c>
      <c r="AG10" s="0" t="n">
        <f aca="false">MOD(785646,65536)</f>
        <v>64750</v>
      </c>
      <c r="AK10" s="0" t="n">
        <v>8</v>
      </c>
      <c r="AL10" s="0" t="n">
        <f aca="false">MOD(((85360716,AK10)-(2611185074,AK10)+2525822976),65536)-64750</f>
        <v>-612</v>
      </c>
    </row>
    <row collapsed="false" customFormat="false" customHeight="false" hidden="false" ht="12.85" outlineLevel="0" r="11">
      <c r="A11" s="0" t="n">
        <v>10</v>
      </c>
      <c r="B11" s="0" t="s">
        <v>51323</v>
      </c>
      <c r="C11" s="0" t="n">
        <f aca="false">HEX2DEC(B11)</f>
        <v>547466927</v>
      </c>
      <c r="D11" s="0" t="n">
        <f aca="false">C11-C10</f>
        <v>15</v>
      </c>
      <c r="E11" s="1" t="s">
        <v>42</v>
      </c>
      <c r="F11" s="0" t="s">
        <v>51324</v>
      </c>
      <c r="G11" s="0" t="str">
        <f aca="false">DEC2HEX((HEX2DEC(F11),$F$1),8)</f>
        <v>B26AA200</v>
      </c>
      <c r="H11" s="0" t="n">
        <f aca="false">MOD(HEX2DEC(RIGHT(G11,4))-HEX2DEC(RIGHT(G10,4)),65536)</f>
        <v>26504</v>
      </c>
      <c r="I11" s="1" t="s">
        <v>51325</v>
      </c>
      <c r="J11" s="0" t="s">
        <v>51326</v>
      </c>
      <c r="K11" s="0" t="s">
        <v>51327</v>
      </c>
      <c r="L11" s="0" t="s">
        <v>51328</v>
      </c>
      <c r="M11" s="0" t="s">
        <v>51329</v>
      </c>
      <c r="N11" s="0" t="s">
        <v>51330</v>
      </c>
      <c r="O11" s="0" t="s">
        <v>51331</v>
      </c>
      <c r="P11" s="0" t="s">
        <v>51332</v>
      </c>
      <c r="Q11" s="0" t="s">
        <v>51333</v>
      </c>
      <c r="R11" s="0" t="s">
        <v>51334</v>
      </c>
      <c r="S11" s="0" t="s">
        <v>51335</v>
      </c>
      <c r="T11" s="0" t="s">
        <v>51336</v>
      </c>
      <c r="U11" s="0" t="s">
        <v>51337</v>
      </c>
      <c r="V11" s="0" t="s">
        <v>51338</v>
      </c>
      <c r="W11" s="0" t="s">
        <v>51339</v>
      </c>
      <c r="X11" s="0" t="s">
        <v>51340</v>
      </c>
      <c r="Y11" s="0" t="s">
        <v>51341</v>
      </c>
      <c r="Z11" s="0" t="s">
        <v>51342</v>
      </c>
      <c r="AA11" s="0" t="s">
        <v>51343</v>
      </c>
      <c r="AB11" s="1" t="s">
        <v>63</v>
      </c>
      <c r="AC11" s="0" t="n">
        <f aca="false">HEX2DEC(AA11)</f>
        <v>3664081978</v>
      </c>
      <c r="AD11" s="0" t="n">
        <f aca="false">(AC11,AC10)</f>
        <v>23</v>
      </c>
      <c r="AK11" s="0" t="n">
        <v>9</v>
      </c>
      <c r="AL11" s="0" t="n">
        <f aca="false">MOD(((85360716,AK11)-(2611185074,AK11)+2525822976),65536)-64750</f>
        <v>-612</v>
      </c>
    </row>
    <row collapsed="false" customFormat="false" customHeight="false" hidden="false" ht="12.85" outlineLevel="0" r="12">
      <c r="A12" s="0" t="n">
        <v>11</v>
      </c>
      <c r="B12" s="0" t="s">
        <v>51344</v>
      </c>
      <c r="C12" s="0" t="n">
        <f aca="false">HEX2DEC(B12)</f>
        <v>547466942</v>
      </c>
      <c r="D12" s="0" t="n">
        <f aca="false">C12-C11</f>
        <v>15</v>
      </c>
      <c r="E12" s="1" t="s">
        <v>42</v>
      </c>
      <c r="F12" s="0" t="s">
        <v>51345</v>
      </c>
      <c r="G12" s="0" t="str">
        <f aca="false">DEC2HEX((HEX2DEC(F12),$F$1),8)</f>
        <v>8D090987</v>
      </c>
      <c r="H12" s="0" t="n">
        <f aca="false">MOD(HEX2DEC(RIGHT(G12,4))-HEX2DEC(RIGHT(G11,4)),65536)</f>
        <v>26503</v>
      </c>
      <c r="I12" s="0" t="s">
        <v>51346</v>
      </c>
      <c r="J12" s="0" t="s">
        <v>51347</v>
      </c>
      <c r="K12" s="0" t="s">
        <v>51348</v>
      </c>
      <c r="L12" s="0" t="s">
        <v>51349</v>
      </c>
      <c r="M12" s="0" t="s">
        <v>51350</v>
      </c>
      <c r="N12" s="0" t="s">
        <v>51351</v>
      </c>
      <c r="O12" s="0" t="s">
        <v>51352</v>
      </c>
      <c r="P12" s="0" t="s">
        <v>51353</v>
      </c>
      <c r="Q12" s="0" t="s">
        <v>51354</v>
      </c>
      <c r="R12" s="0" t="s">
        <v>51355</v>
      </c>
      <c r="S12" s="0" t="s">
        <v>51356</v>
      </c>
      <c r="T12" s="0" t="s">
        <v>51357</v>
      </c>
      <c r="U12" s="0" t="s">
        <v>51358</v>
      </c>
      <c r="V12" s="0" t="s">
        <v>51359</v>
      </c>
      <c r="W12" s="0" t="s">
        <v>51360</v>
      </c>
      <c r="X12" s="0" t="s">
        <v>51361</v>
      </c>
      <c r="Y12" s="0" t="s">
        <v>51362</v>
      </c>
      <c r="Z12" s="0" t="s">
        <v>51363</v>
      </c>
      <c r="AA12" s="0" t="s">
        <v>14688</v>
      </c>
      <c r="AB12" s="1" t="s">
        <v>63</v>
      </c>
      <c r="AC12" s="0" t="n">
        <f aca="false">HEX2DEC(AA12)</f>
        <v>3664081995</v>
      </c>
      <c r="AD12" s="0" t="n">
        <f aca="false">(AC12,AC11)</f>
        <v>113</v>
      </c>
      <c r="AE12" s="0" t="s">
        <v>51364</v>
      </c>
      <c r="AF12" s="0" t="s">
        <v>51142</v>
      </c>
      <c r="AG12" s="0" t="n">
        <f aca="false">HEX2DEC(AF12)</f>
        <v>2611185059</v>
      </c>
      <c r="AK12" s="0" t="n">
        <v>10</v>
      </c>
      <c r="AL12" s="0" t="n">
        <f aca="false">MOD(((85360716,AK12)-(2611185074,AK12)+2525822976),65536)-64750</f>
        <v>-608</v>
      </c>
    </row>
    <row collapsed="false" customFormat="false" customHeight="false" hidden="false" ht="12.85" outlineLevel="0" r="13">
      <c r="A13" s="0" t="n">
        <v>12</v>
      </c>
      <c r="B13" s="0" t="s">
        <v>51365</v>
      </c>
      <c r="C13" s="0" t="n">
        <f aca="false">HEX2DEC(B13)</f>
        <v>547466957</v>
      </c>
      <c r="D13" s="0" t="n">
        <f aca="false">C13-C12</f>
        <v>15</v>
      </c>
      <c r="E13" s="1" t="s">
        <v>42</v>
      </c>
      <c r="F13" s="0" t="s">
        <v>51366</v>
      </c>
      <c r="G13" s="0" t="str">
        <f aca="false">DEC2HEX((HEX2DEC(F13),$F$1),8)</f>
        <v>67A8710E</v>
      </c>
      <c r="H13" s="0" t="n">
        <f aca="false">MOD(HEX2DEC(RIGHT(G13,4))-HEX2DEC(RIGHT(G12,4)),65536)</f>
        <v>26503</v>
      </c>
      <c r="I13" s="0" t="s">
        <v>51367</v>
      </c>
      <c r="J13" s="0" t="s">
        <v>51368</v>
      </c>
      <c r="K13" s="0" t="s">
        <v>51369</v>
      </c>
      <c r="L13" s="0" t="s">
        <v>51370</v>
      </c>
      <c r="M13" s="0" t="s">
        <v>51371</v>
      </c>
      <c r="N13" s="0" t="s">
        <v>51372</v>
      </c>
      <c r="O13" s="0" t="s">
        <v>51373</v>
      </c>
      <c r="P13" s="0" t="s">
        <v>51374</v>
      </c>
      <c r="Q13" s="0" t="s">
        <v>51375</v>
      </c>
      <c r="R13" s="0" t="s">
        <v>51376</v>
      </c>
      <c r="S13" s="0" t="s">
        <v>51377</v>
      </c>
      <c r="T13" s="0" t="s">
        <v>51378</v>
      </c>
      <c r="U13" s="0" t="s">
        <v>51379</v>
      </c>
      <c r="V13" s="0" t="s">
        <v>51380</v>
      </c>
      <c r="W13" s="0" t="s">
        <v>51381</v>
      </c>
      <c r="X13" s="0" t="s">
        <v>51382</v>
      </c>
      <c r="Y13" s="0" t="s">
        <v>51383</v>
      </c>
      <c r="Z13" s="0" t="s">
        <v>51384</v>
      </c>
      <c r="AA13" s="0" t="s">
        <v>14711</v>
      </c>
      <c r="AB13" s="1" t="s">
        <v>63</v>
      </c>
      <c r="AC13" s="0" t="n">
        <f aca="false">HEX2DEC(AA13)</f>
        <v>3664082008</v>
      </c>
      <c r="AD13" s="0" t="n">
        <f aca="false">(AC13,AC12)</f>
        <v>19</v>
      </c>
      <c r="AE13" s="0" t="s">
        <v>51385</v>
      </c>
      <c r="AF13" s="0" t="s">
        <v>51164</v>
      </c>
      <c r="AG13" s="0" t="n">
        <f aca="false">HEX2DEC(AF13)</f>
        <v>85360716</v>
      </c>
      <c r="AK13" s="0" t="n">
        <v>11</v>
      </c>
      <c r="AL13" s="0" t="n">
        <f aca="false">MOD(((85360716,AK13)-(2611185074,AK13)+2525822976),65536)-64750</f>
        <v>-608</v>
      </c>
    </row>
    <row collapsed="false" customFormat="false" customHeight="false" hidden="false" ht="12.85" outlineLevel="0" r="14">
      <c r="A14" s="0" t="n">
        <v>13</v>
      </c>
      <c r="B14" s="0" t="s">
        <v>51386</v>
      </c>
      <c r="C14" s="0" t="n">
        <f aca="false">HEX2DEC(B14)</f>
        <v>547466972</v>
      </c>
      <c r="D14" s="0" t="n">
        <f aca="false">C14-C13</f>
        <v>15</v>
      </c>
      <c r="E14" s="1" t="s">
        <v>42</v>
      </c>
      <c r="F14" s="0" t="s">
        <v>51387</v>
      </c>
      <c r="G14" s="0" t="str">
        <f aca="false">DEC2HEX((HEX2DEC(F14),$F$1),8)</f>
        <v>4246D895</v>
      </c>
      <c r="H14" s="0" t="n">
        <f aca="false">MOD(HEX2DEC(RIGHT(G14,4))-HEX2DEC(RIGHT(G13,4)),65536)</f>
        <v>26503</v>
      </c>
      <c r="I14" s="0" t="s">
        <v>51388</v>
      </c>
      <c r="J14" s="0" t="s">
        <v>51389</v>
      </c>
      <c r="K14" s="0" t="s">
        <v>51390</v>
      </c>
      <c r="L14" s="0" t="s">
        <v>51391</v>
      </c>
      <c r="M14" s="0" t="s">
        <v>51392</v>
      </c>
      <c r="N14" s="0" t="s">
        <v>51393</v>
      </c>
      <c r="O14" s="0" t="s">
        <v>51394</v>
      </c>
      <c r="P14" s="0" t="s">
        <v>51395</v>
      </c>
      <c r="Q14" s="0" t="s">
        <v>51396</v>
      </c>
      <c r="R14" s="0" t="s">
        <v>51397</v>
      </c>
      <c r="S14" s="0" t="s">
        <v>51398</v>
      </c>
      <c r="T14" s="0" t="s">
        <v>51399</v>
      </c>
      <c r="U14" s="0" t="s">
        <v>51400</v>
      </c>
      <c r="V14" s="0" t="s">
        <v>51401</v>
      </c>
      <c r="W14" s="0" t="s">
        <v>51402</v>
      </c>
      <c r="X14" s="0" t="s">
        <v>51403</v>
      </c>
      <c r="Y14" s="0" t="s">
        <v>51404</v>
      </c>
      <c r="Z14" s="0" t="s">
        <v>51405</v>
      </c>
      <c r="AA14" s="0" t="s">
        <v>51406</v>
      </c>
      <c r="AB14" s="1" t="s">
        <v>63</v>
      </c>
      <c r="AC14" s="0" t="n">
        <f aca="false">HEX2DEC(AA14)</f>
        <v>3664082025</v>
      </c>
      <c r="AD14" s="0" t="n">
        <f aca="false">(AC14,AC13)</f>
        <v>49</v>
      </c>
      <c r="AG14" s="0"/>
      <c r="AK14" s="0" t="n">
        <v>12</v>
      </c>
      <c r="AL14" s="0" t="n">
        <f aca="false">MOD(((85360716,AK14)-(2611185074,AK14)+2525822976),65536)-64750</f>
        <v>-620</v>
      </c>
    </row>
    <row collapsed="false" customFormat="false" customHeight="false" hidden="false" ht="12.85" outlineLevel="0" r="15">
      <c r="A15" s="0" t="n">
        <v>14</v>
      </c>
      <c r="B15" s="0" t="s">
        <v>51407</v>
      </c>
      <c r="C15" s="0" t="n">
        <f aca="false">HEX2DEC(B15)</f>
        <v>547466987</v>
      </c>
      <c r="D15" s="0" t="n">
        <f aca="false">C15-C14</f>
        <v>15</v>
      </c>
      <c r="E15" s="1" t="s">
        <v>42</v>
      </c>
      <c r="F15" s="0" t="s">
        <v>51408</v>
      </c>
      <c r="G15" s="0" t="str">
        <f aca="false">DEC2HEX((HEX2DEC(F15),$F$1),8)</f>
        <v>1CE5401C</v>
      </c>
      <c r="H15" s="0" t="n">
        <f aca="false">MOD(HEX2DEC(RIGHT(G15,4))-HEX2DEC(RIGHT(G14,4)),65536)</f>
        <v>26503</v>
      </c>
      <c r="I15" s="0" t="s">
        <v>51409</v>
      </c>
      <c r="J15" s="0" t="s">
        <v>51410</v>
      </c>
      <c r="K15" s="0" t="s">
        <v>51411</v>
      </c>
      <c r="L15" s="0" t="s">
        <v>51412</v>
      </c>
      <c r="M15" s="0" t="s">
        <v>51413</v>
      </c>
      <c r="N15" s="0" t="s">
        <v>51414</v>
      </c>
      <c r="O15" s="0" t="s">
        <v>51415</v>
      </c>
      <c r="P15" s="0" t="s">
        <v>51416</v>
      </c>
      <c r="Q15" s="1" t="s">
        <v>51417</v>
      </c>
      <c r="R15" s="0" t="s">
        <v>51418</v>
      </c>
      <c r="S15" s="0" t="s">
        <v>51419</v>
      </c>
      <c r="T15" s="0" t="s">
        <v>51420</v>
      </c>
      <c r="U15" s="0" t="s">
        <v>51421</v>
      </c>
      <c r="V15" s="0" t="s">
        <v>51422</v>
      </c>
      <c r="W15" s="0" t="s">
        <v>51423</v>
      </c>
      <c r="X15" s="0" t="s">
        <v>51424</v>
      </c>
      <c r="Y15" s="0" t="s">
        <v>51425</v>
      </c>
      <c r="Z15" s="0" t="s">
        <v>51426</v>
      </c>
      <c r="AA15" s="0" t="s">
        <v>51427</v>
      </c>
      <c r="AB15" s="1" t="s">
        <v>63</v>
      </c>
      <c r="AC15" s="0" t="n">
        <f aca="false">HEX2DEC(AA15)</f>
        <v>3664082022</v>
      </c>
      <c r="AD15" s="0" t="n">
        <f aca="false">(AC15,AC14)</f>
        <v>15</v>
      </c>
      <c r="AG15" s="0" t="n">
        <f aca="false">(AG12,17)</f>
        <v>2611185074</v>
      </c>
      <c r="AJ15" s="1"/>
      <c r="AK15" s="0" t="n">
        <v>13</v>
      </c>
      <c r="AL15" s="0" t="n">
        <f aca="false">MOD(((85360716,AK15)-(2611185074,AK15)+2525822976),65536)-64750</f>
        <v>-620</v>
      </c>
    </row>
    <row collapsed="false" customFormat="false" customHeight="false" hidden="false" ht="12.85" outlineLevel="0" r="16">
      <c r="A16" s="0" t="n">
        <v>15</v>
      </c>
      <c r="B16" s="0" t="s">
        <v>51428</v>
      </c>
      <c r="C16" s="0" t="n">
        <f aca="false">HEX2DEC(B16)</f>
        <v>547467002</v>
      </c>
      <c r="D16" s="0" t="n">
        <f aca="false">C16-C15</f>
        <v>15</v>
      </c>
      <c r="E16" s="1" t="s">
        <v>42</v>
      </c>
      <c r="F16" s="0" t="s">
        <v>51429</v>
      </c>
      <c r="G16" s="0" t="str">
        <f aca="false">DEC2HEX((HEX2DEC(F16),$F$1),8)</f>
        <v>F783A7A3</v>
      </c>
      <c r="H16" s="0" t="n">
        <f aca="false">MOD(HEX2DEC(RIGHT(G16,4))-HEX2DEC(RIGHT(G15,4)),65536)</f>
        <v>26503</v>
      </c>
      <c r="I16" s="0" t="s">
        <v>51430</v>
      </c>
      <c r="J16" s="0" t="s">
        <v>51431</v>
      </c>
      <c r="K16" s="0" t="s">
        <v>51432</v>
      </c>
      <c r="L16" s="0" t="s">
        <v>51433</v>
      </c>
      <c r="M16" s="0" t="s">
        <v>51434</v>
      </c>
      <c r="N16" s="0" t="s">
        <v>51435</v>
      </c>
      <c r="O16" s="0" t="s">
        <v>51436</v>
      </c>
      <c r="P16" s="0" t="s">
        <v>51437</v>
      </c>
      <c r="Q16" s="0" t="s">
        <v>51438</v>
      </c>
      <c r="R16" s="0" t="s">
        <v>51439</v>
      </c>
      <c r="S16" s="0" t="s">
        <v>51440</v>
      </c>
      <c r="T16" s="0" t="s">
        <v>51441</v>
      </c>
      <c r="U16" s="0" t="s">
        <v>51442</v>
      </c>
      <c r="V16" s="0" t="s">
        <v>51443</v>
      </c>
      <c r="W16" s="0" t="s">
        <v>51444</v>
      </c>
      <c r="X16" s="0" t="s">
        <v>51445</v>
      </c>
      <c r="Y16" s="0" t="s">
        <v>51446</v>
      </c>
      <c r="Z16" s="0" t="s">
        <v>51447</v>
      </c>
      <c r="AA16" s="0" t="s">
        <v>51448</v>
      </c>
      <c r="AB16" s="1" t="s">
        <v>63</v>
      </c>
      <c r="AC16" s="0" t="n">
        <f aca="false">HEX2DEC(AA16)</f>
        <v>3664082039</v>
      </c>
      <c r="AD16" s="0" t="n">
        <f aca="false">(AC16,AC15)</f>
        <v>17</v>
      </c>
      <c r="AK16" s="0" t="n">
        <v>14</v>
      </c>
      <c r="AL16" s="0" t="n">
        <f aca="false">MOD(((85360716,AK16)-(2611185074,AK16)+2525822976),65536)-64750</f>
        <v>-616</v>
      </c>
    </row>
    <row collapsed="false" customFormat="false" customHeight="false" hidden="false" ht="12.85" outlineLevel="0" r="17">
      <c r="A17" s="0" t="n">
        <v>16</v>
      </c>
      <c r="B17" s="0" t="s">
        <v>51449</v>
      </c>
      <c r="C17" s="0" t="n">
        <f aca="false">HEX2DEC(B17)</f>
        <v>547467017</v>
      </c>
      <c r="D17" s="0" t="n">
        <f aca="false">C17-C16</f>
        <v>15</v>
      </c>
      <c r="E17" s="1" t="s">
        <v>42</v>
      </c>
      <c r="F17" s="0" t="s">
        <v>51450</v>
      </c>
      <c r="G17" s="0" t="str">
        <f aca="false">DEC2HEX((HEX2DEC(F17),$F$1),8)</f>
        <v>D2220F2A</v>
      </c>
      <c r="H17" s="0" t="n">
        <f aca="false">MOD(HEX2DEC(RIGHT(G17,4))-HEX2DEC(RIGHT(G16,4)),65536)</f>
        <v>26503</v>
      </c>
      <c r="I17" s="0" t="s">
        <v>51451</v>
      </c>
      <c r="J17" s="0" t="s">
        <v>51452</v>
      </c>
      <c r="K17" s="0" t="s">
        <v>51453</v>
      </c>
      <c r="L17" s="0" t="s">
        <v>51454</v>
      </c>
      <c r="M17" s="0" t="s">
        <v>51455</v>
      </c>
      <c r="N17" s="0" t="s">
        <v>51456</v>
      </c>
      <c r="O17" s="0" t="s">
        <v>51457</v>
      </c>
      <c r="P17" s="0" t="s">
        <v>51458</v>
      </c>
      <c r="Q17" s="1" t="s">
        <v>51459</v>
      </c>
      <c r="R17" s="0" t="s">
        <v>51460</v>
      </c>
      <c r="S17" s="0" t="s">
        <v>51461</v>
      </c>
      <c r="T17" s="0" t="s">
        <v>51462</v>
      </c>
      <c r="U17" s="0" t="s">
        <v>51463</v>
      </c>
      <c r="V17" s="0" t="s">
        <v>51464</v>
      </c>
      <c r="W17" s="0" t="s">
        <v>51465</v>
      </c>
      <c r="X17" s="0" t="s">
        <v>51466</v>
      </c>
      <c r="Y17" s="0" t="s">
        <v>51467</v>
      </c>
      <c r="Z17" s="0" t="s">
        <v>51468</v>
      </c>
      <c r="AA17" s="0" t="s">
        <v>51469</v>
      </c>
      <c r="AB17" s="1" t="s">
        <v>63</v>
      </c>
      <c r="AC17" s="0" t="n">
        <f aca="false">HEX2DEC(AA17)</f>
        <v>3664082823</v>
      </c>
      <c r="AD17" s="0" t="n">
        <f aca="false">(AC17,AC16)</f>
        <v>1008</v>
      </c>
      <c r="AG17" s="0" t="n">
        <v>2611150848</v>
      </c>
      <c r="AK17" s="0" t="n">
        <v>15</v>
      </c>
      <c r="AL17" s="0" t="n">
        <f aca="false">MOD(((85360716,AK17)-(2611185074,AK17)+2525822976),65536)-64750</f>
        <v>-616</v>
      </c>
    </row>
    <row collapsed="false" customFormat="false" customHeight="false" hidden="false" ht="12.85" outlineLevel="0" r="18">
      <c r="A18" s="0" t="n">
        <v>17</v>
      </c>
      <c r="B18" s="0" t="s">
        <v>51470</v>
      </c>
      <c r="C18" s="0" t="n">
        <f aca="false">HEX2DEC(B18)</f>
        <v>547467032</v>
      </c>
      <c r="D18" s="0" t="n">
        <f aca="false">C18-C17</f>
        <v>15</v>
      </c>
      <c r="E18" s="1" t="s">
        <v>42</v>
      </c>
      <c r="F18" s="0" t="s">
        <v>51471</v>
      </c>
      <c r="G18" s="0" t="str">
        <f aca="false">DEC2HEX((HEX2DEC(F18),$F$1),8)</f>
        <v>ACC176B1</v>
      </c>
      <c r="H18" s="0" t="n">
        <f aca="false">MOD(HEX2DEC(RIGHT(G18,4))-HEX2DEC(RIGHT(G17,4)),65536)</f>
        <v>26503</v>
      </c>
      <c r="I18" s="0" t="s">
        <v>51472</v>
      </c>
      <c r="J18" s="0" t="s">
        <v>51473</v>
      </c>
      <c r="K18" s="0" t="s">
        <v>51474</v>
      </c>
      <c r="L18" s="1" t="s">
        <v>51475</v>
      </c>
      <c r="M18" s="0" t="s">
        <v>51476</v>
      </c>
      <c r="N18" s="0" t="s">
        <v>51477</v>
      </c>
      <c r="O18" s="0" t="s">
        <v>51478</v>
      </c>
      <c r="P18" s="0" t="s">
        <v>51479</v>
      </c>
      <c r="Q18" s="0" t="s">
        <v>51480</v>
      </c>
      <c r="R18" s="0" t="s">
        <v>51481</v>
      </c>
      <c r="S18" s="0" t="s">
        <v>51482</v>
      </c>
      <c r="T18" s="0" t="s">
        <v>51483</v>
      </c>
      <c r="U18" s="0" t="s">
        <v>51484</v>
      </c>
      <c r="V18" s="0" t="s">
        <v>51485</v>
      </c>
      <c r="W18" s="0" t="s">
        <v>51486</v>
      </c>
      <c r="X18" s="0" t="s">
        <v>51487</v>
      </c>
      <c r="Y18" s="0" t="s">
        <v>51488</v>
      </c>
      <c r="Z18" s="0" t="s">
        <v>51489</v>
      </c>
      <c r="AA18" s="0" t="s">
        <v>11441</v>
      </c>
      <c r="AB18" s="1" t="s">
        <v>63</v>
      </c>
      <c r="AC18" s="0" t="n">
        <f aca="false">HEX2DEC(AA18)</f>
        <v>3664082836</v>
      </c>
      <c r="AD18" s="0" t="n">
        <f aca="false">(AC18,AC17)</f>
        <v>19</v>
      </c>
      <c r="AG18" s="1" t="s">
        <v>51490</v>
      </c>
      <c r="AK18" s="0" t="n">
        <v>16</v>
      </c>
      <c r="AL18" s="0" t="n">
        <f aca="false">MOD(((85360716,AK18)-(2611185074,AK18)+2525822976),65536)-64750</f>
        <v>-564</v>
      </c>
    </row>
    <row collapsed="false" customFormat="false" customHeight="false" hidden="false" ht="12.85" outlineLevel="0" r="19">
      <c r="A19" s="0" t="n">
        <v>18</v>
      </c>
      <c r="B19" s="0" t="s">
        <v>51491</v>
      </c>
      <c r="C19" s="0" t="n">
        <f aca="false">HEX2DEC(B19)</f>
        <v>547467047</v>
      </c>
      <c r="D19" s="0" t="n">
        <f aca="false">C19-C18</f>
        <v>15</v>
      </c>
      <c r="E19" s="1" t="s">
        <v>42</v>
      </c>
      <c r="F19" s="0" t="s">
        <v>51492</v>
      </c>
      <c r="G19" s="0" t="str">
        <f aca="false">DEC2HEX((HEX2DEC(F19),$F$1),8)</f>
        <v>875FDE38</v>
      </c>
      <c r="H19" s="0" t="n">
        <f aca="false">MOD(HEX2DEC(RIGHT(G19,4))-HEX2DEC(RIGHT(G18,4)),65536)</f>
        <v>26503</v>
      </c>
      <c r="I19" s="0" t="s">
        <v>51493</v>
      </c>
      <c r="J19" s="0" t="s">
        <v>51494</v>
      </c>
      <c r="K19" s="0" t="s">
        <v>51495</v>
      </c>
      <c r="L19" s="0" t="s">
        <v>51496</v>
      </c>
      <c r="M19" s="0" t="s">
        <v>51497</v>
      </c>
      <c r="N19" s="0" t="s">
        <v>51498</v>
      </c>
      <c r="O19" s="0" t="s">
        <v>51499</v>
      </c>
      <c r="P19" s="0" t="s">
        <v>51500</v>
      </c>
      <c r="Q19" s="0" t="s">
        <v>51501</v>
      </c>
      <c r="R19" s="0" t="s">
        <v>51502</v>
      </c>
      <c r="S19" s="0" t="s">
        <v>51503</v>
      </c>
      <c r="T19" s="0" t="s">
        <v>51504</v>
      </c>
      <c r="U19" s="0" t="s">
        <v>51505</v>
      </c>
      <c r="V19" s="0" t="s">
        <v>51506</v>
      </c>
      <c r="W19" s="0" t="s">
        <v>51507</v>
      </c>
      <c r="X19" s="0" t="s">
        <v>51508</v>
      </c>
      <c r="Y19" s="0" t="s">
        <v>51509</v>
      </c>
      <c r="Z19" s="0" t="s">
        <v>51510</v>
      </c>
      <c r="AA19" s="0" t="s">
        <v>51511</v>
      </c>
      <c r="AB19" s="1" t="s">
        <v>63</v>
      </c>
      <c r="AC19" s="0" t="n">
        <f aca="false">HEX2DEC(AA19)</f>
        <v>3664082853</v>
      </c>
      <c r="AD19" s="0" t="n">
        <f aca="false">(AC19,AC18)</f>
        <v>49</v>
      </c>
      <c r="AG19" s="0" t="n">
        <f aca="false">AG18-AG17</f>
        <v>-2525822976</v>
      </c>
      <c r="AH19" s="0" t="n">
        <v>2525822976</v>
      </c>
      <c r="AK19" s="0" t="n">
        <v>17</v>
      </c>
      <c r="AL19" s="0" t="n">
        <f aca="false">MOD(((85360716,AK19)-(2611185074,AK19)+2525822976),65536)-64750</f>
        <v>-564</v>
      </c>
    </row>
    <row collapsed="false" customFormat="false" customHeight="false" hidden="false" ht="12.85" outlineLevel="0" r="20">
      <c r="A20" s="0" t="n">
        <v>19</v>
      </c>
      <c r="B20" s="0" t="s">
        <v>51512</v>
      </c>
      <c r="C20" s="0" t="n">
        <f aca="false">HEX2DEC(B20)</f>
        <v>547467062</v>
      </c>
      <c r="D20" s="0" t="n">
        <f aca="false">C20-C19</f>
        <v>15</v>
      </c>
      <c r="E20" s="1" t="s">
        <v>42</v>
      </c>
      <c r="F20" s="0" t="s">
        <v>51513</v>
      </c>
      <c r="G20" s="0" t="str">
        <f aca="false">DEC2HEX((HEX2DEC(F20),$F$1),8)</f>
        <v>61FE45BF</v>
      </c>
      <c r="H20" s="0" t="n">
        <f aca="false">MOD(HEX2DEC(RIGHT(G20,4))-HEX2DEC(RIGHT(G19,4)),65536)</f>
        <v>26503</v>
      </c>
      <c r="I20" s="1" t="s">
        <v>51514</v>
      </c>
      <c r="J20" s="1" t="s">
        <v>51515</v>
      </c>
      <c r="K20" s="0" t="s">
        <v>51516</v>
      </c>
      <c r="L20" s="0" t="s">
        <v>51517</v>
      </c>
      <c r="M20" s="0" t="s">
        <v>51518</v>
      </c>
      <c r="N20" s="0" t="s">
        <v>51519</v>
      </c>
      <c r="O20" s="0" t="s">
        <v>51520</v>
      </c>
      <c r="P20" s="0" t="s">
        <v>51521</v>
      </c>
      <c r="Q20" s="0" t="s">
        <v>51522</v>
      </c>
      <c r="R20" s="0" t="s">
        <v>51523</v>
      </c>
      <c r="S20" s="0" t="s">
        <v>51524</v>
      </c>
      <c r="T20" s="1" t="s">
        <v>51525</v>
      </c>
      <c r="U20" s="0" t="s">
        <v>51526</v>
      </c>
      <c r="V20" s="0" t="s">
        <v>51527</v>
      </c>
      <c r="W20" s="0" t="s">
        <v>51528</v>
      </c>
      <c r="X20" s="0" t="s">
        <v>51529</v>
      </c>
      <c r="Y20" s="0" t="s">
        <v>51530</v>
      </c>
      <c r="Z20" s="0" t="s">
        <v>51531</v>
      </c>
      <c r="AA20" s="0" t="s">
        <v>51532</v>
      </c>
      <c r="AB20" s="1" t="s">
        <v>63</v>
      </c>
      <c r="AC20" s="0" t="n">
        <f aca="false">HEX2DEC(AA20)</f>
        <v>3664082866</v>
      </c>
      <c r="AD20" s="0" t="n">
        <f aca="false">(AC20,AC19)</f>
        <v>23</v>
      </c>
      <c r="AK20" s="0" t="n">
        <v>18</v>
      </c>
      <c r="AL20" s="0" t="n">
        <f aca="false">MOD(((85360716,AK20)-(2611185074,AK20)+2525822976),65536)-64750</f>
        <v>-560</v>
      </c>
    </row>
    <row collapsed="false" customFormat="false" customHeight="false" hidden="false" ht="12.85" outlineLevel="0" r="21">
      <c r="A21" s="0" t="n">
        <v>20</v>
      </c>
      <c r="B21" s="0" t="s">
        <v>51533</v>
      </c>
      <c r="C21" s="0" t="n">
        <f aca="false">HEX2DEC(B21)</f>
        <v>547467078</v>
      </c>
      <c r="D21" s="0" t="n">
        <f aca="false">C21-C20</f>
        <v>16</v>
      </c>
      <c r="E21" s="1" t="s">
        <v>42</v>
      </c>
      <c r="F21" s="0" t="s">
        <v>51534</v>
      </c>
      <c r="G21" s="0" t="str">
        <f aca="false">DEC2HEX((HEX2DEC(F21),$F$1),8)</f>
        <v>7E636FE9</v>
      </c>
      <c r="H21" s="0" t="n">
        <f aca="false">MOD(HEX2DEC(RIGHT(G21,4))-HEX2DEC(RIGHT(G20,4)),65536)</f>
        <v>10794</v>
      </c>
      <c r="I21" s="0" t="s">
        <v>51535</v>
      </c>
      <c r="J21" s="0" t="s">
        <v>51536</v>
      </c>
      <c r="K21" s="0" t="s">
        <v>51537</v>
      </c>
      <c r="L21" s="0" t="s">
        <v>51538</v>
      </c>
      <c r="M21" s="0" t="s">
        <v>51539</v>
      </c>
      <c r="N21" s="0" t="s">
        <v>51540</v>
      </c>
      <c r="O21" s="0" t="s">
        <v>51541</v>
      </c>
      <c r="P21" s="1" t="s">
        <v>51542</v>
      </c>
      <c r="Q21" s="0" t="s">
        <v>51543</v>
      </c>
      <c r="R21" s="0" t="s">
        <v>51544</v>
      </c>
      <c r="S21" s="0" t="s">
        <v>51545</v>
      </c>
      <c r="T21" s="0" t="s">
        <v>51546</v>
      </c>
      <c r="U21" s="0" t="s">
        <v>51547</v>
      </c>
      <c r="V21" s="0" t="s">
        <v>51548</v>
      </c>
      <c r="W21" s="0" t="s">
        <v>51549</v>
      </c>
      <c r="X21" s="0" t="s">
        <v>51550</v>
      </c>
      <c r="Y21" s="0" t="s">
        <v>51551</v>
      </c>
      <c r="Z21" s="0" t="s">
        <v>51552</v>
      </c>
      <c r="AA21" s="0" t="s">
        <v>51553</v>
      </c>
      <c r="AB21" s="1" t="s">
        <v>63</v>
      </c>
      <c r="AC21" s="0" t="n">
        <f aca="false">HEX2DEC(AA21)</f>
        <v>3664082883</v>
      </c>
      <c r="AD21" s="0" t="n">
        <f aca="false">(AC21,AC20)</f>
        <v>113</v>
      </c>
      <c r="AK21" s="0" t="n">
        <v>19</v>
      </c>
      <c r="AL21" s="0" t="n">
        <f aca="false">MOD(((85360716,AK21)-(2611185074,AK21)+2525822976),65536)-64750</f>
        <v>-560</v>
      </c>
    </row>
    <row collapsed="false" customFormat="false" customHeight="false" hidden="false" ht="12.85" outlineLevel="0" r="22">
      <c r="A22" s="0" t="n">
        <v>21</v>
      </c>
      <c r="B22" s="0" t="s">
        <v>51554</v>
      </c>
      <c r="C22" s="0" t="n">
        <f aca="false">HEX2DEC(B22)</f>
        <v>547467093</v>
      </c>
      <c r="D22" s="0" t="n">
        <f aca="false">C22-C21</f>
        <v>15</v>
      </c>
      <c r="E22" s="1" t="s">
        <v>42</v>
      </c>
      <c r="F22" s="0" t="s">
        <v>51555</v>
      </c>
      <c r="G22" s="0" t="str">
        <f aca="false">DEC2HEX((HEX2DEC(F22),$F$1),8)</f>
        <v>5901D770</v>
      </c>
      <c r="H22" s="0" t="n">
        <f aca="false">MOD(HEX2DEC(RIGHT(G22,4))-HEX2DEC(RIGHT(G21,4)),65536)</f>
        <v>26503</v>
      </c>
      <c r="I22" s="0" t="s">
        <v>51556</v>
      </c>
      <c r="J22" s="0" t="s">
        <v>51557</v>
      </c>
      <c r="K22" s="0" t="s">
        <v>51558</v>
      </c>
      <c r="L22" s="0" t="s">
        <v>51559</v>
      </c>
      <c r="M22" s="0" t="s">
        <v>51560</v>
      </c>
      <c r="N22" s="0" t="s">
        <v>51561</v>
      </c>
      <c r="O22" s="0" t="s">
        <v>51562</v>
      </c>
      <c r="P22" s="0" t="s">
        <v>51563</v>
      </c>
      <c r="Q22" s="0" t="s">
        <v>51564</v>
      </c>
      <c r="R22" s="0" t="s">
        <v>51565</v>
      </c>
      <c r="S22" s="0" t="s">
        <v>51566</v>
      </c>
      <c r="T22" s="0" t="s">
        <v>51567</v>
      </c>
      <c r="U22" s="0" t="s">
        <v>51568</v>
      </c>
      <c r="V22" s="0" t="s">
        <v>51569</v>
      </c>
      <c r="W22" s="0" t="s">
        <v>51570</v>
      </c>
      <c r="X22" s="0" t="s">
        <v>51571</v>
      </c>
      <c r="Y22" s="0" t="s">
        <v>51572</v>
      </c>
      <c r="Z22" s="0" t="s">
        <v>51573</v>
      </c>
      <c r="AA22" s="0" t="s">
        <v>51574</v>
      </c>
      <c r="AB22" s="1" t="s">
        <v>63</v>
      </c>
      <c r="AC22" s="0" t="n">
        <f aca="false">HEX2DEC(AA22)</f>
        <v>3664082896</v>
      </c>
      <c r="AD22" s="0" t="n">
        <f aca="false">(AC22,AC21)</f>
        <v>19</v>
      </c>
      <c r="AK22" s="0" t="n">
        <v>20</v>
      </c>
      <c r="AL22" s="0" t="n">
        <f aca="false">MOD(((85360716,AK22)-(2611185074,AK22)+2525822976),65536)-64750</f>
        <v>-572</v>
      </c>
    </row>
    <row collapsed="false" customFormat="false" customHeight="false" hidden="false" ht="12.85" outlineLevel="0" r="23">
      <c r="A23" s="0" t="n">
        <v>22</v>
      </c>
      <c r="B23" s="0" t="s">
        <v>51575</v>
      </c>
      <c r="C23" s="0" t="n">
        <f aca="false">HEX2DEC(B23)</f>
        <v>547467108</v>
      </c>
      <c r="D23" s="0" t="n">
        <f aca="false">C23-C22</f>
        <v>15</v>
      </c>
      <c r="E23" s="1" t="s">
        <v>42</v>
      </c>
      <c r="F23" s="0" t="s">
        <v>51576</v>
      </c>
      <c r="G23" s="0" t="str">
        <f aca="false">DEC2HEX((HEX2DEC(F23),$F$1),8)</f>
        <v>33A03EF7</v>
      </c>
      <c r="H23" s="0" t="n">
        <f aca="false">MOD(HEX2DEC(RIGHT(G23,4))-HEX2DEC(RIGHT(G22,4)),65536)</f>
        <v>26503</v>
      </c>
      <c r="I23" s="0" t="s">
        <v>51577</v>
      </c>
      <c r="J23" s="0" t="s">
        <v>51578</v>
      </c>
      <c r="K23" s="0" t="s">
        <v>51579</v>
      </c>
      <c r="L23" s="0" t="s">
        <v>51580</v>
      </c>
      <c r="M23" s="0" t="s">
        <v>51581</v>
      </c>
      <c r="N23" s="0" t="s">
        <v>51582</v>
      </c>
      <c r="O23" s="0" t="s">
        <v>51583</v>
      </c>
      <c r="P23" s="0" t="s">
        <v>51584</v>
      </c>
      <c r="Q23" s="0" t="s">
        <v>51585</v>
      </c>
      <c r="R23" s="0" t="s">
        <v>51586</v>
      </c>
      <c r="S23" s="0" t="s">
        <v>51587</v>
      </c>
      <c r="T23" s="0" t="s">
        <v>51588</v>
      </c>
      <c r="U23" s="0" t="s">
        <v>51589</v>
      </c>
      <c r="V23" s="0" t="s">
        <v>51590</v>
      </c>
      <c r="W23" s="0" t="s">
        <v>51591</v>
      </c>
      <c r="X23" s="0" t="s">
        <v>51592</v>
      </c>
      <c r="Y23" s="0" t="s">
        <v>51593</v>
      </c>
      <c r="Z23" s="0" t="s">
        <v>51594</v>
      </c>
      <c r="AA23" s="0" t="s">
        <v>51595</v>
      </c>
      <c r="AB23" s="1" t="s">
        <v>63</v>
      </c>
      <c r="AC23" s="0" t="n">
        <f aca="false">HEX2DEC(AA23)</f>
        <v>3664082913</v>
      </c>
      <c r="AD23" s="0" t="n">
        <f aca="false">(AC23,AC22)</f>
        <v>49</v>
      </c>
      <c r="AK23" s="0" t="n">
        <v>21</v>
      </c>
      <c r="AL23" s="0" t="n">
        <f aca="false">MOD(((85360716,AK23)-(2611185074,AK23)+2525822976),65536)-64750</f>
        <v>-572</v>
      </c>
    </row>
    <row collapsed="false" customFormat="false" customHeight="false" hidden="false" ht="12.85" outlineLevel="0" r="24">
      <c r="A24" s="0" t="n">
        <v>23</v>
      </c>
      <c r="B24" s="0" t="s">
        <v>51596</v>
      </c>
      <c r="C24" s="0" t="n">
        <f aca="false">HEX2DEC(B24)</f>
        <v>547467123</v>
      </c>
      <c r="D24" s="0" t="n">
        <f aca="false">C24-C23</f>
        <v>15</v>
      </c>
      <c r="E24" s="1" t="s">
        <v>42</v>
      </c>
      <c r="F24" s="0" t="s">
        <v>51597</v>
      </c>
      <c r="G24" s="0" t="str">
        <f aca="false">DEC2HEX((HEX2DEC(F24),$F$1),8)</f>
        <v>0E3EA67E</v>
      </c>
      <c r="H24" s="0" t="n">
        <f aca="false">MOD(HEX2DEC(RIGHT(G24,4))-HEX2DEC(RIGHT(G23,4)),65536)</f>
        <v>26503</v>
      </c>
      <c r="I24" s="0" t="s">
        <v>51598</v>
      </c>
      <c r="J24" s="0" t="s">
        <v>51599</v>
      </c>
      <c r="K24" s="0" t="s">
        <v>51600</v>
      </c>
      <c r="L24" s="0" t="s">
        <v>51601</v>
      </c>
      <c r="M24" s="0" t="s">
        <v>51602</v>
      </c>
      <c r="N24" s="0" t="s">
        <v>51603</v>
      </c>
      <c r="O24" s="0" t="s">
        <v>51604</v>
      </c>
      <c r="P24" s="0" t="s">
        <v>51605</v>
      </c>
      <c r="Q24" s="0" t="s">
        <v>51606</v>
      </c>
      <c r="R24" s="0" t="s">
        <v>51607</v>
      </c>
      <c r="S24" s="0" t="s">
        <v>51608</v>
      </c>
      <c r="T24" s="0" t="s">
        <v>51609</v>
      </c>
      <c r="U24" s="0" t="s">
        <v>51610</v>
      </c>
      <c r="V24" s="0" t="s">
        <v>51611</v>
      </c>
      <c r="W24" s="0" t="s">
        <v>51612</v>
      </c>
      <c r="X24" s="0" t="s">
        <v>51613</v>
      </c>
      <c r="Y24" s="0" t="s">
        <v>51614</v>
      </c>
      <c r="Z24" s="0" t="s">
        <v>51615</v>
      </c>
      <c r="AA24" s="0" t="s">
        <v>11600</v>
      </c>
      <c r="AB24" s="1" t="s">
        <v>63</v>
      </c>
      <c r="AC24" s="0" t="n">
        <f aca="false">HEX2DEC(AA24)</f>
        <v>3664082942</v>
      </c>
      <c r="AD24" s="0" t="n">
        <f aca="false">(AC24,AC23)</f>
        <v>31</v>
      </c>
      <c r="AK24" s="0" t="n">
        <v>22</v>
      </c>
      <c r="AL24" s="0" t="n">
        <f aca="false">MOD(((85360716,AK24)-(2611185074,AK24)+2525822976),65536)-64750</f>
        <v>-568</v>
      </c>
    </row>
    <row collapsed="false" customFormat="false" customHeight="false" hidden="false" ht="12.85" outlineLevel="0" r="25">
      <c r="A25" s="0" t="n">
        <v>24</v>
      </c>
      <c r="B25" s="0" t="s">
        <v>51616</v>
      </c>
      <c r="C25" s="0" t="n">
        <f aca="false">HEX2DEC(B25)</f>
        <v>547467138</v>
      </c>
      <c r="D25" s="0" t="n">
        <f aca="false">C25-C24</f>
        <v>15</v>
      </c>
      <c r="E25" s="1" t="s">
        <v>42</v>
      </c>
      <c r="F25" s="0" t="s">
        <v>51617</v>
      </c>
      <c r="G25" s="0" t="str">
        <f aca="false">DEC2HEX((HEX2DEC(F25),$F$1),8)</f>
        <v>E8DD0E05</v>
      </c>
      <c r="H25" s="0" t="n">
        <f aca="false">MOD(HEX2DEC(RIGHT(G25,4))-HEX2DEC(RIGHT(G24,4)),65536)</f>
        <v>26503</v>
      </c>
      <c r="I25" s="0" t="s">
        <v>51618</v>
      </c>
      <c r="J25" s="0" t="s">
        <v>51619</v>
      </c>
      <c r="K25" s="0" t="s">
        <v>51620</v>
      </c>
      <c r="L25" s="0" t="s">
        <v>51621</v>
      </c>
      <c r="M25" s="0" t="s">
        <v>51622</v>
      </c>
      <c r="N25" s="0" t="s">
        <v>51623</v>
      </c>
      <c r="O25" s="1" t="s">
        <v>51624</v>
      </c>
      <c r="P25" s="0" t="s">
        <v>51625</v>
      </c>
      <c r="Q25" s="0" t="s">
        <v>51626</v>
      </c>
      <c r="R25" s="0" t="s">
        <v>51627</v>
      </c>
      <c r="S25" s="0" t="s">
        <v>51628</v>
      </c>
      <c r="T25" s="0" t="s">
        <v>51629</v>
      </c>
      <c r="U25" s="0" t="s">
        <v>51630</v>
      </c>
      <c r="V25" s="0" t="s">
        <v>51631</v>
      </c>
      <c r="W25" s="0" t="s">
        <v>51632</v>
      </c>
      <c r="X25" s="0" t="s">
        <v>51633</v>
      </c>
      <c r="Y25" s="0" t="s">
        <v>51634</v>
      </c>
      <c r="Z25" s="0" t="s">
        <v>51635</v>
      </c>
      <c r="AA25" s="0" t="s">
        <v>51636</v>
      </c>
      <c r="AB25" s="1" t="s">
        <v>63</v>
      </c>
      <c r="AC25" s="0" t="n">
        <f aca="false">HEX2DEC(AA25)</f>
        <v>3664082703</v>
      </c>
      <c r="AD25" s="0" t="n">
        <f aca="false">(AC25,AC24)</f>
        <v>241</v>
      </c>
      <c r="AK25" s="0" t="n">
        <v>23</v>
      </c>
      <c r="AL25" s="0" t="n">
        <f aca="false">MOD(((85360716,AK25)-(2611185074,AK25)+2525822976),65536)-64750</f>
        <v>-568</v>
      </c>
    </row>
    <row collapsed="false" customFormat="false" customHeight="false" hidden="false" ht="12.85" outlineLevel="0" r="26">
      <c r="A26" s="0" t="n">
        <v>25</v>
      </c>
      <c r="B26" s="0" t="s">
        <v>51637</v>
      </c>
      <c r="C26" s="0" t="n">
        <f aca="false">HEX2DEC(B26)</f>
        <v>547467153</v>
      </c>
      <c r="D26" s="0" t="n">
        <f aca="false">C26-C25</f>
        <v>15</v>
      </c>
      <c r="E26" s="1" t="s">
        <v>42</v>
      </c>
      <c r="F26" s="0" t="s">
        <v>51638</v>
      </c>
      <c r="G26" s="0" t="str">
        <f aca="false">DEC2HEX((HEX2DEC(F26),$F$1),8)</f>
        <v>C37C758C</v>
      </c>
      <c r="H26" s="0" t="n">
        <f aca="false">MOD(HEX2DEC(RIGHT(G26,4))-HEX2DEC(RIGHT(G25,4)),65536)</f>
        <v>26503</v>
      </c>
      <c r="I26" s="0" t="s">
        <v>51639</v>
      </c>
      <c r="J26" s="0" t="s">
        <v>51640</v>
      </c>
      <c r="K26" s="0" t="s">
        <v>51641</v>
      </c>
      <c r="L26" s="0" t="s">
        <v>51642</v>
      </c>
      <c r="M26" s="0" t="s">
        <v>51643</v>
      </c>
      <c r="N26" s="0" t="s">
        <v>51644</v>
      </c>
      <c r="O26" s="0" t="s">
        <v>51645</v>
      </c>
      <c r="P26" s="0" t="s">
        <v>51646</v>
      </c>
      <c r="Q26" s="0" t="s">
        <v>51647</v>
      </c>
      <c r="R26" s="0" t="s">
        <v>51648</v>
      </c>
      <c r="S26" s="0" t="s">
        <v>51649</v>
      </c>
      <c r="T26" s="0" t="s">
        <v>51650</v>
      </c>
      <c r="U26" s="0" t="s">
        <v>51651</v>
      </c>
      <c r="V26" s="0" t="s">
        <v>51652</v>
      </c>
      <c r="W26" s="0" t="s">
        <v>51653</v>
      </c>
      <c r="X26" s="0" t="s">
        <v>51654</v>
      </c>
      <c r="Y26" s="0" t="s">
        <v>51655</v>
      </c>
      <c r="Z26" s="0" t="s">
        <v>51656</v>
      </c>
      <c r="AA26" s="0" t="s">
        <v>11646</v>
      </c>
      <c r="AB26" s="1" t="s">
        <v>63</v>
      </c>
      <c r="AC26" s="0" t="n">
        <f aca="false">HEX2DEC(AA26)</f>
        <v>3664082716</v>
      </c>
      <c r="AD26" s="0" t="n">
        <f aca="false">(AC26,AC25)</f>
        <v>19</v>
      </c>
      <c r="AK26" s="0" t="n">
        <v>24</v>
      </c>
      <c r="AL26" s="0" t="n">
        <f aca="false">MOD(((85360716,AK26)-(2611185074,AK26)+2525822976),65536)-64750</f>
        <v>-580</v>
      </c>
    </row>
    <row collapsed="false" customFormat="false" customHeight="false" hidden="false" ht="12.85" outlineLevel="0" r="27">
      <c r="A27" s="0" t="n">
        <v>26</v>
      </c>
      <c r="B27" s="0" t="s">
        <v>51657</v>
      </c>
      <c r="C27" s="0" t="n">
        <f aca="false">HEX2DEC(B27)</f>
        <v>547467168</v>
      </c>
      <c r="D27" s="0" t="n">
        <f aca="false">C27-C26</f>
        <v>15</v>
      </c>
      <c r="E27" s="1" t="s">
        <v>42</v>
      </c>
      <c r="F27" s="0" t="s">
        <v>51658</v>
      </c>
      <c r="G27" s="0" t="str">
        <f aca="false">DEC2HEX((HEX2DEC(F27),$F$1),8)</f>
        <v>9E1ADD13</v>
      </c>
      <c r="H27" s="0" t="n">
        <f aca="false">MOD(HEX2DEC(RIGHT(G27,4))-HEX2DEC(RIGHT(G26,4)),65536)</f>
        <v>26503</v>
      </c>
      <c r="I27" s="1" t="s">
        <v>51659</v>
      </c>
      <c r="J27" s="0" t="s">
        <v>51660</v>
      </c>
      <c r="K27" s="0" t="s">
        <v>51661</v>
      </c>
      <c r="L27" s="0" t="s">
        <v>51662</v>
      </c>
      <c r="M27" s="0" t="s">
        <v>51663</v>
      </c>
      <c r="N27" s="0" t="s">
        <v>51664</v>
      </c>
      <c r="O27" s="0" t="s">
        <v>51665</v>
      </c>
      <c r="P27" s="0" t="s">
        <v>51666</v>
      </c>
      <c r="Q27" s="0" t="s">
        <v>51667</v>
      </c>
      <c r="R27" s="0" t="s">
        <v>51668</v>
      </c>
      <c r="S27" s="0" t="s">
        <v>51669</v>
      </c>
      <c r="T27" s="0" t="s">
        <v>51670</v>
      </c>
      <c r="U27" s="0" t="s">
        <v>51671</v>
      </c>
      <c r="V27" s="0" t="s">
        <v>51672</v>
      </c>
      <c r="W27" s="0" t="s">
        <v>51673</v>
      </c>
      <c r="X27" s="0" t="s">
        <v>51674</v>
      </c>
      <c r="Y27" s="0" t="s">
        <v>51675</v>
      </c>
      <c r="Z27" s="0" t="s">
        <v>51676</v>
      </c>
      <c r="AA27" s="0" t="s">
        <v>51677</v>
      </c>
      <c r="AB27" s="1" t="s">
        <v>63</v>
      </c>
      <c r="AC27" s="0" t="n">
        <f aca="false">HEX2DEC(AA27)</f>
        <v>3664082733</v>
      </c>
      <c r="AD27" s="0" t="n">
        <f aca="false">(AC27,AC26)</f>
        <v>49</v>
      </c>
      <c r="AK27" s="0" t="n">
        <v>25</v>
      </c>
      <c r="AL27" s="0" t="n">
        <f aca="false">MOD(((85360716,AK27)-(2611185074,AK27)+2525822976),65536)-64750</f>
        <v>-580</v>
      </c>
    </row>
    <row collapsed="false" customFormat="false" customHeight="false" hidden="false" ht="12.85" outlineLevel="0" r="28">
      <c r="A28" s="0" t="n">
        <v>27</v>
      </c>
      <c r="B28" s="0" t="s">
        <v>51678</v>
      </c>
      <c r="C28" s="0" t="n">
        <f aca="false">HEX2DEC(B28)</f>
        <v>547467183</v>
      </c>
      <c r="D28" s="0" t="n">
        <f aca="false">C28-C27</f>
        <v>15</v>
      </c>
      <c r="E28" s="1" t="s">
        <v>42</v>
      </c>
      <c r="F28" s="0" t="s">
        <v>51679</v>
      </c>
      <c r="G28" s="0" t="str">
        <f aca="false">DEC2HEX((HEX2DEC(F28),$F$1),8)</f>
        <v>78B9449A</v>
      </c>
      <c r="H28" s="0" t="n">
        <f aca="false">MOD(HEX2DEC(RIGHT(G28,4))-HEX2DEC(RIGHT(G27,4)),65536)</f>
        <v>26503</v>
      </c>
      <c r="I28" s="0" t="s">
        <v>51680</v>
      </c>
      <c r="J28" s="0" t="s">
        <v>51681</v>
      </c>
      <c r="K28" s="0" t="s">
        <v>51682</v>
      </c>
      <c r="L28" s="0" t="s">
        <v>51683</v>
      </c>
      <c r="M28" s="0" t="s">
        <v>51684</v>
      </c>
      <c r="N28" s="0" t="s">
        <v>51685</v>
      </c>
      <c r="O28" s="0" t="s">
        <v>51686</v>
      </c>
      <c r="P28" s="0" t="s">
        <v>51687</v>
      </c>
      <c r="Q28" s="0" t="s">
        <v>51688</v>
      </c>
      <c r="R28" s="0" t="s">
        <v>51689</v>
      </c>
      <c r="S28" s="0" t="s">
        <v>51690</v>
      </c>
      <c r="T28" s="0" t="s">
        <v>51691</v>
      </c>
      <c r="U28" s="0" t="s">
        <v>51692</v>
      </c>
      <c r="V28" s="0" t="s">
        <v>51693</v>
      </c>
      <c r="W28" s="0" t="s">
        <v>51694</v>
      </c>
      <c r="X28" s="0" t="s">
        <v>51695</v>
      </c>
      <c r="Y28" s="0" t="s">
        <v>51696</v>
      </c>
      <c r="Z28" s="0" t="s">
        <v>51697</v>
      </c>
      <c r="AA28" s="0" t="s">
        <v>51698</v>
      </c>
      <c r="AB28" s="1" t="s">
        <v>63</v>
      </c>
      <c r="AC28" s="0" t="n">
        <f aca="false">HEX2DEC(AA28)</f>
        <v>3664082746</v>
      </c>
      <c r="AD28" s="0" t="n">
        <f aca="false">(AC28,AC27)</f>
        <v>23</v>
      </c>
      <c r="AK28" s="0" t="n">
        <v>26</v>
      </c>
      <c r="AL28" s="0" t="n">
        <f aca="false">MOD(((85360716,AK28)-(2611185074,AK28)+2525822976),65536)-64750</f>
        <v>-576</v>
      </c>
    </row>
    <row collapsed="false" customFormat="false" customHeight="false" hidden="false" ht="12.85" outlineLevel="0" r="29">
      <c r="A29" s="0" t="n">
        <v>28</v>
      </c>
      <c r="B29" s="0" t="s">
        <v>51699</v>
      </c>
      <c r="C29" s="0" t="n">
        <f aca="false">HEX2DEC(B29)</f>
        <v>547467198</v>
      </c>
      <c r="D29" s="0" t="n">
        <f aca="false">C29-C28</f>
        <v>15</v>
      </c>
      <c r="E29" s="1" t="s">
        <v>42</v>
      </c>
      <c r="F29" s="0" t="s">
        <v>51700</v>
      </c>
      <c r="G29" s="0" t="str">
        <f aca="false">DEC2HEX((HEX2DEC(F29),$F$1),8)</f>
        <v>5357AC21</v>
      </c>
      <c r="H29" s="0" t="n">
        <f aca="false">MOD(HEX2DEC(RIGHT(G29,4))-HEX2DEC(RIGHT(G28,4)),65536)</f>
        <v>26503</v>
      </c>
      <c r="I29" s="0" t="s">
        <v>51701</v>
      </c>
      <c r="J29" s="0" t="s">
        <v>51702</v>
      </c>
      <c r="K29" s="0" t="s">
        <v>51703</v>
      </c>
      <c r="L29" s="0" t="s">
        <v>51704</v>
      </c>
      <c r="M29" s="0" t="s">
        <v>51705</v>
      </c>
      <c r="N29" s="0" t="s">
        <v>51706</v>
      </c>
      <c r="O29" s="0" t="s">
        <v>51707</v>
      </c>
      <c r="P29" s="0" t="s">
        <v>51708</v>
      </c>
      <c r="Q29" s="0" t="s">
        <v>51709</v>
      </c>
      <c r="R29" s="0" t="s">
        <v>51710</v>
      </c>
      <c r="S29" s="0" t="s">
        <v>51711</v>
      </c>
      <c r="T29" s="0" t="s">
        <v>51712</v>
      </c>
      <c r="U29" s="0" t="s">
        <v>51713</v>
      </c>
      <c r="V29" s="0" t="s">
        <v>51714</v>
      </c>
      <c r="W29" s="0" t="s">
        <v>51715</v>
      </c>
      <c r="X29" s="0" t="s">
        <v>51716</v>
      </c>
      <c r="Y29" s="0" t="s">
        <v>51717</v>
      </c>
      <c r="Z29" s="0" t="s">
        <v>51718</v>
      </c>
      <c r="AA29" s="0" t="s">
        <v>51719</v>
      </c>
      <c r="AB29" s="1" t="s">
        <v>63</v>
      </c>
      <c r="AC29" s="0" t="n">
        <f aca="false">HEX2DEC(AA29)</f>
        <v>3664082763</v>
      </c>
      <c r="AD29" s="0" t="n">
        <f aca="false">(AC29,AC28)</f>
        <v>113</v>
      </c>
      <c r="AK29" s="0" t="n">
        <v>27</v>
      </c>
      <c r="AL29" s="0" t="n">
        <f aca="false">MOD(((85360716,AK29)-(2611185074,AK29)+2525822976),65536)-64750</f>
        <v>-576</v>
      </c>
    </row>
    <row collapsed="false" customFormat="false" customHeight="false" hidden="false" ht="12.85" outlineLevel="0" r="30">
      <c r="A30" s="0" t="n">
        <v>29</v>
      </c>
      <c r="B30" s="0" t="s">
        <v>51720</v>
      </c>
      <c r="C30" s="0" t="n">
        <f aca="false">HEX2DEC(B30)</f>
        <v>547467213</v>
      </c>
      <c r="D30" s="0" t="n">
        <f aca="false">C30-C29</f>
        <v>15</v>
      </c>
      <c r="E30" s="1" t="s">
        <v>42</v>
      </c>
      <c r="F30" s="0" t="s">
        <v>51721</v>
      </c>
      <c r="G30" s="0" t="str">
        <f aca="false">DEC2HEX((HEX2DEC(F30),$F$1),8)</f>
        <v>2DF613A8</v>
      </c>
      <c r="H30" s="0" t="n">
        <f aca="false">MOD(HEX2DEC(RIGHT(G30,4))-HEX2DEC(RIGHT(G29,4)),65536)</f>
        <v>26503</v>
      </c>
      <c r="I30" s="0" t="s">
        <v>51722</v>
      </c>
      <c r="J30" s="0" t="s">
        <v>51723</v>
      </c>
      <c r="K30" s="0" t="s">
        <v>51724</v>
      </c>
      <c r="L30" s="0" t="s">
        <v>51725</v>
      </c>
      <c r="M30" s="0" t="s">
        <v>51726</v>
      </c>
      <c r="N30" s="0" t="s">
        <v>51727</v>
      </c>
      <c r="O30" s="0" t="s">
        <v>51728</v>
      </c>
      <c r="P30" s="0" t="s">
        <v>51729</v>
      </c>
      <c r="Q30" s="0" t="s">
        <v>51730</v>
      </c>
      <c r="R30" s="0" t="s">
        <v>51731</v>
      </c>
      <c r="S30" s="0" t="s">
        <v>51732</v>
      </c>
      <c r="T30" s="0" t="s">
        <v>51733</v>
      </c>
      <c r="U30" s="0" t="s">
        <v>51734</v>
      </c>
      <c r="V30" s="0" t="s">
        <v>51735</v>
      </c>
      <c r="W30" s="0" t="s">
        <v>51736</v>
      </c>
      <c r="X30" s="0" t="s">
        <v>51737</v>
      </c>
      <c r="Y30" s="0" t="s">
        <v>51738</v>
      </c>
      <c r="Z30" s="0" t="s">
        <v>51739</v>
      </c>
      <c r="AA30" s="0" t="s">
        <v>51740</v>
      </c>
      <c r="AB30" s="1" t="s">
        <v>63</v>
      </c>
      <c r="AC30" s="0" t="n">
        <f aca="false">HEX2DEC(AA30)</f>
        <v>3664082776</v>
      </c>
      <c r="AD30" s="0" t="n">
        <f aca="false">(AC30,AC29)</f>
        <v>19</v>
      </c>
      <c r="AK30" s="0" t="n">
        <v>28</v>
      </c>
      <c r="AL30" s="0" t="n">
        <f aca="false">MOD(((85360716,AK30)-(2611185074,AK30)+2525822976),65536)-64750</f>
        <v>-588</v>
      </c>
    </row>
    <row collapsed="false" customFormat="false" customHeight="false" hidden="false" ht="12.85" outlineLevel="0" r="31">
      <c r="A31" s="0" t="n">
        <v>30</v>
      </c>
      <c r="B31" s="0" t="s">
        <v>51741</v>
      </c>
      <c r="C31" s="0" t="n">
        <f aca="false">HEX2DEC(B31)</f>
        <v>547467228</v>
      </c>
      <c r="D31" s="0" t="n">
        <f aca="false">C31-C30</f>
        <v>15</v>
      </c>
      <c r="E31" s="1" t="s">
        <v>42</v>
      </c>
      <c r="F31" s="0" t="s">
        <v>51742</v>
      </c>
      <c r="G31" s="0" t="str">
        <f aca="false">DEC2HEX((HEX2DEC(F31),$F$1),8)</f>
        <v>08957B2F</v>
      </c>
      <c r="H31" s="0" t="n">
        <f aca="false">MOD(HEX2DEC(RIGHT(G31,4))-HEX2DEC(RIGHT(G30,4)),65536)</f>
        <v>26503</v>
      </c>
      <c r="I31" s="0" t="s">
        <v>51743</v>
      </c>
      <c r="J31" s="0" t="s">
        <v>51744</v>
      </c>
      <c r="K31" s="0" t="s">
        <v>51745</v>
      </c>
      <c r="L31" s="0" t="s">
        <v>51746</v>
      </c>
      <c r="M31" s="0" t="s">
        <v>51747</v>
      </c>
      <c r="N31" s="0" t="s">
        <v>51748</v>
      </c>
      <c r="O31" s="0" t="s">
        <v>51749</v>
      </c>
      <c r="P31" s="0" t="s">
        <v>51750</v>
      </c>
      <c r="Q31" s="0" t="s">
        <v>51751</v>
      </c>
      <c r="R31" s="0" t="s">
        <v>51752</v>
      </c>
      <c r="S31" s="0" t="s">
        <v>51753</v>
      </c>
      <c r="T31" s="0" t="s">
        <v>51754</v>
      </c>
      <c r="U31" s="0" t="s">
        <v>51755</v>
      </c>
      <c r="V31" s="0" t="s">
        <v>51756</v>
      </c>
      <c r="W31" s="0" t="s">
        <v>51757</v>
      </c>
      <c r="X31" s="0" t="s">
        <v>51758</v>
      </c>
      <c r="Y31" s="0" t="s">
        <v>51759</v>
      </c>
      <c r="Z31" s="0" t="s">
        <v>51760</v>
      </c>
      <c r="AA31" s="0" t="s">
        <v>51761</v>
      </c>
      <c r="AB31" s="1" t="s">
        <v>63</v>
      </c>
      <c r="AC31" s="0" t="n">
        <f aca="false">HEX2DEC(AA31)</f>
        <v>3664082792</v>
      </c>
      <c r="AD31" s="0" t="n">
        <f aca="false">(AC31,AC30)</f>
        <v>48</v>
      </c>
      <c r="AK31" s="0" t="n">
        <v>29</v>
      </c>
      <c r="AL31" s="0" t="n">
        <f aca="false">MOD(((85360716,AK31)-(2611185074,AK31)+2525822976),65536)-64750</f>
        <v>-588</v>
      </c>
    </row>
    <row collapsed="false" customFormat="false" customHeight="false" hidden="false" ht="12.85" outlineLevel="0" r="32">
      <c r="A32" s="0" t="n">
        <v>31</v>
      </c>
      <c r="B32" s="0" t="s">
        <v>51762</v>
      </c>
      <c r="C32" s="0" t="n">
        <f aca="false">HEX2DEC(B32)</f>
        <v>547467243</v>
      </c>
      <c r="D32" s="0" t="n">
        <f aca="false">C32-C31</f>
        <v>15</v>
      </c>
      <c r="E32" s="1" t="s">
        <v>42</v>
      </c>
      <c r="F32" s="0" t="s">
        <v>51763</v>
      </c>
      <c r="G32" s="0" t="str">
        <f aca="false">DEC2HEX((HEX2DEC(F32),$F$1),8)</f>
        <v>E333E2B6</v>
      </c>
      <c r="H32" s="0" t="n">
        <f aca="false">MOD(HEX2DEC(RIGHT(G32,4))-HEX2DEC(RIGHT(G31,4)),65536)</f>
        <v>26503</v>
      </c>
      <c r="I32" s="0" t="s">
        <v>51764</v>
      </c>
      <c r="J32" s="0" t="s">
        <v>51765</v>
      </c>
      <c r="K32" s="0" t="s">
        <v>51766</v>
      </c>
      <c r="L32" s="0" t="s">
        <v>51767</v>
      </c>
      <c r="M32" s="0" t="s">
        <v>51768</v>
      </c>
      <c r="N32" s="0" t="s">
        <v>51769</v>
      </c>
      <c r="O32" s="0" t="s">
        <v>51770</v>
      </c>
      <c r="P32" s="0" t="s">
        <v>51771</v>
      </c>
      <c r="Q32" s="0" t="s">
        <v>51772</v>
      </c>
      <c r="R32" s="0" t="s">
        <v>51773</v>
      </c>
      <c r="S32" s="0" t="s">
        <v>51774</v>
      </c>
      <c r="T32" s="0" t="s">
        <v>51775</v>
      </c>
      <c r="U32" s="0" t="s">
        <v>51776</v>
      </c>
      <c r="V32" s="0" t="s">
        <v>51777</v>
      </c>
      <c r="W32" s="0" t="s">
        <v>51778</v>
      </c>
      <c r="X32" s="0" t="s">
        <v>51779</v>
      </c>
      <c r="Y32" s="0" t="s">
        <v>51780</v>
      </c>
      <c r="Z32" s="0" t="s">
        <v>51781</v>
      </c>
      <c r="AA32" s="0" t="s">
        <v>51782</v>
      </c>
      <c r="AB32" s="1" t="s">
        <v>63</v>
      </c>
      <c r="AC32" s="0" t="n">
        <f aca="false">HEX2DEC(AA32)</f>
        <v>3664082809</v>
      </c>
      <c r="AD32" s="0" t="n">
        <f aca="false">(AC32,AC31)</f>
        <v>17</v>
      </c>
      <c r="AK32" s="0" t="n">
        <v>30</v>
      </c>
      <c r="AL32" s="0" t="n">
        <f aca="false">MOD(((85360716,AK32)-(2611185074,AK32)+2525822976),65536)-64750</f>
        <v>-584</v>
      </c>
    </row>
    <row collapsed="false" customFormat="false" customHeight="false" hidden="false" ht="12.85" outlineLevel="0" r="33">
      <c r="A33" s="0" t="n">
        <v>32</v>
      </c>
      <c r="B33" s="0" t="s">
        <v>51783</v>
      </c>
      <c r="C33" s="0" t="n">
        <f aca="false">HEX2DEC(B33)</f>
        <v>547467259</v>
      </c>
      <c r="D33" s="0" t="n">
        <f aca="false">C33-C32</f>
        <v>16</v>
      </c>
      <c r="E33" s="1" t="s">
        <v>42</v>
      </c>
      <c r="F33" s="0" t="s">
        <v>51784</v>
      </c>
      <c r="G33" s="0" t="str">
        <f aca="false">DEC2HEX((HEX2DEC(F33),$F$1),8)</f>
        <v>FF980CE0</v>
      </c>
      <c r="H33" s="0" t="n">
        <f aca="false">MOD(HEX2DEC(RIGHT(G33,4))-HEX2DEC(RIGHT(G32,4)),65536)</f>
        <v>10794</v>
      </c>
      <c r="I33" s="0" t="s">
        <v>51785</v>
      </c>
      <c r="J33" s="0" t="s">
        <v>51786</v>
      </c>
      <c r="K33" s="0" t="s">
        <v>51787</v>
      </c>
      <c r="L33" s="0" t="s">
        <v>51788</v>
      </c>
      <c r="M33" s="0" t="s">
        <v>51789</v>
      </c>
      <c r="N33" s="0" t="s">
        <v>51790</v>
      </c>
      <c r="O33" s="0" t="s">
        <v>51791</v>
      </c>
      <c r="P33" s="0" t="s">
        <v>51792</v>
      </c>
      <c r="Q33" s="0" t="s">
        <v>51793</v>
      </c>
      <c r="R33" s="0" t="s">
        <v>51794</v>
      </c>
      <c r="S33" s="0" t="s">
        <v>51795</v>
      </c>
      <c r="T33" s="0" t="s">
        <v>51796</v>
      </c>
      <c r="U33" s="0" t="s">
        <v>51797</v>
      </c>
      <c r="V33" s="0" t="s">
        <v>51798</v>
      </c>
      <c r="W33" s="0" t="s">
        <v>51799</v>
      </c>
      <c r="X33" s="0" t="s">
        <v>51800</v>
      </c>
      <c r="Y33" s="0" t="s">
        <v>51801</v>
      </c>
      <c r="Z33" s="0" t="s">
        <v>51802</v>
      </c>
      <c r="AA33" s="0" t="s">
        <v>11785</v>
      </c>
      <c r="AB33" s="1" t="s">
        <v>63</v>
      </c>
      <c r="AC33" s="0" t="n">
        <f aca="false">HEX2DEC(AA33)</f>
        <v>3664082806</v>
      </c>
      <c r="AD33" s="0" t="n">
        <f aca="false">(AC33,AC32)</f>
        <v>15</v>
      </c>
      <c r="AK33" s="0" t="n">
        <v>31</v>
      </c>
      <c r="AL33" s="0" t="n">
        <f aca="false">MOD(((85360716,AK33)-(2611185074,AK33)+2525822976),65536)-64750</f>
        <v>-584</v>
      </c>
    </row>
    <row collapsed="false" customFormat="false" customHeight="false" hidden="false" ht="12.85" outlineLevel="0" r="34">
      <c r="A34" s="0" t="n">
        <v>33</v>
      </c>
      <c r="B34" s="0" t="s">
        <v>51803</v>
      </c>
      <c r="C34" s="0" t="n">
        <f aca="false">HEX2DEC(B34)</f>
        <v>547467274</v>
      </c>
      <c r="D34" s="0" t="n">
        <f aca="false">C34-C33</f>
        <v>15</v>
      </c>
      <c r="E34" s="1" t="s">
        <v>42</v>
      </c>
      <c r="F34" s="0" t="s">
        <v>51804</v>
      </c>
      <c r="G34" s="0" t="str">
        <f aca="false">DEC2HEX((HEX2DEC(F34),$F$1),8)</f>
        <v>DA377467</v>
      </c>
      <c r="H34" s="0" t="n">
        <f aca="false">MOD(HEX2DEC(RIGHT(G34,4))-HEX2DEC(RIGHT(G33,4)),65536)</f>
        <v>26503</v>
      </c>
      <c r="I34" s="0" t="s">
        <v>51805</v>
      </c>
      <c r="J34" s="0" t="s">
        <v>51806</v>
      </c>
      <c r="K34" s="0" t="s">
        <v>51807</v>
      </c>
      <c r="L34" s="0" t="s">
        <v>51808</v>
      </c>
      <c r="M34" s="0" t="s">
        <v>51809</v>
      </c>
      <c r="N34" s="0" t="s">
        <v>51810</v>
      </c>
      <c r="O34" s="0" t="s">
        <v>51811</v>
      </c>
      <c r="P34" s="1" t="s">
        <v>51812</v>
      </c>
      <c r="Q34" s="0" t="s">
        <v>51813</v>
      </c>
      <c r="R34" s="0" t="s">
        <v>51814</v>
      </c>
      <c r="S34" s="0" t="s">
        <v>51815</v>
      </c>
      <c r="T34" s="0" t="s">
        <v>51816</v>
      </c>
      <c r="U34" s="0" t="s">
        <v>51817</v>
      </c>
      <c r="V34" s="0" t="s">
        <v>51818</v>
      </c>
      <c r="W34" s="1" t="s">
        <v>51819</v>
      </c>
      <c r="X34" s="0" t="s">
        <v>51820</v>
      </c>
      <c r="Y34" s="0" t="s">
        <v>51821</v>
      </c>
      <c r="Z34" s="0" t="s">
        <v>51822</v>
      </c>
      <c r="AA34" s="0" t="s">
        <v>51823</v>
      </c>
      <c r="AB34" s="1" t="s">
        <v>63</v>
      </c>
      <c r="AC34" s="0" t="n">
        <f aca="false">HEX2DEC(AA34)</f>
        <v>3664082567</v>
      </c>
      <c r="AD34" s="0" t="n">
        <f aca="false">(AC34,AC33)</f>
        <v>497</v>
      </c>
      <c r="AK34" s="0" t="n">
        <v>32</v>
      </c>
      <c r="AL34" s="0" t="n">
        <f aca="false">MOD(((85360716,AK34)-(2611185074,AK34)+2525822976),65536)-64750</f>
        <v>-532</v>
      </c>
    </row>
    <row collapsed="false" customFormat="false" customHeight="false" hidden="false" ht="12.85" outlineLevel="0" r="35">
      <c r="A35" s="0" t="n">
        <v>34</v>
      </c>
      <c r="B35" s="0" t="s">
        <v>51824</v>
      </c>
      <c r="C35" s="0" t="n">
        <f aca="false">HEX2DEC(B35)</f>
        <v>547467289</v>
      </c>
      <c r="D35" s="0" t="n">
        <f aca="false">C35-C34</f>
        <v>15</v>
      </c>
      <c r="E35" s="1" t="s">
        <v>42</v>
      </c>
      <c r="F35" s="0" t="s">
        <v>51825</v>
      </c>
      <c r="G35" s="0" t="str">
        <f aca="false">DEC2HEX((HEX2DEC(F35),$F$1),8)</f>
        <v>B4D5DBEE</v>
      </c>
      <c r="H35" s="0" t="n">
        <f aca="false">MOD(HEX2DEC(RIGHT(G35,4))-HEX2DEC(RIGHT(G34,4)),65536)</f>
        <v>26503</v>
      </c>
      <c r="I35" s="0" t="s">
        <v>51826</v>
      </c>
      <c r="J35" s="1" t="s">
        <v>51827</v>
      </c>
      <c r="K35" s="0" t="s">
        <v>51828</v>
      </c>
      <c r="L35" s="0" t="s">
        <v>51829</v>
      </c>
      <c r="M35" s="0" t="s">
        <v>51830</v>
      </c>
      <c r="N35" s="0" t="s">
        <v>51831</v>
      </c>
      <c r="O35" s="0" t="s">
        <v>51832</v>
      </c>
      <c r="P35" s="0" t="s">
        <v>51833</v>
      </c>
      <c r="Q35" s="0" t="s">
        <v>51834</v>
      </c>
      <c r="R35" s="0" t="s">
        <v>51835</v>
      </c>
      <c r="S35" s="1" t="s">
        <v>51836</v>
      </c>
      <c r="T35" s="0" t="s">
        <v>51837</v>
      </c>
      <c r="U35" s="0" t="s">
        <v>51838</v>
      </c>
      <c r="V35" s="0" t="s">
        <v>51839</v>
      </c>
      <c r="W35" s="0" t="s">
        <v>51840</v>
      </c>
      <c r="X35" s="0" t="s">
        <v>51841</v>
      </c>
      <c r="Y35" s="1" t="s">
        <v>51842</v>
      </c>
      <c r="Z35" s="0" t="s">
        <v>51843</v>
      </c>
      <c r="AA35" s="0" t="s">
        <v>11830</v>
      </c>
      <c r="AB35" s="1" t="s">
        <v>63</v>
      </c>
      <c r="AC35" s="0" t="n">
        <f aca="false">HEX2DEC(AA35)</f>
        <v>3664082580</v>
      </c>
      <c r="AD35" s="0" t="n">
        <f aca="false">(AC35,AC34)</f>
        <v>19</v>
      </c>
      <c r="AK35" s="0" t="n">
        <v>33</v>
      </c>
      <c r="AL35" s="0" t="n">
        <f aca="false">MOD(((85360716,AK35)-(2611185074,AK35)+2525822976),65536)-64750</f>
        <v>-532</v>
      </c>
    </row>
    <row collapsed="false" customFormat="false" customHeight="false" hidden="false" ht="12.85" outlineLevel="0" r="36">
      <c r="A36" s="0" t="n">
        <v>35</v>
      </c>
      <c r="B36" s="0" t="s">
        <v>51844</v>
      </c>
      <c r="C36" s="0" t="n">
        <f aca="false">HEX2DEC(B36)</f>
        <v>547467304</v>
      </c>
      <c r="D36" s="0" t="n">
        <f aca="false">C36-C35</f>
        <v>15</v>
      </c>
      <c r="E36" s="1" t="s">
        <v>42</v>
      </c>
      <c r="F36" s="0" t="s">
        <v>51845</v>
      </c>
      <c r="G36" s="0" t="str">
        <f aca="false">DEC2HEX((HEX2DEC(F36),$F$1),8)</f>
        <v>8F744375</v>
      </c>
      <c r="H36" s="0" t="n">
        <f aca="false">MOD(HEX2DEC(RIGHT(G36,4))-HEX2DEC(RIGHT(G35,4)),65536)</f>
        <v>26503</v>
      </c>
      <c r="I36" s="0" t="s">
        <v>51846</v>
      </c>
      <c r="J36" s="0" t="s">
        <v>51847</v>
      </c>
      <c r="K36" s="0" t="s">
        <v>51848</v>
      </c>
      <c r="L36" s="0" t="s">
        <v>51849</v>
      </c>
      <c r="M36" s="0" t="s">
        <v>51850</v>
      </c>
      <c r="N36" s="0" t="s">
        <v>51851</v>
      </c>
      <c r="O36" s="0" t="s">
        <v>51852</v>
      </c>
      <c r="P36" s="0" t="s">
        <v>51853</v>
      </c>
      <c r="Q36" s="0" t="s">
        <v>51854</v>
      </c>
      <c r="R36" s="0" t="s">
        <v>51855</v>
      </c>
      <c r="S36" s="0" t="s">
        <v>51856</v>
      </c>
      <c r="T36" s="0" t="s">
        <v>51857</v>
      </c>
      <c r="U36" s="0" t="s">
        <v>51858</v>
      </c>
      <c r="V36" s="0" t="s">
        <v>51859</v>
      </c>
      <c r="W36" s="0" t="s">
        <v>51860</v>
      </c>
      <c r="X36" s="0" t="s">
        <v>51861</v>
      </c>
      <c r="Y36" s="0" t="s">
        <v>51862</v>
      </c>
      <c r="Z36" s="0" t="s">
        <v>51863</v>
      </c>
      <c r="AA36" s="0" t="s">
        <v>51864</v>
      </c>
      <c r="AB36" s="1" t="s">
        <v>63</v>
      </c>
      <c r="AC36" s="0" t="n">
        <f aca="false">HEX2DEC(AA36)</f>
        <v>3664082597</v>
      </c>
      <c r="AD36" s="0" t="n">
        <f aca="false">(AC36,AC35)</f>
        <v>49</v>
      </c>
      <c r="AK36" s="0" t="n">
        <v>34</v>
      </c>
      <c r="AL36" s="0" t="n">
        <f aca="false">MOD(((85360716,AK36)-(2611185074,AK36)+2525822976),65536)-64750</f>
        <v>-528</v>
      </c>
    </row>
    <row collapsed="false" customFormat="false" customHeight="false" hidden="false" ht="12.85" outlineLevel="0" r="37">
      <c r="A37" s="0" t="n">
        <v>36</v>
      </c>
      <c r="B37" s="0" t="s">
        <v>51865</v>
      </c>
      <c r="C37" s="0" t="n">
        <f aca="false">HEX2DEC(B37)</f>
        <v>547467319</v>
      </c>
      <c r="D37" s="0" t="n">
        <f aca="false">C37-C36</f>
        <v>15</v>
      </c>
      <c r="E37" s="1" t="s">
        <v>42</v>
      </c>
      <c r="F37" s="0" t="s">
        <v>51866</v>
      </c>
      <c r="G37" s="0" t="str">
        <f aca="false">DEC2HEX((HEX2DEC(F37),$F$1),8)</f>
        <v>6A12AAFC</v>
      </c>
      <c r="H37" s="0" t="n">
        <f aca="false">MOD(HEX2DEC(RIGHT(G37,4))-HEX2DEC(RIGHT(G36,4)),65536)</f>
        <v>26503</v>
      </c>
      <c r="I37" s="0" t="s">
        <v>51867</v>
      </c>
      <c r="J37" s="0" t="s">
        <v>51868</v>
      </c>
      <c r="K37" s="0" t="s">
        <v>51869</v>
      </c>
      <c r="L37" s="0" t="s">
        <v>51870</v>
      </c>
      <c r="M37" s="0" t="s">
        <v>51871</v>
      </c>
      <c r="N37" s="0" t="s">
        <v>51872</v>
      </c>
      <c r="O37" s="0" t="s">
        <v>51873</v>
      </c>
      <c r="P37" s="0" t="s">
        <v>51874</v>
      </c>
      <c r="Q37" s="0" t="s">
        <v>51875</v>
      </c>
      <c r="R37" s="0" t="s">
        <v>51876</v>
      </c>
      <c r="S37" s="0" t="s">
        <v>51877</v>
      </c>
      <c r="T37" s="0" t="s">
        <v>51878</v>
      </c>
      <c r="U37" s="0" t="s">
        <v>51879</v>
      </c>
      <c r="V37" s="0" t="s">
        <v>51880</v>
      </c>
      <c r="W37" s="0" t="s">
        <v>51881</v>
      </c>
      <c r="X37" s="0" t="s">
        <v>51882</v>
      </c>
      <c r="Y37" s="0" t="s">
        <v>51883</v>
      </c>
      <c r="Z37" s="0" t="s">
        <v>51884</v>
      </c>
      <c r="AA37" s="0" t="s">
        <v>51885</v>
      </c>
      <c r="AB37" s="1" t="s">
        <v>63</v>
      </c>
      <c r="AC37" s="0" t="n">
        <f aca="false">HEX2DEC(AA37)</f>
        <v>3664082610</v>
      </c>
      <c r="AD37" s="0" t="n">
        <f aca="false">(AC37,AC36)</f>
        <v>23</v>
      </c>
      <c r="AK37" s="0" t="n">
        <v>35</v>
      </c>
      <c r="AL37" s="0" t="n">
        <f aca="false">MOD(((85360716,AK37)-(2611185074,AK37)+2525822976),65536)-64750</f>
        <v>-528</v>
      </c>
    </row>
    <row collapsed="false" customFormat="false" customHeight="false" hidden="false" ht="12.85" outlineLevel="0" r="38">
      <c r="A38" s="0" t="n">
        <v>37</v>
      </c>
      <c r="B38" s="0" t="s">
        <v>51886</v>
      </c>
      <c r="C38" s="0" t="n">
        <f aca="false">HEX2DEC(B38)</f>
        <v>547467334</v>
      </c>
      <c r="D38" s="0" t="n">
        <f aca="false">C38-C37</f>
        <v>15</v>
      </c>
      <c r="E38" s="1" t="s">
        <v>42</v>
      </c>
      <c r="F38" s="0" t="s">
        <v>51887</v>
      </c>
      <c r="G38" s="0" t="str">
        <f aca="false">DEC2HEX((HEX2DEC(F38),$F$1),8)</f>
        <v>44B11283</v>
      </c>
      <c r="H38" s="0" t="n">
        <f aca="false">MOD(HEX2DEC(RIGHT(G38,4))-HEX2DEC(RIGHT(G37,4)),65536)</f>
        <v>26503</v>
      </c>
      <c r="I38" s="0" t="s">
        <v>51888</v>
      </c>
      <c r="J38" s="0" t="s">
        <v>51889</v>
      </c>
      <c r="K38" s="0" t="s">
        <v>51890</v>
      </c>
      <c r="L38" s="0" t="s">
        <v>51891</v>
      </c>
      <c r="M38" s="0" t="s">
        <v>51892</v>
      </c>
      <c r="N38" s="0" t="s">
        <v>51893</v>
      </c>
      <c r="O38" s="0" t="s">
        <v>51894</v>
      </c>
      <c r="P38" s="0" t="s">
        <v>51895</v>
      </c>
      <c r="Q38" s="0" t="s">
        <v>51896</v>
      </c>
      <c r="R38" s="0" t="s">
        <v>51897</v>
      </c>
      <c r="S38" s="0" t="s">
        <v>51898</v>
      </c>
      <c r="T38" s="0" t="s">
        <v>51899</v>
      </c>
      <c r="U38" s="0" t="s">
        <v>51900</v>
      </c>
      <c r="V38" s="0" t="s">
        <v>51901</v>
      </c>
      <c r="W38" s="0" t="s">
        <v>51902</v>
      </c>
      <c r="X38" s="0" t="s">
        <v>51903</v>
      </c>
      <c r="Y38" s="0" t="s">
        <v>51904</v>
      </c>
      <c r="Z38" s="0" t="s">
        <v>51905</v>
      </c>
      <c r="AA38" s="0" t="s">
        <v>51906</v>
      </c>
      <c r="AB38" s="1" t="s">
        <v>63</v>
      </c>
      <c r="AC38" s="0" t="n">
        <f aca="false">HEX2DEC(AA38)</f>
        <v>3664082627</v>
      </c>
      <c r="AD38" s="0" t="n">
        <f aca="false">(AC38,AC37)</f>
        <v>113</v>
      </c>
      <c r="AK38" s="0" t="n">
        <v>36</v>
      </c>
      <c r="AL38" s="0" t="n">
        <f aca="false">MOD(((85360716,AK38)-(2611185074,AK38)+2525822976),65536)-64750</f>
        <v>-540</v>
      </c>
    </row>
    <row collapsed="false" customFormat="false" customHeight="false" hidden="false" ht="12.85" outlineLevel="0" r="39">
      <c r="A39" s="0" t="n">
        <v>38</v>
      </c>
      <c r="B39" s="0" t="s">
        <v>51907</v>
      </c>
      <c r="C39" s="0" t="n">
        <f aca="false">HEX2DEC(B39)</f>
        <v>547467349</v>
      </c>
      <c r="D39" s="0" t="n">
        <f aca="false">C39-C38</f>
        <v>15</v>
      </c>
      <c r="E39" s="1" t="s">
        <v>42</v>
      </c>
      <c r="F39" s="0" t="s">
        <v>51908</v>
      </c>
      <c r="G39" s="0" t="str">
        <f aca="false">DEC2HEX((HEX2DEC(F39),$F$1),8)</f>
        <v>1F507A0A</v>
      </c>
      <c r="H39" s="0" t="n">
        <f aca="false">MOD(HEX2DEC(RIGHT(G39,4))-HEX2DEC(RIGHT(G38,4)),65536)</f>
        <v>26503</v>
      </c>
      <c r="I39" s="0" t="s">
        <v>51909</v>
      </c>
      <c r="J39" s="0" t="s">
        <v>51910</v>
      </c>
      <c r="K39" s="0" t="s">
        <v>51911</v>
      </c>
      <c r="L39" s="0" t="s">
        <v>51912</v>
      </c>
      <c r="M39" s="0" t="s">
        <v>51913</v>
      </c>
      <c r="N39" s="0" t="s">
        <v>51914</v>
      </c>
      <c r="O39" s="0" t="s">
        <v>51915</v>
      </c>
      <c r="P39" s="0" t="s">
        <v>51916</v>
      </c>
      <c r="Q39" s="0" t="s">
        <v>51917</v>
      </c>
      <c r="R39" s="0" t="s">
        <v>51918</v>
      </c>
      <c r="S39" s="0" t="s">
        <v>51919</v>
      </c>
      <c r="T39" s="0" t="s">
        <v>51920</v>
      </c>
      <c r="U39" s="0" t="s">
        <v>51921</v>
      </c>
      <c r="V39" s="0" t="s">
        <v>51922</v>
      </c>
      <c r="W39" s="0" t="s">
        <v>51923</v>
      </c>
      <c r="X39" s="0" t="s">
        <v>51924</v>
      </c>
      <c r="Y39" s="0" t="s">
        <v>51925</v>
      </c>
      <c r="Z39" s="0" t="s">
        <v>51926</v>
      </c>
      <c r="AA39" s="0" t="s">
        <v>51927</v>
      </c>
      <c r="AB39" s="1" t="s">
        <v>63</v>
      </c>
      <c r="AC39" s="0" t="n">
        <f aca="false">HEX2DEC(AA39)</f>
        <v>3664082640</v>
      </c>
      <c r="AD39" s="0" t="n">
        <f aca="false">(AC39,AC38)</f>
        <v>19</v>
      </c>
      <c r="AK39" s="0" t="n">
        <v>37</v>
      </c>
      <c r="AL39" s="0" t="n">
        <f aca="false">MOD(((85360716,AK39)-(2611185074,AK39)+2525822976),65536)-64750</f>
        <v>-540</v>
      </c>
    </row>
    <row collapsed="false" customFormat="false" customHeight="false" hidden="false" ht="12.85" outlineLevel="0" r="40">
      <c r="A40" s="0" t="n">
        <v>39</v>
      </c>
      <c r="B40" s="0" t="s">
        <v>51928</v>
      </c>
      <c r="C40" s="0" t="n">
        <f aca="false">HEX2DEC(B40)</f>
        <v>547467364</v>
      </c>
      <c r="D40" s="0" t="n">
        <f aca="false">C40-C39</f>
        <v>15</v>
      </c>
      <c r="E40" s="1" t="s">
        <v>42</v>
      </c>
      <c r="F40" s="0" t="s">
        <v>51929</v>
      </c>
      <c r="G40" s="0" t="str">
        <f aca="false">DEC2HEX((HEX2DEC(F40),$F$1),8)</f>
        <v>F9EEE191</v>
      </c>
      <c r="H40" s="0" t="n">
        <f aca="false">MOD(HEX2DEC(RIGHT(G40,4))-HEX2DEC(RIGHT(G39,4)),65536)</f>
        <v>26503</v>
      </c>
      <c r="I40" s="0" t="s">
        <v>51930</v>
      </c>
      <c r="J40" s="0" t="s">
        <v>51931</v>
      </c>
      <c r="K40" s="0" t="s">
        <v>51932</v>
      </c>
      <c r="L40" s="0" t="s">
        <v>51933</v>
      </c>
      <c r="M40" s="0" t="s">
        <v>51934</v>
      </c>
      <c r="N40" s="0" t="s">
        <v>51935</v>
      </c>
      <c r="O40" s="0" t="s">
        <v>51936</v>
      </c>
      <c r="P40" s="0" t="s">
        <v>51937</v>
      </c>
      <c r="Q40" s="0" t="s">
        <v>51938</v>
      </c>
      <c r="R40" s="0" t="s">
        <v>51939</v>
      </c>
      <c r="S40" s="0" t="s">
        <v>51940</v>
      </c>
      <c r="T40" s="0" t="s">
        <v>51941</v>
      </c>
      <c r="U40" s="0" t="s">
        <v>51942</v>
      </c>
      <c r="V40" s="0" t="s">
        <v>51943</v>
      </c>
      <c r="W40" s="0" t="s">
        <v>51944</v>
      </c>
      <c r="X40" s="0" t="s">
        <v>51945</v>
      </c>
      <c r="Y40" s="0" t="s">
        <v>51946</v>
      </c>
      <c r="Z40" s="0" t="s">
        <v>51947</v>
      </c>
      <c r="AA40" s="0" t="s">
        <v>51948</v>
      </c>
      <c r="AB40" s="1" t="s">
        <v>63</v>
      </c>
      <c r="AC40" s="0" t="n">
        <f aca="false">HEX2DEC(AA40)</f>
        <v>3664082657</v>
      </c>
      <c r="AD40" s="0" t="n">
        <f aca="false">(AC40,AC39)</f>
        <v>49</v>
      </c>
      <c r="AK40" s="0" t="n">
        <v>38</v>
      </c>
      <c r="AL40" s="0" t="n">
        <f aca="false">MOD(((85360716,AK40)-(2611185074,AK40)+2525822976),65536)-64750</f>
        <v>-536</v>
      </c>
    </row>
    <row collapsed="false" customFormat="false" customHeight="false" hidden="false" ht="12.85" outlineLevel="0" r="41">
      <c r="A41" s="0" t="n">
        <v>40</v>
      </c>
      <c r="B41" s="0" t="s">
        <v>51949</v>
      </c>
      <c r="C41" s="0" t="n">
        <f aca="false">HEX2DEC(B41)</f>
        <v>547467379</v>
      </c>
      <c r="D41" s="0" t="n">
        <f aca="false">C41-C40</f>
        <v>15</v>
      </c>
      <c r="E41" s="1" t="s">
        <v>42</v>
      </c>
      <c r="F41" s="0" t="s">
        <v>51950</v>
      </c>
      <c r="G41" s="0" t="str">
        <f aca="false">DEC2HEX((HEX2DEC(F41),$F$1),8)</f>
        <v>D48D4918</v>
      </c>
      <c r="H41" s="0" t="n">
        <f aca="false">MOD(HEX2DEC(RIGHT(G41,4))-HEX2DEC(RIGHT(G40,4)),65536)</f>
        <v>26503</v>
      </c>
      <c r="I41" s="0" t="s">
        <v>51951</v>
      </c>
      <c r="J41" s="0" t="s">
        <v>51952</v>
      </c>
      <c r="K41" s="0" t="s">
        <v>51953</v>
      </c>
      <c r="L41" s="0" t="s">
        <v>51954</v>
      </c>
      <c r="M41" s="0" t="s">
        <v>51955</v>
      </c>
      <c r="N41" s="0" t="s">
        <v>51956</v>
      </c>
      <c r="O41" s="0" t="s">
        <v>51957</v>
      </c>
      <c r="P41" s="1" t="s">
        <v>51958</v>
      </c>
      <c r="Q41" s="0" t="s">
        <v>51959</v>
      </c>
      <c r="R41" s="0" t="s">
        <v>51960</v>
      </c>
      <c r="S41" s="0" t="s">
        <v>51961</v>
      </c>
      <c r="T41" s="0" t="s">
        <v>51962</v>
      </c>
      <c r="U41" s="0" t="s">
        <v>51963</v>
      </c>
      <c r="V41" s="0" t="s">
        <v>51964</v>
      </c>
      <c r="W41" s="0" t="s">
        <v>51965</v>
      </c>
      <c r="X41" s="0" t="s">
        <v>51966</v>
      </c>
      <c r="Y41" s="0" t="s">
        <v>51967</v>
      </c>
      <c r="Z41" s="0" t="s">
        <v>51968</v>
      </c>
      <c r="AA41" s="0" t="s">
        <v>11989</v>
      </c>
      <c r="AB41" s="1" t="s">
        <v>63</v>
      </c>
      <c r="AC41" s="0" t="n">
        <f aca="false">HEX2DEC(AA41)</f>
        <v>3664082686</v>
      </c>
      <c r="AD41" s="0" t="n">
        <f aca="false">(AC41,AC40)</f>
        <v>31</v>
      </c>
      <c r="AK41" s="0" t="n">
        <v>39</v>
      </c>
      <c r="AL41" s="0" t="n">
        <f aca="false">MOD(((85360716,AK41)-(2611185074,AK41)+2525822976),65536)-64750</f>
        <v>-536</v>
      </c>
    </row>
    <row collapsed="false" customFormat="false" customHeight="false" hidden="false" ht="12.85" outlineLevel="0" r="42">
      <c r="A42" s="0" t="n">
        <v>41</v>
      </c>
      <c r="B42" s="0" t="s">
        <v>51969</v>
      </c>
      <c r="C42" s="0" t="n">
        <f aca="false">HEX2DEC(B42)</f>
        <v>547467394</v>
      </c>
      <c r="D42" s="0" t="n">
        <f aca="false">C42-C41</f>
        <v>15</v>
      </c>
      <c r="E42" s="1" t="s">
        <v>42</v>
      </c>
      <c r="F42" s="0" t="s">
        <v>51970</v>
      </c>
      <c r="G42" s="0" t="str">
        <f aca="false">DEC2HEX((HEX2DEC(F42),$F$1),8)</f>
        <v>AF2BB09F</v>
      </c>
      <c r="H42" s="0" t="n">
        <f aca="false">MOD(HEX2DEC(RIGHT(G42,4))-HEX2DEC(RIGHT(G41,4)),65536)</f>
        <v>26503</v>
      </c>
      <c r="I42" s="0" t="s">
        <v>51971</v>
      </c>
      <c r="J42" s="0" t="s">
        <v>51972</v>
      </c>
      <c r="K42" s="0" t="s">
        <v>51973</v>
      </c>
      <c r="L42" s="0" t="s">
        <v>51974</v>
      </c>
      <c r="M42" s="0" t="s">
        <v>51975</v>
      </c>
      <c r="N42" s="0" t="s">
        <v>51976</v>
      </c>
      <c r="O42" s="0" t="s">
        <v>51977</v>
      </c>
      <c r="P42" s="0" t="s">
        <v>51978</v>
      </c>
      <c r="Q42" s="0" t="s">
        <v>51979</v>
      </c>
      <c r="R42" s="0" t="s">
        <v>51980</v>
      </c>
      <c r="S42" s="0" t="s">
        <v>51981</v>
      </c>
      <c r="T42" s="0" t="s">
        <v>51982</v>
      </c>
      <c r="U42" s="0" t="s">
        <v>51983</v>
      </c>
      <c r="V42" s="1" t="s">
        <v>51984</v>
      </c>
      <c r="W42" s="0" t="s">
        <v>51985</v>
      </c>
      <c r="X42" s="0" t="s">
        <v>51986</v>
      </c>
      <c r="Y42" s="0" t="s">
        <v>51987</v>
      </c>
      <c r="Z42" s="0" t="s">
        <v>51988</v>
      </c>
      <c r="AA42" s="0" t="s">
        <v>51989</v>
      </c>
      <c r="AB42" s="1" t="s">
        <v>63</v>
      </c>
      <c r="AC42" s="0" t="n">
        <f aca="false">HEX2DEC(AA42)</f>
        <v>3664082447</v>
      </c>
      <c r="AD42" s="0" t="n">
        <f aca="false">(AC42,AC41)</f>
        <v>241</v>
      </c>
      <c r="AK42" s="0" t="n">
        <v>40</v>
      </c>
      <c r="AL42" s="0" t="n">
        <f aca="false">MOD(((85360716,AK42)-(2611185074,AK42)+2525822976),65536)-64750</f>
        <v>-548</v>
      </c>
    </row>
    <row collapsed="false" customFormat="false" customHeight="false" hidden="false" ht="12.85" outlineLevel="0" r="43">
      <c r="A43" s="0" t="n">
        <v>42</v>
      </c>
      <c r="B43" s="0" t="s">
        <v>51990</v>
      </c>
      <c r="C43" s="0" t="n">
        <f aca="false">HEX2DEC(B43)</f>
        <v>547467409</v>
      </c>
      <c r="D43" s="0" t="n">
        <f aca="false">C43-C42</f>
        <v>15</v>
      </c>
      <c r="E43" s="1" t="s">
        <v>42</v>
      </c>
      <c r="F43" s="0" t="s">
        <v>51991</v>
      </c>
      <c r="G43" s="0" t="str">
        <f aca="false">DEC2HEX((HEX2DEC(F43),$F$1),8)</f>
        <v>89CA1826</v>
      </c>
      <c r="H43" s="0" t="n">
        <f aca="false">MOD(HEX2DEC(RIGHT(G43,4))-HEX2DEC(RIGHT(G42,4)),65536)</f>
        <v>26503</v>
      </c>
      <c r="I43" s="0" t="s">
        <v>51992</v>
      </c>
      <c r="J43" s="0" t="s">
        <v>51993</v>
      </c>
      <c r="K43" s="0" t="s">
        <v>51994</v>
      </c>
      <c r="L43" s="0" t="s">
        <v>51995</v>
      </c>
      <c r="M43" s="0" t="s">
        <v>51996</v>
      </c>
      <c r="N43" s="0" t="s">
        <v>51997</v>
      </c>
      <c r="O43" s="0" t="s">
        <v>51998</v>
      </c>
      <c r="P43" s="0" t="s">
        <v>51999</v>
      </c>
      <c r="Q43" s="0" t="s">
        <v>52000</v>
      </c>
      <c r="R43" s="1" t="s">
        <v>52001</v>
      </c>
      <c r="S43" s="0" t="s">
        <v>52002</v>
      </c>
      <c r="T43" s="0" t="s">
        <v>52003</v>
      </c>
      <c r="U43" s="0" t="s">
        <v>52004</v>
      </c>
      <c r="V43" s="0" t="s">
        <v>52005</v>
      </c>
      <c r="W43" s="0" t="s">
        <v>52006</v>
      </c>
      <c r="X43" s="0" t="s">
        <v>52007</v>
      </c>
      <c r="Y43" s="0" t="s">
        <v>52008</v>
      </c>
      <c r="Z43" s="0" t="s">
        <v>52009</v>
      </c>
      <c r="AA43" s="0" t="s">
        <v>52010</v>
      </c>
      <c r="AB43" s="1" t="s">
        <v>63</v>
      </c>
      <c r="AC43" s="0" t="n">
        <f aca="false">HEX2DEC(AA43)</f>
        <v>3664082463</v>
      </c>
      <c r="AD43" s="0" t="n">
        <f aca="false">(AC43,AC42)</f>
        <v>16</v>
      </c>
      <c r="AK43" s="0" t="n">
        <v>41</v>
      </c>
      <c r="AL43" s="0" t="n">
        <f aca="false">MOD(((85360716,AK43)-(2611185074,AK43)+2525822976),65536)-64750</f>
        <v>-548</v>
      </c>
    </row>
    <row collapsed="false" customFormat="false" customHeight="false" hidden="false" ht="12.85" outlineLevel="0" r="44">
      <c r="A44" s="0" t="n">
        <v>43</v>
      </c>
      <c r="B44" s="0" t="s">
        <v>52011</v>
      </c>
      <c r="C44" s="0" t="n">
        <f aca="false">HEX2DEC(B44)</f>
        <v>547467424</v>
      </c>
      <c r="D44" s="0" t="n">
        <f aca="false">C44-C43</f>
        <v>15</v>
      </c>
      <c r="E44" s="1" t="s">
        <v>42</v>
      </c>
      <c r="F44" s="0" t="s">
        <v>52012</v>
      </c>
      <c r="G44" s="0" t="str">
        <f aca="false">DEC2HEX((HEX2DEC(F44),$F$1),8)</f>
        <v>64697FAD</v>
      </c>
      <c r="H44" s="0" t="n">
        <f aca="false">MOD(HEX2DEC(RIGHT(G44,4))-HEX2DEC(RIGHT(G43,4)),65536)</f>
        <v>26503</v>
      </c>
      <c r="I44" s="0" t="s">
        <v>52013</v>
      </c>
      <c r="J44" s="0" t="s">
        <v>52014</v>
      </c>
      <c r="K44" s="0" t="s">
        <v>52015</v>
      </c>
      <c r="L44" s="0" t="s">
        <v>52016</v>
      </c>
      <c r="M44" s="0" t="s">
        <v>52017</v>
      </c>
      <c r="N44" s="0" t="s">
        <v>52018</v>
      </c>
      <c r="O44" s="0" t="s">
        <v>52019</v>
      </c>
      <c r="P44" s="0" t="s">
        <v>52020</v>
      </c>
      <c r="Q44" s="0" t="s">
        <v>52021</v>
      </c>
      <c r="R44" s="0" t="s">
        <v>52022</v>
      </c>
      <c r="S44" s="0" t="s">
        <v>52023</v>
      </c>
      <c r="T44" s="0" t="s">
        <v>52024</v>
      </c>
      <c r="U44" s="0" t="s">
        <v>52025</v>
      </c>
      <c r="V44" s="0" t="s">
        <v>52026</v>
      </c>
      <c r="W44" s="1" t="s">
        <v>52027</v>
      </c>
      <c r="X44" s="0" t="s">
        <v>52028</v>
      </c>
      <c r="Y44" s="0" t="s">
        <v>52029</v>
      </c>
      <c r="Z44" s="0" t="s">
        <v>52030</v>
      </c>
      <c r="AA44" s="0" t="s">
        <v>52031</v>
      </c>
      <c r="AB44" s="1" t="s">
        <v>63</v>
      </c>
      <c r="AC44" s="0" t="n">
        <f aca="false">HEX2DEC(AA44)</f>
        <v>3664082476</v>
      </c>
      <c r="AD44" s="0" t="n">
        <f aca="false">(AC44,AC43)</f>
        <v>51</v>
      </c>
      <c r="AK44" s="0" t="n">
        <v>42</v>
      </c>
      <c r="AL44" s="0" t="n">
        <f aca="false">MOD(((85360716,AK44)-(2611185074,AK44)+2525822976),65536)-64750</f>
        <v>-544</v>
      </c>
    </row>
    <row collapsed="false" customFormat="false" customHeight="false" hidden="false" ht="12.85" outlineLevel="0" r="45">
      <c r="A45" s="0" t="n">
        <v>44</v>
      </c>
      <c r="B45" s="0" t="s">
        <v>52032</v>
      </c>
      <c r="C45" s="0" t="n">
        <f aca="false">HEX2DEC(B45)</f>
        <v>547467439</v>
      </c>
      <c r="D45" s="0" t="n">
        <f aca="false">C45-C44</f>
        <v>15</v>
      </c>
      <c r="E45" s="1" t="s">
        <v>42</v>
      </c>
      <c r="F45" s="0" t="s">
        <v>52033</v>
      </c>
      <c r="G45" s="0" t="str">
        <f aca="false">DEC2HEX((HEX2DEC(F45),$F$1),8)</f>
        <v>3F07E734</v>
      </c>
      <c r="H45" s="0" t="n">
        <f aca="false">MOD(HEX2DEC(RIGHT(G45,4))-HEX2DEC(RIGHT(G44,4)),65536)</f>
        <v>26503</v>
      </c>
      <c r="I45" s="0" t="s">
        <v>52034</v>
      </c>
      <c r="J45" s="0" t="s">
        <v>52035</v>
      </c>
      <c r="K45" s="0" t="s">
        <v>52036</v>
      </c>
      <c r="L45" s="0" t="s">
        <v>52037</v>
      </c>
      <c r="M45" s="0" t="s">
        <v>52038</v>
      </c>
      <c r="N45" s="0" t="s">
        <v>52039</v>
      </c>
      <c r="O45" s="0" t="s">
        <v>52040</v>
      </c>
      <c r="P45" s="0" t="s">
        <v>52041</v>
      </c>
      <c r="Q45" s="0" t="s">
        <v>52042</v>
      </c>
      <c r="R45" s="0" t="s">
        <v>52043</v>
      </c>
      <c r="S45" s="0" t="s">
        <v>52044</v>
      </c>
      <c r="T45" s="0" t="s">
        <v>52045</v>
      </c>
      <c r="U45" s="0" t="s">
        <v>52046</v>
      </c>
      <c r="V45" s="0" t="s">
        <v>52047</v>
      </c>
      <c r="W45" s="0" t="s">
        <v>52048</v>
      </c>
      <c r="X45" s="0" t="s">
        <v>52049</v>
      </c>
      <c r="Y45" s="0" t="s">
        <v>52050</v>
      </c>
      <c r="Z45" s="0" t="s">
        <v>52051</v>
      </c>
      <c r="AA45" s="0" t="s">
        <v>52052</v>
      </c>
      <c r="AB45" s="1" t="s">
        <v>63</v>
      </c>
      <c r="AC45" s="0" t="n">
        <f aca="false">HEX2DEC(AA45)</f>
        <v>3664082493</v>
      </c>
      <c r="AD45" s="0" t="n">
        <f aca="false">(AC45,AC44)</f>
        <v>17</v>
      </c>
      <c r="AK45" s="0" t="n">
        <v>43</v>
      </c>
      <c r="AL45" s="0" t="n">
        <f aca="false">MOD(((85360716,AK45)-(2611185074,AK45)+2525822976),65536)-64750</f>
        <v>-544</v>
      </c>
    </row>
    <row collapsed="false" customFormat="false" customHeight="false" hidden="false" ht="12.85" outlineLevel="0" r="46">
      <c r="A46" s="0" t="n">
        <v>45</v>
      </c>
      <c r="B46" s="0" t="s">
        <v>52053</v>
      </c>
      <c r="C46" s="0" t="n">
        <f aca="false">HEX2DEC(B46)</f>
        <v>547467455</v>
      </c>
      <c r="D46" s="0" t="n">
        <f aca="false">C46-C45</f>
        <v>16</v>
      </c>
      <c r="E46" s="1" t="s">
        <v>42</v>
      </c>
      <c r="F46" s="0" t="s">
        <v>52054</v>
      </c>
      <c r="G46" s="0" t="str">
        <f aca="false">DEC2HEX((HEX2DEC(F46),$F$1),8)</f>
        <v>5B6C115E</v>
      </c>
      <c r="H46" s="0" t="n">
        <f aca="false">MOD(HEX2DEC(RIGHT(G46,4))-HEX2DEC(RIGHT(G45,4)),65536)</f>
        <v>10794</v>
      </c>
      <c r="I46" s="0" t="s">
        <v>52055</v>
      </c>
      <c r="J46" s="0" t="s">
        <v>52056</v>
      </c>
      <c r="K46" s="0" t="s">
        <v>52057</v>
      </c>
      <c r="L46" s="0" t="s">
        <v>52058</v>
      </c>
      <c r="M46" s="0" t="s">
        <v>52059</v>
      </c>
      <c r="N46" s="0" t="s">
        <v>52060</v>
      </c>
      <c r="O46" s="0" t="s">
        <v>52061</v>
      </c>
      <c r="P46" s="0" t="s">
        <v>52062</v>
      </c>
      <c r="Q46" s="0" t="s">
        <v>52063</v>
      </c>
      <c r="R46" s="0" t="s">
        <v>52064</v>
      </c>
      <c r="S46" s="0" t="s">
        <v>52065</v>
      </c>
      <c r="T46" s="0" t="s">
        <v>52066</v>
      </c>
      <c r="U46" s="0" t="s">
        <v>52067</v>
      </c>
      <c r="V46" s="0" t="s">
        <v>52068</v>
      </c>
      <c r="W46" s="0" t="s">
        <v>52069</v>
      </c>
      <c r="X46" s="0" t="s">
        <v>52070</v>
      </c>
      <c r="Y46" s="0" t="s">
        <v>52071</v>
      </c>
      <c r="Z46" s="0" t="s">
        <v>52072</v>
      </c>
      <c r="AA46" s="0" t="s">
        <v>15464</v>
      </c>
      <c r="AB46" s="1" t="s">
        <v>63</v>
      </c>
      <c r="AC46" s="0" t="n">
        <f aca="false">HEX2DEC(AA46)</f>
        <v>3664082506</v>
      </c>
      <c r="AD46" s="0" t="n">
        <f aca="false">(AC46,AC45)</f>
        <v>119</v>
      </c>
      <c r="AK46" s="0" t="n">
        <v>44</v>
      </c>
      <c r="AL46" s="0" t="n">
        <f aca="false">MOD(((85360716,AK46)-(2611185074,AK46)+2525822976),65536)-64750</f>
        <v>-556</v>
      </c>
    </row>
    <row collapsed="false" customFormat="false" customHeight="false" hidden="false" ht="12.85" outlineLevel="0" r="47">
      <c r="A47" s="0" t="n">
        <v>46</v>
      </c>
      <c r="B47" s="0" t="s">
        <v>52073</v>
      </c>
      <c r="C47" s="0" t="n">
        <f aca="false">HEX2DEC(B47)</f>
        <v>547467470</v>
      </c>
      <c r="D47" s="0" t="n">
        <f aca="false">C47-C46</f>
        <v>15</v>
      </c>
      <c r="E47" s="1" t="s">
        <v>42</v>
      </c>
      <c r="F47" s="0" t="s">
        <v>52074</v>
      </c>
      <c r="G47" s="0" t="str">
        <f aca="false">DEC2HEX((HEX2DEC(F47),$F$1),8)</f>
        <v>360B78E5</v>
      </c>
      <c r="H47" s="0" t="n">
        <f aca="false">MOD(HEX2DEC(RIGHT(G47,4))-HEX2DEC(RIGHT(G46,4)),65536)</f>
        <v>26503</v>
      </c>
      <c r="I47" s="0" t="s">
        <v>52075</v>
      </c>
      <c r="J47" s="0" t="s">
        <v>52076</v>
      </c>
      <c r="K47" s="0" t="s">
        <v>52077</v>
      </c>
      <c r="L47" s="0" t="s">
        <v>52078</v>
      </c>
      <c r="M47" s="0" t="s">
        <v>52079</v>
      </c>
      <c r="N47" s="0" t="s">
        <v>52080</v>
      </c>
      <c r="O47" s="0" t="s">
        <v>52081</v>
      </c>
      <c r="P47" s="0" t="s">
        <v>52082</v>
      </c>
      <c r="Q47" s="0" t="s">
        <v>52083</v>
      </c>
      <c r="R47" s="0" t="s">
        <v>52084</v>
      </c>
      <c r="S47" s="0" t="s">
        <v>52085</v>
      </c>
      <c r="T47" s="0" t="s">
        <v>52086</v>
      </c>
      <c r="U47" s="0" t="s">
        <v>52087</v>
      </c>
      <c r="V47" s="0" t="s">
        <v>52088</v>
      </c>
      <c r="W47" s="0" t="s">
        <v>52089</v>
      </c>
      <c r="X47" s="0" t="s">
        <v>52090</v>
      </c>
      <c r="Y47" s="0" t="s">
        <v>52091</v>
      </c>
      <c r="Z47" s="1" t="s">
        <v>52092</v>
      </c>
      <c r="AA47" s="0" t="s">
        <v>15487</v>
      </c>
      <c r="AB47" s="1" t="s">
        <v>63</v>
      </c>
      <c r="AC47" s="0" t="n">
        <f aca="false">HEX2DEC(AA47)</f>
        <v>3664082523</v>
      </c>
      <c r="AD47" s="0" t="n">
        <f aca="false">(AC47,AC46)</f>
        <v>17</v>
      </c>
      <c r="AK47" s="0" t="n">
        <v>45</v>
      </c>
      <c r="AL47" s="0" t="n">
        <f aca="false">MOD(((85360716,AK47)-(2611185074,AK47)+2525822976),65536)-64750</f>
        <v>-556</v>
      </c>
    </row>
    <row collapsed="false" customFormat="false" customHeight="false" hidden="false" ht="12.85" outlineLevel="0" r="48">
      <c r="A48" s="0" t="n">
        <v>47</v>
      </c>
      <c r="B48" s="0" t="s">
        <v>52093</v>
      </c>
      <c r="C48" s="0" t="n">
        <f aca="false">HEX2DEC(B48)</f>
        <v>547467485</v>
      </c>
      <c r="D48" s="0" t="n">
        <f aca="false">C48-C47</f>
        <v>15</v>
      </c>
      <c r="E48" s="1" t="s">
        <v>42</v>
      </c>
      <c r="F48" s="0" t="s">
        <v>52094</v>
      </c>
      <c r="G48" s="0" t="str">
        <f aca="false">DEC2HEX((HEX2DEC(F48),$F$1),8)</f>
        <v>10A9E06C</v>
      </c>
      <c r="H48" s="0" t="n">
        <f aca="false">MOD(HEX2DEC(RIGHT(G48,4))-HEX2DEC(RIGHT(G47,4)),65536)</f>
        <v>26503</v>
      </c>
      <c r="I48" s="0" t="s">
        <v>52095</v>
      </c>
      <c r="J48" s="0" t="s">
        <v>52096</v>
      </c>
      <c r="K48" s="0" t="s">
        <v>52097</v>
      </c>
      <c r="L48" s="0" t="s">
        <v>52098</v>
      </c>
      <c r="M48" s="0" t="s">
        <v>52099</v>
      </c>
      <c r="N48" s="0" t="s">
        <v>52100</v>
      </c>
      <c r="O48" s="0" t="s">
        <v>52101</v>
      </c>
      <c r="P48" s="0" t="s">
        <v>52102</v>
      </c>
      <c r="Q48" s="0" t="s">
        <v>52103</v>
      </c>
      <c r="R48" s="0" t="s">
        <v>52104</v>
      </c>
      <c r="S48" s="0" t="s">
        <v>52105</v>
      </c>
      <c r="T48" s="0" t="s">
        <v>52106</v>
      </c>
      <c r="U48" s="0" t="s">
        <v>52107</v>
      </c>
      <c r="V48" s="0" t="s">
        <v>52108</v>
      </c>
      <c r="W48" s="0" t="s">
        <v>52109</v>
      </c>
      <c r="X48" s="0" t="s">
        <v>52110</v>
      </c>
      <c r="Y48" s="0" t="s">
        <v>52111</v>
      </c>
      <c r="Z48" s="0" t="s">
        <v>52112</v>
      </c>
      <c r="AA48" s="0" t="s">
        <v>52113</v>
      </c>
      <c r="AB48" s="1" t="s">
        <v>63</v>
      </c>
      <c r="AC48" s="0" t="n">
        <f aca="false">HEX2DEC(AA48)</f>
        <v>3664082536</v>
      </c>
      <c r="AD48" s="0" t="n">
        <f aca="false">(AC48,AC47)</f>
        <v>51</v>
      </c>
      <c r="AK48" s="0" t="n">
        <v>46</v>
      </c>
      <c r="AL48" s="0" t="n">
        <f aca="false">MOD(((85360716,AK48)-(2611185074,AK48)+2525822976),65536)-64750</f>
        <v>-552</v>
      </c>
    </row>
    <row collapsed="false" customFormat="false" customHeight="false" hidden="false" ht="12.85" outlineLevel="0" r="49">
      <c r="A49" s="0" t="n">
        <v>48</v>
      </c>
      <c r="B49" s="0" t="s">
        <v>52114</v>
      </c>
      <c r="C49" s="0" t="n">
        <f aca="false">HEX2DEC(B49)</f>
        <v>547467500</v>
      </c>
      <c r="D49" s="0" t="n">
        <f aca="false">C49-C48</f>
        <v>15</v>
      </c>
      <c r="E49" s="1" t="s">
        <v>42</v>
      </c>
      <c r="F49" s="0" t="s">
        <v>52115</v>
      </c>
      <c r="G49" s="0" t="str">
        <f aca="false">DEC2HEX((HEX2DEC(F49),$F$1),8)</f>
        <v>EB4847F3</v>
      </c>
      <c r="H49" s="0" t="n">
        <f aca="false">MOD(HEX2DEC(RIGHT(G49,4))-HEX2DEC(RIGHT(G48,4)),65536)</f>
        <v>26503</v>
      </c>
      <c r="I49" s="0" t="s">
        <v>52116</v>
      </c>
      <c r="J49" s="1" t="s">
        <v>52117</v>
      </c>
      <c r="K49" s="0" t="s">
        <v>52118</v>
      </c>
      <c r="L49" s="0" t="s">
        <v>52119</v>
      </c>
      <c r="M49" s="0" t="s">
        <v>52120</v>
      </c>
      <c r="N49" s="0" t="s">
        <v>52121</v>
      </c>
      <c r="O49" s="0" t="s">
        <v>52122</v>
      </c>
      <c r="P49" s="0" t="s">
        <v>52123</v>
      </c>
      <c r="Q49" s="0" t="s">
        <v>52124</v>
      </c>
      <c r="R49" s="1" t="s">
        <v>52125</v>
      </c>
      <c r="S49" s="0" t="s">
        <v>52126</v>
      </c>
      <c r="T49" s="0" t="s">
        <v>52127</v>
      </c>
      <c r="U49" s="0" t="s">
        <v>52128</v>
      </c>
      <c r="V49" s="0" t="s">
        <v>52129</v>
      </c>
      <c r="W49" s="0" t="s">
        <v>52130</v>
      </c>
      <c r="X49" s="0" t="s">
        <v>52131</v>
      </c>
      <c r="Y49" s="0" t="s">
        <v>52132</v>
      </c>
      <c r="Z49" s="0" t="s">
        <v>52133</v>
      </c>
      <c r="AA49" s="0" t="s">
        <v>52134</v>
      </c>
      <c r="AB49" s="1" t="s">
        <v>63</v>
      </c>
      <c r="AC49" s="0" t="n">
        <f aca="false">HEX2DEC(AA49)</f>
        <v>3664082553</v>
      </c>
      <c r="AD49" s="0" t="n">
        <f aca="false">(AC49,AC48)</f>
        <v>17</v>
      </c>
      <c r="AK49" s="0" t="n">
        <v>47</v>
      </c>
      <c r="AL49" s="0" t="n">
        <f aca="false">MOD(((85360716,AK49)-(2611185074,AK49)+2525822976),65536)-64750</f>
        <v>-552</v>
      </c>
    </row>
    <row collapsed="false" customFormat="false" customHeight="false" hidden="false" ht="12.85" outlineLevel="0" r="50">
      <c r="A50" s="0" t="n">
        <v>49</v>
      </c>
      <c r="B50" s="0" t="s">
        <v>52135</v>
      </c>
      <c r="C50" s="0" t="n">
        <f aca="false">HEX2DEC(B50)</f>
        <v>547467515</v>
      </c>
      <c r="D50" s="0" t="n">
        <f aca="false">C50-C49</f>
        <v>15</v>
      </c>
      <c r="E50" s="1" t="s">
        <v>42</v>
      </c>
      <c r="F50" s="0" t="s">
        <v>52136</v>
      </c>
      <c r="G50" s="0" t="str">
        <f aca="false">DEC2HEX((HEX2DEC(F50),$F$1),8)</f>
        <v>C5E7AF7A</v>
      </c>
      <c r="H50" s="0" t="n">
        <f aca="false">MOD(HEX2DEC(RIGHT(G50,4))-HEX2DEC(RIGHT(G49,4)),65536)</f>
        <v>26503</v>
      </c>
      <c r="I50" s="0" t="s">
        <v>52137</v>
      </c>
      <c r="J50" s="0" t="s">
        <v>52138</v>
      </c>
      <c r="K50" s="0" t="s">
        <v>52139</v>
      </c>
      <c r="L50" s="0" t="s">
        <v>52140</v>
      </c>
      <c r="M50" s="0" t="s">
        <v>52141</v>
      </c>
      <c r="N50" s="0" t="s">
        <v>52142</v>
      </c>
      <c r="O50" s="0" t="s">
        <v>52143</v>
      </c>
      <c r="P50" s="0" t="s">
        <v>52144</v>
      </c>
      <c r="Q50" s="0" t="s">
        <v>52145</v>
      </c>
      <c r="R50" s="0" t="s">
        <v>52146</v>
      </c>
      <c r="S50" s="0" t="s">
        <v>52147</v>
      </c>
      <c r="T50" s="0" t="s">
        <v>52148</v>
      </c>
      <c r="U50" s="0" t="s">
        <v>52149</v>
      </c>
      <c r="V50" s="0" t="s">
        <v>52150</v>
      </c>
      <c r="W50" s="0" t="s">
        <v>52151</v>
      </c>
      <c r="X50" s="0" t="s">
        <v>52152</v>
      </c>
      <c r="Y50" s="0" t="s">
        <v>52153</v>
      </c>
      <c r="Z50" s="0" t="s">
        <v>52154</v>
      </c>
      <c r="AA50" s="0" t="s">
        <v>12174</v>
      </c>
      <c r="AB50" s="1" t="s">
        <v>63</v>
      </c>
      <c r="AC50" s="0" t="n">
        <f aca="false">HEX2DEC(AA50)</f>
        <v>3664082550</v>
      </c>
      <c r="AD50" s="0" t="n">
        <f aca="false">(AC50,AC49)</f>
        <v>15</v>
      </c>
      <c r="AK50" s="0" t="n">
        <v>48</v>
      </c>
      <c r="AL50" s="0" t="n">
        <f aca="false">MOD(((85360716,AK50)-(2611185074,AK50)+2525822976),65536)-64750</f>
        <v>-500</v>
      </c>
    </row>
    <row collapsed="false" customFormat="false" customHeight="false" hidden="false" ht="12.85" outlineLevel="0" r="51">
      <c r="A51" s="0" t="n">
        <v>50</v>
      </c>
      <c r="B51" s="0" t="s">
        <v>52155</v>
      </c>
      <c r="C51" s="0" t="n">
        <f aca="false">HEX2DEC(B51)</f>
        <v>547467558</v>
      </c>
      <c r="D51" s="0" t="n">
        <f aca="false">C51-C50</f>
        <v>43</v>
      </c>
      <c r="E51" s="1" t="s">
        <v>42</v>
      </c>
      <c r="F51" s="0" t="s">
        <v>52156</v>
      </c>
      <c r="G51" s="0" t="str">
        <f aca="false">DEC2HEX((HEX2DEC(F51),$F$1),8)</f>
        <v>D23660CA</v>
      </c>
      <c r="H51" s="0" t="n">
        <f aca="false">MOD(HEX2DEC(RIGHT(G51,4))-HEX2DEC(RIGHT(G50,4)),65536)</f>
        <v>45392</v>
      </c>
      <c r="I51" s="0" t="s">
        <v>52157</v>
      </c>
      <c r="J51" s="0" t="s">
        <v>52158</v>
      </c>
      <c r="K51" s="0" t="s">
        <v>52159</v>
      </c>
      <c r="L51" s="0" t="s">
        <v>52160</v>
      </c>
      <c r="M51" s="0" t="s">
        <v>52161</v>
      </c>
      <c r="N51" s="0" t="s">
        <v>52162</v>
      </c>
      <c r="O51" s="0" t="s">
        <v>52163</v>
      </c>
      <c r="P51" s="0" t="s">
        <v>52164</v>
      </c>
      <c r="Q51" s="0" t="s">
        <v>52165</v>
      </c>
      <c r="R51" s="0" t="s">
        <v>52166</v>
      </c>
      <c r="S51" s="1" t="s">
        <v>52167</v>
      </c>
      <c r="T51" s="0" t="s">
        <v>52168</v>
      </c>
      <c r="U51" s="0" t="s">
        <v>52169</v>
      </c>
      <c r="V51" s="0" t="s">
        <v>52170</v>
      </c>
      <c r="W51" s="0" t="s">
        <v>52171</v>
      </c>
      <c r="X51" s="0" t="s">
        <v>52172</v>
      </c>
      <c r="Y51" s="0" t="s">
        <v>52173</v>
      </c>
      <c r="Z51" s="0" t="s">
        <v>52174</v>
      </c>
      <c r="AA51" s="0" t="s">
        <v>52175</v>
      </c>
      <c r="AB51" s="1" t="s">
        <v>63</v>
      </c>
      <c r="AC51" s="0" t="n">
        <f aca="false">HEX2DEC(AA51)</f>
        <v>3664081315</v>
      </c>
      <c r="AD51" s="0" t="n">
        <f aca="false">(AC51,AC50)</f>
        <v>2005</v>
      </c>
      <c r="AK51" s="0" t="n">
        <v>49</v>
      </c>
      <c r="AL51" s="0" t="n">
        <f aca="false">MOD(((85360716,AK51)-(2611185074,AK51)+2525822976),65536)-64750</f>
        <v>-500</v>
      </c>
    </row>
    <row collapsed="false" customFormat="false" customHeight="false" hidden="false" ht="12.85" outlineLevel="0" r="52">
      <c r="A52" s="0" t="n">
        <v>51</v>
      </c>
      <c r="B52" s="0" t="s">
        <v>52176</v>
      </c>
      <c r="C52" s="0" t="n">
        <f aca="false">HEX2DEC(B52)</f>
        <v>547453157</v>
      </c>
      <c r="D52" s="0" t="n">
        <f aca="false">C52-C51</f>
        <v>-14401</v>
      </c>
      <c r="E52" s="1" t="s">
        <v>42</v>
      </c>
      <c r="F52" s="0" t="s">
        <v>52177</v>
      </c>
      <c r="G52" s="0" t="str">
        <f aca="false">DEC2HEX((HEX2DEC(F52),$F$1),8)</f>
        <v>BDB463BA</v>
      </c>
      <c r="H52" s="0" t="n">
        <f aca="false">MOD(HEX2DEC(RIGHT(G52,4))-HEX2DEC(RIGHT(G51,4)),65536)</f>
        <v>752</v>
      </c>
      <c r="I52" s="0" t="s">
        <v>52178</v>
      </c>
      <c r="J52" s="0" t="s">
        <v>52179</v>
      </c>
      <c r="K52" s="0" t="s">
        <v>52180</v>
      </c>
      <c r="L52" s="0" t="s">
        <v>52181</v>
      </c>
      <c r="M52" s="0" t="s">
        <v>52182</v>
      </c>
      <c r="N52" s="0" t="s">
        <v>52183</v>
      </c>
      <c r="O52" s="0" t="s">
        <v>52184</v>
      </c>
      <c r="P52" s="0" t="s">
        <v>52185</v>
      </c>
      <c r="Q52" s="0" t="s">
        <v>52186</v>
      </c>
      <c r="R52" s="0" t="s">
        <v>52187</v>
      </c>
      <c r="S52" s="1" t="s">
        <v>52188</v>
      </c>
      <c r="T52" s="0" t="s">
        <v>52189</v>
      </c>
      <c r="U52" s="0" t="s">
        <v>52190</v>
      </c>
      <c r="V52" s="0" t="s">
        <v>52191</v>
      </c>
      <c r="W52" s="0" t="s">
        <v>52192</v>
      </c>
      <c r="X52" s="0" t="s">
        <v>52193</v>
      </c>
      <c r="Y52" s="0" t="s">
        <v>52194</v>
      </c>
      <c r="Z52" s="0" t="s">
        <v>52195</v>
      </c>
      <c r="AA52" s="0" t="s">
        <v>52196</v>
      </c>
      <c r="AB52" s="1" t="s">
        <v>63</v>
      </c>
      <c r="AC52" s="0" t="n">
        <f aca="false">HEX2DEC(AA52)</f>
        <v>3664081365</v>
      </c>
      <c r="AD52" s="0" t="n">
        <f aca="false">(AC52,AC51)</f>
        <v>118</v>
      </c>
      <c r="AK52" s="0" t="n">
        <v>50</v>
      </c>
      <c r="AL52" s="0" t="n">
        <f aca="false">MOD(((85360716,AK52)-(2611185074,AK52)+2525822976),65536)-64750</f>
        <v>-496</v>
      </c>
    </row>
    <row collapsed="false" customFormat="false" customHeight="false" hidden="false" ht="12.85" outlineLevel="0" r="53">
      <c r="A53" s="0" t="n">
        <v>52</v>
      </c>
      <c r="B53" s="0" t="s">
        <v>52197</v>
      </c>
      <c r="C53" s="0" t="n">
        <f aca="false">HEX2DEC(B53)</f>
        <v>547481944</v>
      </c>
      <c r="D53" s="0" t="n">
        <f aca="false">C53-C52</f>
        <v>28787</v>
      </c>
      <c r="E53" s="1" t="s">
        <v>42</v>
      </c>
      <c r="F53" s="0" t="s">
        <v>52198</v>
      </c>
      <c r="G53" s="0" t="str">
        <f aca="false">DEC2HEX((HEX2DEC(F53),$F$1),8)</f>
        <v>0C19F653</v>
      </c>
      <c r="H53" s="0" t="n">
        <f aca="false">MOD(HEX2DEC(RIGHT(G53,4))-HEX2DEC(RIGHT(G52,4)),65536)</f>
        <v>37529</v>
      </c>
      <c r="I53" s="0" t="s">
        <v>52199</v>
      </c>
      <c r="J53" s="0" t="s">
        <v>52200</v>
      </c>
      <c r="K53" s="0" t="s">
        <v>52201</v>
      </c>
      <c r="L53" s="0" t="s">
        <v>52202</v>
      </c>
      <c r="M53" s="0" t="s">
        <v>52203</v>
      </c>
      <c r="N53" s="0" t="s">
        <v>52204</v>
      </c>
      <c r="O53" s="0" t="s">
        <v>52205</v>
      </c>
      <c r="P53" s="0" t="s">
        <v>52206</v>
      </c>
      <c r="Q53" s="0" t="s">
        <v>52207</v>
      </c>
      <c r="R53" s="0" t="s">
        <v>52208</v>
      </c>
      <c r="S53" s="0" t="s">
        <v>52209</v>
      </c>
      <c r="T53" s="0" t="s">
        <v>52210</v>
      </c>
      <c r="U53" s="0" t="s">
        <v>52211</v>
      </c>
      <c r="V53" s="0" t="s">
        <v>52212</v>
      </c>
      <c r="W53" s="0" t="s">
        <v>52213</v>
      </c>
      <c r="X53" s="0" t="s">
        <v>52214</v>
      </c>
      <c r="Y53" s="0" t="s">
        <v>52215</v>
      </c>
      <c r="Z53" s="0" t="s">
        <v>52216</v>
      </c>
      <c r="AA53" s="0" t="s">
        <v>52217</v>
      </c>
      <c r="AB53" s="1" t="s">
        <v>63</v>
      </c>
      <c r="AC53" s="0" t="n">
        <f aca="false">HEX2DEC(AA53)</f>
        <v>3664081163</v>
      </c>
      <c r="AD53" s="0" t="n">
        <f aca="false">(AC53,AC52)</f>
        <v>222</v>
      </c>
      <c r="AK53" s="0" t="n">
        <v>51</v>
      </c>
      <c r="AL53" s="0" t="n">
        <f aca="false">MOD(((85360716,AK53)-(2611185074,AK53)+2525822976),65536)-64750</f>
        <v>-496</v>
      </c>
    </row>
    <row collapsed="false" customFormat="false" customHeight="false" hidden="false" ht="12.85" outlineLevel="0" r="54">
      <c r="A54" s="0" t="n">
        <v>53</v>
      </c>
      <c r="B54" s="0" t="s">
        <v>52218</v>
      </c>
      <c r="C54" s="0" t="n">
        <f aca="false">HEX2DEC(B54)</f>
        <v>547381160</v>
      </c>
      <c r="D54" s="0" t="n">
        <f aca="false">C54-C53</f>
        <v>-100784</v>
      </c>
      <c r="E54" s="1" t="s">
        <v>42</v>
      </c>
      <c r="F54" s="1" t="s">
        <v>52219</v>
      </c>
      <c r="G54" s="0" t="str">
        <f aca="false">DEC2HEX((HEX2DEC(F54),$F$1),8)</f>
        <v>655E877E</v>
      </c>
      <c r="H54" s="0" t="n">
        <f aca="false">MOD(HEX2DEC(RIGHT(G54,4))-HEX2DEC(RIGHT(G53,4)),65536)</f>
        <v>37163</v>
      </c>
      <c r="I54" s="0" t="s">
        <v>52220</v>
      </c>
      <c r="J54" s="0" t="s">
        <v>52221</v>
      </c>
      <c r="K54" s="0" t="s">
        <v>52222</v>
      </c>
      <c r="L54" s="0" t="s">
        <v>52223</v>
      </c>
      <c r="M54" s="0" t="s">
        <v>52224</v>
      </c>
      <c r="N54" s="0" t="s">
        <v>52225</v>
      </c>
      <c r="O54" s="0" t="s">
        <v>52226</v>
      </c>
      <c r="P54" s="0" t="s">
        <v>52227</v>
      </c>
      <c r="Q54" s="0" t="s">
        <v>52228</v>
      </c>
      <c r="R54" s="0" t="s">
        <v>52229</v>
      </c>
      <c r="S54" s="0" t="s">
        <v>52230</v>
      </c>
      <c r="T54" s="0" t="s">
        <v>52231</v>
      </c>
      <c r="U54" s="0" t="s">
        <v>52232</v>
      </c>
      <c r="V54" s="0" t="s">
        <v>52233</v>
      </c>
      <c r="W54" s="0" t="s">
        <v>52234</v>
      </c>
      <c r="X54" s="0" t="s">
        <v>52235</v>
      </c>
      <c r="Y54" s="0" t="s">
        <v>52236</v>
      </c>
      <c r="Z54" s="0" t="s">
        <v>52237</v>
      </c>
      <c r="AA54" s="0" t="s">
        <v>52238</v>
      </c>
      <c r="AB54" s="1" t="s">
        <v>63</v>
      </c>
      <c r="AC54" s="0" t="n">
        <f aca="false">HEX2DEC(AA54)</f>
        <v>3664081190</v>
      </c>
      <c r="AD54" s="0" t="n">
        <f aca="false">(AC54,AC53)</f>
        <v>45</v>
      </c>
      <c r="AK54" s="0" t="n">
        <v>52</v>
      </c>
      <c r="AL54" s="0" t="n">
        <f aca="false">MOD(((85360716,AK54)-(2611185074,AK54)+2525822976),65536)-64750</f>
        <v>-508</v>
      </c>
    </row>
    <row collapsed="false" customFormat="false" customHeight="false" hidden="false" ht="12.85" outlineLevel="0" r="55">
      <c r="A55" s="0" t="n">
        <v>54</v>
      </c>
      <c r="B55" s="0" t="s">
        <v>52239</v>
      </c>
      <c r="C55" s="0" t="n">
        <f aca="false">HEX2DEC(B55)</f>
        <v>547381178</v>
      </c>
      <c r="D55" s="0" t="n">
        <f aca="false">C55-C54</f>
        <v>18</v>
      </c>
      <c r="E55" s="1" t="s">
        <v>42</v>
      </c>
      <c r="F55" s="0" t="s">
        <v>52240</v>
      </c>
      <c r="G55" s="0" t="str">
        <f aca="false">DEC2HEX((HEX2DEC(F55),$F$1),8)</f>
        <v>054F36ED</v>
      </c>
      <c r="H55" s="0" t="n">
        <f aca="false">MOD(HEX2DEC(RIGHT(G55,4))-HEX2DEC(RIGHT(G54,4)),65536)</f>
        <v>44911</v>
      </c>
      <c r="I55" s="0" t="s">
        <v>52241</v>
      </c>
      <c r="J55" s="0" t="s">
        <v>52242</v>
      </c>
      <c r="K55" s="0" t="s">
        <v>52243</v>
      </c>
      <c r="L55" s="0" t="s">
        <v>52244</v>
      </c>
      <c r="M55" s="0" t="s">
        <v>52245</v>
      </c>
      <c r="N55" s="0" t="s">
        <v>52246</v>
      </c>
      <c r="O55" s="0" t="s">
        <v>52247</v>
      </c>
      <c r="P55" s="0" t="s">
        <v>52248</v>
      </c>
      <c r="Q55" s="0" t="s">
        <v>52249</v>
      </c>
      <c r="R55" s="0" t="s">
        <v>52250</v>
      </c>
      <c r="S55" s="0" t="s">
        <v>52251</v>
      </c>
      <c r="T55" s="0" t="s">
        <v>52252</v>
      </c>
      <c r="U55" s="0" t="s">
        <v>52253</v>
      </c>
      <c r="V55" s="0" t="s">
        <v>52254</v>
      </c>
      <c r="W55" s="0" t="s">
        <v>52255</v>
      </c>
      <c r="X55" s="0" t="s">
        <v>52256</v>
      </c>
      <c r="Y55" s="0" t="s">
        <v>52257</v>
      </c>
      <c r="Z55" s="0" t="s">
        <v>52258</v>
      </c>
      <c r="AA55" s="0" t="s">
        <v>52259</v>
      </c>
      <c r="AB55" s="1" t="s">
        <v>63</v>
      </c>
      <c r="AC55" s="0" t="n">
        <f aca="false">HEX2DEC(AA55)</f>
        <v>3664081224</v>
      </c>
      <c r="AD55" s="0" t="n">
        <f aca="false">(AC55,AC54)</f>
        <v>110</v>
      </c>
      <c r="AK55" s="0" t="n">
        <v>53</v>
      </c>
      <c r="AL55" s="0" t="n">
        <f aca="false">MOD(((85360716,AK55)-(2611185074,AK55)+2525822976),65536)-64750</f>
        <v>-508</v>
      </c>
    </row>
    <row collapsed="false" customFormat="false" customHeight="false" hidden="false" ht="12.85" outlineLevel="0" r="56">
      <c r="A56" s="0" t="n">
        <v>55</v>
      </c>
      <c r="B56" s="0" t="s">
        <v>52260</v>
      </c>
      <c r="C56" s="0" t="n">
        <f aca="false">HEX2DEC(B56)</f>
        <v>547554020</v>
      </c>
      <c r="D56" s="0" t="n">
        <f aca="false">C56-C55</f>
        <v>172842</v>
      </c>
      <c r="E56" s="1" t="s">
        <v>42</v>
      </c>
      <c r="F56" s="0" t="s">
        <v>52261</v>
      </c>
      <c r="G56" s="0" t="str">
        <f aca="false">DEC2HEX((HEX2DEC(F56),$F$1),8)</f>
        <v>B0A1E2BD</v>
      </c>
      <c r="H56" s="0" t="n">
        <f aca="false">MOD(HEX2DEC(RIGHT(G56,4))-HEX2DEC(RIGHT(G55,4)),65536)</f>
        <v>43984</v>
      </c>
      <c r="I56" s="0" t="s">
        <v>52262</v>
      </c>
      <c r="J56" s="0" t="s">
        <v>52263</v>
      </c>
      <c r="K56" s="0" t="s">
        <v>52264</v>
      </c>
      <c r="L56" s="0" t="s">
        <v>52265</v>
      </c>
      <c r="M56" s="0" t="s">
        <v>52266</v>
      </c>
      <c r="N56" s="0" t="s">
        <v>52267</v>
      </c>
      <c r="O56" s="0" t="s">
        <v>52268</v>
      </c>
      <c r="P56" s="0" t="s">
        <v>52269</v>
      </c>
      <c r="Q56" s="0" t="s">
        <v>52270</v>
      </c>
      <c r="R56" s="0" t="s">
        <v>52271</v>
      </c>
      <c r="S56" s="0" t="s">
        <v>52272</v>
      </c>
      <c r="T56" s="0" t="s">
        <v>52273</v>
      </c>
      <c r="U56" s="0" t="s">
        <v>52274</v>
      </c>
      <c r="V56" s="0" t="s">
        <v>52275</v>
      </c>
      <c r="W56" s="0" t="s">
        <v>52276</v>
      </c>
      <c r="X56" s="0" t="s">
        <v>52277</v>
      </c>
      <c r="Y56" s="0" t="s">
        <v>52278</v>
      </c>
      <c r="Z56" s="0" t="s">
        <v>52279</v>
      </c>
      <c r="AA56" s="0" t="s">
        <v>52280</v>
      </c>
      <c r="AB56" s="1" t="s">
        <v>63</v>
      </c>
      <c r="AC56" s="0" t="n">
        <f aca="false">HEX2DEC(AA56)</f>
        <v>3664081250</v>
      </c>
      <c r="AD56" s="0" t="n">
        <f aca="false">(AC56,AC55)</f>
        <v>42</v>
      </c>
      <c r="AK56" s="0" t="n">
        <v>54</v>
      </c>
      <c r="AL56" s="0" t="n">
        <f aca="false">MOD(((85360716,AK56)-(2611185074,AK56)+2525822976),65536)-64750</f>
        <v>-504</v>
      </c>
    </row>
    <row collapsed="false" customFormat="false" customHeight="false" hidden="false" ht="12.85" outlineLevel="0" r="57">
      <c r="A57" s="0" t="n">
        <v>56</v>
      </c>
      <c r="B57" s="1" t="s">
        <v>134</v>
      </c>
      <c r="C57" s="0" t="n">
        <f aca="false">HEX2DEC(B57)</f>
        <v>4</v>
      </c>
      <c r="D57" s="0" t="n">
        <f aca="false">C57-C56</f>
        <v>-547554016</v>
      </c>
      <c r="E57" s="1" t="s">
        <v>42</v>
      </c>
      <c r="F57" s="0" t="s">
        <v>2487</v>
      </c>
      <c r="G57" s="0" t="str">
        <f aca="false">DEC2HEX((HEX2DEC(F57),$F$1),8)</f>
        <v>0719DE66</v>
      </c>
      <c r="H57" s="0" t="n">
        <f aca="false">MOD(HEX2DEC(RIGHT(G57,4))-HEX2DEC(RIGHT(G56,4)),65536)</f>
        <v>64425</v>
      </c>
      <c r="I57" s="0" t="s">
        <v>136</v>
      </c>
      <c r="J57" s="0" t="s">
        <v>137</v>
      </c>
      <c r="K57" s="0" t="s">
        <v>34003</v>
      </c>
      <c r="L57" s="0" t="s">
        <v>52281</v>
      </c>
      <c r="M57" s="0" t="s">
        <v>34005</v>
      </c>
      <c r="N57" s="0" t="s">
        <v>141</v>
      </c>
      <c r="O57" s="0" t="s">
        <v>1209</v>
      </c>
      <c r="P57" s="0" t="s">
        <v>1210</v>
      </c>
      <c r="Q57" s="0" t="s">
        <v>34006</v>
      </c>
      <c r="R57" s="0" t="s">
        <v>145</v>
      </c>
      <c r="S57" s="0" t="s">
        <v>52282</v>
      </c>
      <c r="T57" s="0" t="s">
        <v>147</v>
      </c>
      <c r="U57" s="0" t="s">
        <v>34007</v>
      </c>
      <c r="V57" s="0" t="s">
        <v>149</v>
      </c>
      <c r="W57" s="0" t="s">
        <v>150</v>
      </c>
      <c r="X57" s="0" t="s">
        <v>151</v>
      </c>
      <c r="Y57" s="0" t="s">
        <v>152</v>
      </c>
      <c r="Z57" s="0" t="s">
        <v>153</v>
      </c>
      <c r="AA57" s="0" t="s">
        <v>52283</v>
      </c>
      <c r="AB57" s="1" t="s">
        <v>63</v>
      </c>
      <c r="AC57" s="0" t="n">
        <f aca="false">HEX2DEC(AA57)</f>
        <v>3664080978</v>
      </c>
      <c r="AD57" s="0" t="n">
        <f aca="false">(AC57,AC56)</f>
        <v>304</v>
      </c>
      <c r="AK57" s="0" t="n">
        <v>55</v>
      </c>
      <c r="AL57" s="0" t="n">
        <f aca="false">MOD(((85360716,AK57)-(2611185074,AK57)+2525822976),65536)-64750</f>
        <v>-504</v>
      </c>
    </row>
    <row collapsed="false" customFormat="false" customHeight="false" hidden="false" ht="12.85" outlineLevel="0" r="58">
      <c r="A58" s="0" t="n">
        <v>57</v>
      </c>
      <c r="B58" s="1" t="s">
        <v>462</v>
      </c>
      <c r="C58" s="0" t="n">
        <f aca="false">HEX2DEC(B58)</f>
        <v>19</v>
      </c>
      <c r="D58" s="0" t="n">
        <f aca="false">C58-C57</f>
        <v>15</v>
      </c>
      <c r="E58" s="1" t="s">
        <v>42</v>
      </c>
      <c r="F58" s="0" t="s">
        <v>463</v>
      </c>
      <c r="G58" s="0" t="str">
        <f aca="false">DEC2HEX((HEX2DEC(F58),$F$1),8)</f>
        <v>E1B845ED</v>
      </c>
      <c r="H58" s="0" t="n">
        <f aca="false">MOD(HEX2DEC(RIGHT(G58,4))-HEX2DEC(RIGHT(G57,4)),65536)</f>
        <v>26503</v>
      </c>
      <c r="I58" s="1" t="s">
        <v>464</v>
      </c>
      <c r="J58" s="0" t="s">
        <v>465</v>
      </c>
      <c r="K58" s="0" t="s">
        <v>34011</v>
      </c>
      <c r="L58" s="0" t="s">
        <v>52284</v>
      </c>
      <c r="M58" s="0" t="s">
        <v>34013</v>
      </c>
      <c r="N58" s="0" t="s">
        <v>469</v>
      </c>
      <c r="O58" s="0" t="s">
        <v>470</v>
      </c>
      <c r="P58" s="0" t="s">
        <v>471</v>
      </c>
      <c r="Q58" s="0" t="s">
        <v>34014</v>
      </c>
      <c r="R58" s="0" t="s">
        <v>473</v>
      </c>
      <c r="S58" s="0" t="s">
        <v>52285</v>
      </c>
      <c r="T58" s="0" t="s">
        <v>475</v>
      </c>
      <c r="U58" s="0" t="s">
        <v>34015</v>
      </c>
      <c r="V58" s="0" t="s">
        <v>477</v>
      </c>
      <c r="W58" s="0" t="s">
        <v>478</v>
      </c>
      <c r="X58" s="0" t="s">
        <v>479</v>
      </c>
      <c r="Y58" s="0" t="s">
        <v>1345</v>
      </c>
      <c r="Z58" s="0" t="s">
        <v>1346</v>
      </c>
      <c r="AA58" s="0" t="s">
        <v>52286</v>
      </c>
      <c r="AB58" s="1" t="s">
        <v>63</v>
      </c>
      <c r="AC58" s="0" t="n">
        <f aca="false">HEX2DEC(AA58)</f>
        <v>3664080995</v>
      </c>
      <c r="AD58" s="0" t="n">
        <f aca="false">(AC58,AC57)</f>
        <v>49</v>
      </c>
      <c r="AK58" s="0" t="n">
        <v>56</v>
      </c>
      <c r="AL58" s="0" t="n">
        <f aca="false">MOD(((85360716,AK58)-(2611185074,AK58)+2525822976),65536)-64750</f>
        <v>-516</v>
      </c>
    </row>
    <row collapsed="false" customFormat="false" customHeight="false" hidden="false" ht="12.85" outlineLevel="0" r="59">
      <c r="A59" s="0" t="n">
        <v>58</v>
      </c>
      <c r="B59" s="1" t="s">
        <v>11465</v>
      </c>
      <c r="C59" s="0" t="n">
        <f aca="false">HEX2DEC(B59)</f>
        <v>34</v>
      </c>
      <c r="D59" s="0" t="n">
        <f aca="false">C59-C58</f>
        <v>15</v>
      </c>
      <c r="E59" s="1" t="s">
        <v>42</v>
      </c>
      <c r="F59" s="0" t="s">
        <v>34018</v>
      </c>
      <c r="G59" s="0" t="str">
        <f aca="false">DEC2HEX((HEX2DEC(F59),$F$1),8)</f>
        <v>BC56AD74</v>
      </c>
      <c r="H59" s="0" t="n">
        <f aca="false">MOD(HEX2DEC(RIGHT(G59,4))-HEX2DEC(RIGHT(G58,4)),65536)</f>
        <v>26503</v>
      </c>
      <c r="I59" s="0" t="s">
        <v>34019</v>
      </c>
      <c r="J59" s="1" t="s">
        <v>34020</v>
      </c>
      <c r="K59" s="0" t="s">
        <v>34021</v>
      </c>
      <c r="L59" s="0" t="s">
        <v>52287</v>
      </c>
      <c r="M59" s="0" t="s">
        <v>34023</v>
      </c>
      <c r="N59" s="0" t="s">
        <v>34024</v>
      </c>
      <c r="O59" s="0" t="s">
        <v>34025</v>
      </c>
      <c r="P59" s="0" t="s">
        <v>34026</v>
      </c>
      <c r="Q59" s="0" t="s">
        <v>34027</v>
      </c>
      <c r="R59" s="0" t="s">
        <v>34028</v>
      </c>
      <c r="S59" s="0" t="s">
        <v>52288</v>
      </c>
      <c r="T59" s="0" t="s">
        <v>34030</v>
      </c>
      <c r="U59" s="0" t="s">
        <v>34031</v>
      </c>
      <c r="V59" s="0" t="s">
        <v>34032</v>
      </c>
      <c r="W59" s="0" t="s">
        <v>34033</v>
      </c>
      <c r="X59" s="0" t="s">
        <v>34034</v>
      </c>
      <c r="Y59" s="0" t="s">
        <v>34035</v>
      </c>
      <c r="Z59" s="0" t="s">
        <v>34036</v>
      </c>
      <c r="AA59" s="0" t="s">
        <v>52289</v>
      </c>
      <c r="AB59" s="1" t="s">
        <v>63</v>
      </c>
      <c r="AC59" s="0" t="n">
        <f aca="false">HEX2DEC(AA59)</f>
        <v>3664081008</v>
      </c>
      <c r="AD59" s="0" t="n">
        <f aca="false">(AC59,AC58)</f>
        <v>19</v>
      </c>
      <c r="AK59" s="0" t="n">
        <v>57</v>
      </c>
      <c r="AL59" s="0" t="n">
        <f aca="false">MOD(((85360716,AK59)-(2611185074,AK59)+2525822976),65536)-64750</f>
        <v>-516</v>
      </c>
    </row>
    <row collapsed="false" customFormat="false" customHeight="false" hidden="false" ht="12.85" outlineLevel="0" r="60">
      <c r="A60" s="0" t="n">
        <v>59</v>
      </c>
      <c r="B60" s="1" t="s">
        <v>11670</v>
      </c>
      <c r="C60" s="0" t="n">
        <f aca="false">HEX2DEC(B60)</f>
        <v>49</v>
      </c>
      <c r="D60" s="0" t="n">
        <f aca="false">C60-C59</f>
        <v>15</v>
      </c>
      <c r="E60" s="1" t="s">
        <v>42</v>
      </c>
      <c r="F60" s="0" t="s">
        <v>34039</v>
      </c>
      <c r="G60" s="0" t="str">
        <f aca="false">DEC2HEX((HEX2DEC(F60),$F$1),8)</f>
        <v>96F514FB</v>
      </c>
      <c r="H60" s="0" t="n">
        <f aca="false">MOD(HEX2DEC(RIGHT(G60,4))-HEX2DEC(RIGHT(G59,4)),65536)</f>
        <v>26503</v>
      </c>
      <c r="I60" s="0" t="s">
        <v>34040</v>
      </c>
      <c r="J60" s="0" t="s">
        <v>34041</v>
      </c>
      <c r="K60" s="0" t="s">
        <v>34042</v>
      </c>
      <c r="L60" s="0" t="s">
        <v>52290</v>
      </c>
      <c r="M60" s="0" t="s">
        <v>34044</v>
      </c>
      <c r="N60" s="0" t="s">
        <v>34045</v>
      </c>
      <c r="O60" s="0" t="s">
        <v>34046</v>
      </c>
      <c r="P60" s="0" t="s">
        <v>34047</v>
      </c>
      <c r="Q60" s="0" t="s">
        <v>34048</v>
      </c>
      <c r="R60" s="0" t="s">
        <v>34049</v>
      </c>
      <c r="S60" s="0" t="s">
        <v>52291</v>
      </c>
      <c r="T60" s="0" t="s">
        <v>34051</v>
      </c>
      <c r="U60" s="0" t="s">
        <v>34052</v>
      </c>
      <c r="V60" s="0" t="s">
        <v>34053</v>
      </c>
      <c r="W60" s="0" t="s">
        <v>34054</v>
      </c>
      <c r="X60" s="0" t="s">
        <v>34055</v>
      </c>
      <c r="Y60" s="0" t="s">
        <v>34056</v>
      </c>
      <c r="Z60" s="0" t="s">
        <v>34057</v>
      </c>
      <c r="AA60" s="0" t="s">
        <v>52292</v>
      </c>
      <c r="AB60" s="1" t="s">
        <v>63</v>
      </c>
      <c r="AC60" s="0" t="n">
        <f aca="false">HEX2DEC(AA60)</f>
        <v>3664081792</v>
      </c>
      <c r="AD60" s="0" t="n">
        <f aca="false">(AC60,AC59)</f>
        <v>1008</v>
      </c>
      <c r="AK60" s="0" t="n">
        <v>58</v>
      </c>
      <c r="AL60" s="0" t="n">
        <f aca="false">MOD(((85360716,AK60)-(2611185074,AK60)+2525822976),65536)-64750</f>
        <v>-512</v>
      </c>
    </row>
    <row collapsed="false" customFormat="false" customHeight="false" hidden="false" ht="12.85" outlineLevel="0" r="61">
      <c r="A61" s="0" t="n">
        <v>60</v>
      </c>
      <c r="B61" s="1" t="s">
        <v>3073</v>
      </c>
      <c r="C61" s="0" t="n">
        <f aca="false">HEX2DEC(B61)</f>
        <v>115</v>
      </c>
      <c r="D61" s="0" t="n">
        <f aca="false">C61-C60</f>
        <v>66</v>
      </c>
      <c r="E61" s="1" t="s">
        <v>42</v>
      </c>
      <c r="F61" s="0" t="s">
        <v>3074</v>
      </c>
      <c r="G61" s="0" t="str">
        <f aca="false">DEC2HEX((HEX2DEC(F61),$F$1),8)</f>
        <v>8C1542E7</v>
      </c>
      <c r="H61" s="0" t="n">
        <f aca="false">MOD(HEX2DEC(RIGHT(G61,4))-HEX2DEC(RIGHT(G60,4)),65536)</f>
        <v>11756</v>
      </c>
      <c r="I61" s="0" t="s">
        <v>3075</v>
      </c>
      <c r="J61" s="0" t="s">
        <v>3076</v>
      </c>
      <c r="K61" s="0" t="s">
        <v>3077</v>
      </c>
      <c r="L61" s="0" t="s">
        <v>52293</v>
      </c>
      <c r="M61" s="0" t="s">
        <v>49766</v>
      </c>
      <c r="N61" s="0" t="s">
        <v>3080</v>
      </c>
      <c r="O61" s="0" t="s">
        <v>3081</v>
      </c>
      <c r="P61" s="0" t="s">
        <v>3082</v>
      </c>
      <c r="Q61" s="0" t="s">
        <v>3083</v>
      </c>
      <c r="R61" s="0" t="s">
        <v>3084</v>
      </c>
      <c r="S61" s="0" t="s">
        <v>52294</v>
      </c>
      <c r="T61" s="0" t="s">
        <v>3086</v>
      </c>
      <c r="U61" s="0" t="s">
        <v>3087</v>
      </c>
      <c r="V61" s="0" t="s">
        <v>3088</v>
      </c>
      <c r="W61" s="0" t="s">
        <v>3089</v>
      </c>
      <c r="X61" s="0" t="s">
        <v>3090</v>
      </c>
      <c r="Y61" s="1" t="s">
        <v>3091</v>
      </c>
      <c r="Z61" s="0" t="s">
        <v>3092</v>
      </c>
      <c r="AA61" s="0" t="s">
        <v>52295</v>
      </c>
      <c r="AB61" s="1" t="s">
        <v>63</v>
      </c>
      <c r="AC61" s="0" t="n">
        <f aca="false">HEX2DEC(AA61)</f>
        <v>3664081855</v>
      </c>
      <c r="AD61" s="0" t="n">
        <f aca="false">(AC61,AC60)</f>
        <v>63</v>
      </c>
      <c r="AK61" s="0" t="n">
        <v>59</v>
      </c>
      <c r="AL61" s="0" t="n">
        <f aca="false">MOD(((85360716,AK61)-(2611185074,AK61)+2525822976),65536)-64750</f>
        <v>-512</v>
      </c>
    </row>
    <row collapsed="false" customFormat="false" customHeight="false" hidden="false" ht="12.85" outlineLevel="0" r="62">
      <c r="A62" s="0" t="n">
        <v>61</v>
      </c>
      <c r="B62" s="1" t="s">
        <v>12410</v>
      </c>
      <c r="C62" s="0" t="n">
        <f aca="false">HEX2DEC(B62)</f>
        <v>100</v>
      </c>
      <c r="D62" s="0" t="n">
        <f aca="false">C62-C61</f>
        <v>-15</v>
      </c>
      <c r="E62" s="1" t="s">
        <v>42</v>
      </c>
      <c r="F62" s="0" t="s">
        <v>26802</v>
      </c>
      <c r="G62" s="0" t="str">
        <f aca="false">DEC2HEX((HEX2DEC(F62),$F$1),8)</f>
        <v>B176DB60</v>
      </c>
      <c r="H62" s="0" t="n">
        <f aca="false">MOD(HEX2DEC(RIGHT(G62,4))-HEX2DEC(RIGHT(G61,4)),65536)</f>
        <v>39033</v>
      </c>
      <c r="I62" s="0" t="s">
        <v>26803</v>
      </c>
      <c r="J62" s="0" t="s">
        <v>26804</v>
      </c>
      <c r="K62" s="0" t="s">
        <v>26805</v>
      </c>
      <c r="L62" s="0" t="s">
        <v>52296</v>
      </c>
      <c r="M62" s="0" t="s">
        <v>26807</v>
      </c>
      <c r="N62" s="0" t="s">
        <v>26808</v>
      </c>
      <c r="O62" s="0" t="s">
        <v>26809</v>
      </c>
      <c r="P62" s="0" t="s">
        <v>26810</v>
      </c>
      <c r="Q62" s="0" t="s">
        <v>26811</v>
      </c>
      <c r="R62" s="0" t="s">
        <v>26812</v>
      </c>
      <c r="S62" s="0" t="s">
        <v>52297</v>
      </c>
      <c r="T62" s="0" t="s">
        <v>26814</v>
      </c>
      <c r="U62" s="0" t="s">
        <v>26815</v>
      </c>
      <c r="V62" s="0" t="s">
        <v>26816</v>
      </c>
      <c r="W62" s="0" t="s">
        <v>26817</v>
      </c>
      <c r="X62" s="0" t="s">
        <v>26818</v>
      </c>
      <c r="Y62" s="0" t="s">
        <v>26819</v>
      </c>
      <c r="Z62" s="0" t="s">
        <v>26820</v>
      </c>
      <c r="AA62" s="0" t="s">
        <v>16417</v>
      </c>
      <c r="AB62" s="1" t="s">
        <v>63</v>
      </c>
      <c r="AC62" s="0" t="n">
        <f aca="false">HEX2DEC(AA62)</f>
        <v>3664081868</v>
      </c>
      <c r="AD62" s="0" t="n">
        <f aca="false">(AC62,AC61)</f>
        <v>115</v>
      </c>
      <c r="AK62" s="0" t="n">
        <v>60</v>
      </c>
      <c r="AL62" s="0" t="n">
        <f aca="false">MOD(((85360716,AK62)-(2611185074,AK62)+2525822976),65536)-64750</f>
        <v>-524</v>
      </c>
    </row>
    <row collapsed="false" customFormat="false" customHeight="false" hidden="false" ht="12.85" outlineLevel="0" r="63">
      <c r="A63" s="0" t="n">
        <v>62</v>
      </c>
      <c r="B63" s="1" t="s">
        <v>12198</v>
      </c>
      <c r="C63" s="0" t="n">
        <f aca="false">HEX2DEC(B63)</f>
        <v>84</v>
      </c>
      <c r="D63" s="0" t="n">
        <f aca="false">C63-C62</f>
        <v>-16</v>
      </c>
      <c r="E63" s="1" t="s">
        <v>42</v>
      </c>
      <c r="F63" s="0" t="s">
        <v>39121</v>
      </c>
      <c r="G63" s="0" t="str">
        <f aca="false">DEC2HEX((HEX2DEC(F63),$F$1),8)</f>
        <v>9511B136</v>
      </c>
      <c r="H63" s="0" t="n">
        <f aca="false">MOD(HEX2DEC(RIGHT(G63,4))-HEX2DEC(RIGHT(G62,4)),65536)</f>
        <v>54742</v>
      </c>
      <c r="I63" s="0" t="s">
        <v>39122</v>
      </c>
      <c r="J63" s="1" t="s">
        <v>39123</v>
      </c>
      <c r="K63" s="0" t="s">
        <v>39124</v>
      </c>
      <c r="L63" s="0" t="s">
        <v>52298</v>
      </c>
      <c r="M63" s="0" t="s">
        <v>39126</v>
      </c>
      <c r="N63" s="0" t="s">
        <v>39127</v>
      </c>
      <c r="O63" s="0" t="s">
        <v>39128</v>
      </c>
      <c r="P63" s="0" t="s">
        <v>39129</v>
      </c>
      <c r="Q63" s="1" t="s">
        <v>39130</v>
      </c>
      <c r="R63" s="0" t="s">
        <v>39131</v>
      </c>
      <c r="S63" s="0" t="s">
        <v>52299</v>
      </c>
      <c r="T63" s="0" t="s">
        <v>39133</v>
      </c>
      <c r="U63" s="0" t="s">
        <v>39134</v>
      </c>
      <c r="V63" s="0" t="s">
        <v>39135</v>
      </c>
      <c r="W63" s="0" t="s">
        <v>39136</v>
      </c>
      <c r="X63" s="0" t="s">
        <v>39137</v>
      </c>
      <c r="Y63" s="0" t="s">
        <v>39138</v>
      </c>
      <c r="Z63" s="0" t="s">
        <v>39139</v>
      </c>
      <c r="AA63" s="0" t="s">
        <v>16439</v>
      </c>
      <c r="AB63" s="1" t="s">
        <v>63</v>
      </c>
      <c r="AC63" s="0" t="n">
        <f aca="false">HEX2DEC(AA63)</f>
        <v>3664081885</v>
      </c>
      <c r="AD63" s="0" t="n">
        <f aca="false">(AC63,AC62)</f>
        <v>17</v>
      </c>
      <c r="AK63" s="0" t="n">
        <v>61</v>
      </c>
      <c r="AL63" s="0" t="n">
        <f aca="false">MOD(((85360716,AK63)-(2611185074,AK63)+2525822976),65536)-64750</f>
        <v>-524</v>
      </c>
    </row>
    <row collapsed="false" customFormat="false" customHeight="false" hidden="false" ht="12.85" outlineLevel="0" r="64">
      <c r="A64" s="0" t="n">
        <v>63</v>
      </c>
      <c r="B64" s="1" t="s">
        <v>11990</v>
      </c>
      <c r="C64" s="0" t="n">
        <f aca="false">HEX2DEC(B64)</f>
        <v>69</v>
      </c>
      <c r="D64" s="0" t="n">
        <f aca="false">C64-C63</f>
        <v>-15</v>
      </c>
      <c r="E64" s="1" t="s">
        <v>42</v>
      </c>
      <c r="F64" s="0" t="s">
        <v>39100</v>
      </c>
      <c r="G64" s="0" t="str">
        <f aca="false">DEC2HEX((HEX2DEC(F64),$F$1),8)</f>
        <v>BA7349AF</v>
      </c>
      <c r="H64" s="0" t="n">
        <f aca="false">MOD(HEX2DEC(RIGHT(G64,4))-HEX2DEC(RIGHT(G63,4)),65536)</f>
        <v>39033</v>
      </c>
      <c r="I64" s="0" t="s">
        <v>39101</v>
      </c>
      <c r="J64" s="0" t="s">
        <v>39102</v>
      </c>
      <c r="K64" s="0" t="s">
        <v>39103</v>
      </c>
      <c r="L64" s="0" t="s">
        <v>52300</v>
      </c>
      <c r="M64" s="0" t="s">
        <v>39105</v>
      </c>
      <c r="N64" s="0" t="s">
        <v>39106</v>
      </c>
      <c r="O64" s="0" t="s">
        <v>39107</v>
      </c>
      <c r="P64" s="0" t="s">
        <v>39108</v>
      </c>
      <c r="Q64" s="1" t="s">
        <v>39109</v>
      </c>
      <c r="R64" s="0" t="s">
        <v>39110</v>
      </c>
      <c r="S64" s="0" t="s">
        <v>52301</v>
      </c>
      <c r="T64" s="0" t="s">
        <v>39112</v>
      </c>
      <c r="U64" s="0" t="s">
        <v>39113</v>
      </c>
      <c r="V64" s="0" t="s">
        <v>39114</v>
      </c>
      <c r="W64" s="0" t="s">
        <v>39115</v>
      </c>
      <c r="X64" s="0" t="s">
        <v>39116</v>
      </c>
      <c r="Y64" s="0" t="s">
        <v>39117</v>
      </c>
      <c r="Z64" s="0" t="s">
        <v>39118</v>
      </c>
      <c r="AA64" s="0" t="s">
        <v>52302</v>
      </c>
      <c r="AB64" s="1" t="s">
        <v>63</v>
      </c>
      <c r="AC64" s="0" t="n">
        <f aca="false">HEX2DEC(AA64)</f>
        <v>3664081898</v>
      </c>
      <c r="AD64" s="0" t="n">
        <f aca="false">(AC64,AC63)</f>
        <v>55</v>
      </c>
      <c r="AK64" s="0" t="n">
        <v>62</v>
      </c>
      <c r="AL64" s="0" t="n">
        <f aca="false">MOD(((85360716,AK64)-(2611185074,AK64)+2525822976),65536)-64750</f>
        <v>-520</v>
      </c>
    </row>
    <row collapsed="false" customFormat="false" customHeight="false" hidden="false" ht="12.85" outlineLevel="0" r="65">
      <c r="A65" s="0" t="n">
        <v>64</v>
      </c>
      <c r="B65" s="1" t="s">
        <v>770</v>
      </c>
      <c r="C65" s="0" t="n">
        <f aca="false">HEX2DEC(B65)</f>
        <v>54</v>
      </c>
      <c r="D65" s="0" t="n">
        <f aca="false">C65-C64</f>
        <v>-15</v>
      </c>
      <c r="E65" s="1" t="s">
        <v>42</v>
      </c>
      <c r="F65" s="0" t="s">
        <v>771</v>
      </c>
      <c r="G65" s="0" t="str">
        <f aca="false">DEC2HEX((HEX2DEC(F65),$F$1),8)</f>
        <v>DFD4E228</v>
      </c>
      <c r="H65" s="0" t="n">
        <f aca="false">MOD(HEX2DEC(RIGHT(G65,4))-HEX2DEC(RIGHT(G64,4)),65536)</f>
        <v>39033</v>
      </c>
      <c r="I65" s="0" t="s">
        <v>772</v>
      </c>
      <c r="J65" s="0" t="s">
        <v>773</v>
      </c>
      <c r="K65" s="0" t="s">
        <v>39092</v>
      </c>
      <c r="L65" s="0" t="s">
        <v>52303</v>
      </c>
      <c r="M65" s="0" t="s">
        <v>39094</v>
      </c>
      <c r="N65" s="0" t="s">
        <v>777</v>
      </c>
      <c r="O65" s="0" t="s">
        <v>778</v>
      </c>
      <c r="P65" s="0" t="s">
        <v>779</v>
      </c>
      <c r="Q65" s="0" t="s">
        <v>39095</v>
      </c>
      <c r="R65" s="0" t="s">
        <v>781</v>
      </c>
      <c r="S65" s="0" t="s">
        <v>52304</v>
      </c>
      <c r="T65" s="0" t="s">
        <v>783</v>
      </c>
      <c r="U65" s="0" t="s">
        <v>39097</v>
      </c>
      <c r="V65" s="0" t="s">
        <v>785</v>
      </c>
      <c r="W65" s="0" t="s">
        <v>786</v>
      </c>
      <c r="X65" s="0" t="s">
        <v>787</v>
      </c>
      <c r="Y65" s="0" t="s">
        <v>788</v>
      </c>
      <c r="Z65" s="0" t="s">
        <v>789</v>
      </c>
      <c r="AA65" s="0" t="s">
        <v>52305</v>
      </c>
      <c r="AB65" s="1" t="s">
        <v>63</v>
      </c>
      <c r="AC65" s="0" t="n">
        <f aca="false">HEX2DEC(AA65)</f>
        <v>3664081914</v>
      </c>
      <c r="AD65" s="0" t="n">
        <f aca="false">(AC65,AC64)</f>
        <v>16</v>
      </c>
      <c r="AK65" s="0" t="n">
        <v>63</v>
      </c>
      <c r="AL65" s="0" t="n">
        <f aca="false">MOD(((85360716,AK65)-(2611185074,AK65)+2525822976),65536)-64750</f>
        <v>-520</v>
      </c>
    </row>
    <row collapsed="false" customFormat="false" customHeight="false" hidden="false" ht="12.85" outlineLevel="0" r="66">
      <c r="A66" s="0" t="n">
        <v>65</v>
      </c>
      <c r="B66" s="1" t="s">
        <v>11578</v>
      </c>
      <c r="C66" s="0" t="n">
        <f aca="false">HEX2DEC(B66)</f>
        <v>39</v>
      </c>
      <c r="D66" s="0" t="n">
        <f aca="false">C66-C65</f>
        <v>-15</v>
      </c>
      <c r="E66" s="1" t="s">
        <v>42</v>
      </c>
      <c r="F66" s="0" t="s">
        <v>39071</v>
      </c>
      <c r="G66" s="0" t="str">
        <f aca="false">DEC2HEX((HEX2DEC(F66),$F$1),8)</f>
        <v>05367AA1</v>
      </c>
      <c r="H66" s="0" t="n">
        <f aca="false">MOD(HEX2DEC(RIGHT(G66,4))-HEX2DEC(RIGHT(G65,4)),65536)</f>
        <v>39033</v>
      </c>
      <c r="I66" s="0" t="s">
        <v>39072</v>
      </c>
      <c r="J66" s="0" t="s">
        <v>39073</v>
      </c>
      <c r="K66" s="0" t="s">
        <v>39074</v>
      </c>
      <c r="L66" s="0" t="s">
        <v>52306</v>
      </c>
      <c r="M66" s="0" t="s">
        <v>39076</v>
      </c>
      <c r="N66" s="0" t="s">
        <v>39077</v>
      </c>
      <c r="O66" s="0" t="s">
        <v>39078</v>
      </c>
      <c r="P66" s="0" t="s">
        <v>39079</v>
      </c>
      <c r="Q66" s="0" t="s">
        <v>39080</v>
      </c>
      <c r="R66" s="0" t="s">
        <v>39081</v>
      </c>
      <c r="S66" s="0" t="s">
        <v>52307</v>
      </c>
      <c r="T66" s="0" t="s">
        <v>39083</v>
      </c>
      <c r="U66" s="0" t="s">
        <v>39084</v>
      </c>
      <c r="V66" s="0" t="s">
        <v>39085</v>
      </c>
      <c r="W66" s="0" t="s">
        <v>39086</v>
      </c>
      <c r="X66" s="0" t="s">
        <v>39087</v>
      </c>
      <c r="Y66" s="0" t="s">
        <v>39088</v>
      </c>
      <c r="Z66" s="0" t="s">
        <v>39089</v>
      </c>
      <c r="AA66" s="0" t="s">
        <v>52308</v>
      </c>
      <c r="AB66" s="1" t="s">
        <v>63</v>
      </c>
      <c r="AC66" s="0" t="n">
        <f aca="false">HEX2DEC(AA66)</f>
        <v>3664081675</v>
      </c>
      <c r="AD66" s="0" t="n">
        <f aca="false">(AC66,AC65)</f>
        <v>241</v>
      </c>
      <c r="AK66" s="0" t="n">
        <v>64</v>
      </c>
      <c r="AL66" s="0" t="n">
        <f aca="false">MOD(((85360716,AK66)-(2611185074,AK66)+2525822976),65536)-64750</f>
        <v>-724</v>
      </c>
    </row>
    <row collapsed="false" customFormat="false" customHeight="false" hidden="false" ht="12.85" outlineLevel="0" r="67">
      <c r="A67" s="0" t="n">
        <v>66</v>
      </c>
      <c r="B67" s="1" t="s">
        <v>572</v>
      </c>
      <c r="C67" s="0" t="n">
        <f aca="false">HEX2DEC(B67)</f>
        <v>24</v>
      </c>
      <c r="D67" s="0" t="n">
        <f aca="false">C67-C66</f>
        <v>-15</v>
      </c>
      <c r="E67" s="1" t="s">
        <v>42</v>
      </c>
      <c r="F67" s="0" t="s">
        <v>573</v>
      </c>
      <c r="G67" s="0" t="str">
        <f aca="false">DEC2HEX((HEX2DEC(F67),$F$1),8)</f>
        <v>2A97131A</v>
      </c>
      <c r="H67" s="0" t="n">
        <f aca="false">MOD(HEX2DEC(RIGHT(G67,4))-HEX2DEC(RIGHT(G66,4)),65536)</f>
        <v>39033</v>
      </c>
      <c r="I67" s="0" t="s">
        <v>574</v>
      </c>
      <c r="J67" s="0" t="s">
        <v>575</v>
      </c>
      <c r="K67" s="0" t="s">
        <v>39064</v>
      </c>
      <c r="L67" s="0" t="s">
        <v>52309</v>
      </c>
      <c r="M67" s="0" t="s">
        <v>39066</v>
      </c>
      <c r="N67" s="0" t="s">
        <v>579</v>
      </c>
      <c r="O67" s="0" t="s">
        <v>580</v>
      </c>
      <c r="P67" s="0" t="s">
        <v>581</v>
      </c>
      <c r="Q67" s="0" t="s">
        <v>39067</v>
      </c>
      <c r="R67" s="0" t="s">
        <v>583</v>
      </c>
      <c r="S67" s="0" t="s">
        <v>52310</v>
      </c>
      <c r="T67" s="0" t="s">
        <v>585</v>
      </c>
      <c r="U67" s="0" t="s">
        <v>39068</v>
      </c>
      <c r="V67" s="0" t="s">
        <v>587</v>
      </c>
      <c r="W67" s="0" t="s">
        <v>588</v>
      </c>
      <c r="X67" s="0" t="s">
        <v>589</v>
      </c>
      <c r="Y67" s="0" t="s">
        <v>590</v>
      </c>
      <c r="Z67" s="0" t="s">
        <v>591</v>
      </c>
      <c r="AA67" s="0" t="s">
        <v>52311</v>
      </c>
      <c r="AB67" s="1" t="s">
        <v>63</v>
      </c>
      <c r="AC67" s="0" t="n">
        <f aca="false">HEX2DEC(AA67)</f>
        <v>3664081688</v>
      </c>
      <c r="AD67" s="0" t="n">
        <f aca="false">(AC67,AC66)</f>
        <v>19</v>
      </c>
      <c r="AK67" s="0" t="n">
        <v>65</v>
      </c>
      <c r="AL67" s="0" t="n">
        <f aca="false">MOD(((85360716,AK67)-(2611185074,AK67)+2525822976),65536)-64750</f>
        <v>-724</v>
      </c>
    </row>
    <row collapsed="false" customFormat="false" customHeight="false" hidden="false" ht="12.85" outlineLevel="0" r="68">
      <c r="A68" s="0" t="n">
        <v>67</v>
      </c>
      <c r="B68" s="1" t="s">
        <v>244</v>
      </c>
      <c r="C68" s="0" t="n">
        <f aca="false">HEX2DEC(B68)</f>
        <v>9</v>
      </c>
      <c r="D68" s="0" t="n">
        <f aca="false">C68-C67</f>
        <v>-15</v>
      </c>
      <c r="E68" s="1" t="s">
        <v>42</v>
      </c>
      <c r="F68" s="0" t="s">
        <v>245</v>
      </c>
      <c r="G68" s="0" t="str">
        <f aca="false">DEC2HEX((HEX2DEC(F68),$F$1),8)</f>
        <v>4FF8AB93</v>
      </c>
      <c r="H68" s="0" t="n">
        <f aca="false">MOD(HEX2DEC(RIGHT(G68,4))-HEX2DEC(RIGHT(G67,4)),65536)</f>
        <v>39033</v>
      </c>
      <c r="I68" s="0" t="s">
        <v>246</v>
      </c>
      <c r="J68" s="0" t="s">
        <v>247</v>
      </c>
      <c r="K68" s="0" t="s">
        <v>39057</v>
      </c>
      <c r="L68" s="0" t="s">
        <v>52312</v>
      </c>
      <c r="M68" s="0" t="s">
        <v>39059</v>
      </c>
      <c r="N68" s="0" t="s">
        <v>251</v>
      </c>
      <c r="O68" s="0" t="s">
        <v>252</v>
      </c>
      <c r="P68" s="0" t="s">
        <v>253</v>
      </c>
      <c r="Q68" s="0" t="s">
        <v>39060</v>
      </c>
      <c r="R68" s="0" t="s">
        <v>255</v>
      </c>
      <c r="S68" s="0" t="s">
        <v>52313</v>
      </c>
      <c r="T68" s="0" t="s">
        <v>257</v>
      </c>
      <c r="U68" s="0" t="s">
        <v>39061</v>
      </c>
      <c r="V68" s="0" t="s">
        <v>259</v>
      </c>
      <c r="W68" s="0" t="s">
        <v>260</v>
      </c>
      <c r="X68" s="0" t="s">
        <v>261</v>
      </c>
      <c r="Y68" s="0" t="s">
        <v>262</v>
      </c>
      <c r="Z68" s="0" t="s">
        <v>263</v>
      </c>
      <c r="AA68" s="0" t="s">
        <v>52314</v>
      </c>
      <c r="AB68" s="1" t="s">
        <v>63</v>
      </c>
      <c r="AC68" s="0" t="n">
        <f aca="false">HEX2DEC(AA68)</f>
        <v>3664081705</v>
      </c>
      <c r="AD68" s="0" t="n">
        <f aca="false">(AC68,AC67)</f>
        <v>49</v>
      </c>
      <c r="AK68" s="0" t="n">
        <v>66</v>
      </c>
      <c r="AL68" s="0" t="n">
        <f aca="false">MOD(((85360716,AK68)-(2611185074,AK68)+2525822976),65536)-64750</f>
        <v>-720</v>
      </c>
    </row>
    <row collapsed="false" customFormat="false" customHeight="false" hidden="false" ht="12.85" outlineLevel="0" r="69">
      <c r="A69" s="0" t="n">
        <v>68</v>
      </c>
      <c r="B69" s="1" t="s">
        <v>155</v>
      </c>
      <c r="C69" s="0" t="n">
        <f aca="false">HEX2DEC(B69)</f>
        <v>5</v>
      </c>
      <c r="D69" s="0" t="n">
        <f aca="false">C69-C68</f>
        <v>-4</v>
      </c>
      <c r="E69" s="1" t="s">
        <v>42</v>
      </c>
      <c r="F69" s="0" t="s">
        <v>156</v>
      </c>
      <c r="G69" s="0" t="str">
        <f aca="false">DEC2HEX((HEX2DEC(F69),$F$1),8)</f>
        <v>48DFA109</v>
      </c>
      <c r="H69" s="0" t="n">
        <f aca="false">MOD(HEX2DEC(RIGHT(G69,4))-HEX2DEC(RIGHT(G68,4)),65536)</f>
        <v>62838</v>
      </c>
      <c r="I69" s="0" t="s">
        <v>157</v>
      </c>
      <c r="J69" s="0" t="s">
        <v>158</v>
      </c>
      <c r="K69" s="0" t="s">
        <v>32297</v>
      </c>
      <c r="L69" s="0" t="s">
        <v>52315</v>
      </c>
      <c r="M69" s="0" t="s">
        <v>32299</v>
      </c>
      <c r="N69" s="0" t="s">
        <v>162</v>
      </c>
      <c r="O69" s="0" t="s">
        <v>163</v>
      </c>
      <c r="P69" s="0" t="s">
        <v>164</v>
      </c>
      <c r="Q69" s="0" t="s">
        <v>32300</v>
      </c>
      <c r="R69" s="0" t="s">
        <v>166</v>
      </c>
      <c r="S69" s="0" t="s">
        <v>52316</v>
      </c>
      <c r="T69" s="0" t="s">
        <v>168</v>
      </c>
      <c r="U69" s="0" t="s">
        <v>32301</v>
      </c>
      <c r="V69" s="0" t="s">
        <v>1220</v>
      </c>
      <c r="W69" s="0" t="s">
        <v>171</v>
      </c>
      <c r="X69" s="0" t="s">
        <v>172</v>
      </c>
      <c r="Y69" s="0" t="s">
        <v>173</v>
      </c>
      <c r="Z69" s="0" t="s">
        <v>174</v>
      </c>
      <c r="AA69" s="0" t="s">
        <v>52317</v>
      </c>
      <c r="AB69" s="1" t="s">
        <v>63</v>
      </c>
      <c r="AC69" s="0" t="n">
        <f aca="false">HEX2DEC(AA69)</f>
        <v>3664081702</v>
      </c>
      <c r="AD69" s="0" t="n">
        <f aca="false">(AC69,AC68)</f>
        <v>15</v>
      </c>
      <c r="AK69" s="0" t="n">
        <v>67</v>
      </c>
      <c r="AL69" s="0" t="n">
        <f aca="false">MOD(((85360716,AK69)-(2611185074,AK69)+2525822976),65536)-64750</f>
        <v>-720</v>
      </c>
    </row>
    <row collapsed="false" customFormat="false" customHeight="false" hidden="false" ht="12.85" outlineLevel="0" r="70">
      <c r="AK70" s="0" t="n">
        <v>68</v>
      </c>
      <c r="AL70" s="0" t="n">
        <f aca="false">MOD(((85360716,AK70)-(2611185074,AK70)+2525822976),65536)-64750</f>
        <v>-732</v>
      </c>
    </row>
    <row collapsed="false" customFormat="false" customHeight="false" hidden="false" ht="12.85" outlineLevel="0" r="71">
      <c r="AK71" s="0" t="n">
        <v>69</v>
      </c>
      <c r="AL71" s="0" t="n">
        <f aca="false">MOD(((85360716,AK71)-(2611185074,AK71)+2525822976),65536)-64750</f>
        <v>-732</v>
      </c>
    </row>
    <row collapsed="false" customFormat="false" customHeight="false" hidden="false" ht="12.85" outlineLevel="0" r="72">
      <c r="AK72" s="0" t="n">
        <v>70</v>
      </c>
      <c r="AL72" s="0" t="n">
        <f aca="false">MOD(((85360716,AK72)-(2611185074,AK72)+2525822976),65536)-64750</f>
        <v>-728</v>
      </c>
    </row>
    <row collapsed="false" customFormat="false" customHeight="false" hidden="false" ht="12.85" outlineLevel="0" r="73">
      <c r="AK73" s="0" t="n">
        <v>71</v>
      </c>
      <c r="AL73" s="0" t="n">
        <f aca="false">MOD(((85360716,AK73)-(2611185074,AK73)+2525822976),65536)-64750</f>
        <v>-728</v>
      </c>
    </row>
    <row collapsed="false" customFormat="false" customHeight="false" hidden="false" ht="12.85" outlineLevel="0" r="74">
      <c r="AK74" s="0" t="n">
        <v>72</v>
      </c>
      <c r="AL74" s="0" t="n">
        <f aca="false">MOD(((85360716,AK74)-(2611185074,AK74)+2525822976),65536)-64750</f>
        <v>-740</v>
      </c>
    </row>
    <row collapsed="false" customFormat="false" customHeight="false" hidden="false" ht="12.85" outlineLevel="0" r="75">
      <c r="AK75" s="0" t="n">
        <v>73</v>
      </c>
      <c r="AL75" s="0" t="n">
        <f aca="false">MOD(((85360716,AK75)-(2611185074,AK75)+2525822976),65536)-64750</f>
        <v>-740</v>
      </c>
    </row>
    <row collapsed="false" customFormat="false" customHeight="false" hidden="false" ht="12.85" outlineLevel="0" r="76">
      <c r="AK76" s="0" t="n">
        <v>74</v>
      </c>
      <c r="AL76" s="0" t="n">
        <f aca="false">MOD(((85360716,AK76)-(2611185074,AK76)+2525822976),65536)-64750</f>
        <v>-736</v>
      </c>
    </row>
    <row collapsed="false" customFormat="false" customHeight="false" hidden="false" ht="12.85" outlineLevel="0" r="77">
      <c r="AK77" s="0" t="n">
        <v>75</v>
      </c>
      <c r="AL77" s="0" t="n">
        <f aca="false">MOD(((85360716,AK77)-(2611185074,AK77)+2525822976),65536)-64750</f>
        <v>-736</v>
      </c>
    </row>
    <row collapsed="false" customFormat="false" customHeight="false" hidden="false" ht="12.85" outlineLevel="0" r="78">
      <c r="AK78" s="0" t="n">
        <v>76</v>
      </c>
      <c r="AL78" s="0" t="n">
        <f aca="false">MOD(((85360716,AK78)-(2611185074,AK78)+2525822976),65536)-64750</f>
        <v>-748</v>
      </c>
    </row>
    <row collapsed="false" customFormat="false" customHeight="false" hidden="false" ht="12.85" outlineLevel="0" r="79">
      <c r="AK79" s="0" t="n">
        <v>77</v>
      </c>
      <c r="AL79" s="0" t="n">
        <f aca="false">MOD(((85360716,AK79)-(2611185074,AK79)+2525822976),65536)-64750</f>
        <v>-748</v>
      </c>
    </row>
    <row collapsed="false" customFormat="false" customHeight="false" hidden="false" ht="12.85" outlineLevel="0" r="80">
      <c r="AK80" s="0" t="n">
        <v>78</v>
      </c>
      <c r="AL80" s="0" t="n">
        <f aca="false">MOD(((85360716,AK80)-(2611185074,AK80)+2525822976),65536)-64750</f>
        <v>-744</v>
      </c>
    </row>
    <row collapsed="false" customFormat="false" customHeight="false" hidden="false" ht="12.85" outlineLevel="0" r="81">
      <c r="AK81" s="0" t="n">
        <v>79</v>
      </c>
      <c r="AL81" s="0" t="n">
        <f aca="false">MOD(((85360716,AK81)-(2611185074,AK81)+2525822976),65536)-64750</f>
        <v>-744</v>
      </c>
    </row>
    <row collapsed="false" customFormat="false" customHeight="false" hidden="false" ht="12.85" outlineLevel="0" r="82">
      <c r="AK82" s="0" t="n">
        <v>80</v>
      </c>
      <c r="AL82" s="0" t="n">
        <f aca="false">MOD(((85360716,AK82)-(2611185074,AK82)+2525822976),65536)-64750</f>
        <v>-692</v>
      </c>
    </row>
    <row collapsed="false" customFormat="false" customHeight="false" hidden="false" ht="12.85" outlineLevel="0" r="83">
      <c r="AK83" s="0" t="n">
        <v>81</v>
      </c>
      <c r="AL83" s="0" t="n">
        <f aca="false">MOD(((85360716,AK83)-(2611185074,AK83)+2525822976),65536)-64750</f>
        <v>-692</v>
      </c>
    </row>
    <row collapsed="false" customFormat="false" customHeight="false" hidden="false" ht="12.85" outlineLevel="0" r="84">
      <c r="AK84" s="0" t="n">
        <v>82</v>
      </c>
      <c r="AL84" s="0" t="n">
        <f aca="false">MOD(((85360716,AK84)-(2611185074,AK84)+2525822976),65536)-64750</f>
        <v>-688</v>
      </c>
    </row>
    <row collapsed="false" customFormat="false" customHeight="false" hidden="false" ht="12.85" outlineLevel="0" r="85">
      <c r="AK85" s="0" t="n">
        <v>83</v>
      </c>
      <c r="AL85" s="0" t="n">
        <f aca="false">MOD(((85360716,AK85)-(2611185074,AK85)+2525822976),65536)-64750</f>
        <v>-688</v>
      </c>
    </row>
    <row collapsed="false" customFormat="false" customHeight="false" hidden="false" ht="12.85" outlineLevel="0" r="86">
      <c r="AK86" s="0" t="n">
        <v>84</v>
      </c>
      <c r="AL86" s="0" t="n">
        <f aca="false">MOD(((85360716,AK86)-(2611185074,AK86)+2525822976),65536)-64750</f>
        <v>-700</v>
      </c>
    </row>
    <row collapsed="false" customFormat="false" customHeight="false" hidden="false" ht="12.85" outlineLevel="0" r="87">
      <c r="AK87" s="0" t="n">
        <v>85</v>
      </c>
      <c r="AL87" s="0" t="n">
        <f aca="false">MOD(((85360716,AK87)-(2611185074,AK87)+2525822976),65536)-64750</f>
        <v>-700</v>
      </c>
    </row>
    <row collapsed="false" customFormat="false" customHeight="false" hidden="false" ht="12.85" outlineLevel="0" r="88">
      <c r="AK88" s="0" t="n">
        <v>86</v>
      </c>
      <c r="AL88" s="0" t="n">
        <f aca="false">MOD(((85360716,AK88)-(2611185074,AK88)+2525822976),65536)-64750</f>
        <v>-696</v>
      </c>
    </row>
    <row collapsed="false" customFormat="false" customHeight="false" hidden="false" ht="12.85" outlineLevel="0" r="89">
      <c r="AK89" s="0" t="n">
        <v>87</v>
      </c>
      <c r="AL89" s="0" t="n">
        <f aca="false">MOD(((85360716,AK89)-(2611185074,AK89)+2525822976),65536)-64750</f>
        <v>-696</v>
      </c>
    </row>
    <row collapsed="false" customFormat="false" customHeight="false" hidden="false" ht="12.85" outlineLevel="0" r="90">
      <c r="AK90" s="0" t="n">
        <v>88</v>
      </c>
      <c r="AL90" s="0" t="n">
        <f aca="false">MOD(((85360716,AK90)-(2611185074,AK90)+2525822976),65536)-64750</f>
        <v>-708</v>
      </c>
    </row>
    <row collapsed="false" customFormat="false" customHeight="false" hidden="false" ht="12.85" outlineLevel="0" r="91">
      <c r="AK91" s="0" t="n">
        <v>89</v>
      </c>
      <c r="AL91" s="0" t="n">
        <f aca="false">MOD(((85360716,AK91)-(2611185074,AK91)+2525822976),65536)-64750</f>
        <v>-708</v>
      </c>
    </row>
    <row collapsed="false" customFormat="false" customHeight="false" hidden="false" ht="12.85" outlineLevel="0" r="92">
      <c r="AK92" s="0" t="n">
        <v>90</v>
      </c>
      <c r="AL92" s="0" t="n">
        <f aca="false">MOD(((85360716,AK92)-(2611185074,AK92)+2525822976),65536)-64750</f>
        <v>-704</v>
      </c>
    </row>
    <row collapsed="false" customFormat="false" customHeight="false" hidden="false" ht="12.85" outlineLevel="0" r="93">
      <c r="AK93" s="0" t="n">
        <v>91</v>
      </c>
      <c r="AL93" s="0" t="n">
        <f aca="false">MOD(((85360716,AK93)-(2611185074,AK93)+2525822976),65536)-64750</f>
        <v>-704</v>
      </c>
    </row>
    <row collapsed="false" customFormat="false" customHeight="false" hidden="false" ht="12.85" outlineLevel="0" r="94">
      <c r="AK94" s="0" t="n">
        <v>92</v>
      </c>
      <c r="AL94" s="0" t="n">
        <f aca="false">MOD(((85360716,AK94)-(2611185074,AK94)+2525822976),65536)-64750</f>
        <v>-716</v>
      </c>
    </row>
    <row collapsed="false" customFormat="false" customHeight="false" hidden="false" ht="12.85" outlineLevel="0" r="95">
      <c r="AK95" s="0" t="n">
        <v>93</v>
      </c>
      <c r="AL95" s="0" t="n">
        <f aca="false">MOD(((85360716,AK95)-(2611185074,AK95)+2525822976),65536)-64750</f>
        <v>-716</v>
      </c>
    </row>
    <row collapsed="false" customFormat="false" customHeight="false" hidden="false" ht="12.85" outlineLevel="0" r="96">
      <c r="AK96" s="0" t="n">
        <v>94</v>
      </c>
      <c r="AL96" s="0" t="n">
        <f aca="false">MOD(((85360716,AK96)-(2611185074,AK96)+2525822976),65536)-64750</f>
        <v>-712</v>
      </c>
    </row>
    <row collapsed="false" customFormat="false" customHeight="false" hidden="false" ht="12.85" outlineLevel="0" r="97">
      <c r="AK97" s="0" t="n">
        <v>95</v>
      </c>
      <c r="AL97" s="0" t="n">
        <f aca="false">MOD(((85360716,AK97)-(2611185074,AK97)+2525822976),65536)-64750</f>
        <v>-712</v>
      </c>
    </row>
    <row collapsed="false" customFormat="false" customHeight="false" hidden="false" ht="12.85" outlineLevel="0" r="98">
      <c r="AK98" s="0" t="n">
        <v>96</v>
      </c>
      <c r="AL98" s="0" t="n">
        <f aca="false">MOD(((85360716,AK98)-(2611185074,AK98)+2525822976),65536)-64750</f>
        <v>-660</v>
      </c>
    </row>
    <row collapsed="false" customFormat="false" customHeight="false" hidden="false" ht="12.85" outlineLevel="0" r="99">
      <c r="AK99" s="0" t="n">
        <v>97</v>
      </c>
      <c r="AL99" s="0" t="n">
        <f aca="false">MOD(((85360716,AK99)-(2611185074,AK99)+2525822976),65536)-64750</f>
        <v>-660</v>
      </c>
    </row>
    <row collapsed="false" customFormat="false" customHeight="false" hidden="false" ht="12.85" outlineLevel="0" r="100">
      <c r="AK100" s="0" t="n">
        <v>98</v>
      </c>
      <c r="AL100" s="0" t="n">
        <f aca="false">MOD(((85360716,AK100)-(2611185074,AK100)+2525822976),65536)-64750</f>
        <v>-656</v>
      </c>
    </row>
    <row collapsed="false" customFormat="false" customHeight="false" hidden="false" ht="12.85" outlineLevel="0" r="101">
      <c r="AK101" s="0" t="n">
        <v>99</v>
      </c>
      <c r="AL101" s="0" t="n">
        <f aca="false">MOD(((85360716,AK101)-(2611185074,AK101)+2525822976),65536)-64750</f>
        <v>-656</v>
      </c>
    </row>
    <row collapsed="false" customFormat="false" customHeight="false" hidden="false" ht="12.85" outlineLevel="0" r="102">
      <c r="AK102" s="0" t="n">
        <v>100</v>
      </c>
      <c r="AL102" s="0" t="n">
        <f aca="false">MOD(((85360716,AK102)-(2611185074,AK102)+2525822976),65536)-64750</f>
        <v>-668</v>
      </c>
    </row>
    <row collapsed="false" customFormat="false" customHeight="false" hidden="false" ht="12.85" outlineLevel="0" r="103">
      <c r="AK103" s="0" t="n">
        <v>101</v>
      </c>
      <c r="AL103" s="0" t="n">
        <f aca="false">MOD(((85360716,AK103)-(2611185074,AK103)+2525822976),65536)-64750</f>
        <v>-668</v>
      </c>
    </row>
    <row collapsed="false" customFormat="false" customHeight="false" hidden="false" ht="12.85" outlineLevel="0" r="104">
      <c r="AK104" s="0" t="n">
        <v>102</v>
      </c>
      <c r="AL104" s="0" t="n">
        <f aca="false">MOD(((85360716,AK104)-(2611185074,AK104)+2525822976),65536)-64750</f>
        <v>-664</v>
      </c>
    </row>
    <row collapsed="false" customFormat="false" customHeight="false" hidden="false" ht="12.85" outlineLevel="0" r="105">
      <c r="AK105" s="0" t="n">
        <v>103</v>
      </c>
      <c r="AL105" s="0" t="n">
        <f aca="false">MOD(((85360716,AK105)-(2611185074,AK105)+2525822976),65536)-64750</f>
        <v>-664</v>
      </c>
    </row>
    <row collapsed="false" customFormat="false" customHeight="false" hidden="false" ht="12.85" outlineLevel="0" r="106">
      <c r="AK106" s="0" t="n">
        <v>104</v>
      </c>
      <c r="AL106" s="0" t="n">
        <f aca="false">MOD(((85360716,AK106)-(2611185074,AK106)+2525822976),65536)-64750</f>
        <v>-676</v>
      </c>
    </row>
    <row collapsed="false" customFormat="false" customHeight="false" hidden="false" ht="12.85" outlineLevel="0" r="107">
      <c r="AK107" s="0" t="n">
        <v>105</v>
      </c>
      <c r="AL107" s="0" t="n">
        <f aca="false">MOD(((85360716,AK107)-(2611185074,AK107)+2525822976),65536)-64750</f>
        <v>-676</v>
      </c>
    </row>
    <row collapsed="false" customFormat="false" customHeight="false" hidden="false" ht="12.85" outlineLevel="0" r="108">
      <c r="AK108" s="0" t="n">
        <v>106</v>
      </c>
      <c r="AL108" s="0" t="n">
        <f aca="false">MOD(((85360716,AK108)-(2611185074,AK108)+2525822976),65536)-64750</f>
        <v>-672</v>
      </c>
    </row>
    <row collapsed="false" customFormat="false" customHeight="false" hidden="false" ht="12.85" outlineLevel="0" r="109">
      <c r="AK109" s="0" t="n">
        <v>107</v>
      </c>
      <c r="AL109" s="0" t="n">
        <f aca="false">MOD(((85360716,AK109)-(2611185074,AK109)+2525822976),65536)-64750</f>
        <v>-672</v>
      </c>
    </row>
    <row collapsed="false" customFormat="false" customHeight="false" hidden="false" ht="12.85" outlineLevel="0" r="110">
      <c r="AK110" s="0" t="n">
        <v>108</v>
      </c>
      <c r="AL110" s="0" t="n">
        <f aca="false">MOD(((85360716,AK110)-(2611185074,AK110)+2525822976),65536)-64750</f>
        <v>-684</v>
      </c>
    </row>
    <row collapsed="false" customFormat="false" customHeight="false" hidden="false" ht="12.85" outlineLevel="0" r="111">
      <c r="AK111" s="0" t="n">
        <v>109</v>
      </c>
      <c r="AL111" s="0" t="n">
        <f aca="false">MOD(((85360716,AK111)-(2611185074,AK111)+2525822976),65536)-64750</f>
        <v>-684</v>
      </c>
    </row>
    <row collapsed="false" customFormat="false" customHeight="false" hidden="false" ht="12.85" outlineLevel="0" r="112">
      <c r="AK112" s="0" t="n">
        <v>110</v>
      </c>
      <c r="AL112" s="0" t="n">
        <f aca="false">MOD(((85360716,AK112)-(2611185074,AK112)+2525822976),65536)-64750</f>
        <v>-680</v>
      </c>
    </row>
    <row collapsed="false" customFormat="false" customHeight="false" hidden="false" ht="12.85" outlineLevel="0" r="113">
      <c r="AK113" s="0" t="n">
        <v>111</v>
      </c>
      <c r="AL113" s="0" t="n">
        <f aca="false">MOD(((85360716,AK113)-(2611185074,AK113)+2525822976),65536)-64750</f>
        <v>-680</v>
      </c>
    </row>
    <row collapsed="false" customFormat="false" customHeight="false" hidden="false" ht="12.85" outlineLevel="0" r="114">
      <c r="AK114" s="0" t="n">
        <v>112</v>
      </c>
      <c r="AL114" s="0" t="n">
        <f aca="false">MOD(((85360716,AK114)-(2611185074,AK114)+2525822976),65536)-64750</f>
        <v>-628</v>
      </c>
    </row>
    <row collapsed="false" customFormat="false" customHeight="false" hidden="false" ht="12.85" outlineLevel="0" r="115">
      <c r="AK115" s="0" t="n">
        <v>113</v>
      </c>
      <c r="AL115" s="0" t="n">
        <f aca="false">MOD(((85360716,AK115)-(2611185074,AK115)+2525822976),65536)-64750</f>
        <v>-628</v>
      </c>
    </row>
    <row collapsed="false" customFormat="false" customHeight="false" hidden="false" ht="12.85" outlineLevel="0" r="116">
      <c r="AK116" s="0" t="n">
        <v>114</v>
      </c>
      <c r="AL116" s="0" t="n">
        <f aca="false">MOD(((85360716,AK116)-(2611185074,AK116)+2525822976),65536)-64750</f>
        <v>-624</v>
      </c>
    </row>
    <row collapsed="false" customFormat="false" customHeight="false" hidden="false" ht="12.85" outlineLevel="0" r="117">
      <c r="AK117" s="0" t="n">
        <v>115</v>
      </c>
      <c r="AL117" s="0" t="n">
        <f aca="false">MOD(((85360716,AK117)-(2611185074,AK117)+2525822976),65536)-64750</f>
        <v>-624</v>
      </c>
    </row>
    <row collapsed="false" customFormat="false" customHeight="false" hidden="false" ht="12.85" outlineLevel="0" r="118">
      <c r="AK118" s="0" t="n">
        <v>116</v>
      </c>
      <c r="AL118" s="0" t="n">
        <f aca="false">MOD(((85360716,AK118)-(2611185074,AK118)+2525822976),65536)-64750</f>
        <v>-636</v>
      </c>
    </row>
    <row collapsed="false" customFormat="false" customHeight="false" hidden="false" ht="12.85" outlineLevel="0" r="119">
      <c r="AK119" s="0" t="n">
        <v>117</v>
      </c>
      <c r="AL119" s="0" t="n">
        <f aca="false">MOD(((85360716,AK119)-(2611185074,AK119)+2525822976),65536)-64750</f>
        <v>-636</v>
      </c>
    </row>
    <row collapsed="false" customFormat="false" customHeight="false" hidden="false" ht="12.85" outlineLevel="0" r="120">
      <c r="AK120" s="0" t="n">
        <v>118</v>
      </c>
      <c r="AL120" s="0" t="n">
        <f aca="false">MOD(((85360716,AK120)-(2611185074,AK120)+2525822976),65536)-64750</f>
        <v>-632</v>
      </c>
    </row>
    <row collapsed="false" customFormat="false" customHeight="false" hidden="false" ht="12.85" outlineLevel="0" r="121">
      <c r="AK121" s="0" t="n">
        <v>119</v>
      </c>
      <c r="AL121" s="0" t="n">
        <f aca="false">MOD(((85360716,AK121)-(2611185074,AK121)+2525822976),65536)-64750</f>
        <v>-632</v>
      </c>
    </row>
    <row collapsed="false" customFormat="false" customHeight="false" hidden="false" ht="12.85" outlineLevel="0" r="122">
      <c r="AK122" s="0" t="n">
        <v>120</v>
      </c>
      <c r="AL122" s="0" t="n">
        <f aca="false">MOD(((85360716,AK122)-(2611185074,AK122)+2525822976),65536)-64750</f>
        <v>-644</v>
      </c>
    </row>
    <row collapsed="false" customFormat="false" customHeight="false" hidden="false" ht="12.85" outlineLevel="0" r="123">
      <c r="AK123" s="0" t="n">
        <v>121</v>
      </c>
      <c r="AL123" s="0" t="n">
        <f aca="false">MOD(((85360716,AK123)-(2611185074,AK123)+2525822976),65536)-64750</f>
        <v>-644</v>
      </c>
    </row>
    <row collapsed="false" customFormat="false" customHeight="false" hidden="false" ht="12.85" outlineLevel="0" r="124">
      <c r="AK124" s="0" t="n">
        <v>122</v>
      </c>
      <c r="AL124" s="0" t="n">
        <f aca="false">MOD(((85360716,AK124)-(2611185074,AK124)+2525822976),65536)-64750</f>
        <v>-640</v>
      </c>
    </row>
    <row collapsed="false" customFormat="false" customHeight="false" hidden="false" ht="12.85" outlineLevel="0" r="125">
      <c r="AK125" s="0" t="n">
        <v>123</v>
      </c>
      <c r="AL125" s="0" t="n">
        <f aca="false">MOD(((85360716,AK125)-(2611185074,AK125)+2525822976),65536)-64750</f>
        <v>-640</v>
      </c>
    </row>
    <row collapsed="false" customFormat="false" customHeight="false" hidden="false" ht="12.85" outlineLevel="0" r="126">
      <c r="AK126" s="0" t="n">
        <v>124</v>
      </c>
      <c r="AL126" s="0" t="n">
        <f aca="false">MOD(((85360716,AK126)-(2611185074,AK126)+2525822976),65536)-64750</f>
        <v>-652</v>
      </c>
    </row>
    <row collapsed="false" customFormat="false" customHeight="false" hidden="false" ht="12.85" outlineLevel="0" r="127">
      <c r="AK127" s="0" t="n">
        <v>125</v>
      </c>
      <c r="AL127" s="0" t="n">
        <f aca="false">MOD(((85360716,AK127)-(2611185074,AK127)+2525822976),65536)-64750</f>
        <v>-652</v>
      </c>
    </row>
    <row collapsed="false" customFormat="false" customHeight="false" hidden="false" ht="12.85" outlineLevel="0" r="128">
      <c r="AK128" s="0" t="n">
        <v>126</v>
      </c>
      <c r="AL128" s="0" t="n">
        <f aca="false">MOD(((85360716,AK128)-(2611185074,AK128)+2525822976),65536)-64750</f>
        <v>-648</v>
      </c>
    </row>
    <row collapsed="false" customFormat="false" customHeight="false" hidden="false" ht="12.85" outlineLevel="0" r="129">
      <c r="AK129" s="0" t="n">
        <v>127</v>
      </c>
      <c r="AL129" s="0" t="n">
        <f aca="false">MOD(((85360716,AK129)-(2611185074,AK129)+2525822976),65536)-64750</f>
        <v>-648</v>
      </c>
    </row>
    <row collapsed="false" customFormat="false" customHeight="false" hidden="false" ht="12.85" outlineLevel="0" r="130">
      <c r="AK130" s="0" t="n">
        <v>128</v>
      </c>
      <c r="AL130" s="0" t="n">
        <f aca="false">MOD(((85360716,AK130)-(2611185074,AK130)+2525822976),65536)-64750</f>
        <v>-340</v>
      </c>
    </row>
    <row collapsed="false" customFormat="false" customHeight="false" hidden="false" ht="12.85" outlineLevel="0" r="131">
      <c r="AK131" s="0" t="n">
        <v>129</v>
      </c>
      <c r="AL131" s="0" t="n">
        <f aca="false">MOD(((85360716,AK131)-(2611185074,AK131)+2525822976),65536)-64750</f>
        <v>-340</v>
      </c>
    </row>
    <row collapsed="false" customFormat="false" customHeight="false" hidden="false" ht="12.85" outlineLevel="0" r="132">
      <c r="AK132" s="0" t="n">
        <v>130</v>
      </c>
      <c r="AL132" s="0" t="n">
        <f aca="false">MOD(((85360716,AK132)-(2611185074,AK132)+2525822976),65536)-64750</f>
        <v>-336</v>
      </c>
    </row>
    <row collapsed="false" customFormat="false" customHeight="false" hidden="false" ht="12.85" outlineLevel="0" r="133">
      <c r="AK133" s="0" t="n">
        <v>131</v>
      </c>
      <c r="AL133" s="0" t="n">
        <f aca="false">MOD(((85360716,AK133)-(2611185074,AK133)+2525822976),65536)-64750</f>
        <v>-336</v>
      </c>
    </row>
    <row collapsed="false" customFormat="false" customHeight="false" hidden="false" ht="12.85" outlineLevel="0" r="134">
      <c r="AK134" s="0" t="n">
        <v>132</v>
      </c>
      <c r="AL134" s="0" t="n">
        <f aca="false">MOD(((85360716,AK134)-(2611185074,AK134)+2525822976),65536)-64750</f>
        <v>-348</v>
      </c>
    </row>
    <row collapsed="false" customFormat="false" customHeight="false" hidden="false" ht="12.85" outlineLevel="0" r="135">
      <c r="AK135" s="0" t="n">
        <v>133</v>
      </c>
      <c r="AL135" s="0" t="n">
        <f aca="false">MOD(((85360716,AK135)-(2611185074,AK135)+2525822976),65536)-64750</f>
        <v>-348</v>
      </c>
    </row>
    <row collapsed="false" customFormat="false" customHeight="false" hidden="false" ht="12.85" outlineLevel="0" r="136">
      <c r="AK136" s="0" t="n">
        <v>134</v>
      </c>
      <c r="AL136" s="0" t="n">
        <f aca="false">MOD(((85360716,AK136)-(2611185074,AK136)+2525822976),65536)-64750</f>
        <v>-344</v>
      </c>
    </row>
    <row collapsed="false" customFormat="false" customHeight="false" hidden="false" ht="12.85" outlineLevel="0" r="137">
      <c r="AK137" s="0" t="n">
        <v>135</v>
      </c>
      <c r="AL137" s="0" t="n">
        <f aca="false">MOD(((85360716,AK137)-(2611185074,AK137)+2525822976),65536)-64750</f>
        <v>-344</v>
      </c>
    </row>
    <row collapsed="false" customFormat="false" customHeight="false" hidden="false" ht="12.85" outlineLevel="0" r="138">
      <c r="AK138" s="0" t="n">
        <v>136</v>
      </c>
      <c r="AL138" s="0" t="n">
        <f aca="false">MOD(((85360716,AK138)-(2611185074,AK138)+2525822976),65536)-64750</f>
        <v>-356</v>
      </c>
    </row>
    <row collapsed="false" customFormat="false" customHeight="false" hidden="false" ht="12.85" outlineLevel="0" r="139">
      <c r="AK139" s="0" t="n">
        <v>137</v>
      </c>
      <c r="AL139" s="0" t="n">
        <f aca="false">MOD(((85360716,AK139)-(2611185074,AK139)+2525822976),65536)-64750</f>
        <v>-356</v>
      </c>
    </row>
    <row collapsed="false" customFormat="false" customHeight="false" hidden="false" ht="12.85" outlineLevel="0" r="140">
      <c r="AK140" s="0" t="n">
        <v>138</v>
      </c>
      <c r="AL140" s="0" t="n">
        <f aca="false">MOD(((85360716,AK140)-(2611185074,AK140)+2525822976),65536)-64750</f>
        <v>-352</v>
      </c>
    </row>
    <row collapsed="false" customFormat="false" customHeight="false" hidden="false" ht="12.85" outlineLevel="0" r="141">
      <c r="AK141" s="0" t="n">
        <v>139</v>
      </c>
      <c r="AL141" s="0" t="n">
        <f aca="false">MOD(((85360716,AK141)-(2611185074,AK141)+2525822976),65536)-64750</f>
        <v>-352</v>
      </c>
    </row>
    <row collapsed="false" customFormat="false" customHeight="false" hidden="false" ht="12.85" outlineLevel="0" r="142">
      <c r="AK142" s="0" t="n">
        <v>140</v>
      </c>
      <c r="AL142" s="0" t="n">
        <f aca="false">MOD(((85360716,AK142)-(2611185074,AK142)+2525822976),65536)-64750</f>
        <v>-364</v>
      </c>
    </row>
    <row collapsed="false" customFormat="false" customHeight="false" hidden="false" ht="12.85" outlineLevel="0" r="143">
      <c r="AK143" s="0" t="n">
        <v>141</v>
      </c>
      <c r="AL143" s="0" t="n">
        <f aca="false">MOD(((85360716,AK143)-(2611185074,AK143)+2525822976),65536)-64750</f>
        <v>-364</v>
      </c>
    </row>
    <row collapsed="false" customFormat="false" customHeight="false" hidden="false" ht="12.85" outlineLevel="0" r="144">
      <c r="AK144" s="0" t="n">
        <v>142</v>
      </c>
      <c r="AL144" s="0" t="n">
        <f aca="false">MOD(((85360716,AK144)-(2611185074,AK144)+2525822976),65536)-64750</f>
        <v>-360</v>
      </c>
    </row>
    <row collapsed="false" customFormat="false" customHeight="false" hidden="false" ht="12.85" outlineLevel="0" r="145">
      <c r="AK145" s="0" t="n">
        <v>143</v>
      </c>
      <c r="AL145" s="0" t="n">
        <f aca="false">MOD(((85360716,AK145)-(2611185074,AK145)+2525822976),65536)-64750</f>
        <v>-360</v>
      </c>
    </row>
    <row collapsed="false" customFormat="false" customHeight="false" hidden="false" ht="12.85" outlineLevel="0" r="146">
      <c r="AK146" s="0" t="n">
        <v>144</v>
      </c>
      <c r="AL146" s="0" t="n">
        <f aca="false">MOD(((85360716,AK146)-(2611185074,AK146)+2525822976),65536)-64750</f>
        <v>-308</v>
      </c>
    </row>
    <row collapsed="false" customFormat="false" customHeight="false" hidden="false" ht="12.85" outlineLevel="0" r="147">
      <c r="AK147" s="0" t="n">
        <v>145</v>
      </c>
      <c r="AL147" s="0" t="n">
        <f aca="false">MOD(((85360716,AK147)-(2611185074,AK147)+2525822976),65536)-64750</f>
        <v>-308</v>
      </c>
    </row>
    <row collapsed="false" customFormat="false" customHeight="false" hidden="false" ht="12.85" outlineLevel="0" r="148">
      <c r="AK148" s="0" t="n">
        <v>146</v>
      </c>
      <c r="AL148" s="0" t="n">
        <f aca="false">MOD(((85360716,AK148)-(2611185074,AK148)+2525822976),65536)-64750</f>
        <v>-304</v>
      </c>
    </row>
    <row collapsed="false" customFormat="false" customHeight="false" hidden="false" ht="12.85" outlineLevel="0" r="149">
      <c r="AK149" s="0" t="n">
        <v>147</v>
      </c>
      <c r="AL149" s="0" t="n">
        <f aca="false">MOD(((85360716,AK149)-(2611185074,AK149)+2525822976),65536)-64750</f>
        <v>-304</v>
      </c>
    </row>
    <row collapsed="false" customFormat="false" customHeight="false" hidden="false" ht="12.85" outlineLevel="0" r="150">
      <c r="AK150" s="0" t="n">
        <v>148</v>
      </c>
      <c r="AL150" s="0" t="n">
        <f aca="false">MOD(((85360716,AK150)-(2611185074,AK150)+2525822976),65536)-64750</f>
        <v>-316</v>
      </c>
    </row>
    <row collapsed="false" customFormat="false" customHeight="false" hidden="false" ht="12.85" outlineLevel="0" r="151">
      <c r="AK151" s="0" t="n">
        <v>149</v>
      </c>
      <c r="AL151" s="0" t="n">
        <f aca="false">MOD(((85360716,AK151)-(2611185074,AK151)+2525822976),65536)-64750</f>
        <v>-316</v>
      </c>
    </row>
    <row collapsed="false" customFormat="false" customHeight="false" hidden="false" ht="12.85" outlineLevel="0" r="152">
      <c r="AK152" s="0" t="n">
        <v>150</v>
      </c>
      <c r="AL152" s="0" t="n">
        <f aca="false">MOD(((85360716,AK152)-(2611185074,AK152)+2525822976),65536)-64750</f>
        <v>-312</v>
      </c>
    </row>
    <row collapsed="false" customFormat="false" customHeight="false" hidden="false" ht="12.85" outlineLevel="0" r="153">
      <c r="AK153" s="0" t="n">
        <v>151</v>
      </c>
      <c r="AL153" s="0" t="n">
        <f aca="false">MOD(((85360716,AK153)-(2611185074,AK153)+2525822976),65536)-64750</f>
        <v>-312</v>
      </c>
    </row>
    <row collapsed="false" customFormat="false" customHeight="false" hidden="false" ht="12.85" outlineLevel="0" r="154">
      <c r="AK154" s="0" t="n">
        <v>152</v>
      </c>
      <c r="AL154" s="0" t="n">
        <f aca="false">MOD(((85360716,AK154)-(2611185074,AK154)+2525822976),65536)-64750</f>
        <v>-324</v>
      </c>
    </row>
    <row collapsed="false" customFormat="false" customHeight="false" hidden="false" ht="12.85" outlineLevel="0" r="155">
      <c r="AK155" s="0" t="n">
        <v>153</v>
      </c>
      <c r="AL155" s="0" t="n">
        <f aca="false">MOD(((85360716,AK155)-(2611185074,AK155)+2525822976),65536)-64750</f>
        <v>-324</v>
      </c>
    </row>
    <row collapsed="false" customFormat="false" customHeight="false" hidden="false" ht="12.85" outlineLevel="0" r="156">
      <c r="AK156" s="0" t="n">
        <v>154</v>
      </c>
      <c r="AL156" s="0" t="n">
        <f aca="false">MOD(((85360716,AK156)-(2611185074,AK156)+2525822976),65536)-64750</f>
        <v>-320</v>
      </c>
    </row>
    <row collapsed="false" customFormat="false" customHeight="false" hidden="false" ht="12.85" outlineLevel="0" r="157">
      <c r="AK157" s="0" t="n">
        <v>155</v>
      </c>
      <c r="AL157" s="0" t="n">
        <f aca="false">MOD(((85360716,AK157)-(2611185074,AK157)+2525822976),65536)-64750</f>
        <v>-320</v>
      </c>
    </row>
    <row collapsed="false" customFormat="false" customHeight="false" hidden="false" ht="12.85" outlineLevel="0" r="158">
      <c r="AK158" s="0" t="n">
        <v>156</v>
      </c>
      <c r="AL158" s="0" t="n">
        <f aca="false">MOD(((85360716,AK158)-(2611185074,AK158)+2525822976),65536)-64750</f>
        <v>-332</v>
      </c>
    </row>
    <row collapsed="false" customFormat="false" customHeight="false" hidden="false" ht="12.85" outlineLevel="0" r="159">
      <c r="AK159" s="0" t="n">
        <v>157</v>
      </c>
      <c r="AL159" s="0" t="n">
        <f aca="false">MOD(((85360716,AK159)-(2611185074,AK159)+2525822976),65536)-64750</f>
        <v>-332</v>
      </c>
    </row>
    <row collapsed="false" customFormat="false" customHeight="false" hidden="false" ht="12.85" outlineLevel="0" r="160">
      <c r="AK160" s="0" t="n">
        <v>158</v>
      </c>
      <c r="AL160" s="0" t="n">
        <f aca="false">MOD(((85360716,AK160)-(2611185074,AK160)+2525822976),65536)-64750</f>
        <v>-328</v>
      </c>
    </row>
    <row collapsed="false" customFormat="false" customHeight="false" hidden="false" ht="12.85" outlineLevel="0" r="161">
      <c r="AK161" s="0" t="n">
        <v>159</v>
      </c>
      <c r="AL161" s="0" t="n">
        <f aca="false">MOD(((85360716,AK161)-(2611185074,AK161)+2525822976),65536)-64750</f>
        <v>-328</v>
      </c>
    </row>
    <row collapsed="false" customFormat="false" customHeight="false" hidden="false" ht="12.85" outlineLevel="0" r="162">
      <c r="AK162" s="0" t="n">
        <v>160</v>
      </c>
      <c r="AL162" s="0" t="n">
        <f aca="false">MOD(((85360716,AK162)-(2611185074,AK162)+2525822976),65536)-64750</f>
        <v>-276</v>
      </c>
    </row>
    <row collapsed="false" customFormat="false" customHeight="false" hidden="false" ht="12.85" outlineLevel="0" r="163">
      <c r="AK163" s="0" t="n">
        <v>161</v>
      </c>
      <c r="AL163" s="0" t="n">
        <f aca="false">MOD(((85360716,AK163)-(2611185074,AK163)+2525822976),65536)-64750</f>
        <v>-276</v>
      </c>
    </row>
    <row collapsed="false" customFormat="false" customHeight="false" hidden="false" ht="12.85" outlineLevel="0" r="164">
      <c r="AK164" s="0" t="n">
        <v>162</v>
      </c>
      <c r="AL164" s="0" t="n">
        <f aca="false">MOD(((85360716,AK164)-(2611185074,AK164)+2525822976),65536)-64750</f>
        <v>-272</v>
      </c>
    </row>
    <row collapsed="false" customFormat="false" customHeight="false" hidden="false" ht="12.85" outlineLevel="0" r="165">
      <c r="AK165" s="0" t="n">
        <v>163</v>
      </c>
      <c r="AL165" s="0" t="n">
        <f aca="false">MOD(((85360716,AK165)-(2611185074,AK165)+2525822976),65536)-64750</f>
        <v>-272</v>
      </c>
    </row>
    <row collapsed="false" customFormat="false" customHeight="false" hidden="false" ht="12.85" outlineLevel="0" r="166">
      <c r="AK166" s="0" t="n">
        <v>164</v>
      </c>
      <c r="AL166" s="0" t="n">
        <f aca="false">MOD(((85360716,AK166)-(2611185074,AK166)+2525822976),65536)-64750</f>
        <v>-284</v>
      </c>
    </row>
    <row collapsed="false" customFormat="false" customHeight="false" hidden="false" ht="12.85" outlineLevel="0" r="167">
      <c r="AK167" s="0" t="n">
        <v>165</v>
      </c>
      <c r="AL167" s="0" t="n">
        <f aca="false">MOD(((85360716,AK167)-(2611185074,AK167)+2525822976),65536)-64750</f>
        <v>-284</v>
      </c>
    </row>
    <row collapsed="false" customFormat="false" customHeight="false" hidden="false" ht="12.85" outlineLevel="0" r="168">
      <c r="AK168" s="0" t="n">
        <v>166</v>
      </c>
      <c r="AL168" s="0" t="n">
        <f aca="false">MOD(((85360716,AK168)-(2611185074,AK168)+2525822976),65536)-64750</f>
        <v>-280</v>
      </c>
    </row>
    <row collapsed="false" customFormat="false" customHeight="false" hidden="false" ht="12.85" outlineLevel="0" r="169">
      <c r="AK169" s="0" t="n">
        <v>167</v>
      </c>
      <c r="AL169" s="0" t="n">
        <f aca="false">MOD(((85360716,AK169)-(2611185074,AK169)+2525822976),65536)-64750</f>
        <v>-280</v>
      </c>
    </row>
    <row collapsed="false" customFormat="false" customHeight="false" hidden="false" ht="12.85" outlineLevel="0" r="170">
      <c r="AK170" s="0" t="n">
        <v>168</v>
      </c>
      <c r="AL170" s="0" t="n">
        <f aca="false">MOD(((85360716,AK170)-(2611185074,AK170)+2525822976),65536)-64750</f>
        <v>-292</v>
      </c>
    </row>
    <row collapsed="false" customFormat="false" customHeight="false" hidden="false" ht="12.85" outlineLevel="0" r="171">
      <c r="AK171" s="0" t="n">
        <v>169</v>
      </c>
      <c r="AL171" s="0" t="n">
        <f aca="false">MOD(((85360716,AK171)-(2611185074,AK171)+2525822976),65536)-64750</f>
        <v>-292</v>
      </c>
    </row>
    <row collapsed="false" customFormat="false" customHeight="false" hidden="false" ht="12.85" outlineLevel="0" r="172">
      <c r="AK172" s="0" t="n">
        <v>170</v>
      </c>
      <c r="AL172" s="0" t="n">
        <f aca="false">MOD(((85360716,AK172)-(2611185074,AK172)+2525822976),65536)-64750</f>
        <v>-288</v>
      </c>
    </row>
    <row collapsed="false" customFormat="false" customHeight="false" hidden="false" ht="12.85" outlineLevel="0" r="173">
      <c r="AK173" s="0" t="n">
        <v>171</v>
      </c>
      <c r="AL173" s="0" t="n">
        <f aca="false">MOD(((85360716,AK173)-(2611185074,AK173)+2525822976),65536)-64750</f>
        <v>-288</v>
      </c>
    </row>
    <row collapsed="false" customFormat="false" customHeight="false" hidden="false" ht="12.85" outlineLevel="0" r="174">
      <c r="AK174" s="0" t="n">
        <v>172</v>
      </c>
      <c r="AL174" s="0" t="n">
        <f aca="false">MOD(((85360716,AK174)-(2611185074,AK174)+2525822976),65536)-64750</f>
        <v>-300</v>
      </c>
    </row>
    <row collapsed="false" customFormat="false" customHeight="false" hidden="false" ht="12.85" outlineLevel="0" r="175">
      <c r="AK175" s="0" t="n">
        <v>173</v>
      </c>
      <c r="AL175" s="0" t="n">
        <f aca="false">MOD(((85360716,AK175)-(2611185074,AK175)+2525822976),65536)-64750</f>
        <v>-300</v>
      </c>
    </row>
    <row collapsed="false" customFormat="false" customHeight="false" hidden="false" ht="12.85" outlineLevel="0" r="176">
      <c r="AK176" s="0" t="n">
        <v>174</v>
      </c>
      <c r="AL176" s="0" t="n">
        <f aca="false">MOD(((85360716,AK176)-(2611185074,AK176)+2525822976),65536)-64750</f>
        <v>-296</v>
      </c>
    </row>
    <row collapsed="false" customFormat="false" customHeight="false" hidden="false" ht="12.85" outlineLevel="0" r="177">
      <c r="AK177" s="0" t="n">
        <v>175</v>
      </c>
      <c r="AL177" s="0" t="n">
        <f aca="false">MOD(((85360716,AK177)-(2611185074,AK177)+2525822976),65536)-64750</f>
        <v>-296</v>
      </c>
    </row>
    <row collapsed="false" customFormat="false" customHeight="false" hidden="false" ht="12.85" outlineLevel="0" r="178">
      <c r="AK178" s="0" t="n">
        <v>176</v>
      </c>
      <c r="AL178" s="0" t="n">
        <f aca="false">MOD(((85360716,AK178)-(2611185074,AK178)+2525822976),65536)-64750</f>
        <v>-244</v>
      </c>
    </row>
    <row collapsed="false" customFormat="false" customHeight="false" hidden="false" ht="12.85" outlineLevel="0" r="179">
      <c r="AK179" s="0" t="n">
        <v>177</v>
      </c>
      <c r="AL179" s="0" t="n">
        <f aca="false">MOD(((85360716,AK179)-(2611185074,AK179)+2525822976),65536)-64750</f>
        <v>-244</v>
      </c>
    </row>
    <row collapsed="false" customFormat="false" customHeight="false" hidden="false" ht="12.85" outlineLevel="0" r="180">
      <c r="AK180" s="0" t="n">
        <v>178</v>
      </c>
      <c r="AL180" s="0" t="n">
        <f aca="false">MOD(((85360716,AK180)-(2611185074,AK180)+2525822976),65536)-64750</f>
        <v>-240</v>
      </c>
    </row>
    <row collapsed="false" customFormat="false" customHeight="false" hidden="false" ht="12.85" outlineLevel="0" r="181">
      <c r="AK181" s="0" t="n">
        <v>179</v>
      </c>
      <c r="AL181" s="0" t="n">
        <f aca="false">MOD(((85360716,AK181)-(2611185074,AK181)+2525822976),65536)-64750</f>
        <v>-240</v>
      </c>
    </row>
    <row collapsed="false" customFormat="false" customHeight="false" hidden="false" ht="12.85" outlineLevel="0" r="182">
      <c r="AK182" s="0" t="n">
        <v>180</v>
      </c>
      <c r="AL182" s="0" t="n">
        <f aca="false">MOD(((85360716,AK182)-(2611185074,AK182)+2525822976),65536)-64750</f>
        <v>-252</v>
      </c>
    </row>
    <row collapsed="false" customFormat="false" customHeight="false" hidden="false" ht="12.85" outlineLevel="0" r="183">
      <c r="AK183" s="0" t="n">
        <v>181</v>
      </c>
      <c r="AL183" s="0" t="n">
        <f aca="false">MOD(((85360716,AK183)-(2611185074,AK183)+2525822976),65536)-64750</f>
        <v>-252</v>
      </c>
    </row>
    <row collapsed="false" customFormat="false" customHeight="false" hidden="false" ht="12.85" outlineLevel="0" r="184">
      <c r="AK184" s="0" t="n">
        <v>182</v>
      </c>
      <c r="AL184" s="0" t="n">
        <f aca="false">MOD(((85360716,AK184)-(2611185074,AK184)+2525822976),65536)-64750</f>
        <v>-248</v>
      </c>
    </row>
    <row collapsed="false" customFormat="false" customHeight="false" hidden="false" ht="12.85" outlineLevel="0" r="185">
      <c r="AK185" s="0" t="n">
        <v>183</v>
      </c>
      <c r="AL185" s="0" t="n">
        <f aca="false">MOD(((85360716,AK185)-(2611185074,AK185)+2525822976),65536)-64750</f>
        <v>-248</v>
      </c>
    </row>
    <row collapsed="false" customFormat="false" customHeight="false" hidden="false" ht="12.85" outlineLevel="0" r="186">
      <c r="AK186" s="0" t="n">
        <v>184</v>
      </c>
      <c r="AL186" s="0" t="n">
        <f aca="false">MOD(((85360716,AK186)-(2611185074,AK186)+2525822976),65536)-64750</f>
        <v>-260</v>
      </c>
    </row>
    <row collapsed="false" customFormat="false" customHeight="false" hidden="false" ht="12.85" outlineLevel="0" r="187">
      <c r="AK187" s="0" t="n">
        <v>185</v>
      </c>
      <c r="AL187" s="0" t="n">
        <f aca="false">MOD(((85360716,AK187)-(2611185074,AK187)+2525822976),65536)-64750</f>
        <v>-260</v>
      </c>
    </row>
    <row collapsed="false" customFormat="false" customHeight="false" hidden="false" ht="12.85" outlineLevel="0" r="188">
      <c r="AK188" s="0" t="n">
        <v>186</v>
      </c>
      <c r="AL188" s="0" t="n">
        <f aca="false">MOD(((85360716,AK188)-(2611185074,AK188)+2525822976),65536)-64750</f>
        <v>-256</v>
      </c>
    </row>
    <row collapsed="false" customFormat="false" customHeight="false" hidden="false" ht="12.85" outlineLevel="0" r="189">
      <c r="AK189" s="0" t="n">
        <v>187</v>
      </c>
      <c r="AL189" s="0" t="n">
        <f aca="false">MOD(((85360716,AK189)-(2611185074,AK189)+2525822976),65536)-64750</f>
        <v>-256</v>
      </c>
    </row>
    <row collapsed="false" customFormat="false" customHeight="false" hidden="false" ht="12.85" outlineLevel="0" r="190">
      <c r="AK190" s="0" t="n">
        <v>188</v>
      </c>
      <c r="AL190" s="0" t="n">
        <f aca="false">MOD(((85360716,AK190)-(2611185074,AK190)+2525822976),65536)-64750</f>
        <v>-268</v>
      </c>
    </row>
    <row collapsed="false" customFormat="false" customHeight="false" hidden="false" ht="12.85" outlineLevel="0" r="191">
      <c r="AK191" s="0" t="n">
        <v>189</v>
      </c>
      <c r="AL191" s="0" t="n">
        <f aca="false">MOD(((85360716,AK191)-(2611185074,AK191)+2525822976),65536)-64750</f>
        <v>-268</v>
      </c>
    </row>
    <row collapsed="false" customFormat="false" customHeight="false" hidden="false" ht="12.85" outlineLevel="0" r="192">
      <c r="AK192" s="0" t="n">
        <v>190</v>
      </c>
      <c r="AL192" s="0" t="n">
        <f aca="false">MOD(((85360716,AK192)-(2611185074,AK192)+2525822976),65536)-64750</f>
        <v>-264</v>
      </c>
    </row>
    <row collapsed="false" customFormat="false" customHeight="false" hidden="false" ht="12.85" outlineLevel="0" r="193">
      <c r="AK193" s="0" t="n">
        <v>191</v>
      </c>
      <c r="AL193" s="0" t="n">
        <f aca="false">MOD(((85360716,AK193)-(2611185074,AK193)+2525822976),65536)-64750</f>
        <v>-264</v>
      </c>
    </row>
    <row collapsed="false" customFormat="false" customHeight="false" hidden="false" ht="12.85" outlineLevel="0" r="194">
      <c r="AK194" s="0" t="n">
        <v>192</v>
      </c>
      <c r="AL194" s="0" t="n">
        <f aca="false">MOD(((85360716,AK194)-(2611185074,AK194)+2525822976),65536)-64750</f>
        <v>-468</v>
      </c>
    </row>
    <row collapsed="false" customFormat="false" customHeight="false" hidden="false" ht="12.85" outlineLevel="0" r="195">
      <c r="AK195" s="0" t="n">
        <v>193</v>
      </c>
      <c r="AL195" s="0" t="n">
        <f aca="false">MOD(((85360716,AK195)-(2611185074,AK195)+2525822976),65536)-64750</f>
        <v>-468</v>
      </c>
    </row>
    <row collapsed="false" customFormat="false" customHeight="false" hidden="false" ht="12.85" outlineLevel="0" r="196">
      <c r="AK196" s="0" t="n">
        <v>194</v>
      </c>
      <c r="AL196" s="0" t="n">
        <f aca="false">MOD(((85360716,AK196)-(2611185074,AK196)+2525822976),65536)-64750</f>
        <v>-464</v>
      </c>
    </row>
    <row collapsed="false" customFormat="false" customHeight="false" hidden="false" ht="12.85" outlineLevel="0" r="197">
      <c r="AK197" s="0" t="n">
        <v>195</v>
      </c>
      <c r="AL197" s="0" t="n">
        <f aca="false">MOD(((85360716,AK197)-(2611185074,AK197)+2525822976),65536)-64750</f>
        <v>-464</v>
      </c>
    </row>
    <row collapsed="false" customFormat="false" customHeight="false" hidden="false" ht="12.85" outlineLevel="0" r="198">
      <c r="AK198" s="0" t="n">
        <v>196</v>
      </c>
      <c r="AL198" s="0" t="n">
        <f aca="false">MOD(((85360716,AK198)-(2611185074,AK198)+2525822976),65536)-64750</f>
        <v>-476</v>
      </c>
    </row>
    <row collapsed="false" customFormat="false" customHeight="false" hidden="false" ht="12.85" outlineLevel="0" r="199">
      <c r="AK199" s="0" t="n">
        <v>197</v>
      </c>
      <c r="AL199" s="0" t="n">
        <f aca="false">MOD(((85360716,AK199)-(2611185074,AK199)+2525822976),65536)-64750</f>
        <v>-476</v>
      </c>
    </row>
    <row collapsed="false" customFormat="false" customHeight="false" hidden="false" ht="12.85" outlineLevel="0" r="200">
      <c r="AK200" s="0" t="n">
        <v>198</v>
      </c>
      <c r="AL200" s="0" t="n">
        <f aca="false">MOD(((85360716,AK200)-(2611185074,AK200)+2525822976),65536)-64750</f>
        <v>-472</v>
      </c>
    </row>
    <row collapsed="false" customFormat="false" customHeight="false" hidden="false" ht="12.85" outlineLevel="0" r="201">
      <c r="AK201" s="0" t="n">
        <v>199</v>
      </c>
      <c r="AL201" s="0" t="n">
        <f aca="false">MOD(((85360716,AK201)-(2611185074,AK201)+2525822976),65536)-64750</f>
        <v>-472</v>
      </c>
    </row>
    <row collapsed="false" customFormat="false" customHeight="false" hidden="false" ht="12.85" outlineLevel="0" r="202">
      <c r="AK202" s="0" t="n">
        <v>200</v>
      </c>
      <c r="AL202" s="0" t="n">
        <f aca="false">MOD(((85360716,AK202)-(2611185074,AK202)+2525822976),65536)-64750</f>
        <v>-484</v>
      </c>
    </row>
    <row collapsed="false" customFormat="false" customHeight="false" hidden="false" ht="12.85" outlineLevel="0" r="203">
      <c r="AK203" s="0" t="n">
        <v>201</v>
      </c>
      <c r="AL203" s="0" t="n">
        <f aca="false">MOD(((85360716,AK203)-(2611185074,AK203)+2525822976),65536)-64750</f>
        <v>-484</v>
      </c>
    </row>
    <row collapsed="false" customFormat="false" customHeight="false" hidden="false" ht="12.85" outlineLevel="0" r="204">
      <c r="AK204" s="0" t="n">
        <v>202</v>
      </c>
      <c r="AL204" s="0" t="n">
        <f aca="false">MOD(((85360716,AK204)-(2611185074,AK204)+2525822976),65536)-64750</f>
        <v>-480</v>
      </c>
    </row>
    <row collapsed="false" customFormat="false" customHeight="false" hidden="false" ht="12.85" outlineLevel="0" r="205">
      <c r="AK205" s="0" t="n">
        <v>203</v>
      </c>
      <c r="AL205" s="0" t="n">
        <f aca="false">MOD(((85360716,AK205)-(2611185074,AK205)+2525822976),65536)-64750</f>
        <v>-480</v>
      </c>
    </row>
    <row collapsed="false" customFormat="false" customHeight="false" hidden="false" ht="12.85" outlineLevel="0" r="206">
      <c r="AK206" s="0" t="n">
        <v>204</v>
      </c>
      <c r="AL206" s="0" t="n">
        <f aca="false">MOD(((85360716,AK206)-(2611185074,AK206)+2525822976),65536)-64750</f>
        <v>-492</v>
      </c>
    </row>
    <row collapsed="false" customFormat="false" customHeight="false" hidden="false" ht="12.85" outlineLevel="0" r="207">
      <c r="AK207" s="0" t="n">
        <v>205</v>
      </c>
      <c r="AL207" s="0" t="n">
        <f aca="false">MOD(((85360716,AK207)-(2611185074,AK207)+2525822976),65536)-64750</f>
        <v>-492</v>
      </c>
    </row>
    <row collapsed="false" customFormat="false" customHeight="false" hidden="false" ht="12.85" outlineLevel="0" r="208">
      <c r="AK208" s="0" t="n">
        <v>206</v>
      </c>
      <c r="AL208" s="0" t="n">
        <f aca="false">MOD(((85360716,AK208)-(2611185074,AK208)+2525822976),65536)-64750</f>
        <v>-488</v>
      </c>
    </row>
    <row collapsed="false" customFormat="false" customHeight="false" hidden="false" ht="12.85" outlineLevel="0" r="209">
      <c r="AK209" s="0" t="n">
        <v>207</v>
      </c>
      <c r="AL209" s="0" t="n">
        <f aca="false">MOD(((85360716,AK209)-(2611185074,AK209)+2525822976),65536)-64750</f>
        <v>-488</v>
      </c>
    </row>
    <row collapsed="false" customFormat="false" customHeight="false" hidden="false" ht="12.85" outlineLevel="0" r="210">
      <c r="AK210" s="0" t="n">
        <v>208</v>
      </c>
      <c r="AL210" s="0" t="n">
        <f aca="false">MOD(((85360716,AK210)-(2611185074,AK210)+2525822976),65536)-64750</f>
        <v>-436</v>
      </c>
    </row>
    <row collapsed="false" customFormat="false" customHeight="false" hidden="false" ht="12.85" outlineLevel="0" r="211">
      <c r="AK211" s="0" t="n">
        <v>209</v>
      </c>
      <c r="AL211" s="0" t="n">
        <f aca="false">MOD(((85360716,AK211)-(2611185074,AK211)+2525822976),65536)-64750</f>
        <v>-436</v>
      </c>
    </row>
    <row collapsed="false" customFormat="false" customHeight="false" hidden="false" ht="12.85" outlineLevel="0" r="212">
      <c r="AK212" s="0" t="n">
        <v>210</v>
      </c>
      <c r="AL212" s="0" t="n">
        <f aca="false">MOD(((85360716,AK212)-(2611185074,AK212)+2525822976),65536)-64750</f>
        <v>-432</v>
      </c>
    </row>
    <row collapsed="false" customFormat="false" customHeight="false" hidden="false" ht="12.85" outlineLevel="0" r="213">
      <c r="AK213" s="0" t="n">
        <v>211</v>
      </c>
      <c r="AL213" s="0" t="n">
        <f aca="false">MOD(((85360716,AK213)-(2611185074,AK213)+2525822976),65536)-64750</f>
        <v>-432</v>
      </c>
    </row>
    <row collapsed="false" customFormat="false" customHeight="false" hidden="false" ht="12.85" outlineLevel="0" r="214">
      <c r="AK214" s="0" t="n">
        <v>212</v>
      </c>
      <c r="AL214" s="0" t="n">
        <f aca="false">MOD(((85360716,AK214)-(2611185074,AK214)+2525822976),65536)-64750</f>
        <v>-444</v>
      </c>
    </row>
    <row collapsed="false" customFormat="false" customHeight="false" hidden="false" ht="12.85" outlineLevel="0" r="215">
      <c r="AK215" s="0" t="n">
        <v>213</v>
      </c>
      <c r="AL215" s="0" t="n">
        <f aca="false">MOD(((85360716,AK215)-(2611185074,AK215)+2525822976),65536)-64750</f>
        <v>-444</v>
      </c>
    </row>
    <row collapsed="false" customFormat="false" customHeight="false" hidden="false" ht="12.85" outlineLevel="0" r="216">
      <c r="AK216" s="0" t="n">
        <v>214</v>
      </c>
      <c r="AL216" s="0" t="n">
        <f aca="false">MOD(((85360716,AK216)-(2611185074,AK216)+2525822976),65536)-64750</f>
        <v>-440</v>
      </c>
    </row>
    <row collapsed="false" customFormat="false" customHeight="false" hidden="false" ht="12.85" outlineLevel="0" r="217">
      <c r="AK217" s="0" t="n">
        <v>215</v>
      </c>
      <c r="AL217" s="0" t="n">
        <f aca="false">MOD(((85360716,AK217)-(2611185074,AK217)+2525822976),65536)-64750</f>
        <v>-440</v>
      </c>
    </row>
    <row collapsed="false" customFormat="false" customHeight="false" hidden="false" ht="12.85" outlineLevel="0" r="218">
      <c r="AK218" s="0" t="n">
        <v>216</v>
      </c>
      <c r="AL218" s="0" t="n">
        <f aca="false">MOD(((85360716,AK218)-(2611185074,AK218)+2525822976),65536)-64750</f>
        <v>-452</v>
      </c>
    </row>
    <row collapsed="false" customFormat="false" customHeight="false" hidden="false" ht="12.85" outlineLevel="0" r="219">
      <c r="AK219" s="0" t="n">
        <v>217</v>
      </c>
      <c r="AL219" s="0" t="n">
        <f aca="false">MOD(((85360716,AK219)-(2611185074,AK219)+2525822976),65536)-64750</f>
        <v>-452</v>
      </c>
    </row>
    <row collapsed="false" customFormat="false" customHeight="false" hidden="false" ht="12.85" outlineLevel="0" r="220">
      <c r="AK220" s="0" t="n">
        <v>218</v>
      </c>
      <c r="AL220" s="0" t="n">
        <f aca="false">MOD(((85360716,AK220)-(2611185074,AK220)+2525822976),65536)-64750</f>
        <v>-448</v>
      </c>
    </row>
    <row collapsed="false" customFormat="false" customHeight="false" hidden="false" ht="12.85" outlineLevel="0" r="221">
      <c r="AK221" s="0" t="n">
        <v>219</v>
      </c>
      <c r="AL221" s="0" t="n">
        <f aca="false">MOD(((85360716,AK221)-(2611185074,AK221)+2525822976),65536)-64750</f>
        <v>-448</v>
      </c>
    </row>
    <row collapsed="false" customFormat="false" customHeight="false" hidden="false" ht="12.85" outlineLevel="0" r="222">
      <c r="AK222" s="0" t="n">
        <v>220</v>
      </c>
      <c r="AL222" s="0" t="n">
        <f aca="false">MOD(((85360716,AK222)-(2611185074,AK222)+2525822976),65536)-64750</f>
        <v>-460</v>
      </c>
    </row>
    <row collapsed="false" customFormat="false" customHeight="false" hidden="false" ht="12.85" outlineLevel="0" r="223">
      <c r="AK223" s="0" t="n">
        <v>221</v>
      </c>
      <c r="AL223" s="0" t="n">
        <f aca="false">MOD(((85360716,AK223)-(2611185074,AK223)+2525822976),65536)-64750</f>
        <v>-460</v>
      </c>
    </row>
    <row collapsed="false" customFormat="false" customHeight="false" hidden="false" ht="12.85" outlineLevel="0" r="224">
      <c r="AK224" s="0" t="n">
        <v>222</v>
      </c>
      <c r="AL224" s="0" t="n">
        <f aca="false">MOD(((85360716,AK224)-(2611185074,AK224)+2525822976),65536)-64750</f>
        <v>-456</v>
      </c>
    </row>
    <row collapsed="false" customFormat="false" customHeight="false" hidden="false" ht="12.85" outlineLevel="0" r="225">
      <c r="AK225" s="0" t="n">
        <v>223</v>
      </c>
      <c r="AL225" s="0" t="n">
        <f aca="false">MOD(((85360716,AK225)-(2611185074,AK225)+2525822976),65536)-64750</f>
        <v>-456</v>
      </c>
    </row>
    <row collapsed="false" customFormat="false" customHeight="false" hidden="false" ht="12.85" outlineLevel="0" r="226">
      <c r="AK226" s="0" t="n">
        <v>224</v>
      </c>
      <c r="AL226" s="0" t="n">
        <f aca="false">MOD(((85360716,AK226)-(2611185074,AK226)+2525822976),65536)-64750</f>
        <v>-404</v>
      </c>
    </row>
    <row collapsed="false" customFormat="false" customHeight="false" hidden="false" ht="12.85" outlineLevel="0" r="227">
      <c r="AK227" s="0" t="n">
        <v>225</v>
      </c>
      <c r="AL227" s="0" t="n">
        <f aca="false">MOD(((85360716,AK227)-(2611185074,AK227)+2525822976),65536)-64750</f>
        <v>-404</v>
      </c>
    </row>
    <row collapsed="false" customFormat="false" customHeight="false" hidden="false" ht="12.85" outlineLevel="0" r="228">
      <c r="AK228" s="0" t="n">
        <v>226</v>
      </c>
      <c r="AL228" s="0" t="n">
        <f aca="false">MOD(((85360716,AK228)-(2611185074,AK228)+2525822976),65536)-64750</f>
        <v>-400</v>
      </c>
    </row>
    <row collapsed="false" customFormat="false" customHeight="false" hidden="false" ht="12.85" outlineLevel="0" r="229">
      <c r="AK229" s="0" t="n">
        <v>227</v>
      </c>
      <c r="AL229" s="0" t="n">
        <f aca="false">MOD(((85360716,AK229)-(2611185074,AK229)+2525822976),65536)-64750</f>
        <v>-400</v>
      </c>
    </row>
    <row collapsed="false" customFormat="false" customHeight="false" hidden="false" ht="12.85" outlineLevel="0" r="230">
      <c r="AK230" s="0" t="n">
        <v>228</v>
      </c>
      <c r="AL230" s="0" t="n">
        <f aca="false">MOD(((85360716,AK230)-(2611185074,AK230)+2525822976),65536)-64750</f>
        <v>-412</v>
      </c>
    </row>
    <row collapsed="false" customFormat="false" customHeight="false" hidden="false" ht="12.85" outlineLevel="0" r="231">
      <c r="AK231" s="0" t="n">
        <v>229</v>
      </c>
      <c r="AL231" s="0" t="n">
        <f aca="false">MOD(((85360716,AK231)-(2611185074,AK231)+2525822976),65536)-64750</f>
        <v>-412</v>
      </c>
    </row>
    <row collapsed="false" customFormat="false" customHeight="false" hidden="false" ht="12.85" outlineLevel="0" r="232">
      <c r="AK232" s="0" t="n">
        <v>230</v>
      </c>
      <c r="AL232" s="0" t="n">
        <f aca="false">MOD(((85360716,AK232)-(2611185074,AK232)+2525822976),65536)-64750</f>
        <v>-408</v>
      </c>
    </row>
    <row collapsed="false" customFormat="false" customHeight="false" hidden="false" ht="12.85" outlineLevel="0" r="233">
      <c r="AK233" s="0" t="n">
        <v>231</v>
      </c>
      <c r="AL233" s="0" t="n">
        <f aca="false">MOD(((85360716,AK233)-(2611185074,AK233)+2525822976),65536)-64750</f>
        <v>-408</v>
      </c>
    </row>
    <row collapsed="false" customFormat="false" customHeight="false" hidden="false" ht="12.85" outlineLevel="0" r="234">
      <c r="AK234" s="0" t="n">
        <v>232</v>
      </c>
      <c r="AL234" s="0" t="n">
        <f aca="false">MOD(((85360716,AK234)-(2611185074,AK234)+2525822976),65536)-64750</f>
        <v>-420</v>
      </c>
    </row>
    <row collapsed="false" customFormat="false" customHeight="false" hidden="false" ht="12.85" outlineLevel="0" r="235">
      <c r="AK235" s="0" t="n">
        <v>233</v>
      </c>
      <c r="AL235" s="0" t="n">
        <f aca="false">MOD(((85360716,AK235)-(2611185074,AK235)+2525822976),65536)-64750</f>
        <v>-420</v>
      </c>
    </row>
    <row collapsed="false" customFormat="false" customHeight="false" hidden="false" ht="12.85" outlineLevel="0" r="236">
      <c r="AK236" s="0" t="n">
        <v>234</v>
      </c>
      <c r="AL236" s="0" t="n">
        <f aca="false">MOD(((85360716,AK236)-(2611185074,AK236)+2525822976),65536)-64750</f>
        <v>-416</v>
      </c>
    </row>
    <row collapsed="false" customFormat="false" customHeight="false" hidden="false" ht="12.85" outlineLevel="0" r="237">
      <c r="AK237" s="0" t="n">
        <v>235</v>
      </c>
      <c r="AL237" s="0" t="n">
        <f aca="false">MOD(((85360716,AK237)-(2611185074,AK237)+2525822976),65536)-64750</f>
        <v>-416</v>
      </c>
    </row>
    <row collapsed="false" customFormat="false" customHeight="false" hidden="false" ht="12.85" outlineLevel="0" r="238">
      <c r="AK238" s="0" t="n">
        <v>236</v>
      </c>
      <c r="AL238" s="0" t="n">
        <f aca="false">MOD(((85360716,AK238)-(2611185074,AK238)+2525822976),65536)-64750</f>
        <v>-428</v>
      </c>
    </row>
    <row collapsed="false" customFormat="false" customHeight="false" hidden="false" ht="12.85" outlineLevel="0" r="239">
      <c r="AK239" s="0" t="n">
        <v>237</v>
      </c>
      <c r="AL239" s="0" t="n">
        <f aca="false">MOD(((85360716,AK239)-(2611185074,AK239)+2525822976),65536)-64750</f>
        <v>-428</v>
      </c>
    </row>
    <row collapsed="false" customFormat="false" customHeight="false" hidden="false" ht="12.85" outlineLevel="0" r="240">
      <c r="AK240" s="0" t="n">
        <v>238</v>
      </c>
      <c r="AL240" s="0" t="n">
        <f aca="false">MOD(((85360716,AK240)-(2611185074,AK240)+2525822976),65536)-64750</f>
        <v>-424</v>
      </c>
    </row>
    <row collapsed="false" customFormat="false" customHeight="false" hidden="false" ht="12.85" outlineLevel="0" r="241">
      <c r="AK241" s="0" t="n">
        <v>239</v>
      </c>
      <c r="AL241" s="0" t="n">
        <f aca="false">MOD(((85360716,AK241)-(2611185074,AK241)+2525822976),65536)-64750</f>
        <v>-424</v>
      </c>
    </row>
    <row collapsed="false" customFormat="false" customHeight="false" hidden="false" ht="12.85" outlineLevel="0" r="242">
      <c r="AK242" s="0" t="n">
        <v>240</v>
      </c>
      <c r="AL242" s="0" t="n">
        <f aca="false">MOD(((85360716,AK242)-(2611185074,AK242)+2525822976),65536)-64750</f>
        <v>-372</v>
      </c>
    </row>
    <row collapsed="false" customFormat="false" customHeight="false" hidden="false" ht="12.85" outlineLevel="0" r="243">
      <c r="AK243" s="0" t="n">
        <v>241</v>
      </c>
      <c r="AL243" s="0" t="n">
        <f aca="false">MOD(((85360716,AK243)-(2611185074,AK243)+2525822976),65536)-64750</f>
        <v>-372</v>
      </c>
    </row>
    <row collapsed="false" customFormat="false" customHeight="false" hidden="false" ht="12.85" outlineLevel="0" r="244">
      <c r="AK244" s="0" t="n">
        <v>242</v>
      </c>
      <c r="AL244" s="0" t="n">
        <f aca="false">MOD(((85360716,AK244)-(2611185074,AK244)+2525822976),65536)-64750</f>
        <v>-368</v>
      </c>
    </row>
    <row collapsed="false" customFormat="false" customHeight="false" hidden="false" ht="12.85" outlineLevel="0" r="245">
      <c r="AK245" s="0" t="n">
        <v>243</v>
      </c>
      <c r="AL245" s="0" t="n">
        <f aca="false">MOD(((85360716,AK245)-(2611185074,AK245)+2525822976),65536)-64750</f>
        <v>-368</v>
      </c>
    </row>
    <row collapsed="false" customFormat="false" customHeight="false" hidden="false" ht="12.85" outlineLevel="0" r="246">
      <c r="AK246" s="0" t="n">
        <v>244</v>
      </c>
      <c r="AL246" s="0" t="n">
        <f aca="false">MOD(((85360716,AK246)-(2611185074,AK246)+2525822976),65536)-64750</f>
        <v>-380</v>
      </c>
    </row>
    <row collapsed="false" customFormat="false" customHeight="false" hidden="false" ht="12.85" outlineLevel="0" r="247">
      <c r="AK247" s="0" t="n">
        <v>245</v>
      </c>
      <c r="AL247" s="0" t="n">
        <f aca="false">MOD(((85360716,AK247)-(2611185074,AK247)+2525822976),65536)-64750</f>
        <v>-380</v>
      </c>
    </row>
    <row collapsed="false" customFormat="false" customHeight="false" hidden="false" ht="12.85" outlineLevel="0" r="248">
      <c r="AK248" s="0" t="n">
        <v>246</v>
      </c>
      <c r="AL248" s="0" t="n">
        <f aca="false">MOD(((85360716,AK248)-(2611185074,AK248)+2525822976),65536)-64750</f>
        <v>-376</v>
      </c>
    </row>
    <row collapsed="false" customFormat="false" customHeight="false" hidden="false" ht="12.85" outlineLevel="0" r="249">
      <c r="AK249" s="0" t="n">
        <v>247</v>
      </c>
      <c r="AL249" s="0" t="n">
        <f aca="false">MOD(((85360716,AK249)-(2611185074,AK249)+2525822976),65536)-64750</f>
        <v>-376</v>
      </c>
    </row>
    <row collapsed="false" customFormat="false" customHeight="false" hidden="false" ht="12.85" outlineLevel="0" r="250">
      <c r="AK250" s="0" t="n">
        <v>248</v>
      </c>
      <c r="AL250" s="0" t="n">
        <f aca="false">MOD(((85360716,AK250)-(2611185074,AK250)+2525822976),65536)-64750</f>
        <v>-388</v>
      </c>
    </row>
    <row collapsed="false" customFormat="false" customHeight="false" hidden="false" ht="12.85" outlineLevel="0" r="251">
      <c r="AK251" s="0" t="n">
        <v>249</v>
      </c>
      <c r="AL251" s="0" t="n">
        <f aca="false">MOD(((85360716,AK251)-(2611185074,AK251)+2525822976),65536)-64750</f>
        <v>-388</v>
      </c>
    </row>
    <row collapsed="false" customFormat="false" customHeight="false" hidden="false" ht="12.85" outlineLevel="0" r="252">
      <c r="AK252" s="0" t="n">
        <v>250</v>
      </c>
      <c r="AL252" s="0" t="n">
        <f aca="false">MOD(((85360716,AK252)-(2611185074,AK252)+2525822976),65536)-64750</f>
        <v>-384</v>
      </c>
    </row>
    <row collapsed="false" customFormat="false" customHeight="false" hidden="false" ht="12.85" outlineLevel="0" r="253">
      <c r="AK253" s="0" t="n">
        <v>251</v>
      </c>
      <c r="AL253" s="0" t="n">
        <f aca="false">MOD(((85360716,AK253)-(2611185074,AK253)+2525822976),65536)-64750</f>
        <v>-384</v>
      </c>
    </row>
    <row collapsed="false" customFormat="false" customHeight="false" hidden="false" ht="12.85" outlineLevel="0" r="254">
      <c r="AK254" s="0" t="n">
        <v>252</v>
      </c>
      <c r="AL254" s="0" t="n">
        <f aca="false">MOD(((85360716,AK254)-(2611185074,AK254)+2525822976),65536)-64750</f>
        <v>-396</v>
      </c>
    </row>
    <row collapsed="false" customFormat="false" customHeight="false" hidden="false" ht="12.85" outlineLevel="0" r="255">
      <c r="AK255" s="0" t="n">
        <v>253</v>
      </c>
      <c r="AL255" s="0" t="n">
        <f aca="false">MOD(((85360716,AK255)-(2611185074,AK255)+2525822976),65536)-64750</f>
        <v>-396</v>
      </c>
    </row>
    <row collapsed="false" customFormat="false" customHeight="false" hidden="false" ht="12.85" outlineLevel="0" r="256">
      <c r="AK256" s="0" t="n">
        <v>254</v>
      </c>
      <c r="AL256" s="0" t="n">
        <f aca="false">MOD(((85360716,AK256)-(2611185074,AK256)+2525822976),65536)-64750</f>
        <v>-392</v>
      </c>
    </row>
    <row collapsed="false" customFormat="false" customHeight="false" hidden="false" ht="12.85" outlineLevel="0" r="257">
      <c r="AK257" s="0" t="n">
        <v>255</v>
      </c>
      <c r="AL257" s="0" t="n">
        <f aca="false">MOD(((85360716,AK257)-(2611185074,AK257)+2525822976),65536)-64750</f>
        <v>-392</v>
      </c>
    </row>
    <row collapsed="false" customFormat="false" customHeight="false" hidden="false" ht="12.85" outlineLevel="0" r="258">
      <c r="AK258" s="0" t="n">
        <v>256</v>
      </c>
      <c r="AL258" s="0" t="n">
        <f aca="false">MOD(((85360716,AK258)-(2611185074,AK258)+2525822976),65536)-64750</f>
        <v>-84</v>
      </c>
    </row>
    <row collapsed="false" customFormat="false" customHeight="false" hidden="false" ht="12.85" outlineLevel="0" r="259">
      <c r="AK259" s="0" t="n">
        <v>257</v>
      </c>
      <c r="AL259" s="0" t="n">
        <f aca="false">MOD(((85360716,AK259)-(2611185074,AK259)+2525822976),65536)-64750</f>
        <v>-84</v>
      </c>
    </row>
    <row collapsed="false" customFormat="false" customHeight="false" hidden="false" ht="12.85" outlineLevel="0" r="260">
      <c r="AK260" s="0" t="n">
        <v>258</v>
      </c>
      <c r="AL260" s="0" t="n">
        <f aca="false">MOD(((85360716,AK260)-(2611185074,AK260)+2525822976),65536)-64750</f>
        <v>-80</v>
      </c>
    </row>
    <row collapsed="false" customFormat="false" customHeight="false" hidden="false" ht="12.85" outlineLevel="0" r="261">
      <c r="AK261" s="0" t="n">
        <v>259</v>
      </c>
      <c r="AL261" s="0" t="n">
        <f aca="false">MOD(((85360716,AK261)-(2611185074,AK261)+2525822976),65536)-64750</f>
        <v>-80</v>
      </c>
    </row>
    <row collapsed="false" customFormat="false" customHeight="false" hidden="false" ht="12.85" outlineLevel="0" r="262">
      <c r="AK262" s="0" t="n">
        <v>260</v>
      </c>
      <c r="AL262" s="0" t="n">
        <f aca="false">MOD(((85360716,AK262)-(2611185074,AK262)+2525822976),65536)-64750</f>
        <v>-92</v>
      </c>
    </row>
    <row collapsed="false" customFormat="false" customHeight="false" hidden="false" ht="12.85" outlineLevel="0" r="263">
      <c r="AK263" s="0" t="n">
        <v>261</v>
      </c>
      <c r="AL263" s="0" t="n">
        <f aca="false">MOD(((85360716,AK263)-(2611185074,AK263)+2525822976),65536)-64750</f>
        <v>-92</v>
      </c>
    </row>
    <row collapsed="false" customFormat="false" customHeight="false" hidden="false" ht="12.85" outlineLevel="0" r="264">
      <c r="AK264" s="0" t="n">
        <v>262</v>
      </c>
      <c r="AL264" s="0" t="n">
        <f aca="false">MOD(((85360716,AK264)-(2611185074,AK264)+2525822976),65536)-64750</f>
        <v>-88</v>
      </c>
    </row>
    <row collapsed="false" customFormat="false" customHeight="false" hidden="false" ht="12.85" outlineLevel="0" r="265">
      <c r="AK265" s="0" t="n">
        <v>263</v>
      </c>
      <c r="AL265" s="0" t="n">
        <f aca="false">MOD(((85360716,AK265)-(2611185074,AK265)+2525822976),65536)-64750</f>
        <v>-88</v>
      </c>
    </row>
    <row collapsed="false" customFormat="false" customHeight="false" hidden="false" ht="12.85" outlineLevel="0" r="266">
      <c r="AK266" s="0" t="n">
        <v>264</v>
      </c>
      <c r="AL266" s="0" t="n">
        <f aca="false">MOD(((85360716,AK266)-(2611185074,AK266)+2525822976),65536)-64750</f>
        <v>-100</v>
      </c>
    </row>
    <row collapsed="false" customFormat="false" customHeight="false" hidden="false" ht="12.85" outlineLevel="0" r="267">
      <c r="AK267" s="0" t="n">
        <v>265</v>
      </c>
      <c r="AL267" s="0" t="n">
        <f aca="false">MOD(((85360716,AK267)-(2611185074,AK267)+2525822976),65536)-64750</f>
        <v>-100</v>
      </c>
    </row>
    <row collapsed="false" customFormat="false" customHeight="false" hidden="false" ht="12.85" outlineLevel="0" r="268">
      <c r="AK268" s="0" t="n">
        <v>266</v>
      </c>
      <c r="AL268" s="0" t="n">
        <f aca="false">MOD(((85360716,AK268)-(2611185074,AK268)+2525822976),65536)-64750</f>
        <v>-96</v>
      </c>
    </row>
    <row collapsed="false" customFormat="false" customHeight="false" hidden="false" ht="12.85" outlineLevel="0" r="269">
      <c r="AK269" s="0" t="n">
        <v>267</v>
      </c>
      <c r="AL269" s="0" t="n">
        <f aca="false">MOD(((85360716,AK269)-(2611185074,AK269)+2525822976),65536)-64750</f>
        <v>-96</v>
      </c>
    </row>
    <row collapsed="false" customFormat="false" customHeight="false" hidden="false" ht="12.85" outlineLevel="0" r="270">
      <c r="AK270" s="0" t="n">
        <v>268</v>
      </c>
      <c r="AL270" s="0" t="n">
        <f aca="false">MOD(((85360716,AK270)-(2611185074,AK270)+2525822976),65536)-64750</f>
        <v>-108</v>
      </c>
    </row>
    <row collapsed="false" customFormat="false" customHeight="false" hidden="false" ht="12.85" outlineLevel="0" r="271">
      <c r="AK271" s="0" t="n">
        <v>269</v>
      </c>
      <c r="AL271" s="0" t="n">
        <f aca="false">MOD(((85360716,AK271)-(2611185074,AK271)+2525822976),65536)-64750</f>
        <v>-108</v>
      </c>
    </row>
    <row collapsed="false" customFormat="false" customHeight="false" hidden="false" ht="12.85" outlineLevel="0" r="272">
      <c r="AK272" s="0" t="n">
        <v>270</v>
      </c>
      <c r="AL272" s="0" t="n">
        <f aca="false">MOD(((85360716,AK272)-(2611185074,AK272)+2525822976),65536)-64750</f>
        <v>-104</v>
      </c>
    </row>
    <row collapsed="false" customFormat="false" customHeight="false" hidden="false" ht="12.85" outlineLevel="0" r="273">
      <c r="AK273" s="0" t="n">
        <v>271</v>
      </c>
      <c r="AL273" s="0" t="n">
        <f aca="false">MOD(((85360716,AK273)-(2611185074,AK273)+2525822976),65536)-64750</f>
        <v>-104</v>
      </c>
    </row>
    <row collapsed="false" customFormat="false" customHeight="false" hidden="false" ht="12.85" outlineLevel="0" r="274">
      <c r="AK274" s="0" t="n">
        <v>272</v>
      </c>
      <c r="AL274" s="0" t="n">
        <f aca="false">MOD(((85360716,AK274)-(2611185074,AK274)+2525822976),65536)-64750</f>
        <v>-52</v>
      </c>
    </row>
    <row collapsed="false" customFormat="false" customHeight="false" hidden="false" ht="12.85" outlineLevel="0" r="275">
      <c r="AK275" s="0" t="n">
        <v>273</v>
      </c>
      <c r="AL275" s="0" t="n">
        <f aca="false">MOD(((85360716,AK275)-(2611185074,AK275)+2525822976),65536)-64750</f>
        <v>-52</v>
      </c>
    </row>
    <row collapsed="false" customFormat="false" customHeight="false" hidden="false" ht="12.85" outlineLevel="0" r="276">
      <c r="AK276" s="0" t="n">
        <v>274</v>
      </c>
      <c r="AL276" s="0" t="n">
        <f aca="false">MOD(((85360716,AK276)-(2611185074,AK276)+2525822976),65536)-64750</f>
        <v>-48</v>
      </c>
    </row>
    <row collapsed="false" customFormat="false" customHeight="false" hidden="false" ht="12.85" outlineLevel="0" r="277">
      <c r="AK277" s="0" t="n">
        <v>275</v>
      </c>
      <c r="AL277" s="0" t="n">
        <f aca="false">MOD(((85360716,AK277)-(2611185074,AK277)+2525822976),65536)-64750</f>
        <v>-48</v>
      </c>
    </row>
    <row collapsed="false" customFormat="false" customHeight="false" hidden="false" ht="12.85" outlineLevel="0" r="278">
      <c r="AK278" s="0" t="n">
        <v>276</v>
      </c>
      <c r="AL278" s="0" t="n">
        <f aca="false">MOD(((85360716,AK278)-(2611185074,AK278)+2525822976),65536)-64750</f>
        <v>-60</v>
      </c>
    </row>
    <row collapsed="false" customFormat="false" customHeight="false" hidden="false" ht="12.85" outlineLevel="0" r="279">
      <c r="AK279" s="0" t="n">
        <v>277</v>
      </c>
      <c r="AL279" s="0" t="n">
        <f aca="false">MOD(((85360716,AK279)-(2611185074,AK279)+2525822976),65536)-64750</f>
        <v>-60</v>
      </c>
    </row>
    <row collapsed="false" customFormat="false" customHeight="false" hidden="false" ht="12.85" outlineLevel="0" r="280">
      <c r="AK280" s="0" t="n">
        <v>278</v>
      </c>
      <c r="AL280" s="0" t="n">
        <f aca="false">MOD(((85360716,AK280)-(2611185074,AK280)+2525822976),65536)-64750</f>
        <v>-56</v>
      </c>
    </row>
    <row collapsed="false" customFormat="false" customHeight="false" hidden="false" ht="12.85" outlineLevel="0" r="281">
      <c r="AK281" s="0" t="n">
        <v>279</v>
      </c>
      <c r="AL281" s="0" t="n">
        <f aca="false">MOD(((85360716,AK281)-(2611185074,AK281)+2525822976),65536)-64750</f>
        <v>-56</v>
      </c>
    </row>
    <row collapsed="false" customFormat="false" customHeight="false" hidden="false" ht="12.85" outlineLevel="0" r="282">
      <c r="AK282" s="0" t="n">
        <v>280</v>
      </c>
      <c r="AL282" s="0" t="n">
        <f aca="false">MOD(((85360716,AK282)-(2611185074,AK282)+2525822976),65536)-64750</f>
        <v>-68</v>
      </c>
    </row>
    <row collapsed="false" customFormat="false" customHeight="false" hidden="false" ht="12.85" outlineLevel="0" r="283">
      <c r="AK283" s="0" t="n">
        <v>281</v>
      </c>
      <c r="AL283" s="0" t="n">
        <f aca="false">MOD(((85360716,AK283)-(2611185074,AK283)+2525822976),65536)-64750</f>
        <v>-68</v>
      </c>
    </row>
    <row collapsed="false" customFormat="false" customHeight="false" hidden="false" ht="12.85" outlineLevel="0" r="284">
      <c r="AK284" s="0" t="n">
        <v>282</v>
      </c>
      <c r="AL284" s="0" t="n">
        <f aca="false">MOD(((85360716,AK284)-(2611185074,AK284)+2525822976),65536)-64750</f>
        <v>-64</v>
      </c>
    </row>
    <row collapsed="false" customFormat="false" customHeight="false" hidden="false" ht="12.85" outlineLevel="0" r="285">
      <c r="AK285" s="0" t="n">
        <v>283</v>
      </c>
      <c r="AL285" s="0" t="n">
        <f aca="false">MOD(((85360716,AK285)-(2611185074,AK285)+2525822976),65536)-64750</f>
        <v>-64</v>
      </c>
    </row>
    <row collapsed="false" customFormat="false" customHeight="false" hidden="false" ht="12.85" outlineLevel="0" r="286">
      <c r="AK286" s="0" t="n">
        <v>284</v>
      </c>
      <c r="AL286" s="0" t="n">
        <f aca="false">MOD(((85360716,AK286)-(2611185074,AK286)+2525822976),65536)-64750</f>
        <v>-76</v>
      </c>
    </row>
    <row collapsed="false" customFormat="false" customHeight="false" hidden="false" ht="12.85" outlineLevel="0" r="287">
      <c r="AK287" s="0" t="n">
        <v>285</v>
      </c>
      <c r="AL287" s="0" t="n">
        <f aca="false">MOD(((85360716,AK287)-(2611185074,AK287)+2525822976),65536)-64750</f>
        <v>-76</v>
      </c>
    </row>
    <row collapsed="false" customFormat="false" customHeight="false" hidden="false" ht="12.85" outlineLevel="0" r="288">
      <c r="AK288" s="0" t="n">
        <v>286</v>
      </c>
      <c r="AL288" s="0" t="n">
        <f aca="false">MOD(((85360716,AK288)-(2611185074,AK288)+2525822976),65536)-64750</f>
        <v>-72</v>
      </c>
    </row>
    <row collapsed="false" customFormat="false" customHeight="false" hidden="false" ht="12.85" outlineLevel="0" r="289">
      <c r="AK289" s="0" t="n">
        <v>287</v>
      </c>
      <c r="AL289" s="0" t="n">
        <f aca="false">MOD(((85360716,AK289)-(2611185074,AK289)+2525822976),65536)-64750</f>
        <v>-72</v>
      </c>
    </row>
    <row collapsed="false" customFormat="false" customHeight="false" hidden="false" ht="12.85" outlineLevel="0" r="290">
      <c r="AK290" s="0" t="n">
        <v>288</v>
      </c>
      <c r="AL290" s="0" t="n">
        <f aca="false">MOD(((85360716,AK290)-(2611185074,AK290)+2525822976),65536)-64750</f>
        <v>-20</v>
      </c>
    </row>
    <row collapsed="false" customFormat="false" customHeight="false" hidden="false" ht="12.85" outlineLevel="0" r="291">
      <c r="AK291" s="0" t="n">
        <v>289</v>
      </c>
      <c r="AL291" s="0" t="n">
        <f aca="false">MOD(((85360716,AK291)-(2611185074,AK291)+2525822976),65536)-64750</f>
        <v>-20</v>
      </c>
    </row>
    <row collapsed="false" customFormat="false" customHeight="false" hidden="false" ht="12.85" outlineLevel="0" r="292">
      <c r="AK292" s="0" t="n">
        <v>290</v>
      </c>
      <c r="AL292" s="0" t="n">
        <f aca="false">MOD(((85360716,AK292)-(2611185074,AK292)+2525822976),65536)-64750</f>
        <v>-16</v>
      </c>
    </row>
    <row collapsed="false" customFormat="false" customHeight="false" hidden="false" ht="12.85" outlineLevel="0" r="293">
      <c r="AK293" s="0" t="n">
        <v>291</v>
      </c>
      <c r="AL293" s="0" t="n">
        <f aca="false">MOD(((85360716,AK293)-(2611185074,AK293)+2525822976),65536)-64750</f>
        <v>-16</v>
      </c>
    </row>
    <row collapsed="false" customFormat="false" customHeight="false" hidden="false" ht="12.85" outlineLevel="0" r="294">
      <c r="AK294" s="0" t="n">
        <v>292</v>
      </c>
      <c r="AL294" s="0" t="n">
        <f aca="false">MOD(((85360716,AK294)-(2611185074,AK294)+2525822976),65536)-64750</f>
        <v>-28</v>
      </c>
    </row>
    <row collapsed="false" customFormat="false" customHeight="false" hidden="false" ht="12.85" outlineLevel="0" r="295">
      <c r="AK295" s="0" t="n">
        <v>293</v>
      </c>
      <c r="AL295" s="0" t="n">
        <f aca="false">MOD(((85360716,AK295)-(2611185074,AK295)+2525822976),65536)-64750</f>
        <v>-28</v>
      </c>
    </row>
    <row collapsed="false" customFormat="false" customHeight="false" hidden="false" ht="12.85" outlineLevel="0" r="296">
      <c r="AK296" s="0" t="n">
        <v>294</v>
      </c>
      <c r="AL296" s="0" t="n">
        <f aca="false">MOD(((85360716,AK296)-(2611185074,AK296)+2525822976),65536)-64750</f>
        <v>-24</v>
      </c>
    </row>
    <row collapsed="false" customFormat="false" customHeight="false" hidden="false" ht="12.85" outlineLevel="0" r="297">
      <c r="AK297" s="0" t="n">
        <v>295</v>
      </c>
      <c r="AL297" s="0" t="n">
        <f aca="false">MOD(((85360716,AK297)-(2611185074,AK297)+2525822976),65536)-64750</f>
        <v>-24</v>
      </c>
    </row>
    <row collapsed="false" customFormat="false" customHeight="false" hidden="false" ht="12.85" outlineLevel="0" r="298">
      <c r="AK298" s="0" t="n">
        <v>296</v>
      </c>
      <c r="AL298" s="0" t="n">
        <f aca="false">MOD(((85360716,AK298)-(2611185074,AK298)+2525822976),65536)-64750</f>
        <v>-36</v>
      </c>
    </row>
    <row collapsed="false" customFormat="false" customHeight="false" hidden="false" ht="12.85" outlineLevel="0" r="299">
      <c r="AK299" s="0" t="n">
        <v>297</v>
      </c>
      <c r="AL299" s="0" t="n">
        <f aca="false">MOD(((85360716,AK299)-(2611185074,AK299)+2525822976),65536)-64750</f>
        <v>-36</v>
      </c>
    </row>
    <row collapsed="false" customFormat="false" customHeight="false" hidden="false" ht="12.85" outlineLevel="0" r="300">
      <c r="AK300" s="0" t="n">
        <v>298</v>
      </c>
      <c r="AL300" s="0" t="n">
        <f aca="false">MOD(((85360716,AK300)-(2611185074,AK300)+2525822976),65536)-64750</f>
        <v>-32</v>
      </c>
    </row>
    <row collapsed="false" customFormat="false" customHeight="false" hidden="false" ht="12.85" outlineLevel="0" r="301">
      <c r="AK301" s="0" t="n">
        <v>299</v>
      </c>
      <c r="AL301" s="0" t="n">
        <f aca="false">MOD(((85360716,AK301)-(2611185074,AK301)+2525822976),65536)-64750</f>
        <v>-32</v>
      </c>
    </row>
    <row collapsed="false" customFormat="false" customHeight="false" hidden="false" ht="12.85" outlineLevel="0" r="302">
      <c r="AK302" s="0" t="n">
        <v>300</v>
      </c>
      <c r="AL302" s="0" t="n">
        <f aca="false">MOD(((85360716,AK302)-(2611185074,AK302)+2525822976),65536)-64750</f>
        <v>-44</v>
      </c>
    </row>
    <row collapsed="false" customFormat="false" customHeight="false" hidden="false" ht="12.85" outlineLevel="0" r="303">
      <c r="AK303" s="0" t="n">
        <v>301</v>
      </c>
      <c r="AL303" s="0" t="n">
        <f aca="false">MOD(((85360716,AK303)-(2611185074,AK303)+2525822976),65536)-64750</f>
        <v>-44</v>
      </c>
    </row>
    <row collapsed="false" customFormat="false" customHeight="false" hidden="false" ht="12.85" outlineLevel="0" r="304">
      <c r="AK304" s="0" t="n">
        <v>302</v>
      </c>
      <c r="AL304" s="0" t="n">
        <f aca="false">MOD(((85360716,AK304)-(2611185074,AK304)+2525822976),65536)-64750</f>
        <v>-40</v>
      </c>
    </row>
    <row collapsed="false" customFormat="false" customHeight="false" hidden="false" ht="12.85" outlineLevel="0" r="305">
      <c r="AK305" s="0" t="n">
        <v>303</v>
      </c>
      <c r="AL305" s="0" t="n">
        <f aca="false">MOD(((85360716,AK305)-(2611185074,AK305)+2525822976),65536)-64750</f>
        <v>-40</v>
      </c>
    </row>
    <row collapsed="false" customFormat="false" customHeight="false" hidden="false" ht="12.85" outlineLevel="0" r="306">
      <c r="AK306" s="0" t="n">
        <v>304</v>
      </c>
      <c r="AL306" s="0" t="n">
        <f aca="false">MOD(((85360716,AK306)-(2611185074,AK306)+2525822976),65536)-64750</f>
        <v>12</v>
      </c>
    </row>
    <row collapsed="false" customFormat="false" customHeight="false" hidden="false" ht="12.85" outlineLevel="0" r="307">
      <c r="AK307" s="0" t="n">
        <v>305</v>
      </c>
      <c r="AL307" s="0" t="n">
        <f aca="false">MOD(((85360716,AK307)-(2611185074,AK307)+2525822976),65536)-64750</f>
        <v>12</v>
      </c>
    </row>
    <row collapsed="false" customFormat="false" customHeight="false" hidden="false" ht="12.85" outlineLevel="0" r="308">
      <c r="AK308" s="0" t="n">
        <v>306</v>
      </c>
      <c r="AL308" s="0" t="n">
        <f aca="false">MOD(((85360716,AK308)-(2611185074,AK308)+2525822976),65536)-64750</f>
        <v>16</v>
      </c>
    </row>
    <row collapsed="false" customFormat="false" customHeight="false" hidden="false" ht="12.85" outlineLevel="0" r="309">
      <c r="AK309" s="0" t="n">
        <v>307</v>
      </c>
      <c r="AL309" s="0" t="n">
        <f aca="false">MOD(((85360716,AK309)-(2611185074,AK309)+2525822976),65536)-64750</f>
        <v>16</v>
      </c>
    </row>
    <row collapsed="false" customFormat="false" customHeight="false" hidden="false" ht="12.85" outlineLevel="0" r="310">
      <c r="AK310" s="0" t="n">
        <v>308</v>
      </c>
      <c r="AL310" s="0" t="n">
        <f aca="false">MOD(((85360716,AK310)-(2611185074,AK310)+2525822976),65536)-64750</f>
        <v>4</v>
      </c>
    </row>
    <row collapsed="false" customFormat="false" customHeight="false" hidden="false" ht="12.85" outlineLevel="0" r="311">
      <c r="AK311" s="0" t="n">
        <v>309</v>
      </c>
      <c r="AL311" s="0" t="n">
        <f aca="false">MOD(((85360716,AK311)-(2611185074,AK311)+2525822976),65536)-64750</f>
        <v>4</v>
      </c>
    </row>
    <row collapsed="false" customFormat="false" customHeight="false" hidden="false" ht="12.85" outlineLevel="0" r="312">
      <c r="AK312" s="0" t="n">
        <v>310</v>
      </c>
      <c r="AL312" s="0" t="n">
        <f aca="false">MOD(((85360716,AK312)-(2611185074,AK312)+2525822976),65536)-64750</f>
        <v>8</v>
      </c>
    </row>
    <row collapsed="false" customFormat="false" customHeight="false" hidden="false" ht="12.85" outlineLevel="0" r="313">
      <c r="AK313" s="0" t="n">
        <v>311</v>
      </c>
      <c r="AL313" s="0" t="n">
        <f aca="false">MOD(((85360716,AK313)-(2611185074,AK313)+2525822976),65536)-64750</f>
        <v>8</v>
      </c>
    </row>
    <row collapsed="false" customFormat="false" customHeight="false" hidden="false" ht="12.85" outlineLevel="0" r="314">
      <c r="AK314" s="0" t="n">
        <v>312</v>
      </c>
      <c r="AL314" s="0" t="n">
        <f aca="false">MOD(((85360716,AK314)-(2611185074,AK314)+2525822976),65536)-64750</f>
        <v>-4</v>
      </c>
    </row>
    <row collapsed="false" customFormat="false" customHeight="false" hidden="false" ht="12.85" outlineLevel="0" r="315">
      <c r="AK315" s="0" t="n">
        <v>313</v>
      </c>
      <c r="AL315" s="0" t="n">
        <f aca="false">MOD(((85360716,AK315)-(2611185074,AK315)+2525822976),65536)-64750</f>
        <v>-4</v>
      </c>
    </row>
    <row collapsed="false" customFormat="false" customHeight="false" hidden="false" ht="12.85" outlineLevel="0" r="316">
      <c r="AK316" s="0" t="n">
        <v>314</v>
      </c>
      <c r="AL316" s="0" t="n">
        <f aca="false">MOD(((85360716,AK316)-(2611185074,AK316)+2525822976),65536)-64750</f>
        <v>0</v>
      </c>
    </row>
    <row collapsed="false" customFormat="false" customHeight="false" hidden="false" ht="12.85" outlineLevel="0" r="317">
      <c r="AK317" s="0" t="n">
        <v>315</v>
      </c>
      <c r="AL317" s="0" t="n">
        <f aca="false">MOD(((85360716,AK317)-(2611185074,AK317)+2525822976),65536)-64750</f>
        <v>0</v>
      </c>
    </row>
    <row collapsed="false" customFormat="false" customHeight="false" hidden="false" ht="12.85" outlineLevel="0" r="318">
      <c r="AK318" s="0" t="n">
        <v>316</v>
      </c>
      <c r="AL318" s="0" t="n">
        <f aca="false">MOD(((85360716,AK318)-(2611185074,AK318)+2525822976),65536)-64750</f>
        <v>-12</v>
      </c>
    </row>
    <row collapsed="false" customFormat="false" customHeight="false" hidden="false" ht="12.85" outlineLevel="0" r="319">
      <c r="AK319" s="0" t="n">
        <v>317</v>
      </c>
      <c r="AL319" s="0" t="n">
        <f aca="false">MOD(((85360716,AK319)-(2611185074,AK319)+2525822976),65536)-64750</f>
        <v>-12</v>
      </c>
    </row>
    <row collapsed="false" customFormat="false" customHeight="false" hidden="false" ht="12.85" outlineLevel="0" r="320">
      <c r="AK320" s="0" t="n">
        <v>318</v>
      </c>
      <c r="AL320" s="0" t="n">
        <f aca="false">MOD(((85360716,AK320)-(2611185074,AK320)+2525822976),65536)-64750</f>
        <v>-8</v>
      </c>
    </row>
    <row collapsed="false" customFormat="false" customHeight="false" hidden="false" ht="12.85" outlineLevel="0" r="321">
      <c r="AK321" s="0" t="n">
        <v>319</v>
      </c>
      <c r="AL321" s="0" t="n">
        <f aca="false">MOD(((85360716,AK321)-(2611185074,AK321)+2525822976),65536)-64750</f>
        <v>-8</v>
      </c>
    </row>
    <row collapsed="false" customFormat="false" customHeight="false" hidden="false" ht="12.85" outlineLevel="0" r="322">
      <c r="AK322" s="0" t="n">
        <v>320</v>
      </c>
      <c r="AL322" s="0" t="n">
        <f aca="false">MOD(((85360716,AK322)-(2611185074,AK322)+2525822976),65536)-64750</f>
        <v>-212</v>
      </c>
    </row>
    <row collapsed="false" customFormat="false" customHeight="false" hidden="false" ht="12.85" outlineLevel="0" r="323">
      <c r="AK323" s="0" t="n">
        <v>321</v>
      </c>
      <c r="AL323" s="0" t="n">
        <f aca="false">MOD(((85360716,AK323)-(2611185074,AK323)+2525822976),65536)-64750</f>
        <v>-212</v>
      </c>
    </row>
    <row collapsed="false" customFormat="false" customHeight="false" hidden="false" ht="12.85" outlineLevel="0" r="324">
      <c r="AK324" s="0" t="n">
        <v>322</v>
      </c>
      <c r="AL324" s="0" t="n">
        <f aca="false">MOD(((85360716,AK324)-(2611185074,AK324)+2525822976),65536)-64750</f>
        <v>-208</v>
      </c>
    </row>
    <row collapsed="false" customFormat="false" customHeight="false" hidden="false" ht="12.85" outlineLevel="0" r="325">
      <c r="AK325" s="0" t="n">
        <v>323</v>
      </c>
      <c r="AL325" s="0" t="n">
        <f aca="false">MOD(((85360716,AK325)-(2611185074,AK325)+2525822976),65536)-64750</f>
        <v>-208</v>
      </c>
    </row>
    <row collapsed="false" customFormat="false" customHeight="false" hidden="false" ht="12.85" outlineLevel="0" r="326">
      <c r="AK326" s="0" t="n">
        <v>324</v>
      </c>
      <c r="AL326" s="0" t="n">
        <f aca="false">MOD(((85360716,AK326)-(2611185074,AK326)+2525822976),65536)-64750</f>
        <v>-220</v>
      </c>
    </row>
    <row collapsed="false" customFormat="false" customHeight="false" hidden="false" ht="12.85" outlineLevel="0" r="327">
      <c r="AK327" s="0" t="n">
        <v>325</v>
      </c>
      <c r="AL327" s="0" t="n">
        <f aca="false">MOD(((85360716,AK327)-(2611185074,AK327)+2525822976),65536)-64750</f>
        <v>-220</v>
      </c>
    </row>
    <row collapsed="false" customFormat="false" customHeight="false" hidden="false" ht="12.85" outlineLevel="0" r="328">
      <c r="AK328" s="0" t="n">
        <v>326</v>
      </c>
      <c r="AL328" s="0" t="n">
        <f aca="false">MOD(((85360716,AK328)-(2611185074,AK328)+2525822976),65536)-64750</f>
        <v>-216</v>
      </c>
    </row>
    <row collapsed="false" customFormat="false" customHeight="false" hidden="false" ht="12.85" outlineLevel="0" r="329">
      <c r="AK329" s="0" t="n">
        <v>327</v>
      </c>
      <c r="AL329" s="0" t="n">
        <f aca="false">MOD(((85360716,AK329)-(2611185074,AK329)+2525822976),65536)-64750</f>
        <v>-216</v>
      </c>
    </row>
    <row collapsed="false" customFormat="false" customHeight="false" hidden="false" ht="12.85" outlineLevel="0" r="330">
      <c r="AK330" s="0" t="n">
        <v>328</v>
      </c>
      <c r="AL330" s="0" t="n">
        <f aca="false">MOD(((85360716,AK330)-(2611185074,AK330)+2525822976),65536)-64750</f>
        <v>-228</v>
      </c>
    </row>
    <row collapsed="false" customFormat="false" customHeight="false" hidden="false" ht="12.85" outlineLevel="0" r="331">
      <c r="AK331" s="0" t="n">
        <v>329</v>
      </c>
      <c r="AL331" s="0" t="n">
        <f aca="false">MOD(((85360716,AK331)-(2611185074,AK331)+2525822976),65536)-64750</f>
        <v>-228</v>
      </c>
    </row>
    <row collapsed="false" customFormat="false" customHeight="false" hidden="false" ht="12.85" outlineLevel="0" r="332">
      <c r="AK332" s="0" t="n">
        <v>330</v>
      </c>
      <c r="AL332" s="0" t="n">
        <f aca="false">MOD(((85360716,AK332)-(2611185074,AK332)+2525822976),65536)-64750</f>
        <v>-224</v>
      </c>
    </row>
    <row collapsed="false" customFormat="false" customHeight="false" hidden="false" ht="12.85" outlineLevel="0" r="333">
      <c r="AK333" s="0" t="n">
        <v>331</v>
      </c>
      <c r="AL333" s="0" t="n">
        <f aca="false">MOD(((85360716,AK333)-(2611185074,AK333)+2525822976),65536)-64750</f>
        <v>-224</v>
      </c>
    </row>
    <row collapsed="false" customFormat="false" customHeight="false" hidden="false" ht="12.85" outlineLevel="0" r="334">
      <c r="AK334" s="0" t="n">
        <v>332</v>
      </c>
      <c r="AL334" s="0" t="n">
        <f aca="false">MOD(((85360716,AK334)-(2611185074,AK334)+2525822976),65536)-64750</f>
        <v>-236</v>
      </c>
    </row>
    <row collapsed="false" customFormat="false" customHeight="false" hidden="false" ht="12.85" outlineLevel="0" r="335">
      <c r="AK335" s="0" t="n">
        <v>333</v>
      </c>
      <c r="AL335" s="0" t="n">
        <f aca="false">MOD(((85360716,AK335)-(2611185074,AK335)+2525822976),65536)-64750</f>
        <v>-236</v>
      </c>
    </row>
    <row collapsed="false" customFormat="false" customHeight="false" hidden="false" ht="12.85" outlineLevel="0" r="336">
      <c r="AK336" s="0" t="n">
        <v>334</v>
      </c>
      <c r="AL336" s="0" t="n">
        <f aca="false">MOD(((85360716,AK336)-(2611185074,AK336)+2525822976),65536)-64750</f>
        <v>-232</v>
      </c>
    </row>
    <row collapsed="false" customFormat="false" customHeight="false" hidden="false" ht="12.85" outlineLevel="0" r="337">
      <c r="AK337" s="0" t="n">
        <v>335</v>
      </c>
      <c r="AL337" s="0" t="n">
        <f aca="false">MOD(((85360716,AK337)-(2611185074,AK337)+2525822976),65536)-64750</f>
        <v>-232</v>
      </c>
    </row>
    <row collapsed="false" customFormat="false" customHeight="false" hidden="false" ht="12.85" outlineLevel="0" r="338">
      <c r="AK338" s="0" t="n">
        <v>336</v>
      </c>
      <c r="AL338" s="0" t="n">
        <f aca="false">MOD(((85360716,AK338)-(2611185074,AK338)+2525822976),65536)-64750</f>
        <v>-180</v>
      </c>
    </row>
    <row collapsed="false" customFormat="false" customHeight="false" hidden="false" ht="12.85" outlineLevel="0" r="339">
      <c r="AK339" s="0" t="n">
        <v>337</v>
      </c>
      <c r="AL339" s="0" t="n">
        <f aca="false">MOD(((85360716,AK339)-(2611185074,AK339)+2525822976),65536)-64750</f>
        <v>-180</v>
      </c>
    </row>
    <row collapsed="false" customFormat="false" customHeight="false" hidden="false" ht="12.85" outlineLevel="0" r="340">
      <c r="AK340" s="0" t="n">
        <v>338</v>
      </c>
      <c r="AL340" s="0" t="n">
        <f aca="false">MOD(((85360716,AK340)-(2611185074,AK340)+2525822976),65536)-64750</f>
        <v>-176</v>
      </c>
    </row>
    <row collapsed="false" customFormat="false" customHeight="false" hidden="false" ht="12.85" outlineLevel="0" r="341">
      <c r="AK341" s="0" t="n">
        <v>339</v>
      </c>
      <c r="AL341" s="0" t="n">
        <f aca="false">MOD(((85360716,AK341)-(2611185074,AK341)+2525822976),65536)-64750</f>
        <v>-176</v>
      </c>
    </row>
    <row collapsed="false" customFormat="false" customHeight="false" hidden="false" ht="12.85" outlineLevel="0" r="342">
      <c r="AK342" s="0" t="n">
        <v>340</v>
      </c>
      <c r="AL342" s="0" t="n">
        <f aca="false">MOD(((85360716,AK342)-(2611185074,AK342)+2525822976),65536)-64750</f>
        <v>-188</v>
      </c>
    </row>
    <row collapsed="false" customFormat="false" customHeight="false" hidden="false" ht="12.85" outlineLevel="0" r="343">
      <c r="AK343" s="0" t="n">
        <v>341</v>
      </c>
      <c r="AL343" s="0" t="n">
        <f aca="false">MOD(((85360716,AK343)-(2611185074,AK343)+2525822976),65536)-64750</f>
        <v>-188</v>
      </c>
    </row>
    <row collapsed="false" customFormat="false" customHeight="false" hidden="false" ht="12.85" outlineLevel="0" r="344">
      <c r="AK344" s="0" t="n">
        <v>342</v>
      </c>
      <c r="AL344" s="0" t="n">
        <f aca="false">MOD(((85360716,AK344)-(2611185074,AK344)+2525822976),65536)-64750</f>
        <v>-184</v>
      </c>
    </row>
    <row collapsed="false" customFormat="false" customHeight="false" hidden="false" ht="12.85" outlineLevel="0" r="345">
      <c r="AK345" s="0" t="n">
        <v>343</v>
      </c>
      <c r="AL345" s="0" t="n">
        <f aca="false">MOD(((85360716,AK345)-(2611185074,AK345)+2525822976),65536)-64750</f>
        <v>-184</v>
      </c>
    </row>
    <row collapsed="false" customFormat="false" customHeight="false" hidden="false" ht="12.85" outlineLevel="0" r="346">
      <c r="AK346" s="0" t="n">
        <v>344</v>
      </c>
      <c r="AL346" s="0" t="n">
        <f aca="false">MOD(((85360716,AK346)-(2611185074,AK346)+2525822976),65536)-64750</f>
        <v>-196</v>
      </c>
    </row>
    <row collapsed="false" customFormat="false" customHeight="false" hidden="false" ht="12.85" outlineLevel="0" r="347">
      <c r="AK347" s="0" t="n">
        <v>345</v>
      </c>
      <c r="AL347" s="0" t="n">
        <f aca="false">MOD(((85360716,AK347)-(2611185074,AK347)+2525822976),65536)-64750</f>
        <v>-196</v>
      </c>
    </row>
    <row collapsed="false" customFormat="false" customHeight="false" hidden="false" ht="12.85" outlineLevel="0" r="348">
      <c r="AK348" s="0" t="n">
        <v>346</v>
      </c>
      <c r="AL348" s="0" t="n">
        <f aca="false">MOD(((85360716,AK348)-(2611185074,AK348)+2525822976),65536)-64750</f>
        <v>-192</v>
      </c>
    </row>
    <row collapsed="false" customFormat="false" customHeight="false" hidden="false" ht="12.85" outlineLevel="0" r="349">
      <c r="AK349" s="0" t="n">
        <v>347</v>
      </c>
      <c r="AL349" s="0" t="n">
        <f aca="false">MOD(((85360716,AK349)-(2611185074,AK349)+2525822976),65536)-64750</f>
        <v>-192</v>
      </c>
    </row>
    <row collapsed="false" customFormat="false" customHeight="false" hidden="false" ht="12.85" outlineLevel="0" r="350">
      <c r="AK350" s="0" t="n">
        <v>348</v>
      </c>
      <c r="AL350" s="0" t="n">
        <f aca="false">MOD(((85360716,AK350)-(2611185074,AK350)+2525822976),65536)-64750</f>
        <v>-204</v>
      </c>
    </row>
    <row collapsed="false" customFormat="false" customHeight="false" hidden="false" ht="12.85" outlineLevel="0" r="351">
      <c r="AK351" s="0" t="n">
        <v>349</v>
      </c>
      <c r="AL351" s="0" t="n">
        <f aca="false">MOD(((85360716,AK351)-(2611185074,AK351)+2525822976),65536)-64750</f>
        <v>-204</v>
      </c>
    </row>
    <row collapsed="false" customFormat="false" customHeight="false" hidden="false" ht="12.85" outlineLevel="0" r="352">
      <c r="AK352" s="0" t="n">
        <v>350</v>
      </c>
      <c r="AL352" s="0" t="n">
        <f aca="false">MOD(((85360716,AK352)-(2611185074,AK352)+2525822976),65536)-64750</f>
        <v>-200</v>
      </c>
    </row>
    <row collapsed="false" customFormat="false" customHeight="false" hidden="false" ht="12.85" outlineLevel="0" r="353">
      <c r="AK353" s="0" t="n">
        <v>351</v>
      </c>
      <c r="AL353" s="0" t="n">
        <f aca="false">MOD(((85360716,AK353)-(2611185074,AK353)+2525822976),65536)-64750</f>
        <v>-200</v>
      </c>
    </row>
    <row collapsed="false" customFormat="false" customHeight="false" hidden="false" ht="12.85" outlineLevel="0" r="354">
      <c r="AK354" s="0" t="n">
        <v>352</v>
      </c>
      <c r="AL354" s="0" t="n">
        <f aca="false">MOD(((85360716,AK354)-(2611185074,AK354)+2525822976),65536)-64750</f>
        <v>-148</v>
      </c>
    </row>
    <row collapsed="false" customFormat="false" customHeight="false" hidden="false" ht="12.85" outlineLevel="0" r="355">
      <c r="AK355" s="0" t="n">
        <v>353</v>
      </c>
      <c r="AL355" s="0" t="n">
        <f aca="false">MOD(((85360716,AK355)-(2611185074,AK355)+2525822976),65536)-64750</f>
        <v>-148</v>
      </c>
    </row>
    <row collapsed="false" customFormat="false" customHeight="false" hidden="false" ht="12.85" outlineLevel="0" r="356">
      <c r="AK356" s="0" t="n">
        <v>354</v>
      </c>
      <c r="AL356" s="0" t="n">
        <f aca="false">MOD(((85360716,AK356)-(2611185074,AK356)+2525822976),65536)-64750</f>
        <v>-144</v>
      </c>
    </row>
    <row collapsed="false" customFormat="false" customHeight="false" hidden="false" ht="12.85" outlineLevel="0" r="357">
      <c r="AK357" s="0" t="n">
        <v>355</v>
      </c>
      <c r="AL357" s="0" t="n">
        <f aca="false">MOD(((85360716,AK357)-(2611185074,AK357)+2525822976),65536)-64750</f>
        <v>-144</v>
      </c>
    </row>
    <row collapsed="false" customFormat="false" customHeight="false" hidden="false" ht="12.85" outlineLevel="0" r="358">
      <c r="AK358" s="0" t="n">
        <v>356</v>
      </c>
      <c r="AL358" s="0" t="n">
        <f aca="false">MOD(((85360716,AK358)-(2611185074,AK358)+2525822976),65536)-64750</f>
        <v>-156</v>
      </c>
    </row>
    <row collapsed="false" customFormat="false" customHeight="false" hidden="false" ht="12.85" outlineLevel="0" r="359">
      <c r="AK359" s="0" t="n">
        <v>357</v>
      </c>
      <c r="AL359" s="0" t="n">
        <f aca="false">MOD(((85360716,AK359)-(2611185074,AK359)+2525822976),65536)-64750</f>
        <v>-156</v>
      </c>
    </row>
    <row collapsed="false" customFormat="false" customHeight="false" hidden="false" ht="12.85" outlineLevel="0" r="360">
      <c r="AK360" s="0" t="n">
        <v>358</v>
      </c>
      <c r="AL360" s="0" t="n">
        <f aca="false">MOD(((85360716,AK360)-(2611185074,AK360)+2525822976),65536)-64750</f>
        <v>-152</v>
      </c>
    </row>
    <row collapsed="false" customFormat="false" customHeight="false" hidden="false" ht="12.85" outlineLevel="0" r="361">
      <c r="AK361" s="0" t="n">
        <v>359</v>
      </c>
      <c r="AL361" s="0" t="n">
        <f aca="false">MOD(((85360716,AK361)-(2611185074,AK361)+2525822976),65536)-64750</f>
        <v>-152</v>
      </c>
    </row>
    <row collapsed="false" customFormat="false" customHeight="false" hidden="false" ht="12.85" outlineLevel="0" r="362">
      <c r="AK362" s="0" t="n">
        <v>360</v>
      </c>
      <c r="AL362" s="0" t="n">
        <f aca="false">MOD(((85360716,AK362)-(2611185074,AK362)+2525822976),65536)-64750</f>
        <v>-164</v>
      </c>
    </row>
    <row collapsed="false" customFormat="false" customHeight="false" hidden="false" ht="12.85" outlineLevel="0" r="363">
      <c r="AK363" s="0" t="n">
        <v>361</v>
      </c>
      <c r="AL363" s="0" t="n">
        <f aca="false">MOD(((85360716,AK363)-(2611185074,AK363)+2525822976),65536)-64750</f>
        <v>-164</v>
      </c>
    </row>
    <row collapsed="false" customFormat="false" customHeight="false" hidden="false" ht="12.85" outlineLevel="0" r="364">
      <c r="AK364" s="0" t="n">
        <v>362</v>
      </c>
      <c r="AL364" s="0" t="n">
        <f aca="false">MOD(((85360716,AK364)-(2611185074,AK364)+2525822976),65536)-64750</f>
        <v>-160</v>
      </c>
    </row>
    <row collapsed="false" customFormat="false" customHeight="false" hidden="false" ht="12.85" outlineLevel="0" r="365">
      <c r="AK365" s="0" t="n">
        <v>363</v>
      </c>
      <c r="AL365" s="0" t="n">
        <f aca="false">MOD(((85360716,AK365)-(2611185074,AK365)+2525822976),65536)-64750</f>
        <v>-160</v>
      </c>
    </row>
    <row collapsed="false" customFormat="false" customHeight="false" hidden="false" ht="12.85" outlineLevel="0" r="366">
      <c r="AK366" s="0" t="n">
        <v>364</v>
      </c>
      <c r="AL366" s="0" t="n">
        <f aca="false">MOD(((85360716,AK366)-(2611185074,AK366)+2525822976),65536)-64750</f>
        <v>-172</v>
      </c>
    </row>
    <row collapsed="false" customFormat="false" customHeight="false" hidden="false" ht="12.85" outlineLevel="0" r="367">
      <c r="AK367" s="0" t="n">
        <v>365</v>
      </c>
      <c r="AL367" s="0" t="n">
        <f aca="false">MOD(((85360716,AK367)-(2611185074,AK367)+2525822976),65536)-64750</f>
        <v>-172</v>
      </c>
    </row>
    <row collapsed="false" customFormat="false" customHeight="false" hidden="false" ht="12.85" outlineLevel="0" r="368">
      <c r="AK368" s="0" t="n">
        <v>366</v>
      </c>
      <c r="AL368" s="0" t="n">
        <f aca="false">MOD(((85360716,AK368)-(2611185074,AK368)+2525822976),65536)-64750</f>
        <v>-168</v>
      </c>
    </row>
    <row collapsed="false" customFormat="false" customHeight="false" hidden="false" ht="12.85" outlineLevel="0" r="369">
      <c r="AK369" s="0" t="n">
        <v>367</v>
      </c>
      <c r="AL369" s="0" t="n">
        <f aca="false">MOD(((85360716,AK369)-(2611185074,AK369)+2525822976),65536)-64750</f>
        <v>-168</v>
      </c>
    </row>
    <row collapsed="false" customFormat="false" customHeight="false" hidden="false" ht="12.85" outlineLevel="0" r="370">
      <c r="AK370" s="0" t="n">
        <v>368</v>
      </c>
      <c r="AL370" s="0" t="n">
        <f aca="false">MOD(((85360716,AK370)-(2611185074,AK370)+2525822976),65536)-64750</f>
        <v>-116</v>
      </c>
    </row>
    <row collapsed="false" customFormat="false" customHeight="false" hidden="false" ht="12.85" outlineLevel="0" r="371">
      <c r="AK371" s="0" t="n">
        <v>369</v>
      </c>
      <c r="AL371" s="0" t="n">
        <f aca="false">MOD(((85360716,AK371)-(2611185074,AK371)+2525822976),65536)-64750</f>
        <v>-116</v>
      </c>
    </row>
    <row collapsed="false" customFormat="false" customHeight="false" hidden="false" ht="12.85" outlineLevel="0" r="372">
      <c r="AK372" s="0" t="n">
        <v>370</v>
      </c>
      <c r="AL372" s="0" t="n">
        <f aca="false">MOD(((85360716,AK372)-(2611185074,AK372)+2525822976),65536)-64750</f>
        <v>-112</v>
      </c>
    </row>
    <row collapsed="false" customFormat="false" customHeight="false" hidden="false" ht="12.85" outlineLevel="0" r="373">
      <c r="AK373" s="0" t="n">
        <v>371</v>
      </c>
      <c r="AL373" s="0" t="n">
        <f aca="false">MOD(((85360716,AK373)-(2611185074,AK373)+2525822976),65536)-64750</f>
        <v>-112</v>
      </c>
    </row>
    <row collapsed="false" customFormat="false" customHeight="false" hidden="false" ht="12.85" outlineLevel="0" r="374">
      <c r="AK374" s="0" t="n">
        <v>372</v>
      </c>
      <c r="AL374" s="0" t="n">
        <f aca="false">MOD(((85360716,AK374)-(2611185074,AK374)+2525822976),65536)-64750</f>
        <v>-124</v>
      </c>
    </row>
    <row collapsed="false" customFormat="false" customHeight="false" hidden="false" ht="12.85" outlineLevel="0" r="375">
      <c r="AK375" s="0" t="n">
        <v>373</v>
      </c>
      <c r="AL375" s="0" t="n">
        <f aca="false">MOD(((85360716,AK375)-(2611185074,AK375)+2525822976),65536)-64750</f>
        <v>-124</v>
      </c>
    </row>
    <row collapsed="false" customFormat="false" customHeight="false" hidden="false" ht="12.85" outlineLevel="0" r="376">
      <c r="AK376" s="0" t="n">
        <v>374</v>
      </c>
      <c r="AL376" s="0" t="n">
        <f aca="false">MOD(((85360716,AK376)-(2611185074,AK376)+2525822976),65536)-64750</f>
        <v>-120</v>
      </c>
    </row>
    <row collapsed="false" customFormat="false" customHeight="false" hidden="false" ht="12.85" outlineLevel="0" r="377">
      <c r="AK377" s="0" t="n">
        <v>375</v>
      </c>
      <c r="AL377" s="0" t="n">
        <f aca="false">MOD(((85360716,AK377)-(2611185074,AK377)+2525822976),65536)-64750</f>
        <v>-120</v>
      </c>
    </row>
    <row collapsed="false" customFormat="false" customHeight="false" hidden="false" ht="12.85" outlineLevel="0" r="378">
      <c r="AK378" s="0" t="n">
        <v>376</v>
      </c>
      <c r="AL378" s="0" t="n">
        <f aca="false">MOD(((85360716,AK378)-(2611185074,AK378)+2525822976),65536)-64750</f>
        <v>-132</v>
      </c>
    </row>
    <row collapsed="false" customFormat="false" customHeight="false" hidden="false" ht="12.85" outlineLevel="0" r="379">
      <c r="AK379" s="0" t="n">
        <v>377</v>
      </c>
      <c r="AL379" s="0" t="n">
        <f aca="false">MOD(((85360716,AK379)-(2611185074,AK379)+2525822976),65536)-64750</f>
        <v>-132</v>
      </c>
    </row>
    <row collapsed="false" customFormat="false" customHeight="false" hidden="false" ht="12.85" outlineLevel="0" r="380">
      <c r="AK380" s="0" t="n">
        <v>378</v>
      </c>
      <c r="AL380" s="0" t="n">
        <f aca="false">MOD(((85360716,AK380)-(2611185074,AK380)+2525822976),65536)-64750</f>
        <v>-128</v>
      </c>
    </row>
    <row collapsed="false" customFormat="false" customHeight="false" hidden="false" ht="12.85" outlineLevel="0" r="381">
      <c r="AK381" s="0" t="n">
        <v>379</v>
      </c>
      <c r="AL381" s="0" t="n">
        <f aca="false">MOD(((85360716,AK381)-(2611185074,AK381)+2525822976),65536)-64750</f>
        <v>-128</v>
      </c>
    </row>
    <row collapsed="false" customFormat="false" customHeight="false" hidden="false" ht="12.85" outlineLevel="0" r="382">
      <c r="AK382" s="0" t="n">
        <v>380</v>
      </c>
      <c r="AL382" s="0" t="n">
        <f aca="false">MOD(((85360716,AK382)-(2611185074,AK382)+2525822976),65536)-64750</f>
        <v>-140</v>
      </c>
    </row>
    <row collapsed="false" customFormat="false" customHeight="false" hidden="false" ht="12.85" outlineLevel="0" r="383">
      <c r="AK383" s="0" t="n">
        <v>381</v>
      </c>
      <c r="AL383" s="0" t="n">
        <f aca="false">MOD(((85360716,AK383)-(2611185074,AK383)+2525822976),65536)-64750</f>
        <v>-140</v>
      </c>
    </row>
    <row collapsed="false" customFormat="false" customHeight="false" hidden="false" ht="12.85" outlineLevel="0" r="384">
      <c r="AK384" s="0" t="n">
        <v>382</v>
      </c>
      <c r="AL384" s="0" t="n">
        <f aca="false">MOD(((85360716,AK384)-(2611185074,AK384)+2525822976),65536)-64750</f>
        <v>-136</v>
      </c>
    </row>
    <row collapsed="false" customFormat="false" customHeight="false" hidden="false" ht="12.85" outlineLevel="0" r="385">
      <c r="AK385" s="0" t="n">
        <v>383</v>
      </c>
      <c r="AL385" s="0" t="n">
        <f aca="false">MOD(((85360716,AK385)-(2611185074,AK385)+2525822976),65536)-64750</f>
        <v>-136</v>
      </c>
    </row>
    <row collapsed="false" customFormat="false" customHeight="false" hidden="false" ht="12.85" outlineLevel="0" r="386">
      <c r="AK386" s="0" t="n">
        <v>384</v>
      </c>
      <c r="AL386" s="0" t="n">
        <f aca="false">MOD(((85360716,AK386)-(2611185074,AK386)+2525822976),65536)-64750</f>
        <v>172</v>
      </c>
    </row>
    <row collapsed="false" customFormat="false" customHeight="false" hidden="false" ht="12.85" outlineLevel="0" r="387">
      <c r="AK387" s="0" t="n">
        <v>385</v>
      </c>
      <c r="AL387" s="0" t="n">
        <f aca="false">MOD(((85360716,AK387)-(2611185074,AK387)+2525822976),65536)-64750</f>
        <v>172</v>
      </c>
    </row>
    <row collapsed="false" customFormat="false" customHeight="false" hidden="false" ht="12.85" outlineLevel="0" r="388">
      <c r="AK388" s="0" t="n">
        <v>386</v>
      </c>
      <c r="AL388" s="0" t="n">
        <f aca="false">MOD(((85360716,AK388)-(2611185074,AK388)+2525822976),65536)-64750</f>
        <v>176</v>
      </c>
    </row>
    <row collapsed="false" customFormat="false" customHeight="false" hidden="false" ht="12.85" outlineLevel="0" r="389">
      <c r="AK389" s="0" t="n">
        <v>387</v>
      </c>
      <c r="AL389" s="0" t="n">
        <f aca="false">MOD(((85360716,AK389)-(2611185074,AK389)+2525822976),65536)-64750</f>
        <v>176</v>
      </c>
    </row>
    <row collapsed="false" customFormat="false" customHeight="false" hidden="false" ht="12.85" outlineLevel="0" r="390">
      <c r="AK390" s="0" t="n">
        <v>388</v>
      </c>
      <c r="AL390" s="0" t="n">
        <f aca="false">MOD(((85360716,AK390)-(2611185074,AK390)+2525822976),65536)-64750</f>
        <v>164</v>
      </c>
    </row>
    <row collapsed="false" customFormat="false" customHeight="false" hidden="false" ht="12.85" outlineLevel="0" r="391">
      <c r="AK391" s="0" t="n">
        <v>389</v>
      </c>
      <c r="AL391" s="0" t="n">
        <f aca="false">MOD(((85360716,AK391)-(2611185074,AK391)+2525822976),65536)-64750</f>
        <v>164</v>
      </c>
    </row>
    <row collapsed="false" customFormat="false" customHeight="false" hidden="false" ht="12.85" outlineLevel="0" r="392">
      <c r="AK392" s="0" t="n">
        <v>390</v>
      </c>
      <c r="AL392" s="0" t="n">
        <f aca="false">MOD(((85360716,AK392)-(2611185074,AK392)+2525822976),65536)-64750</f>
        <v>168</v>
      </c>
    </row>
    <row collapsed="false" customFormat="false" customHeight="false" hidden="false" ht="12.85" outlineLevel="0" r="393">
      <c r="AK393" s="0" t="n">
        <v>391</v>
      </c>
      <c r="AL393" s="0" t="n">
        <f aca="false">MOD(((85360716,AK393)-(2611185074,AK393)+2525822976),65536)-64750</f>
        <v>168</v>
      </c>
    </row>
    <row collapsed="false" customFormat="false" customHeight="false" hidden="false" ht="12.85" outlineLevel="0" r="394">
      <c r="AK394" s="0" t="n">
        <v>392</v>
      </c>
      <c r="AL394" s="0" t="n">
        <f aca="false">MOD(((85360716,AK394)-(2611185074,AK394)+2525822976),65536)-64750</f>
        <v>156</v>
      </c>
    </row>
    <row collapsed="false" customFormat="false" customHeight="false" hidden="false" ht="12.85" outlineLevel="0" r="395">
      <c r="AK395" s="0" t="n">
        <v>393</v>
      </c>
      <c r="AL395" s="0" t="n">
        <f aca="false">MOD(((85360716,AK395)-(2611185074,AK395)+2525822976),65536)-64750</f>
        <v>156</v>
      </c>
    </row>
    <row collapsed="false" customFormat="false" customHeight="false" hidden="false" ht="12.85" outlineLevel="0" r="396">
      <c r="AK396" s="0" t="n">
        <v>394</v>
      </c>
      <c r="AL396" s="0" t="n">
        <f aca="false">MOD(((85360716,AK396)-(2611185074,AK396)+2525822976),65536)-64750</f>
        <v>160</v>
      </c>
    </row>
    <row collapsed="false" customFormat="false" customHeight="false" hidden="false" ht="12.85" outlineLevel="0" r="397">
      <c r="AK397" s="0" t="n">
        <v>395</v>
      </c>
      <c r="AL397" s="0" t="n">
        <f aca="false">MOD(((85360716,AK397)-(2611185074,AK397)+2525822976),65536)-64750</f>
        <v>160</v>
      </c>
    </row>
    <row collapsed="false" customFormat="false" customHeight="false" hidden="false" ht="12.85" outlineLevel="0" r="398">
      <c r="AK398" s="0" t="n">
        <v>396</v>
      </c>
      <c r="AL398" s="0" t="n">
        <f aca="false">MOD(((85360716,AK398)-(2611185074,AK398)+2525822976),65536)-64750</f>
        <v>148</v>
      </c>
    </row>
    <row collapsed="false" customFormat="false" customHeight="false" hidden="false" ht="12.85" outlineLevel="0" r="399">
      <c r="AK399" s="0" t="n">
        <v>397</v>
      </c>
      <c r="AL399" s="0" t="n">
        <f aca="false">MOD(((85360716,AK399)-(2611185074,AK399)+2525822976),65536)-64750</f>
        <v>148</v>
      </c>
    </row>
    <row collapsed="false" customFormat="false" customHeight="false" hidden="false" ht="12.85" outlineLevel="0" r="400">
      <c r="AK400" s="0" t="n">
        <v>398</v>
      </c>
      <c r="AL400" s="0" t="n">
        <f aca="false">MOD(((85360716,AK400)-(2611185074,AK400)+2525822976),65536)-64750</f>
        <v>152</v>
      </c>
    </row>
    <row collapsed="false" customFormat="false" customHeight="false" hidden="false" ht="12.85" outlineLevel="0" r="401">
      <c r="AK401" s="0" t="n">
        <v>399</v>
      </c>
      <c r="AL401" s="0" t="n">
        <f aca="false">MOD(((85360716,AK401)-(2611185074,AK401)+2525822976),65536)-64750</f>
        <v>152</v>
      </c>
    </row>
    <row collapsed="false" customFormat="false" customHeight="false" hidden="false" ht="12.85" outlineLevel="0" r="402">
      <c r="AK402" s="0" t="n">
        <v>400</v>
      </c>
      <c r="AL402" s="0" t="n">
        <f aca="false">MOD(((85360716,AK402)-(2611185074,AK402)+2525822976),65536)-64750</f>
        <v>204</v>
      </c>
    </row>
    <row collapsed="false" customFormat="false" customHeight="false" hidden="false" ht="12.85" outlineLevel="0" r="403">
      <c r="AK403" s="0" t="n">
        <v>401</v>
      </c>
      <c r="AL403" s="0" t="n">
        <f aca="false">MOD(((85360716,AK403)-(2611185074,AK403)+2525822976),65536)-64750</f>
        <v>204</v>
      </c>
    </row>
    <row collapsed="false" customFormat="false" customHeight="false" hidden="false" ht="12.85" outlineLevel="0" r="404">
      <c r="AK404" s="0" t="n">
        <v>402</v>
      </c>
      <c r="AL404" s="0" t="n">
        <f aca="false">MOD(((85360716,AK404)-(2611185074,AK404)+2525822976),65536)-64750</f>
        <v>208</v>
      </c>
    </row>
    <row collapsed="false" customFormat="false" customHeight="false" hidden="false" ht="12.85" outlineLevel="0" r="405">
      <c r="AK405" s="0" t="n">
        <v>403</v>
      </c>
      <c r="AL405" s="0" t="n">
        <f aca="false">MOD(((85360716,AK405)-(2611185074,AK405)+2525822976),65536)-64750</f>
        <v>208</v>
      </c>
    </row>
    <row collapsed="false" customFormat="false" customHeight="false" hidden="false" ht="12.85" outlineLevel="0" r="406">
      <c r="AK406" s="0" t="n">
        <v>404</v>
      </c>
      <c r="AL406" s="0" t="n">
        <f aca="false">MOD(((85360716,AK406)-(2611185074,AK406)+2525822976),65536)-64750</f>
        <v>196</v>
      </c>
    </row>
    <row collapsed="false" customFormat="false" customHeight="false" hidden="false" ht="12.85" outlineLevel="0" r="407">
      <c r="AK407" s="0" t="n">
        <v>405</v>
      </c>
      <c r="AL407" s="0" t="n">
        <f aca="false">MOD(((85360716,AK407)-(2611185074,AK407)+2525822976),65536)-64750</f>
        <v>196</v>
      </c>
    </row>
    <row collapsed="false" customFormat="false" customHeight="false" hidden="false" ht="12.85" outlineLevel="0" r="408">
      <c r="AK408" s="0" t="n">
        <v>406</v>
      </c>
      <c r="AL408" s="0" t="n">
        <f aca="false">MOD(((85360716,AK408)-(2611185074,AK408)+2525822976),65536)-64750</f>
        <v>200</v>
      </c>
    </row>
    <row collapsed="false" customFormat="false" customHeight="false" hidden="false" ht="12.85" outlineLevel="0" r="409">
      <c r="AK409" s="0" t="n">
        <v>407</v>
      </c>
      <c r="AL409" s="0" t="n">
        <f aca="false">MOD(((85360716,AK409)-(2611185074,AK409)+2525822976),65536)-64750</f>
        <v>200</v>
      </c>
    </row>
    <row collapsed="false" customFormat="false" customHeight="false" hidden="false" ht="12.85" outlineLevel="0" r="410">
      <c r="AK410" s="0" t="n">
        <v>408</v>
      </c>
      <c r="AL410" s="0" t="n">
        <f aca="false">MOD(((85360716,AK410)-(2611185074,AK410)+2525822976),65536)-64750</f>
        <v>188</v>
      </c>
    </row>
    <row collapsed="false" customFormat="false" customHeight="false" hidden="false" ht="12.85" outlineLevel="0" r="411">
      <c r="AK411" s="0" t="n">
        <v>409</v>
      </c>
      <c r="AL411" s="0" t="n">
        <f aca="false">MOD(((85360716,AK411)-(2611185074,AK411)+2525822976),65536)-64750</f>
        <v>188</v>
      </c>
    </row>
    <row collapsed="false" customFormat="false" customHeight="false" hidden="false" ht="12.85" outlineLevel="0" r="412">
      <c r="AK412" s="0" t="n">
        <v>410</v>
      </c>
      <c r="AL412" s="0" t="n">
        <f aca="false">MOD(((85360716,AK412)-(2611185074,AK412)+2525822976),65536)-64750</f>
        <v>192</v>
      </c>
    </row>
    <row collapsed="false" customFormat="false" customHeight="false" hidden="false" ht="12.85" outlineLevel="0" r="413">
      <c r="AK413" s="0" t="n">
        <v>411</v>
      </c>
      <c r="AL413" s="0" t="n">
        <f aca="false">MOD(((85360716,AK413)-(2611185074,AK413)+2525822976),65536)-64750</f>
        <v>192</v>
      </c>
    </row>
    <row collapsed="false" customFormat="false" customHeight="false" hidden="false" ht="12.85" outlineLevel="0" r="414">
      <c r="AK414" s="0" t="n">
        <v>412</v>
      </c>
      <c r="AL414" s="0" t="n">
        <f aca="false">MOD(((85360716,AK414)-(2611185074,AK414)+2525822976),65536)-64750</f>
        <v>180</v>
      </c>
    </row>
    <row collapsed="false" customFormat="false" customHeight="false" hidden="false" ht="12.85" outlineLevel="0" r="415">
      <c r="AK415" s="0" t="n">
        <v>413</v>
      </c>
      <c r="AL415" s="0" t="n">
        <f aca="false">MOD(((85360716,AK415)-(2611185074,AK415)+2525822976),65536)-64750</f>
        <v>180</v>
      </c>
    </row>
    <row collapsed="false" customFormat="false" customHeight="false" hidden="false" ht="12.85" outlineLevel="0" r="416">
      <c r="AK416" s="0" t="n">
        <v>414</v>
      </c>
      <c r="AL416" s="0" t="n">
        <f aca="false">MOD(((85360716,AK416)-(2611185074,AK416)+2525822976),65536)-64750</f>
        <v>184</v>
      </c>
    </row>
    <row collapsed="false" customFormat="false" customHeight="false" hidden="false" ht="12.85" outlineLevel="0" r="417">
      <c r="AK417" s="0" t="n">
        <v>415</v>
      </c>
      <c r="AL417" s="0" t="n">
        <f aca="false">MOD(((85360716,AK417)-(2611185074,AK417)+2525822976),65536)-64750</f>
        <v>184</v>
      </c>
    </row>
    <row collapsed="false" customFormat="false" customHeight="false" hidden="false" ht="12.85" outlineLevel="0" r="418">
      <c r="AK418" s="0" t="n">
        <v>416</v>
      </c>
      <c r="AL418" s="0" t="n">
        <f aca="false">MOD(((85360716,AK418)-(2611185074,AK418)+2525822976),65536)-64750</f>
        <v>236</v>
      </c>
    </row>
    <row collapsed="false" customFormat="false" customHeight="false" hidden="false" ht="12.85" outlineLevel="0" r="419">
      <c r="AK419" s="0" t="n">
        <v>417</v>
      </c>
      <c r="AL419" s="0" t="n">
        <f aca="false">MOD(((85360716,AK419)-(2611185074,AK419)+2525822976),65536)-64750</f>
        <v>236</v>
      </c>
    </row>
    <row collapsed="false" customFormat="false" customHeight="false" hidden="false" ht="12.85" outlineLevel="0" r="420">
      <c r="AK420" s="0" t="n">
        <v>418</v>
      </c>
      <c r="AL420" s="0" t="n">
        <f aca="false">MOD(((85360716,AK420)-(2611185074,AK420)+2525822976),65536)-64750</f>
        <v>240</v>
      </c>
    </row>
    <row collapsed="false" customFormat="false" customHeight="false" hidden="false" ht="12.85" outlineLevel="0" r="421">
      <c r="AK421" s="0" t="n">
        <v>419</v>
      </c>
      <c r="AL421" s="0" t="n">
        <f aca="false">MOD(((85360716,AK421)-(2611185074,AK421)+2525822976),65536)-64750</f>
        <v>240</v>
      </c>
    </row>
    <row collapsed="false" customFormat="false" customHeight="false" hidden="false" ht="12.85" outlineLevel="0" r="422">
      <c r="AK422" s="0" t="n">
        <v>420</v>
      </c>
      <c r="AL422" s="0" t="n">
        <f aca="false">MOD(((85360716,AK422)-(2611185074,AK422)+2525822976),65536)-64750</f>
        <v>228</v>
      </c>
    </row>
    <row collapsed="false" customFormat="false" customHeight="false" hidden="false" ht="12.85" outlineLevel="0" r="423">
      <c r="AK423" s="0" t="n">
        <v>421</v>
      </c>
      <c r="AL423" s="0" t="n">
        <f aca="false">MOD(((85360716,AK423)-(2611185074,AK423)+2525822976),65536)-64750</f>
        <v>228</v>
      </c>
    </row>
    <row collapsed="false" customFormat="false" customHeight="false" hidden="false" ht="12.85" outlineLevel="0" r="424">
      <c r="AK424" s="0" t="n">
        <v>422</v>
      </c>
      <c r="AL424" s="0" t="n">
        <f aca="false">MOD(((85360716,AK424)-(2611185074,AK424)+2525822976),65536)-64750</f>
        <v>232</v>
      </c>
    </row>
    <row collapsed="false" customFormat="false" customHeight="false" hidden="false" ht="12.85" outlineLevel="0" r="425">
      <c r="AK425" s="0" t="n">
        <v>423</v>
      </c>
      <c r="AL425" s="0" t="n">
        <f aca="false">MOD(((85360716,AK425)-(2611185074,AK425)+2525822976),65536)-64750</f>
        <v>232</v>
      </c>
    </row>
    <row collapsed="false" customFormat="false" customHeight="false" hidden="false" ht="12.85" outlineLevel="0" r="426">
      <c r="AK426" s="0" t="n">
        <v>424</v>
      </c>
      <c r="AL426" s="0" t="n">
        <f aca="false">MOD(((85360716,AK426)-(2611185074,AK426)+2525822976),65536)-64750</f>
        <v>220</v>
      </c>
    </row>
    <row collapsed="false" customFormat="false" customHeight="false" hidden="false" ht="12.85" outlineLevel="0" r="427">
      <c r="AK427" s="0" t="n">
        <v>425</v>
      </c>
      <c r="AL427" s="0" t="n">
        <f aca="false">MOD(((85360716,AK427)-(2611185074,AK427)+2525822976),65536)-64750</f>
        <v>220</v>
      </c>
    </row>
    <row collapsed="false" customFormat="false" customHeight="false" hidden="false" ht="12.85" outlineLevel="0" r="428">
      <c r="AK428" s="0" t="n">
        <v>426</v>
      </c>
      <c r="AL428" s="0" t="n">
        <f aca="false">MOD(((85360716,AK428)-(2611185074,AK428)+2525822976),65536)-64750</f>
        <v>224</v>
      </c>
    </row>
    <row collapsed="false" customFormat="false" customHeight="false" hidden="false" ht="12.85" outlineLevel="0" r="429">
      <c r="AK429" s="0" t="n">
        <v>427</v>
      </c>
      <c r="AL429" s="0" t="n">
        <f aca="false">MOD(((85360716,AK429)-(2611185074,AK429)+2525822976),65536)-64750</f>
        <v>224</v>
      </c>
    </row>
    <row collapsed="false" customFormat="false" customHeight="false" hidden="false" ht="12.85" outlineLevel="0" r="430">
      <c r="AK430" s="0" t="n">
        <v>428</v>
      </c>
      <c r="AL430" s="0" t="n">
        <f aca="false">MOD(((85360716,AK430)-(2611185074,AK430)+2525822976),65536)-64750</f>
        <v>212</v>
      </c>
    </row>
    <row collapsed="false" customFormat="false" customHeight="false" hidden="false" ht="12.85" outlineLevel="0" r="431">
      <c r="AK431" s="0" t="n">
        <v>429</v>
      </c>
      <c r="AL431" s="0" t="n">
        <f aca="false">MOD(((85360716,AK431)-(2611185074,AK431)+2525822976),65536)-64750</f>
        <v>212</v>
      </c>
    </row>
    <row collapsed="false" customFormat="false" customHeight="false" hidden="false" ht="12.85" outlineLevel="0" r="432">
      <c r="AK432" s="0" t="n">
        <v>430</v>
      </c>
      <c r="AL432" s="0" t="n">
        <f aca="false">MOD(((85360716,AK432)-(2611185074,AK432)+2525822976),65536)-64750</f>
        <v>216</v>
      </c>
    </row>
    <row collapsed="false" customFormat="false" customHeight="false" hidden="false" ht="12.85" outlineLevel="0" r="433">
      <c r="AK433" s="0" t="n">
        <v>431</v>
      </c>
      <c r="AL433" s="0" t="n">
        <f aca="false">MOD(((85360716,AK433)-(2611185074,AK433)+2525822976),65536)-64750</f>
        <v>216</v>
      </c>
    </row>
    <row collapsed="false" customFormat="false" customHeight="false" hidden="false" ht="12.85" outlineLevel="0" r="434">
      <c r="AK434" s="0" t="n">
        <v>432</v>
      </c>
      <c r="AL434" s="0" t="n">
        <f aca="false">MOD(((85360716,AK434)-(2611185074,AK434)+2525822976),65536)-64750</f>
        <v>268</v>
      </c>
    </row>
    <row collapsed="false" customFormat="false" customHeight="false" hidden="false" ht="12.85" outlineLevel="0" r="435">
      <c r="AK435" s="0" t="n">
        <v>433</v>
      </c>
      <c r="AL435" s="0" t="n">
        <f aca="false">MOD(((85360716,AK435)-(2611185074,AK435)+2525822976),65536)-64750</f>
        <v>268</v>
      </c>
    </row>
    <row collapsed="false" customFormat="false" customHeight="false" hidden="false" ht="12.85" outlineLevel="0" r="436">
      <c r="AK436" s="0" t="n">
        <v>434</v>
      </c>
      <c r="AL436" s="0" t="n">
        <f aca="false">MOD(((85360716,AK436)-(2611185074,AK436)+2525822976),65536)-64750</f>
        <v>272</v>
      </c>
    </row>
    <row collapsed="false" customFormat="false" customHeight="false" hidden="false" ht="12.85" outlineLevel="0" r="437">
      <c r="AK437" s="0" t="n">
        <v>435</v>
      </c>
      <c r="AL437" s="0" t="n">
        <f aca="false">MOD(((85360716,AK437)-(2611185074,AK437)+2525822976),65536)-64750</f>
        <v>272</v>
      </c>
    </row>
    <row collapsed="false" customFormat="false" customHeight="false" hidden="false" ht="12.85" outlineLevel="0" r="438">
      <c r="AK438" s="0" t="n">
        <v>436</v>
      </c>
      <c r="AL438" s="0" t="n">
        <f aca="false">MOD(((85360716,AK438)-(2611185074,AK438)+2525822976),65536)-64750</f>
        <v>260</v>
      </c>
    </row>
    <row collapsed="false" customFormat="false" customHeight="false" hidden="false" ht="12.85" outlineLevel="0" r="439">
      <c r="AK439" s="0" t="n">
        <v>437</v>
      </c>
      <c r="AL439" s="0" t="n">
        <f aca="false">MOD(((85360716,AK439)-(2611185074,AK439)+2525822976),65536)-64750</f>
        <v>260</v>
      </c>
    </row>
    <row collapsed="false" customFormat="false" customHeight="false" hidden="false" ht="12.85" outlineLevel="0" r="440">
      <c r="AK440" s="0" t="n">
        <v>438</v>
      </c>
      <c r="AL440" s="0" t="n">
        <f aca="false">MOD(((85360716,AK440)-(2611185074,AK440)+2525822976),65536)-64750</f>
        <v>264</v>
      </c>
    </row>
    <row collapsed="false" customFormat="false" customHeight="false" hidden="false" ht="12.85" outlineLevel="0" r="441">
      <c r="AK441" s="0" t="n">
        <v>439</v>
      </c>
      <c r="AL441" s="0" t="n">
        <f aca="false">MOD(((85360716,AK441)-(2611185074,AK441)+2525822976),65536)-64750</f>
        <v>264</v>
      </c>
    </row>
    <row collapsed="false" customFormat="false" customHeight="false" hidden="false" ht="12.85" outlineLevel="0" r="442">
      <c r="AK442" s="0" t="n">
        <v>440</v>
      </c>
      <c r="AL442" s="0" t="n">
        <f aca="false">MOD(((85360716,AK442)-(2611185074,AK442)+2525822976),65536)-64750</f>
        <v>252</v>
      </c>
    </row>
    <row collapsed="false" customFormat="false" customHeight="false" hidden="false" ht="12.85" outlineLevel="0" r="443">
      <c r="AK443" s="0" t="n">
        <v>441</v>
      </c>
      <c r="AL443" s="0" t="n">
        <f aca="false">MOD(((85360716,AK443)-(2611185074,AK443)+2525822976),65536)-64750</f>
        <v>252</v>
      </c>
    </row>
    <row collapsed="false" customFormat="false" customHeight="false" hidden="false" ht="12.85" outlineLevel="0" r="444">
      <c r="AK444" s="0" t="n">
        <v>442</v>
      </c>
      <c r="AL444" s="0" t="n">
        <f aca="false">MOD(((85360716,AK444)-(2611185074,AK444)+2525822976),65536)-64750</f>
        <v>256</v>
      </c>
    </row>
    <row collapsed="false" customFormat="false" customHeight="false" hidden="false" ht="12.85" outlineLevel="0" r="445">
      <c r="AK445" s="0" t="n">
        <v>443</v>
      </c>
      <c r="AL445" s="0" t="n">
        <f aca="false">MOD(((85360716,AK445)-(2611185074,AK445)+2525822976),65536)-64750</f>
        <v>256</v>
      </c>
    </row>
    <row collapsed="false" customFormat="false" customHeight="false" hidden="false" ht="12.85" outlineLevel="0" r="446">
      <c r="AK446" s="0" t="n">
        <v>444</v>
      </c>
      <c r="AL446" s="0" t="n">
        <f aca="false">MOD(((85360716,AK446)-(2611185074,AK446)+2525822976),65536)-64750</f>
        <v>244</v>
      </c>
    </row>
    <row collapsed="false" customFormat="false" customHeight="false" hidden="false" ht="12.85" outlineLevel="0" r="447">
      <c r="AK447" s="0" t="n">
        <v>445</v>
      </c>
      <c r="AL447" s="0" t="n">
        <f aca="false">MOD(((85360716,AK447)-(2611185074,AK447)+2525822976),65536)-64750</f>
        <v>244</v>
      </c>
    </row>
    <row collapsed="false" customFormat="false" customHeight="false" hidden="false" ht="12.85" outlineLevel="0" r="448">
      <c r="AK448" s="0" t="n">
        <v>446</v>
      </c>
      <c r="AL448" s="0" t="n">
        <f aca="false">MOD(((85360716,AK448)-(2611185074,AK448)+2525822976),65536)-64750</f>
        <v>248</v>
      </c>
    </row>
    <row collapsed="false" customFormat="false" customHeight="false" hidden="false" ht="12.85" outlineLevel="0" r="449">
      <c r="AK449" s="0" t="n">
        <v>447</v>
      </c>
      <c r="AL449" s="0" t="n">
        <f aca="false">MOD(((85360716,AK449)-(2611185074,AK449)+2525822976),65536)-64750</f>
        <v>248</v>
      </c>
    </row>
    <row collapsed="false" customFormat="false" customHeight="false" hidden="false" ht="12.85" outlineLevel="0" r="450">
      <c r="AK450" s="0" t="n">
        <v>448</v>
      </c>
      <c r="AL450" s="0" t="n">
        <f aca="false">MOD(((85360716,AK450)-(2611185074,AK450)+2525822976),65536)-64750</f>
        <v>44</v>
      </c>
    </row>
    <row collapsed="false" customFormat="false" customHeight="false" hidden="false" ht="12.85" outlineLevel="0" r="451">
      <c r="AK451" s="0" t="n">
        <v>449</v>
      </c>
      <c r="AL451" s="0" t="n">
        <f aca="false">MOD(((85360716,AK451)-(2611185074,AK451)+2525822976),65536)-64750</f>
        <v>44</v>
      </c>
    </row>
    <row collapsed="false" customFormat="false" customHeight="false" hidden="false" ht="12.85" outlineLevel="0" r="452">
      <c r="AK452" s="0" t="n">
        <v>450</v>
      </c>
      <c r="AL452" s="0" t="n">
        <f aca="false">MOD(((85360716,AK452)-(2611185074,AK452)+2525822976),65536)-64750</f>
        <v>48</v>
      </c>
    </row>
    <row collapsed="false" customFormat="false" customHeight="false" hidden="false" ht="12.85" outlineLevel="0" r="453">
      <c r="AK453" s="0" t="n">
        <v>451</v>
      </c>
      <c r="AL453" s="0" t="n">
        <f aca="false">MOD(((85360716,AK453)-(2611185074,AK453)+2525822976),65536)-64750</f>
        <v>48</v>
      </c>
    </row>
    <row collapsed="false" customFormat="false" customHeight="false" hidden="false" ht="12.85" outlineLevel="0" r="454">
      <c r="AK454" s="0" t="n">
        <v>452</v>
      </c>
      <c r="AL454" s="0" t="n">
        <f aca="false">MOD(((85360716,AK454)-(2611185074,AK454)+2525822976),65536)-64750</f>
        <v>36</v>
      </c>
    </row>
    <row collapsed="false" customFormat="false" customHeight="false" hidden="false" ht="12.85" outlineLevel="0" r="455">
      <c r="AK455" s="0" t="n">
        <v>453</v>
      </c>
      <c r="AL455" s="0" t="n">
        <f aca="false">MOD(((85360716,AK455)-(2611185074,AK455)+2525822976),65536)-64750</f>
        <v>36</v>
      </c>
    </row>
    <row collapsed="false" customFormat="false" customHeight="false" hidden="false" ht="12.85" outlineLevel="0" r="456">
      <c r="AK456" s="0" t="n">
        <v>454</v>
      </c>
      <c r="AL456" s="0" t="n">
        <f aca="false">MOD(((85360716,AK456)-(2611185074,AK456)+2525822976),65536)-64750</f>
        <v>40</v>
      </c>
    </row>
    <row collapsed="false" customFormat="false" customHeight="false" hidden="false" ht="12.85" outlineLevel="0" r="457">
      <c r="AK457" s="0" t="n">
        <v>455</v>
      </c>
      <c r="AL457" s="0" t="n">
        <f aca="false">MOD(((85360716,AK457)-(2611185074,AK457)+2525822976),65536)-64750</f>
        <v>40</v>
      </c>
    </row>
    <row collapsed="false" customFormat="false" customHeight="false" hidden="false" ht="12.85" outlineLevel="0" r="458">
      <c r="AK458" s="0" t="n">
        <v>456</v>
      </c>
      <c r="AL458" s="0" t="n">
        <f aca="false">MOD(((85360716,AK458)-(2611185074,AK458)+2525822976),65536)-64750</f>
        <v>28</v>
      </c>
    </row>
    <row collapsed="false" customFormat="false" customHeight="false" hidden="false" ht="12.85" outlineLevel="0" r="459">
      <c r="AK459" s="0" t="n">
        <v>457</v>
      </c>
      <c r="AL459" s="0" t="n">
        <f aca="false">MOD(((85360716,AK459)-(2611185074,AK459)+2525822976),65536)-64750</f>
        <v>28</v>
      </c>
    </row>
    <row collapsed="false" customFormat="false" customHeight="false" hidden="false" ht="12.85" outlineLevel="0" r="460">
      <c r="AK460" s="0" t="n">
        <v>458</v>
      </c>
      <c r="AL460" s="0" t="n">
        <f aca="false">MOD(((85360716,AK460)-(2611185074,AK460)+2525822976),65536)-64750</f>
        <v>32</v>
      </c>
    </row>
    <row collapsed="false" customFormat="false" customHeight="false" hidden="false" ht="12.85" outlineLevel="0" r="461">
      <c r="AK461" s="0" t="n">
        <v>459</v>
      </c>
      <c r="AL461" s="0" t="n">
        <f aca="false">MOD(((85360716,AK461)-(2611185074,AK461)+2525822976),65536)-64750</f>
        <v>32</v>
      </c>
    </row>
    <row collapsed="false" customFormat="false" customHeight="false" hidden="false" ht="12.85" outlineLevel="0" r="462">
      <c r="AK462" s="0" t="n">
        <v>460</v>
      </c>
      <c r="AL462" s="0" t="n">
        <f aca="false">MOD(((85360716,AK462)-(2611185074,AK462)+2525822976),65536)-64750</f>
        <v>20</v>
      </c>
    </row>
    <row collapsed="false" customFormat="false" customHeight="false" hidden="false" ht="12.85" outlineLevel="0" r="463">
      <c r="AK463" s="0" t="n">
        <v>461</v>
      </c>
      <c r="AL463" s="0" t="n">
        <f aca="false">MOD(((85360716,AK463)-(2611185074,AK463)+2525822976),65536)-64750</f>
        <v>20</v>
      </c>
    </row>
    <row collapsed="false" customFormat="false" customHeight="false" hidden="false" ht="12.85" outlineLevel="0" r="464">
      <c r="AK464" s="0" t="n">
        <v>462</v>
      </c>
      <c r="AL464" s="0" t="n">
        <f aca="false">MOD(((85360716,AK464)-(2611185074,AK464)+2525822976),65536)-64750</f>
        <v>24</v>
      </c>
    </row>
    <row collapsed="false" customFormat="false" customHeight="false" hidden="false" ht="12.85" outlineLevel="0" r="465">
      <c r="AK465" s="0" t="n">
        <v>463</v>
      </c>
      <c r="AL465" s="0" t="n">
        <f aca="false">MOD(((85360716,AK465)-(2611185074,AK465)+2525822976),65536)-64750</f>
        <v>24</v>
      </c>
    </row>
    <row collapsed="false" customFormat="false" customHeight="false" hidden="false" ht="12.85" outlineLevel="0" r="466">
      <c r="AK466" s="0" t="n">
        <v>464</v>
      </c>
      <c r="AL466" s="0" t="n">
        <f aca="false">MOD(((85360716,AK466)-(2611185074,AK466)+2525822976),65536)-64750</f>
        <v>76</v>
      </c>
    </row>
    <row collapsed="false" customFormat="false" customHeight="false" hidden="false" ht="12.85" outlineLevel="0" r="467">
      <c r="AK467" s="0" t="n">
        <v>465</v>
      </c>
      <c r="AL467" s="0" t="n">
        <f aca="false">MOD(((85360716,AK467)-(2611185074,AK467)+2525822976),65536)-64750</f>
        <v>76</v>
      </c>
    </row>
    <row collapsed="false" customFormat="false" customHeight="false" hidden="false" ht="12.85" outlineLevel="0" r="468">
      <c r="AK468" s="0" t="n">
        <v>466</v>
      </c>
      <c r="AL468" s="0" t="n">
        <f aca="false">MOD(((85360716,AK468)-(2611185074,AK468)+2525822976),65536)-64750</f>
        <v>80</v>
      </c>
    </row>
    <row collapsed="false" customFormat="false" customHeight="false" hidden="false" ht="12.85" outlineLevel="0" r="469">
      <c r="AK469" s="0" t="n">
        <v>467</v>
      </c>
      <c r="AL469" s="0" t="n">
        <f aca="false">MOD(((85360716,AK469)-(2611185074,AK469)+2525822976),65536)-64750</f>
        <v>80</v>
      </c>
    </row>
    <row collapsed="false" customFormat="false" customHeight="false" hidden="false" ht="12.85" outlineLevel="0" r="470">
      <c r="AK470" s="0" t="n">
        <v>468</v>
      </c>
      <c r="AL470" s="0" t="n">
        <f aca="false">MOD(((85360716,AK470)-(2611185074,AK470)+2525822976),65536)-64750</f>
        <v>68</v>
      </c>
    </row>
    <row collapsed="false" customFormat="false" customHeight="false" hidden="false" ht="12.85" outlineLevel="0" r="471">
      <c r="AK471" s="0" t="n">
        <v>469</v>
      </c>
      <c r="AL471" s="0" t="n">
        <f aca="false">MOD(((85360716,AK471)-(2611185074,AK471)+2525822976),65536)-64750</f>
        <v>68</v>
      </c>
    </row>
    <row collapsed="false" customFormat="false" customHeight="false" hidden="false" ht="12.85" outlineLevel="0" r="472">
      <c r="AK472" s="0" t="n">
        <v>470</v>
      </c>
      <c r="AL472" s="0" t="n">
        <f aca="false">MOD(((85360716,AK472)-(2611185074,AK472)+2525822976),65536)-64750</f>
        <v>72</v>
      </c>
    </row>
    <row collapsed="false" customFormat="false" customHeight="false" hidden="false" ht="12.85" outlineLevel="0" r="473">
      <c r="AK473" s="0" t="n">
        <v>471</v>
      </c>
      <c r="AL473" s="0" t="n">
        <f aca="false">MOD(((85360716,AK473)-(2611185074,AK473)+2525822976),65536)-64750</f>
        <v>72</v>
      </c>
    </row>
    <row collapsed="false" customFormat="false" customHeight="false" hidden="false" ht="12.85" outlineLevel="0" r="474">
      <c r="AK474" s="0" t="n">
        <v>472</v>
      </c>
      <c r="AL474" s="0" t="n">
        <f aca="false">MOD(((85360716,AK474)-(2611185074,AK474)+2525822976),65536)-64750</f>
        <v>60</v>
      </c>
    </row>
    <row collapsed="false" customFormat="false" customHeight="false" hidden="false" ht="12.85" outlineLevel="0" r="475">
      <c r="AK475" s="0" t="n">
        <v>473</v>
      </c>
      <c r="AL475" s="0" t="n">
        <f aca="false">MOD(((85360716,AK475)-(2611185074,AK475)+2525822976),65536)-64750</f>
        <v>60</v>
      </c>
    </row>
    <row collapsed="false" customFormat="false" customHeight="false" hidden="false" ht="12.85" outlineLevel="0" r="476">
      <c r="AK476" s="0" t="n">
        <v>474</v>
      </c>
      <c r="AL476" s="0" t="n">
        <f aca="false">MOD(((85360716,AK476)-(2611185074,AK476)+2525822976),65536)-64750</f>
        <v>64</v>
      </c>
    </row>
    <row collapsed="false" customFormat="false" customHeight="false" hidden="false" ht="12.85" outlineLevel="0" r="477">
      <c r="AK477" s="0" t="n">
        <v>475</v>
      </c>
      <c r="AL477" s="0" t="n">
        <f aca="false">MOD(((85360716,AK477)-(2611185074,AK477)+2525822976),65536)-64750</f>
        <v>64</v>
      </c>
    </row>
    <row collapsed="false" customFormat="false" customHeight="false" hidden="false" ht="12.85" outlineLevel="0" r="478">
      <c r="AK478" s="0" t="n">
        <v>476</v>
      </c>
      <c r="AL478" s="0" t="n">
        <f aca="false">MOD(((85360716,AK478)-(2611185074,AK478)+2525822976),65536)-64750</f>
        <v>52</v>
      </c>
    </row>
    <row collapsed="false" customFormat="false" customHeight="false" hidden="false" ht="12.85" outlineLevel="0" r="479">
      <c r="AK479" s="0" t="n">
        <v>477</v>
      </c>
      <c r="AL479" s="0" t="n">
        <f aca="false">MOD(((85360716,AK479)-(2611185074,AK479)+2525822976),65536)-64750</f>
        <v>52</v>
      </c>
    </row>
    <row collapsed="false" customFormat="false" customHeight="false" hidden="false" ht="12.85" outlineLevel="0" r="480">
      <c r="AK480" s="0" t="n">
        <v>478</v>
      </c>
      <c r="AL480" s="0" t="n">
        <f aca="false">MOD(((85360716,AK480)-(2611185074,AK480)+2525822976),65536)-64750</f>
        <v>56</v>
      </c>
    </row>
    <row collapsed="false" customFormat="false" customHeight="false" hidden="false" ht="12.85" outlineLevel="0" r="481">
      <c r="AK481" s="0" t="n">
        <v>479</v>
      </c>
      <c r="AL481" s="0" t="n">
        <f aca="false">MOD(((85360716,AK481)-(2611185074,AK481)+2525822976),65536)-64750</f>
        <v>56</v>
      </c>
    </row>
    <row collapsed="false" customFormat="false" customHeight="false" hidden="false" ht="12.85" outlineLevel="0" r="482">
      <c r="AK482" s="0" t="n">
        <v>480</v>
      </c>
      <c r="AL482" s="0" t="n">
        <f aca="false">MOD(((85360716,AK482)-(2611185074,AK482)+2525822976),65536)-64750</f>
        <v>108</v>
      </c>
    </row>
    <row collapsed="false" customFormat="false" customHeight="false" hidden="false" ht="12.85" outlineLevel="0" r="483">
      <c r="AK483" s="0" t="n">
        <v>481</v>
      </c>
      <c r="AL483" s="0" t="n">
        <f aca="false">MOD(((85360716,AK483)-(2611185074,AK483)+2525822976),65536)-64750</f>
        <v>108</v>
      </c>
    </row>
    <row collapsed="false" customFormat="false" customHeight="false" hidden="false" ht="12.85" outlineLevel="0" r="484">
      <c r="AK484" s="0" t="n">
        <v>482</v>
      </c>
      <c r="AL484" s="0" t="n">
        <f aca="false">MOD(((85360716,AK484)-(2611185074,AK484)+2525822976),65536)-64750</f>
        <v>112</v>
      </c>
    </row>
    <row collapsed="false" customFormat="false" customHeight="false" hidden="false" ht="12.85" outlineLevel="0" r="485">
      <c r="AK485" s="0" t="n">
        <v>483</v>
      </c>
      <c r="AL485" s="0" t="n">
        <f aca="false">MOD(((85360716,AK485)-(2611185074,AK485)+2525822976),65536)-64750</f>
        <v>112</v>
      </c>
    </row>
    <row collapsed="false" customFormat="false" customHeight="false" hidden="false" ht="12.85" outlineLevel="0" r="486">
      <c r="AK486" s="0" t="n">
        <v>484</v>
      </c>
      <c r="AL486" s="0" t="n">
        <f aca="false">MOD(((85360716,AK486)-(2611185074,AK486)+2525822976),65536)-64750</f>
        <v>100</v>
      </c>
    </row>
    <row collapsed="false" customFormat="false" customHeight="false" hidden="false" ht="12.85" outlineLevel="0" r="487">
      <c r="AK487" s="0" t="n">
        <v>485</v>
      </c>
      <c r="AL487" s="0" t="n">
        <f aca="false">MOD(((85360716,AK487)-(2611185074,AK487)+2525822976),65536)-64750</f>
        <v>100</v>
      </c>
    </row>
    <row collapsed="false" customFormat="false" customHeight="false" hidden="false" ht="12.85" outlineLevel="0" r="488">
      <c r="AK488" s="0" t="n">
        <v>486</v>
      </c>
      <c r="AL488" s="0" t="n">
        <f aca="false">MOD(((85360716,AK488)-(2611185074,AK488)+2525822976),65536)-64750</f>
        <v>104</v>
      </c>
    </row>
    <row collapsed="false" customFormat="false" customHeight="false" hidden="false" ht="12.85" outlineLevel="0" r="489">
      <c r="AK489" s="0" t="n">
        <v>487</v>
      </c>
      <c r="AL489" s="0" t="n">
        <f aca="false">MOD(((85360716,AK489)-(2611185074,AK489)+2525822976),65536)-64750</f>
        <v>104</v>
      </c>
    </row>
    <row collapsed="false" customFormat="false" customHeight="false" hidden="false" ht="12.85" outlineLevel="0" r="490">
      <c r="AK490" s="0" t="n">
        <v>488</v>
      </c>
      <c r="AL490" s="0" t="n">
        <f aca="false">MOD(((85360716,AK490)-(2611185074,AK490)+2525822976),65536)-64750</f>
        <v>92</v>
      </c>
    </row>
    <row collapsed="false" customFormat="false" customHeight="false" hidden="false" ht="12.85" outlineLevel="0" r="491">
      <c r="AK491" s="0" t="n">
        <v>489</v>
      </c>
      <c r="AL491" s="0" t="n">
        <f aca="false">MOD(((85360716,AK491)-(2611185074,AK491)+2525822976),65536)-64750</f>
        <v>92</v>
      </c>
    </row>
    <row collapsed="false" customFormat="false" customHeight="false" hidden="false" ht="12.85" outlineLevel="0" r="492">
      <c r="AK492" s="0" t="n">
        <v>490</v>
      </c>
      <c r="AL492" s="0" t="n">
        <f aca="false">MOD(((85360716,AK492)-(2611185074,AK492)+2525822976),65536)-64750</f>
        <v>96</v>
      </c>
    </row>
    <row collapsed="false" customFormat="false" customHeight="false" hidden="false" ht="12.85" outlineLevel="0" r="493">
      <c r="AK493" s="0" t="n">
        <v>491</v>
      </c>
      <c r="AL493" s="0" t="n">
        <f aca="false">MOD(((85360716,AK493)-(2611185074,AK493)+2525822976),65536)-64750</f>
        <v>96</v>
      </c>
    </row>
    <row collapsed="false" customFormat="false" customHeight="false" hidden="false" ht="12.85" outlineLevel="0" r="494">
      <c r="AK494" s="0" t="n">
        <v>492</v>
      </c>
      <c r="AL494" s="0" t="n">
        <f aca="false">MOD(((85360716,AK494)-(2611185074,AK494)+2525822976),65536)-64750</f>
        <v>84</v>
      </c>
    </row>
    <row collapsed="false" customFormat="false" customHeight="false" hidden="false" ht="12.85" outlineLevel="0" r="495">
      <c r="AK495" s="0" t="n">
        <v>493</v>
      </c>
      <c r="AL495" s="0" t="n">
        <f aca="false">MOD(((85360716,AK495)-(2611185074,AK495)+2525822976),65536)-64750</f>
        <v>84</v>
      </c>
    </row>
    <row collapsed="false" customFormat="false" customHeight="false" hidden="false" ht="12.85" outlineLevel="0" r="496">
      <c r="AK496" s="0" t="n">
        <v>494</v>
      </c>
      <c r="AL496" s="0" t="n">
        <f aca="false">MOD(((85360716,AK496)-(2611185074,AK496)+2525822976),65536)-64750</f>
        <v>88</v>
      </c>
    </row>
    <row collapsed="false" customFormat="false" customHeight="false" hidden="false" ht="12.85" outlineLevel="0" r="497">
      <c r="AK497" s="0" t="n">
        <v>495</v>
      </c>
      <c r="AL497" s="0" t="n">
        <f aca="false">MOD(((85360716,AK497)-(2611185074,AK497)+2525822976),65536)-64750</f>
        <v>88</v>
      </c>
    </row>
    <row collapsed="false" customFormat="false" customHeight="false" hidden="false" ht="12.85" outlineLevel="0" r="498">
      <c r="AK498" s="0" t="n">
        <v>496</v>
      </c>
      <c r="AL498" s="0" t="n">
        <f aca="false">MOD(((85360716,AK498)-(2611185074,AK498)+2525822976),65536)-64750</f>
        <v>140</v>
      </c>
    </row>
    <row collapsed="false" customFormat="false" customHeight="false" hidden="false" ht="12.85" outlineLevel="0" r="499">
      <c r="AK499" s="0" t="n">
        <v>497</v>
      </c>
      <c r="AL499" s="0" t="n">
        <f aca="false">MOD(((85360716,AK499)-(2611185074,AK499)+2525822976),65536)-64750</f>
        <v>140</v>
      </c>
    </row>
    <row collapsed="false" customFormat="false" customHeight="false" hidden="false" ht="12.85" outlineLevel="0" r="500">
      <c r="AK500" s="0" t="n">
        <v>498</v>
      </c>
      <c r="AL500" s="0" t="n">
        <f aca="false">MOD(((85360716,AK500)-(2611185074,AK500)+2525822976),65536)-64750</f>
        <v>144</v>
      </c>
    </row>
    <row collapsed="false" customFormat="false" customHeight="false" hidden="false" ht="12.85" outlineLevel="0" r="501">
      <c r="AK501" s="0" t="n">
        <v>499</v>
      </c>
      <c r="AL501" s="0" t="n">
        <f aca="false">MOD(((85360716,AK501)-(2611185074,AK501)+2525822976),65536)-64750</f>
        <v>144</v>
      </c>
    </row>
    <row collapsed="false" customFormat="false" customHeight="false" hidden="false" ht="12.85" outlineLevel="0" r="502">
      <c r="AK502" s="0" t="n">
        <v>500</v>
      </c>
      <c r="AL502" s="0" t="n">
        <f aca="false">MOD(((85360716,AK502)-(2611185074,AK502)+2525822976),65536)-64750</f>
        <v>132</v>
      </c>
    </row>
    <row collapsed="false" customFormat="false" customHeight="false" hidden="false" ht="12.85" outlineLevel="0" r="503">
      <c r="AK503" s="0" t="n">
        <v>501</v>
      </c>
      <c r="AL503" s="0" t="n">
        <f aca="false">MOD(((85360716,AK503)-(2611185074,AK503)+2525822976),65536)-64750</f>
        <v>132</v>
      </c>
    </row>
    <row collapsed="false" customFormat="false" customHeight="false" hidden="false" ht="12.85" outlineLevel="0" r="504">
      <c r="AK504" s="0" t="n">
        <v>502</v>
      </c>
      <c r="AL504" s="0" t="n">
        <f aca="false">MOD(((85360716,AK504)-(2611185074,AK504)+2525822976),65536)-64750</f>
        <v>136</v>
      </c>
    </row>
    <row collapsed="false" customFormat="false" customHeight="false" hidden="false" ht="12.85" outlineLevel="0" r="505">
      <c r="AK505" s="0" t="n">
        <v>503</v>
      </c>
      <c r="AL505" s="0" t="n">
        <f aca="false">MOD(((85360716,AK505)-(2611185074,AK505)+2525822976),65536)-64750</f>
        <v>136</v>
      </c>
    </row>
    <row collapsed="false" customFormat="false" customHeight="false" hidden="false" ht="12.85" outlineLevel="0" r="506">
      <c r="AK506" s="0" t="n">
        <v>504</v>
      </c>
      <c r="AL506" s="0" t="n">
        <f aca="false">MOD(((85360716,AK506)-(2611185074,AK506)+2525822976),65536)-64750</f>
        <v>124</v>
      </c>
    </row>
    <row collapsed="false" customFormat="false" customHeight="false" hidden="false" ht="12.85" outlineLevel="0" r="507">
      <c r="AK507" s="0" t="n">
        <v>505</v>
      </c>
      <c r="AL507" s="0" t="n">
        <f aca="false">MOD(((85360716,AK507)-(2611185074,AK507)+2525822976),65536)-64750</f>
        <v>124</v>
      </c>
    </row>
    <row collapsed="false" customFormat="false" customHeight="false" hidden="false" ht="12.85" outlineLevel="0" r="508">
      <c r="AK508" s="0" t="n">
        <v>506</v>
      </c>
      <c r="AL508" s="0" t="n">
        <f aca="false">MOD(((85360716,AK508)-(2611185074,AK508)+2525822976),65536)-64750</f>
        <v>128</v>
      </c>
    </row>
    <row collapsed="false" customFormat="false" customHeight="false" hidden="false" ht="12.85" outlineLevel="0" r="509">
      <c r="AK509" s="0" t="n">
        <v>507</v>
      </c>
      <c r="AL509" s="0" t="n">
        <f aca="false">MOD(((85360716,AK509)-(2611185074,AK509)+2525822976),65536)-64750</f>
        <v>128</v>
      </c>
    </row>
    <row collapsed="false" customFormat="false" customHeight="false" hidden="false" ht="12.85" outlineLevel="0" r="510">
      <c r="AK510" s="0" t="n">
        <v>508</v>
      </c>
      <c r="AL510" s="0" t="n">
        <f aca="false">MOD(((85360716,AK510)-(2611185074,AK510)+2525822976),65536)-64750</f>
        <v>116</v>
      </c>
    </row>
    <row collapsed="false" customFormat="false" customHeight="false" hidden="false" ht="12.85" outlineLevel="0" r="511">
      <c r="AK511" s="0" t="n">
        <v>509</v>
      </c>
      <c r="AL511" s="0" t="n">
        <f aca="false">MOD(((85360716,AK511)-(2611185074,AK511)+2525822976),65536)-64750</f>
        <v>116</v>
      </c>
    </row>
    <row collapsed="false" customFormat="false" customHeight="false" hidden="false" ht="12.85" outlineLevel="0" r="512">
      <c r="AK512" s="0" t="n">
        <v>510</v>
      </c>
      <c r="AL512" s="0" t="n">
        <f aca="false">MOD(((85360716,AK512)-(2611185074,AK512)+2525822976),65536)-64750</f>
        <v>120</v>
      </c>
    </row>
    <row collapsed="false" customFormat="false" customHeight="false" hidden="false" ht="12.85" outlineLevel="0" r="513">
      <c r="AK513" s="0" t="n">
        <v>511</v>
      </c>
      <c r="AL513" s="0" t="n">
        <f aca="false">MOD(((85360716,AK513)-(2611185074,AK513)+2525822976),65536)-64750</f>
        <v>120</v>
      </c>
    </row>
    <row collapsed="false" customFormat="false" customHeight="false" hidden="false" ht="12.85" outlineLevel="0" r="514">
      <c r="AK514" s="0" t="n">
        <v>512</v>
      </c>
      <c r="AL514" s="0" t="n">
        <f aca="false">MOD(((85360716,AK514)-(2611185074,AK514)+2525822976),65536)-64750</f>
        <v>-596</v>
      </c>
    </row>
    <row collapsed="false" customFormat="false" customHeight="false" hidden="false" ht="12.85" outlineLevel="0" r="515">
      <c r="AK515" s="0" t="n">
        <v>513</v>
      </c>
      <c r="AL515" s="0" t="n">
        <f aca="false">MOD(((85360716,AK515)-(2611185074,AK515)+2525822976),65536)-64750</f>
        <v>-596</v>
      </c>
    </row>
    <row collapsed="false" customFormat="false" customHeight="false" hidden="false" ht="12.85" outlineLevel="0" r="516">
      <c r="AK516" s="0" t="n">
        <v>514</v>
      </c>
      <c r="AL516" s="0" t="n">
        <f aca="false">MOD(((85360716,AK516)-(2611185074,AK516)+2525822976),65536)-64750</f>
        <v>-592</v>
      </c>
    </row>
    <row collapsed="false" customFormat="false" customHeight="false" hidden="false" ht="12.85" outlineLevel="0" r="517">
      <c r="AK517" s="0" t="n">
        <v>515</v>
      </c>
      <c r="AL517" s="0" t="n">
        <f aca="false">MOD(((85360716,AK517)-(2611185074,AK517)+2525822976),65536)-64750</f>
        <v>-592</v>
      </c>
    </row>
    <row collapsed="false" customFormat="false" customHeight="false" hidden="false" ht="12.85" outlineLevel="0" r="518">
      <c r="AK518" s="0" t="n">
        <v>516</v>
      </c>
      <c r="AL518" s="0" t="n">
        <f aca="false">MOD(((85360716,AK518)-(2611185074,AK518)+2525822976),65536)-64750</f>
        <v>-604</v>
      </c>
    </row>
    <row collapsed="false" customFormat="false" customHeight="false" hidden="false" ht="12.85" outlineLevel="0" r="519">
      <c r="AK519" s="0" t="n">
        <v>517</v>
      </c>
      <c r="AL519" s="0" t="n">
        <f aca="false">MOD(((85360716,AK519)-(2611185074,AK519)+2525822976),65536)-64750</f>
        <v>-604</v>
      </c>
    </row>
    <row collapsed="false" customFormat="false" customHeight="false" hidden="false" ht="12.85" outlineLevel="0" r="520">
      <c r="AK520" s="0" t="n">
        <v>518</v>
      </c>
      <c r="AL520" s="0" t="n">
        <f aca="false">MOD(((85360716,AK520)-(2611185074,AK520)+2525822976),65536)-64750</f>
        <v>-600</v>
      </c>
    </row>
    <row collapsed="false" customFormat="false" customHeight="false" hidden="false" ht="12.85" outlineLevel="0" r="521">
      <c r="AK521" s="0" t="n">
        <v>519</v>
      </c>
      <c r="AL521" s="0" t="n">
        <f aca="false">MOD(((85360716,AK521)-(2611185074,AK521)+2525822976),65536)-64750</f>
        <v>-600</v>
      </c>
    </row>
    <row collapsed="false" customFormat="false" customHeight="false" hidden="false" ht="12.85" outlineLevel="0" r="522">
      <c r="AK522" s="0" t="n">
        <v>520</v>
      </c>
      <c r="AL522" s="0" t="n">
        <f aca="false">MOD(((85360716,AK522)-(2611185074,AK522)+2525822976),65536)-64750</f>
        <v>-612</v>
      </c>
    </row>
    <row collapsed="false" customFormat="false" customHeight="false" hidden="false" ht="12.85" outlineLevel="0" r="523">
      <c r="AK523" s="0" t="n">
        <v>521</v>
      </c>
      <c r="AL523" s="0" t="n">
        <f aca="false">MOD(((85360716,AK523)-(2611185074,AK523)+2525822976),65536)-64750</f>
        <v>-612</v>
      </c>
    </row>
    <row collapsed="false" customFormat="false" customHeight="false" hidden="false" ht="12.85" outlineLevel="0" r="524">
      <c r="AK524" s="0" t="n">
        <v>522</v>
      </c>
      <c r="AL524" s="0" t="n">
        <f aca="false">MOD(((85360716,AK524)-(2611185074,AK524)+2525822976),65536)-64750</f>
        <v>-608</v>
      </c>
    </row>
    <row collapsed="false" customFormat="false" customHeight="false" hidden="false" ht="12.85" outlineLevel="0" r="525">
      <c r="AK525" s="0" t="n">
        <v>523</v>
      </c>
      <c r="AL525" s="0" t="n">
        <f aca="false">MOD(((85360716,AK525)-(2611185074,AK525)+2525822976),65536)-64750</f>
        <v>-608</v>
      </c>
    </row>
    <row collapsed="false" customFormat="false" customHeight="false" hidden="false" ht="12.85" outlineLevel="0" r="526">
      <c r="AK526" s="0" t="n">
        <v>524</v>
      </c>
      <c r="AL526" s="0" t="n">
        <f aca="false">MOD(((85360716,AK526)-(2611185074,AK526)+2525822976),65536)-64750</f>
        <v>-620</v>
      </c>
    </row>
    <row collapsed="false" customFormat="false" customHeight="false" hidden="false" ht="12.85" outlineLevel="0" r="527">
      <c r="AK527" s="0" t="n">
        <v>525</v>
      </c>
      <c r="AL527" s="0" t="n">
        <f aca="false">MOD(((85360716,AK527)-(2611185074,AK527)+2525822976),65536)-64750</f>
        <v>-620</v>
      </c>
    </row>
    <row collapsed="false" customFormat="false" customHeight="false" hidden="false" ht="12.85" outlineLevel="0" r="528">
      <c r="AK528" s="0" t="n">
        <v>526</v>
      </c>
      <c r="AL528" s="0" t="n">
        <f aca="false">MOD(((85360716,AK528)-(2611185074,AK528)+2525822976),65536)-64750</f>
        <v>-616</v>
      </c>
    </row>
    <row collapsed="false" customFormat="false" customHeight="false" hidden="false" ht="12.85" outlineLevel="0" r="529">
      <c r="AK529" s="0" t="n">
        <v>527</v>
      </c>
      <c r="AL529" s="0" t="n">
        <f aca="false">MOD(((85360716,AK529)-(2611185074,AK529)+2525822976),65536)-64750</f>
        <v>-616</v>
      </c>
    </row>
    <row collapsed="false" customFormat="false" customHeight="false" hidden="false" ht="12.85" outlineLevel="0" r="530">
      <c r="AK530" s="0" t="n">
        <v>528</v>
      </c>
      <c r="AL530" s="0" t="n">
        <f aca="false">MOD(((85360716,AK530)-(2611185074,AK530)+2525822976),65536)-64750</f>
        <v>-564</v>
      </c>
    </row>
    <row collapsed="false" customFormat="false" customHeight="false" hidden="false" ht="12.85" outlineLevel="0" r="531">
      <c r="AK531" s="0" t="n">
        <v>529</v>
      </c>
      <c r="AL531" s="0" t="n">
        <f aca="false">MOD(((85360716,AK531)-(2611185074,AK531)+2525822976),65536)-64750</f>
        <v>-564</v>
      </c>
    </row>
    <row collapsed="false" customFormat="false" customHeight="false" hidden="false" ht="12.85" outlineLevel="0" r="532">
      <c r="AK532" s="0" t="n">
        <v>530</v>
      </c>
      <c r="AL532" s="0" t="n">
        <f aca="false">MOD(((85360716,AK532)-(2611185074,AK532)+2525822976),65536)-64750</f>
        <v>-560</v>
      </c>
    </row>
    <row collapsed="false" customFormat="false" customHeight="false" hidden="false" ht="12.85" outlineLevel="0" r="533">
      <c r="AK533" s="0" t="n">
        <v>531</v>
      </c>
      <c r="AL533" s="0" t="n">
        <f aca="false">MOD(((85360716,AK533)-(2611185074,AK533)+2525822976),65536)-64750</f>
        <v>-560</v>
      </c>
    </row>
    <row collapsed="false" customFormat="false" customHeight="false" hidden="false" ht="12.85" outlineLevel="0" r="534">
      <c r="AK534" s="0" t="n">
        <v>532</v>
      </c>
      <c r="AL534" s="0" t="n">
        <f aca="false">MOD(((85360716,AK534)-(2611185074,AK534)+2525822976),65536)-64750</f>
        <v>-572</v>
      </c>
    </row>
    <row collapsed="false" customFormat="false" customHeight="false" hidden="false" ht="12.85" outlineLevel="0" r="535">
      <c r="AK535" s="0" t="n">
        <v>533</v>
      </c>
      <c r="AL535" s="0" t="n">
        <f aca="false">MOD(((85360716,AK535)-(2611185074,AK535)+2525822976),65536)-64750</f>
        <v>-572</v>
      </c>
    </row>
    <row collapsed="false" customFormat="false" customHeight="false" hidden="false" ht="12.85" outlineLevel="0" r="536">
      <c r="AK536" s="0" t="n">
        <v>534</v>
      </c>
      <c r="AL536" s="0" t="n">
        <f aca="false">MOD(((85360716,AK536)-(2611185074,AK536)+2525822976),65536)-64750</f>
        <v>-568</v>
      </c>
    </row>
    <row collapsed="false" customFormat="false" customHeight="false" hidden="false" ht="12.85" outlineLevel="0" r="537">
      <c r="AK537" s="0" t="n">
        <v>535</v>
      </c>
      <c r="AL537" s="0" t="n">
        <f aca="false">MOD(((85360716,AK537)-(2611185074,AK537)+2525822976),65536)-64750</f>
        <v>-568</v>
      </c>
    </row>
    <row collapsed="false" customFormat="false" customHeight="false" hidden="false" ht="12.85" outlineLevel="0" r="538">
      <c r="AK538" s="0" t="n">
        <v>536</v>
      </c>
      <c r="AL538" s="0" t="n">
        <f aca="false">MOD(((85360716,AK538)-(2611185074,AK538)+2525822976),65536)-64750</f>
        <v>-580</v>
      </c>
    </row>
    <row collapsed="false" customFormat="false" customHeight="false" hidden="false" ht="12.85" outlineLevel="0" r="539">
      <c r="AK539" s="0" t="n">
        <v>537</v>
      </c>
      <c r="AL539" s="0" t="n">
        <f aca="false">MOD(((85360716,AK539)-(2611185074,AK539)+2525822976),65536)-64750</f>
        <v>-580</v>
      </c>
    </row>
    <row collapsed="false" customFormat="false" customHeight="false" hidden="false" ht="12.85" outlineLevel="0" r="540">
      <c r="AK540" s="0" t="n">
        <v>538</v>
      </c>
      <c r="AL540" s="0" t="n">
        <f aca="false">MOD(((85360716,AK540)-(2611185074,AK540)+2525822976),65536)-64750</f>
        <v>-576</v>
      </c>
    </row>
    <row collapsed="false" customFormat="false" customHeight="false" hidden="false" ht="12.85" outlineLevel="0" r="541">
      <c r="AK541" s="0" t="n">
        <v>539</v>
      </c>
      <c r="AL541" s="0" t="n">
        <f aca="false">MOD(((85360716,AK541)-(2611185074,AK541)+2525822976),65536)-64750</f>
        <v>-576</v>
      </c>
    </row>
    <row collapsed="false" customFormat="false" customHeight="false" hidden="false" ht="12.85" outlineLevel="0" r="542">
      <c r="AK542" s="0" t="n">
        <v>540</v>
      </c>
      <c r="AL542" s="0" t="n">
        <f aca="false">MOD(((85360716,AK542)-(2611185074,AK542)+2525822976),65536)-64750</f>
        <v>-588</v>
      </c>
    </row>
    <row collapsed="false" customFormat="false" customHeight="false" hidden="false" ht="12.85" outlineLevel="0" r="543">
      <c r="AK543" s="0" t="n">
        <v>541</v>
      </c>
      <c r="AL543" s="0" t="n">
        <f aca="false">MOD(((85360716,AK543)-(2611185074,AK543)+2525822976),65536)-64750</f>
        <v>-588</v>
      </c>
    </row>
    <row collapsed="false" customFormat="false" customHeight="false" hidden="false" ht="12.85" outlineLevel="0" r="544">
      <c r="AK544" s="0" t="n">
        <v>542</v>
      </c>
      <c r="AL544" s="0" t="n">
        <f aca="false">MOD(((85360716,AK544)-(2611185074,AK544)+2525822976),65536)-64750</f>
        <v>-584</v>
      </c>
    </row>
    <row collapsed="false" customFormat="false" customHeight="false" hidden="false" ht="12.85" outlineLevel="0" r="545">
      <c r="AK545" s="0" t="n">
        <v>543</v>
      </c>
      <c r="AL545" s="0" t="n">
        <f aca="false">MOD(((85360716,AK545)-(2611185074,AK545)+2525822976),65536)-64750</f>
        <v>-584</v>
      </c>
    </row>
    <row collapsed="false" customFormat="false" customHeight="false" hidden="false" ht="12.85" outlineLevel="0" r="546">
      <c r="AK546" s="0" t="n">
        <v>544</v>
      </c>
      <c r="AL546" s="0" t="n">
        <f aca="false">MOD(((85360716,AK546)-(2611185074,AK546)+2525822976),65536)-64750</f>
        <v>-532</v>
      </c>
    </row>
    <row collapsed="false" customFormat="false" customHeight="false" hidden="false" ht="12.85" outlineLevel="0" r="547">
      <c r="AK547" s="0" t="n">
        <v>545</v>
      </c>
      <c r="AL547" s="0" t="n">
        <f aca="false">MOD(((85360716,AK547)-(2611185074,AK547)+2525822976),65536)-64750</f>
        <v>-532</v>
      </c>
    </row>
    <row collapsed="false" customFormat="false" customHeight="false" hidden="false" ht="12.85" outlineLevel="0" r="548">
      <c r="AK548" s="0" t="n">
        <v>546</v>
      </c>
      <c r="AL548" s="0" t="n">
        <f aca="false">MOD(((85360716,AK548)-(2611185074,AK548)+2525822976),65536)-64750</f>
        <v>-528</v>
      </c>
    </row>
    <row collapsed="false" customFormat="false" customHeight="false" hidden="false" ht="12.85" outlineLevel="0" r="549">
      <c r="AK549" s="0" t="n">
        <v>547</v>
      </c>
      <c r="AL549" s="0" t="n">
        <f aca="false">MOD(((85360716,AK549)-(2611185074,AK549)+2525822976),65536)-64750</f>
        <v>-528</v>
      </c>
    </row>
    <row collapsed="false" customFormat="false" customHeight="false" hidden="false" ht="12.85" outlineLevel="0" r="550">
      <c r="AK550" s="0" t="n">
        <v>548</v>
      </c>
      <c r="AL550" s="0" t="n">
        <f aca="false">MOD(((85360716,AK550)-(2611185074,AK550)+2525822976),65536)-64750</f>
        <v>-540</v>
      </c>
    </row>
    <row collapsed="false" customFormat="false" customHeight="false" hidden="false" ht="12.85" outlineLevel="0" r="551">
      <c r="AK551" s="0" t="n">
        <v>549</v>
      </c>
      <c r="AL551" s="0" t="n">
        <f aca="false">MOD(((85360716,AK551)-(2611185074,AK551)+2525822976),65536)-64750</f>
        <v>-540</v>
      </c>
    </row>
    <row collapsed="false" customFormat="false" customHeight="false" hidden="false" ht="12.85" outlineLevel="0" r="552">
      <c r="AK552" s="0" t="n">
        <v>550</v>
      </c>
      <c r="AL552" s="0" t="n">
        <f aca="false">MOD(((85360716,AK552)-(2611185074,AK552)+2525822976),65536)-64750</f>
        <v>-536</v>
      </c>
    </row>
    <row collapsed="false" customFormat="false" customHeight="false" hidden="false" ht="12.85" outlineLevel="0" r="553">
      <c r="AK553" s="0" t="n">
        <v>551</v>
      </c>
      <c r="AL553" s="0" t="n">
        <f aca="false">MOD(((85360716,AK553)-(2611185074,AK553)+2525822976),65536)-64750</f>
        <v>-536</v>
      </c>
    </row>
    <row collapsed="false" customFormat="false" customHeight="false" hidden="false" ht="12.85" outlineLevel="0" r="554">
      <c r="AK554" s="0" t="n">
        <v>552</v>
      </c>
      <c r="AL554" s="0" t="n">
        <f aca="false">MOD(((85360716,AK554)-(2611185074,AK554)+2525822976),65536)-64750</f>
        <v>-548</v>
      </c>
    </row>
    <row collapsed="false" customFormat="false" customHeight="false" hidden="false" ht="12.85" outlineLevel="0" r="555">
      <c r="AK555" s="0" t="n">
        <v>553</v>
      </c>
      <c r="AL555" s="0" t="n">
        <f aca="false">MOD(((85360716,AK555)-(2611185074,AK555)+2525822976),65536)-64750</f>
        <v>-548</v>
      </c>
    </row>
    <row collapsed="false" customFormat="false" customHeight="false" hidden="false" ht="12.85" outlineLevel="0" r="556">
      <c r="AK556" s="0" t="n">
        <v>554</v>
      </c>
      <c r="AL556" s="0" t="n">
        <f aca="false">MOD(((85360716,AK556)-(2611185074,AK556)+2525822976),65536)-64750</f>
        <v>-544</v>
      </c>
    </row>
    <row collapsed="false" customFormat="false" customHeight="false" hidden="false" ht="12.85" outlineLevel="0" r="557">
      <c r="AK557" s="0" t="n">
        <v>555</v>
      </c>
      <c r="AL557" s="0" t="n">
        <f aca="false">MOD(((85360716,AK557)-(2611185074,AK557)+2525822976),65536)-64750</f>
        <v>-544</v>
      </c>
    </row>
    <row collapsed="false" customFormat="false" customHeight="false" hidden="false" ht="12.85" outlineLevel="0" r="558">
      <c r="AK558" s="0" t="n">
        <v>556</v>
      </c>
      <c r="AL558" s="0" t="n">
        <f aca="false">MOD(((85360716,AK558)-(2611185074,AK558)+2525822976),65536)-64750</f>
        <v>-556</v>
      </c>
    </row>
    <row collapsed="false" customFormat="false" customHeight="false" hidden="false" ht="12.85" outlineLevel="0" r="559">
      <c r="AK559" s="0" t="n">
        <v>557</v>
      </c>
      <c r="AL559" s="0" t="n">
        <f aca="false">MOD(((85360716,AK559)-(2611185074,AK559)+2525822976),65536)-64750</f>
        <v>-556</v>
      </c>
    </row>
    <row collapsed="false" customFormat="false" customHeight="false" hidden="false" ht="12.85" outlineLevel="0" r="560">
      <c r="AK560" s="0" t="n">
        <v>558</v>
      </c>
      <c r="AL560" s="0" t="n">
        <f aca="false">MOD(((85360716,AK560)-(2611185074,AK560)+2525822976),65536)-64750</f>
        <v>-552</v>
      </c>
    </row>
    <row collapsed="false" customFormat="false" customHeight="false" hidden="false" ht="12.85" outlineLevel="0" r="561">
      <c r="AK561" s="0" t="n">
        <v>559</v>
      </c>
      <c r="AL561" s="0" t="n">
        <f aca="false">MOD(((85360716,AK561)-(2611185074,AK561)+2525822976),65536)-64750</f>
        <v>-552</v>
      </c>
    </row>
    <row collapsed="false" customFormat="false" customHeight="false" hidden="false" ht="12.85" outlineLevel="0" r="562">
      <c r="AK562" s="0" t="n">
        <v>560</v>
      </c>
      <c r="AL562" s="0" t="n">
        <f aca="false">MOD(((85360716,AK562)-(2611185074,AK562)+2525822976),65536)-64750</f>
        <v>-500</v>
      </c>
    </row>
    <row collapsed="false" customFormat="false" customHeight="false" hidden="false" ht="12.85" outlineLevel="0" r="563">
      <c r="AK563" s="0" t="n">
        <v>561</v>
      </c>
      <c r="AL563" s="0" t="n">
        <f aca="false">MOD(((85360716,AK563)-(2611185074,AK563)+2525822976),65536)-64750</f>
        <v>-500</v>
      </c>
    </row>
    <row collapsed="false" customFormat="false" customHeight="false" hidden="false" ht="12.85" outlineLevel="0" r="564">
      <c r="AK564" s="0" t="n">
        <v>562</v>
      </c>
      <c r="AL564" s="0" t="n">
        <f aca="false">MOD(((85360716,AK564)-(2611185074,AK564)+2525822976),65536)-64750</f>
        <v>-496</v>
      </c>
    </row>
    <row collapsed="false" customFormat="false" customHeight="false" hidden="false" ht="12.85" outlineLevel="0" r="565">
      <c r="AK565" s="0" t="n">
        <v>563</v>
      </c>
      <c r="AL565" s="0" t="n">
        <f aca="false">MOD(((85360716,AK565)-(2611185074,AK565)+2525822976),65536)-64750</f>
        <v>-496</v>
      </c>
    </row>
    <row collapsed="false" customFormat="false" customHeight="false" hidden="false" ht="12.85" outlineLevel="0" r="566">
      <c r="AK566" s="0" t="n">
        <v>564</v>
      </c>
      <c r="AL566" s="0" t="n">
        <f aca="false">MOD(((85360716,AK566)-(2611185074,AK566)+2525822976),65536)-64750</f>
        <v>-508</v>
      </c>
    </row>
    <row collapsed="false" customFormat="false" customHeight="false" hidden="false" ht="12.85" outlineLevel="0" r="567">
      <c r="AK567" s="0" t="n">
        <v>565</v>
      </c>
      <c r="AL567" s="0" t="n">
        <f aca="false">MOD(((85360716,AK567)-(2611185074,AK567)+2525822976),65536)-64750</f>
        <v>-508</v>
      </c>
    </row>
    <row collapsed="false" customFormat="false" customHeight="false" hidden="false" ht="12.85" outlineLevel="0" r="568">
      <c r="AK568" s="0" t="n">
        <v>566</v>
      </c>
      <c r="AL568" s="0" t="n">
        <f aca="false">MOD(((85360716,AK568)-(2611185074,AK568)+2525822976),65536)-64750</f>
        <v>-504</v>
      </c>
    </row>
    <row collapsed="false" customFormat="false" customHeight="false" hidden="false" ht="12.85" outlineLevel="0" r="569">
      <c r="AK569" s="0" t="n">
        <v>567</v>
      </c>
      <c r="AL569" s="0" t="n">
        <f aca="false">MOD(((85360716,AK569)-(2611185074,AK569)+2525822976),65536)-64750</f>
        <v>-504</v>
      </c>
    </row>
    <row collapsed="false" customFormat="false" customHeight="false" hidden="false" ht="12.85" outlineLevel="0" r="570">
      <c r="AK570" s="0" t="n">
        <v>568</v>
      </c>
      <c r="AL570" s="0" t="n">
        <f aca="false">MOD(((85360716,AK570)-(2611185074,AK570)+2525822976),65536)-64750</f>
        <v>-516</v>
      </c>
    </row>
    <row collapsed="false" customFormat="false" customHeight="false" hidden="false" ht="12.85" outlineLevel="0" r="571">
      <c r="AK571" s="0" t="n">
        <v>569</v>
      </c>
      <c r="AL571" s="0" t="n">
        <f aca="false">MOD(((85360716,AK571)-(2611185074,AK571)+2525822976),65536)-64750</f>
        <v>-516</v>
      </c>
    </row>
    <row collapsed="false" customFormat="false" customHeight="false" hidden="false" ht="12.85" outlineLevel="0" r="572">
      <c r="AK572" s="0" t="n">
        <v>570</v>
      </c>
      <c r="AL572" s="0" t="n">
        <f aca="false">MOD(((85360716,AK572)-(2611185074,AK572)+2525822976),65536)-64750</f>
        <v>-512</v>
      </c>
    </row>
    <row collapsed="false" customFormat="false" customHeight="false" hidden="false" ht="12.85" outlineLevel="0" r="573">
      <c r="AK573" s="0" t="n">
        <v>571</v>
      </c>
      <c r="AL573" s="0" t="n">
        <f aca="false">MOD(((85360716,AK573)-(2611185074,AK573)+2525822976),65536)-64750</f>
        <v>-512</v>
      </c>
    </row>
    <row collapsed="false" customFormat="false" customHeight="false" hidden="false" ht="12.85" outlineLevel="0" r="574">
      <c r="AK574" s="0" t="n">
        <v>572</v>
      </c>
      <c r="AL574" s="0" t="n">
        <f aca="false">MOD(((85360716,AK574)-(2611185074,AK574)+2525822976),65536)-64750</f>
        <v>-524</v>
      </c>
    </row>
    <row collapsed="false" customFormat="false" customHeight="false" hidden="false" ht="12.85" outlineLevel="0" r="575">
      <c r="AK575" s="0" t="n">
        <v>573</v>
      </c>
      <c r="AL575" s="0" t="n">
        <f aca="false">MOD(((85360716,AK575)-(2611185074,AK575)+2525822976),65536)-64750</f>
        <v>-524</v>
      </c>
    </row>
    <row collapsed="false" customFormat="false" customHeight="false" hidden="false" ht="12.85" outlineLevel="0" r="576">
      <c r="AK576" s="0" t="n">
        <v>574</v>
      </c>
      <c r="AL576" s="0" t="n">
        <f aca="false">MOD(((85360716,AK576)-(2611185074,AK576)+2525822976),65536)-64750</f>
        <v>-520</v>
      </c>
    </row>
    <row collapsed="false" customFormat="false" customHeight="false" hidden="false" ht="12.85" outlineLevel="0" r="577">
      <c r="AK577" s="0" t="n">
        <v>575</v>
      </c>
      <c r="AL577" s="0" t="n">
        <f aca="false">MOD(((85360716,AK577)-(2611185074,AK577)+2525822976),65536)-64750</f>
        <v>-520</v>
      </c>
    </row>
    <row collapsed="false" customFormat="false" customHeight="false" hidden="false" ht="12.85" outlineLevel="0" r="578">
      <c r="AK578" s="0" t="n">
        <v>576</v>
      </c>
      <c r="AL578" s="0" t="n">
        <f aca="false">MOD(((85360716,AK578)-(2611185074,AK578)+2525822976),65536)-64750</f>
        <v>-724</v>
      </c>
    </row>
    <row collapsed="false" customFormat="false" customHeight="false" hidden="false" ht="12.85" outlineLevel="0" r="579">
      <c r="AK579" s="0" t="n">
        <v>577</v>
      </c>
      <c r="AL579" s="0" t="n">
        <f aca="false">MOD(((85360716,AK579)-(2611185074,AK579)+2525822976),65536)-64750</f>
        <v>-724</v>
      </c>
    </row>
    <row collapsed="false" customFormat="false" customHeight="false" hidden="false" ht="12.85" outlineLevel="0" r="580">
      <c r="AK580" s="0" t="n">
        <v>578</v>
      </c>
      <c r="AL580" s="0" t="n">
        <f aca="false">MOD(((85360716,AK580)-(2611185074,AK580)+2525822976),65536)-64750</f>
        <v>-720</v>
      </c>
    </row>
    <row collapsed="false" customFormat="false" customHeight="false" hidden="false" ht="12.85" outlineLevel="0" r="581">
      <c r="AK581" s="0" t="n">
        <v>579</v>
      </c>
      <c r="AL581" s="0" t="n">
        <f aca="false">MOD(((85360716,AK581)-(2611185074,AK581)+2525822976),65536)-64750</f>
        <v>-720</v>
      </c>
    </row>
    <row collapsed="false" customFormat="false" customHeight="false" hidden="false" ht="12.85" outlineLevel="0" r="582">
      <c r="AK582" s="0" t="n">
        <v>580</v>
      </c>
      <c r="AL582" s="0" t="n">
        <f aca="false">MOD(((85360716,AK582)-(2611185074,AK582)+2525822976),65536)-64750</f>
        <v>-732</v>
      </c>
    </row>
    <row collapsed="false" customFormat="false" customHeight="false" hidden="false" ht="12.85" outlineLevel="0" r="583">
      <c r="AK583" s="0" t="n">
        <v>581</v>
      </c>
      <c r="AL583" s="0" t="n">
        <f aca="false">MOD(((85360716,AK583)-(2611185074,AK583)+2525822976),65536)-64750</f>
        <v>-732</v>
      </c>
    </row>
    <row collapsed="false" customFormat="false" customHeight="false" hidden="false" ht="12.85" outlineLevel="0" r="584">
      <c r="AK584" s="0" t="n">
        <v>582</v>
      </c>
      <c r="AL584" s="0" t="n">
        <f aca="false">MOD(((85360716,AK584)-(2611185074,AK584)+2525822976),65536)-64750</f>
        <v>-728</v>
      </c>
    </row>
    <row collapsed="false" customFormat="false" customHeight="false" hidden="false" ht="12.85" outlineLevel="0" r="585">
      <c r="AK585" s="0" t="n">
        <v>583</v>
      </c>
      <c r="AL585" s="0" t="n">
        <f aca="false">MOD(((85360716,AK585)-(2611185074,AK585)+2525822976),65536)-64750</f>
        <v>-728</v>
      </c>
    </row>
    <row collapsed="false" customFormat="false" customHeight="false" hidden="false" ht="12.85" outlineLevel="0" r="586">
      <c r="AK586" s="0" t="n">
        <v>584</v>
      </c>
      <c r="AL586" s="0" t="n">
        <f aca="false">MOD(((85360716,AK586)-(2611185074,AK586)+2525822976),65536)-64750</f>
        <v>-740</v>
      </c>
    </row>
    <row collapsed="false" customFormat="false" customHeight="false" hidden="false" ht="12.85" outlineLevel="0" r="587">
      <c r="AK587" s="0" t="n">
        <v>585</v>
      </c>
      <c r="AL587" s="0" t="n">
        <f aca="false">MOD(((85360716,AK587)-(2611185074,AK587)+2525822976),65536)-64750</f>
        <v>-740</v>
      </c>
    </row>
    <row collapsed="false" customFormat="false" customHeight="false" hidden="false" ht="12.85" outlineLevel="0" r="588">
      <c r="AK588" s="0" t="n">
        <v>586</v>
      </c>
      <c r="AL588" s="0" t="n">
        <f aca="false">MOD(((85360716,AK588)-(2611185074,AK588)+2525822976),65536)-64750</f>
        <v>-736</v>
      </c>
    </row>
    <row collapsed="false" customFormat="false" customHeight="false" hidden="false" ht="12.85" outlineLevel="0" r="589">
      <c r="AK589" s="0" t="n">
        <v>587</v>
      </c>
      <c r="AL589" s="0" t="n">
        <f aca="false">MOD(((85360716,AK589)-(2611185074,AK589)+2525822976),65536)-64750</f>
        <v>-736</v>
      </c>
    </row>
    <row collapsed="false" customFormat="false" customHeight="false" hidden="false" ht="12.85" outlineLevel="0" r="590">
      <c r="AK590" s="0" t="n">
        <v>588</v>
      </c>
      <c r="AL590" s="0" t="n">
        <f aca="false">MOD(((85360716,AK590)-(2611185074,AK590)+2525822976),65536)-64750</f>
        <v>-748</v>
      </c>
    </row>
    <row collapsed="false" customFormat="false" customHeight="false" hidden="false" ht="12.85" outlineLevel="0" r="591">
      <c r="AK591" s="0" t="n">
        <v>589</v>
      </c>
      <c r="AL591" s="0" t="n">
        <f aca="false">MOD(((85360716,AK591)-(2611185074,AK591)+2525822976),65536)-64750</f>
        <v>-748</v>
      </c>
    </row>
    <row collapsed="false" customFormat="false" customHeight="false" hidden="false" ht="12.85" outlineLevel="0" r="592">
      <c r="AK592" s="0" t="n">
        <v>590</v>
      </c>
      <c r="AL592" s="0" t="n">
        <f aca="false">MOD(((85360716,AK592)-(2611185074,AK592)+2525822976),65536)-64750</f>
        <v>-744</v>
      </c>
    </row>
    <row collapsed="false" customFormat="false" customHeight="false" hidden="false" ht="12.85" outlineLevel="0" r="593">
      <c r="AK593" s="0" t="n">
        <v>591</v>
      </c>
      <c r="AL593" s="0" t="n">
        <f aca="false">MOD(((85360716,AK593)-(2611185074,AK593)+2525822976),65536)-64750</f>
        <v>-744</v>
      </c>
    </row>
    <row collapsed="false" customFormat="false" customHeight="false" hidden="false" ht="12.85" outlineLevel="0" r="594">
      <c r="AK594" s="0" t="n">
        <v>592</v>
      </c>
      <c r="AL594" s="0" t="n">
        <f aca="false">MOD(((85360716,AK594)-(2611185074,AK594)+2525822976),65536)-64750</f>
        <v>-692</v>
      </c>
    </row>
    <row collapsed="false" customFormat="false" customHeight="false" hidden="false" ht="12.85" outlineLevel="0" r="595">
      <c r="AK595" s="0" t="n">
        <v>593</v>
      </c>
      <c r="AL595" s="0" t="n">
        <f aca="false">MOD(((85360716,AK595)-(2611185074,AK595)+2525822976),65536)-64750</f>
        <v>-692</v>
      </c>
    </row>
    <row collapsed="false" customFormat="false" customHeight="false" hidden="false" ht="12.85" outlineLevel="0" r="596">
      <c r="AK596" s="0" t="n">
        <v>594</v>
      </c>
      <c r="AL596" s="0" t="n">
        <f aca="false">MOD(((85360716,AK596)-(2611185074,AK596)+2525822976),65536)-64750</f>
        <v>-688</v>
      </c>
    </row>
    <row collapsed="false" customFormat="false" customHeight="false" hidden="false" ht="12.85" outlineLevel="0" r="597">
      <c r="AK597" s="0" t="n">
        <v>595</v>
      </c>
      <c r="AL597" s="0" t="n">
        <f aca="false">MOD(((85360716,AK597)-(2611185074,AK597)+2525822976),65536)-64750</f>
        <v>-688</v>
      </c>
    </row>
    <row collapsed="false" customFormat="false" customHeight="false" hidden="false" ht="12.85" outlineLevel="0" r="598">
      <c r="AK598" s="0" t="n">
        <v>596</v>
      </c>
      <c r="AL598" s="0" t="n">
        <f aca="false">MOD(((85360716,AK598)-(2611185074,AK598)+2525822976),65536)-64750</f>
        <v>-700</v>
      </c>
    </row>
    <row collapsed="false" customFormat="false" customHeight="false" hidden="false" ht="12.85" outlineLevel="0" r="599">
      <c r="AK599" s="0" t="n">
        <v>597</v>
      </c>
      <c r="AL599" s="0" t="n">
        <f aca="false">MOD(((85360716,AK599)-(2611185074,AK599)+2525822976),65536)-64750</f>
        <v>-700</v>
      </c>
    </row>
    <row collapsed="false" customFormat="false" customHeight="false" hidden="false" ht="12.85" outlineLevel="0" r="600">
      <c r="AK600" s="0" t="n">
        <v>598</v>
      </c>
      <c r="AL600" s="0" t="n">
        <f aca="false">MOD(((85360716,AK600)-(2611185074,AK600)+2525822976),65536)-64750</f>
        <v>-696</v>
      </c>
    </row>
    <row collapsed="false" customFormat="false" customHeight="false" hidden="false" ht="12.85" outlineLevel="0" r="601">
      <c r="AK601" s="0" t="n">
        <v>599</v>
      </c>
      <c r="AL601" s="0" t="n">
        <f aca="false">MOD(((85360716,AK601)-(2611185074,AK601)+2525822976),65536)-64750</f>
        <v>-696</v>
      </c>
    </row>
    <row collapsed="false" customFormat="false" customHeight="false" hidden="false" ht="12.85" outlineLevel="0" r="602">
      <c r="AK602" s="0" t="n">
        <v>600</v>
      </c>
      <c r="AL602" s="0" t="n">
        <f aca="false">MOD(((85360716,AK602)-(2611185074,AK602)+2525822976),65536)-64750</f>
        <v>-708</v>
      </c>
    </row>
    <row collapsed="false" customFormat="false" customHeight="false" hidden="false" ht="12.85" outlineLevel="0" r="603">
      <c r="AK603" s="0" t="n">
        <v>601</v>
      </c>
      <c r="AL603" s="0" t="n">
        <f aca="false">MOD(((85360716,AK603)-(2611185074,AK603)+2525822976),65536)-64750</f>
        <v>-708</v>
      </c>
    </row>
    <row collapsed="false" customFormat="false" customHeight="false" hidden="false" ht="12.85" outlineLevel="0" r="604">
      <c r="AK604" s="0" t="n">
        <v>602</v>
      </c>
      <c r="AL604" s="0" t="n">
        <f aca="false">MOD(((85360716,AK604)-(2611185074,AK604)+2525822976),65536)-64750</f>
        <v>-704</v>
      </c>
    </row>
    <row collapsed="false" customFormat="false" customHeight="false" hidden="false" ht="12.85" outlineLevel="0" r="605">
      <c r="AK605" s="0" t="n">
        <v>603</v>
      </c>
      <c r="AL605" s="0" t="n">
        <f aca="false">MOD(((85360716,AK605)-(2611185074,AK605)+2525822976),65536)-64750</f>
        <v>-704</v>
      </c>
    </row>
    <row collapsed="false" customFormat="false" customHeight="false" hidden="false" ht="12.85" outlineLevel="0" r="606">
      <c r="AK606" s="0" t="n">
        <v>604</v>
      </c>
      <c r="AL606" s="0" t="n">
        <f aca="false">MOD(((85360716,AK606)-(2611185074,AK606)+2525822976),65536)-64750</f>
        <v>-716</v>
      </c>
    </row>
    <row collapsed="false" customFormat="false" customHeight="false" hidden="false" ht="12.85" outlineLevel="0" r="607">
      <c r="AK607" s="0" t="n">
        <v>605</v>
      </c>
      <c r="AL607" s="0" t="n">
        <f aca="false">MOD(((85360716,AK607)-(2611185074,AK607)+2525822976),65536)-64750</f>
        <v>-716</v>
      </c>
    </row>
    <row collapsed="false" customFormat="false" customHeight="false" hidden="false" ht="12.85" outlineLevel="0" r="608">
      <c r="AK608" s="0" t="n">
        <v>606</v>
      </c>
      <c r="AL608" s="0" t="n">
        <f aca="false">MOD(((85360716,AK608)-(2611185074,AK608)+2525822976),65536)-64750</f>
        <v>-712</v>
      </c>
    </row>
    <row collapsed="false" customFormat="false" customHeight="false" hidden="false" ht="12.85" outlineLevel="0" r="609">
      <c r="AK609" s="0" t="n">
        <v>607</v>
      </c>
      <c r="AL609" s="0" t="n">
        <f aca="false">MOD(((85360716,AK609)-(2611185074,AK609)+2525822976),65536)-64750</f>
        <v>-712</v>
      </c>
    </row>
    <row collapsed="false" customFormat="false" customHeight="false" hidden="false" ht="12.85" outlineLevel="0" r="610">
      <c r="AK610" s="0" t="n">
        <v>608</v>
      </c>
      <c r="AL610" s="0" t="n">
        <f aca="false">MOD(((85360716,AK610)-(2611185074,AK610)+2525822976),65536)-64750</f>
        <v>-660</v>
      </c>
    </row>
    <row collapsed="false" customFormat="false" customHeight="false" hidden="false" ht="12.85" outlineLevel="0" r="611">
      <c r="AK611" s="0" t="n">
        <v>609</v>
      </c>
      <c r="AL611" s="0" t="n">
        <f aca="false">MOD(((85360716,AK611)-(2611185074,AK611)+2525822976),65536)-64750</f>
        <v>-660</v>
      </c>
    </row>
    <row collapsed="false" customFormat="false" customHeight="false" hidden="false" ht="12.85" outlineLevel="0" r="612">
      <c r="AK612" s="0" t="n">
        <v>610</v>
      </c>
      <c r="AL612" s="0" t="n">
        <f aca="false">MOD(((85360716,AK612)-(2611185074,AK612)+2525822976),65536)-64750</f>
        <v>-656</v>
      </c>
    </row>
    <row collapsed="false" customFormat="false" customHeight="false" hidden="false" ht="12.85" outlineLevel="0" r="613">
      <c r="AK613" s="0" t="n">
        <v>611</v>
      </c>
      <c r="AL613" s="0" t="n">
        <f aca="false">MOD(((85360716,AK613)-(2611185074,AK613)+2525822976),65536)-64750</f>
        <v>-656</v>
      </c>
    </row>
    <row collapsed="false" customFormat="false" customHeight="false" hidden="false" ht="12.85" outlineLevel="0" r="614">
      <c r="AK614" s="0" t="n">
        <v>612</v>
      </c>
      <c r="AL614" s="0" t="n">
        <f aca="false">MOD(((85360716,AK614)-(2611185074,AK614)+2525822976),65536)-64750</f>
        <v>-668</v>
      </c>
    </row>
    <row collapsed="false" customFormat="false" customHeight="false" hidden="false" ht="12.85" outlineLevel="0" r="615">
      <c r="AK615" s="0" t="n">
        <v>613</v>
      </c>
      <c r="AL615" s="0" t="n">
        <f aca="false">MOD(((85360716,AK615)-(2611185074,AK615)+2525822976),65536)-64750</f>
        <v>-668</v>
      </c>
    </row>
    <row collapsed="false" customFormat="false" customHeight="false" hidden="false" ht="12.85" outlineLevel="0" r="616">
      <c r="AK616" s="0" t="n">
        <v>614</v>
      </c>
      <c r="AL616" s="0" t="n">
        <f aca="false">MOD(((85360716,AK616)-(2611185074,AK616)+2525822976),65536)-64750</f>
        <v>-664</v>
      </c>
    </row>
    <row collapsed="false" customFormat="false" customHeight="false" hidden="false" ht="12.85" outlineLevel="0" r="617">
      <c r="AK617" s="0" t="n">
        <v>615</v>
      </c>
      <c r="AL617" s="0" t="n">
        <f aca="false">MOD(((85360716,AK617)-(2611185074,AK617)+2525822976),65536)-64750</f>
        <v>-664</v>
      </c>
    </row>
    <row collapsed="false" customFormat="false" customHeight="false" hidden="false" ht="12.85" outlineLevel="0" r="618">
      <c r="AK618" s="0" t="n">
        <v>616</v>
      </c>
      <c r="AL618" s="0" t="n">
        <f aca="false">MOD(((85360716,AK618)-(2611185074,AK618)+2525822976),65536)-64750</f>
        <v>-676</v>
      </c>
    </row>
    <row collapsed="false" customFormat="false" customHeight="false" hidden="false" ht="12.85" outlineLevel="0" r="619">
      <c r="AK619" s="0" t="n">
        <v>617</v>
      </c>
      <c r="AL619" s="0" t="n">
        <f aca="false">MOD(((85360716,AK619)-(2611185074,AK619)+2525822976),65536)-64750</f>
        <v>-676</v>
      </c>
    </row>
    <row collapsed="false" customFormat="false" customHeight="false" hidden="false" ht="12.85" outlineLevel="0" r="620">
      <c r="AK620" s="0" t="n">
        <v>618</v>
      </c>
      <c r="AL620" s="0" t="n">
        <f aca="false">MOD(((85360716,AK620)-(2611185074,AK620)+2525822976),65536)-64750</f>
        <v>-672</v>
      </c>
    </row>
    <row collapsed="false" customFormat="false" customHeight="false" hidden="false" ht="12.85" outlineLevel="0" r="621">
      <c r="AK621" s="0" t="n">
        <v>619</v>
      </c>
      <c r="AL621" s="0" t="n">
        <f aca="false">MOD(((85360716,AK621)-(2611185074,AK621)+2525822976),65536)-64750</f>
        <v>-672</v>
      </c>
    </row>
    <row collapsed="false" customFormat="false" customHeight="false" hidden="false" ht="12.85" outlineLevel="0" r="622">
      <c r="AK622" s="0" t="n">
        <v>620</v>
      </c>
      <c r="AL622" s="0" t="n">
        <f aca="false">MOD(((85360716,AK622)-(2611185074,AK622)+2525822976),65536)-64750</f>
        <v>-684</v>
      </c>
    </row>
    <row collapsed="false" customFormat="false" customHeight="false" hidden="false" ht="12.85" outlineLevel="0" r="623">
      <c r="AK623" s="0" t="n">
        <v>621</v>
      </c>
      <c r="AL623" s="0" t="n">
        <f aca="false">MOD(((85360716,AK623)-(2611185074,AK623)+2525822976),65536)-64750</f>
        <v>-684</v>
      </c>
    </row>
    <row collapsed="false" customFormat="false" customHeight="false" hidden="false" ht="12.85" outlineLevel="0" r="624">
      <c r="AK624" s="0" t="n">
        <v>622</v>
      </c>
      <c r="AL624" s="0" t="n">
        <f aca="false">MOD(((85360716,AK624)-(2611185074,AK624)+2525822976),65536)-64750</f>
        <v>-680</v>
      </c>
    </row>
    <row collapsed="false" customFormat="false" customHeight="false" hidden="false" ht="12.85" outlineLevel="0" r="625">
      <c r="AK625" s="0" t="n">
        <v>623</v>
      </c>
      <c r="AL625" s="0" t="n">
        <f aca="false">MOD(((85360716,AK625)-(2611185074,AK625)+2525822976),65536)-64750</f>
        <v>-680</v>
      </c>
    </row>
    <row collapsed="false" customFormat="false" customHeight="false" hidden="false" ht="12.85" outlineLevel="0" r="626">
      <c r="AK626" s="0" t="n">
        <v>624</v>
      </c>
      <c r="AL626" s="0" t="n">
        <f aca="false">MOD(((85360716,AK626)-(2611185074,AK626)+2525822976),65536)-64750</f>
        <v>-628</v>
      </c>
    </row>
    <row collapsed="false" customFormat="false" customHeight="false" hidden="false" ht="12.85" outlineLevel="0" r="627">
      <c r="AK627" s="0" t="n">
        <v>625</v>
      </c>
      <c r="AL627" s="0" t="n">
        <f aca="false">MOD(((85360716,AK627)-(2611185074,AK627)+2525822976),65536)-64750</f>
        <v>-628</v>
      </c>
    </row>
    <row collapsed="false" customFormat="false" customHeight="false" hidden="false" ht="12.85" outlineLevel="0" r="628">
      <c r="AK628" s="0" t="n">
        <v>626</v>
      </c>
      <c r="AL628" s="0" t="n">
        <f aca="false">MOD(((85360716,AK628)-(2611185074,AK628)+2525822976),65536)-64750</f>
        <v>-624</v>
      </c>
    </row>
    <row collapsed="false" customFormat="false" customHeight="false" hidden="false" ht="12.85" outlineLevel="0" r="629">
      <c r="AK629" s="0" t="n">
        <v>627</v>
      </c>
      <c r="AL629" s="0" t="n">
        <f aca="false">MOD(((85360716,AK629)-(2611185074,AK629)+2525822976),65536)-64750</f>
        <v>-624</v>
      </c>
    </row>
    <row collapsed="false" customFormat="false" customHeight="false" hidden="false" ht="12.85" outlineLevel="0" r="630">
      <c r="AK630" s="0" t="n">
        <v>628</v>
      </c>
      <c r="AL630" s="0" t="n">
        <f aca="false">MOD(((85360716,AK630)-(2611185074,AK630)+2525822976),65536)-64750</f>
        <v>-636</v>
      </c>
    </row>
    <row collapsed="false" customFormat="false" customHeight="false" hidden="false" ht="12.85" outlineLevel="0" r="631">
      <c r="AK631" s="0" t="n">
        <v>629</v>
      </c>
      <c r="AL631" s="0" t="n">
        <f aca="false">MOD(((85360716,AK631)-(2611185074,AK631)+2525822976),65536)-64750</f>
        <v>-636</v>
      </c>
    </row>
    <row collapsed="false" customFormat="false" customHeight="false" hidden="false" ht="12.85" outlineLevel="0" r="632">
      <c r="AK632" s="0" t="n">
        <v>630</v>
      </c>
      <c r="AL632" s="0" t="n">
        <f aca="false">MOD(((85360716,AK632)-(2611185074,AK632)+2525822976),65536)-64750</f>
        <v>-632</v>
      </c>
    </row>
    <row collapsed="false" customFormat="false" customHeight="false" hidden="false" ht="12.85" outlineLevel="0" r="633">
      <c r="AK633" s="0" t="n">
        <v>631</v>
      </c>
      <c r="AL633" s="0" t="n">
        <f aca="false">MOD(((85360716,AK633)-(2611185074,AK633)+2525822976),65536)-64750</f>
        <v>-632</v>
      </c>
    </row>
    <row collapsed="false" customFormat="false" customHeight="false" hidden="false" ht="12.85" outlineLevel="0" r="634">
      <c r="AK634" s="0" t="n">
        <v>632</v>
      </c>
      <c r="AL634" s="0" t="n">
        <f aca="false">MOD(((85360716,AK634)-(2611185074,AK634)+2525822976),65536)-64750</f>
        <v>-644</v>
      </c>
    </row>
    <row collapsed="false" customFormat="false" customHeight="false" hidden="false" ht="12.85" outlineLevel="0" r="635">
      <c r="AK635" s="0" t="n">
        <v>633</v>
      </c>
      <c r="AL635" s="0" t="n">
        <f aca="false">MOD(((85360716,AK635)-(2611185074,AK635)+2525822976),65536)-64750</f>
        <v>-644</v>
      </c>
    </row>
    <row collapsed="false" customFormat="false" customHeight="false" hidden="false" ht="12.85" outlineLevel="0" r="636">
      <c r="AK636" s="0" t="n">
        <v>634</v>
      </c>
      <c r="AL636" s="0" t="n">
        <f aca="false">MOD(((85360716,AK636)-(2611185074,AK636)+2525822976),65536)-64750</f>
        <v>-640</v>
      </c>
    </row>
    <row collapsed="false" customFormat="false" customHeight="false" hidden="false" ht="12.85" outlineLevel="0" r="637">
      <c r="AK637" s="0" t="n">
        <v>635</v>
      </c>
      <c r="AL637" s="0" t="n">
        <f aca="false">MOD(((85360716,AK637)-(2611185074,AK637)+2525822976),65536)-64750</f>
        <v>-640</v>
      </c>
    </row>
    <row collapsed="false" customFormat="false" customHeight="false" hidden="false" ht="12.85" outlineLevel="0" r="638">
      <c r="AK638" s="0" t="n">
        <v>636</v>
      </c>
      <c r="AL638" s="0" t="n">
        <f aca="false">MOD(((85360716,AK638)-(2611185074,AK638)+2525822976),65536)-64750</f>
        <v>-652</v>
      </c>
    </row>
    <row collapsed="false" customFormat="false" customHeight="false" hidden="false" ht="12.85" outlineLevel="0" r="639">
      <c r="AK639" s="0" t="n">
        <v>637</v>
      </c>
      <c r="AL639" s="0" t="n">
        <f aca="false">MOD(((85360716,AK639)-(2611185074,AK639)+2525822976),65536)-64750</f>
        <v>-652</v>
      </c>
    </row>
    <row collapsed="false" customFormat="false" customHeight="false" hidden="false" ht="12.85" outlineLevel="0" r="640">
      <c r="AK640" s="0" t="n">
        <v>638</v>
      </c>
      <c r="AL640" s="0" t="n">
        <f aca="false">MOD(((85360716,AK640)-(2611185074,AK640)+2525822976),65536)-64750</f>
        <v>-648</v>
      </c>
    </row>
    <row collapsed="false" customFormat="false" customHeight="false" hidden="false" ht="12.85" outlineLevel="0" r="641">
      <c r="AK641" s="0" t="n">
        <v>639</v>
      </c>
      <c r="AL641" s="0" t="n">
        <f aca="false">MOD(((85360716,AK641)-(2611185074,AK641)+2525822976),65536)-64750</f>
        <v>-648</v>
      </c>
    </row>
    <row collapsed="false" customFormat="false" customHeight="false" hidden="false" ht="12.85" outlineLevel="0" r="642">
      <c r="AK642" s="0" t="n">
        <v>640</v>
      </c>
      <c r="AL642" s="0" t="n">
        <f aca="false">MOD(((85360716,AK642)-(2611185074,AK642)+2525822976),65536)-64750</f>
        <v>-340</v>
      </c>
    </row>
    <row collapsed="false" customFormat="false" customHeight="false" hidden="false" ht="12.85" outlineLevel="0" r="643">
      <c r="AK643" s="0" t="n">
        <v>641</v>
      </c>
      <c r="AL643" s="0" t="n">
        <f aca="false">MOD(((85360716,AK643)-(2611185074,AK643)+2525822976),65536)-64750</f>
        <v>-340</v>
      </c>
    </row>
    <row collapsed="false" customFormat="false" customHeight="false" hidden="false" ht="12.85" outlineLevel="0" r="644">
      <c r="AK644" s="0" t="n">
        <v>642</v>
      </c>
      <c r="AL644" s="0" t="n">
        <f aca="false">MOD(((85360716,AK644)-(2611185074,AK644)+2525822976),65536)-64750</f>
        <v>-336</v>
      </c>
    </row>
    <row collapsed="false" customFormat="false" customHeight="false" hidden="false" ht="12.85" outlineLevel="0" r="645">
      <c r="AK645" s="0" t="n">
        <v>643</v>
      </c>
      <c r="AL645" s="0" t="n">
        <f aca="false">MOD(((85360716,AK645)-(2611185074,AK645)+2525822976),65536)-64750</f>
        <v>-336</v>
      </c>
    </row>
    <row collapsed="false" customFormat="false" customHeight="false" hidden="false" ht="12.85" outlineLevel="0" r="646">
      <c r="AK646" s="0" t="n">
        <v>644</v>
      </c>
      <c r="AL646" s="0" t="n">
        <f aca="false">MOD(((85360716,AK646)-(2611185074,AK646)+2525822976),65536)-64750</f>
        <v>-348</v>
      </c>
    </row>
    <row collapsed="false" customFormat="false" customHeight="false" hidden="false" ht="12.85" outlineLevel="0" r="647">
      <c r="AK647" s="0" t="n">
        <v>645</v>
      </c>
      <c r="AL647" s="0" t="n">
        <f aca="false">MOD(((85360716,AK647)-(2611185074,AK647)+2525822976),65536)-64750</f>
        <v>-348</v>
      </c>
    </row>
    <row collapsed="false" customFormat="false" customHeight="false" hidden="false" ht="12.85" outlineLevel="0" r="648">
      <c r="AK648" s="0" t="n">
        <v>646</v>
      </c>
      <c r="AL648" s="0" t="n">
        <f aca="false">MOD(((85360716,AK648)-(2611185074,AK648)+2525822976),65536)-64750</f>
        <v>-344</v>
      </c>
    </row>
    <row collapsed="false" customFormat="false" customHeight="false" hidden="false" ht="12.85" outlineLevel="0" r="649">
      <c r="AK649" s="0" t="n">
        <v>647</v>
      </c>
      <c r="AL649" s="0" t="n">
        <f aca="false">MOD(((85360716,AK649)-(2611185074,AK649)+2525822976),65536)-64750</f>
        <v>-344</v>
      </c>
    </row>
    <row collapsed="false" customFormat="false" customHeight="false" hidden="false" ht="12.85" outlineLevel="0" r="650">
      <c r="AK650" s="0" t="n">
        <v>648</v>
      </c>
      <c r="AL650" s="0" t="n">
        <f aca="false">MOD(((85360716,AK650)-(2611185074,AK650)+2525822976),65536)-64750</f>
        <v>-356</v>
      </c>
    </row>
    <row collapsed="false" customFormat="false" customHeight="false" hidden="false" ht="12.85" outlineLevel="0" r="651">
      <c r="AK651" s="0" t="n">
        <v>649</v>
      </c>
      <c r="AL651" s="0" t="n">
        <f aca="false">MOD(((85360716,AK651)-(2611185074,AK651)+2525822976),65536)-64750</f>
        <v>-356</v>
      </c>
    </row>
    <row collapsed="false" customFormat="false" customHeight="false" hidden="false" ht="12.85" outlineLevel="0" r="652">
      <c r="AK652" s="0" t="n">
        <v>650</v>
      </c>
      <c r="AL652" s="0" t="n">
        <f aca="false">MOD(((85360716,AK652)-(2611185074,AK652)+2525822976),65536)-64750</f>
        <v>-352</v>
      </c>
    </row>
    <row collapsed="false" customFormat="false" customHeight="false" hidden="false" ht="12.85" outlineLevel="0" r="653">
      <c r="AK653" s="0" t="n">
        <v>651</v>
      </c>
      <c r="AL653" s="0" t="n">
        <f aca="false">MOD(((85360716,AK653)-(2611185074,AK653)+2525822976),65536)-64750</f>
        <v>-352</v>
      </c>
    </row>
    <row collapsed="false" customFormat="false" customHeight="false" hidden="false" ht="12.85" outlineLevel="0" r="654">
      <c r="AK654" s="0" t="n">
        <v>652</v>
      </c>
      <c r="AL654" s="0" t="n">
        <f aca="false">MOD(((85360716,AK654)-(2611185074,AK654)+2525822976),65536)-64750</f>
        <v>-364</v>
      </c>
    </row>
    <row collapsed="false" customFormat="false" customHeight="false" hidden="false" ht="12.85" outlineLevel="0" r="655">
      <c r="AK655" s="0" t="n">
        <v>653</v>
      </c>
      <c r="AL655" s="0" t="n">
        <f aca="false">MOD(((85360716,AK655)-(2611185074,AK655)+2525822976),65536)-64750</f>
        <v>-364</v>
      </c>
    </row>
    <row collapsed="false" customFormat="false" customHeight="false" hidden="false" ht="12.85" outlineLevel="0" r="656">
      <c r="AK656" s="0" t="n">
        <v>654</v>
      </c>
      <c r="AL656" s="0" t="n">
        <f aca="false">MOD(((85360716,AK656)-(2611185074,AK656)+2525822976),65536)-64750</f>
        <v>-360</v>
      </c>
    </row>
    <row collapsed="false" customFormat="false" customHeight="false" hidden="false" ht="12.85" outlineLevel="0" r="657">
      <c r="AK657" s="0" t="n">
        <v>655</v>
      </c>
      <c r="AL657" s="0" t="n">
        <f aca="false">MOD(((85360716,AK657)-(2611185074,AK657)+2525822976),65536)-64750</f>
        <v>-360</v>
      </c>
    </row>
    <row collapsed="false" customFormat="false" customHeight="false" hidden="false" ht="12.85" outlineLevel="0" r="658">
      <c r="AK658" s="0" t="n">
        <v>656</v>
      </c>
      <c r="AL658" s="0" t="n">
        <f aca="false">MOD(((85360716,AK658)-(2611185074,AK658)+2525822976),65536)-64750</f>
        <v>-308</v>
      </c>
    </row>
    <row collapsed="false" customFormat="false" customHeight="false" hidden="false" ht="12.85" outlineLevel="0" r="659">
      <c r="AK659" s="0" t="n">
        <v>657</v>
      </c>
      <c r="AL659" s="0" t="n">
        <f aca="false">MOD(((85360716,AK659)-(2611185074,AK659)+2525822976),65536)-64750</f>
        <v>-308</v>
      </c>
    </row>
    <row collapsed="false" customFormat="false" customHeight="false" hidden="false" ht="12.85" outlineLevel="0" r="660">
      <c r="AK660" s="0" t="n">
        <v>658</v>
      </c>
      <c r="AL660" s="0" t="n">
        <f aca="false">MOD(((85360716,AK660)-(2611185074,AK660)+2525822976),65536)-64750</f>
        <v>-304</v>
      </c>
    </row>
    <row collapsed="false" customFormat="false" customHeight="false" hidden="false" ht="12.85" outlineLevel="0" r="661">
      <c r="AK661" s="0" t="n">
        <v>659</v>
      </c>
      <c r="AL661" s="0" t="n">
        <f aca="false">MOD(((85360716,AK661)-(2611185074,AK661)+2525822976),65536)-64750</f>
        <v>-304</v>
      </c>
    </row>
    <row collapsed="false" customFormat="false" customHeight="false" hidden="false" ht="12.85" outlineLevel="0" r="662">
      <c r="AK662" s="0" t="n">
        <v>660</v>
      </c>
      <c r="AL662" s="0" t="n">
        <f aca="false">MOD(((85360716,AK662)-(2611185074,AK662)+2525822976),65536)-64750</f>
        <v>-316</v>
      </c>
    </row>
    <row collapsed="false" customFormat="false" customHeight="false" hidden="false" ht="12.85" outlineLevel="0" r="663">
      <c r="AK663" s="0" t="n">
        <v>661</v>
      </c>
      <c r="AL663" s="0" t="n">
        <f aca="false">MOD(((85360716,AK663)-(2611185074,AK663)+2525822976),65536)-64750</f>
        <v>-316</v>
      </c>
    </row>
    <row collapsed="false" customFormat="false" customHeight="false" hidden="false" ht="12.85" outlineLevel="0" r="664">
      <c r="AK664" s="0" t="n">
        <v>662</v>
      </c>
      <c r="AL664" s="0" t="n">
        <f aca="false">MOD(((85360716,AK664)-(2611185074,AK664)+2525822976),65536)-64750</f>
        <v>-312</v>
      </c>
    </row>
    <row collapsed="false" customFormat="false" customHeight="false" hidden="false" ht="12.85" outlineLevel="0" r="665">
      <c r="AK665" s="0" t="n">
        <v>663</v>
      </c>
      <c r="AL665" s="0" t="n">
        <f aca="false">MOD(((85360716,AK665)-(2611185074,AK665)+2525822976),65536)-64750</f>
        <v>-312</v>
      </c>
    </row>
    <row collapsed="false" customFormat="false" customHeight="false" hidden="false" ht="12.85" outlineLevel="0" r="666">
      <c r="AK666" s="0" t="n">
        <v>664</v>
      </c>
      <c r="AL666" s="0" t="n">
        <f aca="false">MOD(((85360716,AK666)-(2611185074,AK666)+2525822976),65536)-64750</f>
        <v>-324</v>
      </c>
    </row>
    <row collapsed="false" customFormat="false" customHeight="false" hidden="false" ht="12.85" outlineLevel="0" r="667">
      <c r="AK667" s="0" t="n">
        <v>665</v>
      </c>
      <c r="AL667" s="0" t="n">
        <f aca="false">MOD(((85360716,AK667)-(2611185074,AK667)+2525822976),65536)-64750</f>
        <v>-324</v>
      </c>
    </row>
    <row collapsed="false" customFormat="false" customHeight="false" hidden="false" ht="12.85" outlineLevel="0" r="668">
      <c r="AK668" s="0" t="n">
        <v>666</v>
      </c>
      <c r="AL668" s="0" t="n">
        <f aca="false">MOD(((85360716,AK668)-(2611185074,AK668)+2525822976),65536)-64750</f>
        <v>-320</v>
      </c>
    </row>
    <row collapsed="false" customFormat="false" customHeight="false" hidden="false" ht="12.85" outlineLevel="0" r="669">
      <c r="AK669" s="0" t="n">
        <v>667</v>
      </c>
      <c r="AL669" s="0" t="n">
        <f aca="false">MOD(((85360716,AK669)-(2611185074,AK669)+2525822976),65536)-64750</f>
        <v>-320</v>
      </c>
    </row>
    <row collapsed="false" customFormat="false" customHeight="false" hidden="false" ht="12.85" outlineLevel="0" r="670">
      <c r="AK670" s="0" t="n">
        <v>668</v>
      </c>
      <c r="AL670" s="0" t="n">
        <f aca="false">MOD(((85360716,AK670)-(2611185074,AK670)+2525822976),65536)-64750</f>
        <v>-332</v>
      </c>
    </row>
    <row collapsed="false" customFormat="false" customHeight="false" hidden="false" ht="12.85" outlineLevel="0" r="671">
      <c r="AK671" s="0" t="n">
        <v>669</v>
      </c>
      <c r="AL671" s="0" t="n">
        <f aca="false">MOD(((85360716,AK671)-(2611185074,AK671)+2525822976),65536)-64750</f>
        <v>-332</v>
      </c>
    </row>
    <row collapsed="false" customFormat="false" customHeight="false" hidden="false" ht="12.85" outlineLevel="0" r="672">
      <c r="AK672" s="0" t="n">
        <v>670</v>
      </c>
      <c r="AL672" s="0" t="n">
        <f aca="false">MOD(((85360716,AK672)-(2611185074,AK672)+2525822976),65536)-64750</f>
        <v>-328</v>
      </c>
    </row>
    <row collapsed="false" customFormat="false" customHeight="false" hidden="false" ht="12.85" outlineLevel="0" r="673">
      <c r="AK673" s="0" t="n">
        <v>671</v>
      </c>
      <c r="AL673" s="0" t="n">
        <f aca="false">MOD(((85360716,AK673)-(2611185074,AK673)+2525822976),65536)-64750</f>
        <v>-328</v>
      </c>
    </row>
    <row collapsed="false" customFormat="false" customHeight="false" hidden="false" ht="12.85" outlineLevel="0" r="674">
      <c r="AK674" s="0" t="n">
        <v>672</v>
      </c>
      <c r="AL674" s="0" t="n">
        <f aca="false">MOD(((85360716,AK674)-(2611185074,AK674)+2525822976),65536)-64750</f>
        <v>-276</v>
      </c>
    </row>
    <row collapsed="false" customFormat="false" customHeight="false" hidden="false" ht="12.85" outlineLevel="0" r="675">
      <c r="AK675" s="0" t="n">
        <v>673</v>
      </c>
      <c r="AL675" s="0" t="n">
        <f aca="false">MOD(((85360716,AK675)-(2611185074,AK675)+2525822976),65536)-64750</f>
        <v>-276</v>
      </c>
    </row>
    <row collapsed="false" customFormat="false" customHeight="false" hidden="false" ht="12.85" outlineLevel="0" r="676">
      <c r="AK676" s="0" t="n">
        <v>674</v>
      </c>
      <c r="AL676" s="0" t="n">
        <f aca="false">MOD(((85360716,AK676)-(2611185074,AK676)+2525822976),65536)-64750</f>
        <v>-272</v>
      </c>
    </row>
    <row collapsed="false" customFormat="false" customHeight="false" hidden="false" ht="12.85" outlineLevel="0" r="677">
      <c r="AK677" s="0" t="n">
        <v>675</v>
      </c>
      <c r="AL677" s="0" t="n">
        <f aca="false">MOD(((85360716,AK677)-(2611185074,AK677)+2525822976),65536)-64750</f>
        <v>-272</v>
      </c>
    </row>
    <row collapsed="false" customFormat="false" customHeight="false" hidden="false" ht="12.85" outlineLevel="0" r="678">
      <c r="AK678" s="0" t="n">
        <v>676</v>
      </c>
      <c r="AL678" s="0" t="n">
        <f aca="false">MOD(((85360716,AK678)-(2611185074,AK678)+2525822976),65536)-64750</f>
        <v>-284</v>
      </c>
    </row>
    <row collapsed="false" customFormat="false" customHeight="false" hidden="false" ht="12.85" outlineLevel="0" r="679">
      <c r="AK679" s="0" t="n">
        <v>677</v>
      </c>
      <c r="AL679" s="0" t="n">
        <f aca="false">MOD(((85360716,AK679)-(2611185074,AK679)+2525822976),65536)-64750</f>
        <v>-284</v>
      </c>
    </row>
    <row collapsed="false" customFormat="false" customHeight="false" hidden="false" ht="12.85" outlineLevel="0" r="680">
      <c r="AK680" s="0" t="n">
        <v>678</v>
      </c>
      <c r="AL680" s="0" t="n">
        <f aca="false">MOD(((85360716,AK680)-(2611185074,AK680)+2525822976),65536)-64750</f>
        <v>-280</v>
      </c>
    </row>
    <row collapsed="false" customFormat="false" customHeight="false" hidden="false" ht="12.85" outlineLevel="0" r="681">
      <c r="AK681" s="0" t="n">
        <v>679</v>
      </c>
      <c r="AL681" s="0" t="n">
        <f aca="false">MOD(((85360716,AK681)-(2611185074,AK681)+2525822976),65536)-64750</f>
        <v>-280</v>
      </c>
    </row>
    <row collapsed="false" customFormat="false" customHeight="false" hidden="false" ht="12.85" outlineLevel="0" r="682">
      <c r="AK682" s="0" t="n">
        <v>680</v>
      </c>
      <c r="AL682" s="0" t="n">
        <f aca="false">MOD(((85360716,AK682)-(2611185074,AK682)+2525822976),65536)-64750</f>
        <v>-292</v>
      </c>
    </row>
    <row collapsed="false" customFormat="false" customHeight="false" hidden="false" ht="12.85" outlineLevel="0" r="683">
      <c r="AK683" s="0" t="n">
        <v>681</v>
      </c>
      <c r="AL683" s="0" t="n">
        <f aca="false">MOD(((85360716,AK683)-(2611185074,AK683)+2525822976),65536)-64750</f>
        <v>-292</v>
      </c>
    </row>
    <row collapsed="false" customFormat="false" customHeight="false" hidden="false" ht="12.85" outlineLevel="0" r="684">
      <c r="AK684" s="0" t="n">
        <v>682</v>
      </c>
      <c r="AL684" s="0" t="n">
        <f aca="false">MOD(((85360716,AK684)-(2611185074,AK684)+2525822976),65536)-64750</f>
        <v>-288</v>
      </c>
    </row>
    <row collapsed="false" customFormat="false" customHeight="false" hidden="false" ht="12.85" outlineLevel="0" r="685">
      <c r="AK685" s="0" t="n">
        <v>683</v>
      </c>
      <c r="AL685" s="0" t="n">
        <f aca="false">MOD(((85360716,AK685)-(2611185074,AK685)+2525822976),65536)-64750</f>
        <v>-288</v>
      </c>
    </row>
    <row collapsed="false" customFormat="false" customHeight="false" hidden="false" ht="12.85" outlineLevel="0" r="686">
      <c r="AK686" s="0" t="n">
        <v>684</v>
      </c>
      <c r="AL686" s="0" t="n">
        <f aca="false">MOD(((85360716,AK686)-(2611185074,AK686)+2525822976),65536)-64750</f>
        <v>-300</v>
      </c>
    </row>
    <row collapsed="false" customFormat="false" customHeight="false" hidden="false" ht="12.85" outlineLevel="0" r="687">
      <c r="AK687" s="0" t="n">
        <v>685</v>
      </c>
      <c r="AL687" s="0" t="n">
        <f aca="false">MOD(((85360716,AK687)-(2611185074,AK687)+2525822976),65536)-64750</f>
        <v>-300</v>
      </c>
    </row>
    <row collapsed="false" customFormat="false" customHeight="false" hidden="false" ht="12.85" outlineLevel="0" r="688">
      <c r="AK688" s="0" t="n">
        <v>686</v>
      </c>
      <c r="AL688" s="0" t="n">
        <f aca="false">MOD(((85360716,AK688)-(2611185074,AK688)+2525822976),65536)-64750</f>
        <v>-296</v>
      </c>
    </row>
    <row collapsed="false" customFormat="false" customHeight="false" hidden="false" ht="12.85" outlineLevel="0" r="689">
      <c r="AK689" s="0" t="n">
        <v>687</v>
      </c>
      <c r="AL689" s="0" t="n">
        <f aca="false">MOD(((85360716,AK689)-(2611185074,AK689)+2525822976),65536)-64750</f>
        <v>-296</v>
      </c>
    </row>
    <row collapsed="false" customFormat="false" customHeight="false" hidden="false" ht="12.85" outlineLevel="0" r="690">
      <c r="AK690" s="0" t="n">
        <v>688</v>
      </c>
      <c r="AL690" s="0" t="n">
        <f aca="false">MOD(((85360716,AK690)-(2611185074,AK690)+2525822976),65536)-64750</f>
        <v>-244</v>
      </c>
    </row>
    <row collapsed="false" customFormat="false" customHeight="false" hidden="false" ht="12.85" outlineLevel="0" r="691">
      <c r="AK691" s="0" t="n">
        <v>689</v>
      </c>
      <c r="AL691" s="0" t="n">
        <f aca="false">MOD(((85360716,AK691)-(2611185074,AK691)+2525822976),65536)-64750</f>
        <v>-244</v>
      </c>
    </row>
    <row collapsed="false" customFormat="false" customHeight="false" hidden="false" ht="12.85" outlineLevel="0" r="692">
      <c r="AK692" s="0" t="n">
        <v>690</v>
      </c>
      <c r="AL692" s="0" t="n">
        <f aca="false">MOD(((85360716,AK692)-(2611185074,AK692)+2525822976),65536)-64750</f>
        <v>-240</v>
      </c>
    </row>
    <row collapsed="false" customFormat="false" customHeight="false" hidden="false" ht="12.85" outlineLevel="0" r="693">
      <c r="AK693" s="0" t="n">
        <v>691</v>
      </c>
      <c r="AL693" s="0" t="n">
        <f aca="false">MOD(((85360716,AK693)-(2611185074,AK693)+2525822976),65536)-64750</f>
        <v>-240</v>
      </c>
    </row>
    <row collapsed="false" customFormat="false" customHeight="false" hidden="false" ht="12.85" outlineLevel="0" r="694">
      <c r="AK694" s="0" t="n">
        <v>692</v>
      </c>
      <c r="AL694" s="0" t="n">
        <f aca="false">MOD(((85360716,AK694)-(2611185074,AK694)+2525822976),65536)-64750</f>
        <v>-252</v>
      </c>
    </row>
    <row collapsed="false" customFormat="false" customHeight="false" hidden="false" ht="12.85" outlineLevel="0" r="695">
      <c r="AK695" s="0" t="n">
        <v>693</v>
      </c>
      <c r="AL695" s="0" t="n">
        <f aca="false">MOD(((85360716,AK695)-(2611185074,AK695)+2525822976),65536)-64750</f>
        <v>-252</v>
      </c>
    </row>
    <row collapsed="false" customFormat="false" customHeight="false" hidden="false" ht="12.85" outlineLevel="0" r="696">
      <c r="AK696" s="0" t="n">
        <v>694</v>
      </c>
      <c r="AL696" s="0" t="n">
        <f aca="false">MOD(((85360716,AK696)-(2611185074,AK696)+2525822976),65536)-64750</f>
        <v>-248</v>
      </c>
    </row>
    <row collapsed="false" customFormat="false" customHeight="false" hidden="false" ht="12.85" outlineLevel="0" r="697">
      <c r="AK697" s="0" t="n">
        <v>695</v>
      </c>
      <c r="AL697" s="0" t="n">
        <f aca="false">MOD(((85360716,AK697)-(2611185074,AK697)+2525822976),65536)-64750</f>
        <v>-248</v>
      </c>
    </row>
    <row collapsed="false" customFormat="false" customHeight="false" hidden="false" ht="12.85" outlineLevel="0" r="698">
      <c r="AK698" s="0" t="n">
        <v>696</v>
      </c>
      <c r="AL698" s="0" t="n">
        <f aca="false">MOD(((85360716,AK698)-(2611185074,AK698)+2525822976),65536)-64750</f>
        <v>-260</v>
      </c>
    </row>
    <row collapsed="false" customFormat="false" customHeight="false" hidden="false" ht="12.85" outlineLevel="0" r="699">
      <c r="AK699" s="0" t="n">
        <v>697</v>
      </c>
      <c r="AL699" s="0" t="n">
        <f aca="false">MOD(((85360716,AK699)-(2611185074,AK699)+2525822976),65536)-64750</f>
        <v>-260</v>
      </c>
    </row>
    <row collapsed="false" customFormat="false" customHeight="false" hidden="false" ht="12.85" outlineLevel="0" r="700">
      <c r="AK700" s="0" t="n">
        <v>698</v>
      </c>
      <c r="AL700" s="0" t="n">
        <f aca="false">MOD(((85360716,AK700)-(2611185074,AK700)+2525822976),65536)-64750</f>
        <v>-256</v>
      </c>
    </row>
    <row collapsed="false" customFormat="false" customHeight="false" hidden="false" ht="12.85" outlineLevel="0" r="701">
      <c r="AK701" s="0" t="n">
        <v>699</v>
      </c>
      <c r="AL701" s="0" t="n">
        <f aca="false">MOD(((85360716,AK701)-(2611185074,AK701)+2525822976),65536)-64750</f>
        <v>-256</v>
      </c>
    </row>
    <row collapsed="false" customFormat="false" customHeight="false" hidden="false" ht="12.85" outlineLevel="0" r="702">
      <c r="AK702" s="0" t="n">
        <v>700</v>
      </c>
      <c r="AL702" s="0" t="n">
        <f aca="false">MOD(((85360716,AK702)-(2611185074,AK702)+2525822976),65536)-64750</f>
        <v>-268</v>
      </c>
    </row>
    <row collapsed="false" customFormat="false" customHeight="false" hidden="false" ht="12.85" outlineLevel="0" r="703">
      <c r="AK703" s="0" t="n">
        <v>701</v>
      </c>
      <c r="AL703" s="0" t="n">
        <f aca="false">MOD(((85360716,AK703)-(2611185074,AK703)+2525822976),65536)-64750</f>
        <v>-268</v>
      </c>
    </row>
    <row collapsed="false" customFormat="false" customHeight="false" hidden="false" ht="12.85" outlineLevel="0" r="704">
      <c r="AK704" s="0" t="n">
        <v>702</v>
      </c>
      <c r="AL704" s="0" t="n">
        <f aca="false">MOD(((85360716,AK704)-(2611185074,AK704)+2525822976),65536)-64750</f>
        <v>-264</v>
      </c>
    </row>
    <row collapsed="false" customFormat="false" customHeight="false" hidden="false" ht="12.85" outlineLevel="0" r="705">
      <c r="AK705" s="0" t="n">
        <v>703</v>
      </c>
      <c r="AL705" s="0" t="n">
        <f aca="false">MOD(((85360716,AK705)-(2611185074,AK705)+2525822976),65536)-64750</f>
        <v>-264</v>
      </c>
    </row>
    <row collapsed="false" customFormat="false" customHeight="false" hidden="false" ht="12.85" outlineLevel="0" r="706">
      <c r="AK706" s="0" t="n">
        <v>704</v>
      </c>
      <c r="AL706" s="0" t="n">
        <f aca="false">MOD(((85360716,AK706)-(2611185074,AK706)+2525822976),65536)-64750</f>
        <v>-468</v>
      </c>
    </row>
    <row collapsed="false" customFormat="false" customHeight="false" hidden="false" ht="12.85" outlineLevel="0" r="707">
      <c r="AK707" s="0" t="n">
        <v>705</v>
      </c>
      <c r="AL707" s="0" t="n">
        <f aca="false">MOD(((85360716,AK707)-(2611185074,AK707)+2525822976),65536)-64750</f>
        <v>-468</v>
      </c>
    </row>
    <row collapsed="false" customFormat="false" customHeight="false" hidden="false" ht="12.85" outlineLevel="0" r="708">
      <c r="AK708" s="0" t="n">
        <v>706</v>
      </c>
      <c r="AL708" s="0" t="n">
        <f aca="false">MOD(((85360716,AK708)-(2611185074,AK708)+2525822976),65536)-64750</f>
        <v>-464</v>
      </c>
    </row>
    <row collapsed="false" customFormat="false" customHeight="false" hidden="false" ht="12.85" outlineLevel="0" r="709">
      <c r="AK709" s="0" t="n">
        <v>707</v>
      </c>
      <c r="AL709" s="0" t="n">
        <f aca="false">MOD(((85360716,AK709)-(2611185074,AK709)+2525822976),65536)-64750</f>
        <v>-464</v>
      </c>
    </row>
    <row collapsed="false" customFormat="false" customHeight="false" hidden="false" ht="12.85" outlineLevel="0" r="710">
      <c r="AK710" s="0" t="n">
        <v>708</v>
      </c>
      <c r="AL710" s="0" t="n">
        <f aca="false">MOD(((85360716,AK710)-(2611185074,AK710)+2525822976),65536)-64750</f>
        <v>-476</v>
      </c>
    </row>
    <row collapsed="false" customFormat="false" customHeight="false" hidden="false" ht="12.85" outlineLevel="0" r="711">
      <c r="AK711" s="0" t="n">
        <v>709</v>
      </c>
      <c r="AL711" s="0" t="n">
        <f aca="false">MOD(((85360716,AK711)-(2611185074,AK711)+2525822976),65536)-64750</f>
        <v>-476</v>
      </c>
    </row>
    <row collapsed="false" customFormat="false" customHeight="false" hidden="false" ht="12.85" outlineLevel="0" r="712">
      <c r="AK712" s="0" t="n">
        <v>710</v>
      </c>
      <c r="AL712" s="0" t="n">
        <f aca="false">MOD(((85360716,AK712)-(2611185074,AK712)+2525822976),65536)-64750</f>
        <v>-472</v>
      </c>
    </row>
    <row collapsed="false" customFormat="false" customHeight="false" hidden="false" ht="12.85" outlineLevel="0" r="713">
      <c r="AK713" s="0" t="n">
        <v>711</v>
      </c>
      <c r="AL713" s="0" t="n">
        <f aca="false">MOD(((85360716,AK713)-(2611185074,AK713)+2525822976),65536)-64750</f>
        <v>-472</v>
      </c>
    </row>
    <row collapsed="false" customFormat="false" customHeight="false" hidden="false" ht="12.85" outlineLevel="0" r="714">
      <c r="AK714" s="0" t="n">
        <v>712</v>
      </c>
      <c r="AL714" s="0" t="n">
        <f aca="false">MOD(((85360716,AK714)-(2611185074,AK714)+2525822976),65536)-64750</f>
        <v>-484</v>
      </c>
    </row>
    <row collapsed="false" customFormat="false" customHeight="false" hidden="false" ht="12.85" outlineLevel="0" r="715">
      <c r="AK715" s="0" t="n">
        <v>713</v>
      </c>
      <c r="AL715" s="0" t="n">
        <f aca="false">MOD(((85360716,AK715)-(2611185074,AK715)+2525822976),65536)-64750</f>
        <v>-484</v>
      </c>
    </row>
    <row collapsed="false" customFormat="false" customHeight="false" hidden="false" ht="12.85" outlineLevel="0" r="716">
      <c r="AK716" s="0" t="n">
        <v>714</v>
      </c>
      <c r="AL716" s="0" t="n">
        <f aca="false">MOD(((85360716,AK716)-(2611185074,AK716)+2525822976),65536)-64750</f>
        <v>-480</v>
      </c>
    </row>
    <row collapsed="false" customFormat="false" customHeight="false" hidden="false" ht="12.85" outlineLevel="0" r="717">
      <c r="AK717" s="0" t="n">
        <v>715</v>
      </c>
      <c r="AL717" s="0" t="n">
        <f aca="false">MOD(((85360716,AK717)-(2611185074,AK717)+2525822976),65536)-64750</f>
        <v>-480</v>
      </c>
    </row>
    <row collapsed="false" customFormat="false" customHeight="false" hidden="false" ht="12.85" outlineLevel="0" r="718">
      <c r="AK718" s="0" t="n">
        <v>716</v>
      </c>
      <c r="AL718" s="0" t="n">
        <f aca="false">MOD(((85360716,AK718)-(2611185074,AK718)+2525822976),65536)-64750</f>
        <v>-492</v>
      </c>
    </row>
    <row collapsed="false" customFormat="false" customHeight="false" hidden="false" ht="12.85" outlineLevel="0" r="719">
      <c r="AK719" s="0" t="n">
        <v>717</v>
      </c>
      <c r="AL719" s="0" t="n">
        <f aca="false">MOD(((85360716,AK719)-(2611185074,AK719)+2525822976),65536)-64750</f>
        <v>-492</v>
      </c>
    </row>
    <row collapsed="false" customFormat="false" customHeight="false" hidden="false" ht="12.85" outlineLevel="0" r="720">
      <c r="AK720" s="0" t="n">
        <v>718</v>
      </c>
      <c r="AL720" s="0" t="n">
        <f aca="false">MOD(((85360716,AK720)-(2611185074,AK720)+2525822976),65536)-64750</f>
        <v>-488</v>
      </c>
    </row>
    <row collapsed="false" customFormat="false" customHeight="false" hidden="false" ht="12.85" outlineLevel="0" r="721">
      <c r="AK721" s="0" t="n">
        <v>719</v>
      </c>
      <c r="AL721" s="0" t="n">
        <f aca="false">MOD(((85360716,AK721)-(2611185074,AK721)+2525822976),65536)-64750</f>
        <v>-488</v>
      </c>
    </row>
    <row collapsed="false" customFormat="false" customHeight="false" hidden="false" ht="12.85" outlineLevel="0" r="722">
      <c r="AK722" s="0" t="n">
        <v>720</v>
      </c>
      <c r="AL722" s="0" t="n">
        <f aca="false">MOD(((85360716,AK722)-(2611185074,AK722)+2525822976),65536)-64750</f>
        <v>-436</v>
      </c>
    </row>
    <row collapsed="false" customFormat="false" customHeight="false" hidden="false" ht="12.85" outlineLevel="0" r="723">
      <c r="AK723" s="0" t="n">
        <v>721</v>
      </c>
      <c r="AL723" s="0" t="n">
        <f aca="false">MOD(((85360716,AK723)-(2611185074,AK723)+2525822976),65536)-64750</f>
        <v>-436</v>
      </c>
    </row>
    <row collapsed="false" customFormat="false" customHeight="false" hidden="false" ht="12.85" outlineLevel="0" r="724">
      <c r="AK724" s="0" t="n">
        <v>722</v>
      </c>
      <c r="AL724" s="0" t="n">
        <f aca="false">MOD(((85360716,AK724)-(2611185074,AK724)+2525822976),65536)-64750</f>
        <v>-432</v>
      </c>
    </row>
    <row collapsed="false" customFormat="false" customHeight="false" hidden="false" ht="12.85" outlineLevel="0" r="725">
      <c r="AK725" s="0" t="n">
        <v>723</v>
      </c>
      <c r="AL725" s="0" t="n">
        <f aca="false">MOD(((85360716,AK725)-(2611185074,AK725)+2525822976),65536)-64750</f>
        <v>-432</v>
      </c>
    </row>
    <row collapsed="false" customFormat="false" customHeight="false" hidden="false" ht="12.85" outlineLevel="0" r="726">
      <c r="AK726" s="0" t="n">
        <v>724</v>
      </c>
      <c r="AL726" s="0" t="n">
        <f aca="false">MOD(((85360716,AK726)-(2611185074,AK726)+2525822976),65536)-64750</f>
        <v>-444</v>
      </c>
    </row>
    <row collapsed="false" customFormat="false" customHeight="false" hidden="false" ht="12.85" outlineLevel="0" r="727">
      <c r="AK727" s="0" t="n">
        <v>725</v>
      </c>
      <c r="AL727" s="0" t="n">
        <f aca="false">MOD(((85360716,AK727)-(2611185074,AK727)+2525822976),65536)-64750</f>
        <v>-444</v>
      </c>
    </row>
    <row collapsed="false" customFormat="false" customHeight="false" hidden="false" ht="12.85" outlineLevel="0" r="728">
      <c r="AK728" s="0" t="n">
        <v>726</v>
      </c>
      <c r="AL728" s="0" t="n">
        <f aca="false">MOD(((85360716,AK728)-(2611185074,AK728)+2525822976),65536)-64750</f>
        <v>-440</v>
      </c>
    </row>
    <row collapsed="false" customFormat="false" customHeight="false" hidden="false" ht="12.85" outlineLevel="0" r="729">
      <c r="AK729" s="0" t="n">
        <v>727</v>
      </c>
      <c r="AL729" s="0" t="n">
        <f aca="false">MOD(((85360716,AK729)-(2611185074,AK729)+2525822976),65536)-64750</f>
        <v>-440</v>
      </c>
    </row>
    <row collapsed="false" customFormat="false" customHeight="false" hidden="false" ht="12.85" outlineLevel="0" r="730">
      <c r="AK730" s="0" t="n">
        <v>728</v>
      </c>
      <c r="AL730" s="0" t="n">
        <f aca="false">MOD(((85360716,AK730)-(2611185074,AK730)+2525822976),65536)-64750</f>
        <v>-452</v>
      </c>
    </row>
    <row collapsed="false" customFormat="false" customHeight="false" hidden="false" ht="12.85" outlineLevel="0" r="731">
      <c r="AK731" s="0" t="n">
        <v>729</v>
      </c>
      <c r="AL731" s="0" t="n">
        <f aca="false">MOD(((85360716,AK731)-(2611185074,AK731)+2525822976),65536)-64750</f>
        <v>-452</v>
      </c>
    </row>
    <row collapsed="false" customFormat="false" customHeight="false" hidden="false" ht="12.85" outlineLevel="0" r="732">
      <c r="AK732" s="0" t="n">
        <v>730</v>
      </c>
      <c r="AL732" s="0" t="n">
        <f aca="false">MOD(((85360716,AK732)-(2611185074,AK732)+2525822976),65536)-64750</f>
        <v>-448</v>
      </c>
    </row>
    <row collapsed="false" customFormat="false" customHeight="false" hidden="false" ht="12.85" outlineLevel="0" r="733">
      <c r="AK733" s="0" t="n">
        <v>731</v>
      </c>
      <c r="AL733" s="0" t="n">
        <f aca="false">MOD(((85360716,AK733)-(2611185074,AK733)+2525822976),65536)-64750</f>
        <v>-448</v>
      </c>
    </row>
    <row collapsed="false" customFormat="false" customHeight="false" hidden="false" ht="12.85" outlineLevel="0" r="734">
      <c r="AK734" s="0" t="n">
        <v>732</v>
      </c>
      <c r="AL734" s="0" t="n">
        <f aca="false">MOD(((85360716,AK734)-(2611185074,AK734)+2525822976),65536)-64750</f>
        <v>-460</v>
      </c>
    </row>
    <row collapsed="false" customFormat="false" customHeight="false" hidden="false" ht="12.85" outlineLevel="0" r="735">
      <c r="AK735" s="0" t="n">
        <v>733</v>
      </c>
      <c r="AL735" s="0" t="n">
        <f aca="false">MOD(((85360716,AK735)-(2611185074,AK735)+2525822976),65536)-64750</f>
        <v>-460</v>
      </c>
    </row>
    <row collapsed="false" customFormat="false" customHeight="false" hidden="false" ht="12.85" outlineLevel="0" r="736">
      <c r="AK736" s="0" t="n">
        <v>734</v>
      </c>
      <c r="AL736" s="0" t="n">
        <f aca="false">MOD(((85360716,AK736)-(2611185074,AK736)+2525822976),65536)-64750</f>
        <v>-456</v>
      </c>
    </row>
    <row collapsed="false" customFormat="false" customHeight="false" hidden="false" ht="12.85" outlineLevel="0" r="737">
      <c r="AK737" s="0" t="n">
        <v>735</v>
      </c>
      <c r="AL737" s="0" t="n">
        <f aca="false">MOD(((85360716,AK737)-(2611185074,AK737)+2525822976),65536)-64750</f>
        <v>-456</v>
      </c>
    </row>
    <row collapsed="false" customFormat="false" customHeight="false" hidden="false" ht="12.85" outlineLevel="0" r="738">
      <c r="AK738" s="0" t="n">
        <v>736</v>
      </c>
      <c r="AL738" s="0" t="n">
        <f aca="false">MOD(((85360716,AK738)-(2611185074,AK738)+2525822976),65536)-64750</f>
        <v>-404</v>
      </c>
    </row>
    <row collapsed="false" customFormat="false" customHeight="false" hidden="false" ht="12.85" outlineLevel="0" r="739">
      <c r="AK739" s="0" t="n">
        <v>737</v>
      </c>
      <c r="AL739" s="0" t="n">
        <f aca="false">MOD(((85360716,AK739)-(2611185074,AK739)+2525822976),65536)-64750</f>
        <v>-404</v>
      </c>
    </row>
    <row collapsed="false" customFormat="false" customHeight="false" hidden="false" ht="12.85" outlineLevel="0" r="740">
      <c r="AK740" s="0" t="n">
        <v>738</v>
      </c>
      <c r="AL740" s="0" t="n">
        <f aca="false">MOD(((85360716,AK740)-(2611185074,AK740)+2525822976),65536)-64750</f>
        <v>-400</v>
      </c>
    </row>
    <row collapsed="false" customFormat="false" customHeight="false" hidden="false" ht="12.85" outlineLevel="0" r="741">
      <c r="AK741" s="0" t="n">
        <v>739</v>
      </c>
      <c r="AL741" s="0" t="n">
        <f aca="false">MOD(((85360716,AK741)-(2611185074,AK741)+2525822976),65536)-64750</f>
        <v>-400</v>
      </c>
    </row>
    <row collapsed="false" customFormat="false" customHeight="false" hidden="false" ht="12.85" outlineLevel="0" r="742">
      <c r="AK742" s="0" t="n">
        <v>740</v>
      </c>
      <c r="AL742" s="0" t="n">
        <f aca="false">MOD(((85360716,AK742)-(2611185074,AK742)+2525822976),65536)-64750</f>
        <v>-412</v>
      </c>
    </row>
    <row collapsed="false" customFormat="false" customHeight="false" hidden="false" ht="12.85" outlineLevel="0" r="743">
      <c r="AK743" s="0" t="n">
        <v>741</v>
      </c>
      <c r="AL743" s="0" t="n">
        <f aca="false">MOD(((85360716,AK743)-(2611185074,AK743)+2525822976),65536)-64750</f>
        <v>-412</v>
      </c>
    </row>
    <row collapsed="false" customFormat="false" customHeight="false" hidden="false" ht="12.85" outlineLevel="0" r="744">
      <c r="AK744" s="0" t="n">
        <v>742</v>
      </c>
      <c r="AL744" s="0" t="n">
        <f aca="false">MOD(((85360716,AK744)-(2611185074,AK744)+2525822976),65536)-64750</f>
        <v>-408</v>
      </c>
    </row>
    <row collapsed="false" customFormat="false" customHeight="false" hidden="false" ht="12.85" outlineLevel="0" r="745">
      <c r="AK745" s="0" t="n">
        <v>743</v>
      </c>
      <c r="AL745" s="0" t="n">
        <f aca="false">MOD(((85360716,AK745)-(2611185074,AK745)+2525822976),65536)-64750</f>
        <v>-408</v>
      </c>
    </row>
    <row collapsed="false" customFormat="false" customHeight="false" hidden="false" ht="12.85" outlineLevel="0" r="746">
      <c r="AK746" s="0" t="n">
        <v>744</v>
      </c>
      <c r="AL746" s="0" t="n">
        <f aca="false">MOD(((85360716,AK746)-(2611185074,AK746)+2525822976),65536)-64750</f>
        <v>-420</v>
      </c>
    </row>
    <row collapsed="false" customFormat="false" customHeight="false" hidden="false" ht="12.85" outlineLevel="0" r="747">
      <c r="AK747" s="0" t="n">
        <v>745</v>
      </c>
      <c r="AL747" s="0" t="n">
        <f aca="false">MOD(((85360716,AK747)-(2611185074,AK747)+2525822976),65536)-64750</f>
        <v>-420</v>
      </c>
    </row>
    <row collapsed="false" customFormat="false" customHeight="false" hidden="false" ht="12.85" outlineLevel="0" r="748">
      <c r="AK748" s="0" t="n">
        <v>746</v>
      </c>
      <c r="AL748" s="0" t="n">
        <f aca="false">MOD(((85360716,AK748)-(2611185074,AK748)+2525822976),65536)-64750</f>
        <v>-416</v>
      </c>
    </row>
    <row collapsed="false" customFormat="false" customHeight="false" hidden="false" ht="12.85" outlineLevel="0" r="749">
      <c r="AK749" s="0" t="n">
        <v>747</v>
      </c>
      <c r="AL749" s="0" t="n">
        <f aca="false">MOD(((85360716,AK749)-(2611185074,AK749)+2525822976),65536)-64750</f>
        <v>-416</v>
      </c>
    </row>
    <row collapsed="false" customFormat="false" customHeight="false" hidden="false" ht="12.85" outlineLevel="0" r="750">
      <c r="AK750" s="0" t="n">
        <v>748</v>
      </c>
      <c r="AL750" s="0" t="n">
        <f aca="false">MOD(((85360716,AK750)-(2611185074,AK750)+2525822976),65536)-64750</f>
        <v>-428</v>
      </c>
    </row>
    <row collapsed="false" customFormat="false" customHeight="false" hidden="false" ht="12.85" outlineLevel="0" r="751">
      <c r="AK751" s="0" t="n">
        <v>749</v>
      </c>
      <c r="AL751" s="0" t="n">
        <f aca="false">MOD(((85360716,AK751)-(2611185074,AK751)+2525822976),65536)-64750</f>
        <v>-428</v>
      </c>
    </row>
    <row collapsed="false" customFormat="false" customHeight="false" hidden="false" ht="12.85" outlineLevel="0" r="752">
      <c r="AK752" s="0" t="n">
        <v>750</v>
      </c>
      <c r="AL752" s="0" t="n">
        <f aca="false">MOD(((85360716,AK752)-(2611185074,AK752)+2525822976),65536)-64750</f>
        <v>-424</v>
      </c>
    </row>
    <row collapsed="false" customFormat="false" customHeight="false" hidden="false" ht="12.85" outlineLevel="0" r="753">
      <c r="AK753" s="0" t="n">
        <v>751</v>
      </c>
      <c r="AL753" s="0" t="n">
        <f aca="false">MOD(((85360716,AK753)-(2611185074,AK753)+2525822976),65536)-64750</f>
        <v>-424</v>
      </c>
    </row>
    <row collapsed="false" customFormat="false" customHeight="false" hidden="false" ht="12.85" outlineLevel="0" r="754">
      <c r="AK754" s="0" t="n">
        <v>752</v>
      </c>
      <c r="AL754" s="0" t="n">
        <f aca="false">MOD(((85360716,AK754)-(2611185074,AK754)+2525822976),65536)-64750</f>
        <v>-372</v>
      </c>
    </row>
    <row collapsed="false" customFormat="false" customHeight="false" hidden="false" ht="12.85" outlineLevel="0" r="755">
      <c r="AK755" s="0" t="n">
        <v>753</v>
      </c>
      <c r="AL755" s="0" t="n">
        <f aca="false">MOD(((85360716,AK755)-(2611185074,AK755)+2525822976),65536)-64750</f>
        <v>-372</v>
      </c>
    </row>
    <row collapsed="false" customFormat="false" customHeight="false" hidden="false" ht="12.85" outlineLevel="0" r="756">
      <c r="AK756" s="0" t="n">
        <v>754</v>
      </c>
      <c r="AL756" s="0" t="n">
        <f aca="false">MOD(((85360716,AK756)-(2611185074,AK756)+2525822976),65536)-64750</f>
        <v>-368</v>
      </c>
    </row>
    <row collapsed="false" customFormat="false" customHeight="false" hidden="false" ht="12.85" outlineLevel="0" r="757">
      <c r="AK757" s="0" t="n">
        <v>755</v>
      </c>
      <c r="AL757" s="0" t="n">
        <f aca="false">MOD(((85360716,AK757)-(2611185074,AK757)+2525822976),65536)-64750</f>
        <v>-368</v>
      </c>
    </row>
    <row collapsed="false" customFormat="false" customHeight="false" hidden="false" ht="12.85" outlineLevel="0" r="758">
      <c r="AK758" s="0" t="n">
        <v>756</v>
      </c>
      <c r="AL758" s="0" t="n">
        <f aca="false">MOD(((85360716,AK758)-(2611185074,AK758)+2525822976),65536)-64750</f>
        <v>-380</v>
      </c>
    </row>
    <row collapsed="false" customFormat="false" customHeight="false" hidden="false" ht="12.85" outlineLevel="0" r="759">
      <c r="AK759" s="0" t="n">
        <v>757</v>
      </c>
      <c r="AL759" s="0" t="n">
        <f aca="false">MOD(((85360716,AK759)-(2611185074,AK759)+2525822976),65536)-64750</f>
        <v>-380</v>
      </c>
    </row>
    <row collapsed="false" customFormat="false" customHeight="false" hidden="false" ht="12.85" outlineLevel="0" r="760">
      <c r="AK760" s="0" t="n">
        <v>758</v>
      </c>
      <c r="AL760" s="0" t="n">
        <f aca="false">MOD(((85360716,AK760)-(2611185074,AK760)+2525822976),65536)-64750</f>
        <v>-376</v>
      </c>
    </row>
    <row collapsed="false" customFormat="false" customHeight="false" hidden="false" ht="12.85" outlineLevel="0" r="761">
      <c r="AK761" s="0" t="n">
        <v>759</v>
      </c>
      <c r="AL761" s="0" t="n">
        <f aca="false">MOD(((85360716,AK761)-(2611185074,AK761)+2525822976),65536)-64750</f>
        <v>-376</v>
      </c>
    </row>
    <row collapsed="false" customFormat="false" customHeight="false" hidden="false" ht="12.85" outlineLevel="0" r="762">
      <c r="AK762" s="0" t="n">
        <v>760</v>
      </c>
      <c r="AL762" s="0" t="n">
        <f aca="false">MOD(((85360716,AK762)-(2611185074,AK762)+2525822976),65536)-64750</f>
        <v>-388</v>
      </c>
    </row>
    <row collapsed="false" customFormat="false" customHeight="false" hidden="false" ht="12.85" outlineLevel="0" r="763">
      <c r="AK763" s="0" t="n">
        <v>761</v>
      </c>
      <c r="AL763" s="0" t="n">
        <f aca="false">MOD(((85360716,AK763)-(2611185074,AK763)+2525822976),65536)-64750</f>
        <v>-388</v>
      </c>
    </row>
    <row collapsed="false" customFormat="false" customHeight="false" hidden="false" ht="12.85" outlineLevel="0" r="764">
      <c r="AK764" s="0" t="n">
        <v>762</v>
      </c>
      <c r="AL764" s="0" t="n">
        <f aca="false">MOD(((85360716,AK764)-(2611185074,AK764)+2525822976),65536)-64750</f>
        <v>-384</v>
      </c>
    </row>
    <row collapsed="false" customFormat="false" customHeight="false" hidden="false" ht="12.85" outlineLevel="0" r="765">
      <c r="AK765" s="0" t="n">
        <v>763</v>
      </c>
      <c r="AL765" s="0" t="n">
        <f aca="false">MOD(((85360716,AK765)-(2611185074,AK765)+2525822976),65536)-64750</f>
        <v>-384</v>
      </c>
    </row>
    <row collapsed="false" customFormat="false" customHeight="false" hidden="false" ht="12.85" outlineLevel="0" r="766">
      <c r="AK766" s="0" t="n">
        <v>764</v>
      </c>
      <c r="AL766" s="0" t="n">
        <f aca="false">MOD(((85360716,AK766)-(2611185074,AK766)+2525822976),65536)-64750</f>
        <v>-396</v>
      </c>
    </row>
    <row collapsed="false" customFormat="false" customHeight="false" hidden="false" ht="12.85" outlineLevel="0" r="767">
      <c r="AK767" s="0" t="n">
        <v>765</v>
      </c>
      <c r="AL767" s="0" t="n">
        <f aca="false">MOD(((85360716,AK767)-(2611185074,AK767)+2525822976),65536)-64750</f>
        <v>-396</v>
      </c>
    </row>
    <row collapsed="false" customFormat="false" customHeight="false" hidden="false" ht="12.85" outlineLevel="0" r="768">
      <c r="AK768" s="0" t="n">
        <v>766</v>
      </c>
      <c r="AL768" s="0" t="n">
        <f aca="false">MOD(((85360716,AK768)-(2611185074,AK768)+2525822976),65536)-64750</f>
        <v>-392</v>
      </c>
    </row>
    <row collapsed="false" customFormat="false" customHeight="false" hidden="false" ht="12.85" outlineLevel="0" r="769">
      <c r="AK769" s="0" t="n">
        <v>767</v>
      </c>
      <c r="AL769" s="0" t="n">
        <f aca="false">MOD(((85360716,AK769)-(2611185074,AK769)+2525822976),65536)-64750</f>
        <v>-392</v>
      </c>
    </row>
    <row collapsed="false" customFormat="false" customHeight="false" hidden="false" ht="12.85" outlineLevel="0" r="770">
      <c r="AK770" s="0" t="n">
        <v>768</v>
      </c>
      <c r="AL770" s="0" t="n">
        <f aca="false">MOD(((85360716,AK770)-(2611185074,AK770)+2525822976),65536)-64750</f>
        <v>-84</v>
      </c>
    </row>
    <row collapsed="false" customFormat="false" customHeight="false" hidden="false" ht="12.85" outlineLevel="0" r="771">
      <c r="AK771" s="0" t="n">
        <v>769</v>
      </c>
      <c r="AL771" s="0" t="n">
        <f aca="false">MOD(((85360716,AK771)-(2611185074,AK771)+2525822976),65536)-64750</f>
        <v>-84</v>
      </c>
    </row>
    <row collapsed="false" customFormat="false" customHeight="false" hidden="false" ht="12.85" outlineLevel="0" r="772">
      <c r="AK772" s="0" t="n">
        <v>770</v>
      </c>
      <c r="AL772" s="0" t="n">
        <f aca="false">MOD(((85360716,AK772)-(2611185074,AK772)+2525822976),65536)-64750</f>
        <v>-80</v>
      </c>
    </row>
    <row collapsed="false" customFormat="false" customHeight="false" hidden="false" ht="12.85" outlineLevel="0" r="773">
      <c r="AK773" s="0" t="n">
        <v>771</v>
      </c>
      <c r="AL773" s="0" t="n">
        <f aca="false">MOD(((85360716,AK773)-(2611185074,AK773)+2525822976),65536)-64750</f>
        <v>-80</v>
      </c>
    </row>
    <row collapsed="false" customFormat="false" customHeight="false" hidden="false" ht="12.85" outlineLevel="0" r="774">
      <c r="AK774" s="0" t="n">
        <v>772</v>
      </c>
      <c r="AL774" s="0" t="n">
        <f aca="false">MOD(((85360716,AK774)-(2611185074,AK774)+2525822976),65536)-64750</f>
        <v>-92</v>
      </c>
    </row>
    <row collapsed="false" customFormat="false" customHeight="false" hidden="false" ht="12.85" outlineLevel="0" r="775">
      <c r="AK775" s="0" t="n">
        <v>773</v>
      </c>
      <c r="AL775" s="0" t="n">
        <f aca="false">MOD(((85360716,AK775)-(2611185074,AK775)+2525822976),65536)-64750</f>
        <v>-92</v>
      </c>
    </row>
    <row collapsed="false" customFormat="false" customHeight="false" hidden="false" ht="12.85" outlineLevel="0" r="776">
      <c r="AK776" s="0" t="n">
        <v>774</v>
      </c>
      <c r="AL776" s="0" t="n">
        <f aca="false">MOD(((85360716,AK776)-(2611185074,AK776)+2525822976),65536)-64750</f>
        <v>-88</v>
      </c>
    </row>
    <row collapsed="false" customFormat="false" customHeight="false" hidden="false" ht="12.85" outlineLevel="0" r="777">
      <c r="AK777" s="0" t="n">
        <v>775</v>
      </c>
      <c r="AL777" s="0" t="n">
        <f aca="false">MOD(((85360716,AK777)-(2611185074,AK777)+2525822976),65536)-64750</f>
        <v>-88</v>
      </c>
    </row>
    <row collapsed="false" customFormat="false" customHeight="false" hidden="false" ht="12.85" outlineLevel="0" r="778">
      <c r="AK778" s="0" t="n">
        <v>776</v>
      </c>
      <c r="AL778" s="0" t="n">
        <f aca="false">MOD(((85360716,AK778)-(2611185074,AK778)+2525822976),65536)-64750</f>
        <v>-100</v>
      </c>
    </row>
    <row collapsed="false" customFormat="false" customHeight="false" hidden="false" ht="12.85" outlineLevel="0" r="779">
      <c r="AK779" s="0" t="n">
        <v>777</v>
      </c>
      <c r="AL779" s="0" t="n">
        <f aca="false">MOD(((85360716,AK779)-(2611185074,AK779)+2525822976),65536)-64750</f>
        <v>-100</v>
      </c>
    </row>
    <row collapsed="false" customFormat="false" customHeight="false" hidden="false" ht="12.85" outlineLevel="0" r="780">
      <c r="AK780" s="0" t="n">
        <v>778</v>
      </c>
      <c r="AL780" s="0" t="n">
        <f aca="false">MOD(((85360716,AK780)-(2611185074,AK780)+2525822976),65536)-64750</f>
        <v>-96</v>
      </c>
    </row>
    <row collapsed="false" customFormat="false" customHeight="false" hidden="false" ht="12.85" outlineLevel="0" r="781">
      <c r="AK781" s="0" t="n">
        <v>779</v>
      </c>
      <c r="AL781" s="0" t="n">
        <f aca="false">MOD(((85360716,AK781)-(2611185074,AK781)+2525822976),65536)-64750</f>
        <v>-96</v>
      </c>
    </row>
    <row collapsed="false" customFormat="false" customHeight="false" hidden="false" ht="12.85" outlineLevel="0" r="782">
      <c r="AK782" s="0" t="n">
        <v>780</v>
      </c>
      <c r="AL782" s="0" t="n">
        <f aca="false">MOD(((85360716,AK782)-(2611185074,AK782)+2525822976),65536)-64750</f>
        <v>-108</v>
      </c>
    </row>
    <row collapsed="false" customFormat="false" customHeight="false" hidden="false" ht="12.85" outlineLevel="0" r="783">
      <c r="AK783" s="0" t="n">
        <v>781</v>
      </c>
      <c r="AL783" s="0" t="n">
        <f aca="false">MOD(((85360716,AK783)-(2611185074,AK783)+2525822976),65536)-64750</f>
        <v>-108</v>
      </c>
    </row>
    <row collapsed="false" customFormat="false" customHeight="false" hidden="false" ht="12.85" outlineLevel="0" r="784">
      <c r="AK784" s="0" t="n">
        <v>782</v>
      </c>
      <c r="AL784" s="0" t="n">
        <f aca="false">MOD(((85360716,AK784)-(2611185074,AK784)+2525822976),65536)-64750</f>
        <v>-104</v>
      </c>
    </row>
    <row collapsed="false" customFormat="false" customHeight="false" hidden="false" ht="12.85" outlineLevel="0" r="785">
      <c r="AK785" s="0" t="n">
        <v>783</v>
      </c>
      <c r="AL785" s="0" t="n">
        <f aca="false">MOD(((85360716,AK785)-(2611185074,AK785)+2525822976),65536)-64750</f>
        <v>-104</v>
      </c>
    </row>
    <row collapsed="false" customFormat="false" customHeight="false" hidden="false" ht="12.85" outlineLevel="0" r="786">
      <c r="AK786" s="0" t="n">
        <v>784</v>
      </c>
      <c r="AL786" s="0" t="n">
        <f aca="false">MOD(((85360716,AK786)-(2611185074,AK786)+2525822976),65536)-64750</f>
        <v>-52</v>
      </c>
    </row>
    <row collapsed="false" customFormat="false" customHeight="false" hidden="false" ht="12.85" outlineLevel="0" r="787">
      <c r="AK787" s="0" t="n">
        <v>785</v>
      </c>
      <c r="AL787" s="0" t="n">
        <f aca="false">MOD(((85360716,AK787)-(2611185074,AK787)+2525822976),65536)-64750</f>
        <v>-52</v>
      </c>
    </row>
    <row collapsed="false" customFormat="false" customHeight="false" hidden="false" ht="12.85" outlineLevel="0" r="788">
      <c r="AK788" s="0" t="n">
        <v>786</v>
      </c>
      <c r="AL788" s="0" t="n">
        <f aca="false">MOD(((85360716,AK788)-(2611185074,AK788)+2525822976),65536)-64750</f>
        <v>-48</v>
      </c>
    </row>
    <row collapsed="false" customFormat="false" customHeight="false" hidden="false" ht="12.85" outlineLevel="0" r="789">
      <c r="AK789" s="0" t="n">
        <v>787</v>
      </c>
      <c r="AL789" s="0" t="n">
        <f aca="false">MOD(((85360716,AK789)-(2611185074,AK789)+2525822976),65536)-64750</f>
        <v>-48</v>
      </c>
    </row>
    <row collapsed="false" customFormat="false" customHeight="false" hidden="false" ht="12.85" outlineLevel="0" r="790">
      <c r="AK790" s="0" t="n">
        <v>788</v>
      </c>
      <c r="AL790" s="0" t="n">
        <f aca="false">MOD(((85360716,AK790)-(2611185074,AK790)+2525822976),65536)-64750</f>
        <v>-60</v>
      </c>
    </row>
    <row collapsed="false" customFormat="false" customHeight="false" hidden="false" ht="12.85" outlineLevel="0" r="791">
      <c r="AK791" s="0" t="n">
        <v>789</v>
      </c>
      <c r="AL791" s="0" t="n">
        <f aca="false">MOD(((85360716,AK791)-(2611185074,AK791)+2525822976),65536)-64750</f>
        <v>-60</v>
      </c>
    </row>
    <row collapsed="false" customFormat="false" customHeight="false" hidden="false" ht="12.85" outlineLevel="0" r="792">
      <c r="AK792" s="0" t="n">
        <v>790</v>
      </c>
      <c r="AL792" s="0" t="n">
        <f aca="false">MOD(((85360716,AK792)-(2611185074,AK792)+2525822976),65536)-64750</f>
        <v>-56</v>
      </c>
    </row>
    <row collapsed="false" customFormat="false" customHeight="false" hidden="false" ht="12.85" outlineLevel="0" r="793">
      <c r="AK793" s="0" t="n">
        <v>791</v>
      </c>
      <c r="AL793" s="0" t="n">
        <f aca="false">MOD(((85360716,AK793)-(2611185074,AK793)+2525822976),65536)-64750</f>
        <v>-56</v>
      </c>
    </row>
    <row collapsed="false" customFormat="false" customHeight="false" hidden="false" ht="12.85" outlineLevel="0" r="794">
      <c r="AK794" s="0" t="n">
        <v>792</v>
      </c>
      <c r="AL794" s="0" t="n">
        <f aca="false">MOD(((85360716,AK794)-(2611185074,AK794)+2525822976),65536)-64750</f>
        <v>-68</v>
      </c>
    </row>
    <row collapsed="false" customFormat="false" customHeight="false" hidden="false" ht="12.85" outlineLevel="0" r="795">
      <c r="AK795" s="0" t="n">
        <v>793</v>
      </c>
      <c r="AL795" s="0" t="n">
        <f aca="false">MOD(((85360716,AK795)-(2611185074,AK795)+2525822976),65536)-64750</f>
        <v>-68</v>
      </c>
    </row>
    <row collapsed="false" customFormat="false" customHeight="false" hidden="false" ht="12.85" outlineLevel="0" r="796">
      <c r="AK796" s="0" t="n">
        <v>794</v>
      </c>
      <c r="AL796" s="0" t="n">
        <f aca="false">MOD(((85360716,AK796)-(2611185074,AK796)+2525822976),65536)-64750</f>
        <v>-64</v>
      </c>
    </row>
    <row collapsed="false" customFormat="false" customHeight="false" hidden="false" ht="12.85" outlineLevel="0" r="797">
      <c r="AK797" s="0" t="n">
        <v>795</v>
      </c>
      <c r="AL797" s="0" t="n">
        <f aca="false">MOD(((85360716,AK797)-(2611185074,AK797)+2525822976),65536)-64750</f>
        <v>-64</v>
      </c>
    </row>
    <row collapsed="false" customFormat="false" customHeight="false" hidden="false" ht="12.85" outlineLevel="0" r="798">
      <c r="AK798" s="0" t="n">
        <v>796</v>
      </c>
      <c r="AL798" s="0" t="n">
        <f aca="false">MOD(((85360716,AK798)-(2611185074,AK798)+2525822976),65536)-64750</f>
        <v>-76</v>
      </c>
    </row>
    <row collapsed="false" customFormat="false" customHeight="false" hidden="false" ht="12.85" outlineLevel="0" r="799">
      <c r="AK799" s="0" t="n">
        <v>797</v>
      </c>
      <c r="AL799" s="0" t="n">
        <f aca="false">MOD(((85360716,AK799)-(2611185074,AK799)+2525822976),65536)-64750</f>
        <v>-76</v>
      </c>
    </row>
    <row collapsed="false" customFormat="false" customHeight="false" hidden="false" ht="12.85" outlineLevel="0" r="800">
      <c r="AK800" s="0" t="n">
        <v>798</v>
      </c>
      <c r="AL800" s="0" t="n">
        <f aca="false">MOD(((85360716,AK800)-(2611185074,AK800)+2525822976),65536)-64750</f>
        <v>-72</v>
      </c>
    </row>
    <row collapsed="false" customFormat="false" customHeight="false" hidden="false" ht="12.85" outlineLevel="0" r="801">
      <c r="AK801" s="0" t="n">
        <v>799</v>
      </c>
      <c r="AL801" s="0" t="n">
        <f aca="false">MOD(((85360716,AK801)-(2611185074,AK801)+2525822976),65536)-64750</f>
        <v>-72</v>
      </c>
    </row>
    <row collapsed="false" customFormat="false" customHeight="false" hidden="false" ht="12.85" outlineLevel="0" r="802">
      <c r="AK802" s="0" t="n">
        <v>800</v>
      </c>
      <c r="AL802" s="0" t="n">
        <f aca="false">MOD(((85360716,AK802)-(2611185074,AK802)+2525822976),65536)-64750</f>
        <v>-20</v>
      </c>
    </row>
    <row collapsed="false" customFormat="false" customHeight="false" hidden="false" ht="12.85" outlineLevel="0" r="803">
      <c r="AK803" s="0" t="n">
        <v>801</v>
      </c>
      <c r="AL803" s="0" t="n">
        <f aca="false">MOD(((85360716,AK803)-(2611185074,AK803)+2525822976),65536)-64750</f>
        <v>-20</v>
      </c>
    </row>
    <row collapsed="false" customFormat="false" customHeight="false" hidden="false" ht="12.85" outlineLevel="0" r="804">
      <c r="AK804" s="0" t="n">
        <v>802</v>
      </c>
      <c r="AL804" s="0" t="n">
        <f aca="false">MOD(((85360716,AK804)-(2611185074,AK804)+2525822976),65536)-64750</f>
        <v>-16</v>
      </c>
    </row>
    <row collapsed="false" customFormat="false" customHeight="false" hidden="false" ht="12.85" outlineLevel="0" r="805">
      <c r="AK805" s="0" t="n">
        <v>803</v>
      </c>
      <c r="AL805" s="0" t="n">
        <f aca="false">MOD(((85360716,AK805)-(2611185074,AK805)+2525822976),65536)-64750</f>
        <v>-16</v>
      </c>
    </row>
    <row collapsed="false" customFormat="false" customHeight="false" hidden="false" ht="12.85" outlineLevel="0" r="806">
      <c r="AK806" s="0" t="n">
        <v>804</v>
      </c>
      <c r="AL806" s="0" t="n">
        <f aca="false">MOD(((85360716,AK806)-(2611185074,AK806)+2525822976),65536)-64750</f>
        <v>-28</v>
      </c>
    </row>
    <row collapsed="false" customFormat="false" customHeight="false" hidden="false" ht="12.85" outlineLevel="0" r="807">
      <c r="AK807" s="0" t="n">
        <v>805</v>
      </c>
      <c r="AL807" s="0" t="n">
        <f aca="false">MOD(((85360716,AK807)-(2611185074,AK807)+2525822976),65536)-64750</f>
        <v>-28</v>
      </c>
    </row>
    <row collapsed="false" customFormat="false" customHeight="false" hidden="false" ht="12.85" outlineLevel="0" r="808">
      <c r="AK808" s="0" t="n">
        <v>806</v>
      </c>
      <c r="AL808" s="0" t="n">
        <f aca="false">MOD(((85360716,AK808)-(2611185074,AK808)+2525822976),65536)-64750</f>
        <v>-24</v>
      </c>
    </row>
    <row collapsed="false" customFormat="false" customHeight="false" hidden="false" ht="12.85" outlineLevel="0" r="809">
      <c r="AK809" s="0" t="n">
        <v>807</v>
      </c>
      <c r="AL809" s="0" t="n">
        <f aca="false">MOD(((85360716,AK809)-(2611185074,AK809)+2525822976),65536)-64750</f>
        <v>-24</v>
      </c>
    </row>
    <row collapsed="false" customFormat="false" customHeight="false" hidden="false" ht="12.85" outlineLevel="0" r="810">
      <c r="AK810" s="0" t="n">
        <v>808</v>
      </c>
      <c r="AL810" s="0" t="n">
        <f aca="false">MOD(((85360716,AK810)-(2611185074,AK810)+2525822976),65536)-64750</f>
        <v>-36</v>
      </c>
    </row>
    <row collapsed="false" customFormat="false" customHeight="false" hidden="false" ht="12.85" outlineLevel="0" r="811">
      <c r="AK811" s="0" t="n">
        <v>809</v>
      </c>
      <c r="AL811" s="0" t="n">
        <f aca="false">MOD(((85360716,AK811)-(2611185074,AK811)+2525822976),65536)-64750</f>
        <v>-36</v>
      </c>
    </row>
    <row collapsed="false" customFormat="false" customHeight="false" hidden="false" ht="12.85" outlineLevel="0" r="812">
      <c r="AK812" s="0" t="n">
        <v>810</v>
      </c>
      <c r="AL812" s="0" t="n">
        <f aca="false">MOD(((85360716,AK812)-(2611185074,AK812)+2525822976),65536)-64750</f>
        <v>-32</v>
      </c>
    </row>
    <row collapsed="false" customFormat="false" customHeight="false" hidden="false" ht="12.85" outlineLevel="0" r="813">
      <c r="AK813" s="0" t="n">
        <v>811</v>
      </c>
      <c r="AL813" s="0" t="n">
        <f aca="false">MOD(((85360716,AK813)-(2611185074,AK813)+2525822976),65536)-64750</f>
        <v>-32</v>
      </c>
    </row>
    <row collapsed="false" customFormat="false" customHeight="false" hidden="false" ht="12.85" outlineLevel="0" r="814">
      <c r="AK814" s="0" t="n">
        <v>812</v>
      </c>
      <c r="AL814" s="0" t="n">
        <f aca="false">MOD(((85360716,AK814)-(2611185074,AK814)+2525822976),65536)-64750</f>
        <v>-44</v>
      </c>
    </row>
    <row collapsed="false" customFormat="false" customHeight="false" hidden="false" ht="12.85" outlineLevel="0" r="815">
      <c r="AK815" s="0" t="n">
        <v>813</v>
      </c>
      <c r="AL815" s="0" t="n">
        <f aca="false">MOD(((85360716,AK815)-(2611185074,AK815)+2525822976),65536)-64750</f>
        <v>-44</v>
      </c>
    </row>
    <row collapsed="false" customFormat="false" customHeight="false" hidden="false" ht="12.85" outlineLevel="0" r="816">
      <c r="AK816" s="0" t="n">
        <v>814</v>
      </c>
      <c r="AL816" s="0" t="n">
        <f aca="false">MOD(((85360716,AK816)-(2611185074,AK816)+2525822976),65536)-64750</f>
        <v>-40</v>
      </c>
    </row>
    <row collapsed="false" customFormat="false" customHeight="false" hidden="false" ht="12.85" outlineLevel="0" r="817">
      <c r="AK817" s="0" t="n">
        <v>815</v>
      </c>
      <c r="AL817" s="0" t="n">
        <f aca="false">MOD(((85360716,AK817)-(2611185074,AK817)+2525822976),65536)-64750</f>
        <v>-40</v>
      </c>
    </row>
    <row collapsed="false" customFormat="false" customHeight="false" hidden="false" ht="12.85" outlineLevel="0" r="818">
      <c r="AK818" s="0" t="n">
        <v>816</v>
      </c>
      <c r="AL818" s="0" t="n">
        <f aca="false">MOD(((85360716,AK818)-(2611185074,AK818)+2525822976),65536)-64750</f>
        <v>12</v>
      </c>
    </row>
    <row collapsed="false" customFormat="false" customHeight="false" hidden="false" ht="12.85" outlineLevel="0" r="819">
      <c r="AK819" s="0" t="n">
        <v>817</v>
      </c>
      <c r="AL819" s="0" t="n">
        <f aca="false">MOD(((85360716,AK819)-(2611185074,AK819)+2525822976),65536)-64750</f>
        <v>12</v>
      </c>
    </row>
    <row collapsed="false" customFormat="false" customHeight="false" hidden="false" ht="12.85" outlineLevel="0" r="820">
      <c r="AK820" s="0" t="n">
        <v>818</v>
      </c>
      <c r="AL820" s="0" t="n">
        <f aca="false">MOD(((85360716,AK820)-(2611185074,AK820)+2525822976),65536)-64750</f>
        <v>16</v>
      </c>
    </row>
    <row collapsed="false" customFormat="false" customHeight="false" hidden="false" ht="12.85" outlineLevel="0" r="821">
      <c r="AK821" s="0" t="n">
        <v>819</v>
      </c>
      <c r="AL821" s="0" t="n">
        <f aca="false">MOD(((85360716,AK821)-(2611185074,AK821)+2525822976),65536)-64750</f>
        <v>16</v>
      </c>
    </row>
    <row collapsed="false" customFormat="false" customHeight="false" hidden="false" ht="12.85" outlineLevel="0" r="822">
      <c r="AK822" s="0" t="n">
        <v>820</v>
      </c>
      <c r="AL822" s="0" t="n">
        <f aca="false">MOD(((85360716,AK822)-(2611185074,AK822)+2525822976),65536)-64750</f>
        <v>4</v>
      </c>
    </row>
    <row collapsed="false" customFormat="false" customHeight="false" hidden="false" ht="12.85" outlineLevel="0" r="823">
      <c r="AK823" s="0" t="n">
        <v>821</v>
      </c>
      <c r="AL823" s="0" t="n">
        <f aca="false">MOD(((85360716,AK823)-(2611185074,AK823)+2525822976),65536)-64750</f>
        <v>4</v>
      </c>
    </row>
    <row collapsed="false" customFormat="false" customHeight="false" hidden="false" ht="12.85" outlineLevel="0" r="824">
      <c r="AK824" s="0" t="n">
        <v>822</v>
      </c>
      <c r="AL824" s="0" t="n">
        <f aca="false">MOD(((85360716,AK824)-(2611185074,AK824)+2525822976),65536)-64750</f>
        <v>8</v>
      </c>
    </row>
    <row collapsed="false" customFormat="false" customHeight="false" hidden="false" ht="12.85" outlineLevel="0" r="825">
      <c r="AK825" s="0" t="n">
        <v>823</v>
      </c>
      <c r="AL825" s="0" t="n">
        <f aca="false">MOD(((85360716,AK825)-(2611185074,AK825)+2525822976),65536)-64750</f>
        <v>8</v>
      </c>
    </row>
    <row collapsed="false" customFormat="false" customHeight="false" hidden="false" ht="12.85" outlineLevel="0" r="826">
      <c r="AK826" s="0" t="n">
        <v>824</v>
      </c>
      <c r="AL826" s="0" t="n">
        <f aca="false">MOD(((85360716,AK826)-(2611185074,AK826)+2525822976),65536)-64750</f>
        <v>-4</v>
      </c>
    </row>
    <row collapsed="false" customFormat="false" customHeight="false" hidden="false" ht="12.85" outlineLevel="0" r="827">
      <c r="AK827" s="0" t="n">
        <v>825</v>
      </c>
      <c r="AL827" s="0" t="n">
        <f aca="false">MOD(((85360716,AK827)-(2611185074,AK827)+2525822976),65536)-64750</f>
        <v>-4</v>
      </c>
    </row>
    <row collapsed="false" customFormat="false" customHeight="false" hidden="false" ht="12.85" outlineLevel="0" r="828">
      <c r="AK828" s="0" t="n">
        <v>826</v>
      </c>
      <c r="AL828" s="0" t="n">
        <f aca="false">MOD(((85360716,AK828)-(2611185074,AK828)+2525822976),65536)-64750</f>
        <v>0</v>
      </c>
    </row>
    <row collapsed="false" customFormat="false" customHeight="false" hidden="false" ht="12.85" outlineLevel="0" r="829">
      <c r="AK829" s="0" t="n">
        <v>827</v>
      </c>
      <c r="AL829" s="0" t="n">
        <f aca="false">MOD(((85360716,AK829)-(2611185074,AK829)+2525822976),65536)-64750</f>
        <v>0</v>
      </c>
    </row>
    <row collapsed="false" customFormat="false" customHeight="false" hidden="false" ht="12.85" outlineLevel="0" r="830">
      <c r="AK830" s="0" t="n">
        <v>828</v>
      </c>
      <c r="AL830" s="0" t="n">
        <f aca="false">MOD(((85360716,AK830)-(2611185074,AK830)+2525822976),65536)-64750</f>
        <v>-12</v>
      </c>
    </row>
    <row collapsed="false" customFormat="false" customHeight="false" hidden="false" ht="12.85" outlineLevel="0" r="831">
      <c r="AK831" s="0" t="n">
        <v>829</v>
      </c>
      <c r="AL831" s="0" t="n">
        <f aca="false">MOD(((85360716,AK831)-(2611185074,AK831)+2525822976),65536)-64750</f>
        <v>-12</v>
      </c>
    </row>
    <row collapsed="false" customFormat="false" customHeight="false" hidden="false" ht="12.85" outlineLevel="0" r="832">
      <c r="AK832" s="0" t="n">
        <v>830</v>
      </c>
      <c r="AL832" s="0" t="n">
        <f aca="false">MOD(((85360716,AK832)-(2611185074,AK832)+2525822976),65536)-64750</f>
        <v>-8</v>
      </c>
    </row>
    <row collapsed="false" customFormat="false" customHeight="false" hidden="false" ht="12.85" outlineLevel="0" r="833">
      <c r="AK833" s="0" t="n">
        <v>831</v>
      </c>
      <c r="AL833" s="0" t="n">
        <f aca="false">MOD(((85360716,AK833)-(2611185074,AK833)+2525822976),65536)-64750</f>
        <v>-8</v>
      </c>
    </row>
    <row collapsed="false" customFormat="false" customHeight="false" hidden="false" ht="12.85" outlineLevel="0" r="834">
      <c r="AK834" s="0" t="n">
        <v>832</v>
      </c>
      <c r="AL834" s="0" t="n">
        <f aca="false">MOD(((85360716,AK834)-(2611185074,AK834)+2525822976),65536)-64750</f>
        <v>-212</v>
      </c>
    </row>
    <row collapsed="false" customFormat="false" customHeight="false" hidden="false" ht="12.85" outlineLevel="0" r="835">
      <c r="AK835" s="0" t="n">
        <v>833</v>
      </c>
      <c r="AL835" s="0" t="n">
        <f aca="false">MOD(((85360716,AK835)-(2611185074,AK835)+2525822976),65536)-64750</f>
        <v>-212</v>
      </c>
    </row>
    <row collapsed="false" customFormat="false" customHeight="false" hidden="false" ht="12.85" outlineLevel="0" r="836">
      <c r="AK836" s="0" t="n">
        <v>834</v>
      </c>
      <c r="AL836" s="0" t="n">
        <f aca="false">MOD(((85360716,AK836)-(2611185074,AK836)+2525822976),65536)-64750</f>
        <v>-208</v>
      </c>
    </row>
    <row collapsed="false" customFormat="false" customHeight="false" hidden="false" ht="12.85" outlineLevel="0" r="837">
      <c r="AK837" s="0" t="n">
        <v>835</v>
      </c>
      <c r="AL837" s="0" t="n">
        <f aca="false">MOD(((85360716,AK837)-(2611185074,AK837)+2525822976),65536)-64750</f>
        <v>-208</v>
      </c>
    </row>
    <row collapsed="false" customFormat="false" customHeight="false" hidden="false" ht="12.85" outlineLevel="0" r="838">
      <c r="AK838" s="0" t="n">
        <v>836</v>
      </c>
      <c r="AL838" s="0" t="n">
        <f aca="false">MOD(((85360716,AK838)-(2611185074,AK838)+2525822976),65536)-64750</f>
        <v>-220</v>
      </c>
    </row>
    <row collapsed="false" customFormat="false" customHeight="false" hidden="false" ht="12.85" outlineLevel="0" r="839">
      <c r="AK839" s="0" t="n">
        <v>837</v>
      </c>
      <c r="AL839" s="0" t="n">
        <f aca="false">MOD(((85360716,AK839)-(2611185074,AK839)+2525822976),65536)-64750</f>
        <v>-220</v>
      </c>
    </row>
    <row collapsed="false" customFormat="false" customHeight="false" hidden="false" ht="12.85" outlineLevel="0" r="840">
      <c r="AK840" s="0" t="n">
        <v>838</v>
      </c>
      <c r="AL840" s="0" t="n">
        <f aca="false">MOD(((85360716,AK840)-(2611185074,AK840)+2525822976),65536)-64750</f>
        <v>-216</v>
      </c>
    </row>
    <row collapsed="false" customFormat="false" customHeight="false" hidden="false" ht="12.85" outlineLevel="0" r="841">
      <c r="AK841" s="0" t="n">
        <v>839</v>
      </c>
      <c r="AL841" s="0" t="n">
        <f aca="false">MOD(((85360716,AK841)-(2611185074,AK841)+2525822976),65536)-64750</f>
        <v>-216</v>
      </c>
    </row>
    <row collapsed="false" customFormat="false" customHeight="false" hidden="false" ht="12.85" outlineLevel="0" r="842">
      <c r="AK842" s="0" t="n">
        <v>840</v>
      </c>
      <c r="AL842" s="0" t="n">
        <f aca="false">MOD(((85360716,AK842)-(2611185074,AK842)+2525822976),65536)-64750</f>
        <v>-228</v>
      </c>
    </row>
    <row collapsed="false" customFormat="false" customHeight="false" hidden="false" ht="12.85" outlineLevel="0" r="843">
      <c r="AK843" s="0" t="n">
        <v>841</v>
      </c>
      <c r="AL843" s="0" t="n">
        <f aca="false">MOD(((85360716,AK843)-(2611185074,AK843)+2525822976),65536)-64750</f>
        <v>-228</v>
      </c>
    </row>
    <row collapsed="false" customFormat="false" customHeight="false" hidden="false" ht="12.85" outlineLevel="0" r="844">
      <c r="AK844" s="0" t="n">
        <v>842</v>
      </c>
      <c r="AL844" s="0" t="n">
        <f aca="false">MOD(((85360716,AK844)-(2611185074,AK844)+2525822976),65536)-64750</f>
        <v>-224</v>
      </c>
    </row>
    <row collapsed="false" customFormat="false" customHeight="false" hidden="false" ht="12.85" outlineLevel="0" r="845">
      <c r="AK845" s="0" t="n">
        <v>843</v>
      </c>
      <c r="AL845" s="0" t="n">
        <f aca="false">MOD(((85360716,AK845)-(2611185074,AK845)+2525822976),65536)-64750</f>
        <v>-224</v>
      </c>
    </row>
    <row collapsed="false" customFormat="false" customHeight="false" hidden="false" ht="12.85" outlineLevel="0" r="846">
      <c r="AK846" s="0" t="n">
        <v>844</v>
      </c>
      <c r="AL846" s="0" t="n">
        <f aca="false">MOD(((85360716,AK846)-(2611185074,AK846)+2525822976),65536)-64750</f>
        <v>-236</v>
      </c>
    </row>
    <row collapsed="false" customFormat="false" customHeight="false" hidden="false" ht="12.85" outlineLevel="0" r="847">
      <c r="AK847" s="0" t="n">
        <v>845</v>
      </c>
      <c r="AL847" s="0" t="n">
        <f aca="false">MOD(((85360716,AK847)-(2611185074,AK847)+2525822976),65536)-64750</f>
        <v>-236</v>
      </c>
    </row>
    <row collapsed="false" customFormat="false" customHeight="false" hidden="false" ht="12.85" outlineLevel="0" r="848">
      <c r="AK848" s="0" t="n">
        <v>846</v>
      </c>
      <c r="AL848" s="0" t="n">
        <f aca="false">MOD(((85360716,AK848)-(2611185074,AK848)+2525822976),65536)-64750</f>
        <v>-232</v>
      </c>
    </row>
    <row collapsed="false" customFormat="false" customHeight="false" hidden="false" ht="12.85" outlineLevel="0" r="849">
      <c r="AK849" s="0" t="n">
        <v>847</v>
      </c>
      <c r="AL849" s="0" t="n">
        <f aca="false">MOD(((85360716,AK849)-(2611185074,AK849)+2525822976),65536)-64750</f>
        <v>-232</v>
      </c>
    </row>
    <row collapsed="false" customFormat="false" customHeight="false" hidden="false" ht="12.85" outlineLevel="0" r="850">
      <c r="AK850" s="0" t="n">
        <v>848</v>
      </c>
      <c r="AL850" s="0" t="n">
        <f aca="false">MOD(((85360716,AK850)-(2611185074,AK850)+2525822976),65536)-64750</f>
        <v>-180</v>
      </c>
    </row>
    <row collapsed="false" customFormat="false" customHeight="false" hidden="false" ht="12.85" outlineLevel="0" r="851">
      <c r="AK851" s="0" t="n">
        <v>849</v>
      </c>
      <c r="AL851" s="0" t="n">
        <f aca="false">MOD(((85360716,AK851)-(2611185074,AK851)+2525822976),65536)-64750</f>
        <v>-180</v>
      </c>
    </row>
    <row collapsed="false" customFormat="false" customHeight="false" hidden="false" ht="12.85" outlineLevel="0" r="852">
      <c r="AK852" s="0" t="n">
        <v>850</v>
      </c>
      <c r="AL852" s="0" t="n">
        <f aca="false">MOD(((85360716,AK852)-(2611185074,AK852)+2525822976),65536)-64750</f>
        <v>-176</v>
      </c>
    </row>
    <row collapsed="false" customFormat="false" customHeight="false" hidden="false" ht="12.85" outlineLevel="0" r="853">
      <c r="AK853" s="0" t="n">
        <v>851</v>
      </c>
      <c r="AL853" s="0" t="n">
        <f aca="false">MOD(((85360716,AK853)-(2611185074,AK853)+2525822976),65536)-64750</f>
        <v>-176</v>
      </c>
    </row>
    <row collapsed="false" customFormat="false" customHeight="false" hidden="false" ht="12.85" outlineLevel="0" r="854">
      <c r="AK854" s="0" t="n">
        <v>852</v>
      </c>
      <c r="AL854" s="0" t="n">
        <f aca="false">MOD(((85360716,AK854)-(2611185074,AK854)+2525822976),65536)-64750</f>
        <v>-188</v>
      </c>
    </row>
    <row collapsed="false" customFormat="false" customHeight="false" hidden="false" ht="12.85" outlineLevel="0" r="855">
      <c r="AK855" s="0" t="n">
        <v>853</v>
      </c>
      <c r="AL855" s="0" t="n">
        <f aca="false">MOD(((85360716,AK855)-(2611185074,AK855)+2525822976),65536)-64750</f>
        <v>-188</v>
      </c>
    </row>
    <row collapsed="false" customFormat="false" customHeight="false" hidden="false" ht="12.85" outlineLevel="0" r="856">
      <c r="AK856" s="0" t="n">
        <v>854</v>
      </c>
      <c r="AL856" s="0" t="n">
        <f aca="false">MOD(((85360716,AK856)-(2611185074,AK856)+2525822976),65536)-64750</f>
        <v>-184</v>
      </c>
    </row>
    <row collapsed="false" customFormat="false" customHeight="false" hidden="false" ht="12.85" outlineLevel="0" r="857">
      <c r="AK857" s="0" t="n">
        <v>855</v>
      </c>
      <c r="AL857" s="0" t="n">
        <f aca="false">MOD(((85360716,AK857)-(2611185074,AK857)+2525822976),65536)-64750</f>
        <v>-184</v>
      </c>
    </row>
    <row collapsed="false" customFormat="false" customHeight="false" hidden="false" ht="12.85" outlineLevel="0" r="858">
      <c r="AK858" s="0" t="n">
        <v>856</v>
      </c>
      <c r="AL858" s="0" t="n">
        <f aca="false">MOD(((85360716,AK858)-(2611185074,AK858)+2525822976),65536)-64750</f>
        <v>-196</v>
      </c>
    </row>
    <row collapsed="false" customFormat="false" customHeight="false" hidden="false" ht="12.85" outlineLevel="0" r="859">
      <c r="AK859" s="0" t="n">
        <v>857</v>
      </c>
      <c r="AL859" s="0" t="n">
        <f aca="false">MOD(((85360716,AK859)-(2611185074,AK859)+2525822976),65536)-64750</f>
        <v>-196</v>
      </c>
    </row>
    <row collapsed="false" customFormat="false" customHeight="false" hidden="false" ht="12.85" outlineLevel="0" r="860">
      <c r="AK860" s="0" t="n">
        <v>858</v>
      </c>
      <c r="AL860" s="0" t="n">
        <f aca="false">MOD(((85360716,AK860)-(2611185074,AK860)+2525822976),65536)-64750</f>
        <v>-192</v>
      </c>
    </row>
    <row collapsed="false" customFormat="false" customHeight="false" hidden="false" ht="12.85" outlineLevel="0" r="861">
      <c r="AK861" s="0" t="n">
        <v>859</v>
      </c>
      <c r="AL861" s="0" t="n">
        <f aca="false">MOD(((85360716,AK861)-(2611185074,AK861)+2525822976),65536)-64750</f>
        <v>-192</v>
      </c>
    </row>
    <row collapsed="false" customFormat="false" customHeight="false" hidden="false" ht="12.85" outlineLevel="0" r="862">
      <c r="AK862" s="0" t="n">
        <v>860</v>
      </c>
      <c r="AL862" s="0" t="n">
        <f aca="false">MOD(((85360716,AK862)-(2611185074,AK862)+2525822976),65536)-64750</f>
        <v>-204</v>
      </c>
    </row>
    <row collapsed="false" customFormat="false" customHeight="false" hidden="false" ht="12.85" outlineLevel="0" r="863">
      <c r="AK863" s="0" t="n">
        <v>861</v>
      </c>
      <c r="AL863" s="0" t="n">
        <f aca="false">MOD(((85360716,AK863)-(2611185074,AK863)+2525822976),65536)-64750</f>
        <v>-204</v>
      </c>
    </row>
    <row collapsed="false" customFormat="false" customHeight="false" hidden="false" ht="12.85" outlineLevel="0" r="864">
      <c r="AK864" s="0" t="n">
        <v>862</v>
      </c>
      <c r="AL864" s="0" t="n">
        <f aca="false">MOD(((85360716,AK864)-(2611185074,AK864)+2525822976),65536)-64750</f>
        <v>-200</v>
      </c>
    </row>
    <row collapsed="false" customFormat="false" customHeight="false" hidden="false" ht="12.85" outlineLevel="0" r="865">
      <c r="AK865" s="0" t="n">
        <v>863</v>
      </c>
      <c r="AL865" s="0" t="n">
        <f aca="false">MOD(((85360716,AK865)-(2611185074,AK865)+2525822976),65536)-64750</f>
        <v>-200</v>
      </c>
    </row>
    <row collapsed="false" customFormat="false" customHeight="false" hidden="false" ht="12.85" outlineLevel="0" r="866">
      <c r="AK866" s="0" t="n">
        <v>864</v>
      </c>
      <c r="AL866" s="0" t="n">
        <f aca="false">MOD(((85360716,AK866)-(2611185074,AK866)+2525822976),65536)-64750</f>
        <v>-148</v>
      </c>
    </row>
    <row collapsed="false" customFormat="false" customHeight="false" hidden="false" ht="12.85" outlineLevel="0" r="867">
      <c r="AK867" s="0" t="n">
        <v>865</v>
      </c>
      <c r="AL867" s="0" t="n">
        <f aca="false">MOD(((85360716,AK867)-(2611185074,AK867)+2525822976),65536)-64750</f>
        <v>-148</v>
      </c>
    </row>
    <row collapsed="false" customFormat="false" customHeight="false" hidden="false" ht="12.85" outlineLevel="0" r="868">
      <c r="AK868" s="0" t="n">
        <v>866</v>
      </c>
      <c r="AL868" s="0" t="n">
        <f aca="false">MOD(((85360716,AK868)-(2611185074,AK868)+2525822976),65536)-64750</f>
        <v>-144</v>
      </c>
    </row>
    <row collapsed="false" customFormat="false" customHeight="false" hidden="false" ht="12.85" outlineLevel="0" r="869">
      <c r="AK869" s="0" t="n">
        <v>867</v>
      </c>
      <c r="AL869" s="0" t="n">
        <f aca="false">MOD(((85360716,AK869)-(2611185074,AK869)+2525822976),65536)-64750</f>
        <v>-144</v>
      </c>
    </row>
    <row collapsed="false" customFormat="false" customHeight="false" hidden="false" ht="12.85" outlineLevel="0" r="870">
      <c r="AK870" s="0" t="n">
        <v>868</v>
      </c>
      <c r="AL870" s="0" t="n">
        <f aca="false">MOD(((85360716,AK870)-(2611185074,AK870)+2525822976),65536)-64750</f>
        <v>-156</v>
      </c>
    </row>
    <row collapsed="false" customFormat="false" customHeight="false" hidden="false" ht="12.85" outlineLevel="0" r="871">
      <c r="AK871" s="0" t="n">
        <v>869</v>
      </c>
      <c r="AL871" s="0" t="n">
        <f aca="false">MOD(((85360716,AK871)-(2611185074,AK871)+2525822976),65536)-64750</f>
        <v>-156</v>
      </c>
    </row>
    <row collapsed="false" customFormat="false" customHeight="false" hidden="false" ht="12.85" outlineLevel="0" r="872">
      <c r="AK872" s="0" t="n">
        <v>870</v>
      </c>
      <c r="AL872" s="0" t="n">
        <f aca="false">MOD(((85360716,AK872)-(2611185074,AK872)+2525822976),65536)-64750</f>
        <v>-152</v>
      </c>
    </row>
    <row collapsed="false" customFormat="false" customHeight="false" hidden="false" ht="12.85" outlineLevel="0" r="873">
      <c r="AK873" s="0" t="n">
        <v>871</v>
      </c>
      <c r="AL873" s="0" t="n">
        <f aca="false">MOD(((85360716,AK873)-(2611185074,AK873)+2525822976),65536)-64750</f>
        <v>-152</v>
      </c>
    </row>
    <row collapsed="false" customFormat="false" customHeight="false" hidden="false" ht="12.85" outlineLevel="0" r="874">
      <c r="AK874" s="0" t="n">
        <v>872</v>
      </c>
      <c r="AL874" s="0" t="n">
        <f aca="false">MOD(((85360716,AK874)-(2611185074,AK874)+2525822976),65536)-64750</f>
        <v>-164</v>
      </c>
    </row>
    <row collapsed="false" customFormat="false" customHeight="false" hidden="false" ht="12.85" outlineLevel="0" r="875">
      <c r="AK875" s="0" t="n">
        <v>873</v>
      </c>
      <c r="AL875" s="0" t="n">
        <f aca="false">MOD(((85360716,AK875)-(2611185074,AK875)+2525822976),65536)-64750</f>
        <v>-164</v>
      </c>
    </row>
    <row collapsed="false" customFormat="false" customHeight="false" hidden="false" ht="12.85" outlineLevel="0" r="876">
      <c r="AK876" s="0" t="n">
        <v>874</v>
      </c>
      <c r="AL876" s="0" t="n">
        <f aca="false">MOD(((85360716,AK876)-(2611185074,AK876)+2525822976),65536)-64750</f>
        <v>-160</v>
      </c>
    </row>
    <row collapsed="false" customFormat="false" customHeight="false" hidden="false" ht="12.85" outlineLevel="0" r="877">
      <c r="AK877" s="0" t="n">
        <v>875</v>
      </c>
      <c r="AL877" s="0" t="n">
        <f aca="false">MOD(((85360716,AK877)-(2611185074,AK877)+2525822976),65536)-64750</f>
        <v>-160</v>
      </c>
    </row>
    <row collapsed="false" customFormat="false" customHeight="false" hidden="false" ht="12.85" outlineLevel="0" r="878">
      <c r="AK878" s="0" t="n">
        <v>876</v>
      </c>
      <c r="AL878" s="0" t="n">
        <f aca="false">MOD(((85360716,AK878)-(2611185074,AK878)+2525822976),65536)-64750</f>
        <v>-172</v>
      </c>
    </row>
    <row collapsed="false" customFormat="false" customHeight="false" hidden="false" ht="12.85" outlineLevel="0" r="879">
      <c r="AK879" s="0" t="n">
        <v>877</v>
      </c>
      <c r="AL879" s="0" t="n">
        <f aca="false">MOD(((85360716,AK879)-(2611185074,AK879)+2525822976),65536)-64750</f>
        <v>-172</v>
      </c>
    </row>
    <row collapsed="false" customFormat="false" customHeight="false" hidden="false" ht="12.85" outlineLevel="0" r="880">
      <c r="AK880" s="0" t="n">
        <v>878</v>
      </c>
      <c r="AL880" s="0" t="n">
        <f aca="false">MOD(((85360716,AK880)-(2611185074,AK880)+2525822976),65536)-64750</f>
        <v>-168</v>
      </c>
    </row>
    <row collapsed="false" customFormat="false" customHeight="false" hidden="false" ht="12.85" outlineLevel="0" r="881">
      <c r="AK881" s="0" t="n">
        <v>879</v>
      </c>
      <c r="AL881" s="0" t="n">
        <f aca="false">MOD(((85360716,AK881)-(2611185074,AK881)+2525822976),65536)-64750</f>
        <v>-168</v>
      </c>
    </row>
    <row collapsed="false" customFormat="false" customHeight="false" hidden="false" ht="12.85" outlineLevel="0" r="882">
      <c r="AK882" s="0" t="n">
        <v>880</v>
      </c>
      <c r="AL882" s="0" t="n">
        <f aca="false">MOD(((85360716,AK882)-(2611185074,AK882)+2525822976),65536)-64750</f>
        <v>-116</v>
      </c>
    </row>
    <row collapsed="false" customFormat="false" customHeight="false" hidden="false" ht="12.85" outlineLevel="0" r="883">
      <c r="AK883" s="0" t="n">
        <v>881</v>
      </c>
      <c r="AL883" s="0" t="n">
        <f aca="false">MOD(((85360716,AK883)-(2611185074,AK883)+2525822976),65536)-64750</f>
        <v>-116</v>
      </c>
    </row>
    <row collapsed="false" customFormat="false" customHeight="false" hidden="false" ht="12.85" outlineLevel="0" r="884">
      <c r="AK884" s="0" t="n">
        <v>882</v>
      </c>
      <c r="AL884" s="0" t="n">
        <f aca="false">MOD(((85360716,AK884)-(2611185074,AK884)+2525822976),65536)-64750</f>
        <v>-112</v>
      </c>
    </row>
    <row collapsed="false" customFormat="false" customHeight="false" hidden="false" ht="12.85" outlineLevel="0" r="885">
      <c r="AK885" s="0" t="n">
        <v>883</v>
      </c>
      <c r="AL885" s="0" t="n">
        <f aca="false">MOD(((85360716,AK885)-(2611185074,AK885)+2525822976),65536)-64750</f>
        <v>-112</v>
      </c>
    </row>
    <row collapsed="false" customFormat="false" customHeight="false" hidden="false" ht="12.85" outlineLevel="0" r="886">
      <c r="AK886" s="0" t="n">
        <v>884</v>
      </c>
      <c r="AL886" s="0" t="n">
        <f aca="false">MOD(((85360716,AK886)-(2611185074,AK886)+2525822976),65536)-64750</f>
        <v>-124</v>
      </c>
    </row>
    <row collapsed="false" customFormat="false" customHeight="false" hidden="false" ht="12.85" outlineLevel="0" r="887">
      <c r="AK887" s="0" t="n">
        <v>885</v>
      </c>
      <c r="AL887" s="0" t="n">
        <f aca="false">MOD(((85360716,AK887)-(2611185074,AK887)+2525822976),65536)-64750</f>
        <v>-124</v>
      </c>
    </row>
    <row collapsed="false" customFormat="false" customHeight="false" hidden="false" ht="12.85" outlineLevel="0" r="888">
      <c r="AK888" s="0" t="n">
        <v>886</v>
      </c>
      <c r="AL888" s="0" t="n">
        <f aca="false">MOD(((85360716,AK888)-(2611185074,AK888)+2525822976),65536)-64750</f>
        <v>-120</v>
      </c>
    </row>
    <row collapsed="false" customFormat="false" customHeight="false" hidden="false" ht="12.85" outlineLevel="0" r="889">
      <c r="AK889" s="0" t="n">
        <v>887</v>
      </c>
      <c r="AL889" s="0" t="n">
        <f aca="false">MOD(((85360716,AK889)-(2611185074,AK889)+2525822976),65536)-64750</f>
        <v>-120</v>
      </c>
    </row>
    <row collapsed="false" customFormat="false" customHeight="false" hidden="false" ht="12.85" outlineLevel="0" r="890">
      <c r="AK890" s="0" t="n">
        <v>888</v>
      </c>
      <c r="AL890" s="0" t="n">
        <f aca="false">MOD(((85360716,AK890)-(2611185074,AK890)+2525822976),65536)-64750</f>
        <v>-132</v>
      </c>
    </row>
    <row collapsed="false" customFormat="false" customHeight="false" hidden="false" ht="12.85" outlineLevel="0" r="891">
      <c r="AK891" s="0" t="n">
        <v>889</v>
      </c>
      <c r="AL891" s="0" t="n">
        <f aca="false">MOD(((85360716,AK891)-(2611185074,AK891)+2525822976),65536)-64750</f>
        <v>-132</v>
      </c>
    </row>
    <row collapsed="false" customFormat="false" customHeight="false" hidden="false" ht="12.85" outlineLevel="0" r="892">
      <c r="AK892" s="0" t="n">
        <v>890</v>
      </c>
      <c r="AL892" s="0" t="n">
        <f aca="false">MOD(((85360716,AK892)-(2611185074,AK892)+2525822976),65536)-64750</f>
        <v>-128</v>
      </c>
    </row>
    <row collapsed="false" customFormat="false" customHeight="false" hidden="false" ht="12.85" outlineLevel="0" r="893">
      <c r="AK893" s="0" t="n">
        <v>891</v>
      </c>
      <c r="AL893" s="0" t="n">
        <f aca="false">MOD(((85360716,AK893)-(2611185074,AK893)+2525822976),65536)-64750</f>
        <v>-128</v>
      </c>
    </row>
    <row collapsed="false" customFormat="false" customHeight="false" hidden="false" ht="12.85" outlineLevel="0" r="894">
      <c r="AK894" s="0" t="n">
        <v>892</v>
      </c>
      <c r="AL894" s="0" t="n">
        <f aca="false">MOD(((85360716,AK894)-(2611185074,AK894)+2525822976),65536)-64750</f>
        <v>-140</v>
      </c>
    </row>
    <row collapsed="false" customFormat="false" customHeight="false" hidden="false" ht="12.85" outlineLevel="0" r="895">
      <c r="AK895" s="0" t="n">
        <v>893</v>
      </c>
      <c r="AL895" s="0" t="n">
        <f aca="false">MOD(((85360716,AK895)-(2611185074,AK895)+2525822976),65536)-64750</f>
        <v>-140</v>
      </c>
    </row>
    <row collapsed="false" customFormat="false" customHeight="false" hidden="false" ht="12.85" outlineLevel="0" r="896">
      <c r="AK896" s="0" t="n">
        <v>894</v>
      </c>
      <c r="AL896" s="0" t="n">
        <f aca="false">MOD(((85360716,AK896)-(2611185074,AK896)+2525822976),65536)-64750</f>
        <v>-136</v>
      </c>
    </row>
    <row collapsed="false" customFormat="false" customHeight="false" hidden="false" ht="12.85" outlineLevel="0" r="897">
      <c r="AK897" s="0" t="n">
        <v>895</v>
      </c>
      <c r="AL897" s="0" t="n">
        <f aca="false">MOD(((85360716,AK897)-(2611185074,AK897)+2525822976),65536)-64750</f>
        <v>-136</v>
      </c>
    </row>
    <row collapsed="false" customFormat="false" customHeight="false" hidden="false" ht="12.85" outlineLevel="0" r="898">
      <c r="AK898" s="0" t="n">
        <v>896</v>
      </c>
      <c r="AL898" s="0" t="n">
        <f aca="false">MOD(((85360716,AK898)-(2611185074,AK898)+2525822976),65536)-64750</f>
        <v>172</v>
      </c>
    </row>
    <row collapsed="false" customFormat="false" customHeight="false" hidden="false" ht="12.85" outlineLevel="0" r="899">
      <c r="AK899" s="0" t="n">
        <v>897</v>
      </c>
      <c r="AL899" s="0" t="n">
        <f aca="false">MOD(((85360716,AK899)-(2611185074,AK899)+2525822976),65536)-64750</f>
        <v>172</v>
      </c>
    </row>
    <row collapsed="false" customFormat="false" customHeight="false" hidden="false" ht="12.85" outlineLevel="0" r="900">
      <c r="AK900" s="0" t="n">
        <v>898</v>
      </c>
      <c r="AL900" s="0" t="n">
        <f aca="false">MOD(((85360716,AK900)-(2611185074,AK900)+2525822976),65536)-64750</f>
        <v>176</v>
      </c>
    </row>
    <row collapsed="false" customFormat="false" customHeight="false" hidden="false" ht="12.85" outlineLevel="0" r="901">
      <c r="AK901" s="0" t="n">
        <v>899</v>
      </c>
      <c r="AL901" s="0" t="n">
        <f aca="false">MOD(((85360716,AK901)-(2611185074,AK901)+2525822976),65536)-64750</f>
        <v>176</v>
      </c>
    </row>
    <row collapsed="false" customFormat="false" customHeight="false" hidden="false" ht="12.85" outlineLevel="0" r="902">
      <c r="AK902" s="0" t="n">
        <v>900</v>
      </c>
      <c r="AL902" s="0" t="n">
        <f aca="false">MOD(((85360716,AK902)-(2611185074,AK902)+2525822976),65536)-64750</f>
        <v>164</v>
      </c>
    </row>
    <row collapsed="false" customFormat="false" customHeight="false" hidden="false" ht="12.85" outlineLevel="0" r="903">
      <c r="AK903" s="0" t="n">
        <v>901</v>
      </c>
      <c r="AL903" s="0" t="n">
        <f aca="false">MOD(((85360716,AK903)-(2611185074,AK903)+2525822976),65536)-64750</f>
        <v>164</v>
      </c>
    </row>
    <row collapsed="false" customFormat="false" customHeight="false" hidden="false" ht="12.85" outlineLevel="0" r="904">
      <c r="AK904" s="0" t="n">
        <v>902</v>
      </c>
      <c r="AL904" s="0" t="n">
        <f aca="false">MOD(((85360716,AK904)-(2611185074,AK904)+2525822976),65536)-64750</f>
        <v>168</v>
      </c>
    </row>
    <row collapsed="false" customFormat="false" customHeight="false" hidden="false" ht="12.85" outlineLevel="0" r="905">
      <c r="AK905" s="0" t="n">
        <v>903</v>
      </c>
      <c r="AL905" s="0" t="n">
        <f aca="false">MOD(((85360716,AK905)-(2611185074,AK905)+2525822976),65536)-64750</f>
        <v>168</v>
      </c>
    </row>
    <row collapsed="false" customFormat="false" customHeight="false" hidden="false" ht="12.85" outlineLevel="0" r="906">
      <c r="AK906" s="0" t="n">
        <v>904</v>
      </c>
      <c r="AL906" s="0" t="n">
        <f aca="false">MOD(((85360716,AK906)-(2611185074,AK906)+2525822976),65536)-64750</f>
        <v>156</v>
      </c>
    </row>
    <row collapsed="false" customFormat="false" customHeight="false" hidden="false" ht="12.85" outlineLevel="0" r="907">
      <c r="AK907" s="0" t="n">
        <v>905</v>
      </c>
      <c r="AL907" s="0" t="n">
        <f aca="false">MOD(((85360716,AK907)-(2611185074,AK907)+2525822976),65536)-64750</f>
        <v>156</v>
      </c>
    </row>
    <row collapsed="false" customFormat="false" customHeight="false" hidden="false" ht="12.85" outlineLevel="0" r="908">
      <c r="AK908" s="0" t="n">
        <v>906</v>
      </c>
      <c r="AL908" s="0" t="n">
        <f aca="false">MOD(((85360716,AK908)-(2611185074,AK908)+2525822976),65536)-64750</f>
        <v>160</v>
      </c>
    </row>
    <row collapsed="false" customFormat="false" customHeight="false" hidden="false" ht="12.85" outlineLevel="0" r="909">
      <c r="AK909" s="0" t="n">
        <v>907</v>
      </c>
      <c r="AL909" s="0" t="n">
        <f aca="false">MOD(((85360716,AK909)-(2611185074,AK909)+2525822976),65536)-64750</f>
        <v>160</v>
      </c>
    </row>
    <row collapsed="false" customFormat="false" customHeight="false" hidden="false" ht="12.85" outlineLevel="0" r="910">
      <c r="AK910" s="0" t="n">
        <v>908</v>
      </c>
      <c r="AL910" s="0" t="n">
        <f aca="false">MOD(((85360716,AK910)-(2611185074,AK910)+2525822976),65536)-64750</f>
        <v>148</v>
      </c>
    </row>
    <row collapsed="false" customFormat="false" customHeight="false" hidden="false" ht="12.85" outlineLevel="0" r="911">
      <c r="AK911" s="0" t="n">
        <v>909</v>
      </c>
      <c r="AL911" s="0" t="n">
        <f aca="false">MOD(((85360716,AK911)-(2611185074,AK911)+2525822976),65536)-64750</f>
        <v>148</v>
      </c>
    </row>
    <row collapsed="false" customFormat="false" customHeight="false" hidden="false" ht="12.85" outlineLevel="0" r="912">
      <c r="AK912" s="0" t="n">
        <v>910</v>
      </c>
      <c r="AL912" s="0" t="n">
        <f aca="false">MOD(((85360716,AK912)-(2611185074,AK912)+2525822976),65536)-64750</f>
        <v>152</v>
      </c>
    </row>
    <row collapsed="false" customFormat="false" customHeight="false" hidden="false" ht="12.85" outlineLevel="0" r="913">
      <c r="AK913" s="0" t="n">
        <v>911</v>
      </c>
      <c r="AL913" s="0" t="n">
        <f aca="false">MOD(((85360716,AK913)-(2611185074,AK913)+2525822976),65536)-64750</f>
        <v>152</v>
      </c>
    </row>
    <row collapsed="false" customFormat="false" customHeight="false" hidden="false" ht="12.85" outlineLevel="0" r="914">
      <c r="AK914" s="0" t="n">
        <v>912</v>
      </c>
      <c r="AL914" s="0" t="n">
        <f aca="false">MOD(((85360716,AK914)-(2611185074,AK914)+2525822976),65536)-64750</f>
        <v>204</v>
      </c>
    </row>
    <row collapsed="false" customFormat="false" customHeight="false" hidden="false" ht="12.85" outlineLevel="0" r="915">
      <c r="AK915" s="0" t="n">
        <v>913</v>
      </c>
      <c r="AL915" s="0" t="n">
        <f aca="false">MOD(((85360716,AK915)-(2611185074,AK915)+2525822976),65536)-64750</f>
        <v>204</v>
      </c>
    </row>
    <row collapsed="false" customFormat="false" customHeight="false" hidden="false" ht="12.85" outlineLevel="0" r="916">
      <c r="AK916" s="0" t="n">
        <v>914</v>
      </c>
      <c r="AL916" s="0" t="n">
        <f aca="false">MOD(((85360716,AK916)-(2611185074,AK916)+2525822976),65536)-64750</f>
        <v>208</v>
      </c>
    </row>
    <row collapsed="false" customFormat="false" customHeight="false" hidden="false" ht="12.85" outlineLevel="0" r="917">
      <c r="AK917" s="0" t="n">
        <v>915</v>
      </c>
      <c r="AL917" s="0" t="n">
        <f aca="false">MOD(((85360716,AK917)-(2611185074,AK917)+2525822976),65536)-64750</f>
        <v>208</v>
      </c>
    </row>
    <row collapsed="false" customFormat="false" customHeight="false" hidden="false" ht="12.85" outlineLevel="0" r="918">
      <c r="AK918" s="0" t="n">
        <v>916</v>
      </c>
      <c r="AL918" s="0" t="n">
        <f aca="false">MOD(((85360716,AK918)-(2611185074,AK918)+2525822976),65536)-64750</f>
        <v>196</v>
      </c>
    </row>
    <row collapsed="false" customFormat="false" customHeight="false" hidden="false" ht="12.85" outlineLevel="0" r="919">
      <c r="AK919" s="0" t="n">
        <v>917</v>
      </c>
      <c r="AL919" s="0" t="n">
        <f aca="false">MOD(((85360716,AK919)-(2611185074,AK919)+2525822976),65536)-64750</f>
        <v>196</v>
      </c>
    </row>
    <row collapsed="false" customFormat="false" customHeight="false" hidden="false" ht="12.85" outlineLevel="0" r="920">
      <c r="AK920" s="0" t="n">
        <v>918</v>
      </c>
      <c r="AL920" s="0" t="n">
        <f aca="false">MOD(((85360716,AK920)-(2611185074,AK920)+2525822976),65536)-64750</f>
        <v>200</v>
      </c>
    </row>
    <row collapsed="false" customFormat="false" customHeight="false" hidden="false" ht="12.85" outlineLevel="0" r="921">
      <c r="AK921" s="0" t="n">
        <v>919</v>
      </c>
      <c r="AL921" s="0" t="n">
        <f aca="false">MOD(((85360716,AK921)-(2611185074,AK921)+2525822976),65536)-64750</f>
        <v>200</v>
      </c>
    </row>
    <row collapsed="false" customFormat="false" customHeight="false" hidden="false" ht="12.85" outlineLevel="0" r="922">
      <c r="AK922" s="0" t="n">
        <v>920</v>
      </c>
      <c r="AL922" s="0" t="n">
        <f aca="false">MOD(((85360716,AK922)-(2611185074,AK922)+2525822976),65536)-64750</f>
        <v>188</v>
      </c>
    </row>
    <row collapsed="false" customFormat="false" customHeight="false" hidden="false" ht="12.85" outlineLevel="0" r="923">
      <c r="AK923" s="0" t="n">
        <v>921</v>
      </c>
      <c r="AL923" s="0" t="n">
        <f aca="false">MOD(((85360716,AK923)-(2611185074,AK923)+2525822976),65536)-64750</f>
        <v>188</v>
      </c>
    </row>
    <row collapsed="false" customFormat="false" customHeight="false" hidden="false" ht="12.85" outlineLevel="0" r="924">
      <c r="AK924" s="0" t="n">
        <v>922</v>
      </c>
      <c r="AL924" s="0" t="n">
        <f aca="false">MOD(((85360716,AK924)-(2611185074,AK924)+2525822976),65536)-64750</f>
        <v>192</v>
      </c>
    </row>
    <row collapsed="false" customFormat="false" customHeight="false" hidden="false" ht="12.85" outlineLevel="0" r="925">
      <c r="AK925" s="0" t="n">
        <v>923</v>
      </c>
      <c r="AL925" s="0" t="n">
        <f aca="false">MOD(((85360716,AK925)-(2611185074,AK925)+2525822976),65536)-64750</f>
        <v>192</v>
      </c>
    </row>
    <row collapsed="false" customFormat="false" customHeight="false" hidden="false" ht="12.85" outlineLevel="0" r="926">
      <c r="AK926" s="0" t="n">
        <v>924</v>
      </c>
      <c r="AL926" s="0" t="n">
        <f aca="false">MOD(((85360716,AK926)-(2611185074,AK926)+2525822976),65536)-64750</f>
        <v>180</v>
      </c>
    </row>
    <row collapsed="false" customFormat="false" customHeight="false" hidden="false" ht="12.85" outlineLevel="0" r="927">
      <c r="AK927" s="0" t="n">
        <v>925</v>
      </c>
      <c r="AL927" s="0" t="n">
        <f aca="false">MOD(((85360716,AK927)-(2611185074,AK927)+2525822976),65536)-64750</f>
        <v>180</v>
      </c>
    </row>
    <row collapsed="false" customFormat="false" customHeight="false" hidden="false" ht="12.85" outlineLevel="0" r="928">
      <c r="AK928" s="0" t="n">
        <v>926</v>
      </c>
      <c r="AL928" s="0" t="n">
        <f aca="false">MOD(((85360716,AK928)-(2611185074,AK928)+2525822976),65536)-64750</f>
        <v>184</v>
      </c>
    </row>
    <row collapsed="false" customFormat="false" customHeight="false" hidden="false" ht="12.85" outlineLevel="0" r="929">
      <c r="AK929" s="0" t="n">
        <v>927</v>
      </c>
      <c r="AL929" s="0" t="n">
        <f aca="false">MOD(((85360716,AK929)-(2611185074,AK929)+2525822976),65536)-64750</f>
        <v>184</v>
      </c>
    </row>
    <row collapsed="false" customFormat="false" customHeight="false" hidden="false" ht="12.85" outlineLevel="0" r="930">
      <c r="AK930" s="0" t="n">
        <v>928</v>
      </c>
      <c r="AL930" s="0" t="n">
        <f aca="false">MOD(((85360716,AK930)-(2611185074,AK930)+2525822976),65536)-64750</f>
        <v>236</v>
      </c>
    </row>
    <row collapsed="false" customFormat="false" customHeight="false" hidden="false" ht="12.85" outlineLevel="0" r="931">
      <c r="AK931" s="0" t="n">
        <v>929</v>
      </c>
      <c r="AL931" s="0" t="n">
        <f aca="false">MOD(((85360716,AK931)-(2611185074,AK931)+2525822976),65536)-64750</f>
        <v>236</v>
      </c>
    </row>
    <row collapsed="false" customFormat="false" customHeight="false" hidden="false" ht="12.85" outlineLevel="0" r="932">
      <c r="AK932" s="0" t="n">
        <v>930</v>
      </c>
      <c r="AL932" s="0" t="n">
        <f aca="false">MOD(((85360716,AK932)-(2611185074,AK932)+2525822976),65536)-64750</f>
        <v>240</v>
      </c>
    </row>
    <row collapsed="false" customFormat="false" customHeight="false" hidden="false" ht="12.85" outlineLevel="0" r="933">
      <c r="AK933" s="0" t="n">
        <v>931</v>
      </c>
      <c r="AL933" s="0" t="n">
        <f aca="false">MOD(((85360716,AK933)-(2611185074,AK933)+2525822976),65536)-64750</f>
        <v>240</v>
      </c>
    </row>
    <row collapsed="false" customFormat="false" customHeight="false" hidden="false" ht="12.85" outlineLevel="0" r="934">
      <c r="AK934" s="0" t="n">
        <v>932</v>
      </c>
      <c r="AL934" s="0" t="n">
        <f aca="false">MOD(((85360716,AK934)-(2611185074,AK934)+2525822976),65536)-64750</f>
        <v>228</v>
      </c>
    </row>
    <row collapsed="false" customFormat="false" customHeight="false" hidden="false" ht="12.85" outlineLevel="0" r="935">
      <c r="AK935" s="0" t="n">
        <v>933</v>
      </c>
      <c r="AL935" s="0" t="n">
        <f aca="false">MOD(((85360716,AK935)-(2611185074,AK935)+2525822976),65536)-64750</f>
        <v>228</v>
      </c>
    </row>
    <row collapsed="false" customFormat="false" customHeight="false" hidden="false" ht="12.85" outlineLevel="0" r="936">
      <c r="AK936" s="0" t="n">
        <v>934</v>
      </c>
      <c r="AL936" s="0" t="n">
        <f aca="false">MOD(((85360716,AK936)-(2611185074,AK936)+2525822976),65536)-64750</f>
        <v>232</v>
      </c>
    </row>
    <row collapsed="false" customFormat="false" customHeight="false" hidden="false" ht="12.85" outlineLevel="0" r="937">
      <c r="AK937" s="0" t="n">
        <v>935</v>
      </c>
      <c r="AL937" s="0" t="n">
        <f aca="false">MOD(((85360716,AK937)-(2611185074,AK937)+2525822976),65536)-64750</f>
        <v>232</v>
      </c>
    </row>
    <row collapsed="false" customFormat="false" customHeight="false" hidden="false" ht="12.85" outlineLevel="0" r="938">
      <c r="AK938" s="0" t="n">
        <v>936</v>
      </c>
      <c r="AL938" s="0" t="n">
        <f aca="false">MOD(((85360716,AK938)-(2611185074,AK938)+2525822976),65536)-64750</f>
        <v>220</v>
      </c>
    </row>
    <row collapsed="false" customFormat="false" customHeight="false" hidden="false" ht="12.85" outlineLevel="0" r="939">
      <c r="AK939" s="0" t="n">
        <v>937</v>
      </c>
      <c r="AL939" s="0" t="n">
        <f aca="false">MOD(((85360716,AK939)-(2611185074,AK939)+2525822976),65536)-64750</f>
        <v>220</v>
      </c>
    </row>
    <row collapsed="false" customFormat="false" customHeight="false" hidden="false" ht="12.85" outlineLevel="0" r="940">
      <c r="AK940" s="0" t="n">
        <v>938</v>
      </c>
      <c r="AL940" s="0" t="n">
        <f aca="false">MOD(((85360716,AK940)-(2611185074,AK940)+2525822976),65536)-64750</f>
        <v>224</v>
      </c>
    </row>
    <row collapsed="false" customFormat="false" customHeight="false" hidden="false" ht="12.85" outlineLevel="0" r="941">
      <c r="AK941" s="0" t="n">
        <v>939</v>
      </c>
      <c r="AL941" s="0" t="n">
        <f aca="false">MOD(((85360716,AK941)-(2611185074,AK941)+2525822976),65536)-64750</f>
        <v>224</v>
      </c>
    </row>
    <row collapsed="false" customFormat="false" customHeight="false" hidden="false" ht="12.85" outlineLevel="0" r="942">
      <c r="AK942" s="0" t="n">
        <v>940</v>
      </c>
      <c r="AL942" s="0" t="n">
        <f aca="false">MOD(((85360716,AK942)-(2611185074,AK942)+2525822976),65536)-64750</f>
        <v>212</v>
      </c>
    </row>
    <row collapsed="false" customFormat="false" customHeight="false" hidden="false" ht="12.85" outlineLevel="0" r="943">
      <c r="AK943" s="0" t="n">
        <v>941</v>
      </c>
      <c r="AL943" s="0" t="n">
        <f aca="false">MOD(((85360716,AK943)-(2611185074,AK943)+2525822976),65536)-64750</f>
        <v>212</v>
      </c>
    </row>
    <row collapsed="false" customFormat="false" customHeight="false" hidden="false" ht="12.85" outlineLevel="0" r="944">
      <c r="AK944" s="0" t="n">
        <v>942</v>
      </c>
      <c r="AL944" s="0" t="n">
        <f aca="false">MOD(((85360716,AK944)-(2611185074,AK944)+2525822976),65536)-64750</f>
        <v>216</v>
      </c>
    </row>
    <row collapsed="false" customFormat="false" customHeight="false" hidden="false" ht="12.85" outlineLevel="0" r="945">
      <c r="AK945" s="0" t="n">
        <v>943</v>
      </c>
      <c r="AL945" s="0" t="n">
        <f aca="false">MOD(((85360716,AK945)-(2611185074,AK945)+2525822976),65536)-64750</f>
        <v>216</v>
      </c>
    </row>
    <row collapsed="false" customFormat="false" customHeight="false" hidden="false" ht="12.85" outlineLevel="0" r="946">
      <c r="AK946" s="0" t="n">
        <v>944</v>
      </c>
      <c r="AL946" s="0" t="n">
        <f aca="false">MOD(((85360716,AK946)-(2611185074,AK946)+2525822976),65536)-64750</f>
        <v>268</v>
      </c>
    </row>
    <row collapsed="false" customFormat="false" customHeight="false" hidden="false" ht="12.85" outlineLevel="0" r="947">
      <c r="AK947" s="0" t="n">
        <v>945</v>
      </c>
      <c r="AL947" s="0" t="n">
        <f aca="false">MOD(((85360716,AK947)-(2611185074,AK947)+2525822976),65536)-64750</f>
        <v>268</v>
      </c>
    </row>
    <row collapsed="false" customFormat="false" customHeight="false" hidden="false" ht="12.85" outlineLevel="0" r="948">
      <c r="AK948" s="0" t="n">
        <v>946</v>
      </c>
      <c r="AL948" s="0" t="n">
        <f aca="false">MOD(((85360716,AK948)-(2611185074,AK948)+2525822976),65536)-64750</f>
        <v>272</v>
      </c>
    </row>
    <row collapsed="false" customFormat="false" customHeight="false" hidden="false" ht="12.85" outlineLevel="0" r="949">
      <c r="AK949" s="0" t="n">
        <v>947</v>
      </c>
      <c r="AL949" s="0" t="n">
        <f aca="false">MOD(((85360716,AK949)-(2611185074,AK949)+2525822976),65536)-64750</f>
        <v>272</v>
      </c>
    </row>
    <row collapsed="false" customFormat="false" customHeight="false" hidden="false" ht="12.85" outlineLevel="0" r="950">
      <c r="AK950" s="0" t="n">
        <v>948</v>
      </c>
      <c r="AL950" s="0" t="n">
        <f aca="false">MOD(((85360716,AK950)-(2611185074,AK950)+2525822976),65536)-64750</f>
        <v>260</v>
      </c>
    </row>
    <row collapsed="false" customFormat="false" customHeight="false" hidden="false" ht="12.85" outlineLevel="0" r="951">
      <c r="AK951" s="0" t="n">
        <v>949</v>
      </c>
      <c r="AL951" s="0" t="n">
        <f aca="false">MOD(((85360716,AK951)-(2611185074,AK951)+2525822976),65536)-64750</f>
        <v>260</v>
      </c>
    </row>
    <row collapsed="false" customFormat="false" customHeight="false" hidden="false" ht="12.85" outlineLevel="0" r="952">
      <c r="AK952" s="0" t="n">
        <v>950</v>
      </c>
      <c r="AL952" s="0" t="n">
        <f aca="false">MOD(((85360716,AK952)-(2611185074,AK952)+2525822976),65536)-64750</f>
        <v>264</v>
      </c>
    </row>
    <row collapsed="false" customFormat="false" customHeight="false" hidden="false" ht="12.85" outlineLevel="0" r="953">
      <c r="AK953" s="0" t="n">
        <v>951</v>
      </c>
      <c r="AL953" s="0" t="n">
        <f aca="false">MOD(((85360716,AK953)-(2611185074,AK953)+2525822976),65536)-64750</f>
        <v>264</v>
      </c>
    </row>
    <row collapsed="false" customFormat="false" customHeight="false" hidden="false" ht="12.85" outlineLevel="0" r="954">
      <c r="AK954" s="0" t="n">
        <v>952</v>
      </c>
      <c r="AL954" s="0" t="n">
        <f aca="false">MOD(((85360716,AK954)-(2611185074,AK954)+2525822976),65536)-64750</f>
        <v>252</v>
      </c>
    </row>
    <row collapsed="false" customFormat="false" customHeight="false" hidden="false" ht="12.85" outlineLevel="0" r="955">
      <c r="AK955" s="0" t="n">
        <v>953</v>
      </c>
      <c r="AL955" s="0" t="n">
        <f aca="false">MOD(((85360716,AK955)-(2611185074,AK955)+2525822976),65536)-64750</f>
        <v>252</v>
      </c>
    </row>
    <row collapsed="false" customFormat="false" customHeight="false" hidden="false" ht="12.85" outlineLevel="0" r="956">
      <c r="AK956" s="0" t="n">
        <v>954</v>
      </c>
      <c r="AL956" s="0" t="n">
        <f aca="false">MOD(((85360716,AK956)-(2611185074,AK956)+2525822976),65536)-64750</f>
        <v>256</v>
      </c>
    </row>
    <row collapsed="false" customFormat="false" customHeight="false" hidden="false" ht="12.85" outlineLevel="0" r="957">
      <c r="AK957" s="0" t="n">
        <v>955</v>
      </c>
      <c r="AL957" s="0" t="n">
        <f aca="false">MOD(((85360716,AK957)-(2611185074,AK957)+2525822976),65536)-64750</f>
        <v>256</v>
      </c>
    </row>
    <row collapsed="false" customFormat="false" customHeight="false" hidden="false" ht="12.85" outlineLevel="0" r="958">
      <c r="AK958" s="0" t="n">
        <v>956</v>
      </c>
      <c r="AL958" s="0" t="n">
        <f aca="false">MOD(((85360716,AK958)-(2611185074,AK958)+2525822976),65536)-64750</f>
        <v>244</v>
      </c>
    </row>
    <row collapsed="false" customFormat="false" customHeight="false" hidden="false" ht="12.85" outlineLevel="0" r="959">
      <c r="AK959" s="0" t="n">
        <v>957</v>
      </c>
      <c r="AL959" s="0" t="n">
        <f aca="false">MOD(((85360716,AK959)-(2611185074,AK959)+2525822976),65536)-64750</f>
        <v>244</v>
      </c>
    </row>
    <row collapsed="false" customFormat="false" customHeight="false" hidden="false" ht="12.85" outlineLevel="0" r="960">
      <c r="AK960" s="0" t="n">
        <v>958</v>
      </c>
      <c r="AL960" s="0" t="n">
        <f aca="false">MOD(((85360716,AK960)-(2611185074,AK960)+2525822976),65536)-64750</f>
        <v>248</v>
      </c>
    </row>
    <row collapsed="false" customFormat="false" customHeight="false" hidden="false" ht="12.85" outlineLevel="0" r="961">
      <c r="AK961" s="0" t="n">
        <v>959</v>
      </c>
      <c r="AL961" s="0" t="n">
        <f aca="false">MOD(((85360716,AK961)-(2611185074,AK961)+2525822976),65536)-64750</f>
        <v>248</v>
      </c>
    </row>
    <row collapsed="false" customFormat="false" customHeight="false" hidden="false" ht="12.85" outlineLevel="0" r="962">
      <c r="AK962" s="0" t="n">
        <v>960</v>
      </c>
      <c r="AL962" s="0" t="n">
        <f aca="false">MOD(((85360716,AK962)-(2611185074,AK962)+2525822976),65536)-64750</f>
        <v>44</v>
      </c>
    </row>
    <row collapsed="false" customFormat="false" customHeight="false" hidden="false" ht="12.85" outlineLevel="0" r="963">
      <c r="AK963" s="0" t="n">
        <v>961</v>
      </c>
      <c r="AL963" s="0" t="n">
        <f aca="false">MOD(((85360716,AK963)-(2611185074,AK963)+2525822976),65536)-64750</f>
        <v>44</v>
      </c>
    </row>
    <row collapsed="false" customFormat="false" customHeight="false" hidden="false" ht="12.85" outlineLevel="0" r="964">
      <c r="AK964" s="0" t="n">
        <v>962</v>
      </c>
      <c r="AL964" s="0" t="n">
        <f aca="false">MOD(((85360716,AK964)-(2611185074,AK964)+2525822976),65536)-64750</f>
        <v>48</v>
      </c>
    </row>
    <row collapsed="false" customFormat="false" customHeight="false" hidden="false" ht="12.85" outlineLevel="0" r="965">
      <c r="AK965" s="0" t="n">
        <v>963</v>
      </c>
      <c r="AL965" s="0" t="n">
        <f aca="false">MOD(((85360716,AK965)-(2611185074,AK965)+2525822976),65536)-64750</f>
        <v>48</v>
      </c>
    </row>
    <row collapsed="false" customFormat="false" customHeight="false" hidden="false" ht="12.85" outlineLevel="0" r="966">
      <c r="AK966" s="0" t="n">
        <v>964</v>
      </c>
      <c r="AL966" s="0" t="n">
        <f aca="false">MOD(((85360716,AK966)-(2611185074,AK966)+2525822976),65536)-64750</f>
        <v>36</v>
      </c>
    </row>
    <row collapsed="false" customFormat="false" customHeight="false" hidden="false" ht="12.85" outlineLevel="0" r="967">
      <c r="AK967" s="0" t="n">
        <v>965</v>
      </c>
      <c r="AL967" s="0" t="n">
        <f aca="false">MOD(((85360716,AK967)-(2611185074,AK967)+2525822976),65536)-64750</f>
        <v>36</v>
      </c>
    </row>
    <row collapsed="false" customFormat="false" customHeight="false" hidden="false" ht="12.85" outlineLevel="0" r="968">
      <c r="AK968" s="0" t="n">
        <v>966</v>
      </c>
      <c r="AL968" s="0" t="n">
        <f aca="false">MOD(((85360716,AK968)-(2611185074,AK968)+2525822976),65536)-64750</f>
        <v>40</v>
      </c>
    </row>
    <row collapsed="false" customFormat="false" customHeight="false" hidden="false" ht="12.85" outlineLevel="0" r="969">
      <c r="AK969" s="0" t="n">
        <v>967</v>
      </c>
      <c r="AL969" s="0" t="n">
        <f aca="false">MOD(((85360716,AK969)-(2611185074,AK969)+2525822976),65536)-64750</f>
        <v>40</v>
      </c>
    </row>
    <row collapsed="false" customFormat="false" customHeight="false" hidden="false" ht="12.85" outlineLevel="0" r="970">
      <c r="AK970" s="0" t="n">
        <v>968</v>
      </c>
      <c r="AL970" s="0" t="n">
        <f aca="false">MOD(((85360716,AK970)-(2611185074,AK970)+2525822976),65536)-64750</f>
        <v>28</v>
      </c>
    </row>
    <row collapsed="false" customFormat="false" customHeight="false" hidden="false" ht="12.85" outlineLevel="0" r="971">
      <c r="AK971" s="0" t="n">
        <v>969</v>
      </c>
      <c r="AL971" s="0" t="n">
        <f aca="false">MOD(((85360716,AK971)-(2611185074,AK971)+2525822976),65536)-64750</f>
        <v>28</v>
      </c>
    </row>
    <row collapsed="false" customFormat="false" customHeight="false" hidden="false" ht="12.85" outlineLevel="0" r="972">
      <c r="AK972" s="0" t="n">
        <v>970</v>
      </c>
      <c r="AL972" s="0" t="n">
        <f aca="false">MOD(((85360716,AK972)-(2611185074,AK972)+2525822976),65536)-64750</f>
        <v>32</v>
      </c>
    </row>
    <row collapsed="false" customFormat="false" customHeight="false" hidden="false" ht="12.85" outlineLevel="0" r="973">
      <c r="AK973" s="0" t="n">
        <v>971</v>
      </c>
      <c r="AL973" s="0" t="n">
        <f aca="false">MOD(((85360716,AK973)-(2611185074,AK973)+2525822976),65536)-64750</f>
        <v>32</v>
      </c>
    </row>
    <row collapsed="false" customFormat="false" customHeight="false" hidden="false" ht="12.85" outlineLevel="0" r="974">
      <c r="AK974" s="0" t="n">
        <v>972</v>
      </c>
      <c r="AL974" s="0" t="n">
        <f aca="false">MOD(((85360716,AK974)-(2611185074,AK974)+2525822976),65536)-64750</f>
        <v>20</v>
      </c>
    </row>
    <row collapsed="false" customFormat="false" customHeight="false" hidden="false" ht="12.85" outlineLevel="0" r="975">
      <c r="AK975" s="0" t="n">
        <v>973</v>
      </c>
      <c r="AL975" s="0" t="n">
        <f aca="false">MOD(((85360716,AK975)-(2611185074,AK975)+2525822976),65536)-64750</f>
        <v>20</v>
      </c>
    </row>
    <row collapsed="false" customFormat="false" customHeight="false" hidden="false" ht="12.85" outlineLevel="0" r="976">
      <c r="AK976" s="0" t="n">
        <v>974</v>
      </c>
      <c r="AL976" s="0" t="n">
        <f aca="false">MOD(((85360716,AK976)-(2611185074,AK976)+2525822976),65536)-64750</f>
        <v>24</v>
      </c>
    </row>
    <row collapsed="false" customFormat="false" customHeight="false" hidden="false" ht="12.85" outlineLevel="0" r="977">
      <c r="AK977" s="0" t="n">
        <v>975</v>
      </c>
      <c r="AL977" s="0" t="n">
        <f aca="false">MOD(((85360716,AK977)-(2611185074,AK977)+2525822976),65536)-64750</f>
        <v>24</v>
      </c>
    </row>
    <row collapsed="false" customFormat="false" customHeight="false" hidden="false" ht="12.85" outlineLevel="0" r="978">
      <c r="AK978" s="0" t="n">
        <v>976</v>
      </c>
      <c r="AL978" s="0" t="n">
        <f aca="false">MOD(((85360716,AK978)-(2611185074,AK978)+2525822976),65536)-64750</f>
        <v>76</v>
      </c>
    </row>
    <row collapsed="false" customFormat="false" customHeight="false" hidden="false" ht="12.85" outlineLevel="0" r="979">
      <c r="AK979" s="0" t="n">
        <v>977</v>
      </c>
      <c r="AL979" s="0" t="n">
        <f aca="false">MOD(((85360716,AK979)-(2611185074,AK979)+2525822976),65536)-64750</f>
        <v>76</v>
      </c>
    </row>
    <row collapsed="false" customFormat="false" customHeight="false" hidden="false" ht="12.85" outlineLevel="0" r="980">
      <c r="AK980" s="0" t="n">
        <v>978</v>
      </c>
      <c r="AL980" s="0" t="n">
        <f aca="false">MOD(((85360716,AK980)-(2611185074,AK980)+2525822976),65536)-64750</f>
        <v>80</v>
      </c>
    </row>
    <row collapsed="false" customFormat="false" customHeight="false" hidden="false" ht="12.85" outlineLevel="0" r="981">
      <c r="AK981" s="0" t="n">
        <v>979</v>
      </c>
      <c r="AL981" s="0" t="n">
        <f aca="false">MOD(((85360716,AK981)-(2611185074,AK981)+2525822976),65536)-64750</f>
        <v>80</v>
      </c>
    </row>
    <row collapsed="false" customFormat="false" customHeight="false" hidden="false" ht="12.85" outlineLevel="0" r="982">
      <c r="AK982" s="0" t="n">
        <v>980</v>
      </c>
      <c r="AL982" s="0" t="n">
        <f aca="false">MOD(((85360716,AK982)-(2611185074,AK982)+2525822976),65536)-64750</f>
        <v>68</v>
      </c>
    </row>
    <row collapsed="false" customFormat="false" customHeight="false" hidden="false" ht="12.85" outlineLevel="0" r="983">
      <c r="AK983" s="0" t="n">
        <v>981</v>
      </c>
      <c r="AL983" s="0" t="n">
        <f aca="false">MOD(((85360716,AK983)-(2611185074,AK983)+2525822976),65536)-64750</f>
        <v>68</v>
      </c>
    </row>
    <row collapsed="false" customFormat="false" customHeight="false" hidden="false" ht="12.85" outlineLevel="0" r="984">
      <c r="AK984" s="0" t="n">
        <v>982</v>
      </c>
      <c r="AL984" s="0" t="n">
        <f aca="false">MOD(((85360716,AK984)-(2611185074,AK984)+2525822976),65536)-64750</f>
        <v>72</v>
      </c>
    </row>
    <row collapsed="false" customFormat="false" customHeight="false" hidden="false" ht="12.85" outlineLevel="0" r="985">
      <c r="AK985" s="0" t="n">
        <v>983</v>
      </c>
      <c r="AL985" s="0" t="n">
        <f aca="false">MOD(((85360716,AK985)-(2611185074,AK985)+2525822976),65536)-64750</f>
        <v>72</v>
      </c>
    </row>
    <row collapsed="false" customFormat="false" customHeight="false" hidden="false" ht="12.85" outlineLevel="0" r="986">
      <c r="AK986" s="0" t="n">
        <v>984</v>
      </c>
      <c r="AL986" s="0" t="n">
        <f aca="false">MOD(((85360716,AK986)-(2611185074,AK986)+2525822976),65536)-64750</f>
        <v>60</v>
      </c>
    </row>
    <row collapsed="false" customFormat="false" customHeight="false" hidden="false" ht="12.85" outlineLevel="0" r="987">
      <c r="AK987" s="0" t="n">
        <v>985</v>
      </c>
      <c r="AL987" s="0" t="n">
        <f aca="false">MOD(((85360716,AK987)-(2611185074,AK987)+2525822976),65536)-64750</f>
        <v>60</v>
      </c>
    </row>
    <row collapsed="false" customFormat="false" customHeight="false" hidden="false" ht="12.85" outlineLevel="0" r="988">
      <c r="AK988" s="0" t="n">
        <v>986</v>
      </c>
      <c r="AL988" s="0" t="n">
        <f aca="false">MOD(((85360716,AK988)-(2611185074,AK988)+2525822976),65536)-64750</f>
        <v>64</v>
      </c>
    </row>
    <row collapsed="false" customFormat="false" customHeight="false" hidden="false" ht="12.85" outlineLevel="0" r="989">
      <c r="AK989" s="0" t="n">
        <v>987</v>
      </c>
      <c r="AL989" s="0" t="n">
        <f aca="false">MOD(((85360716,AK989)-(2611185074,AK989)+2525822976),65536)-64750</f>
        <v>64</v>
      </c>
    </row>
    <row collapsed="false" customFormat="false" customHeight="false" hidden="false" ht="12.85" outlineLevel="0" r="990">
      <c r="AK990" s="0" t="n">
        <v>988</v>
      </c>
      <c r="AL990" s="0" t="n">
        <f aca="false">MOD(((85360716,AK990)-(2611185074,AK990)+2525822976),65536)-64750</f>
        <v>52</v>
      </c>
    </row>
    <row collapsed="false" customFormat="false" customHeight="false" hidden="false" ht="12.85" outlineLevel="0" r="991">
      <c r="AK991" s="0" t="n">
        <v>989</v>
      </c>
      <c r="AL991" s="0" t="n">
        <f aca="false">MOD(((85360716,AK991)-(2611185074,AK991)+2525822976),65536)-64750</f>
        <v>52</v>
      </c>
    </row>
    <row collapsed="false" customFormat="false" customHeight="false" hidden="false" ht="12.85" outlineLevel="0" r="992">
      <c r="AK992" s="0" t="n">
        <v>990</v>
      </c>
      <c r="AL992" s="0" t="n">
        <f aca="false">MOD(((85360716,AK992)-(2611185074,AK992)+2525822976),65536)-64750</f>
        <v>56</v>
      </c>
    </row>
    <row collapsed="false" customFormat="false" customHeight="false" hidden="false" ht="12.85" outlineLevel="0" r="993">
      <c r="AK993" s="0" t="n">
        <v>991</v>
      </c>
      <c r="AL993" s="0" t="n">
        <f aca="false">MOD(((85360716,AK993)-(2611185074,AK993)+2525822976),65536)-64750</f>
        <v>56</v>
      </c>
    </row>
    <row collapsed="false" customFormat="false" customHeight="false" hidden="false" ht="12.85" outlineLevel="0" r="994">
      <c r="AK994" s="0" t="n">
        <v>992</v>
      </c>
      <c r="AL994" s="0" t="n">
        <f aca="false">MOD(((85360716,AK994)-(2611185074,AK994)+2525822976),65536)-64750</f>
        <v>108</v>
      </c>
    </row>
    <row collapsed="false" customFormat="false" customHeight="false" hidden="false" ht="12.85" outlineLevel="0" r="995">
      <c r="AK995" s="0" t="n">
        <v>993</v>
      </c>
      <c r="AL995" s="0" t="n">
        <f aca="false">MOD(((85360716,AK995)-(2611185074,AK995)+2525822976),65536)-64750</f>
        <v>108</v>
      </c>
    </row>
    <row collapsed="false" customFormat="false" customHeight="false" hidden="false" ht="12.85" outlineLevel="0" r="996">
      <c r="AK996" s="0" t="n">
        <v>994</v>
      </c>
      <c r="AL996" s="0" t="n">
        <f aca="false">MOD(((85360716,AK996)-(2611185074,AK996)+2525822976),65536)-64750</f>
        <v>112</v>
      </c>
    </row>
    <row collapsed="false" customFormat="false" customHeight="false" hidden="false" ht="12.85" outlineLevel="0" r="997">
      <c r="AK997" s="0" t="n">
        <v>995</v>
      </c>
      <c r="AL997" s="0" t="n">
        <f aca="false">MOD(((85360716,AK997)-(2611185074,AK997)+2525822976),65536)-64750</f>
        <v>112</v>
      </c>
    </row>
    <row collapsed="false" customFormat="false" customHeight="false" hidden="false" ht="12.85" outlineLevel="0" r="998">
      <c r="AK998" s="0" t="n">
        <v>996</v>
      </c>
      <c r="AL998" s="0" t="n">
        <f aca="false">MOD(((85360716,AK998)-(2611185074,AK998)+2525822976),65536)-64750</f>
        <v>100</v>
      </c>
    </row>
    <row collapsed="false" customFormat="false" customHeight="false" hidden="false" ht="12.85" outlineLevel="0" r="999">
      <c r="AK999" s="0" t="n">
        <v>997</v>
      </c>
      <c r="AL999" s="0" t="n">
        <f aca="false">MOD(((85360716,AK999)-(2611185074,AK999)+2525822976),65536)-64750</f>
        <v>100</v>
      </c>
    </row>
    <row collapsed="false" customFormat="false" customHeight="false" hidden="false" ht="12.85" outlineLevel="0" r="1000">
      <c r="AK1000" s="0" t="n">
        <v>998</v>
      </c>
      <c r="AL1000" s="0" t="n">
        <f aca="false">MOD(((85360716,AK1000)-(2611185074,AK1000)+2525822976),65536)-64750</f>
        <v>104</v>
      </c>
    </row>
    <row collapsed="false" customFormat="false" customHeight="false" hidden="false" ht="12.85" outlineLevel="0" r="1001">
      <c r="AK1001" s="0" t="n">
        <v>999</v>
      </c>
      <c r="AL1001" s="0" t="n">
        <f aca="false">MOD(((85360716,AK1001)-(2611185074,AK1001)+2525822976),65536)-64750</f>
        <v>104</v>
      </c>
    </row>
    <row collapsed="false" customFormat="false" customHeight="false" hidden="false" ht="12.85" outlineLevel="0" r="1002">
      <c r="AK1002" s="0" t="n">
        <v>1000</v>
      </c>
      <c r="AL1002" s="0" t="n">
        <f aca="false">MOD(((85360716,AK1002)-(2611185074,AK1002)+2525822976),65536)-64750</f>
        <v>92</v>
      </c>
    </row>
    <row collapsed="false" customFormat="false" customHeight="false" hidden="false" ht="12.85" outlineLevel="0" r="1003">
      <c r="AK1003" s="0" t="n">
        <v>1001</v>
      </c>
      <c r="AL1003" s="0" t="n">
        <f aca="false">MOD(((85360716,AK1003)-(2611185074,AK1003)+2525822976),65536)-64750</f>
        <v>92</v>
      </c>
    </row>
    <row collapsed="false" customFormat="false" customHeight="false" hidden="false" ht="12.85" outlineLevel="0" r="1004">
      <c r="AK1004" s="0" t="n">
        <v>1002</v>
      </c>
      <c r="AL1004" s="0" t="n">
        <f aca="false">MOD(((85360716,AK1004)-(2611185074,AK1004)+2525822976),65536)-64750</f>
        <v>96</v>
      </c>
    </row>
    <row collapsed="false" customFormat="false" customHeight="false" hidden="false" ht="12.85" outlineLevel="0" r="1005">
      <c r="AK1005" s="0" t="n">
        <v>1003</v>
      </c>
      <c r="AL1005" s="0" t="n">
        <f aca="false">MOD(((85360716,AK1005)-(2611185074,AK1005)+2525822976),65536)-64750</f>
        <v>96</v>
      </c>
    </row>
    <row collapsed="false" customFormat="false" customHeight="false" hidden="false" ht="12.85" outlineLevel="0" r="1006">
      <c r="AK1006" s="0" t="n">
        <v>1004</v>
      </c>
      <c r="AL1006" s="0" t="n">
        <f aca="false">MOD(((85360716,AK1006)-(2611185074,AK1006)+2525822976),65536)-64750</f>
        <v>84</v>
      </c>
    </row>
    <row collapsed="false" customFormat="false" customHeight="false" hidden="false" ht="12.85" outlineLevel="0" r="1007">
      <c r="AK1007" s="0" t="n">
        <v>1005</v>
      </c>
      <c r="AL1007" s="0" t="n">
        <f aca="false">MOD(((85360716,AK1007)-(2611185074,AK1007)+2525822976),65536)-64750</f>
        <v>84</v>
      </c>
    </row>
    <row collapsed="false" customFormat="false" customHeight="false" hidden="false" ht="12.85" outlineLevel="0" r="1008">
      <c r="AK1008" s="0" t="n">
        <v>1006</v>
      </c>
      <c r="AL1008" s="0" t="n">
        <f aca="false">MOD(((85360716,AK1008)-(2611185074,AK1008)+2525822976),65536)-64750</f>
        <v>88</v>
      </c>
    </row>
    <row collapsed="false" customFormat="false" customHeight="false" hidden="false" ht="12.85" outlineLevel="0" r="1009">
      <c r="AK1009" s="0" t="n">
        <v>1007</v>
      </c>
      <c r="AL1009" s="0" t="n">
        <f aca="false">MOD(((85360716,AK1009)-(2611185074,AK1009)+2525822976),65536)-64750</f>
        <v>88</v>
      </c>
    </row>
    <row collapsed="false" customFormat="false" customHeight="false" hidden="false" ht="12.85" outlineLevel="0" r="1010">
      <c r="AK1010" s="0" t="n">
        <v>1008</v>
      </c>
      <c r="AL1010" s="0" t="n">
        <f aca="false">MOD(((85360716,AK1010)-(2611185074,AK1010)+2525822976),65536)-64750</f>
        <v>140</v>
      </c>
    </row>
    <row collapsed="false" customFormat="false" customHeight="false" hidden="false" ht="12.85" outlineLevel="0" r="1011">
      <c r="AK1011" s="0" t="n">
        <v>1009</v>
      </c>
      <c r="AL1011" s="0" t="n">
        <f aca="false">MOD(((85360716,AK1011)-(2611185074,AK1011)+2525822976),65536)-64750</f>
        <v>140</v>
      </c>
    </row>
    <row collapsed="false" customFormat="false" customHeight="false" hidden="false" ht="12.85" outlineLevel="0" r="1012">
      <c r="AK1012" s="0" t="n">
        <v>1010</v>
      </c>
      <c r="AL1012" s="0" t="n">
        <f aca="false">MOD(((85360716,AK1012)-(2611185074,AK1012)+2525822976),65536)-64750</f>
        <v>144</v>
      </c>
    </row>
    <row collapsed="false" customFormat="false" customHeight="false" hidden="false" ht="12.85" outlineLevel="0" r="1013">
      <c r="AK1013" s="0" t="n">
        <v>1011</v>
      </c>
      <c r="AL1013" s="0" t="n">
        <f aca="false">MOD(((85360716,AK1013)-(2611185074,AK1013)+2525822976),65536)-64750</f>
        <v>144</v>
      </c>
    </row>
    <row collapsed="false" customFormat="false" customHeight="false" hidden="false" ht="12.85" outlineLevel="0" r="1014">
      <c r="AK1014" s="0" t="n">
        <v>1012</v>
      </c>
      <c r="AL1014" s="0" t="n">
        <f aca="false">MOD(((85360716,AK1014)-(2611185074,AK1014)+2525822976),65536)-64750</f>
        <v>132</v>
      </c>
    </row>
    <row collapsed="false" customFormat="false" customHeight="false" hidden="false" ht="12.85" outlineLevel="0" r="1015">
      <c r="AK1015" s="0" t="n">
        <v>1013</v>
      </c>
      <c r="AL1015" s="0" t="n">
        <f aca="false">MOD(((85360716,AK1015)-(2611185074,AK1015)+2525822976),65536)-64750</f>
        <v>132</v>
      </c>
    </row>
    <row collapsed="false" customFormat="false" customHeight="false" hidden="false" ht="12.85" outlineLevel="0" r="1016">
      <c r="AK1016" s="0" t="n">
        <v>1014</v>
      </c>
      <c r="AL1016" s="0" t="n">
        <f aca="false">MOD(((85360716,AK1016)-(2611185074,AK1016)+2525822976),65536)-64750</f>
        <v>136</v>
      </c>
    </row>
    <row collapsed="false" customFormat="false" customHeight="false" hidden="false" ht="12.85" outlineLevel="0" r="1017">
      <c r="AK1017" s="0" t="n">
        <v>1015</v>
      </c>
      <c r="AL1017" s="0" t="n">
        <f aca="false">MOD(((85360716,AK1017)-(2611185074,AK1017)+2525822976),65536)-64750</f>
        <v>136</v>
      </c>
    </row>
    <row collapsed="false" customFormat="false" customHeight="false" hidden="false" ht="12.85" outlineLevel="0" r="1018">
      <c r="AK1018" s="0" t="n">
        <v>1016</v>
      </c>
      <c r="AL1018" s="0" t="n">
        <f aca="false">MOD(((85360716,AK1018)-(2611185074,AK1018)+2525822976),65536)-64750</f>
        <v>124</v>
      </c>
    </row>
    <row collapsed="false" customFormat="false" customHeight="false" hidden="false" ht="12.85" outlineLevel="0" r="1019">
      <c r="AK1019" s="0" t="n">
        <v>1017</v>
      </c>
      <c r="AL1019" s="0" t="n">
        <f aca="false">MOD(((85360716,AK1019)-(2611185074,AK1019)+2525822976),65536)-64750</f>
        <v>124</v>
      </c>
    </row>
    <row collapsed="false" customFormat="false" customHeight="false" hidden="false" ht="12.85" outlineLevel="0" r="1020">
      <c r="AK1020" s="0" t="n">
        <v>1018</v>
      </c>
      <c r="AL1020" s="0" t="n">
        <f aca="false">MOD(((85360716,AK1020)-(2611185074,AK1020)+2525822976),65536)-64750</f>
        <v>128</v>
      </c>
    </row>
    <row collapsed="false" customFormat="false" customHeight="false" hidden="false" ht="12.85" outlineLevel="0" r="1021">
      <c r="AK1021" s="0" t="n">
        <v>1019</v>
      </c>
      <c r="AL1021" s="0" t="n">
        <f aca="false">MOD(((85360716,AK1021)-(2611185074,AK1021)+2525822976),65536)-64750</f>
        <v>128</v>
      </c>
    </row>
    <row collapsed="false" customFormat="false" customHeight="false" hidden="false" ht="12.85" outlineLevel="0" r="1022">
      <c r="AK1022" s="0" t="n">
        <v>1020</v>
      </c>
      <c r="AL1022" s="0" t="n">
        <f aca="false">MOD(((85360716,AK1022)-(2611185074,AK1022)+2525822976),65536)-64750</f>
        <v>116</v>
      </c>
    </row>
    <row collapsed="false" customFormat="false" customHeight="false" hidden="false" ht="12.85" outlineLevel="0" r="1023">
      <c r="AK1023" s="0" t="n">
        <v>1021</v>
      </c>
      <c r="AL1023" s="0" t="n">
        <f aca="false">MOD(((85360716,AK1023)-(2611185074,AK1023)+2525822976),65536)-64750</f>
        <v>116</v>
      </c>
    </row>
    <row collapsed="false" customFormat="false" customHeight="false" hidden="false" ht="12.85" outlineLevel="0" r="1024">
      <c r="AK1024" s="0" t="n">
        <v>1022</v>
      </c>
      <c r="AL1024" s="0" t="n">
        <f aca="false">MOD(((85360716,AK1024)-(2611185074,AK1024)+2525822976),65536)-64750</f>
        <v>120</v>
      </c>
    </row>
    <row collapsed="false" customFormat="false" customHeight="false" hidden="false" ht="12.85" outlineLevel="0" r="1025">
      <c r="AK1025" s="0" t="n">
        <v>1023</v>
      </c>
      <c r="AL1025" s="0" t="n">
        <f aca="false">MOD(((85360716,AK1025)-(2611185074,AK1025)+2525822976),65536)-64750</f>
        <v>120</v>
      </c>
    </row>
    <row collapsed="false" customFormat="false" customHeight="false" hidden="false" ht="12.85" outlineLevel="0" r="1026">
      <c r="AK1026" s="0" t="n">
        <v>1024</v>
      </c>
      <c r="AL1026" s="0" t="n">
        <f aca="false">MOD(((85360716,AK1026)-(2611185074,AK1026)+2525822976),65536)-64750</f>
        <v>-64084</v>
      </c>
    </row>
    <row collapsed="false" customFormat="false" customHeight="false" hidden="false" ht="12.85" outlineLevel="0" r="1027">
      <c r="AK1027" s="0" t="n">
        <v>1025</v>
      </c>
      <c r="AL1027" s="0" t="n">
        <f aca="false">MOD(((85360716,AK1027)-(2611185074,AK1027)+2525822976),65536)-64750</f>
        <v>-64084</v>
      </c>
    </row>
    <row collapsed="false" customFormat="false" customHeight="false" hidden="false" ht="12.85" outlineLevel="0" r="1028">
      <c r="AK1028" s="0" t="n">
        <v>1026</v>
      </c>
      <c r="AL1028" s="0" t="n">
        <f aca="false">MOD(((85360716,AK1028)-(2611185074,AK1028)+2525822976),65536)-64750</f>
        <v>-64080</v>
      </c>
    </row>
    <row collapsed="false" customFormat="false" customHeight="false" hidden="false" ht="12.85" outlineLevel="0" r="1029">
      <c r="AK1029" s="0" t="n">
        <v>1027</v>
      </c>
      <c r="AL1029" s="0" t="n">
        <f aca="false">MOD(((85360716,AK1029)-(2611185074,AK1029)+2525822976),65536)-64750</f>
        <v>-64080</v>
      </c>
    </row>
    <row collapsed="false" customFormat="false" customHeight="false" hidden="false" ht="12.85" outlineLevel="0" r="1030">
      <c r="AK1030" s="0" t="n">
        <v>1028</v>
      </c>
      <c r="AL1030" s="0" t="n">
        <f aca="false">MOD(((85360716,AK1030)-(2611185074,AK1030)+2525822976),65536)-64750</f>
        <v>-64092</v>
      </c>
    </row>
    <row collapsed="false" customFormat="false" customHeight="false" hidden="false" ht="12.85" outlineLevel="0" r="1031">
      <c r="AK1031" s="0" t="n">
        <v>1029</v>
      </c>
      <c r="AL1031" s="0" t="n">
        <f aca="false">MOD(((85360716,AK1031)-(2611185074,AK1031)+2525822976),65536)-64750</f>
        <v>-64092</v>
      </c>
    </row>
    <row collapsed="false" customFormat="false" customHeight="false" hidden="false" ht="12.85" outlineLevel="0" r="1032">
      <c r="AK1032" s="0" t="n">
        <v>1030</v>
      </c>
      <c r="AL1032" s="0" t="n">
        <f aca="false">MOD(((85360716,AK1032)-(2611185074,AK1032)+2525822976),65536)-64750</f>
        <v>-64088</v>
      </c>
    </row>
    <row collapsed="false" customFormat="false" customHeight="false" hidden="false" ht="12.85" outlineLevel="0" r="1033">
      <c r="AK1033" s="0" t="n">
        <v>1031</v>
      </c>
      <c r="AL1033" s="0" t="n">
        <f aca="false">MOD(((85360716,AK1033)-(2611185074,AK1033)+2525822976),65536)-64750</f>
        <v>-64088</v>
      </c>
    </row>
    <row collapsed="false" customFormat="false" customHeight="false" hidden="false" ht="12.85" outlineLevel="0" r="1034">
      <c r="AK1034" s="0" t="n">
        <v>1032</v>
      </c>
      <c r="AL1034" s="0" t="n">
        <f aca="false">MOD(((85360716,AK1034)-(2611185074,AK1034)+2525822976),65536)-64750</f>
        <v>-64100</v>
      </c>
    </row>
    <row collapsed="false" customFormat="false" customHeight="false" hidden="false" ht="12.85" outlineLevel="0" r="1035">
      <c r="AK1035" s="0" t="n">
        <v>1033</v>
      </c>
      <c r="AL1035" s="0" t="n">
        <f aca="false">MOD(((85360716,AK1035)-(2611185074,AK1035)+2525822976),65536)-64750</f>
        <v>-64100</v>
      </c>
    </row>
    <row collapsed="false" customFormat="false" customHeight="false" hidden="false" ht="12.85" outlineLevel="0" r="1036">
      <c r="AK1036" s="0" t="n">
        <v>1034</v>
      </c>
      <c r="AL1036" s="0" t="n">
        <f aca="false">MOD(((85360716,AK1036)-(2611185074,AK1036)+2525822976),65536)-64750</f>
        <v>-64096</v>
      </c>
    </row>
    <row collapsed="false" customFormat="false" customHeight="false" hidden="false" ht="12.85" outlineLevel="0" r="1037">
      <c r="AK1037" s="0" t="n">
        <v>1035</v>
      </c>
      <c r="AL1037" s="0" t="n">
        <f aca="false">MOD(((85360716,AK1037)-(2611185074,AK1037)+2525822976),65536)-64750</f>
        <v>-64096</v>
      </c>
    </row>
    <row collapsed="false" customFormat="false" customHeight="false" hidden="false" ht="12.85" outlineLevel="0" r="1038">
      <c r="AK1038" s="0" t="n">
        <v>1036</v>
      </c>
      <c r="AL1038" s="0" t="n">
        <f aca="false">MOD(((85360716,AK1038)-(2611185074,AK1038)+2525822976),65536)-64750</f>
        <v>-64108</v>
      </c>
    </row>
    <row collapsed="false" customFormat="false" customHeight="false" hidden="false" ht="12.85" outlineLevel="0" r="1039">
      <c r="AK1039" s="0" t="n">
        <v>1037</v>
      </c>
      <c r="AL1039" s="0" t="n">
        <f aca="false">MOD(((85360716,AK1039)-(2611185074,AK1039)+2525822976),65536)-64750</f>
        <v>-64108</v>
      </c>
    </row>
    <row collapsed="false" customFormat="false" customHeight="false" hidden="false" ht="12.85" outlineLevel="0" r="1040">
      <c r="AK1040" s="0" t="n">
        <v>1038</v>
      </c>
      <c r="AL1040" s="0" t="n">
        <f aca="false">MOD(((85360716,AK1040)-(2611185074,AK1040)+2525822976),65536)-64750</f>
        <v>-64104</v>
      </c>
    </row>
    <row collapsed="false" customFormat="false" customHeight="false" hidden="false" ht="12.85" outlineLevel="0" r="1041">
      <c r="AK1041" s="0" t="n">
        <v>1039</v>
      </c>
      <c r="AL1041" s="0" t="n">
        <f aca="false">MOD(((85360716,AK1041)-(2611185074,AK1041)+2525822976),65536)-64750</f>
        <v>-64104</v>
      </c>
    </row>
    <row collapsed="false" customFormat="false" customHeight="false" hidden="false" ht="12.85" outlineLevel="0" r="1042">
      <c r="AK1042" s="0" t="n">
        <v>1040</v>
      </c>
      <c r="AL1042" s="0" t="n">
        <f aca="false">MOD(((85360716,AK1042)-(2611185074,AK1042)+2525822976),65536)-64750</f>
        <v>-64052</v>
      </c>
    </row>
    <row collapsed="false" customFormat="false" customHeight="false" hidden="false" ht="12.85" outlineLevel="0" r="1043">
      <c r="AK1043" s="0" t="n">
        <v>1041</v>
      </c>
      <c r="AL1043" s="0" t="n">
        <f aca="false">MOD(((85360716,AK1043)-(2611185074,AK1043)+2525822976),65536)-64750</f>
        <v>-64052</v>
      </c>
    </row>
    <row collapsed="false" customFormat="false" customHeight="false" hidden="false" ht="12.85" outlineLevel="0" r="1044">
      <c r="AK1044" s="0" t="n">
        <v>1042</v>
      </c>
      <c r="AL1044" s="0" t="n">
        <f aca="false">MOD(((85360716,AK1044)-(2611185074,AK1044)+2525822976),65536)-64750</f>
        <v>-64048</v>
      </c>
    </row>
    <row collapsed="false" customFormat="false" customHeight="false" hidden="false" ht="12.85" outlineLevel="0" r="1045">
      <c r="AK1045" s="0" t="n">
        <v>1043</v>
      </c>
      <c r="AL1045" s="0" t="n">
        <f aca="false">MOD(((85360716,AK1045)-(2611185074,AK1045)+2525822976),65536)-64750</f>
        <v>-64048</v>
      </c>
    </row>
    <row collapsed="false" customFormat="false" customHeight="false" hidden="false" ht="12.85" outlineLevel="0" r="1046">
      <c r="AK1046" s="0" t="n">
        <v>1044</v>
      </c>
      <c r="AL1046" s="0" t="n">
        <f aca="false">MOD(((85360716,AK1046)-(2611185074,AK1046)+2525822976),65536)-64750</f>
        <v>-64060</v>
      </c>
    </row>
    <row collapsed="false" customFormat="false" customHeight="false" hidden="false" ht="12.85" outlineLevel="0" r="1047">
      <c r="AK1047" s="0" t="n">
        <v>1045</v>
      </c>
      <c r="AL1047" s="0" t="n">
        <f aca="false">MOD(((85360716,AK1047)-(2611185074,AK1047)+2525822976),65536)-64750</f>
        <v>-64060</v>
      </c>
    </row>
    <row collapsed="false" customFormat="false" customHeight="false" hidden="false" ht="12.85" outlineLevel="0" r="1048">
      <c r="AK1048" s="0" t="n">
        <v>1046</v>
      </c>
      <c r="AL1048" s="0" t="n">
        <f aca="false">MOD(((85360716,AK1048)-(2611185074,AK1048)+2525822976),65536)-64750</f>
        <v>-64056</v>
      </c>
    </row>
    <row collapsed="false" customFormat="false" customHeight="false" hidden="false" ht="12.85" outlineLevel="0" r="1049">
      <c r="AK1049" s="0" t="n">
        <v>1047</v>
      </c>
      <c r="AL1049" s="0" t="n">
        <f aca="false">MOD(((85360716,AK1049)-(2611185074,AK1049)+2525822976),65536)-64750</f>
        <v>-64056</v>
      </c>
    </row>
    <row collapsed="false" customFormat="false" customHeight="false" hidden="false" ht="12.85" outlineLevel="0" r="1050">
      <c r="AK1050" s="0" t="n">
        <v>1048</v>
      </c>
      <c r="AL1050" s="0" t="n">
        <f aca="false">MOD(((85360716,AK1050)-(2611185074,AK1050)+2525822976),65536)-64750</f>
        <v>-64068</v>
      </c>
    </row>
    <row collapsed="false" customFormat="false" customHeight="false" hidden="false" ht="12.85" outlineLevel="0" r="1051">
      <c r="AK1051" s="0" t="n">
        <v>1049</v>
      </c>
      <c r="AL1051" s="0" t="n">
        <f aca="false">MOD(((85360716,AK1051)-(2611185074,AK1051)+2525822976),65536)-64750</f>
        <v>-64068</v>
      </c>
    </row>
    <row collapsed="false" customFormat="false" customHeight="false" hidden="false" ht="12.85" outlineLevel="0" r="1052">
      <c r="AK1052" s="0" t="n">
        <v>1050</v>
      </c>
      <c r="AL1052" s="0" t="n">
        <f aca="false">MOD(((85360716,AK1052)-(2611185074,AK1052)+2525822976),65536)-64750</f>
        <v>-64064</v>
      </c>
    </row>
    <row collapsed="false" customFormat="false" customHeight="false" hidden="false" ht="12.85" outlineLevel="0" r="1053">
      <c r="AK1053" s="0" t="n">
        <v>1051</v>
      </c>
      <c r="AL1053" s="0" t="n">
        <f aca="false">MOD(((85360716,AK1053)-(2611185074,AK1053)+2525822976),65536)-64750</f>
        <v>-64064</v>
      </c>
    </row>
    <row collapsed="false" customFormat="false" customHeight="false" hidden="false" ht="12.85" outlineLevel="0" r="1054">
      <c r="AK1054" s="0" t="n">
        <v>1052</v>
      </c>
      <c r="AL1054" s="0" t="n">
        <f aca="false">MOD(((85360716,AK1054)-(2611185074,AK1054)+2525822976),65536)-64750</f>
        <v>-64076</v>
      </c>
    </row>
    <row collapsed="false" customFormat="false" customHeight="false" hidden="false" ht="12.85" outlineLevel="0" r="1055">
      <c r="AK1055" s="0" t="n">
        <v>1053</v>
      </c>
      <c r="AL1055" s="0" t="n">
        <f aca="false">MOD(((85360716,AK1055)-(2611185074,AK1055)+2525822976),65536)-64750</f>
        <v>-64076</v>
      </c>
    </row>
    <row collapsed="false" customFormat="false" customHeight="false" hidden="false" ht="12.85" outlineLevel="0" r="1056">
      <c r="AK1056" s="0" t="n">
        <v>1054</v>
      </c>
      <c r="AL1056" s="0" t="n">
        <f aca="false">MOD(((85360716,AK1056)-(2611185074,AK1056)+2525822976),65536)-64750</f>
        <v>-64072</v>
      </c>
    </row>
    <row collapsed="false" customFormat="false" customHeight="false" hidden="false" ht="12.85" outlineLevel="0" r="1057">
      <c r="AK1057" s="0" t="n">
        <v>1055</v>
      </c>
      <c r="AL1057" s="0" t="n">
        <f aca="false">MOD(((85360716,AK1057)-(2611185074,AK1057)+2525822976),65536)-64750</f>
        <v>-64072</v>
      </c>
    </row>
    <row collapsed="false" customFormat="false" customHeight="false" hidden="false" ht="12.85" outlineLevel="0" r="1058">
      <c r="AK1058" s="0" t="n">
        <v>1056</v>
      </c>
      <c r="AL1058" s="0" t="n">
        <f aca="false">MOD(((85360716,AK1058)-(2611185074,AK1058)+2525822976),65536)-64750</f>
        <v>-64020</v>
      </c>
    </row>
    <row collapsed="false" customFormat="false" customHeight="false" hidden="false" ht="12.85" outlineLevel="0" r="1059">
      <c r="AK1059" s="0" t="n">
        <v>1057</v>
      </c>
      <c r="AL1059" s="0" t="n">
        <f aca="false">MOD(((85360716,AK1059)-(2611185074,AK1059)+2525822976),65536)-64750</f>
        <v>-64020</v>
      </c>
    </row>
    <row collapsed="false" customFormat="false" customHeight="false" hidden="false" ht="12.85" outlineLevel="0" r="1060">
      <c r="AK1060" s="0" t="n">
        <v>1058</v>
      </c>
      <c r="AL1060" s="0" t="n">
        <f aca="false">MOD(((85360716,AK1060)-(2611185074,AK1060)+2525822976),65536)-64750</f>
        <v>-64016</v>
      </c>
    </row>
    <row collapsed="false" customFormat="false" customHeight="false" hidden="false" ht="12.85" outlineLevel="0" r="1061">
      <c r="AK1061" s="0" t="n">
        <v>1059</v>
      </c>
      <c r="AL1061" s="0" t="n">
        <f aca="false">MOD(((85360716,AK1061)-(2611185074,AK1061)+2525822976),65536)-64750</f>
        <v>-64016</v>
      </c>
    </row>
    <row collapsed="false" customFormat="false" customHeight="false" hidden="false" ht="12.85" outlineLevel="0" r="1062">
      <c r="AK1062" s="0" t="n">
        <v>1060</v>
      </c>
      <c r="AL1062" s="0" t="n">
        <f aca="false">MOD(((85360716,AK1062)-(2611185074,AK1062)+2525822976),65536)-64750</f>
        <v>-64028</v>
      </c>
    </row>
    <row collapsed="false" customFormat="false" customHeight="false" hidden="false" ht="12.85" outlineLevel="0" r="1063">
      <c r="AK1063" s="0" t="n">
        <v>1061</v>
      </c>
      <c r="AL1063" s="0" t="n">
        <f aca="false">MOD(((85360716,AK1063)-(2611185074,AK1063)+2525822976),65536)-64750</f>
        <v>-64028</v>
      </c>
    </row>
    <row collapsed="false" customFormat="false" customHeight="false" hidden="false" ht="12.85" outlineLevel="0" r="1064">
      <c r="AK1064" s="0" t="n">
        <v>1062</v>
      </c>
      <c r="AL1064" s="0" t="n">
        <f aca="false">MOD(((85360716,AK1064)-(2611185074,AK1064)+2525822976),65536)-64750</f>
        <v>-64024</v>
      </c>
    </row>
    <row collapsed="false" customFormat="false" customHeight="false" hidden="false" ht="12.85" outlineLevel="0" r="1065">
      <c r="AK1065" s="0" t="n">
        <v>1063</v>
      </c>
      <c r="AL1065" s="0" t="n">
        <f aca="false">MOD(((85360716,AK1065)-(2611185074,AK1065)+2525822976),65536)-64750</f>
        <v>-64024</v>
      </c>
    </row>
    <row collapsed="false" customFormat="false" customHeight="false" hidden="false" ht="12.85" outlineLevel="0" r="1066">
      <c r="AK1066" s="0" t="n">
        <v>1064</v>
      </c>
      <c r="AL1066" s="0" t="n">
        <f aca="false">MOD(((85360716,AK1066)-(2611185074,AK1066)+2525822976),65536)-64750</f>
        <v>-64036</v>
      </c>
    </row>
    <row collapsed="false" customFormat="false" customHeight="false" hidden="false" ht="12.85" outlineLevel="0" r="1067">
      <c r="AK1067" s="0" t="n">
        <v>1065</v>
      </c>
      <c r="AL1067" s="0" t="n">
        <f aca="false">MOD(((85360716,AK1067)-(2611185074,AK1067)+2525822976),65536)-64750</f>
        <v>-64036</v>
      </c>
    </row>
    <row collapsed="false" customFormat="false" customHeight="false" hidden="false" ht="12.85" outlineLevel="0" r="1068">
      <c r="AK1068" s="0" t="n">
        <v>1066</v>
      </c>
      <c r="AL1068" s="0" t="n">
        <f aca="false">MOD(((85360716,AK1068)-(2611185074,AK1068)+2525822976),65536)-64750</f>
        <v>-64032</v>
      </c>
    </row>
    <row collapsed="false" customFormat="false" customHeight="false" hidden="false" ht="12.85" outlineLevel="0" r="1069">
      <c r="AK1069" s="0" t="n">
        <v>1067</v>
      </c>
      <c r="AL1069" s="0" t="n">
        <f aca="false">MOD(((85360716,AK1069)-(2611185074,AK1069)+2525822976),65536)-64750</f>
        <v>-64032</v>
      </c>
    </row>
    <row collapsed="false" customFormat="false" customHeight="false" hidden="false" ht="12.85" outlineLevel="0" r="1070">
      <c r="AK1070" s="0" t="n">
        <v>1068</v>
      </c>
      <c r="AL1070" s="0" t="n">
        <f aca="false">MOD(((85360716,AK1070)-(2611185074,AK1070)+2525822976),65536)-64750</f>
        <v>-64044</v>
      </c>
    </row>
    <row collapsed="false" customFormat="false" customHeight="false" hidden="false" ht="12.85" outlineLevel="0" r="1071">
      <c r="AK1071" s="0" t="n">
        <v>1069</v>
      </c>
      <c r="AL1071" s="0" t="n">
        <f aca="false">MOD(((85360716,AK1071)-(2611185074,AK1071)+2525822976),65536)-64750</f>
        <v>-64044</v>
      </c>
    </row>
    <row collapsed="false" customFormat="false" customHeight="false" hidden="false" ht="12.85" outlineLevel="0" r="1072">
      <c r="AK1072" s="0" t="n">
        <v>1070</v>
      </c>
      <c r="AL1072" s="0" t="n">
        <f aca="false">MOD(((85360716,AK1072)-(2611185074,AK1072)+2525822976),65536)-64750</f>
        <v>-64040</v>
      </c>
    </row>
    <row collapsed="false" customFormat="false" customHeight="false" hidden="false" ht="12.85" outlineLevel="0" r="1073">
      <c r="AK1073" s="0" t="n">
        <v>1071</v>
      </c>
      <c r="AL1073" s="0" t="n">
        <f aca="false">MOD(((85360716,AK1073)-(2611185074,AK1073)+2525822976),65536)-64750</f>
        <v>-64040</v>
      </c>
    </row>
    <row collapsed="false" customFormat="false" customHeight="false" hidden="false" ht="12.85" outlineLevel="0" r="1074">
      <c r="AK1074" s="0" t="n">
        <v>1072</v>
      </c>
      <c r="AL1074" s="0" t="n">
        <f aca="false">MOD(((85360716,AK1074)-(2611185074,AK1074)+2525822976),65536)-64750</f>
        <v>-63988</v>
      </c>
    </row>
    <row collapsed="false" customFormat="false" customHeight="false" hidden="false" ht="12.85" outlineLevel="0" r="1075">
      <c r="AK1075" s="0" t="n">
        <v>1073</v>
      </c>
      <c r="AL1075" s="0" t="n">
        <f aca="false">MOD(((85360716,AK1075)-(2611185074,AK1075)+2525822976),65536)-64750</f>
        <v>-63988</v>
      </c>
    </row>
    <row collapsed="false" customFormat="false" customHeight="false" hidden="false" ht="12.85" outlineLevel="0" r="1076">
      <c r="AK1076" s="0" t="n">
        <v>1074</v>
      </c>
      <c r="AL1076" s="0" t="n">
        <f aca="false">MOD(((85360716,AK1076)-(2611185074,AK1076)+2525822976),65536)-64750</f>
        <v>-63984</v>
      </c>
    </row>
    <row collapsed="false" customFormat="false" customHeight="false" hidden="false" ht="12.85" outlineLevel="0" r="1077">
      <c r="AK1077" s="0" t="n">
        <v>1075</v>
      </c>
      <c r="AL1077" s="0" t="n">
        <f aca="false">MOD(((85360716,AK1077)-(2611185074,AK1077)+2525822976),65536)-64750</f>
        <v>-63984</v>
      </c>
    </row>
    <row collapsed="false" customFormat="false" customHeight="false" hidden="false" ht="12.85" outlineLevel="0" r="1078">
      <c r="AK1078" s="0" t="n">
        <v>1076</v>
      </c>
      <c r="AL1078" s="0" t="n">
        <f aca="false">MOD(((85360716,AK1078)-(2611185074,AK1078)+2525822976),65536)-64750</f>
        <v>-63996</v>
      </c>
    </row>
    <row collapsed="false" customFormat="false" customHeight="false" hidden="false" ht="12.85" outlineLevel="0" r="1079">
      <c r="AK1079" s="0" t="n">
        <v>1077</v>
      </c>
      <c r="AL1079" s="0" t="n">
        <f aca="false">MOD(((85360716,AK1079)-(2611185074,AK1079)+2525822976),65536)-64750</f>
        <v>-63996</v>
      </c>
    </row>
    <row collapsed="false" customFormat="false" customHeight="false" hidden="false" ht="12.85" outlineLevel="0" r="1080">
      <c r="AK1080" s="0" t="n">
        <v>1078</v>
      </c>
      <c r="AL1080" s="0" t="n">
        <f aca="false">MOD(((85360716,AK1080)-(2611185074,AK1080)+2525822976),65536)-64750</f>
        <v>-63992</v>
      </c>
    </row>
    <row collapsed="false" customFormat="false" customHeight="false" hidden="false" ht="12.85" outlineLevel="0" r="1081">
      <c r="AK1081" s="0" t="n">
        <v>1079</v>
      </c>
      <c r="AL1081" s="0" t="n">
        <f aca="false">MOD(((85360716,AK1081)-(2611185074,AK1081)+2525822976),65536)-64750</f>
        <v>-63992</v>
      </c>
    </row>
    <row collapsed="false" customFormat="false" customHeight="false" hidden="false" ht="12.85" outlineLevel="0" r="1082">
      <c r="AK1082" s="0" t="n">
        <v>1080</v>
      </c>
      <c r="AL1082" s="0" t="n">
        <f aca="false">MOD(((85360716,AK1082)-(2611185074,AK1082)+2525822976),65536)-64750</f>
        <v>-64004</v>
      </c>
    </row>
    <row collapsed="false" customFormat="false" customHeight="false" hidden="false" ht="12.85" outlineLevel="0" r="1083">
      <c r="AK1083" s="0" t="n">
        <v>1081</v>
      </c>
      <c r="AL1083" s="0" t="n">
        <f aca="false">MOD(((85360716,AK1083)-(2611185074,AK1083)+2525822976),65536)-64750</f>
        <v>-64004</v>
      </c>
    </row>
    <row collapsed="false" customFormat="false" customHeight="false" hidden="false" ht="12.85" outlineLevel="0" r="1084">
      <c r="AK1084" s="0" t="n">
        <v>1082</v>
      </c>
      <c r="AL1084" s="0" t="n">
        <f aca="false">MOD(((85360716,AK1084)-(2611185074,AK1084)+2525822976),65536)-64750</f>
        <v>-64000</v>
      </c>
    </row>
    <row collapsed="false" customFormat="false" customHeight="false" hidden="false" ht="12.85" outlineLevel="0" r="1085">
      <c r="AK1085" s="0" t="n">
        <v>1083</v>
      </c>
      <c r="AL1085" s="0" t="n">
        <f aca="false">MOD(((85360716,AK1085)-(2611185074,AK1085)+2525822976),65536)-64750</f>
        <v>-64000</v>
      </c>
    </row>
    <row collapsed="false" customFormat="false" customHeight="false" hidden="false" ht="12.85" outlineLevel="0" r="1086">
      <c r="AK1086" s="0" t="n">
        <v>1084</v>
      </c>
      <c r="AL1086" s="0" t="n">
        <f aca="false">MOD(((85360716,AK1086)-(2611185074,AK1086)+2525822976),65536)-64750</f>
        <v>-64012</v>
      </c>
    </row>
    <row collapsed="false" customFormat="false" customHeight="false" hidden="false" ht="12.85" outlineLevel="0" r="1087">
      <c r="AK1087" s="0" t="n">
        <v>1085</v>
      </c>
      <c r="AL1087" s="0" t="n">
        <f aca="false">MOD(((85360716,AK1087)-(2611185074,AK1087)+2525822976),65536)-64750</f>
        <v>-64012</v>
      </c>
    </row>
    <row collapsed="false" customFormat="false" customHeight="false" hidden="false" ht="12.85" outlineLevel="0" r="1088">
      <c r="AK1088" s="0" t="n">
        <v>1086</v>
      </c>
      <c r="AL1088" s="0" t="n">
        <f aca="false">MOD(((85360716,AK1088)-(2611185074,AK1088)+2525822976),65536)-64750</f>
        <v>-64008</v>
      </c>
    </row>
    <row collapsed="false" customFormat="false" customHeight="false" hidden="false" ht="12.85" outlineLevel="0" r="1089">
      <c r="AK1089" s="0" t="n">
        <v>1087</v>
      </c>
      <c r="AL1089" s="0" t="n">
        <f aca="false">MOD(((85360716,AK1089)-(2611185074,AK1089)+2525822976),65536)-64750</f>
        <v>-64008</v>
      </c>
    </row>
    <row collapsed="false" customFormat="false" customHeight="false" hidden="false" ht="12.85" outlineLevel="0" r="1090">
      <c r="AK1090" s="0" t="n">
        <v>1088</v>
      </c>
      <c r="AL1090" s="0" t="n">
        <f aca="false">MOD(((85360716,AK1090)-(2611185074,AK1090)+2525822976),65536)-64750</f>
        <v>-64212</v>
      </c>
    </row>
    <row collapsed="false" customFormat="false" customHeight="false" hidden="false" ht="12.85" outlineLevel="0" r="1091">
      <c r="AK1091" s="0" t="n">
        <v>1089</v>
      </c>
      <c r="AL1091" s="0" t="n">
        <f aca="false">MOD(((85360716,AK1091)-(2611185074,AK1091)+2525822976),65536)-64750</f>
        <v>-64212</v>
      </c>
    </row>
    <row collapsed="false" customFormat="false" customHeight="false" hidden="false" ht="12.85" outlineLevel="0" r="1092">
      <c r="AK1092" s="0" t="n">
        <v>1090</v>
      </c>
      <c r="AL1092" s="0" t="n">
        <f aca="false">MOD(((85360716,AK1092)-(2611185074,AK1092)+2525822976),65536)-64750</f>
        <v>-64208</v>
      </c>
    </row>
    <row collapsed="false" customFormat="false" customHeight="false" hidden="false" ht="12.85" outlineLevel="0" r="1093">
      <c r="AK1093" s="0" t="n">
        <v>1091</v>
      </c>
      <c r="AL1093" s="0" t="n">
        <f aca="false">MOD(((85360716,AK1093)-(2611185074,AK1093)+2525822976),65536)-64750</f>
        <v>-64208</v>
      </c>
    </row>
    <row collapsed="false" customFormat="false" customHeight="false" hidden="false" ht="12.85" outlineLevel="0" r="1094">
      <c r="AK1094" s="0" t="n">
        <v>1092</v>
      </c>
      <c r="AL1094" s="0" t="n">
        <f aca="false">MOD(((85360716,AK1094)-(2611185074,AK1094)+2525822976),65536)-64750</f>
        <v>-64220</v>
      </c>
    </row>
    <row collapsed="false" customFormat="false" customHeight="false" hidden="false" ht="12.85" outlineLevel="0" r="1095">
      <c r="AK1095" s="0" t="n">
        <v>1093</v>
      </c>
      <c r="AL1095" s="0" t="n">
        <f aca="false">MOD(((85360716,AK1095)-(2611185074,AK1095)+2525822976),65536)-64750</f>
        <v>-64220</v>
      </c>
    </row>
    <row collapsed="false" customFormat="false" customHeight="false" hidden="false" ht="12.85" outlineLevel="0" r="1096">
      <c r="AK1096" s="0" t="n">
        <v>1094</v>
      </c>
      <c r="AL1096" s="0" t="n">
        <f aca="false">MOD(((85360716,AK1096)-(2611185074,AK1096)+2525822976),65536)-64750</f>
        <v>-64216</v>
      </c>
    </row>
    <row collapsed="false" customFormat="false" customHeight="false" hidden="false" ht="12.85" outlineLevel="0" r="1097">
      <c r="AK1097" s="0" t="n">
        <v>1095</v>
      </c>
      <c r="AL1097" s="0" t="n">
        <f aca="false">MOD(((85360716,AK1097)-(2611185074,AK1097)+2525822976),65536)-64750</f>
        <v>-64216</v>
      </c>
    </row>
    <row collapsed="false" customFormat="false" customHeight="false" hidden="false" ht="12.85" outlineLevel="0" r="1098">
      <c r="AK1098" s="0" t="n">
        <v>1096</v>
      </c>
      <c r="AL1098" s="0" t="n">
        <f aca="false">MOD(((85360716,AK1098)-(2611185074,AK1098)+2525822976),65536)-64750</f>
        <v>-64228</v>
      </c>
    </row>
    <row collapsed="false" customFormat="false" customHeight="false" hidden="false" ht="12.85" outlineLevel="0" r="1099">
      <c r="AK1099" s="0" t="n">
        <v>1097</v>
      </c>
      <c r="AL1099" s="0" t="n">
        <f aca="false">MOD(((85360716,AK1099)-(2611185074,AK1099)+2525822976),65536)-64750</f>
        <v>-64228</v>
      </c>
    </row>
    <row collapsed="false" customFormat="false" customHeight="false" hidden="false" ht="12.85" outlineLevel="0" r="1100">
      <c r="AK1100" s="0" t="n">
        <v>1098</v>
      </c>
      <c r="AL1100" s="0" t="n">
        <f aca="false">MOD(((85360716,AK1100)-(2611185074,AK1100)+2525822976),65536)-64750</f>
        <v>-64224</v>
      </c>
    </row>
    <row collapsed="false" customFormat="false" customHeight="false" hidden="false" ht="12.85" outlineLevel="0" r="1101">
      <c r="AK1101" s="0" t="n">
        <v>1099</v>
      </c>
      <c r="AL1101" s="0" t="n">
        <f aca="false">MOD(((85360716,AK1101)-(2611185074,AK1101)+2525822976),65536)-64750</f>
        <v>-64224</v>
      </c>
    </row>
    <row collapsed="false" customFormat="false" customHeight="false" hidden="false" ht="12.85" outlineLevel="0" r="1102">
      <c r="AK1102" s="0" t="n">
        <v>1100</v>
      </c>
      <c r="AL1102" s="0" t="n">
        <f aca="false">MOD(((85360716,AK1102)-(2611185074,AK1102)+2525822976),65536)-64750</f>
        <v>-64236</v>
      </c>
    </row>
    <row collapsed="false" customFormat="false" customHeight="false" hidden="false" ht="12.85" outlineLevel="0" r="1103">
      <c r="AK1103" s="0" t="n">
        <v>1101</v>
      </c>
      <c r="AL1103" s="0" t="n">
        <f aca="false">MOD(((85360716,AK1103)-(2611185074,AK1103)+2525822976),65536)-64750</f>
        <v>-64236</v>
      </c>
    </row>
    <row collapsed="false" customFormat="false" customHeight="false" hidden="false" ht="12.85" outlineLevel="0" r="1104">
      <c r="AK1104" s="0" t="n">
        <v>1102</v>
      </c>
      <c r="AL1104" s="0" t="n">
        <f aca="false">MOD(((85360716,AK1104)-(2611185074,AK1104)+2525822976),65536)-64750</f>
        <v>-64232</v>
      </c>
    </row>
    <row collapsed="false" customFormat="false" customHeight="false" hidden="false" ht="12.85" outlineLevel="0" r="1105">
      <c r="AK1105" s="0" t="n">
        <v>1103</v>
      </c>
      <c r="AL1105" s="0" t="n">
        <f aca="false">MOD(((85360716,AK1105)-(2611185074,AK1105)+2525822976),65536)-64750</f>
        <v>-64232</v>
      </c>
    </row>
    <row collapsed="false" customFormat="false" customHeight="false" hidden="false" ht="12.85" outlineLevel="0" r="1106">
      <c r="AK1106" s="0" t="n">
        <v>1104</v>
      </c>
      <c r="AL1106" s="0" t="n">
        <f aca="false">MOD(((85360716,AK1106)-(2611185074,AK1106)+2525822976),65536)-64750</f>
        <v>-64180</v>
      </c>
    </row>
    <row collapsed="false" customFormat="false" customHeight="false" hidden="false" ht="12.85" outlineLevel="0" r="1107">
      <c r="AK1107" s="0" t="n">
        <v>1105</v>
      </c>
      <c r="AL1107" s="0" t="n">
        <f aca="false">MOD(((85360716,AK1107)-(2611185074,AK1107)+2525822976),65536)-64750</f>
        <v>-64180</v>
      </c>
    </row>
    <row collapsed="false" customFormat="false" customHeight="false" hidden="false" ht="12.85" outlineLevel="0" r="1108">
      <c r="AK1108" s="0" t="n">
        <v>1106</v>
      </c>
      <c r="AL1108" s="0" t="n">
        <f aca="false">MOD(((85360716,AK1108)-(2611185074,AK1108)+2525822976),65536)-64750</f>
        <v>-64176</v>
      </c>
    </row>
    <row collapsed="false" customFormat="false" customHeight="false" hidden="false" ht="12.85" outlineLevel="0" r="1109">
      <c r="AK1109" s="0" t="n">
        <v>1107</v>
      </c>
      <c r="AL1109" s="0" t="n">
        <f aca="false">MOD(((85360716,AK1109)-(2611185074,AK1109)+2525822976),65536)-64750</f>
        <v>-64176</v>
      </c>
    </row>
    <row collapsed="false" customFormat="false" customHeight="false" hidden="false" ht="12.85" outlineLevel="0" r="1110">
      <c r="AK1110" s="0" t="n">
        <v>1108</v>
      </c>
      <c r="AL1110" s="0" t="n">
        <f aca="false">MOD(((85360716,AK1110)-(2611185074,AK1110)+2525822976),65536)-64750</f>
        <v>-64188</v>
      </c>
    </row>
    <row collapsed="false" customFormat="false" customHeight="false" hidden="false" ht="12.85" outlineLevel="0" r="1111">
      <c r="AK1111" s="0" t="n">
        <v>1109</v>
      </c>
      <c r="AL1111" s="0" t="n">
        <f aca="false">MOD(((85360716,AK1111)-(2611185074,AK1111)+2525822976),65536)-64750</f>
        <v>-64188</v>
      </c>
    </row>
    <row collapsed="false" customFormat="false" customHeight="false" hidden="false" ht="12.85" outlineLevel="0" r="1112">
      <c r="AK1112" s="0" t="n">
        <v>1110</v>
      </c>
      <c r="AL1112" s="0" t="n">
        <f aca="false">MOD(((85360716,AK1112)-(2611185074,AK1112)+2525822976),65536)-64750</f>
        <v>-64184</v>
      </c>
    </row>
    <row collapsed="false" customFormat="false" customHeight="false" hidden="false" ht="12.85" outlineLevel="0" r="1113">
      <c r="AK1113" s="0" t="n">
        <v>1111</v>
      </c>
      <c r="AL1113" s="0" t="n">
        <f aca="false">MOD(((85360716,AK1113)-(2611185074,AK1113)+2525822976),65536)-64750</f>
        <v>-64184</v>
      </c>
    </row>
    <row collapsed="false" customFormat="false" customHeight="false" hidden="false" ht="12.85" outlineLevel="0" r="1114">
      <c r="AK1114" s="0" t="n">
        <v>1112</v>
      </c>
      <c r="AL1114" s="0" t="n">
        <f aca="false">MOD(((85360716,AK1114)-(2611185074,AK1114)+2525822976),65536)-64750</f>
        <v>-64196</v>
      </c>
    </row>
    <row collapsed="false" customFormat="false" customHeight="false" hidden="false" ht="12.85" outlineLevel="0" r="1115">
      <c r="AK1115" s="0" t="n">
        <v>1113</v>
      </c>
      <c r="AL1115" s="0" t="n">
        <f aca="false">MOD(((85360716,AK1115)-(2611185074,AK1115)+2525822976),65536)-64750</f>
        <v>-64196</v>
      </c>
    </row>
    <row collapsed="false" customFormat="false" customHeight="false" hidden="false" ht="12.85" outlineLevel="0" r="1116">
      <c r="AK1116" s="0" t="n">
        <v>1114</v>
      </c>
      <c r="AL1116" s="0" t="n">
        <f aca="false">MOD(((85360716,AK1116)-(2611185074,AK1116)+2525822976),65536)-64750</f>
        <v>-64192</v>
      </c>
    </row>
    <row collapsed="false" customFormat="false" customHeight="false" hidden="false" ht="12.85" outlineLevel="0" r="1117">
      <c r="AK1117" s="0" t="n">
        <v>1115</v>
      </c>
      <c r="AL1117" s="0" t="n">
        <f aca="false">MOD(((85360716,AK1117)-(2611185074,AK1117)+2525822976),65536)-64750</f>
        <v>-64192</v>
      </c>
    </row>
    <row collapsed="false" customFormat="false" customHeight="false" hidden="false" ht="12.85" outlineLevel="0" r="1118">
      <c r="AK1118" s="0" t="n">
        <v>1116</v>
      </c>
      <c r="AL1118" s="0" t="n">
        <f aca="false">MOD(((85360716,AK1118)-(2611185074,AK1118)+2525822976),65536)-64750</f>
        <v>-64204</v>
      </c>
    </row>
    <row collapsed="false" customFormat="false" customHeight="false" hidden="false" ht="12.85" outlineLevel="0" r="1119">
      <c r="AK1119" s="0" t="n">
        <v>1117</v>
      </c>
      <c r="AL1119" s="0" t="n">
        <f aca="false">MOD(((85360716,AK1119)-(2611185074,AK1119)+2525822976),65536)-64750</f>
        <v>-64204</v>
      </c>
    </row>
    <row collapsed="false" customFormat="false" customHeight="false" hidden="false" ht="12.85" outlineLevel="0" r="1120">
      <c r="AK1120" s="0" t="n">
        <v>1118</v>
      </c>
      <c r="AL1120" s="0" t="n">
        <f aca="false">MOD(((85360716,AK1120)-(2611185074,AK1120)+2525822976),65536)-64750</f>
        <v>-64200</v>
      </c>
    </row>
    <row collapsed="false" customFormat="false" customHeight="false" hidden="false" ht="12.85" outlineLevel="0" r="1121">
      <c r="AK1121" s="0" t="n">
        <v>1119</v>
      </c>
      <c r="AL1121" s="0" t="n">
        <f aca="false">MOD(((85360716,AK1121)-(2611185074,AK1121)+2525822976),65536)-64750</f>
        <v>-64200</v>
      </c>
    </row>
    <row collapsed="false" customFormat="false" customHeight="false" hidden="false" ht="12.85" outlineLevel="0" r="1122">
      <c r="AK1122" s="0" t="n">
        <v>1120</v>
      </c>
      <c r="AL1122" s="0" t="n">
        <f aca="false">MOD(((85360716,AK1122)-(2611185074,AK1122)+2525822976),65536)-64750</f>
        <v>-64148</v>
      </c>
    </row>
    <row collapsed="false" customFormat="false" customHeight="false" hidden="false" ht="12.85" outlineLevel="0" r="1123">
      <c r="AK1123" s="0" t="n">
        <v>1121</v>
      </c>
      <c r="AL1123" s="0" t="n">
        <f aca="false">MOD(((85360716,AK1123)-(2611185074,AK1123)+2525822976),65536)-64750</f>
        <v>-64148</v>
      </c>
    </row>
    <row collapsed="false" customFormat="false" customHeight="false" hidden="false" ht="12.85" outlineLevel="0" r="1124">
      <c r="AK1124" s="0" t="n">
        <v>1122</v>
      </c>
      <c r="AL1124" s="0" t="n">
        <f aca="false">MOD(((85360716,AK1124)-(2611185074,AK1124)+2525822976),65536)-64750</f>
        <v>-64144</v>
      </c>
    </row>
    <row collapsed="false" customFormat="false" customHeight="false" hidden="false" ht="12.85" outlineLevel="0" r="1125">
      <c r="AK1125" s="0" t="n">
        <v>1123</v>
      </c>
      <c r="AL1125" s="0" t="n">
        <f aca="false">MOD(((85360716,AK1125)-(2611185074,AK1125)+2525822976),65536)-64750</f>
        <v>-64144</v>
      </c>
    </row>
    <row collapsed="false" customFormat="false" customHeight="false" hidden="false" ht="12.85" outlineLevel="0" r="1126">
      <c r="AK1126" s="0" t="n">
        <v>1124</v>
      </c>
      <c r="AL1126" s="0" t="n">
        <f aca="false">MOD(((85360716,AK1126)-(2611185074,AK1126)+2525822976),65536)-64750</f>
        <v>-64156</v>
      </c>
    </row>
    <row collapsed="false" customFormat="false" customHeight="false" hidden="false" ht="12.85" outlineLevel="0" r="1127">
      <c r="AK1127" s="0" t="n">
        <v>1125</v>
      </c>
      <c r="AL1127" s="0" t="n">
        <f aca="false">MOD(((85360716,AK1127)-(2611185074,AK1127)+2525822976),65536)-64750</f>
        <v>-64156</v>
      </c>
    </row>
    <row collapsed="false" customFormat="false" customHeight="false" hidden="false" ht="12.85" outlineLevel="0" r="1128">
      <c r="AK1128" s="0" t="n">
        <v>1126</v>
      </c>
      <c r="AL1128" s="0" t="n">
        <f aca="false">MOD(((85360716,AK1128)-(2611185074,AK1128)+2525822976),65536)-64750</f>
        <v>-64152</v>
      </c>
    </row>
    <row collapsed="false" customFormat="false" customHeight="false" hidden="false" ht="12.85" outlineLevel="0" r="1129">
      <c r="AK1129" s="0" t="n">
        <v>1127</v>
      </c>
      <c r="AL1129" s="0" t="n">
        <f aca="false">MOD(((85360716,AK1129)-(2611185074,AK1129)+2525822976),65536)-64750</f>
        <v>-64152</v>
      </c>
    </row>
    <row collapsed="false" customFormat="false" customHeight="false" hidden="false" ht="12.85" outlineLevel="0" r="1130">
      <c r="AK1130" s="0" t="n">
        <v>1128</v>
      </c>
      <c r="AL1130" s="0" t="n">
        <f aca="false">MOD(((85360716,AK1130)-(2611185074,AK1130)+2525822976),65536)-64750</f>
        <v>-64164</v>
      </c>
    </row>
    <row collapsed="false" customFormat="false" customHeight="false" hidden="false" ht="12.85" outlineLevel="0" r="1131">
      <c r="AK1131" s="0" t="n">
        <v>1129</v>
      </c>
      <c r="AL1131" s="0" t="n">
        <f aca="false">MOD(((85360716,AK1131)-(2611185074,AK1131)+2525822976),65536)-64750</f>
        <v>-64164</v>
      </c>
    </row>
    <row collapsed="false" customFormat="false" customHeight="false" hidden="false" ht="12.85" outlineLevel="0" r="1132">
      <c r="AK1132" s="0" t="n">
        <v>1130</v>
      </c>
      <c r="AL1132" s="0" t="n">
        <f aca="false">MOD(((85360716,AK1132)-(2611185074,AK1132)+2525822976),65536)-64750</f>
        <v>-64160</v>
      </c>
    </row>
    <row collapsed="false" customFormat="false" customHeight="false" hidden="false" ht="12.85" outlineLevel="0" r="1133">
      <c r="AK1133" s="0" t="n">
        <v>1131</v>
      </c>
      <c r="AL1133" s="0" t="n">
        <f aca="false">MOD(((85360716,AK1133)-(2611185074,AK1133)+2525822976),65536)-64750</f>
        <v>-64160</v>
      </c>
    </row>
    <row collapsed="false" customFormat="false" customHeight="false" hidden="false" ht="12.85" outlineLevel="0" r="1134">
      <c r="AK1134" s="0" t="n">
        <v>1132</v>
      </c>
      <c r="AL1134" s="0" t="n">
        <f aca="false">MOD(((85360716,AK1134)-(2611185074,AK1134)+2525822976),65536)-64750</f>
        <v>-64172</v>
      </c>
    </row>
    <row collapsed="false" customFormat="false" customHeight="false" hidden="false" ht="12.85" outlineLevel="0" r="1135">
      <c r="AK1135" s="0" t="n">
        <v>1133</v>
      </c>
      <c r="AL1135" s="0" t="n">
        <f aca="false">MOD(((85360716,AK1135)-(2611185074,AK1135)+2525822976),65536)-64750</f>
        <v>-64172</v>
      </c>
    </row>
    <row collapsed="false" customFormat="false" customHeight="false" hidden="false" ht="12.85" outlineLevel="0" r="1136">
      <c r="AK1136" s="0" t="n">
        <v>1134</v>
      </c>
      <c r="AL1136" s="0" t="n">
        <f aca="false">MOD(((85360716,AK1136)-(2611185074,AK1136)+2525822976),65536)-64750</f>
        <v>-64168</v>
      </c>
    </row>
    <row collapsed="false" customFormat="false" customHeight="false" hidden="false" ht="12.85" outlineLevel="0" r="1137">
      <c r="AK1137" s="0" t="n">
        <v>1135</v>
      </c>
      <c r="AL1137" s="0" t="n">
        <f aca="false">MOD(((85360716,AK1137)-(2611185074,AK1137)+2525822976),65536)-64750</f>
        <v>-64168</v>
      </c>
    </row>
    <row collapsed="false" customFormat="false" customHeight="false" hidden="false" ht="12.85" outlineLevel="0" r="1138">
      <c r="AK1138" s="0" t="n">
        <v>1136</v>
      </c>
      <c r="AL1138" s="0" t="n">
        <f aca="false">MOD(((85360716,AK1138)-(2611185074,AK1138)+2525822976),65536)-64750</f>
        <v>-64116</v>
      </c>
    </row>
    <row collapsed="false" customFormat="false" customHeight="false" hidden="false" ht="12.85" outlineLevel="0" r="1139">
      <c r="AK1139" s="0" t="n">
        <v>1137</v>
      </c>
      <c r="AL1139" s="0" t="n">
        <f aca="false">MOD(((85360716,AK1139)-(2611185074,AK1139)+2525822976),65536)-64750</f>
        <v>-64116</v>
      </c>
    </row>
    <row collapsed="false" customFormat="false" customHeight="false" hidden="false" ht="12.85" outlineLevel="0" r="1140">
      <c r="AK1140" s="0" t="n">
        <v>1138</v>
      </c>
      <c r="AL1140" s="0" t="n">
        <f aca="false">MOD(((85360716,AK1140)-(2611185074,AK1140)+2525822976),65536)-64750</f>
        <v>-64112</v>
      </c>
    </row>
    <row collapsed="false" customFormat="false" customHeight="false" hidden="false" ht="12.85" outlineLevel="0" r="1141">
      <c r="AK1141" s="0" t="n">
        <v>1139</v>
      </c>
      <c r="AL1141" s="0" t="n">
        <f aca="false">MOD(((85360716,AK1141)-(2611185074,AK1141)+2525822976),65536)-64750</f>
        <v>-64112</v>
      </c>
    </row>
    <row collapsed="false" customFormat="false" customHeight="false" hidden="false" ht="12.85" outlineLevel="0" r="1142">
      <c r="AK1142" s="0" t="n">
        <v>1140</v>
      </c>
      <c r="AL1142" s="0" t="n">
        <f aca="false">MOD(((85360716,AK1142)-(2611185074,AK1142)+2525822976),65536)-64750</f>
        <v>-64124</v>
      </c>
    </row>
    <row collapsed="false" customFormat="false" customHeight="false" hidden="false" ht="12.85" outlineLevel="0" r="1143">
      <c r="AK1143" s="0" t="n">
        <v>1141</v>
      </c>
      <c r="AL1143" s="0" t="n">
        <f aca="false">MOD(((85360716,AK1143)-(2611185074,AK1143)+2525822976),65536)-64750</f>
        <v>-64124</v>
      </c>
    </row>
    <row collapsed="false" customFormat="false" customHeight="false" hidden="false" ht="12.85" outlineLevel="0" r="1144">
      <c r="AK1144" s="0" t="n">
        <v>1142</v>
      </c>
      <c r="AL1144" s="0" t="n">
        <f aca="false">MOD(((85360716,AK1144)-(2611185074,AK1144)+2525822976),65536)-64750</f>
        <v>-64120</v>
      </c>
    </row>
    <row collapsed="false" customFormat="false" customHeight="false" hidden="false" ht="12.85" outlineLevel="0" r="1145">
      <c r="AK1145" s="0" t="n">
        <v>1143</v>
      </c>
      <c r="AL1145" s="0" t="n">
        <f aca="false">MOD(((85360716,AK1145)-(2611185074,AK1145)+2525822976),65536)-64750</f>
        <v>-64120</v>
      </c>
    </row>
    <row collapsed="false" customFormat="false" customHeight="false" hidden="false" ht="12.85" outlineLevel="0" r="1146">
      <c r="AK1146" s="0" t="n">
        <v>1144</v>
      </c>
      <c r="AL1146" s="0" t="n">
        <f aca="false">MOD(((85360716,AK1146)-(2611185074,AK1146)+2525822976),65536)-64750</f>
        <v>-64132</v>
      </c>
    </row>
    <row collapsed="false" customFormat="false" customHeight="false" hidden="false" ht="12.85" outlineLevel="0" r="1147">
      <c r="AK1147" s="0" t="n">
        <v>1145</v>
      </c>
      <c r="AL1147" s="0" t="n">
        <f aca="false">MOD(((85360716,AK1147)-(2611185074,AK1147)+2525822976),65536)-64750</f>
        <v>-64132</v>
      </c>
    </row>
    <row collapsed="false" customFormat="false" customHeight="false" hidden="false" ht="12.85" outlineLevel="0" r="1148">
      <c r="AK1148" s="0" t="n">
        <v>1146</v>
      </c>
      <c r="AL1148" s="0" t="n">
        <f aca="false">MOD(((85360716,AK1148)-(2611185074,AK1148)+2525822976),65536)-64750</f>
        <v>-64128</v>
      </c>
    </row>
    <row collapsed="false" customFormat="false" customHeight="false" hidden="false" ht="12.85" outlineLevel="0" r="1149">
      <c r="AK1149" s="0" t="n">
        <v>1147</v>
      </c>
      <c r="AL1149" s="0" t="n">
        <f aca="false">MOD(((85360716,AK1149)-(2611185074,AK1149)+2525822976),65536)-64750</f>
        <v>-64128</v>
      </c>
    </row>
    <row collapsed="false" customFormat="false" customHeight="false" hidden="false" ht="12.85" outlineLevel="0" r="1150">
      <c r="AK1150" s="0" t="n">
        <v>1148</v>
      </c>
      <c r="AL1150" s="0" t="n">
        <f aca="false">MOD(((85360716,AK1150)-(2611185074,AK1150)+2525822976),65536)-64750</f>
        <v>-64140</v>
      </c>
    </row>
    <row collapsed="false" customFormat="false" customHeight="false" hidden="false" ht="12.85" outlineLevel="0" r="1151">
      <c r="AK1151" s="0" t="n">
        <v>1149</v>
      </c>
      <c r="AL1151" s="0" t="n">
        <f aca="false">MOD(((85360716,AK1151)-(2611185074,AK1151)+2525822976),65536)-64750</f>
        <v>-64140</v>
      </c>
    </row>
    <row collapsed="false" customFormat="false" customHeight="false" hidden="false" ht="12.85" outlineLevel="0" r="1152">
      <c r="AK1152" s="0" t="n">
        <v>1150</v>
      </c>
      <c r="AL1152" s="0" t="n">
        <f aca="false">MOD(((85360716,AK1152)-(2611185074,AK1152)+2525822976),65536)-64750</f>
        <v>-64136</v>
      </c>
    </row>
    <row collapsed="false" customFormat="false" customHeight="false" hidden="false" ht="12.85" outlineLevel="0" r="1153">
      <c r="AK1153" s="0" t="n">
        <v>1151</v>
      </c>
      <c r="AL1153" s="0" t="n">
        <f aca="false">MOD(((85360716,AK1153)-(2611185074,AK1153)+2525822976),65536)-64750</f>
        <v>-64136</v>
      </c>
    </row>
    <row collapsed="false" customFormat="false" customHeight="false" hidden="false" ht="12.85" outlineLevel="0" r="1154">
      <c r="AK1154" s="0" t="n">
        <v>1152</v>
      </c>
      <c r="AL1154" s="0" t="n">
        <f aca="false">MOD(((85360716,AK1154)-(2611185074,AK1154)+2525822976),65536)-64750</f>
        <v>-63828</v>
      </c>
    </row>
    <row collapsed="false" customFormat="false" customHeight="false" hidden="false" ht="12.85" outlineLevel="0" r="1155">
      <c r="AK1155" s="0" t="n">
        <v>1153</v>
      </c>
      <c r="AL1155" s="0" t="n">
        <f aca="false">MOD(((85360716,AK1155)-(2611185074,AK1155)+2525822976),65536)-64750</f>
        <v>-63828</v>
      </c>
    </row>
    <row collapsed="false" customFormat="false" customHeight="false" hidden="false" ht="12.85" outlineLevel="0" r="1156">
      <c r="AK1156" s="0" t="n">
        <v>1154</v>
      </c>
      <c r="AL1156" s="0" t="n">
        <f aca="false">MOD(((85360716,AK1156)-(2611185074,AK1156)+2525822976),65536)-64750</f>
        <v>-63824</v>
      </c>
    </row>
    <row collapsed="false" customFormat="false" customHeight="false" hidden="false" ht="12.85" outlineLevel="0" r="1157">
      <c r="AK1157" s="0" t="n">
        <v>1155</v>
      </c>
      <c r="AL1157" s="0" t="n">
        <f aca="false">MOD(((85360716,AK1157)-(2611185074,AK1157)+2525822976),65536)-64750</f>
        <v>-63824</v>
      </c>
    </row>
    <row collapsed="false" customFormat="false" customHeight="false" hidden="false" ht="12.85" outlineLevel="0" r="1158">
      <c r="AK1158" s="0" t="n">
        <v>1156</v>
      </c>
      <c r="AL1158" s="0" t="n">
        <f aca="false">MOD(((85360716,AK1158)-(2611185074,AK1158)+2525822976),65536)-64750</f>
        <v>-63836</v>
      </c>
    </row>
    <row collapsed="false" customFormat="false" customHeight="false" hidden="false" ht="12.85" outlineLevel="0" r="1159">
      <c r="AK1159" s="0" t="n">
        <v>1157</v>
      </c>
      <c r="AL1159" s="0" t="n">
        <f aca="false">MOD(((85360716,AK1159)-(2611185074,AK1159)+2525822976),65536)-64750</f>
        <v>-63836</v>
      </c>
    </row>
    <row collapsed="false" customFormat="false" customHeight="false" hidden="false" ht="12.85" outlineLevel="0" r="1160">
      <c r="AK1160" s="0" t="n">
        <v>1158</v>
      </c>
      <c r="AL1160" s="0" t="n">
        <f aca="false">MOD(((85360716,AK1160)-(2611185074,AK1160)+2525822976),65536)-64750</f>
        <v>-63832</v>
      </c>
    </row>
    <row collapsed="false" customFormat="false" customHeight="false" hidden="false" ht="12.85" outlineLevel="0" r="1161">
      <c r="AK1161" s="0" t="n">
        <v>1159</v>
      </c>
      <c r="AL1161" s="0" t="n">
        <f aca="false">MOD(((85360716,AK1161)-(2611185074,AK1161)+2525822976),65536)-64750</f>
        <v>-63832</v>
      </c>
    </row>
    <row collapsed="false" customFormat="false" customHeight="false" hidden="false" ht="12.85" outlineLevel="0" r="1162">
      <c r="AK1162" s="0" t="n">
        <v>1160</v>
      </c>
      <c r="AL1162" s="0" t="n">
        <f aca="false">MOD(((85360716,AK1162)-(2611185074,AK1162)+2525822976),65536)-64750</f>
        <v>-63844</v>
      </c>
    </row>
    <row collapsed="false" customFormat="false" customHeight="false" hidden="false" ht="12.85" outlineLevel="0" r="1163">
      <c r="AK1163" s="0" t="n">
        <v>1161</v>
      </c>
      <c r="AL1163" s="0" t="n">
        <f aca="false">MOD(((85360716,AK1163)-(2611185074,AK1163)+2525822976),65536)-64750</f>
        <v>-63844</v>
      </c>
    </row>
    <row collapsed="false" customFormat="false" customHeight="false" hidden="false" ht="12.85" outlineLevel="0" r="1164">
      <c r="AK1164" s="0" t="n">
        <v>1162</v>
      </c>
      <c r="AL1164" s="0" t="n">
        <f aca="false">MOD(((85360716,AK1164)-(2611185074,AK1164)+2525822976),65536)-64750</f>
        <v>-63840</v>
      </c>
    </row>
    <row collapsed="false" customFormat="false" customHeight="false" hidden="false" ht="12.85" outlineLevel="0" r="1165">
      <c r="AK1165" s="0" t="n">
        <v>1163</v>
      </c>
      <c r="AL1165" s="0" t="n">
        <f aca="false">MOD(((85360716,AK1165)-(2611185074,AK1165)+2525822976),65536)-64750</f>
        <v>-63840</v>
      </c>
    </row>
    <row collapsed="false" customFormat="false" customHeight="false" hidden="false" ht="12.85" outlineLevel="0" r="1166">
      <c r="AK1166" s="0" t="n">
        <v>1164</v>
      </c>
      <c r="AL1166" s="0" t="n">
        <f aca="false">MOD(((85360716,AK1166)-(2611185074,AK1166)+2525822976),65536)-64750</f>
        <v>-63852</v>
      </c>
    </row>
    <row collapsed="false" customFormat="false" customHeight="false" hidden="false" ht="12.85" outlineLevel="0" r="1167">
      <c r="AK1167" s="0" t="n">
        <v>1165</v>
      </c>
      <c r="AL1167" s="0" t="n">
        <f aca="false">MOD(((85360716,AK1167)-(2611185074,AK1167)+2525822976),65536)-64750</f>
        <v>-63852</v>
      </c>
    </row>
    <row collapsed="false" customFormat="false" customHeight="false" hidden="false" ht="12.85" outlineLevel="0" r="1168">
      <c r="AK1168" s="0" t="n">
        <v>1166</v>
      </c>
      <c r="AL1168" s="0" t="n">
        <f aca="false">MOD(((85360716,AK1168)-(2611185074,AK1168)+2525822976),65536)-64750</f>
        <v>-63848</v>
      </c>
    </row>
    <row collapsed="false" customFormat="false" customHeight="false" hidden="false" ht="12.85" outlineLevel="0" r="1169">
      <c r="AK1169" s="0" t="n">
        <v>1167</v>
      </c>
      <c r="AL1169" s="0" t="n">
        <f aca="false">MOD(((85360716,AK1169)-(2611185074,AK1169)+2525822976),65536)-64750</f>
        <v>-63848</v>
      </c>
    </row>
    <row collapsed="false" customFormat="false" customHeight="false" hidden="false" ht="12.85" outlineLevel="0" r="1170">
      <c r="AK1170" s="0" t="n">
        <v>1168</v>
      </c>
      <c r="AL1170" s="0" t="n">
        <f aca="false">MOD(((85360716,AK1170)-(2611185074,AK1170)+2525822976),65536)-64750</f>
        <v>-63796</v>
      </c>
    </row>
    <row collapsed="false" customFormat="false" customHeight="false" hidden="false" ht="12.85" outlineLevel="0" r="1171">
      <c r="AK1171" s="0" t="n">
        <v>1169</v>
      </c>
      <c r="AL1171" s="0" t="n">
        <f aca="false">MOD(((85360716,AK1171)-(2611185074,AK1171)+2525822976),65536)-64750</f>
        <v>-63796</v>
      </c>
    </row>
    <row collapsed="false" customFormat="false" customHeight="false" hidden="false" ht="12.85" outlineLevel="0" r="1172">
      <c r="AK1172" s="0" t="n">
        <v>1170</v>
      </c>
      <c r="AL1172" s="0" t="n">
        <f aca="false">MOD(((85360716,AK1172)-(2611185074,AK1172)+2525822976),65536)-64750</f>
        <v>-63792</v>
      </c>
    </row>
    <row collapsed="false" customFormat="false" customHeight="false" hidden="false" ht="12.85" outlineLevel="0" r="1173">
      <c r="AK1173" s="0" t="n">
        <v>1171</v>
      </c>
      <c r="AL1173" s="0" t="n">
        <f aca="false">MOD(((85360716,AK1173)-(2611185074,AK1173)+2525822976),65536)-64750</f>
        <v>-63792</v>
      </c>
    </row>
    <row collapsed="false" customFormat="false" customHeight="false" hidden="false" ht="12.85" outlineLevel="0" r="1174">
      <c r="AK1174" s="0" t="n">
        <v>1172</v>
      </c>
      <c r="AL1174" s="0" t="n">
        <f aca="false">MOD(((85360716,AK1174)-(2611185074,AK1174)+2525822976),65536)-64750</f>
        <v>-63804</v>
      </c>
    </row>
    <row collapsed="false" customFormat="false" customHeight="false" hidden="false" ht="12.85" outlineLevel="0" r="1175">
      <c r="AK1175" s="0" t="n">
        <v>1173</v>
      </c>
      <c r="AL1175" s="0" t="n">
        <f aca="false">MOD(((85360716,AK1175)-(2611185074,AK1175)+2525822976),65536)-64750</f>
        <v>-63804</v>
      </c>
    </row>
    <row collapsed="false" customFormat="false" customHeight="false" hidden="false" ht="12.85" outlineLevel="0" r="1176">
      <c r="AK1176" s="0" t="n">
        <v>1174</v>
      </c>
      <c r="AL1176" s="0" t="n">
        <f aca="false">MOD(((85360716,AK1176)-(2611185074,AK1176)+2525822976),65536)-64750</f>
        <v>-63800</v>
      </c>
    </row>
    <row collapsed="false" customFormat="false" customHeight="false" hidden="false" ht="12.85" outlineLevel="0" r="1177">
      <c r="AK1177" s="0" t="n">
        <v>1175</v>
      </c>
      <c r="AL1177" s="0" t="n">
        <f aca="false">MOD(((85360716,AK1177)-(2611185074,AK1177)+2525822976),65536)-64750</f>
        <v>-63800</v>
      </c>
    </row>
    <row collapsed="false" customFormat="false" customHeight="false" hidden="false" ht="12.85" outlineLevel="0" r="1178">
      <c r="AK1178" s="0" t="n">
        <v>1176</v>
      </c>
      <c r="AL1178" s="0" t="n">
        <f aca="false">MOD(((85360716,AK1178)-(2611185074,AK1178)+2525822976),65536)-64750</f>
        <v>-63812</v>
      </c>
    </row>
    <row collapsed="false" customFormat="false" customHeight="false" hidden="false" ht="12.85" outlineLevel="0" r="1179">
      <c r="AK1179" s="0" t="n">
        <v>1177</v>
      </c>
      <c r="AL1179" s="0" t="n">
        <f aca="false">MOD(((85360716,AK1179)-(2611185074,AK1179)+2525822976),65536)-64750</f>
        <v>-63812</v>
      </c>
    </row>
    <row collapsed="false" customFormat="false" customHeight="false" hidden="false" ht="12.85" outlineLevel="0" r="1180">
      <c r="AK1180" s="0" t="n">
        <v>1178</v>
      </c>
      <c r="AL1180" s="0" t="n">
        <f aca="false">MOD(((85360716,AK1180)-(2611185074,AK1180)+2525822976),65536)-64750</f>
        <v>-63808</v>
      </c>
    </row>
    <row collapsed="false" customFormat="false" customHeight="false" hidden="false" ht="12.85" outlineLevel="0" r="1181">
      <c r="AK1181" s="0" t="n">
        <v>1179</v>
      </c>
      <c r="AL1181" s="0" t="n">
        <f aca="false">MOD(((85360716,AK1181)-(2611185074,AK1181)+2525822976),65536)-64750</f>
        <v>-63808</v>
      </c>
    </row>
    <row collapsed="false" customFormat="false" customHeight="false" hidden="false" ht="12.85" outlineLevel="0" r="1182">
      <c r="AK1182" s="0" t="n">
        <v>1180</v>
      </c>
      <c r="AL1182" s="0" t="n">
        <f aca="false">MOD(((85360716,AK1182)-(2611185074,AK1182)+2525822976),65536)-64750</f>
        <v>-63820</v>
      </c>
    </row>
    <row collapsed="false" customFormat="false" customHeight="false" hidden="false" ht="12.85" outlineLevel="0" r="1183">
      <c r="AK1183" s="0" t="n">
        <v>1181</v>
      </c>
      <c r="AL1183" s="0" t="n">
        <f aca="false">MOD(((85360716,AK1183)-(2611185074,AK1183)+2525822976),65536)-64750</f>
        <v>-63820</v>
      </c>
    </row>
    <row collapsed="false" customFormat="false" customHeight="false" hidden="false" ht="12.85" outlineLevel="0" r="1184">
      <c r="AK1184" s="0" t="n">
        <v>1182</v>
      </c>
      <c r="AL1184" s="0" t="n">
        <f aca="false">MOD(((85360716,AK1184)-(2611185074,AK1184)+2525822976),65536)-64750</f>
        <v>-63816</v>
      </c>
    </row>
    <row collapsed="false" customFormat="false" customHeight="false" hidden="false" ht="12.85" outlineLevel="0" r="1185">
      <c r="AK1185" s="0" t="n">
        <v>1183</v>
      </c>
      <c r="AL1185" s="0" t="n">
        <f aca="false">MOD(((85360716,AK1185)-(2611185074,AK1185)+2525822976),65536)-64750</f>
        <v>-63816</v>
      </c>
    </row>
    <row collapsed="false" customFormat="false" customHeight="false" hidden="false" ht="12.85" outlineLevel="0" r="1186">
      <c r="AK1186" s="0" t="n">
        <v>1184</v>
      </c>
      <c r="AL1186" s="0" t="n">
        <f aca="false">MOD(((85360716,AK1186)-(2611185074,AK1186)+2525822976),65536)-64750</f>
        <v>-63764</v>
      </c>
    </row>
    <row collapsed="false" customFormat="false" customHeight="false" hidden="false" ht="12.85" outlineLevel="0" r="1187">
      <c r="AK1187" s="0" t="n">
        <v>1185</v>
      </c>
      <c r="AL1187" s="0" t="n">
        <f aca="false">MOD(((85360716,AK1187)-(2611185074,AK1187)+2525822976),65536)-64750</f>
        <v>-63764</v>
      </c>
    </row>
    <row collapsed="false" customFormat="false" customHeight="false" hidden="false" ht="12.85" outlineLevel="0" r="1188">
      <c r="AK1188" s="0" t="n">
        <v>1186</v>
      </c>
      <c r="AL1188" s="0" t="n">
        <f aca="false">MOD(((85360716,AK1188)-(2611185074,AK1188)+2525822976),65536)-64750</f>
        <v>-63760</v>
      </c>
    </row>
    <row collapsed="false" customFormat="false" customHeight="false" hidden="false" ht="12.85" outlineLevel="0" r="1189">
      <c r="AK1189" s="0" t="n">
        <v>1187</v>
      </c>
      <c r="AL1189" s="0" t="n">
        <f aca="false">MOD(((85360716,AK1189)-(2611185074,AK1189)+2525822976),65536)-64750</f>
        <v>-63760</v>
      </c>
    </row>
    <row collapsed="false" customFormat="false" customHeight="false" hidden="false" ht="12.85" outlineLevel="0" r="1190">
      <c r="AK1190" s="0" t="n">
        <v>1188</v>
      </c>
      <c r="AL1190" s="0" t="n">
        <f aca="false">MOD(((85360716,AK1190)-(2611185074,AK1190)+2525822976),65536)-64750</f>
        <v>-63772</v>
      </c>
    </row>
    <row collapsed="false" customFormat="false" customHeight="false" hidden="false" ht="12.85" outlineLevel="0" r="1191">
      <c r="AK1191" s="0" t="n">
        <v>1189</v>
      </c>
      <c r="AL1191" s="0" t="n">
        <f aca="false">MOD(((85360716,AK1191)-(2611185074,AK1191)+2525822976),65536)-64750</f>
        <v>-63772</v>
      </c>
    </row>
    <row collapsed="false" customFormat="false" customHeight="false" hidden="false" ht="12.85" outlineLevel="0" r="1192">
      <c r="AK1192" s="0" t="n">
        <v>1190</v>
      </c>
      <c r="AL1192" s="0" t="n">
        <f aca="false">MOD(((85360716,AK1192)-(2611185074,AK1192)+2525822976),65536)-64750</f>
        <v>-63768</v>
      </c>
    </row>
    <row collapsed="false" customFormat="false" customHeight="false" hidden="false" ht="12.85" outlineLevel="0" r="1193">
      <c r="AK1193" s="0" t="n">
        <v>1191</v>
      </c>
      <c r="AL1193" s="0" t="n">
        <f aca="false">MOD(((85360716,AK1193)-(2611185074,AK1193)+2525822976),65536)-64750</f>
        <v>-63768</v>
      </c>
    </row>
    <row collapsed="false" customFormat="false" customHeight="false" hidden="false" ht="12.85" outlineLevel="0" r="1194">
      <c r="AK1194" s="0" t="n">
        <v>1192</v>
      </c>
      <c r="AL1194" s="0" t="n">
        <f aca="false">MOD(((85360716,AK1194)-(2611185074,AK1194)+2525822976),65536)-64750</f>
        <v>-63780</v>
      </c>
    </row>
    <row collapsed="false" customFormat="false" customHeight="false" hidden="false" ht="12.85" outlineLevel="0" r="1195">
      <c r="AK1195" s="0" t="n">
        <v>1193</v>
      </c>
      <c r="AL1195" s="0" t="n">
        <f aca="false">MOD(((85360716,AK1195)-(2611185074,AK1195)+2525822976),65536)-64750</f>
        <v>-63780</v>
      </c>
    </row>
    <row collapsed="false" customFormat="false" customHeight="false" hidden="false" ht="12.85" outlineLevel="0" r="1196">
      <c r="AK1196" s="0" t="n">
        <v>1194</v>
      </c>
      <c r="AL1196" s="0" t="n">
        <f aca="false">MOD(((85360716,AK1196)-(2611185074,AK1196)+2525822976),65536)-64750</f>
        <v>-63776</v>
      </c>
    </row>
    <row collapsed="false" customFormat="false" customHeight="false" hidden="false" ht="12.85" outlineLevel="0" r="1197">
      <c r="AK1197" s="0" t="n">
        <v>1195</v>
      </c>
      <c r="AL1197" s="0" t="n">
        <f aca="false">MOD(((85360716,AK1197)-(2611185074,AK1197)+2525822976),65536)-64750</f>
        <v>-63776</v>
      </c>
    </row>
    <row collapsed="false" customFormat="false" customHeight="false" hidden="false" ht="12.85" outlineLevel="0" r="1198">
      <c r="AK1198" s="0" t="n">
        <v>1196</v>
      </c>
      <c r="AL1198" s="0" t="n">
        <f aca="false">MOD(((85360716,AK1198)-(2611185074,AK1198)+2525822976),65536)-64750</f>
        <v>-63788</v>
      </c>
    </row>
    <row collapsed="false" customFormat="false" customHeight="false" hidden="false" ht="12.85" outlineLevel="0" r="1199">
      <c r="AK1199" s="0" t="n">
        <v>1197</v>
      </c>
      <c r="AL1199" s="0" t="n">
        <f aca="false">MOD(((85360716,AK1199)-(2611185074,AK1199)+2525822976),65536)-64750</f>
        <v>-63788</v>
      </c>
    </row>
    <row collapsed="false" customFormat="false" customHeight="false" hidden="false" ht="12.85" outlineLevel="0" r="1200">
      <c r="AK1200" s="0" t="n">
        <v>1198</v>
      </c>
      <c r="AL1200" s="0" t="n">
        <f aca="false">MOD(((85360716,AK1200)-(2611185074,AK1200)+2525822976),65536)-64750</f>
        <v>-63784</v>
      </c>
    </row>
    <row collapsed="false" customFormat="false" customHeight="false" hidden="false" ht="12.85" outlineLevel="0" r="1201">
      <c r="AK1201" s="0" t="n">
        <v>1199</v>
      </c>
      <c r="AL1201" s="0" t="n">
        <f aca="false">MOD(((85360716,AK1201)-(2611185074,AK1201)+2525822976),65536)-64750</f>
        <v>-63784</v>
      </c>
    </row>
    <row collapsed="false" customFormat="false" customHeight="false" hidden="false" ht="12.85" outlineLevel="0" r="1202">
      <c r="AK1202" s="0" t="n">
        <v>1200</v>
      </c>
      <c r="AL1202" s="0" t="n">
        <f aca="false">MOD(((85360716,AK1202)-(2611185074,AK1202)+2525822976),65536)-64750</f>
        <v>-63732</v>
      </c>
    </row>
    <row collapsed="false" customFormat="false" customHeight="false" hidden="false" ht="12.85" outlineLevel="0" r="1203">
      <c r="AK1203" s="0" t="n">
        <v>1201</v>
      </c>
      <c r="AL1203" s="0" t="n">
        <f aca="false">MOD(((85360716,AK1203)-(2611185074,AK1203)+2525822976),65536)-64750</f>
        <v>-63732</v>
      </c>
    </row>
    <row collapsed="false" customFormat="false" customHeight="false" hidden="false" ht="12.85" outlineLevel="0" r="1204">
      <c r="AK1204" s="0" t="n">
        <v>1202</v>
      </c>
      <c r="AL1204" s="0" t="n">
        <f aca="false">MOD(((85360716,AK1204)-(2611185074,AK1204)+2525822976),65536)-64750</f>
        <v>-63728</v>
      </c>
    </row>
    <row collapsed="false" customFormat="false" customHeight="false" hidden="false" ht="12.85" outlineLevel="0" r="1205">
      <c r="AK1205" s="0" t="n">
        <v>1203</v>
      </c>
      <c r="AL1205" s="0" t="n">
        <f aca="false">MOD(((85360716,AK1205)-(2611185074,AK1205)+2525822976),65536)-64750</f>
        <v>-63728</v>
      </c>
    </row>
    <row collapsed="false" customFormat="false" customHeight="false" hidden="false" ht="12.85" outlineLevel="0" r="1206">
      <c r="AK1206" s="0" t="n">
        <v>1204</v>
      </c>
      <c r="AL1206" s="0" t="n">
        <f aca="false">MOD(((85360716,AK1206)-(2611185074,AK1206)+2525822976),65536)-64750</f>
        <v>-63740</v>
      </c>
    </row>
    <row collapsed="false" customFormat="false" customHeight="false" hidden="false" ht="12.85" outlineLevel="0" r="1207">
      <c r="AK1207" s="0" t="n">
        <v>1205</v>
      </c>
      <c r="AL1207" s="0" t="n">
        <f aca="false">MOD(((85360716,AK1207)-(2611185074,AK1207)+2525822976),65536)-64750</f>
        <v>-63740</v>
      </c>
    </row>
    <row collapsed="false" customFormat="false" customHeight="false" hidden="false" ht="12.85" outlineLevel="0" r="1208">
      <c r="AK1208" s="0" t="n">
        <v>1206</v>
      </c>
      <c r="AL1208" s="0" t="n">
        <f aca="false">MOD(((85360716,AK1208)-(2611185074,AK1208)+2525822976),65536)-64750</f>
        <v>-63736</v>
      </c>
    </row>
    <row collapsed="false" customFormat="false" customHeight="false" hidden="false" ht="12.85" outlineLevel="0" r="1209">
      <c r="AK1209" s="0" t="n">
        <v>1207</v>
      </c>
      <c r="AL1209" s="0" t="n">
        <f aca="false">MOD(((85360716,AK1209)-(2611185074,AK1209)+2525822976),65536)-64750</f>
        <v>-63736</v>
      </c>
    </row>
    <row collapsed="false" customFormat="false" customHeight="false" hidden="false" ht="12.85" outlineLevel="0" r="1210">
      <c r="AK1210" s="0" t="n">
        <v>1208</v>
      </c>
      <c r="AL1210" s="0" t="n">
        <f aca="false">MOD(((85360716,AK1210)-(2611185074,AK1210)+2525822976),65536)-64750</f>
        <v>-63748</v>
      </c>
    </row>
    <row collapsed="false" customFormat="false" customHeight="false" hidden="false" ht="12.85" outlineLevel="0" r="1211">
      <c r="AK1211" s="0" t="n">
        <v>1209</v>
      </c>
      <c r="AL1211" s="0" t="n">
        <f aca="false">MOD(((85360716,AK1211)-(2611185074,AK1211)+2525822976),65536)-64750</f>
        <v>-63748</v>
      </c>
    </row>
    <row collapsed="false" customFormat="false" customHeight="false" hidden="false" ht="12.85" outlineLevel="0" r="1212">
      <c r="AK1212" s="0" t="n">
        <v>1210</v>
      </c>
      <c r="AL1212" s="0" t="n">
        <f aca="false">MOD(((85360716,AK1212)-(2611185074,AK1212)+2525822976),65536)-64750</f>
        <v>-63744</v>
      </c>
    </row>
    <row collapsed="false" customFormat="false" customHeight="false" hidden="false" ht="12.85" outlineLevel="0" r="1213">
      <c r="AK1213" s="0" t="n">
        <v>1211</v>
      </c>
      <c r="AL1213" s="0" t="n">
        <f aca="false">MOD(((85360716,AK1213)-(2611185074,AK1213)+2525822976),65536)-64750</f>
        <v>-63744</v>
      </c>
    </row>
    <row collapsed="false" customFormat="false" customHeight="false" hidden="false" ht="12.85" outlineLevel="0" r="1214">
      <c r="AK1214" s="0" t="n">
        <v>1212</v>
      </c>
      <c r="AL1214" s="0" t="n">
        <f aca="false">MOD(((85360716,AK1214)-(2611185074,AK1214)+2525822976),65536)-64750</f>
        <v>-63756</v>
      </c>
    </row>
    <row collapsed="false" customFormat="false" customHeight="false" hidden="false" ht="12.85" outlineLevel="0" r="1215">
      <c r="AK1215" s="0" t="n">
        <v>1213</v>
      </c>
      <c r="AL1215" s="0" t="n">
        <f aca="false">MOD(((85360716,AK1215)-(2611185074,AK1215)+2525822976),65536)-64750</f>
        <v>-63756</v>
      </c>
    </row>
    <row collapsed="false" customFormat="false" customHeight="false" hidden="false" ht="12.85" outlineLevel="0" r="1216">
      <c r="AK1216" s="0" t="n">
        <v>1214</v>
      </c>
      <c r="AL1216" s="0" t="n">
        <f aca="false">MOD(((85360716,AK1216)-(2611185074,AK1216)+2525822976),65536)-64750</f>
        <v>-63752</v>
      </c>
    </row>
    <row collapsed="false" customFormat="false" customHeight="false" hidden="false" ht="12.85" outlineLevel="0" r="1217">
      <c r="AK1217" s="0" t="n">
        <v>1215</v>
      </c>
      <c r="AL1217" s="0" t="n">
        <f aca="false">MOD(((85360716,AK1217)-(2611185074,AK1217)+2525822976),65536)-64750</f>
        <v>-63752</v>
      </c>
    </row>
    <row collapsed="false" customFormat="false" customHeight="false" hidden="false" ht="12.85" outlineLevel="0" r="1218">
      <c r="AK1218" s="0" t="n">
        <v>1216</v>
      </c>
      <c r="AL1218" s="0" t="n">
        <f aca="false">MOD(((85360716,AK1218)-(2611185074,AK1218)+2525822976),65536)-64750</f>
        <v>-63956</v>
      </c>
    </row>
    <row collapsed="false" customFormat="false" customHeight="false" hidden="false" ht="12.85" outlineLevel="0" r="1219">
      <c r="AK1219" s="0" t="n">
        <v>1217</v>
      </c>
      <c r="AL1219" s="0" t="n">
        <f aca="false">MOD(((85360716,AK1219)-(2611185074,AK1219)+2525822976),65536)-64750</f>
        <v>-63956</v>
      </c>
    </row>
    <row collapsed="false" customFormat="false" customHeight="false" hidden="false" ht="12.85" outlineLevel="0" r="1220">
      <c r="AK1220" s="0" t="n">
        <v>1218</v>
      </c>
      <c r="AL1220" s="0" t="n">
        <f aca="false">MOD(((85360716,AK1220)-(2611185074,AK1220)+2525822976),65536)-64750</f>
        <v>-63952</v>
      </c>
    </row>
    <row collapsed="false" customFormat="false" customHeight="false" hidden="false" ht="12.85" outlineLevel="0" r="1221">
      <c r="AK1221" s="0" t="n">
        <v>1219</v>
      </c>
      <c r="AL1221" s="0" t="n">
        <f aca="false">MOD(((85360716,AK1221)-(2611185074,AK1221)+2525822976),65536)-64750</f>
        <v>-63952</v>
      </c>
    </row>
    <row collapsed="false" customFormat="false" customHeight="false" hidden="false" ht="12.85" outlineLevel="0" r="1222">
      <c r="AK1222" s="0" t="n">
        <v>1220</v>
      </c>
      <c r="AL1222" s="0" t="n">
        <f aca="false">MOD(((85360716,AK1222)-(2611185074,AK1222)+2525822976),65536)-64750</f>
        <v>-63964</v>
      </c>
    </row>
    <row collapsed="false" customFormat="false" customHeight="false" hidden="false" ht="12.85" outlineLevel="0" r="1223">
      <c r="AK1223" s="0" t="n">
        <v>1221</v>
      </c>
      <c r="AL1223" s="0" t="n">
        <f aca="false">MOD(((85360716,AK1223)-(2611185074,AK1223)+2525822976),65536)-64750</f>
        <v>-63964</v>
      </c>
    </row>
    <row collapsed="false" customFormat="false" customHeight="false" hidden="false" ht="12.85" outlineLevel="0" r="1224">
      <c r="AK1224" s="0" t="n">
        <v>1222</v>
      </c>
      <c r="AL1224" s="0" t="n">
        <f aca="false">MOD(((85360716,AK1224)-(2611185074,AK1224)+2525822976),65536)-64750</f>
        <v>-63960</v>
      </c>
    </row>
    <row collapsed="false" customFormat="false" customHeight="false" hidden="false" ht="12.85" outlineLevel="0" r="1225">
      <c r="AK1225" s="0" t="n">
        <v>1223</v>
      </c>
      <c r="AL1225" s="0" t="n">
        <f aca="false">MOD(((85360716,AK1225)-(2611185074,AK1225)+2525822976),65536)-64750</f>
        <v>-63960</v>
      </c>
    </row>
    <row collapsed="false" customFormat="false" customHeight="false" hidden="false" ht="12.85" outlineLevel="0" r="1226">
      <c r="AK1226" s="0" t="n">
        <v>1224</v>
      </c>
      <c r="AL1226" s="0" t="n">
        <f aca="false">MOD(((85360716,AK1226)-(2611185074,AK1226)+2525822976),65536)-64750</f>
        <v>-63972</v>
      </c>
    </row>
    <row collapsed="false" customFormat="false" customHeight="false" hidden="false" ht="12.85" outlineLevel="0" r="1227">
      <c r="AK1227" s="0" t="n">
        <v>1225</v>
      </c>
      <c r="AL1227" s="0" t="n">
        <f aca="false">MOD(((85360716,AK1227)-(2611185074,AK1227)+2525822976),65536)-64750</f>
        <v>-63972</v>
      </c>
    </row>
    <row collapsed="false" customFormat="false" customHeight="false" hidden="false" ht="12.85" outlineLevel="0" r="1228">
      <c r="AK1228" s="0" t="n">
        <v>1226</v>
      </c>
      <c r="AL1228" s="0" t="n">
        <f aca="false">MOD(((85360716,AK1228)-(2611185074,AK1228)+2525822976),65536)-64750</f>
        <v>-63968</v>
      </c>
    </row>
    <row collapsed="false" customFormat="false" customHeight="false" hidden="false" ht="12.85" outlineLevel="0" r="1229">
      <c r="AK1229" s="0" t="n">
        <v>1227</v>
      </c>
      <c r="AL1229" s="0" t="n">
        <f aca="false">MOD(((85360716,AK1229)-(2611185074,AK1229)+2525822976),65536)-64750</f>
        <v>-63968</v>
      </c>
    </row>
    <row collapsed="false" customFormat="false" customHeight="false" hidden="false" ht="12.85" outlineLevel="0" r="1230">
      <c r="AK1230" s="0" t="n">
        <v>1228</v>
      </c>
      <c r="AL1230" s="0" t="n">
        <f aca="false">MOD(((85360716,AK1230)-(2611185074,AK1230)+2525822976),65536)-64750</f>
        <v>-63980</v>
      </c>
    </row>
    <row collapsed="false" customFormat="false" customHeight="false" hidden="false" ht="12.85" outlineLevel="0" r="1231">
      <c r="AK1231" s="0" t="n">
        <v>1229</v>
      </c>
      <c r="AL1231" s="0" t="n">
        <f aca="false">MOD(((85360716,AK1231)-(2611185074,AK1231)+2525822976),65536)-64750</f>
        <v>-63980</v>
      </c>
    </row>
    <row collapsed="false" customFormat="false" customHeight="false" hidden="false" ht="12.85" outlineLevel="0" r="1232">
      <c r="AK1232" s="0" t="n">
        <v>1230</v>
      </c>
      <c r="AL1232" s="0" t="n">
        <f aca="false">MOD(((85360716,AK1232)-(2611185074,AK1232)+2525822976),65536)-64750</f>
        <v>-63976</v>
      </c>
    </row>
    <row collapsed="false" customFormat="false" customHeight="false" hidden="false" ht="12.85" outlineLevel="0" r="1233">
      <c r="AK1233" s="0" t="n">
        <v>1231</v>
      </c>
      <c r="AL1233" s="0" t="n">
        <f aca="false">MOD(((85360716,AK1233)-(2611185074,AK1233)+2525822976),65536)-64750</f>
        <v>-63976</v>
      </c>
    </row>
    <row collapsed="false" customFormat="false" customHeight="false" hidden="false" ht="12.85" outlineLevel="0" r="1234">
      <c r="AK1234" s="0" t="n">
        <v>1232</v>
      </c>
      <c r="AL1234" s="0" t="n">
        <f aca="false">MOD(((85360716,AK1234)-(2611185074,AK1234)+2525822976),65536)-64750</f>
        <v>-63924</v>
      </c>
    </row>
    <row collapsed="false" customFormat="false" customHeight="false" hidden="false" ht="12.85" outlineLevel="0" r="1235">
      <c r="AK1235" s="0" t="n">
        <v>1233</v>
      </c>
      <c r="AL1235" s="0" t="n">
        <f aca="false">MOD(((85360716,AK1235)-(2611185074,AK1235)+2525822976),65536)-64750</f>
        <v>-63924</v>
      </c>
    </row>
    <row collapsed="false" customFormat="false" customHeight="false" hidden="false" ht="12.85" outlineLevel="0" r="1236">
      <c r="AK1236" s="0" t="n">
        <v>1234</v>
      </c>
      <c r="AL1236" s="0" t="n">
        <f aca="false">MOD(((85360716,AK1236)-(2611185074,AK1236)+2525822976),65536)-64750</f>
        <v>-63920</v>
      </c>
    </row>
    <row collapsed="false" customFormat="false" customHeight="false" hidden="false" ht="12.85" outlineLevel="0" r="1237">
      <c r="AK1237" s="0" t="n">
        <v>1235</v>
      </c>
      <c r="AL1237" s="0" t="n">
        <f aca="false">MOD(((85360716,AK1237)-(2611185074,AK1237)+2525822976),65536)-64750</f>
        <v>-63920</v>
      </c>
    </row>
    <row collapsed="false" customFormat="false" customHeight="false" hidden="false" ht="12.85" outlineLevel="0" r="1238">
      <c r="AK1238" s="0" t="n">
        <v>1236</v>
      </c>
      <c r="AL1238" s="0" t="n">
        <f aca="false">MOD(((85360716,AK1238)-(2611185074,AK1238)+2525822976),65536)-64750</f>
        <v>-63932</v>
      </c>
    </row>
    <row collapsed="false" customFormat="false" customHeight="false" hidden="false" ht="12.85" outlineLevel="0" r="1239">
      <c r="AK1239" s="0" t="n">
        <v>1237</v>
      </c>
      <c r="AL1239" s="0" t="n">
        <f aca="false">MOD(((85360716,AK1239)-(2611185074,AK1239)+2525822976),65536)-64750</f>
        <v>-63932</v>
      </c>
    </row>
    <row collapsed="false" customFormat="false" customHeight="false" hidden="false" ht="12.85" outlineLevel="0" r="1240">
      <c r="AK1240" s="0" t="n">
        <v>1238</v>
      </c>
      <c r="AL1240" s="0" t="n">
        <f aca="false">MOD(((85360716,AK1240)-(2611185074,AK1240)+2525822976),65536)-64750</f>
        <v>-63928</v>
      </c>
    </row>
    <row collapsed="false" customFormat="false" customHeight="false" hidden="false" ht="12.85" outlineLevel="0" r="1241">
      <c r="AK1241" s="0" t="n">
        <v>1239</v>
      </c>
      <c r="AL1241" s="0" t="n">
        <f aca="false">MOD(((85360716,AK1241)-(2611185074,AK1241)+2525822976),65536)-64750</f>
        <v>-63928</v>
      </c>
    </row>
    <row collapsed="false" customFormat="false" customHeight="false" hidden="false" ht="12.85" outlineLevel="0" r="1242">
      <c r="AK1242" s="0" t="n">
        <v>1240</v>
      </c>
      <c r="AL1242" s="0" t="n">
        <f aca="false">MOD(((85360716,AK1242)-(2611185074,AK1242)+2525822976),65536)-64750</f>
        <v>-63940</v>
      </c>
    </row>
    <row collapsed="false" customFormat="false" customHeight="false" hidden="false" ht="12.85" outlineLevel="0" r="1243">
      <c r="AK1243" s="0" t="n">
        <v>1241</v>
      </c>
      <c r="AL1243" s="0" t="n">
        <f aca="false">MOD(((85360716,AK1243)-(2611185074,AK1243)+2525822976),65536)-64750</f>
        <v>-63940</v>
      </c>
    </row>
    <row collapsed="false" customFormat="false" customHeight="false" hidden="false" ht="12.85" outlineLevel="0" r="1244">
      <c r="AK1244" s="0" t="n">
        <v>1242</v>
      </c>
      <c r="AL1244" s="0" t="n">
        <f aca="false">MOD(((85360716,AK1244)-(2611185074,AK1244)+2525822976),65536)-64750</f>
        <v>-63936</v>
      </c>
    </row>
    <row collapsed="false" customFormat="false" customHeight="false" hidden="false" ht="12.85" outlineLevel="0" r="1245">
      <c r="AK1245" s="0" t="n">
        <v>1243</v>
      </c>
      <c r="AL1245" s="0" t="n">
        <f aca="false">MOD(((85360716,AK1245)-(2611185074,AK1245)+2525822976),65536)-64750</f>
        <v>-63936</v>
      </c>
    </row>
    <row collapsed="false" customFormat="false" customHeight="false" hidden="false" ht="12.85" outlineLevel="0" r="1246">
      <c r="AK1246" s="0" t="n">
        <v>1244</v>
      </c>
      <c r="AL1246" s="0" t="n">
        <f aca="false">MOD(((85360716,AK1246)-(2611185074,AK1246)+2525822976),65536)-64750</f>
        <v>-63948</v>
      </c>
    </row>
    <row collapsed="false" customFormat="false" customHeight="false" hidden="false" ht="12.85" outlineLevel="0" r="1247">
      <c r="AK1247" s="0" t="n">
        <v>1245</v>
      </c>
      <c r="AL1247" s="0" t="n">
        <f aca="false">MOD(((85360716,AK1247)-(2611185074,AK1247)+2525822976),65536)-64750</f>
        <v>-63948</v>
      </c>
    </row>
    <row collapsed="false" customFormat="false" customHeight="false" hidden="false" ht="12.85" outlineLevel="0" r="1248">
      <c r="AK1248" s="0" t="n">
        <v>1246</v>
      </c>
      <c r="AL1248" s="0" t="n">
        <f aca="false">MOD(((85360716,AK1248)-(2611185074,AK1248)+2525822976),65536)-64750</f>
        <v>-63944</v>
      </c>
    </row>
    <row collapsed="false" customFormat="false" customHeight="false" hidden="false" ht="12.85" outlineLevel="0" r="1249">
      <c r="AK1249" s="0" t="n">
        <v>1247</v>
      </c>
      <c r="AL1249" s="0" t="n">
        <f aca="false">MOD(((85360716,AK1249)-(2611185074,AK1249)+2525822976),65536)-64750</f>
        <v>-63944</v>
      </c>
    </row>
    <row collapsed="false" customFormat="false" customHeight="false" hidden="false" ht="12.85" outlineLevel="0" r="1250">
      <c r="AK1250" s="0" t="n">
        <v>1248</v>
      </c>
      <c r="AL1250" s="0" t="n">
        <f aca="false">MOD(((85360716,AK1250)-(2611185074,AK1250)+2525822976),65536)-64750</f>
        <v>-63892</v>
      </c>
    </row>
    <row collapsed="false" customFormat="false" customHeight="false" hidden="false" ht="12.85" outlineLevel="0" r="1251">
      <c r="AK1251" s="0" t="n">
        <v>1249</v>
      </c>
      <c r="AL1251" s="0" t="n">
        <f aca="false">MOD(((85360716,AK1251)-(2611185074,AK1251)+2525822976),65536)-64750</f>
        <v>-63892</v>
      </c>
    </row>
    <row collapsed="false" customFormat="false" customHeight="false" hidden="false" ht="12.85" outlineLevel="0" r="1252">
      <c r="AK1252" s="0" t="n">
        <v>1250</v>
      </c>
      <c r="AL1252" s="0" t="n">
        <f aca="false">MOD(((85360716,AK1252)-(2611185074,AK1252)+2525822976),65536)-64750</f>
        <v>-63888</v>
      </c>
    </row>
    <row collapsed="false" customFormat="false" customHeight="false" hidden="false" ht="12.85" outlineLevel="0" r="1253">
      <c r="AK1253" s="0" t="n">
        <v>1251</v>
      </c>
      <c r="AL1253" s="0" t="n">
        <f aca="false">MOD(((85360716,AK1253)-(2611185074,AK1253)+2525822976),65536)-64750</f>
        <v>-63888</v>
      </c>
    </row>
    <row collapsed="false" customFormat="false" customHeight="false" hidden="false" ht="12.85" outlineLevel="0" r="1254">
      <c r="AK1254" s="0" t="n">
        <v>1252</v>
      </c>
      <c r="AL1254" s="0" t="n">
        <f aca="false">MOD(((85360716,AK1254)-(2611185074,AK1254)+2525822976),65536)-64750</f>
        <v>-63900</v>
      </c>
    </row>
    <row collapsed="false" customFormat="false" customHeight="false" hidden="false" ht="12.85" outlineLevel="0" r="1255">
      <c r="AK1255" s="0" t="n">
        <v>1253</v>
      </c>
      <c r="AL1255" s="0" t="n">
        <f aca="false">MOD(((85360716,AK1255)-(2611185074,AK1255)+2525822976),65536)-64750</f>
        <v>-63900</v>
      </c>
    </row>
    <row collapsed="false" customFormat="false" customHeight="false" hidden="false" ht="12.85" outlineLevel="0" r="1256">
      <c r="AK1256" s="0" t="n">
        <v>1254</v>
      </c>
      <c r="AL1256" s="0" t="n">
        <f aca="false">MOD(((85360716,AK1256)-(2611185074,AK1256)+2525822976),65536)-64750</f>
        <v>-63896</v>
      </c>
    </row>
    <row collapsed="false" customFormat="false" customHeight="false" hidden="false" ht="12.85" outlineLevel="0" r="1257">
      <c r="AK1257" s="0" t="n">
        <v>1255</v>
      </c>
      <c r="AL1257" s="0" t="n">
        <f aca="false">MOD(((85360716,AK1257)-(2611185074,AK1257)+2525822976),65536)-64750</f>
        <v>-63896</v>
      </c>
    </row>
    <row collapsed="false" customFormat="false" customHeight="false" hidden="false" ht="12.85" outlineLevel="0" r="1258">
      <c r="AK1258" s="0" t="n">
        <v>1256</v>
      </c>
      <c r="AL1258" s="0" t="n">
        <f aca="false">MOD(((85360716,AK1258)-(2611185074,AK1258)+2525822976),65536)-64750</f>
        <v>-63908</v>
      </c>
    </row>
    <row collapsed="false" customFormat="false" customHeight="false" hidden="false" ht="12.85" outlineLevel="0" r="1259">
      <c r="AK1259" s="0" t="n">
        <v>1257</v>
      </c>
      <c r="AL1259" s="0" t="n">
        <f aca="false">MOD(((85360716,AK1259)-(2611185074,AK1259)+2525822976),65536)-64750</f>
        <v>-63908</v>
      </c>
    </row>
    <row collapsed="false" customFormat="false" customHeight="false" hidden="false" ht="12.85" outlineLevel="0" r="1260">
      <c r="AK1260" s="0" t="n">
        <v>1258</v>
      </c>
      <c r="AL1260" s="0" t="n">
        <f aca="false">MOD(((85360716,AK1260)-(2611185074,AK1260)+2525822976),65536)-64750</f>
        <v>-63904</v>
      </c>
    </row>
    <row collapsed="false" customFormat="false" customHeight="false" hidden="false" ht="12.85" outlineLevel="0" r="1261">
      <c r="AK1261" s="0" t="n">
        <v>1259</v>
      </c>
      <c r="AL1261" s="0" t="n">
        <f aca="false">MOD(((85360716,AK1261)-(2611185074,AK1261)+2525822976),65536)-64750</f>
        <v>-63904</v>
      </c>
    </row>
    <row collapsed="false" customFormat="false" customHeight="false" hidden="false" ht="12.85" outlineLevel="0" r="1262">
      <c r="AK1262" s="0" t="n">
        <v>1260</v>
      </c>
      <c r="AL1262" s="0" t="n">
        <f aca="false">MOD(((85360716,AK1262)-(2611185074,AK1262)+2525822976),65536)-64750</f>
        <v>-63916</v>
      </c>
    </row>
    <row collapsed="false" customFormat="false" customHeight="false" hidden="false" ht="12.85" outlineLevel="0" r="1263">
      <c r="AK1263" s="0" t="n">
        <v>1261</v>
      </c>
      <c r="AL1263" s="0" t="n">
        <f aca="false">MOD(((85360716,AK1263)-(2611185074,AK1263)+2525822976),65536)-64750</f>
        <v>-63916</v>
      </c>
    </row>
    <row collapsed="false" customFormat="false" customHeight="false" hidden="false" ht="12.85" outlineLevel="0" r="1264">
      <c r="AK1264" s="0" t="n">
        <v>1262</v>
      </c>
      <c r="AL1264" s="0" t="n">
        <f aca="false">MOD(((85360716,AK1264)-(2611185074,AK1264)+2525822976),65536)-64750</f>
        <v>-63912</v>
      </c>
    </row>
    <row collapsed="false" customFormat="false" customHeight="false" hidden="false" ht="12.85" outlineLevel="0" r="1265">
      <c r="AK1265" s="0" t="n">
        <v>1263</v>
      </c>
      <c r="AL1265" s="0" t="n">
        <f aca="false">MOD(((85360716,AK1265)-(2611185074,AK1265)+2525822976),65536)-64750</f>
        <v>-63912</v>
      </c>
    </row>
    <row collapsed="false" customFormat="false" customHeight="false" hidden="false" ht="12.85" outlineLevel="0" r="1266">
      <c r="AK1266" s="0" t="n">
        <v>1264</v>
      </c>
      <c r="AL1266" s="0" t="n">
        <f aca="false">MOD(((85360716,AK1266)-(2611185074,AK1266)+2525822976),65536)-64750</f>
        <v>-63860</v>
      </c>
    </row>
    <row collapsed="false" customFormat="false" customHeight="false" hidden="false" ht="12.85" outlineLevel="0" r="1267">
      <c r="AK1267" s="0" t="n">
        <v>1265</v>
      </c>
      <c r="AL1267" s="0" t="n">
        <f aca="false">MOD(((85360716,AK1267)-(2611185074,AK1267)+2525822976),65536)-64750</f>
        <v>-63860</v>
      </c>
    </row>
    <row collapsed="false" customFormat="false" customHeight="false" hidden="false" ht="12.85" outlineLevel="0" r="1268">
      <c r="AK1268" s="0" t="n">
        <v>1266</v>
      </c>
      <c r="AL1268" s="0" t="n">
        <f aca="false">MOD(((85360716,AK1268)-(2611185074,AK1268)+2525822976),65536)-64750</f>
        <v>-63856</v>
      </c>
    </row>
    <row collapsed="false" customFormat="false" customHeight="false" hidden="false" ht="12.85" outlineLevel="0" r="1269">
      <c r="AK1269" s="0" t="n">
        <v>1267</v>
      </c>
      <c r="AL1269" s="0" t="n">
        <f aca="false">MOD(((85360716,AK1269)-(2611185074,AK1269)+2525822976),65536)-64750</f>
        <v>-63856</v>
      </c>
    </row>
    <row collapsed="false" customFormat="false" customHeight="false" hidden="false" ht="12.85" outlineLevel="0" r="1270">
      <c r="AK1270" s="0" t="n">
        <v>1268</v>
      </c>
      <c r="AL1270" s="0" t="n">
        <f aca="false">MOD(((85360716,AK1270)-(2611185074,AK1270)+2525822976),65536)-64750</f>
        <v>-63868</v>
      </c>
    </row>
    <row collapsed="false" customFormat="false" customHeight="false" hidden="false" ht="12.85" outlineLevel="0" r="1271">
      <c r="AK1271" s="0" t="n">
        <v>1269</v>
      </c>
      <c r="AL1271" s="0" t="n">
        <f aca="false">MOD(((85360716,AK1271)-(2611185074,AK1271)+2525822976),65536)-64750</f>
        <v>-63868</v>
      </c>
    </row>
    <row collapsed="false" customFormat="false" customHeight="false" hidden="false" ht="12.85" outlineLevel="0" r="1272">
      <c r="AK1272" s="0" t="n">
        <v>1270</v>
      </c>
      <c r="AL1272" s="0" t="n">
        <f aca="false">MOD(((85360716,AK1272)-(2611185074,AK1272)+2525822976),65536)-64750</f>
        <v>-63864</v>
      </c>
    </row>
    <row collapsed="false" customFormat="false" customHeight="false" hidden="false" ht="12.85" outlineLevel="0" r="1273">
      <c r="AK1273" s="0" t="n">
        <v>1271</v>
      </c>
      <c r="AL1273" s="0" t="n">
        <f aca="false">MOD(((85360716,AK1273)-(2611185074,AK1273)+2525822976),65536)-64750</f>
        <v>-63864</v>
      </c>
    </row>
    <row collapsed="false" customFormat="false" customHeight="false" hidden="false" ht="12.85" outlineLevel="0" r="1274">
      <c r="AK1274" s="0" t="n">
        <v>1272</v>
      </c>
      <c r="AL1274" s="0" t="n">
        <f aca="false">MOD(((85360716,AK1274)-(2611185074,AK1274)+2525822976),65536)-64750</f>
        <v>-63876</v>
      </c>
    </row>
    <row collapsed="false" customFormat="false" customHeight="false" hidden="false" ht="12.85" outlineLevel="0" r="1275">
      <c r="AK1275" s="0" t="n">
        <v>1273</v>
      </c>
      <c r="AL1275" s="0" t="n">
        <f aca="false">MOD(((85360716,AK1275)-(2611185074,AK1275)+2525822976),65536)-64750</f>
        <v>-63876</v>
      </c>
    </row>
    <row collapsed="false" customFormat="false" customHeight="false" hidden="false" ht="12.85" outlineLevel="0" r="1276">
      <c r="AK1276" s="0" t="n">
        <v>1274</v>
      </c>
      <c r="AL1276" s="0" t="n">
        <f aca="false">MOD(((85360716,AK1276)-(2611185074,AK1276)+2525822976),65536)-64750</f>
        <v>-63872</v>
      </c>
    </row>
    <row collapsed="false" customFormat="false" customHeight="false" hidden="false" ht="12.85" outlineLevel="0" r="1277">
      <c r="AK1277" s="0" t="n">
        <v>1275</v>
      </c>
      <c r="AL1277" s="0" t="n">
        <f aca="false">MOD(((85360716,AK1277)-(2611185074,AK1277)+2525822976),65536)-64750</f>
        <v>-63872</v>
      </c>
    </row>
    <row collapsed="false" customFormat="false" customHeight="false" hidden="false" ht="12.85" outlineLevel="0" r="1278">
      <c r="AK1278" s="0" t="n">
        <v>1276</v>
      </c>
      <c r="AL1278" s="0" t="n">
        <f aca="false">MOD(((85360716,AK1278)-(2611185074,AK1278)+2525822976),65536)-64750</f>
        <v>-63884</v>
      </c>
    </row>
    <row collapsed="false" customFormat="false" customHeight="false" hidden="false" ht="12.85" outlineLevel="0" r="1279">
      <c r="AK1279" s="0" t="n">
        <v>1277</v>
      </c>
      <c r="AL1279" s="0" t="n">
        <f aca="false">MOD(((85360716,AK1279)-(2611185074,AK1279)+2525822976),65536)-64750</f>
        <v>-63884</v>
      </c>
    </row>
    <row collapsed="false" customFormat="false" customHeight="false" hidden="false" ht="12.85" outlineLevel="0" r="1280">
      <c r="AK1280" s="0" t="n">
        <v>1278</v>
      </c>
      <c r="AL1280" s="0" t="n">
        <f aca="false">MOD(((85360716,AK1280)-(2611185074,AK1280)+2525822976),65536)-64750</f>
        <v>-63880</v>
      </c>
    </row>
    <row collapsed="false" customFormat="false" customHeight="false" hidden="false" ht="12.85" outlineLevel="0" r="1281">
      <c r="AK1281" s="0" t="n">
        <v>1279</v>
      </c>
      <c r="AL1281" s="0" t="n">
        <f aca="false">MOD(((85360716,AK1281)-(2611185074,AK1281)+2525822976),65536)-64750</f>
        <v>-63880</v>
      </c>
    </row>
    <row collapsed="false" customFormat="false" customHeight="false" hidden="false" ht="12.85" outlineLevel="0" r="1282">
      <c r="AK1282" s="0" t="n">
        <v>1280</v>
      </c>
      <c r="AL1282" s="0" t="n">
        <f aca="false">MOD(((85360716,AK1282)-(2611185074,AK1282)+2525822976),65536)-64750</f>
        <v>-63572</v>
      </c>
    </row>
    <row collapsed="false" customFormat="false" customHeight="false" hidden="false" ht="12.85" outlineLevel="0" r="1283">
      <c r="AK1283" s="0" t="n">
        <v>1281</v>
      </c>
      <c r="AL1283" s="0" t="n">
        <f aca="false">MOD(((85360716,AK1283)-(2611185074,AK1283)+2525822976),65536)-64750</f>
        <v>-63572</v>
      </c>
    </row>
    <row collapsed="false" customFormat="false" customHeight="false" hidden="false" ht="12.85" outlineLevel="0" r="1284">
      <c r="AK1284" s="0" t="n">
        <v>1282</v>
      </c>
      <c r="AL1284" s="0" t="n">
        <f aca="false">MOD(((85360716,AK1284)-(2611185074,AK1284)+2525822976),65536)-64750</f>
        <v>-63568</v>
      </c>
    </row>
    <row collapsed="false" customFormat="false" customHeight="false" hidden="false" ht="12.85" outlineLevel="0" r="1285">
      <c r="AK1285" s="0" t="n">
        <v>1283</v>
      </c>
      <c r="AL1285" s="0" t="n">
        <f aca="false">MOD(((85360716,AK1285)-(2611185074,AK1285)+2525822976),65536)-64750</f>
        <v>-63568</v>
      </c>
    </row>
    <row collapsed="false" customFormat="false" customHeight="false" hidden="false" ht="12.85" outlineLevel="0" r="1286">
      <c r="AK1286" s="0" t="n">
        <v>1284</v>
      </c>
      <c r="AL1286" s="0" t="n">
        <f aca="false">MOD(((85360716,AK1286)-(2611185074,AK1286)+2525822976),65536)-64750</f>
        <v>-63580</v>
      </c>
    </row>
    <row collapsed="false" customFormat="false" customHeight="false" hidden="false" ht="12.85" outlineLevel="0" r="1287">
      <c r="AK1287" s="0" t="n">
        <v>1285</v>
      </c>
      <c r="AL1287" s="0" t="n">
        <f aca="false">MOD(((85360716,AK1287)-(2611185074,AK1287)+2525822976),65536)-64750</f>
        <v>-63580</v>
      </c>
    </row>
    <row collapsed="false" customFormat="false" customHeight="false" hidden="false" ht="12.85" outlineLevel="0" r="1288">
      <c r="AK1288" s="0" t="n">
        <v>1286</v>
      </c>
      <c r="AL1288" s="0" t="n">
        <f aca="false">MOD(((85360716,AK1288)-(2611185074,AK1288)+2525822976),65536)-64750</f>
        <v>-63576</v>
      </c>
    </row>
    <row collapsed="false" customFormat="false" customHeight="false" hidden="false" ht="12.85" outlineLevel="0" r="1289">
      <c r="AK1289" s="0" t="n">
        <v>1287</v>
      </c>
      <c r="AL1289" s="0" t="n">
        <f aca="false">MOD(((85360716,AK1289)-(2611185074,AK1289)+2525822976),65536)-64750</f>
        <v>-63576</v>
      </c>
    </row>
    <row collapsed="false" customFormat="false" customHeight="false" hidden="false" ht="12.85" outlineLevel="0" r="1290">
      <c r="AK1290" s="0" t="n">
        <v>1288</v>
      </c>
      <c r="AL1290" s="0" t="n">
        <f aca="false">MOD(((85360716,AK1290)-(2611185074,AK1290)+2525822976),65536)-64750</f>
        <v>-63588</v>
      </c>
    </row>
    <row collapsed="false" customFormat="false" customHeight="false" hidden="false" ht="12.85" outlineLevel="0" r="1291">
      <c r="AK1291" s="0" t="n">
        <v>1289</v>
      </c>
      <c r="AL1291" s="0" t="n">
        <f aca="false">MOD(((85360716,AK1291)-(2611185074,AK1291)+2525822976),65536)-64750</f>
        <v>-63588</v>
      </c>
    </row>
    <row collapsed="false" customFormat="false" customHeight="false" hidden="false" ht="12.85" outlineLevel="0" r="1292">
      <c r="AK1292" s="0" t="n">
        <v>1290</v>
      </c>
      <c r="AL1292" s="0" t="n">
        <f aca="false">MOD(((85360716,AK1292)-(2611185074,AK1292)+2525822976),65536)-64750</f>
        <v>-63584</v>
      </c>
    </row>
    <row collapsed="false" customFormat="false" customHeight="false" hidden="false" ht="12.85" outlineLevel="0" r="1293">
      <c r="AK1293" s="0" t="n">
        <v>1291</v>
      </c>
      <c r="AL1293" s="0" t="n">
        <f aca="false">MOD(((85360716,AK1293)-(2611185074,AK1293)+2525822976),65536)-64750</f>
        <v>-63584</v>
      </c>
    </row>
    <row collapsed="false" customFormat="false" customHeight="false" hidden="false" ht="12.85" outlineLevel="0" r="1294">
      <c r="AK1294" s="0" t="n">
        <v>1292</v>
      </c>
      <c r="AL1294" s="0" t="n">
        <f aca="false">MOD(((85360716,AK1294)-(2611185074,AK1294)+2525822976),65536)-64750</f>
        <v>-63596</v>
      </c>
    </row>
    <row collapsed="false" customFormat="false" customHeight="false" hidden="false" ht="12.85" outlineLevel="0" r="1295">
      <c r="AK1295" s="0" t="n">
        <v>1293</v>
      </c>
      <c r="AL1295" s="0" t="n">
        <f aca="false">MOD(((85360716,AK1295)-(2611185074,AK1295)+2525822976),65536)-64750</f>
        <v>-63596</v>
      </c>
    </row>
    <row collapsed="false" customFormat="false" customHeight="false" hidden="false" ht="12.85" outlineLevel="0" r="1296">
      <c r="AK1296" s="0" t="n">
        <v>1294</v>
      </c>
      <c r="AL1296" s="0" t="n">
        <f aca="false">MOD(((85360716,AK1296)-(2611185074,AK1296)+2525822976),65536)-64750</f>
        <v>-63592</v>
      </c>
    </row>
    <row collapsed="false" customFormat="false" customHeight="false" hidden="false" ht="12.85" outlineLevel="0" r="1297">
      <c r="AK1297" s="0" t="n">
        <v>1295</v>
      </c>
      <c r="AL1297" s="0" t="n">
        <f aca="false">MOD(((85360716,AK1297)-(2611185074,AK1297)+2525822976),65536)-64750</f>
        <v>-63592</v>
      </c>
    </row>
    <row collapsed="false" customFormat="false" customHeight="false" hidden="false" ht="12.85" outlineLevel="0" r="1298">
      <c r="AK1298" s="0" t="n">
        <v>1296</v>
      </c>
      <c r="AL1298" s="0" t="n">
        <f aca="false">MOD(((85360716,AK1298)-(2611185074,AK1298)+2525822976),65536)-64750</f>
        <v>-63540</v>
      </c>
    </row>
    <row collapsed="false" customFormat="false" customHeight="false" hidden="false" ht="12.85" outlineLevel="0" r="1299">
      <c r="AK1299" s="0" t="n">
        <v>1297</v>
      </c>
      <c r="AL1299" s="0" t="n">
        <f aca="false">MOD(((85360716,AK1299)-(2611185074,AK1299)+2525822976),65536)-64750</f>
        <v>-63540</v>
      </c>
    </row>
    <row collapsed="false" customFormat="false" customHeight="false" hidden="false" ht="12.85" outlineLevel="0" r="1300">
      <c r="AK1300" s="0" t="n">
        <v>1298</v>
      </c>
      <c r="AL1300" s="0" t="n">
        <f aca="false">MOD(((85360716,AK1300)-(2611185074,AK1300)+2525822976),65536)-64750</f>
        <v>-63536</v>
      </c>
    </row>
    <row collapsed="false" customFormat="false" customHeight="false" hidden="false" ht="12.85" outlineLevel="0" r="1301">
      <c r="AK1301" s="0" t="n">
        <v>1299</v>
      </c>
      <c r="AL1301" s="0" t="n">
        <f aca="false">MOD(((85360716,AK1301)-(2611185074,AK1301)+2525822976),65536)-64750</f>
        <v>-63536</v>
      </c>
    </row>
    <row collapsed="false" customFormat="false" customHeight="false" hidden="false" ht="12.85" outlineLevel="0" r="1302">
      <c r="AK1302" s="0" t="n">
        <v>1300</v>
      </c>
      <c r="AL1302" s="0" t="n">
        <f aca="false">MOD(((85360716,AK1302)-(2611185074,AK1302)+2525822976),65536)-64750</f>
        <v>-63548</v>
      </c>
    </row>
    <row collapsed="false" customFormat="false" customHeight="false" hidden="false" ht="12.85" outlineLevel="0" r="1303">
      <c r="AK1303" s="0" t="n">
        <v>1301</v>
      </c>
      <c r="AL1303" s="0" t="n">
        <f aca="false">MOD(((85360716,AK1303)-(2611185074,AK1303)+2525822976),65536)-64750</f>
        <v>-63548</v>
      </c>
    </row>
    <row collapsed="false" customFormat="false" customHeight="false" hidden="false" ht="12.85" outlineLevel="0" r="1304">
      <c r="AK1304" s="0" t="n">
        <v>1302</v>
      </c>
      <c r="AL1304" s="0" t="n">
        <f aca="false">MOD(((85360716,AK1304)-(2611185074,AK1304)+2525822976),65536)-64750</f>
        <v>-63544</v>
      </c>
    </row>
    <row collapsed="false" customFormat="false" customHeight="false" hidden="false" ht="12.85" outlineLevel="0" r="1305">
      <c r="AK1305" s="0" t="n">
        <v>1303</v>
      </c>
      <c r="AL1305" s="0" t="n">
        <f aca="false">MOD(((85360716,AK1305)-(2611185074,AK1305)+2525822976),65536)-64750</f>
        <v>-63544</v>
      </c>
    </row>
    <row collapsed="false" customFormat="false" customHeight="false" hidden="false" ht="12.85" outlineLevel="0" r="1306">
      <c r="AK1306" s="0" t="n">
        <v>1304</v>
      </c>
      <c r="AL1306" s="0" t="n">
        <f aca="false">MOD(((85360716,AK1306)-(2611185074,AK1306)+2525822976),65536)-64750</f>
        <v>-63556</v>
      </c>
    </row>
    <row collapsed="false" customFormat="false" customHeight="false" hidden="false" ht="12.85" outlineLevel="0" r="1307">
      <c r="AK1307" s="0" t="n">
        <v>1305</v>
      </c>
      <c r="AL1307" s="0" t="n">
        <f aca="false">MOD(((85360716,AK1307)-(2611185074,AK1307)+2525822976),65536)-64750</f>
        <v>-63556</v>
      </c>
    </row>
    <row collapsed="false" customFormat="false" customHeight="false" hidden="false" ht="12.85" outlineLevel="0" r="1308">
      <c r="AK1308" s="0" t="n">
        <v>1306</v>
      </c>
      <c r="AL1308" s="0" t="n">
        <f aca="false">MOD(((85360716,AK1308)-(2611185074,AK1308)+2525822976),65536)-64750</f>
        <v>-63552</v>
      </c>
    </row>
    <row collapsed="false" customFormat="false" customHeight="false" hidden="false" ht="12.85" outlineLevel="0" r="1309">
      <c r="AK1309" s="0" t="n">
        <v>1307</v>
      </c>
      <c r="AL1309" s="0" t="n">
        <f aca="false">MOD(((85360716,AK1309)-(2611185074,AK1309)+2525822976),65536)-64750</f>
        <v>-63552</v>
      </c>
    </row>
    <row collapsed="false" customFormat="false" customHeight="false" hidden="false" ht="12.85" outlineLevel="0" r="1310">
      <c r="AK1310" s="0" t="n">
        <v>1308</v>
      </c>
      <c r="AL1310" s="0" t="n">
        <f aca="false">MOD(((85360716,AK1310)-(2611185074,AK1310)+2525822976),65536)-64750</f>
        <v>-63564</v>
      </c>
    </row>
    <row collapsed="false" customFormat="false" customHeight="false" hidden="false" ht="12.85" outlineLevel="0" r="1311">
      <c r="AK1311" s="0" t="n">
        <v>1309</v>
      </c>
      <c r="AL1311" s="0" t="n">
        <f aca="false">MOD(((85360716,AK1311)-(2611185074,AK1311)+2525822976),65536)-64750</f>
        <v>-63564</v>
      </c>
    </row>
    <row collapsed="false" customFormat="false" customHeight="false" hidden="false" ht="12.85" outlineLevel="0" r="1312">
      <c r="AK1312" s="0" t="n">
        <v>1310</v>
      </c>
      <c r="AL1312" s="0" t="n">
        <f aca="false">MOD(((85360716,AK1312)-(2611185074,AK1312)+2525822976),65536)-64750</f>
        <v>-63560</v>
      </c>
    </row>
    <row collapsed="false" customFormat="false" customHeight="false" hidden="false" ht="12.85" outlineLevel="0" r="1313">
      <c r="AK1313" s="0" t="n">
        <v>1311</v>
      </c>
      <c r="AL1313" s="0" t="n">
        <f aca="false">MOD(((85360716,AK1313)-(2611185074,AK1313)+2525822976),65536)-64750</f>
        <v>-63560</v>
      </c>
    </row>
    <row collapsed="false" customFormat="false" customHeight="false" hidden="false" ht="12.85" outlineLevel="0" r="1314">
      <c r="AK1314" s="0" t="n">
        <v>1312</v>
      </c>
      <c r="AL1314" s="0" t="n">
        <f aca="false">MOD(((85360716,AK1314)-(2611185074,AK1314)+2525822976),65536)-64750</f>
        <v>-63508</v>
      </c>
    </row>
    <row collapsed="false" customFormat="false" customHeight="false" hidden="false" ht="12.85" outlineLevel="0" r="1315">
      <c r="AK1315" s="0" t="n">
        <v>1313</v>
      </c>
      <c r="AL1315" s="0" t="n">
        <f aca="false">MOD(((85360716,AK1315)-(2611185074,AK1315)+2525822976),65536)-64750</f>
        <v>-63508</v>
      </c>
    </row>
    <row collapsed="false" customFormat="false" customHeight="false" hidden="false" ht="12.85" outlineLevel="0" r="1316">
      <c r="AK1316" s="0" t="n">
        <v>1314</v>
      </c>
      <c r="AL1316" s="0" t="n">
        <f aca="false">MOD(((85360716,AK1316)-(2611185074,AK1316)+2525822976),65536)-64750</f>
        <v>-63504</v>
      </c>
    </row>
    <row collapsed="false" customFormat="false" customHeight="false" hidden="false" ht="12.85" outlineLevel="0" r="1317">
      <c r="AK1317" s="0" t="n">
        <v>1315</v>
      </c>
      <c r="AL1317" s="0" t="n">
        <f aca="false">MOD(((85360716,AK1317)-(2611185074,AK1317)+2525822976),65536)-64750</f>
        <v>-63504</v>
      </c>
    </row>
    <row collapsed="false" customFormat="false" customHeight="false" hidden="false" ht="12.85" outlineLevel="0" r="1318">
      <c r="AK1318" s="0" t="n">
        <v>1316</v>
      </c>
      <c r="AL1318" s="0" t="n">
        <f aca="false">MOD(((85360716,AK1318)-(2611185074,AK1318)+2525822976),65536)-64750</f>
        <v>-63516</v>
      </c>
    </row>
    <row collapsed="false" customFormat="false" customHeight="false" hidden="false" ht="12.85" outlineLevel="0" r="1319">
      <c r="AK1319" s="0" t="n">
        <v>1317</v>
      </c>
      <c r="AL1319" s="0" t="n">
        <f aca="false">MOD(((85360716,AK1319)-(2611185074,AK1319)+2525822976),65536)-64750</f>
        <v>-63516</v>
      </c>
    </row>
    <row collapsed="false" customFormat="false" customHeight="false" hidden="false" ht="12.85" outlineLevel="0" r="1320">
      <c r="AK1320" s="0" t="n">
        <v>1318</v>
      </c>
      <c r="AL1320" s="0" t="n">
        <f aca="false">MOD(((85360716,AK1320)-(2611185074,AK1320)+2525822976),65536)-64750</f>
        <v>-63512</v>
      </c>
    </row>
    <row collapsed="false" customFormat="false" customHeight="false" hidden="false" ht="12.85" outlineLevel="0" r="1321">
      <c r="AK1321" s="0" t="n">
        <v>1319</v>
      </c>
      <c r="AL1321" s="0" t="n">
        <f aca="false">MOD(((85360716,AK1321)-(2611185074,AK1321)+2525822976),65536)-64750</f>
        <v>-63512</v>
      </c>
    </row>
    <row collapsed="false" customFormat="false" customHeight="false" hidden="false" ht="12.85" outlineLevel="0" r="1322">
      <c r="AK1322" s="0" t="n">
        <v>1320</v>
      </c>
      <c r="AL1322" s="0" t="n">
        <f aca="false">MOD(((85360716,AK1322)-(2611185074,AK1322)+2525822976),65536)-64750</f>
        <v>-63524</v>
      </c>
    </row>
    <row collapsed="false" customFormat="false" customHeight="false" hidden="false" ht="12.85" outlineLevel="0" r="1323">
      <c r="AK1323" s="0" t="n">
        <v>1321</v>
      </c>
      <c r="AL1323" s="0" t="n">
        <f aca="false">MOD(((85360716,AK1323)-(2611185074,AK1323)+2525822976),65536)-64750</f>
        <v>-63524</v>
      </c>
    </row>
    <row collapsed="false" customFormat="false" customHeight="false" hidden="false" ht="12.85" outlineLevel="0" r="1324">
      <c r="AK1324" s="0" t="n">
        <v>1322</v>
      </c>
      <c r="AL1324" s="0" t="n">
        <f aca="false">MOD(((85360716,AK1324)-(2611185074,AK1324)+2525822976),65536)-64750</f>
        <v>-63520</v>
      </c>
    </row>
    <row collapsed="false" customFormat="false" customHeight="false" hidden="false" ht="12.85" outlineLevel="0" r="1325">
      <c r="AK1325" s="0" t="n">
        <v>1323</v>
      </c>
      <c r="AL1325" s="0" t="n">
        <f aca="false">MOD(((85360716,AK1325)-(2611185074,AK1325)+2525822976),65536)-64750</f>
        <v>-63520</v>
      </c>
    </row>
    <row collapsed="false" customFormat="false" customHeight="false" hidden="false" ht="12.85" outlineLevel="0" r="1326">
      <c r="AK1326" s="0" t="n">
        <v>1324</v>
      </c>
      <c r="AL1326" s="0" t="n">
        <f aca="false">MOD(((85360716,AK1326)-(2611185074,AK1326)+2525822976),65536)-64750</f>
        <v>-63532</v>
      </c>
    </row>
    <row collapsed="false" customFormat="false" customHeight="false" hidden="false" ht="12.85" outlineLevel="0" r="1327">
      <c r="AK1327" s="0" t="n">
        <v>1325</v>
      </c>
      <c r="AL1327" s="0" t="n">
        <f aca="false">MOD(((85360716,AK1327)-(2611185074,AK1327)+2525822976),65536)-64750</f>
        <v>-63532</v>
      </c>
    </row>
    <row collapsed="false" customFormat="false" customHeight="false" hidden="false" ht="12.85" outlineLevel="0" r="1328">
      <c r="AK1328" s="0" t="n">
        <v>1326</v>
      </c>
      <c r="AL1328" s="0" t="n">
        <f aca="false">MOD(((85360716,AK1328)-(2611185074,AK1328)+2525822976),65536)-64750</f>
        <v>-63528</v>
      </c>
    </row>
    <row collapsed="false" customFormat="false" customHeight="false" hidden="false" ht="12.85" outlineLevel="0" r="1329">
      <c r="AK1329" s="0" t="n">
        <v>1327</v>
      </c>
      <c r="AL1329" s="0" t="n">
        <f aca="false">MOD(((85360716,AK1329)-(2611185074,AK1329)+2525822976),65536)-64750</f>
        <v>-63528</v>
      </c>
    </row>
    <row collapsed="false" customFormat="false" customHeight="false" hidden="false" ht="12.85" outlineLevel="0" r="1330">
      <c r="AK1330" s="0" t="n">
        <v>1328</v>
      </c>
      <c r="AL1330" s="0" t="n">
        <f aca="false">MOD(((85360716,AK1330)-(2611185074,AK1330)+2525822976),65536)-64750</f>
        <v>-63476</v>
      </c>
    </row>
    <row collapsed="false" customFormat="false" customHeight="false" hidden="false" ht="12.85" outlineLevel="0" r="1331">
      <c r="AK1331" s="0" t="n">
        <v>1329</v>
      </c>
      <c r="AL1331" s="0" t="n">
        <f aca="false">MOD(((85360716,AK1331)-(2611185074,AK1331)+2525822976),65536)-64750</f>
        <v>-63476</v>
      </c>
    </row>
    <row collapsed="false" customFormat="false" customHeight="false" hidden="false" ht="12.85" outlineLevel="0" r="1332">
      <c r="AK1332" s="0" t="n">
        <v>1330</v>
      </c>
      <c r="AL1332" s="0" t="n">
        <f aca="false">MOD(((85360716,AK1332)-(2611185074,AK1332)+2525822976),65536)-64750</f>
        <v>-63472</v>
      </c>
    </row>
    <row collapsed="false" customFormat="false" customHeight="false" hidden="false" ht="12.85" outlineLevel="0" r="1333">
      <c r="AK1333" s="0" t="n">
        <v>1331</v>
      </c>
      <c r="AL1333" s="0" t="n">
        <f aca="false">MOD(((85360716,AK1333)-(2611185074,AK1333)+2525822976),65536)-64750</f>
        <v>-63472</v>
      </c>
    </row>
    <row collapsed="false" customFormat="false" customHeight="false" hidden="false" ht="12.85" outlineLevel="0" r="1334">
      <c r="AK1334" s="0" t="n">
        <v>1332</v>
      </c>
      <c r="AL1334" s="0" t="n">
        <f aca="false">MOD(((85360716,AK1334)-(2611185074,AK1334)+2525822976),65536)-64750</f>
        <v>-63484</v>
      </c>
    </row>
    <row collapsed="false" customFormat="false" customHeight="false" hidden="false" ht="12.85" outlineLevel="0" r="1335">
      <c r="AK1335" s="0" t="n">
        <v>1333</v>
      </c>
      <c r="AL1335" s="0" t="n">
        <f aca="false">MOD(((85360716,AK1335)-(2611185074,AK1335)+2525822976),65536)-64750</f>
        <v>-63484</v>
      </c>
    </row>
    <row collapsed="false" customFormat="false" customHeight="false" hidden="false" ht="12.85" outlineLevel="0" r="1336">
      <c r="AK1336" s="0" t="n">
        <v>1334</v>
      </c>
      <c r="AL1336" s="0" t="n">
        <f aca="false">MOD(((85360716,AK1336)-(2611185074,AK1336)+2525822976),65536)-64750</f>
        <v>-63480</v>
      </c>
    </row>
    <row collapsed="false" customFormat="false" customHeight="false" hidden="false" ht="12.85" outlineLevel="0" r="1337">
      <c r="AK1337" s="0" t="n">
        <v>1335</v>
      </c>
      <c r="AL1337" s="0" t="n">
        <f aca="false">MOD(((85360716,AK1337)-(2611185074,AK1337)+2525822976),65536)-64750</f>
        <v>-63480</v>
      </c>
    </row>
    <row collapsed="false" customFormat="false" customHeight="false" hidden="false" ht="12.85" outlineLevel="0" r="1338">
      <c r="AK1338" s="0" t="n">
        <v>1336</v>
      </c>
      <c r="AL1338" s="0" t="n">
        <f aca="false">MOD(((85360716,AK1338)-(2611185074,AK1338)+2525822976),65536)-64750</f>
        <v>-63492</v>
      </c>
    </row>
    <row collapsed="false" customFormat="false" customHeight="false" hidden="false" ht="12.85" outlineLevel="0" r="1339">
      <c r="AK1339" s="0" t="n">
        <v>1337</v>
      </c>
      <c r="AL1339" s="0" t="n">
        <f aca="false">MOD(((85360716,AK1339)-(2611185074,AK1339)+2525822976),65536)-64750</f>
        <v>-63492</v>
      </c>
    </row>
    <row collapsed="false" customFormat="false" customHeight="false" hidden="false" ht="12.85" outlineLevel="0" r="1340">
      <c r="AK1340" s="0" t="n">
        <v>1338</v>
      </c>
      <c r="AL1340" s="0" t="n">
        <f aca="false">MOD(((85360716,AK1340)-(2611185074,AK1340)+2525822976),65536)-64750</f>
        <v>-63488</v>
      </c>
    </row>
    <row collapsed="false" customFormat="false" customHeight="false" hidden="false" ht="12.85" outlineLevel="0" r="1341">
      <c r="AK1341" s="0" t="n">
        <v>1339</v>
      </c>
      <c r="AL1341" s="0" t="n">
        <f aca="false">MOD(((85360716,AK1341)-(2611185074,AK1341)+2525822976),65536)-64750</f>
        <v>-63488</v>
      </c>
    </row>
    <row collapsed="false" customFormat="false" customHeight="false" hidden="false" ht="12.85" outlineLevel="0" r="1342">
      <c r="AK1342" s="0" t="n">
        <v>1340</v>
      </c>
      <c r="AL1342" s="0" t="n">
        <f aca="false">MOD(((85360716,AK1342)-(2611185074,AK1342)+2525822976),65536)-64750</f>
        <v>-63500</v>
      </c>
    </row>
    <row collapsed="false" customFormat="false" customHeight="false" hidden="false" ht="12.85" outlineLevel="0" r="1343">
      <c r="AK1343" s="0" t="n">
        <v>1341</v>
      </c>
      <c r="AL1343" s="0" t="n">
        <f aca="false">MOD(((85360716,AK1343)-(2611185074,AK1343)+2525822976),65536)-64750</f>
        <v>-63500</v>
      </c>
    </row>
    <row collapsed="false" customFormat="false" customHeight="false" hidden="false" ht="12.85" outlineLevel="0" r="1344">
      <c r="AK1344" s="0" t="n">
        <v>1342</v>
      </c>
      <c r="AL1344" s="0" t="n">
        <f aca="false">MOD(((85360716,AK1344)-(2611185074,AK1344)+2525822976),65536)-64750</f>
        <v>-63496</v>
      </c>
    </row>
    <row collapsed="false" customFormat="false" customHeight="false" hidden="false" ht="12.85" outlineLevel="0" r="1345">
      <c r="AK1345" s="0" t="n">
        <v>1343</v>
      </c>
      <c r="AL1345" s="0" t="n">
        <f aca="false">MOD(((85360716,AK1345)-(2611185074,AK1345)+2525822976),65536)-64750</f>
        <v>-63496</v>
      </c>
    </row>
    <row collapsed="false" customFormat="false" customHeight="false" hidden="false" ht="12.85" outlineLevel="0" r="1346">
      <c r="AK1346" s="0" t="n">
        <v>1344</v>
      </c>
      <c r="AL1346" s="0" t="n">
        <f aca="false">MOD(((85360716,AK1346)-(2611185074,AK1346)+2525822976),65536)-64750</f>
        <v>-63700</v>
      </c>
    </row>
    <row collapsed="false" customFormat="false" customHeight="false" hidden="false" ht="12.85" outlineLevel="0" r="1347">
      <c r="AK1347" s="0" t="n">
        <v>1345</v>
      </c>
      <c r="AL1347" s="0" t="n">
        <f aca="false">MOD(((85360716,AK1347)-(2611185074,AK1347)+2525822976),65536)-64750</f>
        <v>-63700</v>
      </c>
    </row>
    <row collapsed="false" customFormat="false" customHeight="false" hidden="false" ht="12.85" outlineLevel="0" r="1348">
      <c r="AK1348" s="0" t="n">
        <v>1346</v>
      </c>
      <c r="AL1348" s="0" t="n">
        <f aca="false">MOD(((85360716,AK1348)-(2611185074,AK1348)+2525822976),65536)-64750</f>
        <v>-63696</v>
      </c>
    </row>
    <row collapsed="false" customFormat="false" customHeight="false" hidden="false" ht="12.85" outlineLevel="0" r="1349">
      <c r="AK1349" s="0" t="n">
        <v>1347</v>
      </c>
      <c r="AL1349" s="0" t="n">
        <f aca="false">MOD(((85360716,AK1349)-(2611185074,AK1349)+2525822976),65536)-64750</f>
        <v>-63696</v>
      </c>
    </row>
    <row collapsed="false" customFormat="false" customHeight="false" hidden="false" ht="12.85" outlineLevel="0" r="1350">
      <c r="AK1350" s="0" t="n">
        <v>1348</v>
      </c>
      <c r="AL1350" s="0" t="n">
        <f aca="false">MOD(((85360716,AK1350)-(2611185074,AK1350)+2525822976),65536)-64750</f>
        <v>-63708</v>
      </c>
    </row>
    <row collapsed="false" customFormat="false" customHeight="false" hidden="false" ht="12.85" outlineLevel="0" r="1351">
      <c r="AK1351" s="0" t="n">
        <v>1349</v>
      </c>
      <c r="AL1351" s="0" t="n">
        <f aca="false">MOD(((85360716,AK1351)-(2611185074,AK1351)+2525822976),65536)-64750</f>
        <v>-63708</v>
      </c>
    </row>
    <row collapsed="false" customFormat="false" customHeight="false" hidden="false" ht="12.85" outlineLevel="0" r="1352">
      <c r="AK1352" s="0" t="n">
        <v>1350</v>
      </c>
      <c r="AL1352" s="0" t="n">
        <f aca="false">MOD(((85360716,AK1352)-(2611185074,AK1352)+2525822976),65536)-64750</f>
        <v>-63704</v>
      </c>
    </row>
    <row collapsed="false" customFormat="false" customHeight="false" hidden="false" ht="12.85" outlineLevel="0" r="1353">
      <c r="AK1353" s="0" t="n">
        <v>1351</v>
      </c>
      <c r="AL1353" s="0" t="n">
        <f aca="false">MOD(((85360716,AK1353)-(2611185074,AK1353)+2525822976),65536)-64750</f>
        <v>-63704</v>
      </c>
    </row>
    <row collapsed="false" customFormat="false" customHeight="false" hidden="false" ht="12.85" outlineLevel="0" r="1354">
      <c r="AK1354" s="0" t="n">
        <v>1352</v>
      </c>
      <c r="AL1354" s="0" t="n">
        <f aca="false">MOD(((85360716,AK1354)-(2611185074,AK1354)+2525822976),65536)-64750</f>
        <v>-63716</v>
      </c>
    </row>
    <row collapsed="false" customFormat="false" customHeight="false" hidden="false" ht="12.85" outlineLevel="0" r="1355">
      <c r="AK1355" s="0" t="n">
        <v>1353</v>
      </c>
      <c r="AL1355" s="0" t="n">
        <f aca="false">MOD(((85360716,AK1355)-(2611185074,AK1355)+2525822976),65536)-64750</f>
        <v>-63716</v>
      </c>
    </row>
    <row collapsed="false" customFormat="false" customHeight="false" hidden="false" ht="12.85" outlineLevel="0" r="1356">
      <c r="AK1356" s="0" t="n">
        <v>1354</v>
      </c>
      <c r="AL1356" s="0" t="n">
        <f aca="false">MOD(((85360716,AK1356)-(2611185074,AK1356)+2525822976),65536)-64750</f>
        <v>-63712</v>
      </c>
    </row>
    <row collapsed="false" customFormat="false" customHeight="false" hidden="false" ht="12.85" outlineLevel="0" r="1357">
      <c r="AK1357" s="0" t="n">
        <v>1355</v>
      </c>
      <c r="AL1357" s="0" t="n">
        <f aca="false">MOD(((85360716,AK1357)-(2611185074,AK1357)+2525822976),65536)-64750</f>
        <v>-63712</v>
      </c>
    </row>
    <row collapsed="false" customFormat="false" customHeight="false" hidden="false" ht="12.85" outlineLevel="0" r="1358">
      <c r="AK1358" s="0" t="n">
        <v>1356</v>
      </c>
      <c r="AL1358" s="0" t="n">
        <f aca="false">MOD(((85360716,AK1358)-(2611185074,AK1358)+2525822976),65536)-64750</f>
        <v>-63724</v>
      </c>
    </row>
    <row collapsed="false" customFormat="false" customHeight="false" hidden="false" ht="12.85" outlineLevel="0" r="1359">
      <c r="AK1359" s="0" t="n">
        <v>1357</v>
      </c>
      <c r="AL1359" s="0" t="n">
        <f aca="false">MOD(((85360716,AK1359)-(2611185074,AK1359)+2525822976),65536)-64750</f>
        <v>-63724</v>
      </c>
    </row>
    <row collapsed="false" customFormat="false" customHeight="false" hidden="false" ht="12.85" outlineLevel="0" r="1360">
      <c r="AK1360" s="0" t="n">
        <v>1358</v>
      </c>
      <c r="AL1360" s="0" t="n">
        <f aca="false">MOD(((85360716,AK1360)-(2611185074,AK1360)+2525822976),65536)-64750</f>
        <v>-63720</v>
      </c>
    </row>
    <row collapsed="false" customFormat="false" customHeight="false" hidden="false" ht="12.85" outlineLevel="0" r="1361">
      <c r="AK1361" s="0" t="n">
        <v>1359</v>
      </c>
      <c r="AL1361" s="0" t="n">
        <f aca="false">MOD(((85360716,AK1361)-(2611185074,AK1361)+2525822976),65536)-64750</f>
        <v>-63720</v>
      </c>
    </row>
    <row collapsed="false" customFormat="false" customHeight="false" hidden="false" ht="12.85" outlineLevel="0" r="1362">
      <c r="AK1362" s="0" t="n">
        <v>1360</v>
      </c>
      <c r="AL1362" s="0" t="n">
        <f aca="false">MOD(((85360716,AK1362)-(2611185074,AK1362)+2525822976),65536)-64750</f>
        <v>-63668</v>
      </c>
    </row>
    <row collapsed="false" customFormat="false" customHeight="false" hidden="false" ht="12.85" outlineLevel="0" r="1363">
      <c r="AK1363" s="0" t="n">
        <v>1361</v>
      </c>
      <c r="AL1363" s="0" t="n">
        <f aca="false">MOD(((85360716,AK1363)-(2611185074,AK1363)+2525822976),65536)-64750</f>
        <v>-63668</v>
      </c>
    </row>
    <row collapsed="false" customFormat="false" customHeight="false" hidden="false" ht="12.85" outlineLevel="0" r="1364">
      <c r="AK1364" s="0" t="n">
        <v>1362</v>
      </c>
      <c r="AL1364" s="0" t="n">
        <f aca="false">MOD(((85360716,AK1364)-(2611185074,AK1364)+2525822976),65536)-64750</f>
        <v>-63664</v>
      </c>
    </row>
    <row collapsed="false" customFormat="false" customHeight="false" hidden="false" ht="12.85" outlineLevel="0" r="1365">
      <c r="AK1365" s="0" t="n">
        <v>1363</v>
      </c>
      <c r="AL1365" s="0" t="n">
        <f aca="false">MOD(((85360716,AK1365)-(2611185074,AK1365)+2525822976),65536)-64750</f>
        <v>-63664</v>
      </c>
    </row>
    <row collapsed="false" customFormat="false" customHeight="false" hidden="false" ht="12.85" outlineLevel="0" r="1366">
      <c r="AK1366" s="0" t="n">
        <v>1364</v>
      </c>
      <c r="AL1366" s="0" t="n">
        <f aca="false">MOD(((85360716,AK1366)-(2611185074,AK1366)+2525822976),65536)-64750</f>
        <v>-63676</v>
      </c>
    </row>
    <row collapsed="false" customFormat="false" customHeight="false" hidden="false" ht="12.85" outlineLevel="0" r="1367">
      <c r="AK1367" s="0" t="n">
        <v>1365</v>
      </c>
      <c r="AL1367" s="0" t="n">
        <f aca="false">MOD(((85360716,AK1367)-(2611185074,AK1367)+2525822976),65536)-64750</f>
        <v>-63676</v>
      </c>
    </row>
    <row collapsed="false" customFormat="false" customHeight="false" hidden="false" ht="12.85" outlineLevel="0" r="1368">
      <c r="AK1368" s="0" t="n">
        <v>1366</v>
      </c>
      <c r="AL1368" s="0" t="n">
        <f aca="false">MOD(((85360716,AK1368)-(2611185074,AK1368)+2525822976),65536)-64750</f>
        <v>-63672</v>
      </c>
    </row>
    <row collapsed="false" customFormat="false" customHeight="false" hidden="false" ht="12.85" outlineLevel="0" r="1369">
      <c r="AK1369" s="0" t="n">
        <v>1367</v>
      </c>
      <c r="AL1369" s="0" t="n">
        <f aca="false">MOD(((85360716,AK1369)-(2611185074,AK1369)+2525822976),65536)-64750</f>
        <v>-63672</v>
      </c>
    </row>
    <row collapsed="false" customFormat="false" customHeight="false" hidden="false" ht="12.85" outlineLevel="0" r="1370">
      <c r="AK1370" s="0" t="n">
        <v>1368</v>
      </c>
      <c r="AL1370" s="0" t="n">
        <f aca="false">MOD(((85360716,AK1370)-(2611185074,AK1370)+2525822976),65536)-64750</f>
        <v>-63684</v>
      </c>
    </row>
    <row collapsed="false" customFormat="false" customHeight="false" hidden="false" ht="12.85" outlineLevel="0" r="1371">
      <c r="AK1371" s="0" t="n">
        <v>1369</v>
      </c>
      <c r="AL1371" s="0" t="n">
        <f aca="false">MOD(((85360716,AK1371)-(2611185074,AK1371)+2525822976),65536)-64750</f>
        <v>-63684</v>
      </c>
    </row>
    <row collapsed="false" customFormat="false" customHeight="false" hidden="false" ht="12.85" outlineLevel="0" r="1372">
      <c r="AK1372" s="0" t="n">
        <v>1370</v>
      </c>
      <c r="AL1372" s="0" t="n">
        <f aca="false">MOD(((85360716,AK1372)-(2611185074,AK1372)+2525822976),65536)-64750</f>
        <v>-63680</v>
      </c>
    </row>
    <row collapsed="false" customFormat="false" customHeight="false" hidden="false" ht="12.85" outlineLevel="0" r="1373">
      <c r="AK1373" s="0" t="n">
        <v>1371</v>
      </c>
      <c r="AL1373" s="0" t="n">
        <f aca="false">MOD(((85360716,AK1373)-(2611185074,AK1373)+2525822976),65536)-64750</f>
        <v>-63680</v>
      </c>
    </row>
    <row collapsed="false" customFormat="false" customHeight="false" hidden="false" ht="12.85" outlineLevel="0" r="1374">
      <c r="AK1374" s="0" t="n">
        <v>1372</v>
      </c>
      <c r="AL1374" s="0" t="n">
        <f aca="false">MOD(((85360716,AK1374)-(2611185074,AK1374)+2525822976),65536)-64750</f>
        <v>-63692</v>
      </c>
    </row>
    <row collapsed="false" customFormat="false" customHeight="false" hidden="false" ht="12.85" outlineLevel="0" r="1375">
      <c r="AK1375" s="0" t="n">
        <v>1373</v>
      </c>
      <c r="AL1375" s="0" t="n">
        <f aca="false">MOD(((85360716,AK1375)-(2611185074,AK1375)+2525822976),65536)-64750</f>
        <v>-63692</v>
      </c>
    </row>
    <row collapsed="false" customFormat="false" customHeight="false" hidden="false" ht="12.85" outlineLevel="0" r="1376">
      <c r="AK1376" s="0" t="n">
        <v>1374</v>
      </c>
      <c r="AL1376" s="0" t="n">
        <f aca="false">MOD(((85360716,AK1376)-(2611185074,AK1376)+2525822976),65536)-64750</f>
        <v>-63688</v>
      </c>
    </row>
    <row collapsed="false" customFormat="false" customHeight="false" hidden="false" ht="12.85" outlineLevel="0" r="1377">
      <c r="AK1377" s="0" t="n">
        <v>1375</v>
      </c>
      <c r="AL1377" s="0" t="n">
        <f aca="false">MOD(((85360716,AK1377)-(2611185074,AK1377)+2525822976),65536)-64750</f>
        <v>-63688</v>
      </c>
    </row>
    <row collapsed="false" customFormat="false" customHeight="false" hidden="false" ht="12.85" outlineLevel="0" r="1378">
      <c r="AK1378" s="0" t="n">
        <v>1376</v>
      </c>
      <c r="AL1378" s="0" t="n">
        <f aca="false">MOD(((85360716,AK1378)-(2611185074,AK1378)+2525822976),65536)-64750</f>
        <v>-63636</v>
      </c>
    </row>
    <row collapsed="false" customFormat="false" customHeight="false" hidden="false" ht="12.85" outlineLevel="0" r="1379">
      <c r="AK1379" s="0" t="n">
        <v>1377</v>
      </c>
      <c r="AL1379" s="0" t="n">
        <f aca="false">MOD(((85360716,AK1379)-(2611185074,AK1379)+2525822976),65536)-64750</f>
        <v>-63636</v>
      </c>
    </row>
    <row collapsed="false" customFormat="false" customHeight="false" hidden="false" ht="12.85" outlineLevel="0" r="1380">
      <c r="AK1380" s="0" t="n">
        <v>1378</v>
      </c>
      <c r="AL1380" s="0" t="n">
        <f aca="false">MOD(((85360716,AK1380)-(2611185074,AK1380)+2525822976),65536)-64750</f>
        <v>-63632</v>
      </c>
    </row>
    <row collapsed="false" customFormat="false" customHeight="false" hidden="false" ht="12.85" outlineLevel="0" r="1381">
      <c r="AK1381" s="0" t="n">
        <v>1379</v>
      </c>
      <c r="AL1381" s="0" t="n">
        <f aca="false">MOD(((85360716,AK1381)-(2611185074,AK1381)+2525822976),65536)-64750</f>
        <v>-63632</v>
      </c>
    </row>
    <row collapsed="false" customFormat="false" customHeight="false" hidden="false" ht="12.85" outlineLevel="0" r="1382">
      <c r="AK1382" s="0" t="n">
        <v>1380</v>
      </c>
      <c r="AL1382" s="0" t="n">
        <f aca="false">MOD(((85360716,AK1382)-(2611185074,AK1382)+2525822976),65536)-64750</f>
        <v>-63644</v>
      </c>
    </row>
    <row collapsed="false" customFormat="false" customHeight="false" hidden="false" ht="12.85" outlineLevel="0" r="1383">
      <c r="AK1383" s="0" t="n">
        <v>1381</v>
      </c>
      <c r="AL1383" s="0" t="n">
        <f aca="false">MOD(((85360716,AK1383)-(2611185074,AK1383)+2525822976),65536)-64750</f>
        <v>-63644</v>
      </c>
    </row>
    <row collapsed="false" customFormat="false" customHeight="false" hidden="false" ht="12.85" outlineLevel="0" r="1384">
      <c r="AK1384" s="0" t="n">
        <v>1382</v>
      </c>
      <c r="AL1384" s="0" t="n">
        <f aca="false">MOD(((85360716,AK1384)-(2611185074,AK1384)+2525822976),65536)-64750</f>
        <v>-63640</v>
      </c>
    </row>
    <row collapsed="false" customFormat="false" customHeight="false" hidden="false" ht="12.85" outlineLevel="0" r="1385">
      <c r="AK1385" s="0" t="n">
        <v>1383</v>
      </c>
      <c r="AL1385" s="0" t="n">
        <f aca="false">MOD(((85360716,AK1385)-(2611185074,AK1385)+2525822976),65536)-64750</f>
        <v>-63640</v>
      </c>
    </row>
    <row collapsed="false" customFormat="false" customHeight="false" hidden="false" ht="12.85" outlineLevel="0" r="1386">
      <c r="AK1386" s="0" t="n">
        <v>1384</v>
      </c>
      <c r="AL1386" s="0" t="n">
        <f aca="false">MOD(((85360716,AK1386)-(2611185074,AK1386)+2525822976),65536)-64750</f>
        <v>-63652</v>
      </c>
    </row>
    <row collapsed="false" customFormat="false" customHeight="false" hidden="false" ht="12.85" outlineLevel="0" r="1387">
      <c r="AK1387" s="0" t="n">
        <v>1385</v>
      </c>
      <c r="AL1387" s="0" t="n">
        <f aca="false">MOD(((85360716,AK1387)-(2611185074,AK1387)+2525822976),65536)-64750</f>
        <v>-63652</v>
      </c>
    </row>
    <row collapsed="false" customFormat="false" customHeight="false" hidden="false" ht="12.85" outlineLevel="0" r="1388">
      <c r="AK1388" s="0" t="n">
        <v>1386</v>
      </c>
      <c r="AL1388" s="0" t="n">
        <f aca="false">MOD(((85360716,AK1388)-(2611185074,AK1388)+2525822976),65536)-64750</f>
        <v>-63648</v>
      </c>
    </row>
    <row collapsed="false" customFormat="false" customHeight="false" hidden="false" ht="12.85" outlineLevel="0" r="1389">
      <c r="AK1389" s="0" t="n">
        <v>1387</v>
      </c>
      <c r="AL1389" s="0" t="n">
        <f aca="false">MOD(((85360716,AK1389)-(2611185074,AK1389)+2525822976),65536)-64750</f>
        <v>-63648</v>
      </c>
    </row>
    <row collapsed="false" customFormat="false" customHeight="false" hidden="false" ht="12.85" outlineLevel="0" r="1390">
      <c r="AK1390" s="0" t="n">
        <v>1388</v>
      </c>
      <c r="AL1390" s="0" t="n">
        <f aca="false">MOD(((85360716,AK1390)-(2611185074,AK1390)+2525822976),65536)-64750</f>
        <v>-63660</v>
      </c>
    </row>
    <row collapsed="false" customFormat="false" customHeight="false" hidden="false" ht="12.85" outlineLevel="0" r="1391">
      <c r="AK1391" s="0" t="n">
        <v>1389</v>
      </c>
      <c r="AL1391" s="0" t="n">
        <f aca="false">MOD(((85360716,AK1391)-(2611185074,AK1391)+2525822976),65536)-64750</f>
        <v>-63660</v>
      </c>
    </row>
    <row collapsed="false" customFormat="false" customHeight="false" hidden="false" ht="12.85" outlineLevel="0" r="1392">
      <c r="AK1392" s="0" t="n">
        <v>1390</v>
      </c>
      <c r="AL1392" s="0" t="n">
        <f aca="false">MOD(((85360716,AK1392)-(2611185074,AK1392)+2525822976),65536)-64750</f>
        <v>-63656</v>
      </c>
    </row>
    <row collapsed="false" customFormat="false" customHeight="false" hidden="false" ht="12.85" outlineLevel="0" r="1393">
      <c r="AK1393" s="0" t="n">
        <v>1391</v>
      </c>
      <c r="AL1393" s="0" t="n">
        <f aca="false">MOD(((85360716,AK1393)-(2611185074,AK1393)+2525822976),65536)-64750</f>
        <v>-63656</v>
      </c>
    </row>
    <row collapsed="false" customFormat="false" customHeight="false" hidden="false" ht="12.85" outlineLevel="0" r="1394">
      <c r="AK1394" s="0" t="n">
        <v>1392</v>
      </c>
      <c r="AL1394" s="0" t="n">
        <f aca="false">MOD(((85360716,AK1394)-(2611185074,AK1394)+2525822976),65536)-64750</f>
        <v>-63604</v>
      </c>
    </row>
    <row collapsed="false" customFormat="false" customHeight="false" hidden="false" ht="12.85" outlineLevel="0" r="1395">
      <c r="AK1395" s="0" t="n">
        <v>1393</v>
      </c>
      <c r="AL1395" s="0" t="n">
        <f aca="false">MOD(((85360716,AK1395)-(2611185074,AK1395)+2525822976),65536)-64750</f>
        <v>-63604</v>
      </c>
    </row>
    <row collapsed="false" customFormat="false" customHeight="false" hidden="false" ht="12.85" outlineLevel="0" r="1396">
      <c r="AK1396" s="0" t="n">
        <v>1394</v>
      </c>
      <c r="AL1396" s="0" t="n">
        <f aca="false">MOD(((85360716,AK1396)-(2611185074,AK1396)+2525822976),65536)-64750</f>
        <v>-63600</v>
      </c>
    </row>
    <row collapsed="false" customFormat="false" customHeight="false" hidden="false" ht="12.85" outlineLevel="0" r="1397">
      <c r="AK1397" s="0" t="n">
        <v>1395</v>
      </c>
      <c r="AL1397" s="0" t="n">
        <f aca="false">MOD(((85360716,AK1397)-(2611185074,AK1397)+2525822976),65536)-64750</f>
        <v>-63600</v>
      </c>
    </row>
    <row collapsed="false" customFormat="false" customHeight="false" hidden="false" ht="12.85" outlineLevel="0" r="1398">
      <c r="AK1398" s="0" t="n">
        <v>1396</v>
      </c>
      <c r="AL1398" s="0" t="n">
        <f aca="false">MOD(((85360716,AK1398)-(2611185074,AK1398)+2525822976),65536)-64750</f>
        <v>-63612</v>
      </c>
    </row>
    <row collapsed="false" customFormat="false" customHeight="false" hidden="false" ht="12.85" outlineLevel="0" r="1399">
      <c r="AK1399" s="0" t="n">
        <v>1397</v>
      </c>
      <c r="AL1399" s="0" t="n">
        <f aca="false">MOD(((85360716,AK1399)-(2611185074,AK1399)+2525822976),65536)-64750</f>
        <v>-63612</v>
      </c>
    </row>
    <row collapsed="false" customFormat="false" customHeight="false" hidden="false" ht="12.85" outlineLevel="0" r="1400">
      <c r="AK1400" s="0" t="n">
        <v>1398</v>
      </c>
      <c r="AL1400" s="0" t="n">
        <f aca="false">MOD(((85360716,AK1400)-(2611185074,AK1400)+2525822976),65536)-64750</f>
        <v>-63608</v>
      </c>
    </row>
    <row collapsed="false" customFormat="false" customHeight="false" hidden="false" ht="12.85" outlineLevel="0" r="1401">
      <c r="AK1401" s="0" t="n">
        <v>1399</v>
      </c>
      <c r="AL1401" s="0" t="n">
        <f aca="false">MOD(((85360716,AK1401)-(2611185074,AK1401)+2525822976),65536)-64750</f>
        <v>-63608</v>
      </c>
    </row>
    <row collapsed="false" customFormat="false" customHeight="false" hidden="false" ht="12.85" outlineLevel="0" r="1402">
      <c r="AK1402" s="0" t="n">
        <v>1400</v>
      </c>
      <c r="AL1402" s="0" t="n">
        <f aca="false">MOD(((85360716,AK1402)-(2611185074,AK1402)+2525822976),65536)-64750</f>
        <v>-63620</v>
      </c>
    </row>
    <row collapsed="false" customFormat="false" customHeight="false" hidden="false" ht="12.85" outlineLevel="0" r="1403">
      <c r="AK1403" s="0" t="n">
        <v>1401</v>
      </c>
      <c r="AL1403" s="0" t="n">
        <f aca="false">MOD(((85360716,AK1403)-(2611185074,AK1403)+2525822976),65536)-64750</f>
        <v>-63620</v>
      </c>
    </row>
    <row collapsed="false" customFormat="false" customHeight="false" hidden="false" ht="12.85" outlineLevel="0" r="1404">
      <c r="AK1404" s="0" t="n">
        <v>1402</v>
      </c>
      <c r="AL1404" s="0" t="n">
        <f aca="false">MOD(((85360716,AK1404)-(2611185074,AK1404)+2525822976),65536)-64750</f>
        <v>-63616</v>
      </c>
    </row>
    <row collapsed="false" customFormat="false" customHeight="false" hidden="false" ht="12.85" outlineLevel="0" r="1405">
      <c r="AK1405" s="0" t="n">
        <v>1403</v>
      </c>
      <c r="AL1405" s="0" t="n">
        <f aca="false">MOD(((85360716,AK1405)-(2611185074,AK1405)+2525822976),65536)-64750</f>
        <v>-63616</v>
      </c>
    </row>
    <row collapsed="false" customFormat="false" customHeight="false" hidden="false" ht="12.85" outlineLevel="0" r="1406">
      <c r="AK1406" s="0" t="n">
        <v>1404</v>
      </c>
      <c r="AL1406" s="0" t="n">
        <f aca="false">MOD(((85360716,AK1406)-(2611185074,AK1406)+2525822976),65536)-64750</f>
        <v>-63628</v>
      </c>
    </row>
    <row collapsed="false" customFormat="false" customHeight="false" hidden="false" ht="12.85" outlineLevel="0" r="1407">
      <c r="AK1407" s="0" t="n">
        <v>1405</v>
      </c>
      <c r="AL1407" s="0" t="n">
        <f aca="false">MOD(((85360716,AK1407)-(2611185074,AK1407)+2525822976),65536)-64750</f>
        <v>-63628</v>
      </c>
    </row>
    <row collapsed="false" customFormat="false" customHeight="false" hidden="false" ht="12.85" outlineLevel="0" r="1408">
      <c r="AK1408" s="0" t="n">
        <v>1406</v>
      </c>
      <c r="AL1408" s="0" t="n">
        <f aca="false">MOD(((85360716,AK1408)-(2611185074,AK1408)+2525822976),65536)-64750</f>
        <v>-63624</v>
      </c>
    </row>
    <row collapsed="false" customFormat="false" customHeight="false" hidden="false" ht="12.85" outlineLevel="0" r="1409">
      <c r="AK1409" s="0" t="n">
        <v>1407</v>
      </c>
      <c r="AL1409" s="0" t="n">
        <f aca="false">MOD(((85360716,AK1409)-(2611185074,AK1409)+2525822976),65536)-64750</f>
        <v>-63624</v>
      </c>
    </row>
    <row collapsed="false" customFormat="false" customHeight="false" hidden="false" ht="12.85" outlineLevel="0" r="1410">
      <c r="AK1410" s="0" t="n">
        <v>1408</v>
      </c>
      <c r="AL1410" s="0" t="n">
        <f aca="false">MOD(((85360716,AK1410)-(2611185074,AK1410)+2525822976),65536)-64750</f>
        <v>-63316</v>
      </c>
    </row>
    <row collapsed="false" customFormat="false" customHeight="false" hidden="false" ht="12.85" outlineLevel="0" r="1411">
      <c r="AK1411" s="0" t="n">
        <v>1409</v>
      </c>
      <c r="AL1411" s="0" t="n">
        <f aca="false">MOD(((85360716,AK1411)-(2611185074,AK1411)+2525822976),65536)-64750</f>
        <v>-63316</v>
      </c>
    </row>
    <row collapsed="false" customFormat="false" customHeight="false" hidden="false" ht="12.85" outlineLevel="0" r="1412">
      <c r="AK1412" s="0" t="n">
        <v>1410</v>
      </c>
      <c r="AL1412" s="0" t="n">
        <f aca="false">MOD(((85360716,AK1412)-(2611185074,AK1412)+2525822976),65536)-64750</f>
        <v>-63312</v>
      </c>
    </row>
    <row collapsed="false" customFormat="false" customHeight="false" hidden="false" ht="12.85" outlineLevel="0" r="1413">
      <c r="AK1413" s="0" t="n">
        <v>1411</v>
      </c>
      <c r="AL1413" s="0" t="n">
        <f aca="false">MOD(((85360716,AK1413)-(2611185074,AK1413)+2525822976),65536)-64750</f>
        <v>-63312</v>
      </c>
    </row>
    <row collapsed="false" customFormat="false" customHeight="false" hidden="false" ht="12.85" outlineLevel="0" r="1414">
      <c r="AK1414" s="0" t="n">
        <v>1412</v>
      </c>
      <c r="AL1414" s="0" t="n">
        <f aca="false">MOD(((85360716,AK1414)-(2611185074,AK1414)+2525822976),65536)-64750</f>
        <v>-63324</v>
      </c>
    </row>
    <row collapsed="false" customFormat="false" customHeight="false" hidden="false" ht="12.85" outlineLevel="0" r="1415">
      <c r="AK1415" s="0" t="n">
        <v>1413</v>
      </c>
      <c r="AL1415" s="0" t="n">
        <f aca="false">MOD(((85360716,AK1415)-(2611185074,AK1415)+2525822976),65536)-64750</f>
        <v>-63324</v>
      </c>
    </row>
    <row collapsed="false" customFormat="false" customHeight="false" hidden="false" ht="12.85" outlineLevel="0" r="1416">
      <c r="AK1416" s="0" t="n">
        <v>1414</v>
      </c>
      <c r="AL1416" s="0" t="n">
        <f aca="false">MOD(((85360716,AK1416)-(2611185074,AK1416)+2525822976),65536)-64750</f>
        <v>-63320</v>
      </c>
    </row>
    <row collapsed="false" customFormat="false" customHeight="false" hidden="false" ht="12.85" outlineLevel="0" r="1417">
      <c r="AK1417" s="0" t="n">
        <v>1415</v>
      </c>
      <c r="AL1417" s="0" t="n">
        <f aca="false">MOD(((85360716,AK1417)-(2611185074,AK1417)+2525822976),65536)-64750</f>
        <v>-63320</v>
      </c>
    </row>
    <row collapsed="false" customFormat="false" customHeight="false" hidden="false" ht="12.85" outlineLevel="0" r="1418">
      <c r="AK1418" s="0" t="n">
        <v>1416</v>
      </c>
      <c r="AL1418" s="0" t="n">
        <f aca="false">MOD(((85360716,AK1418)-(2611185074,AK1418)+2525822976),65536)-64750</f>
        <v>-63332</v>
      </c>
    </row>
    <row collapsed="false" customFormat="false" customHeight="false" hidden="false" ht="12.85" outlineLevel="0" r="1419">
      <c r="AK1419" s="0" t="n">
        <v>1417</v>
      </c>
      <c r="AL1419" s="0" t="n">
        <f aca="false">MOD(((85360716,AK1419)-(2611185074,AK1419)+2525822976),65536)-64750</f>
        <v>-63332</v>
      </c>
    </row>
    <row collapsed="false" customFormat="false" customHeight="false" hidden="false" ht="12.85" outlineLevel="0" r="1420">
      <c r="AK1420" s="0" t="n">
        <v>1418</v>
      </c>
      <c r="AL1420" s="0" t="n">
        <f aca="false">MOD(((85360716,AK1420)-(2611185074,AK1420)+2525822976),65536)-64750</f>
        <v>-63328</v>
      </c>
    </row>
    <row collapsed="false" customFormat="false" customHeight="false" hidden="false" ht="12.85" outlineLevel="0" r="1421">
      <c r="AK1421" s="0" t="n">
        <v>1419</v>
      </c>
      <c r="AL1421" s="0" t="n">
        <f aca="false">MOD(((85360716,AK1421)-(2611185074,AK1421)+2525822976),65536)-64750</f>
        <v>-63328</v>
      </c>
    </row>
    <row collapsed="false" customFormat="false" customHeight="false" hidden="false" ht="12.85" outlineLevel="0" r="1422">
      <c r="AK1422" s="0" t="n">
        <v>1420</v>
      </c>
      <c r="AL1422" s="0" t="n">
        <f aca="false">MOD(((85360716,AK1422)-(2611185074,AK1422)+2525822976),65536)-64750</f>
        <v>-63340</v>
      </c>
    </row>
    <row collapsed="false" customFormat="false" customHeight="false" hidden="false" ht="12.85" outlineLevel="0" r="1423">
      <c r="AK1423" s="0" t="n">
        <v>1421</v>
      </c>
      <c r="AL1423" s="0" t="n">
        <f aca="false">MOD(((85360716,AK1423)-(2611185074,AK1423)+2525822976),65536)-64750</f>
        <v>-63340</v>
      </c>
    </row>
    <row collapsed="false" customFormat="false" customHeight="false" hidden="false" ht="12.85" outlineLevel="0" r="1424">
      <c r="AK1424" s="0" t="n">
        <v>1422</v>
      </c>
      <c r="AL1424" s="0" t="n">
        <f aca="false">MOD(((85360716,AK1424)-(2611185074,AK1424)+2525822976),65536)-64750</f>
        <v>-63336</v>
      </c>
    </row>
    <row collapsed="false" customFormat="false" customHeight="false" hidden="false" ht="12.85" outlineLevel="0" r="1425">
      <c r="AK1425" s="0" t="n">
        <v>1423</v>
      </c>
      <c r="AL1425" s="0" t="n">
        <f aca="false">MOD(((85360716,AK1425)-(2611185074,AK1425)+2525822976),65536)-64750</f>
        <v>-63336</v>
      </c>
    </row>
    <row collapsed="false" customFormat="false" customHeight="false" hidden="false" ht="12.85" outlineLevel="0" r="1426">
      <c r="AK1426" s="0" t="n">
        <v>1424</v>
      </c>
      <c r="AL1426" s="0" t="n">
        <f aca="false">MOD(((85360716,AK1426)-(2611185074,AK1426)+2525822976),65536)-64750</f>
        <v>-63284</v>
      </c>
    </row>
    <row collapsed="false" customFormat="false" customHeight="false" hidden="false" ht="12.85" outlineLevel="0" r="1427">
      <c r="AK1427" s="0" t="n">
        <v>1425</v>
      </c>
      <c r="AL1427" s="0" t="n">
        <f aca="false">MOD(((85360716,AK1427)-(2611185074,AK1427)+2525822976),65536)-64750</f>
        <v>-63284</v>
      </c>
    </row>
    <row collapsed="false" customFormat="false" customHeight="false" hidden="false" ht="12.85" outlineLevel="0" r="1428">
      <c r="AK1428" s="0" t="n">
        <v>1426</v>
      </c>
      <c r="AL1428" s="0" t="n">
        <f aca="false">MOD(((85360716,AK1428)-(2611185074,AK1428)+2525822976),65536)-64750</f>
        <v>-63280</v>
      </c>
    </row>
    <row collapsed="false" customFormat="false" customHeight="false" hidden="false" ht="12.85" outlineLevel="0" r="1429">
      <c r="AK1429" s="0" t="n">
        <v>1427</v>
      </c>
      <c r="AL1429" s="0" t="n">
        <f aca="false">MOD(((85360716,AK1429)-(2611185074,AK1429)+2525822976),65536)-64750</f>
        <v>-63280</v>
      </c>
    </row>
    <row collapsed="false" customFormat="false" customHeight="false" hidden="false" ht="12.85" outlineLevel="0" r="1430">
      <c r="AK1430" s="0" t="n">
        <v>1428</v>
      </c>
      <c r="AL1430" s="0" t="n">
        <f aca="false">MOD(((85360716,AK1430)-(2611185074,AK1430)+2525822976),65536)-64750</f>
        <v>-63292</v>
      </c>
    </row>
    <row collapsed="false" customFormat="false" customHeight="false" hidden="false" ht="12.85" outlineLevel="0" r="1431">
      <c r="AK1431" s="0" t="n">
        <v>1429</v>
      </c>
      <c r="AL1431" s="0" t="n">
        <f aca="false">MOD(((85360716,AK1431)-(2611185074,AK1431)+2525822976),65536)-64750</f>
        <v>-63292</v>
      </c>
    </row>
    <row collapsed="false" customFormat="false" customHeight="false" hidden="false" ht="12.85" outlineLevel="0" r="1432">
      <c r="AK1432" s="0" t="n">
        <v>1430</v>
      </c>
      <c r="AL1432" s="0" t="n">
        <f aca="false">MOD(((85360716,AK1432)-(2611185074,AK1432)+2525822976),65536)-64750</f>
        <v>-63288</v>
      </c>
    </row>
    <row collapsed="false" customFormat="false" customHeight="false" hidden="false" ht="12.85" outlineLevel="0" r="1433">
      <c r="AK1433" s="0" t="n">
        <v>1431</v>
      </c>
      <c r="AL1433" s="0" t="n">
        <f aca="false">MOD(((85360716,AK1433)-(2611185074,AK1433)+2525822976),65536)-64750</f>
        <v>-63288</v>
      </c>
    </row>
    <row collapsed="false" customFormat="false" customHeight="false" hidden="false" ht="12.85" outlineLevel="0" r="1434">
      <c r="AK1434" s="0" t="n">
        <v>1432</v>
      </c>
      <c r="AL1434" s="0" t="n">
        <f aca="false">MOD(((85360716,AK1434)-(2611185074,AK1434)+2525822976),65536)-64750</f>
        <v>-63300</v>
      </c>
    </row>
    <row collapsed="false" customFormat="false" customHeight="false" hidden="false" ht="12.85" outlineLevel="0" r="1435">
      <c r="AK1435" s="0" t="n">
        <v>1433</v>
      </c>
      <c r="AL1435" s="0" t="n">
        <f aca="false">MOD(((85360716,AK1435)-(2611185074,AK1435)+2525822976),65536)-64750</f>
        <v>-63300</v>
      </c>
    </row>
    <row collapsed="false" customFormat="false" customHeight="false" hidden="false" ht="12.85" outlineLevel="0" r="1436">
      <c r="AK1436" s="0" t="n">
        <v>1434</v>
      </c>
      <c r="AL1436" s="0" t="n">
        <f aca="false">MOD(((85360716,AK1436)-(2611185074,AK1436)+2525822976),65536)-64750</f>
        <v>-63296</v>
      </c>
    </row>
    <row collapsed="false" customFormat="false" customHeight="false" hidden="false" ht="12.85" outlineLevel="0" r="1437">
      <c r="AK1437" s="0" t="n">
        <v>1435</v>
      </c>
      <c r="AL1437" s="0" t="n">
        <f aca="false">MOD(((85360716,AK1437)-(2611185074,AK1437)+2525822976),65536)-64750</f>
        <v>-63296</v>
      </c>
    </row>
    <row collapsed="false" customFormat="false" customHeight="false" hidden="false" ht="12.85" outlineLevel="0" r="1438">
      <c r="AK1438" s="0" t="n">
        <v>1436</v>
      </c>
      <c r="AL1438" s="0" t="n">
        <f aca="false">MOD(((85360716,AK1438)-(2611185074,AK1438)+2525822976),65536)-64750</f>
        <v>-63308</v>
      </c>
    </row>
    <row collapsed="false" customFormat="false" customHeight="false" hidden="false" ht="12.85" outlineLevel="0" r="1439">
      <c r="AK1439" s="0" t="n">
        <v>1437</v>
      </c>
      <c r="AL1439" s="0" t="n">
        <f aca="false">MOD(((85360716,AK1439)-(2611185074,AK1439)+2525822976),65536)-64750</f>
        <v>-63308</v>
      </c>
    </row>
    <row collapsed="false" customFormat="false" customHeight="false" hidden="false" ht="12.85" outlineLevel="0" r="1440">
      <c r="AK1440" s="0" t="n">
        <v>1438</v>
      </c>
      <c r="AL1440" s="0" t="n">
        <f aca="false">MOD(((85360716,AK1440)-(2611185074,AK1440)+2525822976),65536)-64750</f>
        <v>-63304</v>
      </c>
    </row>
    <row collapsed="false" customFormat="false" customHeight="false" hidden="false" ht="12.85" outlineLevel="0" r="1441">
      <c r="AK1441" s="0" t="n">
        <v>1439</v>
      </c>
      <c r="AL1441" s="0" t="n">
        <f aca="false">MOD(((85360716,AK1441)-(2611185074,AK1441)+2525822976),65536)-64750</f>
        <v>-63304</v>
      </c>
    </row>
    <row collapsed="false" customFormat="false" customHeight="false" hidden="false" ht="12.85" outlineLevel="0" r="1442">
      <c r="AK1442" s="0" t="n">
        <v>1440</v>
      </c>
      <c r="AL1442" s="0" t="n">
        <f aca="false">MOD(((85360716,AK1442)-(2611185074,AK1442)+2525822976),65536)-64750</f>
        <v>-63252</v>
      </c>
    </row>
    <row collapsed="false" customFormat="false" customHeight="false" hidden="false" ht="12.85" outlineLevel="0" r="1443">
      <c r="AK1443" s="0" t="n">
        <v>1441</v>
      </c>
      <c r="AL1443" s="0" t="n">
        <f aca="false">MOD(((85360716,AK1443)-(2611185074,AK1443)+2525822976),65536)-64750</f>
        <v>-63252</v>
      </c>
    </row>
    <row collapsed="false" customFormat="false" customHeight="false" hidden="false" ht="12.85" outlineLevel="0" r="1444">
      <c r="AK1444" s="0" t="n">
        <v>1442</v>
      </c>
      <c r="AL1444" s="0" t="n">
        <f aca="false">MOD(((85360716,AK1444)-(2611185074,AK1444)+2525822976),65536)-64750</f>
        <v>-63248</v>
      </c>
    </row>
    <row collapsed="false" customFormat="false" customHeight="false" hidden="false" ht="12.85" outlineLevel="0" r="1445">
      <c r="AK1445" s="0" t="n">
        <v>1443</v>
      </c>
      <c r="AL1445" s="0" t="n">
        <f aca="false">MOD(((85360716,AK1445)-(2611185074,AK1445)+2525822976),65536)-64750</f>
        <v>-63248</v>
      </c>
    </row>
    <row collapsed="false" customFormat="false" customHeight="false" hidden="false" ht="12.85" outlineLevel="0" r="1446">
      <c r="AK1446" s="0" t="n">
        <v>1444</v>
      </c>
      <c r="AL1446" s="0" t="n">
        <f aca="false">MOD(((85360716,AK1446)-(2611185074,AK1446)+2525822976),65536)-64750</f>
        <v>-63260</v>
      </c>
    </row>
    <row collapsed="false" customFormat="false" customHeight="false" hidden="false" ht="12.85" outlineLevel="0" r="1447">
      <c r="AK1447" s="0" t="n">
        <v>1445</v>
      </c>
      <c r="AL1447" s="0" t="n">
        <f aca="false">MOD(((85360716,AK1447)-(2611185074,AK1447)+2525822976),65536)-64750</f>
        <v>-63260</v>
      </c>
    </row>
    <row collapsed="false" customFormat="false" customHeight="false" hidden="false" ht="12.85" outlineLevel="0" r="1448">
      <c r="AK1448" s="0" t="n">
        <v>1446</v>
      </c>
      <c r="AL1448" s="0" t="n">
        <f aca="false">MOD(((85360716,AK1448)-(2611185074,AK1448)+2525822976),65536)-64750</f>
        <v>-63256</v>
      </c>
    </row>
    <row collapsed="false" customFormat="false" customHeight="false" hidden="false" ht="12.85" outlineLevel="0" r="1449">
      <c r="AK1449" s="0" t="n">
        <v>1447</v>
      </c>
      <c r="AL1449" s="0" t="n">
        <f aca="false">MOD(((85360716,AK1449)-(2611185074,AK1449)+2525822976),65536)-64750</f>
        <v>-63256</v>
      </c>
    </row>
    <row collapsed="false" customFormat="false" customHeight="false" hidden="false" ht="12.85" outlineLevel="0" r="1450">
      <c r="AK1450" s="0" t="n">
        <v>1448</v>
      </c>
      <c r="AL1450" s="0" t="n">
        <f aca="false">MOD(((85360716,AK1450)-(2611185074,AK1450)+2525822976),65536)-64750</f>
        <v>-63268</v>
      </c>
    </row>
    <row collapsed="false" customFormat="false" customHeight="false" hidden="false" ht="12.85" outlineLevel="0" r="1451">
      <c r="AK1451" s="0" t="n">
        <v>1449</v>
      </c>
      <c r="AL1451" s="0" t="n">
        <f aca="false">MOD(((85360716,AK1451)-(2611185074,AK1451)+2525822976),65536)-64750</f>
        <v>-63268</v>
      </c>
    </row>
    <row collapsed="false" customFormat="false" customHeight="false" hidden="false" ht="12.85" outlineLevel="0" r="1452">
      <c r="AK1452" s="0" t="n">
        <v>1450</v>
      </c>
      <c r="AL1452" s="0" t="n">
        <f aca="false">MOD(((85360716,AK1452)-(2611185074,AK1452)+2525822976),65536)-64750</f>
        <v>-63264</v>
      </c>
    </row>
    <row collapsed="false" customFormat="false" customHeight="false" hidden="false" ht="12.85" outlineLevel="0" r="1453">
      <c r="AK1453" s="0" t="n">
        <v>1451</v>
      </c>
      <c r="AL1453" s="0" t="n">
        <f aca="false">MOD(((85360716,AK1453)-(2611185074,AK1453)+2525822976),65536)-64750</f>
        <v>-63264</v>
      </c>
    </row>
    <row collapsed="false" customFormat="false" customHeight="false" hidden="false" ht="12.85" outlineLevel="0" r="1454">
      <c r="AK1454" s="0" t="n">
        <v>1452</v>
      </c>
      <c r="AL1454" s="0" t="n">
        <f aca="false">MOD(((85360716,AK1454)-(2611185074,AK1454)+2525822976),65536)-64750</f>
        <v>-63276</v>
      </c>
    </row>
    <row collapsed="false" customFormat="false" customHeight="false" hidden="false" ht="12.85" outlineLevel="0" r="1455">
      <c r="AK1455" s="0" t="n">
        <v>1453</v>
      </c>
      <c r="AL1455" s="0" t="n">
        <f aca="false">MOD(((85360716,AK1455)-(2611185074,AK1455)+2525822976),65536)-64750</f>
        <v>-63276</v>
      </c>
    </row>
    <row collapsed="false" customFormat="false" customHeight="false" hidden="false" ht="12.85" outlineLevel="0" r="1456">
      <c r="AK1456" s="0" t="n">
        <v>1454</v>
      </c>
      <c r="AL1456" s="0" t="n">
        <f aca="false">MOD(((85360716,AK1456)-(2611185074,AK1456)+2525822976),65536)-64750</f>
        <v>-63272</v>
      </c>
    </row>
    <row collapsed="false" customFormat="false" customHeight="false" hidden="false" ht="12.85" outlineLevel="0" r="1457">
      <c r="AK1457" s="0" t="n">
        <v>1455</v>
      </c>
      <c r="AL1457" s="0" t="n">
        <f aca="false">MOD(((85360716,AK1457)-(2611185074,AK1457)+2525822976),65536)-64750</f>
        <v>-63272</v>
      </c>
    </row>
    <row collapsed="false" customFormat="false" customHeight="false" hidden="false" ht="12.85" outlineLevel="0" r="1458">
      <c r="AK1458" s="0" t="n">
        <v>1456</v>
      </c>
      <c r="AL1458" s="0" t="n">
        <f aca="false">MOD(((85360716,AK1458)-(2611185074,AK1458)+2525822976),65536)-64750</f>
        <v>-63220</v>
      </c>
    </row>
    <row collapsed="false" customFormat="false" customHeight="false" hidden="false" ht="12.85" outlineLevel="0" r="1459">
      <c r="AK1459" s="0" t="n">
        <v>1457</v>
      </c>
      <c r="AL1459" s="0" t="n">
        <f aca="false">MOD(((85360716,AK1459)-(2611185074,AK1459)+2525822976),65536)-64750</f>
        <v>-63220</v>
      </c>
    </row>
    <row collapsed="false" customFormat="false" customHeight="false" hidden="false" ht="12.85" outlineLevel="0" r="1460">
      <c r="AK1460" s="0" t="n">
        <v>1458</v>
      </c>
      <c r="AL1460" s="0" t="n">
        <f aca="false">MOD(((85360716,AK1460)-(2611185074,AK1460)+2525822976),65536)-64750</f>
        <v>-63216</v>
      </c>
    </row>
    <row collapsed="false" customFormat="false" customHeight="false" hidden="false" ht="12.85" outlineLevel="0" r="1461">
      <c r="AK1461" s="0" t="n">
        <v>1459</v>
      </c>
      <c r="AL1461" s="0" t="n">
        <f aca="false">MOD(((85360716,AK1461)-(2611185074,AK1461)+2525822976),65536)-64750</f>
        <v>-63216</v>
      </c>
    </row>
    <row collapsed="false" customFormat="false" customHeight="false" hidden="false" ht="12.85" outlineLevel="0" r="1462">
      <c r="AK1462" s="0" t="n">
        <v>1460</v>
      </c>
      <c r="AL1462" s="0" t="n">
        <f aca="false">MOD(((85360716,AK1462)-(2611185074,AK1462)+2525822976),65536)-64750</f>
        <v>-63228</v>
      </c>
    </row>
    <row collapsed="false" customFormat="false" customHeight="false" hidden="false" ht="12.85" outlineLevel="0" r="1463">
      <c r="AK1463" s="0" t="n">
        <v>1461</v>
      </c>
      <c r="AL1463" s="0" t="n">
        <f aca="false">MOD(((85360716,AK1463)-(2611185074,AK1463)+2525822976),65536)-64750</f>
        <v>-63228</v>
      </c>
    </row>
    <row collapsed="false" customFormat="false" customHeight="false" hidden="false" ht="12.85" outlineLevel="0" r="1464">
      <c r="AK1464" s="0" t="n">
        <v>1462</v>
      </c>
      <c r="AL1464" s="0" t="n">
        <f aca="false">MOD(((85360716,AK1464)-(2611185074,AK1464)+2525822976),65536)-64750</f>
        <v>-63224</v>
      </c>
    </row>
    <row collapsed="false" customFormat="false" customHeight="false" hidden="false" ht="12.85" outlineLevel="0" r="1465">
      <c r="AK1465" s="0" t="n">
        <v>1463</v>
      </c>
      <c r="AL1465" s="0" t="n">
        <f aca="false">MOD(((85360716,AK1465)-(2611185074,AK1465)+2525822976),65536)-64750</f>
        <v>-63224</v>
      </c>
    </row>
    <row collapsed="false" customFormat="false" customHeight="false" hidden="false" ht="12.85" outlineLevel="0" r="1466">
      <c r="AK1466" s="0" t="n">
        <v>1464</v>
      </c>
      <c r="AL1466" s="0" t="n">
        <f aca="false">MOD(((85360716,AK1466)-(2611185074,AK1466)+2525822976),65536)-64750</f>
        <v>-63236</v>
      </c>
    </row>
    <row collapsed="false" customFormat="false" customHeight="false" hidden="false" ht="12.85" outlineLevel="0" r="1467">
      <c r="AK1467" s="0" t="n">
        <v>1465</v>
      </c>
      <c r="AL1467" s="0" t="n">
        <f aca="false">MOD(((85360716,AK1467)-(2611185074,AK1467)+2525822976),65536)-64750</f>
        <v>-63236</v>
      </c>
    </row>
    <row collapsed="false" customFormat="false" customHeight="false" hidden="false" ht="12.85" outlineLevel="0" r="1468">
      <c r="AK1468" s="0" t="n">
        <v>1466</v>
      </c>
      <c r="AL1468" s="0" t="n">
        <f aca="false">MOD(((85360716,AK1468)-(2611185074,AK1468)+2525822976),65536)-64750</f>
        <v>-63232</v>
      </c>
    </row>
    <row collapsed="false" customFormat="false" customHeight="false" hidden="false" ht="12.85" outlineLevel="0" r="1469">
      <c r="AK1469" s="0" t="n">
        <v>1467</v>
      </c>
      <c r="AL1469" s="0" t="n">
        <f aca="false">MOD(((85360716,AK1469)-(2611185074,AK1469)+2525822976),65536)-64750</f>
        <v>-63232</v>
      </c>
    </row>
    <row collapsed="false" customFormat="false" customHeight="false" hidden="false" ht="12.85" outlineLevel="0" r="1470">
      <c r="AK1470" s="0" t="n">
        <v>1468</v>
      </c>
      <c r="AL1470" s="0" t="n">
        <f aca="false">MOD(((85360716,AK1470)-(2611185074,AK1470)+2525822976),65536)-64750</f>
        <v>-63244</v>
      </c>
    </row>
    <row collapsed="false" customFormat="false" customHeight="false" hidden="false" ht="12.85" outlineLevel="0" r="1471">
      <c r="AK1471" s="0" t="n">
        <v>1469</v>
      </c>
      <c r="AL1471" s="0" t="n">
        <f aca="false">MOD(((85360716,AK1471)-(2611185074,AK1471)+2525822976),65536)-64750</f>
        <v>-63244</v>
      </c>
    </row>
    <row collapsed="false" customFormat="false" customHeight="false" hidden="false" ht="12.85" outlineLevel="0" r="1472">
      <c r="AK1472" s="0" t="n">
        <v>1470</v>
      </c>
      <c r="AL1472" s="0" t="n">
        <f aca="false">MOD(((85360716,AK1472)-(2611185074,AK1472)+2525822976),65536)-64750</f>
        <v>-63240</v>
      </c>
    </row>
    <row collapsed="false" customFormat="false" customHeight="false" hidden="false" ht="12.85" outlineLevel="0" r="1473">
      <c r="AK1473" s="0" t="n">
        <v>1471</v>
      </c>
      <c r="AL1473" s="0" t="n">
        <f aca="false">MOD(((85360716,AK1473)-(2611185074,AK1473)+2525822976),65536)-64750</f>
        <v>-63240</v>
      </c>
    </row>
    <row collapsed="false" customFormat="false" customHeight="false" hidden="false" ht="12.85" outlineLevel="0" r="1474">
      <c r="AK1474" s="0" t="n">
        <v>1472</v>
      </c>
      <c r="AL1474" s="0" t="n">
        <f aca="false">MOD(((85360716,AK1474)-(2611185074,AK1474)+2525822976),65536)-64750</f>
        <v>-63444</v>
      </c>
    </row>
    <row collapsed="false" customFormat="false" customHeight="false" hidden="false" ht="12.85" outlineLevel="0" r="1475">
      <c r="AK1475" s="0" t="n">
        <v>1473</v>
      </c>
      <c r="AL1475" s="0" t="n">
        <f aca="false">MOD(((85360716,AK1475)-(2611185074,AK1475)+2525822976),65536)-64750</f>
        <v>-63444</v>
      </c>
    </row>
    <row collapsed="false" customFormat="false" customHeight="false" hidden="false" ht="12.85" outlineLevel="0" r="1476">
      <c r="AK1476" s="0" t="n">
        <v>1474</v>
      </c>
      <c r="AL1476" s="0" t="n">
        <f aca="false">MOD(((85360716,AK1476)-(2611185074,AK1476)+2525822976),65536)-64750</f>
        <v>-63440</v>
      </c>
    </row>
    <row collapsed="false" customFormat="false" customHeight="false" hidden="false" ht="12.85" outlineLevel="0" r="1477">
      <c r="AK1477" s="0" t="n">
        <v>1475</v>
      </c>
      <c r="AL1477" s="0" t="n">
        <f aca="false">MOD(((85360716,AK1477)-(2611185074,AK1477)+2525822976),65536)-64750</f>
        <v>-63440</v>
      </c>
    </row>
    <row collapsed="false" customFormat="false" customHeight="false" hidden="false" ht="12.85" outlineLevel="0" r="1478">
      <c r="AK1478" s="0" t="n">
        <v>1476</v>
      </c>
      <c r="AL1478" s="0" t="n">
        <f aca="false">MOD(((85360716,AK1478)-(2611185074,AK1478)+2525822976),65536)-64750</f>
        <v>-63452</v>
      </c>
    </row>
    <row collapsed="false" customFormat="false" customHeight="false" hidden="false" ht="12.85" outlineLevel="0" r="1479">
      <c r="AK1479" s="0" t="n">
        <v>1477</v>
      </c>
      <c r="AL1479" s="0" t="n">
        <f aca="false">MOD(((85360716,AK1479)-(2611185074,AK1479)+2525822976),65536)-64750</f>
        <v>-63452</v>
      </c>
    </row>
    <row collapsed="false" customFormat="false" customHeight="false" hidden="false" ht="12.85" outlineLevel="0" r="1480">
      <c r="AK1480" s="0" t="n">
        <v>1478</v>
      </c>
      <c r="AL1480" s="0" t="n">
        <f aca="false">MOD(((85360716,AK1480)-(2611185074,AK1480)+2525822976),65536)-64750</f>
        <v>-63448</v>
      </c>
    </row>
    <row collapsed="false" customFormat="false" customHeight="false" hidden="false" ht="12.85" outlineLevel="0" r="1481">
      <c r="AK1481" s="0" t="n">
        <v>1479</v>
      </c>
      <c r="AL1481" s="0" t="n">
        <f aca="false">MOD(((85360716,AK1481)-(2611185074,AK1481)+2525822976),65536)-64750</f>
        <v>-63448</v>
      </c>
    </row>
    <row collapsed="false" customFormat="false" customHeight="false" hidden="false" ht="12.85" outlineLevel="0" r="1482">
      <c r="AK1482" s="0" t="n">
        <v>1480</v>
      </c>
      <c r="AL1482" s="0" t="n">
        <f aca="false">MOD(((85360716,AK1482)-(2611185074,AK1482)+2525822976),65536)-64750</f>
        <v>-63460</v>
      </c>
    </row>
    <row collapsed="false" customFormat="false" customHeight="false" hidden="false" ht="12.85" outlineLevel="0" r="1483">
      <c r="AK1483" s="0" t="n">
        <v>1481</v>
      </c>
      <c r="AL1483" s="0" t="n">
        <f aca="false">MOD(((85360716,AK1483)-(2611185074,AK1483)+2525822976),65536)-64750</f>
        <v>-63460</v>
      </c>
    </row>
    <row collapsed="false" customFormat="false" customHeight="false" hidden="false" ht="12.85" outlineLevel="0" r="1484">
      <c r="AK1484" s="0" t="n">
        <v>1482</v>
      </c>
      <c r="AL1484" s="0" t="n">
        <f aca="false">MOD(((85360716,AK1484)-(2611185074,AK1484)+2525822976),65536)-64750</f>
        <v>-63456</v>
      </c>
    </row>
    <row collapsed="false" customFormat="false" customHeight="false" hidden="false" ht="12.85" outlineLevel="0" r="1485">
      <c r="AK1485" s="0" t="n">
        <v>1483</v>
      </c>
      <c r="AL1485" s="0" t="n">
        <f aca="false">MOD(((85360716,AK1485)-(2611185074,AK1485)+2525822976),65536)-64750</f>
        <v>-63456</v>
      </c>
    </row>
    <row collapsed="false" customFormat="false" customHeight="false" hidden="false" ht="12.85" outlineLevel="0" r="1486">
      <c r="AK1486" s="0" t="n">
        <v>1484</v>
      </c>
      <c r="AL1486" s="0" t="n">
        <f aca="false">MOD(((85360716,AK1486)-(2611185074,AK1486)+2525822976),65536)-64750</f>
        <v>-63468</v>
      </c>
    </row>
    <row collapsed="false" customFormat="false" customHeight="false" hidden="false" ht="12.85" outlineLevel="0" r="1487">
      <c r="AK1487" s="0" t="n">
        <v>1485</v>
      </c>
      <c r="AL1487" s="0" t="n">
        <f aca="false">MOD(((85360716,AK1487)-(2611185074,AK1487)+2525822976),65536)-64750</f>
        <v>-63468</v>
      </c>
    </row>
    <row collapsed="false" customFormat="false" customHeight="false" hidden="false" ht="12.85" outlineLevel="0" r="1488">
      <c r="AK1488" s="0" t="n">
        <v>1486</v>
      </c>
      <c r="AL1488" s="0" t="n">
        <f aca="false">MOD(((85360716,AK1488)-(2611185074,AK1488)+2525822976),65536)-64750</f>
        <v>-63464</v>
      </c>
    </row>
    <row collapsed="false" customFormat="false" customHeight="false" hidden="false" ht="12.85" outlineLevel="0" r="1489">
      <c r="AK1489" s="0" t="n">
        <v>1487</v>
      </c>
      <c r="AL1489" s="0" t="n">
        <f aca="false">MOD(((85360716,AK1489)-(2611185074,AK1489)+2525822976),65536)-64750</f>
        <v>-63464</v>
      </c>
    </row>
    <row collapsed="false" customFormat="false" customHeight="false" hidden="false" ht="12.85" outlineLevel="0" r="1490">
      <c r="AK1490" s="0" t="n">
        <v>1488</v>
      </c>
      <c r="AL1490" s="0" t="n">
        <f aca="false">MOD(((85360716,AK1490)-(2611185074,AK1490)+2525822976),65536)-64750</f>
        <v>-63412</v>
      </c>
    </row>
    <row collapsed="false" customFormat="false" customHeight="false" hidden="false" ht="12.85" outlineLevel="0" r="1491">
      <c r="AK1491" s="0" t="n">
        <v>1489</v>
      </c>
      <c r="AL1491" s="0" t="n">
        <f aca="false">MOD(((85360716,AK1491)-(2611185074,AK1491)+2525822976),65536)-64750</f>
        <v>-63412</v>
      </c>
    </row>
    <row collapsed="false" customFormat="false" customHeight="false" hidden="false" ht="12.85" outlineLevel="0" r="1492">
      <c r="AK1492" s="0" t="n">
        <v>1490</v>
      </c>
      <c r="AL1492" s="0" t="n">
        <f aca="false">MOD(((85360716,AK1492)-(2611185074,AK1492)+2525822976),65536)-64750</f>
        <v>-63408</v>
      </c>
    </row>
    <row collapsed="false" customFormat="false" customHeight="false" hidden="false" ht="12.85" outlineLevel="0" r="1493">
      <c r="AK1493" s="0" t="n">
        <v>1491</v>
      </c>
      <c r="AL1493" s="0" t="n">
        <f aca="false">MOD(((85360716,AK1493)-(2611185074,AK1493)+2525822976),65536)-64750</f>
        <v>-63408</v>
      </c>
    </row>
    <row collapsed="false" customFormat="false" customHeight="false" hidden="false" ht="12.85" outlineLevel="0" r="1494">
      <c r="AK1494" s="0" t="n">
        <v>1492</v>
      </c>
      <c r="AL1494" s="0" t="n">
        <f aca="false">MOD(((85360716,AK1494)-(2611185074,AK1494)+2525822976),65536)-64750</f>
        <v>-63420</v>
      </c>
    </row>
    <row collapsed="false" customFormat="false" customHeight="false" hidden="false" ht="12.85" outlineLevel="0" r="1495">
      <c r="AK1495" s="0" t="n">
        <v>1493</v>
      </c>
      <c r="AL1495" s="0" t="n">
        <f aca="false">MOD(((85360716,AK1495)-(2611185074,AK1495)+2525822976),65536)-64750</f>
        <v>-63420</v>
      </c>
    </row>
    <row collapsed="false" customFormat="false" customHeight="false" hidden="false" ht="12.85" outlineLevel="0" r="1496">
      <c r="AK1496" s="0" t="n">
        <v>1494</v>
      </c>
      <c r="AL1496" s="0" t="n">
        <f aca="false">MOD(((85360716,AK1496)-(2611185074,AK1496)+2525822976),65536)-64750</f>
        <v>-63416</v>
      </c>
    </row>
    <row collapsed="false" customFormat="false" customHeight="false" hidden="false" ht="12.85" outlineLevel="0" r="1497">
      <c r="AK1497" s="0" t="n">
        <v>1495</v>
      </c>
      <c r="AL1497" s="0" t="n">
        <f aca="false">MOD(((85360716,AK1497)-(2611185074,AK1497)+2525822976),65536)-64750</f>
        <v>-63416</v>
      </c>
    </row>
    <row collapsed="false" customFormat="false" customHeight="false" hidden="false" ht="12.85" outlineLevel="0" r="1498">
      <c r="AK1498" s="0" t="n">
        <v>1496</v>
      </c>
      <c r="AL1498" s="0" t="n">
        <f aca="false">MOD(((85360716,AK1498)-(2611185074,AK1498)+2525822976),65536)-64750</f>
        <v>-63428</v>
      </c>
    </row>
    <row collapsed="false" customFormat="false" customHeight="false" hidden="false" ht="12.85" outlineLevel="0" r="1499">
      <c r="AK1499" s="0" t="n">
        <v>1497</v>
      </c>
      <c r="AL1499" s="0" t="n">
        <f aca="false">MOD(((85360716,AK1499)-(2611185074,AK1499)+2525822976),65536)-64750</f>
        <v>-63428</v>
      </c>
    </row>
    <row collapsed="false" customFormat="false" customHeight="false" hidden="false" ht="12.85" outlineLevel="0" r="1500">
      <c r="AK1500" s="0" t="n">
        <v>1498</v>
      </c>
      <c r="AL1500" s="0" t="n">
        <f aca="false">MOD(((85360716,AK1500)-(2611185074,AK1500)+2525822976),65536)-64750</f>
        <v>-63424</v>
      </c>
    </row>
    <row collapsed="false" customFormat="false" customHeight="false" hidden="false" ht="12.85" outlineLevel="0" r="1501">
      <c r="AK1501" s="0" t="n">
        <v>1499</v>
      </c>
      <c r="AL1501" s="0" t="n">
        <f aca="false">MOD(((85360716,AK1501)-(2611185074,AK1501)+2525822976),65536)-64750</f>
        <v>-63424</v>
      </c>
    </row>
    <row collapsed="false" customFormat="false" customHeight="false" hidden="false" ht="12.85" outlineLevel="0" r="1502">
      <c r="AK1502" s="0" t="n">
        <v>1500</v>
      </c>
      <c r="AL1502" s="0" t="n">
        <f aca="false">MOD(((85360716,AK1502)-(2611185074,AK1502)+2525822976),65536)-64750</f>
        <v>-63436</v>
      </c>
    </row>
    <row collapsed="false" customFormat="false" customHeight="false" hidden="false" ht="12.85" outlineLevel="0" r="1503">
      <c r="AK1503" s="0" t="n">
        <v>1501</v>
      </c>
      <c r="AL1503" s="0" t="n">
        <f aca="false">MOD(((85360716,AK1503)-(2611185074,AK1503)+2525822976),65536)-64750</f>
        <v>-63436</v>
      </c>
    </row>
    <row collapsed="false" customFormat="false" customHeight="false" hidden="false" ht="12.85" outlineLevel="0" r="1504">
      <c r="AK1504" s="0" t="n">
        <v>1502</v>
      </c>
      <c r="AL1504" s="0" t="n">
        <f aca="false">MOD(((85360716,AK1504)-(2611185074,AK1504)+2525822976),65536)-64750</f>
        <v>-63432</v>
      </c>
    </row>
    <row collapsed="false" customFormat="false" customHeight="false" hidden="false" ht="12.85" outlineLevel="0" r="1505">
      <c r="AK1505" s="0" t="n">
        <v>1503</v>
      </c>
      <c r="AL1505" s="0" t="n">
        <f aca="false">MOD(((85360716,AK1505)-(2611185074,AK1505)+2525822976),65536)-64750</f>
        <v>-63432</v>
      </c>
    </row>
    <row collapsed="false" customFormat="false" customHeight="false" hidden="false" ht="12.85" outlineLevel="0" r="1506">
      <c r="AK1506" s="0" t="n">
        <v>1504</v>
      </c>
      <c r="AL1506" s="0" t="n">
        <f aca="false">MOD(((85360716,AK1506)-(2611185074,AK1506)+2525822976),65536)-64750</f>
        <v>-63380</v>
      </c>
    </row>
    <row collapsed="false" customFormat="false" customHeight="false" hidden="false" ht="12.85" outlineLevel="0" r="1507">
      <c r="AK1507" s="0" t="n">
        <v>1505</v>
      </c>
      <c r="AL1507" s="0" t="n">
        <f aca="false">MOD(((85360716,AK1507)-(2611185074,AK1507)+2525822976),65536)-64750</f>
        <v>-63380</v>
      </c>
    </row>
    <row collapsed="false" customFormat="false" customHeight="false" hidden="false" ht="12.85" outlineLevel="0" r="1508">
      <c r="AK1508" s="0" t="n">
        <v>1506</v>
      </c>
      <c r="AL1508" s="0" t="n">
        <f aca="false">MOD(((85360716,AK1508)-(2611185074,AK1508)+2525822976),65536)-64750</f>
        <v>-63376</v>
      </c>
    </row>
    <row collapsed="false" customFormat="false" customHeight="false" hidden="false" ht="12.85" outlineLevel="0" r="1509">
      <c r="AK1509" s="0" t="n">
        <v>1507</v>
      </c>
      <c r="AL1509" s="0" t="n">
        <f aca="false">MOD(((85360716,AK1509)-(2611185074,AK1509)+2525822976),65536)-64750</f>
        <v>-63376</v>
      </c>
    </row>
    <row collapsed="false" customFormat="false" customHeight="false" hidden="false" ht="12.85" outlineLevel="0" r="1510">
      <c r="AK1510" s="0" t="n">
        <v>1508</v>
      </c>
      <c r="AL1510" s="0" t="n">
        <f aca="false">MOD(((85360716,AK1510)-(2611185074,AK1510)+2525822976),65536)-64750</f>
        <v>-63388</v>
      </c>
    </row>
    <row collapsed="false" customFormat="false" customHeight="false" hidden="false" ht="12.85" outlineLevel="0" r="1511">
      <c r="AK1511" s="0" t="n">
        <v>1509</v>
      </c>
      <c r="AL1511" s="0" t="n">
        <f aca="false">MOD(((85360716,AK1511)-(2611185074,AK1511)+2525822976),65536)-64750</f>
        <v>-63388</v>
      </c>
    </row>
    <row collapsed="false" customFormat="false" customHeight="false" hidden="false" ht="12.85" outlineLevel="0" r="1512">
      <c r="AK1512" s="0" t="n">
        <v>1510</v>
      </c>
      <c r="AL1512" s="0" t="n">
        <f aca="false">MOD(((85360716,AK1512)-(2611185074,AK1512)+2525822976),65536)-64750</f>
        <v>-63384</v>
      </c>
    </row>
    <row collapsed="false" customFormat="false" customHeight="false" hidden="false" ht="12.85" outlineLevel="0" r="1513">
      <c r="AK1513" s="0" t="n">
        <v>1511</v>
      </c>
      <c r="AL1513" s="0" t="n">
        <f aca="false">MOD(((85360716,AK1513)-(2611185074,AK1513)+2525822976),65536)-64750</f>
        <v>-63384</v>
      </c>
    </row>
    <row collapsed="false" customFormat="false" customHeight="false" hidden="false" ht="12.85" outlineLevel="0" r="1514">
      <c r="AK1514" s="0" t="n">
        <v>1512</v>
      </c>
      <c r="AL1514" s="0" t="n">
        <f aca="false">MOD(((85360716,AK1514)-(2611185074,AK1514)+2525822976),65536)-64750</f>
        <v>-63396</v>
      </c>
    </row>
    <row collapsed="false" customFormat="false" customHeight="false" hidden="false" ht="12.85" outlineLevel="0" r="1515">
      <c r="AK1515" s="0" t="n">
        <v>1513</v>
      </c>
      <c r="AL1515" s="0" t="n">
        <f aca="false">MOD(((85360716,AK1515)-(2611185074,AK1515)+2525822976),65536)-64750</f>
        <v>-63396</v>
      </c>
    </row>
    <row collapsed="false" customFormat="false" customHeight="false" hidden="false" ht="12.85" outlineLevel="0" r="1516">
      <c r="AK1516" s="0" t="n">
        <v>1514</v>
      </c>
      <c r="AL1516" s="0" t="n">
        <f aca="false">MOD(((85360716,AK1516)-(2611185074,AK1516)+2525822976),65536)-64750</f>
        <v>-63392</v>
      </c>
    </row>
    <row collapsed="false" customFormat="false" customHeight="false" hidden="false" ht="12.85" outlineLevel="0" r="1517">
      <c r="AK1517" s="0" t="n">
        <v>1515</v>
      </c>
      <c r="AL1517" s="0" t="n">
        <f aca="false">MOD(((85360716,AK1517)-(2611185074,AK1517)+2525822976),65536)-64750</f>
        <v>-63392</v>
      </c>
    </row>
    <row collapsed="false" customFormat="false" customHeight="false" hidden="false" ht="12.85" outlineLevel="0" r="1518">
      <c r="AK1518" s="0" t="n">
        <v>1516</v>
      </c>
      <c r="AL1518" s="0" t="n">
        <f aca="false">MOD(((85360716,AK1518)-(2611185074,AK1518)+2525822976),65536)-64750</f>
        <v>-63404</v>
      </c>
    </row>
    <row collapsed="false" customFormat="false" customHeight="false" hidden="false" ht="12.85" outlineLevel="0" r="1519">
      <c r="AK1519" s="0" t="n">
        <v>1517</v>
      </c>
      <c r="AL1519" s="0" t="n">
        <f aca="false">MOD(((85360716,AK1519)-(2611185074,AK1519)+2525822976),65536)-64750</f>
        <v>-63404</v>
      </c>
    </row>
    <row collapsed="false" customFormat="false" customHeight="false" hidden="false" ht="12.85" outlineLevel="0" r="1520">
      <c r="AK1520" s="0" t="n">
        <v>1518</v>
      </c>
      <c r="AL1520" s="0" t="n">
        <f aca="false">MOD(((85360716,AK1520)-(2611185074,AK1520)+2525822976),65536)-64750</f>
        <v>-63400</v>
      </c>
    </row>
    <row collapsed="false" customFormat="false" customHeight="false" hidden="false" ht="12.85" outlineLevel="0" r="1521">
      <c r="AK1521" s="0" t="n">
        <v>1519</v>
      </c>
      <c r="AL1521" s="0" t="n">
        <f aca="false">MOD(((85360716,AK1521)-(2611185074,AK1521)+2525822976),65536)-64750</f>
        <v>-63400</v>
      </c>
    </row>
    <row collapsed="false" customFormat="false" customHeight="false" hidden="false" ht="12.85" outlineLevel="0" r="1522">
      <c r="AK1522" s="0" t="n">
        <v>1520</v>
      </c>
      <c r="AL1522" s="0" t="n">
        <f aca="false">MOD(((85360716,AK1522)-(2611185074,AK1522)+2525822976),65536)-64750</f>
        <v>-63348</v>
      </c>
    </row>
    <row collapsed="false" customFormat="false" customHeight="false" hidden="false" ht="12.85" outlineLevel="0" r="1523">
      <c r="AK1523" s="0" t="n">
        <v>1521</v>
      </c>
      <c r="AL1523" s="0" t="n">
        <f aca="false">MOD(((85360716,AK1523)-(2611185074,AK1523)+2525822976),65536)-64750</f>
        <v>-63348</v>
      </c>
    </row>
    <row collapsed="false" customFormat="false" customHeight="false" hidden="false" ht="12.85" outlineLevel="0" r="1524">
      <c r="AK1524" s="0" t="n">
        <v>1522</v>
      </c>
      <c r="AL1524" s="0" t="n">
        <f aca="false">MOD(((85360716,AK1524)-(2611185074,AK1524)+2525822976),65536)-64750</f>
        <v>-63344</v>
      </c>
    </row>
    <row collapsed="false" customFormat="false" customHeight="false" hidden="false" ht="12.85" outlineLevel="0" r="1525">
      <c r="AK1525" s="0" t="n">
        <v>1523</v>
      </c>
      <c r="AL1525" s="0" t="n">
        <f aca="false">MOD(((85360716,AK1525)-(2611185074,AK1525)+2525822976),65536)-64750</f>
        <v>-63344</v>
      </c>
    </row>
    <row collapsed="false" customFormat="false" customHeight="false" hidden="false" ht="12.85" outlineLevel="0" r="1526">
      <c r="AK1526" s="0" t="n">
        <v>1524</v>
      </c>
      <c r="AL1526" s="0" t="n">
        <f aca="false">MOD(((85360716,AK1526)-(2611185074,AK1526)+2525822976),65536)-64750</f>
        <v>-63356</v>
      </c>
    </row>
    <row collapsed="false" customFormat="false" customHeight="false" hidden="false" ht="12.85" outlineLevel="0" r="1527">
      <c r="AK1527" s="0" t="n">
        <v>1525</v>
      </c>
      <c r="AL1527" s="0" t="n">
        <f aca="false">MOD(((85360716,AK1527)-(2611185074,AK1527)+2525822976),65536)-64750</f>
        <v>-63356</v>
      </c>
    </row>
    <row collapsed="false" customFormat="false" customHeight="false" hidden="false" ht="12.85" outlineLevel="0" r="1528">
      <c r="AK1528" s="0" t="n">
        <v>1526</v>
      </c>
      <c r="AL1528" s="0" t="n">
        <f aca="false">MOD(((85360716,AK1528)-(2611185074,AK1528)+2525822976),65536)-64750</f>
        <v>-63352</v>
      </c>
    </row>
    <row collapsed="false" customFormat="false" customHeight="false" hidden="false" ht="12.85" outlineLevel="0" r="1529">
      <c r="AK1529" s="0" t="n">
        <v>1527</v>
      </c>
      <c r="AL1529" s="0" t="n">
        <f aca="false">MOD(((85360716,AK1529)-(2611185074,AK1529)+2525822976),65536)-64750</f>
        <v>-63352</v>
      </c>
    </row>
    <row collapsed="false" customFormat="false" customHeight="false" hidden="false" ht="12.85" outlineLevel="0" r="1530">
      <c r="AK1530" s="0" t="n">
        <v>1528</v>
      </c>
      <c r="AL1530" s="0" t="n">
        <f aca="false">MOD(((85360716,AK1530)-(2611185074,AK1530)+2525822976),65536)-64750</f>
        <v>-63364</v>
      </c>
    </row>
    <row collapsed="false" customFormat="false" customHeight="false" hidden="false" ht="12.85" outlineLevel="0" r="1531">
      <c r="AK1531" s="0" t="n">
        <v>1529</v>
      </c>
      <c r="AL1531" s="0" t="n">
        <f aca="false">MOD(((85360716,AK1531)-(2611185074,AK1531)+2525822976),65536)-64750</f>
        <v>-63364</v>
      </c>
    </row>
    <row collapsed="false" customFormat="false" customHeight="false" hidden="false" ht="12.85" outlineLevel="0" r="1532">
      <c r="AK1532" s="0" t="n">
        <v>1530</v>
      </c>
      <c r="AL1532" s="0" t="n">
        <f aca="false">MOD(((85360716,AK1532)-(2611185074,AK1532)+2525822976),65536)-64750</f>
        <v>-63360</v>
      </c>
    </row>
    <row collapsed="false" customFormat="false" customHeight="false" hidden="false" ht="12.85" outlineLevel="0" r="1533">
      <c r="AK1533" s="0" t="n">
        <v>1531</v>
      </c>
      <c r="AL1533" s="0" t="n">
        <f aca="false">MOD(((85360716,AK1533)-(2611185074,AK1533)+2525822976),65536)-64750</f>
        <v>-63360</v>
      </c>
    </row>
    <row collapsed="false" customFormat="false" customHeight="false" hidden="false" ht="12.85" outlineLevel="0" r="1534">
      <c r="AK1534" s="0" t="n">
        <v>1532</v>
      </c>
      <c r="AL1534" s="0" t="n">
        <f aca="false">MOD(((85360716,AK1534)-(2611185074,AK1534)+2525822976),65536)-64750</f>
        <v>-63372</v>
      </c>
    </row>
    <row collapsed="false" customFormat="false" customHeight="false" hidden="false" ht="12.85" outlineLevel="0" r="1535">
      <c r="AK1535" s="0" t="n">
        <v>1533</v>
      </c>
      <c r="AL1535" s="0" t="n">
        <f aca="false">MOD(((85360716,AK1535)-(2611185074,AK1535)+2525822976),65536)-64750</f>
        <v>-63372</v>
      </c>
    </row>
    <row collapsed="false" customFormat="false" customHeight="false" hidden="false" ht="12.85" outlineLevel="0" r="1536">
      <c r="AK1536" s="0" t="n">
        <v>1534</v>
      </c>
      <c r="AL1536" s="0" t="n">
        <f aca="false">MOD(((85360716,AK1536)-(2611185074,AK1536)+2525822976),65536)-64750</f>
        <v>-63368</v>
      </c>
    </row>
    <row collapsed="false" customFormat="false" customHeight="false" hidden="false" ht="12.85" outlineLevel="0" r="1537">
      <c r="AK1537" s="0" t="n">
        <v>1535</v>
      </c>
      <c r="AL1537" s="0" t="n">
        <f aca="false">MOD(((85360716,AK1537)-(2611185074,AK1537)+2525822976),65536)-64750</f>
        <v>-63368</v>
      </c>
    </row>
    <row collapsed="false" customFormat="false" customHeight="false" hidden="false" ht="12.85" outlineLevel="0" r="1538">
      <c r="AK1538" s="0" t="n">
        <v>1536</v>
      </c>
      <c r="AL1538" s="0" t="n">
        <f aca="false">MOD(((85360716,AK1538)-(2611185074,AK1538)+2525822976),65536)-64750</f>
        <v>-64084</v>
      </c>
    </row>
    <row collapsed="false" customFormat="false" customHeight="false" hidden="false" ht="12.85" outlineLevel="0" r="1539">
      <c r="AK1539" s="0" t="n">
        <v>1537</v>
      </c>
      <c r="AL1539" s="0" t="n">
        <f aca="false">MOD(((85360716,AK1539)-(2611185074,AK1539)+2525822976),65536)-64750</f>
        <v>-64084</v>
      </c>
    </row>
    <row collapsed="false" customFormat="false" customHeight="false" hidden="false" ht="12.85" outlineLevel="0" r="1540">
      <c r="AK1540" s="0" t="n">
        <v>1538</v>
      </c>
      <c r="AL1540" s="0" t="n">
        <f aca="false">MOD(((85360716,AK1540)-(2611185074,AK1540)+2525822976),65536)-64750</f>
        <v>-64080</v>
      </c>
    </row>
    <row collapsed="false" customFormat="false" customHeight="false" hidden="false" ht="12.85" outlineLevel="0" r="1541">
      <c r="AK1541" s="0" t="n">
        <v>1539</v>
      </c>
      <c r="AL1541" s="0" t="n">
        <f aca="false">MOD(((85360716,AK1541)-(2611185074,AK1541)+2525822976),65536)-64750</f>
        <v>-64080</v>
      </c>
    </row>
    <row collapsed="false" customFormat="false" customHeight="false" hidden="false" ht="12.85" outlineLevel="0" r="1542">
      <c r="AK1542" s="0" t="n">
        <v>1540</v>
      </c>
      <c r="AL1542" s="0" t="n">
        <f aca="false">MOD(((85360716,AK1542)-(2611185074,AK1542)+2525822976),65536)-64750</f>
        <v>-64092</v>
      </c>
    </row>
    <row collapsed="false" customFormat="false" customHeight="false" hidden="false" ht="12.85" outlineLevel="0" r="1543">
      <c r="AK1543" s="0" t="n">
        <v>1541</v>
      </c>
      <c r="AL1543" s="0" t="n">
        <f aca="false">MOD(((85360716,AK1543)-(2611185074,AK1543)+2525822976),65536)-64750</f>
        <v>-64092</v>
      </c>
    </row>
    <row collapsed="false" customFormat="false" customHeight="false" hidden="false" ht="12.85" outlineLevel="0" r="1544">
      <c r="AK1544" s="0" t="n">
        <v>1542</v>
      </c>
      <c r="AL1544" s="0" t="n">
        <f aca="false">MOD(((85360716,AK1544)-(2611185074,AK1544)+2525822976),65536)-64750</f>
        <v>-64088</v>
      </c>
    </row>
    <row collapsed="false" customFormat="false" customHeight="false" hidden="false" ht="12.85" outlineLevel="0" r="1545">
      <c r="AK1545" s="0" t="n">
        <v>1543</v>
      </c>
      <c r="AL1545" s="0" t="n">
        <f aca="false">MOD(((85360716,AK1545)-(2611185074,AK1545)+2525822976),65536)-64750</f>
        <v>-64088</v>
      </c>
    </row>
    <row collapsed="false" customFormat="false" customHeight="false" hidden="false" ht="12.85" outlineLevel="0" r="1546">
      <c r="AK1546" s="0" t="n">
        <v>1544</v>
      </c>
      <c r="AL1546" s="0" t="n">
        <f aca="false">MOD(((85360716,AK1546)-(2611185074,AK1546)+2525822976),65536)-64750</f>
        <v>-64100</v>
      </c>
    </row>
    <row collapsed="false" customFormat="false" customHeight="false" hidden="false" ht="12.85" outlineLevel="0" r="1547">
      <c r="AK1547" s="0" t="n">
        <v>1545</v>
      </c>
      <c r="AL1547" s="0" t="n">
        <f aca="false">MOD(((85360716,AK1547)-(2611185074,AK1547)+2525822976),65536)-64750</f>
        <v>-64100</v>
      </c>
    </row>
    <row collapsed="false" customFormat="false" customHeight="false" hidden="false" ht="12.85" outlineLevel="0" r="1548">
      <c r="AK1548" s="0" t="n">
        <v>1546</v>
      </c>
      <c r="AL1548" s="0" t="n">
        <f aca="false">MOD(((85360716,AK1548)-(2611185074,AK1548)+2525822976),65536)-64750</f>
        <v>-64096</v>
      </c>
    </row>
    <row collapsed="false" customFormat="false" customHeight="false" hidden="false" ht="12.85" outlineLevel="0" r="1549">
      <c r="AK1549" s="0" t="n">
        <v>1547</v>
      </c>
      <c r="AL1549" s="0" t="n">
        <f aca="false">MOD(((85360716,AK1549)-(2611185074,AK1549)+2525822976),65536)-64750</f>
        <v>-64096</v>
      </c>
    </row>
    <row collapsed="false" customFormat="false" customHeight="false" hidden="false" ht="12.85" outlineLevel="0" r="1550">
      <c r="AK1550" s="0" t="n">
        <v>1548</v>
      </c>
      <c r="AL1550" s="0" t="n">
        <f aca="false">MOD(((85360716,AK1550)-(2611185074,AK1550)+2525822976),65536)-64750</f>
        <v>-64108</v>
      </c>
    </row>
    <row collapsed="false" customFormat="false" customHeight="false" hidden="false" ht="12.85" outlineLevel="0" r="1551">
      <c r="AK1551" s="0" t="n">
        <v>1549</v>
      </c>
      <c r="AL1551" s="0" t="n">
        <f aca="false">MOD(((85360716,AK1551)-(2611185074,AK1551)+2525822976),65536)-64750</f>
        <v>-64108</v>
      </c>
    </row>
    <row collapsed="false" customFormat="false" customHeight="false" hidden="false" ht="12.85" outlineLevel="0" r="1552">
      <c r="AK1552" s="0" t="n">
        <v>1550</v>
      </c>
      <c r="AL1552" s="0" t="n">
        <f aca="false">MOD(((85360716,AK1552)-(2611185074,AK1552)+2525822976),65536)-64750</f>
        <v>-64104</v>
      </c>
    </row>
    <row collapsed="false" customFormat="false" customHeight="false" hidden="false" ht="12.85" outlineLevel="0" r="1553">
      <c r="AK1553" s="0" t="n">
        <v>1551</v>
      </c>
      <c r="AL1553" s="0" t="n">
        <f aca="false">MOD(((85360716,AK1553)-(2611185074,AK1553)+2525822976),65536)-64750</f>
        <v>-64104</v>
      </c>
    </row>
    <row collapsed="false" customFormat="false" customHeight="false" hidden="false" ht="12.85" outlineLevel="0" r="1554">
      <c r="AK1554" s="0" t="n">
        <v>1552</v>
      </c>
      <c r="AL1554" s="0" t="n">
        <f aca="false">MOD(((85360716,AK1554)-(2611185074,AK1554)+2525822976),65536)-64750</f>
        <v>-64052</v>
      </c>
    </row>
    <row collapsed="false" customFormat="false" customHeight="false" hidden="false" ht="12.85" outlineLevel="0" r="1555">
      <c r="AK1555" s="0" t="n">
        <v>1553</v>
      </c>
      <c r="AL1555" s="0" t="n">
        <f aca="false">MOD(((85360716,AK1555)-(2611185074,AK1555)+2525822976),65536)-64750</f>
        <v>-64052</v>
      </c>
    </row>
    <row collapsed="false" customFormat="false" customHeight="false" hidden="false" ht="12.85" outlineLevel="0" r="1556">
      <c r="AK1556" s="0" t="n">
        <v>1554</v>
      </c>
      <c r="AL1556" s="0" t="n">
        <f aca="false">MOD(((85360716,AK1556)-(2611185074,AK1556)+2525822976),65536)-64750</f>
        <v>-64048</v>
      </c>
    </row>
    <row collapsed="false" customFormat="false" customHeight="false" hidden="false" ht="12.85" outlineLevel="0" r="1557">
      <c r="AK1557" s="0" t="n">
        <v>1555</v>
      </c>
      <c r="AL1557" s="0" t="n">
        <f aca="false">MOD(((85360716,AK1557)-(2611185074,AK1557)+2525822976),65536)-64750</f>
        <v>-64048</v>
      </c>
    </row>
    <row collapsed="false" customFormat="false" customHeight="false" hidden="false" ht="12.85" outlineLevel="0" r="1558">
      <c r="AK1558" s="0" t="n">
        <v>1556</v>
      </c>
      <c r="AL1558" s="0" t="n">
        <f aca="false">MOD(((85360716,AK1558)-(2611185074,AK1558)+2525822976),65536)-64750</f>
        <v>-64060</v>
      </c>
    </row>
    <row collapsed="false" customFormat="false" customHeight="false" hidden="false" ht="12.85" outlineLevel="0" r="1559">
      <c r="AK1559" s="0" t="n">
        <v>1557</v>
      </c>
      <c r="AL1559" s="0" t="n">
        <f aca="false">MOD(((85360716,AK1559)-(2611185074,AK1559)+2525822976),65536)-64750</f>
        <v>-64060</v>
      </c>
    </row>
    <row collapsed="false" customFormat="false" customHeight="false" hidden="false" ht="12.85" outlineLevel="0" r="1560">
      <c r="AK1560" s="0" t="n">
        <v>1558</v>
      </c>
      <c r="AL1560" s="0" t="n">
        <f aca="false">MOD(((85360716,AK1560)-(2611185074,AK1560)+2525822976),65536)-64750</f>
        <v>-64056</v>
      </c>
    </row>
    <row collapsed="false" customFormat="false" customHeight="false" hidden="false" ht="12.85" outlineLevel="0" r="1561">
      <c r="AK1561" s="0" t="n">
        <v>1559</v>
      </c>
      <c r="AL1561" s="0" t="n">
        <f aca="false">MOD(((85360716,AK1561)-(2611185074,AK1561)+2525822976),65536)-64750</f>
        <v>-64056</v>
      </c>
    </row>
    <row collapsed="false" customFormat="false" customHeight="false" hidden="false" ht="12.85" outlineLevel="0" r="1562">
      <c r="AK1562" s="0" t="n">
        <v>1560</v>
      </c>
      <c r="AL1562" s="0" t="n">
        <f aca="false">MOD(((85360716,AK1562)-(2611185074,AK1562)+2525822976),65536)-64750</f>
        <v>-64068</v>
      </c>
    </row>
    <row collapsed="false" customFormat="false" customHeight="false" hidden="false" ht="12.85" outlineLevel="0" r="1563">
      <c r="AK1563" s="0" t="n">
        <v>1561</v>
      </c>
      <c r="AL1563" s="0" t="n">
        <f aca="false">MOD(((85360716,AK1563)-(2611185074,AK1563)+2525822976),65536)-64750</f>
        <v>-64068</v>
      </c>
    </row>
    <row collapsed="false" customFormat="false" customHeight="false" hidden="false" ht="12.85" outlineLevel="0" r="1564">
      <c r="AK1564" s="0" t="n">
        <v>1562</v>
      </c>
      <c r="AL1564" s="0" t="n">
        <f aca="false">MOD(((85360716,AK1564)-(2611185074,AK1564)+2525822976),65536)-64750</f>
        <v>-64064</v>
      </c>
    </row>
    <row collapsed="false" customFormat="false" customHeight="false" hidden="false" ht="12.85" outlineLevel="0" r="1565">
      <c r="AK1565" s="0" t="n">
        <v>1563</v>
      </c>
      <c r="AL1565" s="0" t="n">
        <f aca="false">MOD(((85360716,AK1565)-(2611185074,AK1565)+2525822976),65536)-64750</f>
        <v>-64064</v>
      </c>
    </row>
    <row collapsed="false" customFormat="false" customHeight="false" hidden="false" ht="12.85" outlineLevel="0" r="1566">
      <c r="AK1566" s="0" t="n">
        <v>1564</v>
      </c>
      <c r="AL1566" s="0" t="n">
        <f aca="false">MOD(((85360716,AK1566)-(2611185074,AK1566)+2525822976),65536)-64750</f>
        <v>-64076</v>
      </c>
    </row>
    <row collapsed="false" customFormat="false" customHeight="false" hidden="false" ht="12.85" outlineLevel="0" r="1567">
      <c r="AK1567" s="0" t="n">
        <v>1565</v>
      </c>
      <c r="AL1567" s="0" t="n">
        <f aca="false">MOD(((85360716,AK1567)-(2611185074,AK1567)+2525822976),65536)-64750</f>
        <v>-64076</v>
      </c>
    </row>
    <row collapsed="false" customFormat="false" customHeight="false" hidden="false" ht="12.85" outlineLevel="0" r="1568">
      <c r="AK1568" s="0" t="n">
        <v>1566</v>
      </c>
      <c r="AL1568" s="0" t="n">
        <f aca="false">MOD(((85360716,AK1568)-(2611185074,AK1568)+2525822976),65536)-64750</f>
        <v>-64072</v>
      </c>
    </row>
    <row collapsed="false" customFormat="false" customHeight="false" hidden="false" ht="12.85" outlineLevel="0" r="1569">
      <c r="AK1569" s="0" t="n">
        <v>1567</v>
      </c>
      <c r="AL1569" s="0" t="n">
        <f aca="false">MOD(((85360716,AK1569)-(2611185074,AK1569)+2525822976),65536)-64750</f>
        <v>-64072</v>
      </c>
    </row>
    <row collapsed="false" customFormat="false" customHeight="false" hidden="false" ht="12.85" outlineLevel="0" r="1570">
      <c r="AK1570" s="0" t="n">
        <v>1568</v>
      </c>
      <c r="AL1570" s="0" t="n">
        <f aca="false">MOD(((85360716,AK1570)-(2611185074,AK1570)+2525822976),65536)-64750</f>
        <v>-64020</v>
      </c>
    </row>
    <row collapsed="false" customFormat="false" customHeight="false" hidden="false" ht="12.85" outlineLevel="0" r="1571">
      <c r="AK1571" s="0" t="n">
        <v>1569</v>
      </c>
      <c r="AL1571" s="0" t="n">
        <f aca="false">MOD(((85360716,AK1571)-(2611185074,AK1571)+2525822976),65536)-64750</f>
        <v>-64020</v>
      </c>
    </row>
    <row collapsed="false" customFormat="false" customHeight="false" hidden="false" ht="12.85" outlineLevel="0" r="1572">
      <c r="AK1572" s="0" t="n">
        <v>1570</v>
      </c>
      <c r="AL1572" s="0" t="n">
        <f aca="false">MOD(((85360716,AK1572)-(2611185074,AK1572)+2525822976),65536)-64750</f>
        <v>-64016</v>
      </c>
    </row>
    <row collapsed="false" customFormat="false" customHeight="false" hidden="false" ht="12.85" outlineLevel="0" r="1573">
      <c r="AK1573" s="0" t="n">
        <v>1571</v>
      </c>
      <c r="AL1573" s="0" t="n">
        <f aca="false">MOD(((85360716,AK1573)-(2611185074,AK1573)+2525822976),65536)-64750</f>
        <v>-64016</v>
      </c>
    </row>
    <row collapsed="false" customFormat="false" customHeight="false" hidden="false" ht="12.85" outlineLevel="0" r="1574">
      <c r="AK1574" s="0" t="n">
        <v>1572</v>
      </c>
      <c r="AL1574" s="0" t="n">
        <f aca="false">MOD(((85360716,AK1574)-(2611185074,AK1574)+2525822976),65536)-64750</f>
        <v>-64028</v>
      </c>
    </row>
    <row collapsed="false" customFormat="false" customHeight="false" hidden="false" ht="12.85" outlineLevel="0" r="1575">
      <c r="AK1575" s="0" t="n">
        <v>1573</v>
      </c>
      <c r="AL1575" s="0" t="n">
        <f aca="false">MOD(((85360716,AK1575)-(2611185074,AK1575)+2525822976),65536)-64750</f>
        <v>-64028</v>
      </c>
    </row>
    <row collapsed="false" customFormat="false" customHeight="false" hidden="false" ht="12.85" outlineLevel="0" r="1576">
      <c r="AK1576" s="0" t="n">
        <v>1574</v>
      </c>
      <c r="AL1576" s="0" t="n">
        <f aca="false">MOD(((85360716,AK1576)-(2611185074,AK1576)+2525822976),65536)-64750</f>
        <v>-64024</v>
      </c>
    </row>
    <row collapsed="false" customFormat="false" customHeight="false" hidden="false" ht="12.85" outlineLevel="0" r="1577">
      <c r="AK1577" s="0" t="n">
        <v>1575</v>
      </c>
      <c r="AL1577" s="0" t="n">
        <f aca="false">MOD(((85360716,AK1577)-(2611185074,AK1577)+2525822976),65536)-64750</f>
        <v>-64024</v>
      </c>
    </row>
    <row collapsed="false" customFormat="false" customHeight="false" hidden="false" ht="12.85" outlineLevel="0" r="1578">
      <c r="AK1578" s="0" t="n">
        <v>1576</v>
      </c>
      <c r="AL1578" s="0" t="n">
        <f aca="false">MOD(((85360716,AK1578)-(2611185074,AK1578)+2525822976),65536)-64750</f>
        <v>-64036</v>
      </c>
    </row>
    <row collapsed="false" customFormat="false" customHeight="false" hidden="false" ht="12.85" outlineLevel="0" r="1579">
      <c r="AK1579" s="0" t="n">
        <v>1577</v>
      </c>
      <c r="AL1579" s="0" t="n">
        <f aca="false">MOD(((85360716,AK1579)-(2611185074,AK1579)+2525822976),65536)-64750</f>
        <v>-64036</v>
      </c>
    </row>
    <row collapsed="false" customFormat="false" customHeight="false" hidden="false" ht="12.85" outlineLevel="0" r="1580">
      <c r="AK1580" s="0" t="n">
        <v>1578</v>
      </c>
      <c r="AL1580" s="0" t="n">
        <f aca="false">MOD(((85360716,AK1580)-(2611185074,AK1580)+2525822976),65536)-64750</f>
        <v>-64032</v>
      </c>
    </row>
    <row collapsed="false" customFormat="false" customHeight="false" hidden="false" ht="12.85" outlineLevel="0" r="1581">
      <c r="AK1581" s="0" t="n">
        <v>1579</v>
      </c>
      <c r="AL1581" s="0" t="n">
        <f aca="false">MOD(((85360716,AK1581)-(2611185074,AK1581)+2525822976),65536)-64750</f>
        <v>-64032</v>
      </c>
    </row>
    <row collapsed="false" customFormat="false" customHeight="false" hidden="false" ht="12.85" outlineLevel="0" r="1582">
      <c r="AK1582" s="0" t="n">
        <v>1580</v>
      </c>
      <c r="AL1582" s="0" t="n">
        <f aca="false">MOD(((85360716,AK1582)-(2611185074,AK1582)+2525822976),65536)-64750</f>
        <v>-64044</v>
      </c>
    </row>
    <row collapsed="false" customFormat="false" customHeight="false" hidden="false" ht="12.85" outlineLevel="0" r="1583">
      <c r="AK1583" s="0" t="n">
        <v>1581</v>
      </c>
      <c r="AL1583" s="0" t="n">
        <f aca="false">MOD(((85360716,AK1583)-(2611185074,AK1583)+2525822976),65536)-64750</f>
        <v>-64044</v>
      </c>
    </row>
    <row collapsed="false" customFormat="false" customHeight="false" hidden="false" ht="12.85" outlineLevel="0" r="1584">
      <c r="AK1584" s="0" t="n">
        <v>1582</v>
      </c>
      <c r="AL1584" s="0" t="n">
        <f aca="false">MOD(((85360716,AK1584)-(2611185074,AK1584)+2525822976),65536)-64750</f>
        <v>-64040</v>
      </c>
    </row>
    <row collapsed="false" customFormat="false" customHeight="false" hidden="false" ht="12.85" outlineLevel="0" r="1585">
      <c r="AK1585" s="0" t="n">
        <v>1583</v>
      </c>
      <c r="AL1585" s="0" t="n">
        <f aca="false">MOD(((85360716,AK1585)-(2611185074,AK1585)+2525822976),65536)-64750</f>
        <v>-64040</v>
      </c>
    </row>
    <row collapsed="false" customFormat="false" customHeight="false" hidden="false" ht="12.85" outlineLevel="0" r="1586">
      <c r="AK1586" s="0" t="n">
        <v>1584</v>
      </c>
      <c r="AL1586" s="0" t="n">
        <f aca="false">MOD(((85360716,AK1586)-(2611185074,AK1586)+2525822976),65536)-64750</f>
        <v>-63988</v>
      </c>
    </row>
    <row collapsed="false" customFormat="false" customHeight="false" hidden="false" ht="12.85" outlineLevel="0" r="1587">
      <c r="AK1587" s="0" t="n">
        <v>1585</v>
      </c>
      <c r="AL1587" s="0" t="n">
        <f aca="false">MOD(((85360716,AK1587)-(2611185074,AK1587)+2525822976),65536)-64750</f>
        <v>-63988</v>
      </c>
    </row>
    <row collapsed="false" customFormat="false" customHeight="false" hidden="false" ht="12.85" outlineLevel="0" r="1588">
      <c r="AK1588" s="0" t="n">
        <v>1586</v>
      </c>
      <c r="AL1588" s="0" t="n">
        <f aca="false">MOD(((85360716,AK1588)-(2611185074,AK1588)+2525822976),65536)-64750</f>
        <v>-63984</v>
      </c>
    </row>
    <row collapsed="false" customFormat="false" customHeight="false" hidden="false" ht="12.85" outlineLevel="0" r="1589">
      <c r="AK1589" s="0" t="n">
        <v>1587</v>
      </c>
      <c r="AL1589" s="0" t="n">
        <f aca="false">MOD(((85360716,AK1589)-(2611185074,AK1589)+2525822976),65536)-64750</f>
        <v>-63984</v>
      </c>
    </row>
    <row collapsed="false" customFormat="false" customHeight="false" hidden="false" ht="12.85" outlineLevel="0" r="1590">
      <c r="AK1590" s="0" t="n">
        <v>1588</v>
      </c>
      <c r="AL1590" s="0" t="n">
        <f aca="false">MOD(((85360716,AK1590)-(2611185074,AK1590)+2525822976),65536)-64750</f>
        <v>-63996</v>
      </c>
    </row>
    <row collapsed="false" customFormat="false" customHeight="false" hidden="false" ht="12.85" outlineLevel="0" r="1591">
      <c r="AK1591" s="0" t="n">
        <v>1589</v>
      </c>
      <c r="AL1591" s="0" t="n">
        <f aca="false">MOD(((85360716,AK1591)-(2611185074,AK1591)+2525822976),65536)-64750</f>
        <v>-63996</v>
      </c>
    </row>
    <row collapsed="false" customFormat="false" customHeight="false" hidden="false" ht="12.85" outlineLevel="0" r="1592">
      <c r="AK1592" s="0" t="n">
        <v>1590</v>
      </c>
      <c r="AL1592" s="0" t="n">
        <f aca="false">MOD(((85360716,AK1592)-(2611185074,AK1592)+2525822976),65536)-64750</f>
        <v>-63992</v>
      </c>
    </row>
    <row collapsed="false" customFormat="false" customHeight="false" hidden="false" ht="12.85" outlineLevel="0" r="1593">
      <c r="AK1593" s="0" t="n">
        <v>1591</v>
      </c>
      <c r="AL1593" s="0" t="n">
        <f aca="false">MOD(((85360716,AK1593)-(2611185074,AK1593)+2525822976),65536)-64750</f>
        <v>-63992</v>
      </c>
    </row>
    <row collapsed="false" customFormat="false" customHeight="false" hidden="false" ht="12.85" outlineLevel="0" r="1594">
      <c r="AK1594" s="0" t="n">
        <v>1592</v>
      </c>
      <c r="AL1594" s="0" t="n">
        <f aca="false">MOD(((85360716,AK1594)-(2611185074,AK1594)+2525822976),65536)-64750</f>
        <v>-64004</v>
      </c>
    </row>
    <row collapsed="false" customFormat="false" customHeight="false" hidden="false" ht="12.85" outlineLevel="0" r="1595">
      <c r="AK1595" s="0" t="n">
        <v>1593</v>
      </c>
      <c r="AL1595" s="0" t="n">
        <f aca="false">MOD(((85360716,AK1595)-(2611185074,AK1595)+2525822976),65536)-64750</f>
        <v>-64004</v>
      </c>
    </row>
    <row collapsed="false" customFormat="false" customHeight="false" hidden="false" ht="12.85" outlineLevel="0" r="1596">
      <c r="AK1596" s="0" t="n">
        <v>1594</v>
      </c>
      <c r="AL1596" s="0" t="n">
        <f aca="false">MOD(((85360716,AK1596)-(2611185074,AK1596)+2525822976),65536)-64750</f>
        <v>-64000</v>
      </c>
    </row>
    <row collapsed="false" customFormat="false" customHeight="false" hidden="false" ht="12.85" outlineLevel="0" r="1597">
      <c r="AK1597" s="0" t="n">
        <v>1595</v>
      </c>
      <c r="AL1597" s="0" t="n">
        <f aca="false">MOD(((85360716,AK1597)-(2611185074,AK1597)+2525822976),65536)-64750</f>
        <v>-64000</v>
      </c>
    </row>
    <row collapsed="false" customFormat="false" customHeight="false" hidden="false" ht="12.85" outlineLevel="0" r="1598">
      <c r="AK1598" s="0" t="n">
        <v>1596</v>
      </c>
      <c r="AL1598" s="0" t="n">
        <f aca="false">MOD(((85360716,AK1598)-(2611185074,AK1598)+2525822976),65536)-64750</f>
        <v>-64012</v>
      </c>
    </row>
    <row collapsed="false" customFormat="false" customHeight="false" hidden="false" ht="12.85" outlineLevel="0" r="1599">
      <c r="AK1599" s="0" t="n">
        <v>1597</v>
      </c>
      <c r="AL1599" s="0" t="n">
        <f aca="false">MOD(((85360716,AK1599)-(2611185074,AK1599)+2525822976),65536)-64750</f>
        <v>-64012</v>
      </c>
    </row>
    <row collapsed="false" customFormat="false" customHeight="false" hidden="false" ht="12.85" outlineLevel="0" r="1600">
      <c r="AK1600" s="0" t="n">
        <v>1598</v>
      </c>
      <c r="AL1600" s="0" t="n">
        <f aca="false">MOD(((85360716,AK1600)-(2611185074,AK1600)+2525822976),65536)-64750</f>
        <v>-64008</v>
      </c>
    </row>
    <row collapsed="false" customFormat="false" customHeight="false" hidden="false" ht="12.85" outlineLevel="0" r="1601">
      <c r="AK1601" s="0" t="n">
        <v>1599</v>
      </c>
      <c r="AL1601" s="0" t="n">
        <f aca="false">MOD(((85360716,AK1601)-(2611185074,AK1601)+2525822976),65536)-64750</f>
        <v>-64008</v>
      </c>
    </row>
    <row collapsed="false" customFormat="false" customHeight="false" hidden="false" ht="12.85" outlineLevel="0" r="1602">
      <c r="AK1602" s="0" t="n">
        <v>1600</v>
      </c>
      <c r="AL1602" s="0" t="n">
        <f aca="false">MOD(((85360716,AK1602)-(2611185074,AK1602)+2525822976),65536)-64750</f>
        <v>-64212</v>
      </c>
    </row>
    <row collapsed="false" customFormat="false" customHeight="false" hidden="false" ht="12.85" outlineLevel="0" r="1603">
      <c r="AK1603" s="0" t="n">
        <v>1601</v>
      </c>
      <c r="AL1603" s="0" t="n">
        <f aca="false">MOD(((85360716,AK1603)-(2611185074,AK1603)+2525822976),65536)-64750</f>
        <v>-64212</v>
      </c>
    </row>
    <row collapsed="false" customFormat="false" customHeight="false" hidden="false" ht="12.85" outlineLevel="0" r="1604">
      <c r="AK1604" s="0" t="n">
        <v>1602</v>
      </c>
      <c r="AL1604" s="0" t="n">
        <f aca="false">MOD(((85360716,AK1604)-(2611185074,AK1604)+2525822976),65536)-64750</f>
        <v>-64208</v>
      </c>
    </row>
    <row collapsed="false" customFormat="false" customHeight="false" hidden="false" ht="12.85" outlineLevel="0" r="1605">
      <c r="AK1605" s="0" t="n">
        <v>1603</v>
      </c>
      <c r="AL1605" s="0" t="n">
        <f aca="false">MOD(((85360716,AK1605)-(2611185074,AK1605)+2525822976),65536)-64750</f>
        <v>-64208</v>
      </c>
    </row>
    <row collapsed="false" customFormat="false" customHeight="false" hidden="false" ht="12.85" outlineLevel="0" r="1606">
      <c r="AK1606" s="0" t="n">
        <v>1604</v>
      </c>
      <c r="AL1606" s="0" t="n">
        <f aca="false">MOD(((85360716,AK1606)-(2611185074,AK1606)+2525822976),65536)-64750</f>
        <v>-64220</v>
      </c>
    </row>
    <row collapsed="false" customFormat="false" customHeight="false" hidden="false" ht="12.85" outlineLevel="0" r="1607">
      <c r="AK1607" s="0" t="n">
        <v>1605</v>
      </c>
      <c r="AL1607" s="0" t="n">
        <f aca="false">MOD(((85360716,AK1607)-(2611185074,AK1607)+2525822976),65536)-64750</f>
        <v>-64220</v>
      </c>
    </row>
    <row collapsed="false" customFormat="false" customHeight="false" hidden="false" ht="12.85" outlineLevel="0" r="1608">
      <c r="AK1608" s="0" t="n">
        <v>1606</v>
      </c>
      <c r="AL1608" s="0" t="n">
        <f aca="false">MOD(((85360716,AK1608)-(2611185074,AK1608)+2525822976),65536)-64750</f>
        <v>-64216</v>
      </c>
    </row>
    <row collapsed="false" customFormat="false" customHeight="false" hidden="false" ht="12.85" outlineLevel="0" r="1609">
      <c r="AK1609" s="0" t="n">
        <v>1607</v>
      </c>
      <c r="AL1609" s="0" t="n">
        <f aca="false">MOD(((85360716,AK1609)-(2611185074,AK1609)+2525822976),65536)-64750</f>
        <v>-64216</v>
      </c>
    </row>
    <row collapsed="false" customFormat="false" customHeight="false" hidden="false" ht="12.85" outlineLevel="0" r="1610">
      <c r="AK1610" s="0" t="n">
        <v>1608</v>
      </c>
      <c r="AL1610" s="0" t="n">
        <f aca="false">MOD(((85360716,AK1610)-(2611185074,AK1610)+2525822976),65536)-64750</f>
        <v>-64228</v>
      </c>
    </row>
    <row collapsed="false" customFormat="false" customHeight="false" hidden="false" ht="12.85" outlineLevel="0" r="1611">
      <c r="AK1611" s="0" t="n">
        <v>1609</v>
      </c>
      <c r="AL1611" s="0" t="n">
        <f aca="false">MOD(((85360716,AK1611)-(2611185074,AK1611)+2525822976),65536)-64750</f>
        <v>-64228</v>
      </c>
    </row>
    <row collapsed="false" customFormat="false" customHeight="false" hidden="false" ht="12.85" outlineLevel="0" r="1612">
      <c r="AK1612" s="0" t="n">
        <v>1610</v>
      </c>
      <c r="AL1612" s="0" t="n">
        <f aca="false">MOD(((85360716,AK1612)-(2611185074,AK1612)+2525822976),65536)-64750</f>
        <v>-64224</v>
      </c>
    </row>
    <row collapsed="false" customFormat="false" customHeight="false" hidden="false" ht="12.85" outlineLevel="0" r="1613">
      <c r="AK1613" s="0" t="n">
        <v>1611</v>
      </c>
      <c r="AL1613" s="0" t="n">
        <f aca="false">MOD(((85360716,AK1613)-(2611185074,AK1613)+2525822976),65536)-64750</f>
        <v>-64224</v>
      </c>
    </row>
    <row collapsed="false" customFormat="false" customHeight="false" hidden="false" ht="12.85" outlineLevel="0" r="1614">
      <c r="AK1614" s="0" t="n">
        <v>1612</v>
      </c>
      <c r="AL1614" s="0" t="n">
        <f aca="false">MOD(((85360716,AK1614)-(2611185074,AK1614)+2525822976),65536)-64750</f>
        <v>-64236</v>
      </c>
    </row>
    <row collapsed="false" customFormat="false" customHeight="false" hidden="false" ht="12.85" outlineLevel="0" r="1615">
      <c r="AK1615" s="0" t="n">
        <v>1613</v>
      </c>
      <c r="AL1615" s="0" t="n">
        <f aca="false">MOD(((85360716,AK1615)-(2611185074,AK1615)+2525822976),65536)-64750</f>
        <v>-64236</v>
      </c>
    </row>
    <row collapsed="false" customFormat="false" customHeight="false" hidden="false" ht="12.85" outlineLevel="0" r="1616">
      <c r="AK1616" s="0" t="n">
        <v>1614</v>
      </c>
      <c r="AL1616" s="0" t="n">
        <f aca="false">MOD(((85360716,AK1616)-(2611185074,AK1616)+2525822976),65536)-64750</f>
        <v>-64232</v>
      </c>
    </row>
    <row collapsed="false" customFormat="false" customHeight="false" hidden="false" ht="12.85" outlineLevel="0" r="1617">
      <c r="AK1617" s="0" t="n">
        <v>1615</v>
      </c>
      <c r="AL1617" s="0" t="n">
        <f aca="false">MOD(((85360716,AK1617)-(2611185074,AK1617)+2525822976),65536)-64750</f>
        <v>-64232</v>
      </c>
    </row>
    <row collapsed="false" customFormat="false" customHeight="false" hidden="false" ht="12.85" outlineLevel="0" r="1618">
      <c r="AK1618" s="0" t="n">
        <v>1616</v>
      </c>
      <c r="AL1618" s="0" t="n">
        <f aca="false">MOD(((85360716,AK1618)-(2611185074,AK1618)+2525822976),65536)-64750</f>
        <v>-64180</v>
      </c>
    </row>
    <row collapsed="false" customFormat="false" customHeight="false" hidden="false" ht="12.85" outlineLevel="0" r="1619">
      <c r="AK1619" s="0" t="n">
        <v>1617</v>
      </c>
      <c r="AL1619" s="0" t="n">
        <f aca="false">MOD(((85360716,AK1619)-(2611185074,AK1619)+2525822976),65536)-64750</f>
        <v>-64180</v>
      </c>
    </row>
    <row collapsed="false" customFormat="false" customHeight="false" hidden="false" ht="12.85" outlineLevel="0" r="1620">
      <c r="AK1620" s="0" t="n">
        <v>1618</v>
      </c>
      <c r="AL1620" s="0" t="n">
        <f aca="false">MOD(((85360716,AK1620)-(2611185074,AK1620)+2525822976),65536)-64750</f>
        <v>-64176</v>
      </c>
    </row>
    <row collapsed="false" customFormat="false" customHeight="false" hidden="false" ht="12.85" outlineLevel="0" r="1621">
      <c r="AK1621" s="0" t="n">
        <v>1619</v>
      </c>
      <c r="AL1621" s="0" t="n">
        <f aca="false">MOD(((85360716,AK1621)-(2611185074,AK1621)+2525822976),65536)-64750</f>
        <v>-64176</v>
      </c>
    </row>
    <row collapsed="false" customFormat="false" customHeight="false" hidden="false" ht="12.85" outlineLevel="0" r="1622">
      <c r="AK1622" s="0" t="n">
        <v>1620</v>
      </c>
      <c r="AL1622" s="0" t="n">
        <f aca="false">MOD(((85360716,AK1622)-(2611185074,AK1622)+2525822976),65536)-64750</f>
        <v>-64188</v>
      </c>
    </row>
    <row collapsed="false" customFormat="false" customHeight="false" hidden="false" ht="12.85" outlineLevel="0" r="1623">
      <c r="AK1623" s="0" t="n">
        <v>1621</v>
      </c>
      <c r="AL1623" s="0" t="n">
        <f aca="false">MOD(((85360716,AK1623)-(2611185074,AK1623)+2525822976),65536)-64750</f>
        <v>-64188</v>
      </c>
    </row>
    <row collapsed="false" customFormat="false" customHeight="false" hidden="false" ht="12.85" outlineLevel="0" r="1624">
      <c r="AK1624" s="0" t="n">
        <v>1622</v>
      </c>
      <c r="AL1624" s="0" t="n">
        <f aca="false">MOD(((85360716,AK1624)-(2611185074,AK1624)+2525822976),65536)-64750</f>
        <v>-64184</v>
      </c>
    </row>
    <row collapsed="false" customFormat="false" customHeight="false" hidden="false" ht="12.85" outlineLevel="0" r="1625">
      <c r="AK1625" s="0" t="n">
        <v>1623</v>
      </c>
      <c r="AL1625" s="0" t="n">
        <f aca="false">MOD(((85360716,AK1625)-(2611185074,AK1625)+2525822976),65536)-64750</f>
        <v>-64184</v>
      </c>
    </row>
    <row collapsed="false" customFormat="false" customHeight="false" hidden="false" ht="12.85" outlineLevel="0" r="1626">
      <c r="AK1626" s="0" t="n">
        <v>1624</v>
      </c>
      <c r="AL1626" s="0" t="n">
        <f aca="false">MOD(((85360716,AK1626)-(2611185074,AK1626)+2525822976),65536)-64750</f>
        <v>-64196</v>
      </c>
    </row>
    <row collapsed="false" customFormat="false" customHeight="false" hidden="false" ht="12.85" outlineLevel="0" r="1627">
      <c r="AK1627" s="0" t="n">
        <v>1625</v>
      </c>
      <c r="AL1627" s="0" t="n">
        <f aca="false">MOD(((85360716,AK1627)-(2611185074,AK1627)+2525822976),65536)-64750</f>
        <v>-64196</v>
      </c>
    </row>
    <row collapsed="false" customFormat="false" customHeight="false" hidden="false" ht="12.85" outlineLevel="0" r="1628">
      <c r="AK1628" s="0" t="n">
        <v>1626</v>
      </c>
      <c r="AL1628" s="0" t="n">
        <f aca="false">MOD(((85360716,AK1628)-(2611185074,AK1628)+2525822976),65536)-64750</f>
        <v>-64192</v>
      </c>
    </row>
    <row collapsed="false" customFormat="false" customHeight="false" hidden="false" ht="12.85" outlineLevel="0" r="1629">
      <c r="AK1629" s="0" t="n">
        <v>1627</v>
      </c>
      <c r="AL1629" s="0" t="n">
        <f aca="false">MOD(((85360716,AK1629)-(2611185074,AK1629)+2525822976),65536)-64750</f>
        <v>-64192</v>
      </c>
    </row>
    <row collapsed="false" customFormat="false" customHeight="false" hidden="false" ht="12.85" outlineLevel="0" r="1630">
      <c r="AK1630" s="0" t="n">
        <v>1628</v>
      </c>
      <c r="AL1630" s="0" t="n">
        <f aca="false">MOD(((85360716,AK1630)-(2611185074,AK1630)+2525822976),65536)-64750</f>
        <v>-64204</v>
      </c>
    </row>
    <row collapsed="false" customFormat="false" customHeight="false" hidden="false" ht="12.85" outlineLevel="0" r="1631">
      <c r="AK1631" s="0" t="n">
        <v>1629</v>
      </c>
      <c r="AL1631" s="0" t="n">
        <f aca="false">MOD(((85360716,AK1631)-(2611185074,AK1631)+2525822976),65536)-64750</f>
        <v>-64204</v>
      </c>
    </row>
    <row collapsed="false" customFormat="false" customHeight="false" hidden="false" ht="12.85" outlineLevel="0" r="1632">
      <c r="AK1632" s="0" t="n">
        <v>1630</v>
      </c>
      <c r="AL1632" s="0" t="n">
        <f aca="false">MOD(((85360716,AK1632)-(2611185074,AK1632)+2525822976),65536)-64750</f>
        <v>-64200</v>
      </c>
    </row>
    <row collapsed="false" customFormat="false" customHeight="false" hidden="false" ht="12.85" outlineLevel="0" r="1633">
      <c r="AK1633" s="0" t="n">
        <v>1631</v>
      </c>
      <c r="AL1633" s="0" t="n">
        <f aca="false">MOD(((85360716,AK1633)-(2611185074,AK1633)+2525822976),65536)-64750</f>
        <v>-64200</v>
      </c>
    </row>
    <row collapsed="false" customFormat="false" customHeight="false" hidden="false" ht="12.85" outlineLevel="0" r="1634">
      <c r="AK1634" s="0" t="n">
        <v>1632</v>
      </c>
      <c r="AL1634" s="0" t="n">
        <f aca="false">MOD(((85360716,AK1634)-(2611185074,AK1634)+2525822976),65536)-64750</f>
        <v>-64148</v>
      </c>
    </row>
    <row collapsed="false" customFormat="false" customHeight="false" hidden="false" ht="12.85" outlineLevel="0" r="1635">
      <c r="AK1635" s="0" t="n">
        <v>1633</v>
      </c>
      <c r="AL1635" s="0" t="n">
        <f aca="false">MOD(((85360716,AK1635)-(2611185074,AK1635)+2525822976),65536)-64750</f>
        <v>-64148</v>
      </c>
    </row>
    <row collapsed="false" customFormat="false" customHeight="false" hidden="false" ht="12.85" outlineLevel="0" r="1636">
      <c r="AK1636" s="0" t="n">
        <v>1634</v>
      </c>
      <c r="AL1636" s="0" t="n">
        <f aca="false">MOD(((85360716,AK1636)-(2611185074,AK1636)+2525822976),65536)-64750</f>
        <v>-64144</v>
      </c>
    </row>
    <row collapsed="false" customFormat="false" customHeight="false" hidden="false" ht="12.85" outlineLevel="0" r="1637">
      <c r="AK1637" s="0" t="n">
        <v>1635</v>
      </c>
      <c r="AL1637" s="0" t="n">
        <f aca="false">MOD(((85360716,AK1637)-(2611185074,AK1637)+2525822976),65536)-64750</f>
        <v>-64144</v>
      </c>
    </row>
    <row collapsed="false" customFormat="false" customHeight="false" hidden="false" ht="12.85" outlineLevel="0" r="1638">
      <c r="AK1638" s="0" t="n">
        <v>1636</v>
      </c>
      <c r="AL1638" s="0" t="n">
        <f aca="false">MOD(((85360716,AK1638)-(2611185074,AK1638)+2525822976),65536)-64750</f>
        <v>-64156</v>
      </c>
    </row>
    <row collapsed="false" customFormat="false" customHeight="false" hidden="false" ht="12.85" outlineLevel="0" r="1639">
      <c r="AK1639" s="0" t="n">
        <v>1637</v>
      </c>
      <c r="AL1639" s="0" t="n">
        <f aca="false">MOD(((85360716,AK1639)-(2611185074,AK1639)+2525822976),65536)-64750</f>
        <v>-64156</v>
      </c>
    </row>
    <row collapsed="false" customFormat="false" customHeight="false" hidden="false" ht="12.85" outlineLevel="0" r="1640">
      <c r="AK1640" s="0" t="n">
        <v>1638</v>
      </c>
      <c r="AL1640" s="0" t="n">
        <f aca="false">MOD(((85360716,AK1640)-(2611185074,AK1640)+2525822976),65536)-64750</f>
        <v>-64152</v>
      </c>
    </row>
    <row collapsed="false" customFormat="false" customHeight="false" hidden="false" ht="12.85" outlineLevel="0" r="1641">
      <c r="AK1641" s="0" t="n">
        <v>1639</v>
      </c>
      <c r="AL1641" s="0" t="n">
        <f aca="false">MOD(((85360716,AK1641)-(2611185074,AK1641)+2525822976),65536)-64750</f>
        <v>-64152</v>
      </c>
    </row>
    <row collapsed="false" customFormat="false" customHeight="false" hidden="false" ht="12.85" outlineLevel="0" r="1642">
      <c r="AK1642" s="0" t="n">
        <v>1640</v>
      </c>
      <c r="AL1642" s="0" t="n">
        <f aca="false">MOD(((85360716,AK1642)-(2611185074,AK1642)+2525822976),65536)-64750</f>
        <v>-64164</v>
      </c>
    </row>
    <row collapsed="false" customFormat="false" customHeight="false" hidden="false" ht="12.85" outlineLevel="0" r="1643">
      <c r="AK1643" s="0" t="n">
        <v>1641</v>
      </c>
      <c r="AL1643" s="0" t="n">
        <f aca="false">MOD(((85360716,AK1643)-(2611185074,AK1643)+2525822976),65536)-64750</f>
        <v>-64164</v>
      </c>
    </row>
    <row collapsed="false" customFormat="false" customHeight="false" hidden="false" ht="12.85" outlineLevel="0" r="1644">
      <c r="AK1644" s="0" t="n">
        <v>1642</v>
      </c>
      <c r="AL1644" s="0" t="n">
        <f aca="false">MOD(((85360716,AK1644)-(2611185074,AK1644)+2525822976),65536)-64750</f>
        <v>-64160</v>
      </c>
    </row>
    <row collapsed="false" customFormat="false" customHeight="false" hidden="false" ht="12.85" outlineLevel="0" r="1645">
      <c r="AK1645" s="0" t="n">
        <v>1643</v>
      </c>
      <c r="AL1645" s="0" t="n">
        <f aca="false">MOD(((85360716,AK1645)-(2611185074,AK1645)+2525822976),65536)-64750</f>
        <v>-64160</v>
      </c>
    </row>
    <row collapsed="false" customFormat="false" customHeight="false" hidden="false" ht="12.85" outlineLevel="0" r="1646">
      <c r="AK1646" s="0" t="n">
        <v>1644</v>
      </c>
      <c r="AL1646" s="0" t="n">
        <f aca="false">MOD(((85360716,AK1646)-(2611185074,AK1646)+2525822976),65536)-64750</f>
        <v>-64172</v>
      </c>
    </row>
    <row collapsed="false" customFormat="false" customHeight="false" hidden="false" ht="12.85" outlineLevel="0" r="1647">
      <c r="AK1647" s="0" t="n">
        <v>1645</v>
      </c>
      <c r="AL1647" s="0" t="n">
        <f aca="false">MOD(((85360716,AK1647)-(2611185074,AK1647)+2525822976),65536)-64750</f>
        <v>-64172</v>
      </c>
    </row>
    <row collapsed="false" customFormat="false" customHeight="false" hidden="false" ht="12.85" outlineLevel="0" r="1648">
      <c r="AK1648" s="0" t="n">
        <v>1646</v>
      </c>
      <c r="AL1648" s="0" t="n">
        <f aca="false">MOD(((85360716,AK1648)-(2611185074,AK1648)+2525822976),65536)-64750</f>
        <v>-64168</v>
      </c>
    </row>
    <row collapsed="false" customFormat="false" customHeight="false" hidden="false" ht="12.85" outlineLevel="0" r="1649">
      <c r="AK1649" s="0" t="n">
        <v>1647</v>
      </c>
      <c r="AL1649" s="0" t="n">
        <f aca="false">MOD(((85360716,AK1649)-(2611185074,AK1649)+2525822976),65536)-64750</f>
        <v>-64168</v>
      </c>
    </row>
    <row collapsed="false" customFormat="false" customHeight="false" hidden="false" ht="12.85" outlineLevel="0" r="1650">
      <c r="AK1650" s="0" t="n">
        <v>1648</v>
      </c>
      <c r="AL1650" s="0" t="n">
        <f aca="false">MOD(((85360716,AK1650)-(2611185074,AK1650)+2525822976),65536)-64750</f>
        <v>-64116</v>
      </c>
    </row>
    <row collapsed="false" customFormat="false" customHeight="false" hidden="false" ht="12.85" outlineLevel="0" r="1651">
      <c r="AK1651" s="0" t="n">
        <v>1649</v>
      </c>
      <c r="AL1651" s="0" t="n">
        <f aca="false">MOD(((85360716,AK1651)-(2611185074,AK1651)+2525822976),65536)-64750</f>
        <v>-64116</v>
      </c>
    </row>
    <row collapsed="false" customFormat="false" customHeight="false" hidden="false" ht="12.85" outlineLevel="0" r="1652">
      <c r="AK1652" s="0" t="n">
        <v>1650</v>
      </c>
      <c r="AL1652" s="0" t="n">
        <f aca="false">MOD(((85360716,AK1652)-(2611185074,AK1652)+2525822976),65536)-64750</f>
        <v>-64112</v>
      </c>
    </row>
    <row collapsed="false" customFormat="false" customHeight="false" hidden="false" ht="12.85" outlineLevel="0" r="1653">
      <c r="AK1653" s="0" t="n">
        <v>1651</v>
      </c>
      <c r="AL1653" s="0" t="n">
        <f aca="false">MOD(((85360716,AK1653)-(2611185074,AK1653)+2525822976),65536)-64750</f>
        <v>-64112</v>
      </c>
    </row>
    <row collapsed="false" customFormat="false" customHeight="false" hidden="false" ht="12.85" outlineLevel="0" r="1654">
      <c r="AK1654" s="0" t="n">
        <v>1652</v>
      </c>
      <c r="AL1654" s="0" t="n">
        <f aca="false">MOD(((85360716,AK1654)-(2611185074,AK1654)+2525822976),65536)-64750</f>
        <v>-64124</v>
      </c>
    </row>
    <row collapsed="false" customFormat="false" customHeight="false" hidden="false" ht="12.85" outlineLevel="0" r="1655">
      <c r="AK1655" s="0" t="n">
        <v>1653</v>
      </c>
      <c r="AL1655" s="0" t="n">
        <f aca="false">MOD(((85360716,AK1655)-(2611185074,AK1655)+2525822976),65536)-64750</f>
        <v>-64124</v>
      </c>
    </row>
    <row collapsed="false" customFormat="false" customHeight="false" hidden="false" ht="12.85" outlineLevel="0" r="1656">
      <c r="AK1656" s="0" t="n">
        <v>1654</v>
      </c>
      <c r="AL1656" s="0" t="n">
        <f aca="false">MOD(((85360716,AK1656)-(2611185074,AK1656)+2525822976),65536)-64750</f>
        <v>-64120</v>
      </c>
    </row>
    <row collapsed="false" customFormat="false" customHeight="false" hidden="false" ht="12.85" outlineLevel="0" r="1657">
      <c r="AK1657" s="0" t="n">
        <v>1655</v>
      </c>
      <c r="AL1657" s="0" t="n">
        <f aca="false">MOD(((85360716,AK1657)-(2611185074,AK1657)+2525822976),65536)-64750</f>
        <v>-64120</v>
      </c>
    </row>
    <row collapsed="false" customFormat="false" customHeight="false" hidden="false" ht="12.85" outlineLevel="0" r="1658">
      <c r="AK1658" s="0" t="n">
        <v>1656</v>
      </c>
      <c r="AL1658" s="0" t="n">
        <f aca="false">MOD(((85360716,AK1658)-(2611185074,AK1658)+2525822976),65536)-64750</f>
        <v>-64132</v>
      </c>
    </row>
    <row collapsed="false" customFormat="false" customHeight="false" hidden="false" ht="12.85" outlineLevel="0" r="1659">
      <c r="AK1659" s="0" t="n">
        <v>1657</v>
      </c>
      <c r="AL1659" s="0" t="n">
        <f aca="false">MOD(((85360716,AK1659)-(2611185074,AK1659)+2525822976),65536)-64750</f>
        <v>-64132</v>
      </c>
    </row>
    <row collapsed="false" customFormat="false" customHeight="false" hidden="false" ht="12.85" outlineLevel="0" r="1660">
      <c r="AK1660" s="0" t="n">
        <v>1658</v>
      </c>
      <c r="AL1660" s="0" t="n">
        <f aca="false">MOD(((85360716,AK1660)-(2611185074,AK1660)+2525822976),65536)-64750</f>
        <v>-64128</v>
      </c>
    </row>
    <row collapsed="false" customFormat="false" customHeight="false" hidden="false" ht="12.85" outlineLevel="0" r="1661">
      <c r="AK1661" s="0" t="n">
        <v>1659</v>
      </c>
      <c r="AL1661" s="0" t="n">
        <f aca="false">MOD(((85360716,AK1661)-(2611185074,AK1661)+2525822976),65536)-64750</f>
        <v>-64128</v>
      </c>
    </row>
    <row collapsed="false" customFormat="false" customHeight="false" hidden="false" ht="12.85" outlineLevel="0" r="1662">
      <c r="AK1662" s="0" t="n">
        <v>1660</v>
      </c>
      <c r="AL1662" s="0" t="n">
        <f aca="false">MOD(((85360716,AK1662)-(2611185074,AK1662)+2525822976),65536)-64750</f>
        <v>-64140</v>
      </c>
    </row>
    <row collapsed="false" customFormat="false" customHeight="false" hidden="false" ht="12.85" outlineLevel="0" r="1663">
      <c r="AK1663" s="0" t="n">
        <v>1661</v>
      </c>
      <c r="AL1663" s="0" t="n">
        <f aca="false">MOD(((85360716,AK1663)-(2611185074,AK1663)+2525822976),65536)-64750</f>
        <v>-64140</v>
      </c>
    </row>
    <row collapsed="false" customFormat="false" customHeight="false" hidden="false" ht="12.85" outlineLevel="0" r="1664">
      <c r="AK1664" s="0" t="n">
        <v>1662</v>
      </c>
      <c r="AL1664" s="0" t="n">
        <f aca="false">MOD(((85360716,AK1664)-(2611185074,AK1664)+2525822976),65536)-64750</f>
        <v>-64136</v>
      </c>
    </row>
    <row collapsed="false" customFormat="false" customHeight="false" hidden="false" ht="12.85" outlineLevel="0" r="1665">
      <c r="AK1665" s="0" t="n">
        <v>1663</v>
      </c>
      <c r="AL1665" s="0" t="n">
        <f aca="false">MOD(((85360716,AK1665)-(2611185074,AK1665)+2525822976),65536)-64750</f>
        <v>-64136</v>
      </c>
    </row>
    <row collapsed="false" customFormat="false" customHeight="false" hidden="false" ht="12.85" outlineLevel="0" r="1666">
      <c r="AK1666" s="0" t="n">
        <v>1664</v>
      </c>
      <c r="AL1666" s="0" t="n">
        <f aca="false">MOD(((85360716,AK1666)-(2611185074,AK1666)+2525822976),65536)-64750</f>
        <v>-63828</v>
      </c>
    </row>
    <row collapsed="false" customFormat="false" customHeight="false" hidden="false" ht="12.85" outlineLevel="0" r="1667">
      <c r="AK1667" s="0" t="n">
        <v>1665</v>
      </c>
      <c r="AL1667" s="0" t="n">
        <f aca="false">MOD(((85360716,AK1667)-(2611185074,AK1667)+2525822976),65536)-64750</f>
        <v>-63828</v>
      </c>
    </row>
    <row collapsed="false" customFormat="false" customHeight="false" hidden="false" ht="12.85" outlineLevel="0" r="1668">
      <c r="AK1668" s="0" t="n">
        <v>1666</v>
      </c>
      <c r="AL1668" s="0" t="n">
        <f aca="false">MOD(((85360716,AK1668)-(2611185074,AK1668)+2525822976),65536)-64750</f>
        <v>-63824</v>
      </c>
    </row>
    <row collapsed="false" customFormat="false" customHeight="false" hidden="false" ht="12.85" outlineLevel="0" r="1669">
      <c r="AK1669" s="0" t="n">
        <v>1667</v>
      </c>
      <c r="AL1669" s="0" t="n">
        <f aca="false">MOD(((85360716,AK1669)-(2611185074,AK1669)+2525822976),65536)-64750</f>
        <v>-63824</v>
      </c>
    </row>
    <row collapsed="false" customFormat="false" customHeight="false" hidden="false" ht="12.85" outlineLevel="0" r="1670">
      <c r="AK1670" s="0" t="n">
        <v>1668</v>
      </c>
      <c r="AL1670" s="0" t="n">
        <f aca="false">MOD(((85360716,AK1670)-(2611185074,AK1670)+2525822976),65536)-64750</f>
        <v>-63836</v>
      </c>
    </row>
    <row collapsed="false" customFormat="false" customHeight="false" hidden="false" ht="12.85" outlineLevel="0" r="1671">
      <c r="AK1671" s="0" t="n">
        <v>1669</v>
      </c>
      <c r="AL1671" s="0" t="n">
        <f aca="false">MOD(((85360716,AK1671)-(2611185074,AK1671)+2525822976),65536)-64750</f>
        <v>-63836</v>
      </c>
    </row>
    <row collapsed="false" customFormat="false" customHeight="false" hidden="false" ht="12.85" outlineLevel="0" r="1672">
      <c r="AK1672" s="0" t="n">
        <v>1670</v>
      </c>
      <c r="AL1672" s="0" t="n">
        <f aca="false">MOD(((85360716,AK1672)-(2611185074,AK1672)+2525822976),65536)-64750</f>
        <v>-63832</v>
      </c>
    </row>
    <row collapsed="false" customFormat="false" customHeight="false" hidden="false" ht="12.85" outlineLevel="0" r="1673">
      <c r="AK1673" s="0" t="n">
        <v>1671</v>
      </c>
      <c r="AL1673" s="0" t="n">
        <f aca="false">MOD(((85360716,AK1673)-(2611185074,AK1673)+2525822976),65536)-64750</f>
        <v>-63832</v>
      </c>
    </row>
    <row collapsed="false" customFormat="false" customHeight="false" hidden="false" ht="12.85" outlineLevel="0" r="1674">
      <c r="AK1674" s="0" t="n">
        <v>1672</v>
      </c>
      <c r="AL1674" s="0" t="n">
        <f aca="false">MOD(((85360716,AK1674)-(2611185074,AK1674)+2525822976),65536)-64750</f>
        <v>-63844</v>
      </c>
    </row>
    <row collapsed="false" customFormat="false" customHeight="false" hidden="false" ht="12.85" outlineLevel="0" r="1675">
      <c r="AK1675" s="0" t="n">
        <v>1673</v>
      </c>
      <c r="AL1675" s="0" t="n">
        <f aca="false">MOD(((85360716,AK1675)-(2611185074,AK1675)+2525822976),65536)-64750</f>
        <v>-63844</v>
      </c>
    </row>
    <row collapsed="false" customFormat="false" customHeight="false" hidden="false" ht="12.85" outlineLevel="0" r="1676">
      <c r="AK1676" s="0" t="n">
        <v>1674</v>
      </c>
      <c r="AL1676" s="0" t="n">
        <f aca="false">MOD(((85360716,AK1676)-(2611185074,AK1676)+2525822976),65536)-64750</f>
        <v>-63840</v>
      </c>
    </row>
    <row collapsed="false" customFormat="false" customHeight="false" hidden="false" ht="12.85" outlineLevel="0" r="1677">
      <c r="AK1677" s="0" t="n">
        <v>1675</v>
      </c>
      <c r="AL1677" s="0" t="n">
        <f aca="false">MOD(((85360716,AK1677)-(2611185074,AK1677)+2525822976),65536)-64750</f>
        <v>-63840</v>
      </c>
    </row>
    <row collapsed="false" customFormat="false" customHeight="false" hidden="false" ht="12.85" outlineLevel="0" r="1678">
      <c r="AK1678" s="0" t="n">
        <v>1676</v>
      </c>
      <c r="AL1678" s="0" t="n">
        <f aca="false">MOD(((85360716,AK1678)-(2611185074,AK1678)+2525822976),65536)-64750</f>
        <v>-63852</v>
      </c>
    </row>
    <row collapsed="false" customFormat="false" customHeight="false" hidden="false" ht="12.85" outlineLevel="0" r="1679">
      <c r="AK1679" s="0" t="n">
        <v>1677</v>
      </c>
      <c r="AL1679" s="0" t="n">
        <f aca="false">MOD(((85360716,AK1679)-(2611185074,AK1679)+2525822976),65536)-64750</f>
        <v>-63852</v>
      </c>
    </row>
  </sheetData>
  <autoFilter ref="AL1:AL1679"/>
  <printOptions headings="false" gridLines="false" gridLinesSet="true" horizontalCentered="false" verticalCentered="false"/>
  <pageMargins left="0.7875" right="0.7875" top="1.025" bottom="1.025" header="0.7875" footer="0.7875"/>
  <pageSetup blackAndWhite="false" cellComments="none" copies="1" draft="false" firstPageNumber="1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>&amp;C&amp;A</oddHeader>
    <oddFooter>&amp;CСтраница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80991</TotalTime>
  <Application>LibreOffice/4.0.2.2$Windows_x86 LibreOffice_project/4c82dcdd6efcd48b1d8bba66bfe1989deee49c3</Applicat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2018-04-29T19:24:49.41Z</dcterms:created>
  <dcterms:modified xsi:type="dcterms:W3CDTF">2018-05-10T00:05:16.83Z</dcterms:modified>
  <cp:revision>23</cp:revision>
</cp:coreProperties>
</file>